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0" windowWidth="18720" windowHeight="8010"/>
  </bookViews>
  <sheets>
    <sheet name="cover" sheetId="5" r:id="rId1"/>
    <sheet name="rebalancer" sheetId="4" r:id="rId2"/>
    <sheet name="etf_select" sheetId="6" r:id="rId3"/>
    <sheet name="etf_universe" sheetId="7" r:id="rId4"/>
  </sheets>
  <externalReferences>
    <externalReference r:id="rId5"/>
    <externalReference r:id="rId6"/>
  </externalReferences>
  <definedNames>
    <definedName name="dates">[1]VTI!$Q$16:$Q$4049</definedName>
    <definedName name="HistReturn">"Chart 1"</definedName>
    <definedName name="Horizon">[1]Backtest!$D$15</definedName>
    <definedName name="Horizon2">[1]CMDV!#REF!</definedName>
    <definedName name="markup">[2]Lev!$C$8</definedName>
    <definedName name="_xlnm.Print_Area" localSheetId="0">cover!$B$2:$M$27</definedName>
    <definedName name="_xlnm.Print_Area" localSheetId="2">etf_select!$B$2:$M$49</definedName>
    <definedName name="_xlnm.Print_Area" localSheetId="3">etf_universe!$B$2:$Z$978</definedName>
    <definedName name="_xlnm.Print_Area" localSheetId="1">rebalancer!$B$2:$J$143</definedName>
    <definedName name="_xlnm.Print_Titles" localSheetId="2">etf_select!$8:$9</definedName>
    <definedName name="_xlnm.Print_Titles" localSheetId="3">etf_universe!$10:$12</definedName>
    <definedName name="Status">[1]Fed_Tax!$D$9</definedName>
    <definedName name="targetLev">[2]Lev!$C$9</definedName>
  </definedNames>
  <calcPr calcId="145621" iterate="1" iterateCount="1001"/>
</workbook>
</file>

<file path=xl/calcChain.xml><?xml version="1.0" encoding="utf-8"?>
<calcChain xmlns="http://schemas.openxmlformats.org/spreadsheetml/2006/main">
  <c r="E108" i="4" l="1"/>
  <c r="F66" i="4"/>
  <c r="F67" i="4"/>
  <c r="E109" i="4" s="1"/>
  <c r="F68" i="4"/>
  <c r="E110" i="4" s="1"/>
  <c r="F69" i="4"/>
  <c r="E111" i="4" s="1"/>
  <c r="F70" i="4"/>
  <c r="E112" i="4" s="1"/>
  <c r="F71" i="4"/>
  <c r="E113" i="4" s="1"/>
  <c r="F72" i="4"/>
  <c r="E114" i="4" s="1"/>
  <c r="F73" i="4"/>
  <c r="E115" i="4" s="1"/>
  <c r="F74" i="4"/>
  <c r="E116" i="4" s="1"/>
  <c r="F75" i="4"/>
  <c r="E117" i="4" s="1"/>
  <c r="F76" i="4"/>
  <c r="E118" i="4" s="1"/>
  <c r="F77" i="4"/>
  <c r="E119" i="4" s="1"/>
  <c r="F78" i="4"/>
  <c r="E120" i="4" s="1"/>
  <c r="F79" i="4"/>
  <c r="E121" i="4" s="1"/>
  <c r="F80" i="4"/>
  <c r="E122" i="4" s="1"/>
  <c r="F81" i="4"/>
  <c r="E123" i="4" s="1"/>
  <c r="F82" i="4"/>
  <c r="E124" i="4" s="1"/>
  <c r="F83" i="4"/>
  <c r="E125" i="4" s="1"/>
  <c r="F84" i="4"/>
  <c r="E126" i="4" s="1"/>
  <c r="F85" i="4"/>
  <c r="E127" i="4" s="1"/>
  <c r="F86" i="4"/>
  <c r="E128" i="4" s="1"/>
  <c r="F87" i="4"/>
  <c r="E129" i="4" s="1"/>
  <c r="F88" i="4"/>
  <c r="E130" i="4" s="1"/>
  <c r="F89" i="4"/>
  <c r="E131" i="4" s="1"/>
  <c r="F90" i="4"/>
  <c r="E132" i="4" s="1"/>
  <c r="F91" i="4"/>
  <c r="E133" i="4" s="1"/>
  <c r="F92" i="4"/>
  <c r="E134" i="4" s="1"/>
  <c r="F93" i="4"/>
  <c r="E135" i="4" s="1"/>
  <c r="F94" i="4"/>
  <c r="E136" i="4" s="1"/>
  <c r="F95" i="4"/>
  <c r="E137" i="4" s="1"/>
  <c r="F96" i="4"/>
  <c r="E138" i="4" s="1"/>
  <c r="F97" i="4"/>
  <c r="E139" i="4" s="1"/>
  <c r="F98" i="4"/>
  <c r="E140" i="4" s="1"/>
  <c r="F99" i="4"/>
  <c r="E141" i="4" s="1"/>
  <c r="F100" i="4"/>
  <c r="E142" i="4" s="1"/>
  <c r="F65" i="4"/>
  <c r="E107" i="4" s="1"/>
  <c r="B64" i="4"/>
  <c r="E52" i="4"/>
  <c r="B100" i="4" s="1"/>
  <c r="B142" i="4" s="1"/>
  <c r="E51" i="4"/>
  <c r="B99" i="4" s="1"/>
  <c r="B141" i="4" s="1"/>
  <c r="E50" i="4"/>
  <c r="B98" i="4" s="1"/>
  <c r="B140" i="4" s="1"/>
  <c r="E49" i="4"/>
  <c r="B97" i="4" s="1"/>
  <c r="B139" i="4" s="1"/>
  <c r="E48" i="4"/>
  <c r="B96" i="4" s="1"/>
  <c r="B138" i="4" s="1"/>
  <c r="E47" i="4"/>
  <c r="B95" i="4" s="1"/>
  <c r="B137" i="4" s="1"/>
  <c r="E46" i="4"/>
  <c r="B94" i="4" s="1"/>
  <c r="B136" i="4" s="1"/>
  <c r="E45" i="4"/>
  <c r="B93" i="4" s="1"/>
  <c r="B135" i="4" s="1"/>
  <c r="E44" i="4"/>
  <c r="B92" i="4" s="1"/>
  <c r="B134" i="4" s="1"/>
  <c r="E43" i="4"/>
  <c r="B91" i="4" s="1"/>
  <c r="B133" i="4" s="1"/>
  <c r="E42" i="4"/>
  <c r="B90" i="4" s="1"/>
  <c r="B132" i="4" s="1"/>
  <c r="E41" i="4"/>
  <c r="B89" i="4" s="1"/>
  <c r="B131" i="4" s="1"/>
  <c r="E40" i="4"/>
  <c r="B88" i="4" s="1"/>
  <c r="B130" i="4" s="1"/>
  <c r="E39" i="4"/>
  <c r="B87" i="4" s="1"/>
  <c r="B129" i="4" s="1"/>
  <c r="E38" i="4"/>
  <c r="B86" i="4" s="1"/>
  <c r="B128" i="4" s="1"/>
  <c r="E37" i="4"/>
  <c r="B85" i="4" s="1"/>
  <c r="B127" i="4" s="1"/>
  <c r="E36" i="4"/>
  <c r="B84" i="4" s="1"/>
  <c r="B126" i="4" s="1"/>
  <c r="E35" i="4"/>
  <c r="B83" i="4" s="1"/>
  <c r="B125" i="4" s="1"/>
  <c r="E34" i="4"/>
  <c r="B82" i="4" s="1"/>
  <c r="B124" i="4" s="1"/>
  <c r="E33" i="4"/>
  <c r="B81" i="4" s="1"/>
  <c r="B123" i="4" s="1"/>
  <c r="E32" i="4"/>
  <c r="B80" i="4" s="1"/>
  <c r="B122" i="4" s="1"/>
  <c r="E31" i="4"/>
  <c r="B79" i="4" s="1"/>
  <c r="B121" i="4" s="1"/>
  <c r="E30" i="4"/>
  <c r="B78" i="4" s="1"/>
  <c r="B120" i="4" s="1"/>
  <c r="E29" i="4"/>
  <c r="B77" i="4" s="1"/>
  <c r="B119" i="4" s="1"/>
  <c r="E28" i="4"/>
  <c r="B76" i="4" s="1"/>
  <c r="B118" i="4" s="1"/>
  <c r="E27" i="4"/>
  <c r="B75" i="4" s="1"/>
  <c r="B117" i="4" s="1"/>
  <c r="E26" i="4"/>
  <c r="B74" i="4" s="1"/>
  <c r="B116" i="4" s="1"/>
  <c r="E25" i="4"/>
  <c r="B73" i="4" s="1"/>
  <c r="B115" i="4" s="1"/>
  <c r="E24" i="4"/>
  <c r="B72" i="4" s="1"/>
  <c r="B114" i="4" s="1"/>
  <c r="E23" i="4"/>
  <c r="B71" i="4" s="1"/>
  <c r="B113" i="4" s="1"/>
  <c r="E22" i="4"/>
  <c r="B70" i="4" s="1"/>
  <c r="B112" i="4" s="1"/>
  <c r="E21" i="4"/>
  <c r="B69" i="4" s="1"/>
  <c r="B111" i="4" s="1"/>
  <c r="E20" i="4"/>
  <c r="B68" i="4" s="1"/>
  <c r="B110" i="4" s="1"/>
  <c r="E19" i="4"/>
  <c r="B67" i="4" s="1"/>
  <c r="B109" i="4" s="1"/>
  <c r="E18" i="4"/>
  <c r="B66" i="4" s="1"/>
  <c r="B108" i="4" s="1"/>
  <c r="E17" i="4"/>
  <c r="B65" i="4" s="1"/>
  <c r="D52" i="4"/>
  <c r="C52" i="4"/>
  <c r="B52" i="4"/>
  <c r="D51" i="4"/>
  <c r="C51" i="4"/>
  <c r="B51" i="4"/>
  <c r="D50" i="4"/>
  <c r="C50" i="4"/>
  <c r="B50" i="4"/>
  <c r="D49" i="4"/>
  <c r="C49" i="4"/>
  <c r="B49" i="4"/>
  <c r="D48" i="4"/>
  <c r="C48" i="4"/>
  <c r="B48" i="4"/>
  <c r="D47" i="4"/>
  <c r="C47" i="4"/>
  <c r="B47" i="4"/>
  <c r="D46" i="4"/>
  <c r="C46" i="4"/>
  <c r="B46" i="4"/>
  <c r="D45" i="4"/>
  <c r="C45" i="4"/>
  <c r="B45" i="4"/>
  <c r="D44" i="4"/>
  <c r="C44" i="4"/>
  <c r="B44" i="4"/>
  <c r="D43" i="4"/>
  <c r="C43" i="4"/>
  <c r="B43" i="4"/>
  <c r="D42" i="4"/>
  <c r="C42" i="4"/>
  <c r="B42" i="4"/>
  <c r="D41" i="4"/>
  <c r="C41" i="4"/>
  <c r="B41" i="4"/>
  <c r="D40" i="4"/>
  <c r="C40" i="4"/>
  <c r="B40" i="4"/>
  <c r="D39" i="4"/>
  <c r="C39" i="4"/>
  <c r="B39" i="4"/>
  <c r="D38" i="4"/>
  <c r="C38" i="4"/>
  <c r="B38" i="4"/>
  <c r="D37" i="4"/>
  <c r="C37" i="4"/>
  <c r="B37" i="4"/>
  <c r="D36" i="4"/>
  <c r="C36" i="4"/>
  <c r="B36" i="4"/>
  <c r="D35" i="4"/>
  <c r="C35" i="4"/>
  <c r="B35" i="4"/>
  <c r="D34" i="4"/>
  <c r="C34" i="4"/>
  <c r="B34" i="4"/>
  <c r="D33" i="4"/>
  <c r="C33" i="4"/>
  <c r="B33" i="4"/>
  <c r="D32" i="4"/>
  <c r="C32" i="4"/>
  <c r="B32" i="4"/>
  <c r="D31" i="4"/>
  <c r="C31" i="4"/>
  <c r="B31" i="4"/>
  <c r="D30" i="4"/>
  <c r="C30" i="4"/>
  <c r="B30" i="4"/>
  <c r="D29" i="4"/>
  <c r="C29" i="4"/>
  <c r="B29" i="4"/>
  <c r="D28" i="4"/>
  <c r="C28" i="4"/>
  <c r="B28" i="4"/>
  <c r="D27" i="4"/>
  <c r="C27" i="4"/>
  <c r="B27" i="4"/>
  <c r="D26" i="4"/>
  <c r="C26" i="4"/>
  <c r="B26" i="4"/>
  <c r="D25" i="4"/>
  <c r="C25" i="4"/>
  <c r="B25" i="4"/>
  <c r="D24" i="4"/>
  <c r="C24" i="4"/>
  <c r="B24" i="4"/>
  <c r="D23" i="4"/>
  <c r="C23" i="4"/>
  <c r="B23" i="4"/>
  <c r="D22" i="4"/>
  <c r="C22" i="4"/>
  <c r="B22" i="4"/>
  <c r="D21" i="4"/>
  <c r="C21" i="4"/>
  <c r="B21" i="4"/>
  <c r="D20" i="4"/>
  <c r="C20" i="4"/>
  <c r="B20" i="4"/>
  <c r="D19" i="4"/>
  <c r="C19" i="4"/>
  <c r="B19" i="4"/>
  <c r="D18" i="4"/>
  <c r="C18" i="4"/>
  <c r="B18" i="4"/>
  <c r="D17" i="4"/>
  <c r="C17" i="4"/>
  <c r="B17" i="4"/>
  <c r="I53" i="4"/>
  <c r="C10" i="4" s="1"/>
  <c r="G53" i="4"/>
  <c r="C9" i="4" s="1"/>
  <c r="J48" i="4" s="1"/>
  <c r="C96" i="4" s="1"/>
  <c r="I47" i="6"/>
  <c r="G47" i="6"/>
  <c r="I46" i="6"/>
  <c r="G46" i="6"/>
  <c r="I45" i="6"/>
  <c r="G45" i="6"/>
  <c r="I44" i="6"/>
  <c r="G44" i="6"/>
  <c r="I43" i="6"/>
  <c r="G43" i="6"/>
  <c r="I42" i="6"/>
  <c r="G42" i="6"/>
  <c r="I41" i="6"/>
  <c r="G41" i="6"/>
  <c r="I40" i="6"/>
  <c r="G40" i="6"/>
  <c r="I39" i="6"/>
  <c r="G39" i="6"/>
  <c r="I38" i="6"/>
  <c r="G38" i="6"/>
  <c r="I37" i="6"/>
  <c r="G37" i="6"/>
  <c r="I36" i="6"/>
  <c r="G36" i="6"/>
  <c r="I35" i="6"/>
  <c r="G35" i="6"/>
  <c r="I34" i="6"/>
  <c r="G34" i="6"/>
  <c r="I33" i="6"/>
  <c r="G33" i="6"/>
  <c r="I32" i="6"/>
  <c r="G32" i="6"/>
  <c r="I31" i="6"/>
  <c r="G31" i="6"/>
  <c r="I30" i="6"/>
  <c r="G30" i="6"/>
  <c r="I29" i="6"/>
  <c r="G29" i="6"/>
  <c r="I28" i="6"/>
  <c r="G28" i="6"/>
  <c r="I27" i="6"/>
  <c r="G27" i="6"/>
  <c r="I26" i="6"/>
  <c r="G26" i="6"/>
  <c r="I25" i="6"/>
  <c r="G25" i="6"/>
  <c r="I24" i="6"/>
  <c r="G24" i="6"/>
  <c r="I23" i="6"/>
  <c r="G23" i="6"/>
  <c r="I22" i="6"/>
  <c r="G22" i="6"/>
  <c r="I21" i="6"/>
  <c r="G21" i="6"/>
  <c r="I20" i="6"/>
  <c r="G20" i="6"/>
  <c r="I19" i="6"/>
  <c r="G19" i="6"/>
  <c r="I18" i="6"/>
  <c r="G18" i="6"/>
  <c r="I17" i="6"/>
  <c r="G17" i="6"/>
  <c r="I16" i="6"/>
  <c r="G16" i="6"/>
  <c r="I15" i="6"/>
  <c r="G15" i="6"/>
  <c r="I14" i="6"/>
  <c r="G14" i="6"/>
  <c r="I13" i="6"/>
  <c r="G13" i="6"/>
  <c r="I12" i="6"/>
  <c r="G12" i="6"/>
  <c r="I11" i="6"/>
  <c r="G11" i="6"/>
  <c r="B107" i="4" l="1"/>
  <c r="L148" i="4" a="1"/>
  <c r="J49" i="4"/>
  <c r="C97" i="4" s="1"/>
  <c r="J20" i="4"/>
  <c r="C68" i="4" s="1"/>
  <c r="J34" i="4"/>
  <c r="C82" i="4" s="1"/>
  <c r="J19" i="4"/>
  <c r="C67" i="4" s="1"/>
  <c r="J33" i="4"/>
  <c r="C81" i="4" s="1"/>
  <c r="J47" i="4"/>
  <c r="C95" i="4" s="1"/>
  <c r="J23" i="4"/>
  <c r="C71" i="4" s="1"/>
  <c r="J35" i="4"/>
  <c r="C83" i="4" s="1"/>
  <c r="J50" i="4"/>
  <c r="C98" i="4" s="1"/>
  <c r="J25" i="4"/>
  <c r="C73" i="4" s="1"/>
  <c r="J36" i="4"/>
  <c r="C84" i="4" s="1"/>
  <c r="J51" i="4"/>
  <c r="C99" i="4" s="1"/>
  <c r="J26" i="4"/>
  <c r="C74" i="4" s="1"/>
  <c r="J39" i="4"/>
  <c r="C87" i="4" s="1"/>
  <c r="J27" i="4"/>
  <c r="C75" i="4" s="1"/>
  <c r="J41" i="4"/>
  <c r="C89" i="4" s="1"/>
  <c r="J17" i="4"/>
  <c r="C65" i="4" s="1"/>
  <c r="J28" i="4"/>
  <c r="C76" i="4" s="1"/>
  <c r="J42" i="4"/>
  <c r="C90" i="4" s="1"/>
  <c r="J18" i="4"/>
  <c r="C66" i="4" s="1"/>
  <c r="J31" i="4"/>
  <c r="C79" i="4" s="1"/>
  <c r="J43" i="4"/>
  <c r="C91" i="4" s="1"/>
  <c r="J44" i="4"/>
  <c r="C92" i="4" s="1"/>
  <c r="J52" i="4"/>
  <c r="C100" i="4" s="1"/>
  <c r="J21" i="4"/>
  <c r="C69" i="4" s="1"/>
  <c r="J29" i="4"/>
  <c r="C77" i="4" s="1"/>
  <c r="J37" i="4"/>
  <c r="C85" i="4" s="1"/>
  <c r="J45" i="4"/>
  <c r="C93" i="4" s="1"/>
  <c r="J22" i="4"/>
  <c r="C70" i="4" s="1"/>
  <c r="J30" i="4"/>
  <c r="C78" i="4" s="1"/>
  <c r="J38" i="4"/>
  <c r="C86" i="4" s="1"/>
  <c r="J46" i="4"/>
  <c r="C94" i="4" s="1"/>
  <c r="J16" i="4"/>
  <c r="C64" i="4" s="1"/>
  <c r="J24" i="4"/>
  <c r="C72" i="4" s="1"/>
  <c r="J32" i="4"/>
  <c r="C80" i="4" s="1"/>
  <c r="J40" i="4"/>
  <c r="C88" i="4" s="1"/>
  <c r="H52" i="4"/>
  <c r="D100" i="4" s="1"/>
  <c r="E100" i="4" s="1"/>
  <c r="H44" i="4"/>
  <c r="D92" i="4" s="1"/>
  <c r="E92" i="4" s="1"/>
  <c r="H36" i="4"/>
  <c r="D84" i="4" s="1"/>
  <c r="E84" i="4" s="1"/>
  <c r="H28" i="4"/>
  <c r="D76" i="4" s="1"/>
  <c r="E76" i="4" s="1"/>
  <c r="H20" i="4"/>
  <c r="D68" i="4" s="1"/>
  <c r="E68" i="4" s="1"/>
  <c r="H51" i="4"/>
  <c r="D99" i="4" s="1"/>
  <c r="E99" i="4" s="1"/>
  <c r="H43" i="4"/>
  <c r="D91" i="4" s="1"/>
  <c r="E91" i="4" s="1"/>
  <c r="H35" i="4"/>
  <c r="D83" i="4" s="1"/>
  <c r="E83" i="4" s="1"/>
  <c r="H27" i="4"/>
  <c r="D75" i="4" s="1"/>
  <c r="E75" i="4" s="1"/>
  <c r="H19" i="4"/>
  <c r="D67" i="4" s="1"/>
  <c r="E67" i="4" s="1"/>
  <c r="H50" i="4"/>
  <c r="D98" i="4" s="1"/>
  <c r="E98" i="4" s="1"/>
  <c r="H42" i="4"/>
  <c r="D90" i="4" s="1"/>
  <c r="E90" i="4" s="1"/>
  <c r="H34" i="4"/>
  <c r="D82" i="4" s="1"/>
  <c r="E82" i="4" s="1"/>
  <c r="H26" i="4"/>
  <c r="D74" i="4" s="1"/>
  <c r="E74" i="4" s="1"/>
  <c r="H18" i="4"/>
  <c r="D66" i="4" s="1"/>
  <c r="E66" i="4" s="1"/>
  <c r="H49" i="4"/>
  <c r="D97" i="4" s="1"/>
  <c r="E97" i="4" s="1"/>
  <c r="H41" i="4"/>
  <c r="D89" i="4" s="1"/>
  <c r="E89" i="4" s="1"/>
  <c r="H33" i="4"/>
  <c r="D81" i="4" s="1"/>
  <c r="E81" i="4" s="1"/>
  <c r="H25" i="4"/>
  <c r="D73" i="4" s="1"/>
  <c r="E73" i="4" s="1"/>
  <c r="H17" i="4"/>
  <c r="D65" i="4" s="1"/>
  <c r="H48" i="4"/>
  <c r="D96" i="4" s="1"/>
  <c r="E96" i="4" s="1"/>
  <c r="H40" i="4"/>
  <c r="D88" i="4" s="1"/>
  <c r="E88" i="4" s="1"/>
  <c r="H32" i="4"/>
  <c r="D80" i="4" s="1"/>
  <c r="E80" i="4" s="1"/>
  <c r="H24" i="4"/>
  <c r="D72" i="4" s="1"/>
  <c r="E72" i="4" s="1"/>
  <c r="H16" i="4"/>
  <c r="D64" i="4" s="1"/>
  <c r="H47" i="4"/>
  <c r="D95" i="4" s="1"/>
  <c r="E95" i="4" s="1"/>
  <c r="H39" i="4"/>
  <c r="D87" i="4" s="1"/>
  <c r="E87" i="4" s="1"/>
  <c r="H31" i="4"/>
  <c r="D79" i="4" s="1"/>
  <c r="E79" i="4" s="1"/>
  <c r="H23" i="4"/>
  <c r="D71" i="4" s="1"/>
  <c r="E71" i="4" s="1"/>
  <c r="H46" i="4"/>
  <c r="D94" i="4" s="1"/>
  <c r="E94" i="4" s="1"/>
  <c r="H38" i="4"/>
  <c r="D86" i="4" s="1"/>
  <c r="E86" i="4" s="1"/>
  <c r="H30" i="4"/>
  <c r="D78" i="4" s="1"/>
  <c r="E78" i="4" s="1"/>
  <c r="H22" i="4"/>
  <c r="D70" i="4" s="1"/>
  <c r="E70" i="4" s="1"/>
  <c r="H45" i="4"/>
  <c r="D93" i="4" s="1"/>
  <c r="E93" i="4" s="1"/>
  <c r="H37" i="4"/>
  <c r="D85" i="4" s="1"/>
  <c r="E85" i="4" s="1"/>
  <c r="H29" i="4"/>
  <c r="D77" i="4" s="1"/>
  <c r="E77" i="4" s="1"/>
  <c r="H21" i="4"/>
  <c r="D69" i="4" s="1"/>
  <c r="E69" i="4" s="1"/>
  <c r="R148" i="4" l="1"/>
  <c r="Z148" i="4"/>
  <c r="AH148" i="4"/>
  <c r="AP148" i="4"/>
  <c r="T148" i="4"/>
  <c r="AC148" i="4"/>
  <c r="AL148" i="4"/>
  <c r="AU148" i="4"/>
  <c r="L148" i="4"/>
  <c r="U148" i="4"/>
  <c r="AD148" i="4"/>
  <c r="AM148" i="4"/>
  <c r="M148" i="4"/>
  <c r="V148" i="4"/>
  <c r="AE148" i="4"/>
  <c r="AN148" i="4"/>
  <c r="N148" i="4"/>
  <c r="W148" i="4"/>
  <c r="AF148" i="4"/>
  <c r="AO148" i="4"/>
  <c r="O148" i="4"/>
  <c r="X148" i="4"/>
  <c r="AG148" i="4"/>
  <c r="AQ148" i="4"/>
  <c r="P148" i="4"/>
  <c r="Y148" i="4"/>
  <c r="AI148" i="4"/>
  <c r="AR148" i="4"/>
  <c r="Q148" i="4"/>
  <c r="AA148" i="4"/>
  <c r="AJ148" i="4"/>
  <c r="AS148" i="4"/>
  <c r="S148" i="4"/>
  <c r="AB148" i="4"/>
  <c r="AK148" i="4"/>
  <c r="AT148" i="4"/>
  <c r="L149" i="4" a="1"/>
  <c r="H53" i="4"/>
  <c r="GK148" i="4" l="1"/>
  <c r="EZ148" i="4"/>
  <c r="DO148" i="4"/>
  <c r="CD148" i="4"/>
  <c r="GI148" i="4"/>
  <c r="EX148" i="4"/>
  <c r="DM148" i="4"/>
  <c r="CB148" i="4"/>
  <c r="GF148" i="4"/>
  <c r="EU148" i="4"/>
  <c r="DJ148" i="4"/>
  <c r="BY148" i="4"/>
  <c r="GM148" i="4"/>
  <c r="FB148" i="4"/>
  <c r="DQ148" i="4"/>
  <c r="CF148" i="4"/>
  <c r="GB148" i="4"/>
  <c r="EQ148" i="4"/>
  <c r="DF148" i="4"/>
  <c r="BU148" i="4"/>
  <c r="FY148" i="4"/>
  <c r="EN148" i="4"/>
  <c r="DC148" i="4"/>
  <c r="BR148" i="4"/>
  <c r="FW148" i="4"/>
  <c r="EL148" i="4"/>
  <c r="DA148" i="4"/>
  <c r="BP148" i="4"/>
  <c r="GD148" i="4"/>
  <c r="ES148" i="4"/>
  <c r="DH148" i="4"/>
  <c r="BW148" i="4"/>
  <c r="FS148" i="4"/>
  <c r="EH148" i="4"/>
  <c r="CW148" i="4"/>
  <c r="BL148" i="4"/>
  <c r="FP148" i="4"/>
  <c r="EE148" i="4"/>
  <c r="CT148" i="4"/>
  <c r="BI148" i="4"/>
  <c r="FN148" i="4"/>
  <c r="EC148" i="4"/>
  <c r="CR148" i="4"/>
  <c r="BG148" i="4"/>
  <c r="FU148" i="4"/>
  <c r="EJ148" i="4"/>
  <c r="CY148" i="4"/>
  <c r="BN148" i="4"/>
  <c r="O149" i="4"/>
  <c r="W149" i="4"/>
  <c r="AE149" i="4"/>
  <c r="AM149" i="4"/>
  <c r="AU149" i="4"/>
  <c r="T149" i="4"/>
  <c r="AC149" i="4"/>
  <c r="AL149" i="4"/>
  <c r="L149" i="4"/>
  <c r="U149" i="4"/>
  <c r="AD149" i="4"/>
  <c r="AN149" i="4"/>
  <c r="M149" i="4"/>
  <c r="V149" i="4"/>
  <c r="AF149" i="4"/>
  <c r="AO149" i="4"/>
  <c r="N149" i="4"/>
  <c r="X149" i="4"/>
  <c r="AG149" i="4"/>
  <c r="AP149" i="4"/>
  <c r="P149" i="4"/>
  <c r="Y149" i="4"/>
  <c r="AH149" i="4"/>
  <c r="AQ149" i="4"/>
  <c r="Q149" i="4"/>
  <c r="Z149" i="4"/>
  <c r="AI149" i="4"/>
  <c r="AR149" i="4"/>
  <c r="R149" i="4"/>
  <c r="AA149" i="4"/>
  <c r="AJ149" i="4"/>
  <c r="AS149" i="4"/>
  <c r="S149" i="4"/>
  <c r="AB149" i="4"/>
  <c r="AK149" i="4"/>
  <c r="AT149" i="4"/>
  <c r="FI148" i="4"/>
  <c r="DX148" i="4"/>
  <c r="CM148" i="4"/>
  <c r="BB148" i="4"/>
  <c r="FG148" i="4"/>
  <c r="DV148" i="4"/>
  <c r="CK148" i="4"/>
  <c r="AZ148" i="4"/>
  <c r="FE148" i="4"/>
  <c r="DT148" i="4"/>
  <c r="CI148" i="4"/>
  <c r="AX148" i="4"/>
  <c r="FL148" i="4"/>
  <c r="EA148" i="4"/>
  <c r="CP148" i="4"/>
  <c r="BE148" i="4"/>
  <c r="GL148" i="4"/>
  <c r="FA148" i="4"/>
  <c r="DP148" i="4"/>
  <c r="CE148" i="4"/>
  <c r="GJ148" i="4"/>
  <c r="EY148" i="4"/>
  <c r="DN148" i="4"/>
  <c r="CC148" i="4"/>
  <c r="GG148" i="4"/>
  <c r="EV148" i="4"/>
  <c r="DK148" i="4"/>
  <c r="BZ148" i="4"/>
  <c r="GE148" i="4"/>
  <c r="ET148" i="4"/>
  <c r="DI148" i="4"/>
  <c r="BX148" i="4"/>
  <c r="GH148" i="4"/>
  <c r="EW148" i="4"/>
  <c r="DL148" i="4"/>
  <c r="CA148" i="4"/>
  <c r="GC148" i="4"/>
  <c r="ER148" i="4"/>
  <c r="DG148" i="4"/>
  <c r="BV148" i="4"/>
  <c r="GA148" i="4"/>
  <c r="EP148" i="4"/>
  <c r="DE148" i="4"/>
  <c r="BT148" i="4"/>
  <c r="FX148" i="4"/>
  <c r="EM148" i="4"/>
  <c r="DB148" i="4"/>
  <c r="BQ148" i="4"/>
  <c r="FV148" i="4"/>
  <c r="EK148" i="4"/>
  <c r="CZ148" i="4"/>
  <c r="BO148" i="4"/>
  <c r="FZ148" i="4"/>
  <c r="EO148" i="4"/>
  <c r="DD148" i="4"/>
  <c r="BS148" i="4"/>
  <c r="FT148" i="4"/>
  <c r="EI148" i="4"/>
  <c r="CX148" i="4"/>
  <c r="BM148" i="4"/>
  <c r="FQ148" i="4"/>
  <c r="EF148" i="4"/>
  <c r="CU148" i="4"/>
  <c r="BJ148" i="4"/>
  <c r="FO148" i="4"/>
  <c r="ED148" i="4"/>
  <c r="CS148" i="4"/>
  <c r="BH148" i="4"/>
  <c r="FM148" i="4"/>
  <c r="EB148" i="4"/>
  <c r="CQ148" i="4"/>
  <c r="BF148" i="4"/>
  <c r="FR148" i="4"/>
  <c r="EG148" i="4"/>
  <c r="CV148" i="4"/>
  <c r="BK148" i="4"/>
  <c r="FK148" i="4"/>
  <c r="DZ148" i="4"/>
  <c r="CO148" i="4"/>
  <c r="BD148" i="4"/>
  <c r="FH148" i="4"/>
  <c r="DW148" i="4"/>
  <c r="CL148" i="4"/>
  <c r="BA148" i="4"/>
  <c r="FF148" i="4"/>
  <c r="DU148" i="4"/>
  <c r="CJ148" i="4"/>
  <c r="AY148" i="4"/>
  <c r="FJ148" i="4"/>
  <c r="DY148" i="4"/>
  <c r="CN148" i="4"/>
  <c r="BC148" i="4"/>
  <c r="DZ149" i="4" l="1"/>
  <c r="FK149" i="4" s="1"/>
  <c r="DX149" i="4"/>
  <c r="FI149" i="4" s="1"/>
  <c r="DU149" i="4"/>
  <c r="FF149" i="4" s="1"/>
  <c r="DV149" i="4"/>
  <c r="FG149" i="4" s="1"/>
  <c r="EZ149" i="4"/>
  <c r="GK149" i="4" s="1"/>
  <c r="EX149" i="4"/>
  <c r="GI149" i="4" s="1"/>
  <c r="EV149" i="4"/>
  <c r="GG149" i="4" s="1"/>
  <c r="ES149" i="4"/>
  <c r="GD149" i="4" s="1"/>
  <c r="EQ149" i="4"/>
  <c r="GB149" i="4" s="1"/>
  <c r="EO149" i="4"/>
  <c r="FZ149" i="4" s="1"/>
  <c r="EM149" i="4"/>
  <c r="FX149" i="4" s="1"/>
  <c r="EJ149" i="4"/>
  <c r="FU149" i="4" s="1"/>
  <c r="EH149" i="4"/>
  <c r="FS149" i="4" s="1"/>
  <c r="EF149" i="4"/>
  <c r="FQ149" i="4" s="1"/>
  <c r="EC149" i="4"/>
  <c r="FN149" i="4" s="1"/>
  <c r="EA149" i="4"/>
  <c r="FL149" i="4" s="1"/>
  <c r="DY149" i="4"/>
  <c r="FJ149" i="4" s="1"/>
  <c r="DW149" i="4"/>
  <c r="FH149" i="4" s="1"/>
  <c r="FB149" i="4"/>
  <c r="GM149" i="4" s="1"/>
  <c r="FA149" i="4"/>
  <c r="GL149" i="4" s="1"/>
  <c r="EY149" i="4"/>
  <c r="GJ149" i="4" s="1"/>
  <c r="EW149" i="4"/>
  <c r="GH149" i="4" s="1"/>
  <c r="EU149" i="4"/>
  <c r="GF149" i="4" s="1"/>
  <c r="ET149" i="4"/>
  <c r="GE149" i="4" s="1"/>
  <c r="DT149" i="4"/>
  <c r="FE149" i="4" s="1"/>
  <c r="ER149" i="4"/>
  <c r="GC149" i="4" s="1"/>
  <c r="EP149" i="4"/>
  <c r="GA149" i="4" s="1"/>
  <c r="EN149" i="4"/>
  <c r="FY149" i="4" s="1"/>
  <c r="EK149" i="4"/>
  <c r="FV149" i="4" s="1"/>
  <c r="EL149" i="4"/>
  <c r="FW149" i="4" s="1"/>
  <c r="EI149" i="4"/>
  <c r="FT149" i="4" s="1"/>
  <c r="EG149" i="4"/>
  <c r="FR149" i="4" s="1"/>
  <c r="EE149" i="4"/>
  <c r="FP149" i="4" s="1"/>
  <c r="EB149" i="4"/>
  <c r="FM149" i="4" s="1"/>
  <c r="ED149" i="4"/>
  <c r="FO149" i="4" s="1"/>
  <c r="AW148" i="4" l="1"/>
  <c r="DS148" i="4"/>
  <c r="FD148" i="4"/>
  <c r="CH148" i="4" l="1"/>
  <c r="C104" i="4" l="1"/>
  <c r="F149" i="4" s="1"/>
  <c r="E65" i="4"/>
  <c r="C61" i="4" s="1"/>
  <c r="C62" i="4" l="1"/>
  <c r="AZ149" i="4" l="1"/>
  <c r="BJ149" i="4"/>
  <c r="BY149" i="4"/>
  <c r="BF149" i="4"/>
  <c r="BR149" i="4"/>
  <c r="BD149" i="4"/>
  <c r="CE149" i="4"/>
  <c r="BK149" i="4"/>
  <c r="BB149" i="4"/>
  <c r="BQ149" i="4"/>
  <c r="BC149" i="4"/>
  <c r="BV149" i="4"/>
  <c r="BO149" i="4"/>
  <c r="BH149" i="4"/>
  <c r="BI149" i="4"/>
  <c r="BA149" i="4"/>
  <c r="BX149" i="4"/>
  <c r="CA149" i="4"/>
  <c r="CD149" i="4"/>
  <c r="BW149" i="4"/>
  <c r="BG149" i="4"/>
  <c r="CC149" i="4"/>
  <c r="BP149" i="4"/>
  <c r="AX149" i="4"/>
  <c r="BN149" i="4"/>
  <c r="CF149" i="4"/>
  <c r="BT149" i="4"/>
  <c r="AY149" i="4"/>
  <c r="CB149" i="4"/>
  <c r="BZ149" i="4"/>
  <c r="BU149" i="4"/>
  <c r="BL149" i="4"/>
  <c r="BE149" i="4"/>
  <c r="BS149" i="4"/>
  <c r="BM149" i="4"/>
  <c r="AW149" i="4"/>
  <c r="CH149" i="4" s="1"/>
  <c r="CT149" i="4" l="1"/>
  <c r="X150" i="4" s="1"/>
  <c r="DP149" i="4"/>
  <c r="AT150" i="4" s="1"/>
  <c r="CX149" i="4"/>
  <c r="AB150" i="4" s="1"/>
  <c r="DE149" i="4"/>
  <c r="AI150" i="4" s="1"/>
  <c r="DO149" i="4"/>
  <c r="AS150" i="4" s="1"/>
  <c r="CD150" i="4" s="1"/>
  <c r="DO150" i="4" s="1"/>
  <c r="CN149" i="4"/>
  <c r="R150" i="4" s="1"/>
  <c r="DJ149" i="4"/>
  <c r="AN150" i="4" s="1"/>
  <c r="DD149" i="4"/>
  <c r="AH150" i="4" s="1"/>
  <c r="DQ149" i="4"/>
  <c r="AU150" i="4" s="1"/>
  <c r="DL149" i="4"/>
  <c r="AP150" i="4" s="1"/>
  <c r="EW150" i="4" s="1"/>
  <c r="GH150" i="4" s="1"/>
  <c r="DB149" i="4"/>
  <c r="AF150" i="4" s="1"/>
  <c r="CU149" i="4"/>
  <c r="Y150" i="4" s="1"/>
  <c r="CP149" i="4"/>
  <c r="T150" i="4" s="1"/>
  <c r="CY149" i="4"/>
  <c r="AC150" i="4" s="1"/>
  <c r="EJ150" i="4" s="1"/>
  <c r="FU150" i="4" s="1"/>
  <c r="DI149" i="4"/>
  <c r="AM150" i="4" s="1"/>
  <c r="CM149" i="4"/>
  <c r="Q150" i="4" s="1"/>
  <c r="BB150" i="4" s="1"/>
  <c r="CK149" i="4"/>
  <c r="O150" i="4" s="1"/>
  <c r="CW149" i="4"/>
  <c r="AA150" i="4" s="1"/>
  <c r="CI149" i="4"/>
  <c r="M150" i="4" s="1"/>
  <c r="CL149" i="4"/>
  <c r="P150" i="4" s="1"/>
  <c r="CV149" i="4"/>
  <c r="Z150" i="4" s="1"/>
  <c r="DF149" i="4"/>
  <c r="AJ150" i="4" s="1"/>
  <c r="EQ150" i="4" s="1"/>
  <c r="GB150" i="4" s="1"/>
  <c r="DA149" i="4"/>
  <c r="AE150" i="4" s="1"/>
  <c r="BP150" i="4" s="1"/>
  <c r="DA150" i="4" s="1"/>
  <c r="DK149" i="4"/>
  <c r="AO150" i="4" s="1"/>
  <c r="EV150" i="4" s="1"/>
  <c r="GG150" i="4" s="1"/>
  <c r="DN149" i="4"/>
  <c r="AR150" i="4" s="1"/>
  <c r="CS149" i="4"/>
  <c r="W150" i="4" s="1"/>
  <c r="BH150" i="4" s="1"/>
  <c r="CS150" i="4" s="1"/>
  <c r="CO149" i="4"/>
  <c r="S150" i="4" s="1"/>
  <c r="DM149" i="4"/>
  <c r="AQ150" i="4" s="1"/>
  <c r="EX150" i="4" s="1"/>
  <c r="GI150" i="4" s="1"/>
  <c r="CR149" i="4"/>
  <c r="V150" i="4" s="1"/>
  <c r="CZ149" i="4"/>
  <c r="AD150" i="4" s="1"/>
  <c r="BO150" i="4" s="1"/>
  <c r="CZ150" i="4" s="1"/>
  <c r="DC149" i="4"/>
  <c r="AG150" i="4" s="1"/>
  <c r="CJ149" i="4"/>
  <c r="N150" i="4" s="1"/>
  <c r="AY150" i="4" s="1"/>
  <c r="CJ150" i="4" s="1"/>
  <c r="DH149" i="4"/>
  <c r="AL150" i="4" s="1"/>
  <c r="DG149" i="4"/>
  <c r="AK150" i="4" s="1"/>
  <c r="BV150" i="4" s="1"/>
  <c r="DG150" i="4" s="1"/>
  <c r="CQ149" i="4"/>
  <c r="U150" i="4" s="1"/>
  <c r="BF150" i="4" s="1"/>
  <c r="CQ150" i="4" s="1"/>
  <c r="DS149" i="4"/>
  <c r="BS150" i="4" l="1"/>
  <c r="DD150" i="4" s="1"/>
  <c r="EO150" i="4"/>
  <c r="FZ150" i="4" s="1"/>
  <c r="BJ150" i="4"/>
  <c r="CU150" i="4" s="1"/>
  <c r="EF150" i="4"/>
  <c r="FQ150" i="4" s="1"/>
  <c r="FA150" i="4"/>
  <c r="GL150" i="4" s="1"/>
  <c r="CE150" i="4"/>
  <c r="DP150" i="4" s="1"/>
  <c r="BA150" i="4"/>
  <c r="CL150" i="4" s="1"/>
  <c r="DW150" i="4"/>
  <c r="FH150" i="4" s="1"/>
  <c r="BC150" i="4"/>
  <c r="CN150" i="4" s="1"/>
  <c r="DY150" i="4"/>
  <c r="FJ150" i="4" s="1"/>
  <c r="EH150" i="4"/>
  <c r="FS150" i="4" s="1"/>
  <c r="BL150" i="4"/>
  <c r="CW150" i="4" s="1"/>
  <c r="EP150" i="4"/>
  <c r="GA150" i="4" s="1"/>
  <c r="BT150" i="4"/>
  <c r="DE150" i="4" s="1"/>
  <c r="DX150" i="4"/>
  <c r="FI150" i="4" s="1"/>
  <c r="DU150" i="4"/>
  <c r="FF150" i="4" s="1"/>
  <c r="N151" i="4" s="1"/>
  <c r="DU151" i="4" s="1"/>
  <c r="FF151" i="4" s="1"/>
  <c r="EU150" i="4"/>
  <c r="GF150" i="4" s="1"/>
  <c r="BY150" i="4"/>
  <c r="DJ150" i="4" s="1"/>
  <c r="ES150" i="4"/>
  <c r="GD150" i="4" s="1"/>
  <c r="BW150" i="4"/>
  <c r="DH150" i="4" s="1"/>
  <c r="DV150" i="4"/>
  <c r="FG150" i="4" s="1"/>
  <c r="AZ150" i="4"/>
  <c r="CK150" i="4" s="1"/>
  <c r="DZ150" i="4"/>
  <c r="FK150" i="4" s="1"/>
  <c r="BD150" i="4"/>
  <c r="CO150" i="4" s="1"/>
  <c r="EM150" i="4"/>
  <c r="FX150" i="4" s="1"/>
  <c r="BQ150" i="4"/>
  <c r="DB150" i="4" s="1"/>
  <c r="EC150" i="4"/>
  <c r="FN150" i="4" s="1"/>
  <c r="BG150" i="4"/>
  <c r="CR150" i="4" s="1"/>
  <c r="EG150" i="4"/>
  <c r="FR150" i="4" s="1"/>
  <c r="BK150" i="4"/>
  <c r="CV150" i="4" s="1"/>
  <c r="EN150" i="4"/>
  <c r="FY150" i="4" s="1"/>
  <c r="BR150" i="4"/>
  <c r="DC150" i="4" s="1"/>
  <c r="BX150" i="4"/>
  <c r="DI150" i="4" s="1"/>
  <c r="ET150" i="4"/>
  <c r="GE150" i="4" s="1"/>
  <c r="FB150" i="4"/>
  <c r="GM150" i="4" s="1"/>
  <c r="CF150" i="4"/>
  <c r="DQ150" i="4" s="1"/>
  <c r="DT150" i="4"/>
  <c r="FE150" i="4" s="1"/>
  <c r="AX150" i="4"/>
  <c r="CI150" i="4" s="1"/>
  <c r="BM150" i="4"/>
  <c r="CX150" i="4" s="1"/>
  <c r="EI150" i="4"/>
  <c r="FT150" i="4" s="1"/>
  <c r="EK150" i="4"/>
  <c r="FV150" i="4" s="1"/>
  <c r="AD151" i="4" s="1"/>
  <c r="EK151" i="4" s="1"/>
  <c r="FV151" i="4" s="1"/>
  <c r="ED150" i="4"/>
  <c r="FO150" i="4" s="1"/>
  <c r="W151" i="4" s="1"/>
  <c r="BH151" i="4" s="1"/>
  <c r="CS151" i="4" s="1"/>
  <c r="ER150" i="4"/>
  <c r="GC150" i="4" s="1"/>
  <c r="AK151" i="4" s="1"/>
  <c r="BN150" i="4"/>
  <c r="CY150" i="4" s="1"/>
  <c r="AC151" i="4" s="1"/>
  <c r="CA150" i="4"/>
  <c r="DL150" i="4" s="1"/>
  <c r="AP151" i="4" s="1"/>
  <c r="CB150" i="4"/>
  <c r="DM150" i="4" s="1"/>
  <c r="AQ151" i="4" s="1"/>
  <c r="BU150" i="4"/>
  <c r="DF150" i="4" s="1"/>
  <c r="AJ151" i="4" s="1"/>
  <c r="CM150" i="4"/>
  <c r="G149" i="4"/>
  <c r="FD149" i="4" s="1"/>
  <c r="GO149" i="4"/>
  <c r="GQ149" i="4" s="1"/>
  <c r="AG151" i="4" l="1"/>
  <c r="BR151" i="4" s="1"/>
  <c r="DC151" i="4" s="1"/>
  <c r="S151" i="4"/>
  <c r="DZ151" i="4" s="1"/>
  <c r="FK151" i="4" s="1"/>
  <c r="Z151" i="4"/>
  <c r="EG151" i="4" s="1"/>
  <c r="FR151" i="4" s="1"/>
  <c r="V151" i="4"/>
  <c r="P151" i="4"/>
  <c r="DW151" i="4" s="1"/>
  <c r="FH151" i="4" s="1"/>
  <c r="AI151" i="4"/>
  <c r="EP151" i="4" s="1"/>
  <c r="GA151" i="4" s="1"/>
  <c r="AT151" i="4"/>
  <c r="FA151" i="4" s="1"/>
  <c r="GL151" i="4" s="1"/>
  <c r="AA151" i="4"/>
  <c r="Y151" i="4"/>
  <c r="R151" i="4"/>
  <c r="DY151" i="4" s="1"/>
  <c r="FJ151" i="4" s="1"/>
  <c r="AH151" i="4"/>
  <c r="EO151" i="4" s="1"/>
  <c r="FZ151" i="4" s="1"/>
  <c r="ED151" i="4"/>
  <c r="FO151" i="4" s="1"/>
  <c r="BO151" i="4"/>
  <c r="M151" i="4"/>
  <c r="AX151" i="4" s="1"/>
  <c r="CI151" i="4" s="1"/>
  <c r="AM151" i="4"/>
  <c r="ET151" i="4" s="1"/>
  <c r="GE151" i="4" s="1"/>
  <c r="AL151" i="4"/>
  <c r="ER151" i="4"/>
  <c r="GC151" i="4" s="1"/>
  <c r="BV151" i="4"/>
  <c r="DG151" i="4" s="1"/>
  <c r="EN151" i="4"/>
  <c r="FY151" i="4" s="1"/>
  <c r="AY151" i="4"/>
  <c r="CJ151" i="4" s="1"/>
  <c r="N152" i="4" s="1"/>
  <c r="AY152" i="4" s="1"/>
  <c r="CJ152" i="4" s="1"/>
  <c r="Q151" i="4"/>
  <c r="BB151" i="4" s="1"/>
  <c r="CM151" i="4" s="1"/>
  <c r="AF151" i="4"/>
  <c r="EM151" i="4" s="1"/>
  <c r="FX151" i="4" s="1"/>
  <c r="AU151" i="4"/>
  <c r="CF151" i="4" s="1"/>
  <c r="DQ151" i="4" s="1"/>
  <c r="AB151" i="4"/>
  <c r="EI151" i="4" s="1"/>
  <c r="FT151" i="4" s="1"/>
  <c r="O151" i="4"/>
  <c r="DV151" i="4" s="1"/>
  <c r="FG151" i="4" s="1"/>
  <c r="AN151" i="4"/>
  <c r="BY151" i="4" s="1"/>
  <c r="CZ151" i="4"/>
  <c r="W152" i="4"/>
  <c r="ED152" i="4" s="1"/>
  <c r="FO152" i="4" s="1"/>
  <c r="EJ151" i="4"/>
  <c r="FU151" i="4" s="1"/>
  <c r="BN151" i="4"/>
  <c r="EF151" i="4"/>
  <c r="FQ151" i="4" s="1"/>
  <c r="BJ151" i="4"/>
  <c r="ES151" i="4"/>
  <c r="GD151" i="4" s="1"/>
  <c r="BW151" i="4"/>
  <c r="DH151" i="4" s="1"/>
  <c r="EH151" i="4"/>
  <c r="BL151" i="4"/>
  <c r="CW151" i="4" s="1"/>
  <c r="EX151" i="4"/>
  <c r="GI151" i="4" s="1"/>
  <c r="CB151" i="4"/>
  <c r="DM151" i="4" s="1"/>
  <c r="EW151" i="4"/>
  <c r="GH151" i="4" s="1"/>
  <c r="CA151" i="4"/>
  <c r="DL151" i="4" s="1"/>
  <c r="BD151" i="4"/>
  <c r="CO151" i="4" s="1"/>
  <c r="EC151" i="4"/>
  <c r="FN151" i="4" s="1"/>
  <c r="BG151" i="4"/>
  <c r="EQ151" i="4"/>
  <c r="GB151" i="4" s="1"/>
  <c r="BU151" i="4"/>
  <c r="DF151" i="4" s="1"/>
  <c r="GP149" i="4"/>
  <c r="GR149" i="4" s="1"/>
  <c r="H149" i="4"/>
  <c r="L150" i="4"/>
  <c r="EE150" i="4" s="1"/>
  <c r="FP150" i="4" s="1"/>
  <c r="BS151" i="4" l="1"/>
  <c r="DD151" i="4" s="1"/>
  <c r="BK151" i="4"/>
  <c r="CV151" i="4" s="1"/>
  <c r="BC151" i="4"/>
  <c r="BA151" i="4"/>
  <c r="CL151" i="4" s="1"/>
  <c r="EU151" i="4"/>
  <c r="GF151" i="4" s="1"/>
  <c r="CE151" i="4"/>
  <c r="DP151" i="4" s="1"/>
  <c r="AT152" i="4" s="1"/>
  <c r="FA152" i="4" s="1"/>
  <c r="GL152" i="4" s="1"/>
  <c r="BX151" i="4"/>
  <c r="DI151" i="4" s="1"/>
  <c r="AM152" i="4" s="1"/>
  <c r="ET152" i="4" s="1"/>
  <c r="GE152" i="4" s="1"/>
  <c r="BT151" i="4"/>
  <c r="DE151" i="4" s="1"/>
  <c r="AI152" i="4" s="1"/>
  <c r="BT152" i="4" s="1"/>
  <c r="DE152" i="4" s="1"/>
  <c r="BI150" i="4"/>
  <c r="CT150" i="4" s="1"/>
  <c r="X151" i="4" s="1"/>
  <c r="EA150" i="4"/>
  <c r="FL150" i="4" s="1"/>
  <c r="CC150" i="4"/>
  <c r="DN150" i="4" s="1"/>
  <c r="BM151" i="4"/>
  <c r="CX151" i="4" s="1"/>
  <c r="AB152" i="4" s="1"/>
  <c r="EI152" i="4" s="1"/>
  <c r="FT152" i="4" s="1"/>
  <c r="DT151" i="4"/>
  <c r="FE151" i="4" s="1"/>
  <c r="M152" i="4" s="1"/>
  <c r="AX152" i="4" s="1"/>
  <c r="CI152" i="4" s="1"/>
  <c r="FB151" i="4"/>
  <c r="GM151" i="4" s="1"/>
  <c r="AU152" i="4" s="1"/>
  <c r="FB152" i="4" s="1"/>
  <c r="GM152" i="4" s="1"/>
  <c r="DX151" i="4"/>
  <c r="FI151" i="4" s="1"/>
  <c r="Q152" i="4" s="1"/>
  <c r="BQ151" i="4"/>
  <c r="DB151" i="4" s="1"/>
  <c r="AF152" i="4" s="1"/>
  <c r="DU152" i="4"/>
  <c r="FF152" i="4" s="1"/>
  <c r="N153" i="4" s="1"/>
  <c r="DU153" i="4" s="1"/>
  <c r="FF153" i="4" s="1"/>
  <c r="AD152" i="4"/>
  <c r="BO152" i="4" s="1"/>
  <c r="CZ152" i="4" s="1"/>
  <c r="AK152" i="4"/>
  <c r="BV152" i="4" s="1"/>
  <c r="AZ151" i="4"/>
  <c r="CK151" i="4" s="1"/>
  <c r="AG152" i="4"/>
  <c r="BR152" i="4" s="1"/>
  <c r="S152" i="4"/>
  <c r="DZ152" i="4" s="1"/>
  <c r="FK152" i="4" s="1"/>
  <c r="FS151" i="4"/>
  <c r="CR151" i="4"/>
  <c r="BH152" i="4"/>
  <c r="CU151" i="4"/>
  <c r="DJ151" i="4"/>
  <c r="CY151" i="4"/>
  <c r="CN151" i="4"/>
  <c r="AQ152" i="4"/>
  <c r="CB152" i="4" s="1"/>
  <c r="EB150" i="4"/>
  <c r="EL150" i="4"/>
  <c r="EZ150" i="4"/>
  <c r="AP152" i="4"/>
  <c r="CA152" i="4" s="1"/>
  <c r="AL152" i="4"/>
  <c r="BW152" i="4" s="1"/>
  <c r="DH152" i="4" s="1"/>
  <c r="AJ152" i="4"/>
  <c r="EQ152" i="4" s="1"/>
  <c r="GB152" i="4" s="1"/>
  <c r="DS150" i="4"/>
  <c r="AW150" i="4"/>
  <c r="CH150" i="4" s="1"/>
  <c r="BE150" i="4"/>
  <c r="CP150" i="4" s="1"/>
  <c r="BZ150" i="4"/>
  <c r="EY150" i="4"/>
  <c r="I149" i="4"/>
  <c r="J149" i="4" s="1"/>
  <c r="F150" i="4" s="1"/>
  <c r="EX152" i="4" l="1"/>
  <c r="GI152" i="4" s="1"/>
  <c r="BX152" i="4"/>
  <c r="T151" i="4"/>
  <c r="BD152" i="4"/>
  <c r="CO152" i="4" s="1"/>
  <c r="EN152" i="4"/>
  <c r="FY152" i="4" s="1"/>
  <c r="EP152" i="4"/>
  <c r="GA152" i="4" s="1"/>
  <c r="AI153" i="4" s="1"/>
  <c r="EP153" i="4" s="1"/>
  <c r="GA153" i="4" s="1"/>
  <c r="DT152" i="4"/>
  <c r="FE152" i="4" s="1"/>
  <c r="M153" i="4" s="1"/>
  <c r="BM152" i="4"/>
  <c r="CX152" i="4" s="1"/>
  <c r="EW152" i="4"/>
  <c r="GH152" i="4" s="1"/>
  <c r="AY153" i="4"/>
  <c r="CJ153" i="4" s="1"/>
  <c r="N154" i="4" s="1"/>
  <c r="DU154" i="4" s="1"/>
  <c r="FF154" i="4" s="1"/>
  <c r="ER152" i="4"/>
  <c r="GC152" i="4" s="1"/>
  <c r="EK152" i="4"/>
  <c r="FV152" i="4" s="1"/>
  <c r="AD153" i="4" s="1"/>
  <c r="CF152" i="4"/>
  <c r="DQ152" i="4" s="1"/>
  <c r="P152" i="4"/>
  <c r="DW152" i="4" s="1"/>
  <c r="FH152" i="4" s="1"/>
  <c r="O152" i="4"/>
  <c r="DV152" i="4" s="1"/>
  <c r="EM152" i="4"/>
  <c r="FX152" i="4" s="1"/>
  <c r="BQ152" i="4"/>
  <c r="DB152" i="4" s="1"/>
  <c r="Z152" i="4"/>
  <c r="EG152" i="4" s="1"/>
  <c r="FR152" i="4" s="1"/>
  <c r="AN152" i="4"/>
  <c r="EU152" i="4" s="1"/>
  <c r="GF152" i="4" s="1"/>
  <c r="AH152" i="4"/>
  <c r="AU153" i="4"/>
  <c r="FB153" i="4" s="1"/>
  <c r="GM153" i="4" s="1"/>
  <c r="Y152" i="4"/>
  <c r="BJ152" i="4" s="1"/>
  <c r="CU152" i="4" s="1"/>
  <c r="ES152" i="4"/>
  <c r="GD152" i="4" s="1"/>
  <c r="AL153" i="4" s="1"/>
  <c r="ES153" i="4" s="1"/>
  <c r="GD153" i="4" s="1"/>
  <c r="R152" i="4"/>
  <c r="DY152" i="4" s="1"/>
  <c r="FJ152" i="4" s="1"/>
  <c r="AC152" i="4"/>
  <c r="EJ152" i="4" s="1"/>
  <c r="FU152" i="4" s="1"/>
  <c r="V152" i="4"/>
  <c r="BG152" i="4" s="1"/>
  <c r="CR152" i="4" s="1"/>
  <c r="AA152" i="4"/>
  <c r="EH152" i="4" s="1"/>
  <c r="FS152" i="4" s="1"/>
  <c r="GK150" i="4"/>
  <c r="FW150" i="4"/>
  <c r="FM150" i="4"/>
  <c r="U151" i="4" s="1"/>
  <c r="BF151" i="4" s="1"/>
  <c r="CQ151" i="4" s="1"/>
  <c r="GJ150" i="4"/>
  <c r="DL152" i="4"/>
  <c r="CS152" i="4"/>
  <c r="DG152" i="4"/>
  <c r="DM152" i="4"/>
  <c r="DK150" i="4"/>
  <c r="BB152" i="4"/>
  <c r="CM152" i="4" s="1"/>
  <c r="DX152" i="4"/>
  <c r="FI152" i="4" s="1"/>
  <c r="DI152" i="4"/>
  <c r="DC152" i="4"/>
  <c r="CE152" i="4"/>
  <c r="DP152" i="4" s="1"/>
  <c r="BU152" i="4"/>
  <c r="BK152" i="4" l="1"/>
  <c r="CV152" i="4" s="1"/>
  <c r="Z153" i="4" s="1"/>
  <c r="EG153" i="4" s="1"/>
  <c r="FR153" i="4" s="1"/>
  <c r="BY152" i="4"/>
  <c r="DJ152" i="4" s="1"/>
  <c r="AN153" i="4" s="1"/>
  <c r="EU153" i="4" s="1"/>
  <c r="GF153" i="4" s="1"/>
  <c r="BL152" i="4"/>
  <c r="CW152" i="4" s="1"/>
  <c r="AX153" i="4"/>
  <c r="DT153" i="4"/>
  <c r="FE153" i="4" s="1"/>
  <c r="EF152" i="4"/>
  <c r="FQ152" i="4" s="1"/>
  <c r="Y153" i="4" s="1"/>
  <c r="BJ153" i="4" s="1"/>
  <c r="CU153" i="4" s="1"/>
  <c r="BA152" i="4"/>
  <c r="CL152" i="4" s="1"/>
  <c r="P153" i="4" s="1"/>
  <c r="DW153" i="4" s="1"/>
  <c r="FH153" i="4" s="1"/>
  <c r="EC152" i="4"/>
  <c r="FN152" i="4" s="1"/>
  <c r="V153" i="4" s="1"/>
  <c r="EC153" i="4" s="1"/>
  <c r="FN153" i="4" s="1"/>
  <c r="BO153" i="4"/>
  <c r="CZ153" i="4" s="1"/>
  <c r="EK153" i="4"/>
  <c r="FV153" i="4" s="1"/>
  <c r="AZ152" i="4"/>
  <c r="CK152" i="4" s="1"/>
  <c r="CF153" i="4"/>
  <c r="DQ153" i="4" s="1"/>
  <c r="AU154" i="4" s="1"/>
  <c r="AF153" i="4"/>
  <c r="AK153" i="4"/>
  <c r="BV153" i="4" s="1"/>
  <c r="DG153" i="4" s="1"/>
  <c r="AA153" i="4"/>
  <c r="EH153" i="4" s="1"/>
  <c r="FS153" i="4" s="1"/>
  <c r="AP153" i="4"/>
  <c r="CA153" i="4" s="1"/>
  <c r="W153" i="4"/>
  <c r="BH153" i="4" s="1"/>
  <c r="CS153" i="4" s="1"/>
  <c r="AG153" i="4"/>
  <c r="BR153" i="4" s="1"/>
  <c r="AM153" i="4"/>
  <c r="ET153" i="4" s="1"/>
  <c r="GE153" i="4" s="1"/>
  <c r="AB153" i="4"/>
  <c r="EI153" i="4" s="1"/>
  <c r="FT153" i="4" s="1"/>
  <c r="AR151" i="4"/>
  <c r="GO150" i="4"/>
  <c r="GQ150" i="4" s="1"/>
  <c r="S153" i="4"/>
  <c r="DZ153" i="4" s="1"/>
  <c r="FK153" i="4" s="1"/>
  <c r="BN152" i="4"/>
  <c r="CY152" i="4" s="1"/>
  <c r="AQ153" i="4"/>
  <c r="EX153" i="4" s="1"/>
  <c r="GI153" i="4" s="1"/>
  <c r="BC152" i="4"/>
  <c r="CN152" i="4" s="1"/>
  <c r="R153" i="4" s="1"/>
  <c r="AE151" i="4"/>
  <c r="BP151" i="4" s="1"/>
  <c r="DA151" i="4" s="1"/>
  <c r="AT153" i="4"/>
  <c r="CE153" i="4" s="1"/>
  <c r="DP153" i="4" s="1"/>
  <c r="AS151" i="4"/>
  <c r="CD151" i="4" s="1"/>
  <c r="DO151" i="4" s="1"/>
  <c r="EO152" i="4"/>
  <c r="FZ152" i="4" s="1"/>
  <c r="BS152" i="4"/>
  <c r="DD152" i="4" s="1"/>
  <c r="BW153" i="4"/>
  <c r="DH153" i="4" s="1"/>
  <c r="FG152" i="4"/>
  <c r="G150" i="4"/>
  <c r="FD150" i="4" s="1"/>
  <c r="L151" i="4" s="1"/>
  <c r="EE151" i="4" s="1"/>
  <c r="FP151" i="4" s="1"/>
  <c r="CI153" i="4"/>
  <c r="AO151" i="4"/>
  <c r="EV151" i="4" s="1"/>
  <c r="GG151" i="4" s="1"/>
  <c r="AY154" i="4"/>
  <c r="CJ154" i="4" s="1"/>
  <c r="DF152" i="4"/>
  <c r="BT153" i="4"/>
  <c r="DE153" i="4" s="1"/>
  <c r="Q153" i="4"/>
  <c r="ED153" i="4" l="1"/>
  <c r="FO153" i="4" s="1"/>
  <c r="ER153" i="4"/>
  <c r="GC153" i="4" s="1"/>
  <c r="AK154" i="4" s="1"/>
  <c r="ER154" i="4" s="1"/>
  <c r="CC151" i="4"/>
  <c r="DN151" i="4" s="1"/>
  <c r="BI151" i="4"/>
  <c r="CT151" i="4" s="1"/>
  <c r="X152" i="4" s="1"/>
  <c r="EA151" i="4"/>
  <c r="FL151" i="4" s="1"/>
  <c r="EF153" i="4"/>
  <c r="FQ153" i="4" s="1"/>
  <c r="EW153" i="4"/>
  <c r="GH153" i="4" s="1"/>
  <c r="BY153" i="4"/>
  <c r="DJ153" i="4" s="1"/>
  <c r="AN154" i="4" s="1"/>
  <c r="EU154" i="4" s="1"/>
  <c r="GF154" i="4" s="1"/>
  <c r="CB153" i="4"/>
  <c r="DM153" i="4" s="1"/>
  <c r="BA153" i="4"/>
  <c r="CL153" i="4" s="1"/>
  <c r="P154" i="4" s="1"/>
  <c r="BM153" i="4"/>
  <c r="CX153" i="4" s="1"/>
  <c r="AB154" i="4" s="1"/>
  <c r="BM154" i="4" s="1"/>
  <c r="CX154" i="4" s="1"/>
  <c r="EN153" i="4"/>
  <c r="FY153" i="4" s="1"/>
  <c r="AD154" i="4"/>
  <c r="FA153" i="4"/>
  <c r="GL153" i="4" s="1"/>
  <c r="AT154" i="4" s="1"/>
  <c r="BK153" i="4"/>
  <c r="CV153" i="4" s="1"/>
  <c r="Z154" i="4" s="1"/>
  <c r="EG154" i="4" s="1"/>
  <c r="FR154" i="4" s="1"/>
  <c r="O153" i="4"/>
  <c r="AZ153" i="4" s="1"/>
  <c r="CK153" i="4" s="1"/>
  <c r="BL153" i="4"/>
  <c r="CW153" i="4" s="1"/>
  <c r="AA154" i="4" s="1"/>
  <c r="EH154" i="4" s="1"/>
  <c r="FS154" i="4" s="1"/>
  <c r="W154" i="4"/>
  <c r="ED154" i="4" s="1"/>
  <c r="FO154" i="4" s="1"/>
  <c r="FB154" i="4"/>
  <c r="GM154" i="4" s="1"/>
  <c r="CF154" i="4"/>
  <c r="DQ154" i="4" s="1"/>
  <c r="EK154" i="4"/>
  <c r="FV154" i="4" s="1"/>
  <c r="BO154" i="4"/>
  <c r="CZ154" i="4" s="1"/>
  <c r="AD155" i="4" s="1"/>
  <c r="BX153" i="4"/>
  <c r="DI153" i="4" s="1"/>
  <c r="AM154" i="4" s="1"/>
  <c r="ET154" i="4" s="1"/>
  <c r="GE154" i="4" s="1"/>
  <c r="BG153" i="4"/>
  <c r="CR153" i="4" s="1"/>
  <c r="V154" i="4" s="1"/>
  <c r="EC154" i="4" s="1"/>
  <c r="FN154" i="4" s="1"/>
  <c r="BD153" i="4"/>
  <c r="CO153" i="4" s="1"/>
  <c r="S154" i="4" s="1"/>
  <c r="AI154" i="4"/>
  <c r="EP154" i="4" s="1"/>
  <c r="GA154" i="4" s="1"/>
  <c r="EM153" i="4"/>
  <c r="FX153" i="4" s="1"/>
  <c r="BQ153" i="4"/>
  <c r="DB153" i="4" s="1"/>
  <c r="AH153" i="4"/>
  <c r="M154" i="4"/>
  <c r="AX154" i="4" s="1"/>
  <c r="CI154" i="4" s="1"/>
  <c r="AJ153" i="4"/>
  <c r="BU153" i="4" s="1"/>
  <c r="DF153" i="4" s="1"/>
  <c r="N155" i="4"/>
  <c r="DU155" i="4" s="1"/>
  <c r="FF155" i="4" s="1"/>
  <c r="AL154" i="4"/>
  <c r="BW154" i="4" s="1"/>
  <c r="DH154" i="4" s="1"/>
  <c r="AC153" i="4"/>
  <c r="DY153" i="4"/>
  <c r="FJ153" i="4" s="1"/>
  <c r="BC153" i="4"/>
  <c r="CN153" i="4" s="1"/>
  <c r="DX153" i="4"/>
  <c r="FI153" i="4" s="1"/>
  <c r="BB153" i="4"/>
  <c r="DL153" i="4"/>
  <c r="DC153" i="4"/>
  <c r="EZ151" i="4"/>
  <c r="EL151" i="4"/>
  <c r="EB151" i="4"/>
  <c r="GP150" i="4"/>
  <c r="GR150" i="4" s="1"/>
  <c r="I150" i="4" s="1"/>
  <c r="H150" i="4"/>
  <c r="DS151" i="4"/>
  <c r="AW151" i="4"/>
  <c r="CH151" i="4" s="1"/>
  <c r="EY151" i="4"/>
  <c r="BZ151" i="4"/>
  <c r="BE151" i="4"/>
  <c r="J150" i="4" l="1"/>
  <c r="F151" i="4" s="1"/>
  <c r="ES154" i="4"/>
  <c r="GD154" i="4" s="1"/>
  <c r="BH154" i="4"/>
  <c r="CS154" i="4" s="1"/>
  <c r="BV154" i="4"/>
  <c r="DG154" i="4" s="1"/>
  <c r="AU155" i="4"/>
  <c r="DW154" i="4"/>
  <c r="FH154" i="4" s="1"/>
  <c r="BA154" i="4"/>
  <c r="CL154" i="4" s="1"/>
  <c r="BL154" i="4"/>
  <c r="CW154" i="4" s="1"/>
  <c r="AA155" i="4" s="1"/>
  <c r="BL155" i="4" s="1"/>
  <c r="CW155" i="4" s="1"/>
  <c r="DV153" i="4"/>
  <c r="FG153" i="4" s="1"/>
  <c r="EI154" i="4"/>
  <c r="FT154" i="4" s="1"/>
  <c r="AB155" i="4" s="1"/>
  <c r="AY155" i="4"/>
  <c r="CJ155" i="4" s="1"/>
  <c r="N156" i="4" s="1"/>
  <c r="AY156" i="4" s="1"/>
  <c r="CJ156" i="4" s="1"/>
  <c r="DT154" i="4"/>
  <c r="FE154" i="4" s="1"/>
  <c r="M155" i="4" s="1"/>
  <c r="FB155" i="4"/>
  <c r="GM155" i="4" s="1"/>
  <c r="CF155" i="4"/>
  <c r="DQ155" i="4" s="1"/>
  <c r="AU156" i="4" s="1"/>
  <c r="CF156" i="4" s="1"/>
  <c r="DQ156" i="4" s="1"/>
  <c r="DZ154" i="4"/>
  <c r="FK154" i="4" s="1"/>
  <c r="BD154" i="4"/>
  <c r="CO154" i="4" s="1"/>
  <c r="FA154" i="4"/>
  <c r="GL154" i="4" s="1"/>
  <c r="CE154" i="4"/>
  <c r="DP154" i="4" s="1"/>
  <c r="EQ153" i="4"/>
  <c r="GB153" i="4" s="1"/>
  <c r="BX154" i="4"/>
  <c r="DI154" i="4" s="1"/>
  <c r="BT154" i="4"/>
  <c r="DE154" i="4" s="1"/>
  <c r="AI155" i="4" s="1"/>
  <c r="EP155" i="4" s="1"/>
  <c r="GA155" i="4" s="1"/>
  <c r="BK154" i="4"/>
  <c r="CV154" i="4" s="1"/>
  <c r="EK155" i="4"/>
  <c r="FV155" i="4" s="1"/>
  <c r="BO155" i="4"/>
  <c r="CZ155" i="4" s="1"/>
  <c r="BG154" i="4"/>
  <c r="CR154" i="4" s="1"/>
  <c r="V155" i="4" s="1"/>
  <c r="EC155" i="4" s="1"/>
  <c r="FN155" i="4" s="1"/>
  <c r="BY154" i="4"/>
  <c r="DJ154" i="4" s="1"/>
  <c r="AQ154" i="4"/>
  <c r="CB154" i="4" s="1"/>
  <c r="EJ153" i="4"/>
  <c r="FU153" i="4" s="1"/>
  <c r="BN153" i="4"/>
  <c r="CY153" i="4" s="1"/>
  <c r="AG154" i="4"/>
  <c r="BR154" i="4" s="1"/>
  <c r="DC154" i="4" s="1"/>
  <c r="AF154" i="4"/>
  <c r="AP154" i="4"/>
  <c r="EW154" i="4" s="1"/>
  <c r="GH154" i="4" s="1"/>
  <c r="O154" i="4"/>
  <c r="AZ154" i="4" s="1"/>
  <c r="CK154" i="4" s="1"/>
  <c r="BS153" i="4"/>
  <c r="DD153" i="4" s="1"/>
  <c r="EO153" i="4"/>
  <c r="FZ153" i="4" s="1"/>
  <c r="Y154" i="4"/>
  <c r="EF154" i="4" s="1"/>
  <c r="FQ154" i="4" s="1"/>
  <c r="GK151" i="4"/>
  <c r="W155" i="4"/>
  <c r="BH155" i="4" s="1"/>
  <c r="GC154" i="4"/>
  <c r="AK155" i="4" s="1"/>
  <c r="FW151" i="4"/>
  <c r="FM151" i="4"/>
  <c r="GJ151" i="4"/>
  <c r="R154" i="4"/>
  <c r="CM153" i="4"/>
  <c r="CP151" i="4"/>
  <c r="DK151" i="4"/>
  <c r="P155" i="4" l="1"/>
  <c r="BA155" i="4" s="1"/>
  <c r="CL155" i="4" s="1"/>
  <c r="BG155" i="4"/>
  <c r="BT155" i="4"/>
  <c r="AT155" i="4"/>
  <c r="FA155" i="4"/>
  <c r="GL155" i="4" s="1"/>
  <c r="CE155" i="4"/>
  <c r="DP155" i="4" s="1"/>
  <c r="DV154" i="4"/>
  <c r="FG154" i="4" s="1"/>
  <c r="EI155" i="4"/>
  <c r="FT155" i="4" s="1"/>
  <c r="BM155" i="4"/>
  <c r="CX155" i="4" s="1"/>
  <c r="DU156" i="4"/>
  <c r="FF156" i="4" s="1"/>
  <c r="N157" i="4" s="1"/>
  <c r="DU157" i="4" s="1"/>
  <c r="FF157" i="4" s="1"/>
  <c r="CA154" i="4"/>
  <c r="DL154" i="4" s="1"/>
  <c r="AP155" i="4" s="1"/>
  <c r="BJ154" i="4"/>
  <c r="CU154" i="4" s="1"/>
  <c r="Y155" i="4" s="1"/>
  <c r="BJ155" i="4" s="1"/>
  <c r="CU155" i="4" s="1"/>
  <c r="DT155" i="4"/>
  <c r="FE155" i="4" s="1"/>
  <c r="AX155" i="4"/>
  <c r="CI155" i="4" s="1"/>
  <c r="M156" i="4" s="1"/>
  <c r="DT156" i="4" s="1"/>
  <c r="FE156" i="4" s="1"/>
  <c r="EN154" i="4"/>
  <c r="FY154" i="4" s="1"/>
  <c r="AG155" i="4" s="1"/>
  <c r="EN155" i="4" s="1"/>
  <c r="FY155" i="4" s="1"/>
  <c r="AD156" i="4"/>
  <c r="EX154" i="4"/>
  <c r="GI154" i="4" s="1"/>
  <c r="AO152" i="4"/>
  <c r="EV152" i="4" s="1"/>
  <c r="GG152" i="4" s="1"/>
  <c r="AM155" i="4"/>
  <c r="ET155" i="4" s="1"/>
  <c r="GE155" i="4" s="1"/>
  <c r="EM154" i="4"/>
  <c r="FX154" i="4" s="1"/>
  <c r="BQ154" i="4"/>
  <c r="DB154" i="4" s="1"/>
  <c r="AL155" i="4"/>
  <c r="BW155" i="4" s="1"/>
  <c r="DH155" i="4" s="1"/>
  <c r="AS152" i="4"/>
  <c r="CD152" i="4" s="1"/>
  <c r="DO152" i="4" s="1"/>
  <c r="AC154" i="4"/>
  <c r="EH155" i="4"/>
  <c r="FS155" i="4" s="1"/>
  <c r="AR152" i="4"/>
  <c r="Z155" i="4"/>
  <c r="EG155" i="4" s="1"/>
  <c r="FR155" i="4" s="1"/>
  <c r="U152" i="4"/>
  <c r="BF152" i="4" s="1"/>
  <c r="CQ152" i="4" s="1"/>
  <c r="O155" i="4"/>
  <c r="AZ155" i="4" s="1"/>
  <c r="CK155" i="4" s="1"/>
  <c r="AN155" i="4"/>
  <c r="EU155" i="4" s="1"/>
  <c r="GF155" i="4" s="1"/>
  <c r="Q154" i="4"/>
  <c r="BB154" i="4" s="1"/>
  <c r="AE152" i="4"/>
  <c r="BP152" i="4" s="1"/>
  <c r="DA152" i="4" s="1"/>
  <c r="AJ154" i="4"/>
  <c r="BU154" i="4" s="1"/>
  <c r="DF154" i="4" s="1"/>
  <c r="T152" i="4"/>
  <c r="ED155" i="4"/>
  <c r="FO155" i="4" s="1"/>
  <c r="S155" i="4"/>
  <c r="BD155" i="4" s="1"/>
  <c r="CO155" i="4" s="1"/>
  <c r="AH154" i="4"/>
  <c r="ER155" i="4"/>
  <c r="GC155" i="4" s="1"/>
  <c r="BV155" i="4"/>
  <c r="DG155" i="4" s="1"/>
  <c r="FB156" i="4"/>
  <c r="GM156" i="4" s="1"/>
  <c r="AU157" i="4" s="1"/>
  <c r="DM154" i="4"/>
  <c r="BC154" i="4"/>
  <c r="DY154" i="4"/>
  <c r="FJ154" i="4" s="1"/>
  <c r="G151" i="4"/>
  <c r="CS155" i="4"/>
  <c r="GO151" i="4"/>
  <c r="GQ151" i="4" s="1"/>
  <c r="CR155" i="4"/>
  <c r="V156" i="4" s="1"/>
  <c r="DE155" i="4"/>
  <c r="AI156" i="4" s="1"/>
  <c r="DW155" i="4" l="1"/>
  <c r="FH155" i="4" s="1"/>
  <c r="P156" i="4" s="1"/>
  <c r="AB156" i="4"/>
  <c r="ES155" i="4"/>
  <c r="GD155" i="4" s="1"/>
  <c r="AL156" i="4" s="1"/>
  <c r="ES156" i="4" s="1"/>
  <c r="BY155" i="4"/>
  <c r="DJ155" i="4" s="1"/>
  <c r="EW155" i="4"/>
  <c r="GH155" i="4" s="1"/>
  <c r="CA155" i="4"/>
  <c r="DL155" i="4" s="1"/>
  <c r="AP156" i="4" s="1"/>
  <c r="EW156" i="4" s="1"/>
  <c r="GH156" i="4" s="1"/>
  <c r="EK156" i="4"/>
  <c r="FV156" i="4" s="1"/>
  <c r="BO156" i="4"/>
  <c r="CZ156" i="4" s="1"/>
  <c r="W156" i="4"/>
  <c r="BH156" i="4" s="1"/>
  <c r="CS156" i="4" s="1"/>
  <c r="AX156" i="4"/>
  <c r="CI156" i="4" s="1"/>
  <c r="M157" i="4" s="1"/>
  <c r="AQ155" i="4"/>
  <c r="EX155" i="4" s="1"/>
  <c r="GI155" i="4" s="1"/>
  <c r="DZ155" i="4"/>
  <c r="FK155" i="4" s="1"/>
  <c r="S156" i="4" s="1"/>
  <c r="AY157" i="4"/>
  <c r="CJ157" i="4" s="1"/>
  <c r="N158" i="4" s="1"/>
  <c r="AY158" i="4" s="1"/>
  <c r="CJ158" i="4" s="1"/>
  <c r="DV155" i="4"/>
  <c r="FG155" i="4" s="1"/>
  <c r="O156" i="4" s="1"/>
  <c r="BK155" i="4"/>
  <c r="CV155" i="4" s="1"/>
  <c r="Z156" i="4" s="1"/>
  <c r="BX155" i="4"/>
  <c r="DI155" i="4" s="1"/>
  <c r="AM156" i="4" s="1"/>
  <c r="EQ154" i="4"/>
  <c r="GB154" i="4" s="1"/>
  <c r="AJ155" i="4" s="1"/>
  <c r="EQ155" i="4" s="1"/>
  <c r="GB155" i="4" s="1"/>
  <c r="BR155" i="4"/>
  <c r="DC155" i="4" s="1"/>
  <c r="AG156" i="4" s="1"/>
  <c r="BR156" i="4" s="1"/>
  <c r="DC156" i="4" s="1"/>
  <c r="DX154" i="4"/>
  <c r="FI154" i="4" s="1"/>
  <c r="EF155" i="4"/>
  <c r="FQ155" i="4" s="1"/>
  <c r="Y156" i="4" s="1"/>
  <c r="EI156" i="4"/>
  <c r="FT156" i="4" s="1"/>
  <c r="BM156" i="4"/>
  <c r="CX156" i="4" s="1"/>
  <c r="AA156" i="4"/>
  <c r="AF155" i="4"/>
  <c r="AT156" i="4"/>
  <c r="FA156" i="4" s="1"/>
  <c r="GL156" i="4" s="1"/>
  <c r="EJ154" i="4"/>
  <c r="FU154" i="4" s="1"/>
  <c r="BN154" i="4"/>
  <c r="CY154" i="4" s="1"/>
  <c r="AN156" i="4"/>
  <c r="EU156" i="4" s="1"/>
  <c r="GF156" i="4" s="1"/>
  <c r="EO154" i="4"/>
  <c r="FZ154" i="4" s="1"/>
  <c r="BS154" i="4"/>
  <c r="DD154" i="4" s="1"/>
  <c r="DW156" i="4"/>
  <c r="FH156" i="4" s="1"/>
  <c r="BA156" i="4"/>
  <c r="CL156" i="4" s="1"/>
  <c r="FD151" i="4"/>
  <c r="GP151" i="4" s="1"/>
  <c r="GR151" i="4" s="1"/>
  <c r="I151" i="4" s="1"/>
  <c r="AK156" i="4"/>
  <c r="EP156" i="4"/>
  <c r="GA156" i="4" s="1"/>
  <c r="BT156" i="4"/>
  <c r="EC156" i="4"/>
  <c r="FN156" i="4" s="1"/>
  <c r="BG156" i="4"/>
  <c r="CN154" i="4"/>
  <c r="FB157" i="4"/>
  <c r="GM157" i="4" s="1"/>
  <c r="CF157" i="4"/>
  <c r="DQ157" i="4" s="1"/>
  <c r="CM154" i="4"/>
  <c r="ED156" i="4" l="1"/>
  <c r="FO156" i="4" s="1"/>
  <c r="AD157" i="4"/>
  <c r="EK157" i="4" s="1"/>
  <c r="FV157" i="4" s="1"/>
  <c r="BO157" i="4"/>
  <c r="AB157" i="4"/>
  <c r="BM157" i="4" s="1"/>
  <c r="CX157" i="4" s="1"/>
  <c r="CB155" i="4"/>
  <c r="DM155" i="4" s="1"/>
  <c r="AQ156" i="4" s="1"/>
  <c r="BW156" i="4"/>
  <c r="DH156" i="4" s="1"/>
  <c r="DU158" i="4"/>
  <c r="FF158" i="4" s="1"/>
  <c r="N159" i="4" s="1"/>
  <c r="DU159" i="4" s="1"/>
  <c r="FF159" i="4" s="1"/>
  <c r="CA156" i="4"/>
  <c r="DL156" i="4" s="1"/>
  <c r="AP157" i="4" s="1"/>
  <c r="EW157" i="4" s="1"/>
  <c r="H151" i="4"/>
  <c r="J151" i="4" s="1"/>
  <c r="F152" i="4" s="1"/>
  <c r="EN156" i="4"/>
  <c r="FY156" i="4" s="1"/>
  <c r="AG157" i="4" s="1"/>
  <c r="EN157" i="4" s="1"/>
  <c r="FY157" i="4" s="1"/>
  <c r="EF156" i="4"/>
  <c r="FQ156" i="4" s="1"/>
  <c r="BJ156" i="4"/>
  <c r="BY156" i="4"/>
  <c r="DJ156" i="4" s="1"/>
  <c r="AN157" i="4" s="1"/>
  <c r="BU155" i="4"/>
  <c r="DF155" i="4" s="1"/>
  <c r="AJ156" i="4" s="1"/>
  <c r="EQ156" i="4" s="1"/>
  <c r="GB156" i="4" s="1"/>
  <c r="Q155" i="4"/>
  <c r="BB155" i="4" s="1"/>
  <c r="CM155" i="4" s="1"/>
  <c r="AC155" i="4"/>
  <c r="BL156" i="4"/>
  <c r="CW156" i="4" s="1"/>
  <c r="EH156" i="4"/>
  <c r="FS156" i="4" s="1"/>
  <c r="W157" i="4"/>
  <c r="BH157" i="4" s="1"/>
  <c r="R155" i="4"/>
  <c r="DY155" i="4" s="1"/>
  <c r="FJ155" i="4" s="1"/>
  <c r="CE156" i="4"/>
  <c r="DP156" i="4" s="1"/>
  <c r="AT157" i="4" s="1"/>
  <c r="CE157" i="4" s="1"/>
  <c r="DP157" i="4" s="1"/>
  <c r="AH155" i="4"/>
  <c r="P157" i="4"/>
  <c r="DW157" i="4" s="1"/>
  <c r="FH157" i="4" s="1"/>
  <c r="BQ155" i="4"/>
  <c r="DB155" i="4" s="1"/>
  <c r="EM155" i="4"/>
  <c r="FX155" i="4" s="1"/>
  <c r="AZ156" i="4"/>
  <c r="CK156" i="4" s="1"/>
  <c r="DV156" i="4"/>
  <c r="FG156" i="4" s="1"/>
  <c r="DZ156" i="4"/>
  <c r="FK156" i="4" s="1"/>
  <c r="BD156" i="4"/>
  <c r="CO156" i="4" s="1"/>
  <c r="S157" i="4" s="1"/>
  <c r="BD157" i="4" s="1"/>
  <c r="CO157" i="4" s="1"/>
  <c r="EI157" i="4"/>
  <c r="FT157" i="4" s="1"/>
  <c r="AB158" i="4" s="1"/>
  <c r="GD156" i="4"/>
  <c r="AL157" i="4" s="1"/>
  <c r="L152" i="4"/>
  <c r="EE152" i="4" s="1"/>
  <c r="FP152" i="4" s="1"/>
  <c r="ER156" i="4"/>
  <c r="BV156" i="4"/>
  <c r="DG156" i="4" s="1"/>
  <c r="EG156" i="4"/>
  <c r="FR156" i="4" s="1"/>
  <c r="BK156" i="4"/>
  <c r="ED157" i="4"/>
  <c r="FO157" i="4" s="1"/>
  <c r="AX157" i="4"/>
  <c r="CI157" i="4" s="1"/>
  <c r="DT157" i="4"/>
  <c r="FE157" i="4" s="1"/>
  <c r="CA157" i="4"/>
  <c r="DL157" i="4" s="1"/>
  <c r="CR156" i="4"/>
  <c r="V157" i="4" s="1"/>
  <c r="DE156" i="4"/>
  <c r="AI157" i="4" s="1"/>
  <c r="CZ157" i="4"/>
  <c r="AD158" i="4" s="1"/>
  <c r="CU156" i="4"/>
  <c r="Y157" i="4" s="1"/>
  <c r="BX156" i="4"/>
  <c r="DI156" i="4" s="1"/>
  <c r="ET156" i="4"/>
  <c r="GE156" i="4" s="1"/>
  <c r="AU158" i="4"/>
  <c r="CC152" i="4" l="1"/>
  <c r="DN152" i="4" s="1"/>
  <c r="EA152" i="4"/>
  <c r="FL152" i="4" s="1"/>
  <c r="BI152" i="4"/>
  <c r="CT152" i="4" s="1"/>
  <c r="X153" i="4" s="1"/>
  <c r="BE152" i="4"/>
  <c r="CP152" i="4" s="1"/>
  <c r="AF156" i="4"/>
  <c r="EM156" i="4" s="1"/>
  <c r="FX156" i="4" s="1"/>
  <c r="BC155" i="4"/>
  <c r="CN155" i="4" s="1"/>
  <c r="AY159" i="4"/>
  <c r="CJ159" i="4" s="1"/>
  <c r="N160" i="4" s="1"/>
  <c r="DU160" i="4" s="1"/>
  <c r="FF160" i="4" s="1"/>
  <c r="BU156" i="4"/>
  <c r="DF156" i="4" s="1"/>
  <c r="AJ157" i="4" s="1"/>
  <c r="BU157" i="4" s="1"/>
  <c r="AA157" i="4"/>
  <c r="EH157" i="4" s="1"/>
  <c r="FS157" i="4" s="1"/>
  <c r="EU157" i="4"/>
  <c r="GF157" i="4" s="1"/>
  <c r="BY157" i="4"/>
  <c r="DJ157" i="4" s="1"/>
  <c r="BA157" i="4"/>
  <c r="CL157" i="4" s="1"/>
  <c r="P158" i="4" s="1"/>
  <c r="DW158" i="4" s="1"/>
  <c r="FH158" i="4" s="1"/>
  <c r="DX155" i="4"/>
  <c r="FI155" i="4" s="1"/>
  <c r="Q156" i="4" s="1"/>
  <c r="FA157" i="4"/>
  <c r="GL157" i="4" s="1"/>
  <c r="AT158" i="4" s="1"/>
  <c r="EO155" i="4"/>
  <c r="FZ155" i="4" s="1"/>
  <c r="BS155" i="4"/>
  <c r="DD155" i="4" s="1"/>
  <c r="BN155" i="4"/>
  <c r="CY155" i="4" s="1"/>
  <c r="EJ155" i="4"/>
  <c r="FU155" i="4" s="1"/>
  <c r="BR157" i="4"/>
  <c r="O157" i="4"/>
  <c r="AZ157" i="4" s="1"/>
  <c r="CK157" i="4" s="1"/>
  <c r="T153" i="4"/>
  <c r="R156" i="4"/>
  <c r="BC156" i="4" s="1"/>
  <c r="ES157" i="4"/>
  <c r="GD157" i="4" s="1"/>
  <c r="BW157" i="4"/>
  <c r="DH157" i="4" s="1"/>
  <c r="GH157" i="4"/>
  <c r="AP158" i="4" s="1"/>
  <c r="DZ157" i="4"/>
  <c r="FK157" i="4" s="1"/>
  <c r="S158" i="4" s="1"/>
  <c r="M158" i="4"/>
  <c r="AX158" i="4" s="1"/>
  <c r="CI158" i="4" s="1"/>
  <c r="GC156" i="4"/>
  <c r="AK157" i="4" s="1"/>
  <c r="AM157" i="4"/>
  <c r="ET157" i="4" s="1"/>
  <c r="GE157" i="4" s="1"/>
  <c r="AN158" i="4"/>
  <c r="EU158" i="4" s="1"/>
  <c r="GF158" i="4" s="1"/>
  <c r="EB152" i="4"/>
  <c r="EL152" i="4"/>
  <c r="DS152" i="4"/>
  <c r="BZ152" i="4"/>
  <c r="DK152" i="4" s="1"/>
  <c r="AO153" i="4" s="1"/>
  <c r="EV153" i="4" s="1"/>
  <c r="GG153" i="4" s="1"/>
  <c r="AW152" i="4"/>
  <c r="CH152" i="4" s="1"/>
  <c r="EZ152" i="4"/>
  <c r="EY152" i="4"/>
  <c r="BO158" i="4"/>
  <c r="CZ158" i="4" s="1"/>
  <c r="EK158" i="4"/>
  <c r="FV158" i="4" s="1"/>
  <c r="EX156" i="4"/>
  <c r="GI156" i="4" s="1"/>
  <c r="CB156" i="4"/>
  <c r="DM156" i="4" s="1"/>
  <c r="EP157" i="4"/>
  <c r="GA157" i="4" s="1"/>
  <c r="BT157" i="4"/>
  <c r="DE157" i="4" s="1"/>
  <c r="BM158" i="4"/>
  <c r="EI158" i="4"/>
  <c r="FT158" i="4" s="1"/>
  <c r="EQ157" i="4"/>
  <c r="GB157" i="4" s="1"/>
  <c r="BG157" i="4"/>
  <c r="EC157" i="4"/>
  <c r="FN157" i="4" s="1"/>
  <c r="FB158" i="4"/>
  <c r="CF158" i="4"/>
  <c r="DQ158" i="4" s="1"/>
  <c r="CS157" i="4"/>
  <c r="W158" i="4" s="1"/>
  <c r="CV156" i="4"/>
  <c r="Z157" i="4" s="1"/>
  <c r="DC157" i="4"/>
  <c r="AG158" i="4" s="1"/>
  <c r="EF157" i="4"/>
  <c r="FQ157" i="4" s="1"/>
  <c r="BJ157" i="4"/>
  <c r="CU157" i="4" s="1"/>
  <c r="AY160" i="4"/>
  <c r="CJ160" i="4" s="1"/>
  <c r="N161" i="4" s="1"/>
  <c r="DU161" i="4" s="1"/>
  <c r="FF161" i="4" s="1"/>
  <c r="BQ156" i="4" l="1"/>
  <c r="DB156" i="4" s="1"/>
  <c r="AF157" i="4"/>
  <c r="EM157" i="4" s="1"/>
  <c r="FX157" i="4" s="1"/>
  <c r="AH156" i="4"/>
  <c r="EO156" i="4" s="1"/>
  <c r="FZ156" i="4" s="1"/>
  <c r="BL157" i="4"/>
  <c r="CW157" i="4" s="1"/>
  <c r="AA158" i="4" s="1"/>
  <c r="EH158" i="4" s="1"/>
  <c r="FS158" i="4" s="1"/>
  <c r="DY156" i="4"/>
  <c r="FJ156" i="4" s="1"/>
  <c r="BA158" i="4"/>
  <c r="CL158" i="4" s="1"/>
  <c r="P159" i="4" s="1"/>
  <c r="DW159" i="4" s="1"/>
  <c r="FH159" i="4" s="1"/>
  <c r="AI158" i="4"/>
  <c r="BT158" i="4" s="1"/>
  <c r="DE158" i="4" s="1"/>
  <c r="Y158" i="4"/>
  <c r="EF158" i="4" s="1"/>
  <c r="FQ158" i="4" s="1"/>
  <c r="DT158" i="4"/>
  <c r="FE158" i="4" s="1"/>
  <c r="M159" i="4" s="1"/>
  <c r="DT159" i="4" s="1"/>
  <c r="FE159" i="4" s="1"/>
  <c r="DV157" i="4"/>
  <c r="FG157" i="4" s="1"/>
  <c r="O158" i="4" s="1"/>
  <c r="AD159" i="4"/>
  <c r="BO159" i="4" s="1"/>
  <c r="CZ159" i="4" s="1"/>
  <c r="BL158" i="4"/>
  <c r="CW158" i="4" s="1"/>
  <c r="BQ157" i="4"/>
  <c r="DB157" i="4" s="1"/>
  <c r="G152" i="4"/>
  <c r="FD152" i="4" s="1"/>
  <c r="L153" i="4" s="1"/>
  <c r="AQ157" i="4"/>
  <c r="CB157" i="4" s="1"/>
  <c r="AC156" i="4"/>
  <c r="FA158" i="4"/>
  <c r="GL158" i="4" s="1"/>
  <c r="CE158" i="4"/>
  <c r="DP158" i="4" s="1"/>
  <c r="AT159" i="4" s="1"/>
  <c r="EW158" i="4"/>
  <c r="GH158" i="4" s="1"/>
  <c r="CA158" i="4"/>
  <c r="DL158" i="4" s="1"/>
  <c r="BV157" i="4"/>
  <c r="DG157" i="4" s="1"/>
  <c r="ER157" i="4"/>
  <c r="GO152" i="4"/>
  <c r="GQ152" i="4" s="1"/>
  <c r="GJ152" i="4"/>
  <c r="AL158" i="4"/>
  <c r="ES158" i="4" s="1"/>
  <c r="BX157" i="4"/>
  <c r="DI157" i="4" s="1"/>
  <c r="AM158" i="4" s="1"/>
  <c r="ET158" i="4" s="1"/>
  <c r="GE158" i="4" s="1"/>
  <c r="FW152" i="4"/>
  <c r="AE153" i="4" s="1"/>
  <c r="BY158" i="4"/>
  <c r="DJ158" i="4" s="1"/>
  <c r="AN159" i="4" s="1"/>
  <c r="FM152" i="4"/>
  <c r="GM158" i="4"/>
  <c r="AU159" i="4" s="1"/>
  <c r="GK152" i="4"/>
  <c r="BR158" i="4"/>
  <c r="DC158" i="4" s="1"/>
  <c r="EN158" i="4"/>
  <c r="FY158" i="4" s="1"/>
  <c r="ED158" i="4"/>
  <c r="FO158" i="4" s="1"/>
  <c r="BH158" i="4"/>
  <c r="CS158" i="4" s="1"/>
  <c r="W159" i="4" s="1"/>
  <c r="DX156" i="4"/>
  <c r="FI156" i="4" s="1"/>
  <c r="BB156" i="4"/>
  <c r="CM156" i="4" s="1"/>
  <c r="DF157" i="4"/>
  <c r="AJ158" i="4" s="1"/>
  <c r="CN156" i="4"/>
  <c r="BK157" i="4"/>
  <c r="EG157" i="4"/>
  <c r="FR157" i="4" s="1"/>
  <c r="CX158" i="4"/>
  <c r="AB159" i="4" s="1"/>
  <c r="CR157" i="4"/>
  <c r="V158" i="4" s="1"/>
  <c r="AY161" i="4"/>
  <c r="BD158" i="4"/>
  <c r="CO158" i="4" s="1"/>
  <c r="DZ158" i="4"/>
  <c r="BJ158" i="4" l="1"/>
  <c r="CU158" i="4" s="1"/>
  <c r="EK159" i="4"/>
  <c r="FV159" i="4" s="1"/>
  <c r="AD160" i="4" s="1"/>
  <c r="BS156" i="4"/>
  <c r="DD156" i="4" s="1"/>
  <c r="EP158" i="4"/>
  <c r="GA158" i="4" s="1"/>
  <c r="R157" i="4"/>
  <c r="AH157" i="4"/>
  <c r="EO157" i="4" s="1"/>
  <c r="FZ157" i="4" s="1"/>
  <c r="AA159" i="4"/>
  <c r="BL159" i="4" s="1"/>
  <c r="CW159" i="4" s="1"/>
  <c r="AP159" i="4"/>
  <c r="EW159" i="4" s="1"/>
  <c r="GH159" i="4" s="1"/>
  <c r="AF158" i="4"/>
  <c r="EM158" i="4" s="1"/>
  <c r="FX158" i="4" s="1"/>
  <c r="EX157" i="4"/>
  <c r="GI157" i="4" s="1"/>
  <c r="BW158" i="4"/>
  <c r="DH158" i="4" s="1"/>
  <c r="AX159" i="4"/>
  <c r="CI159" i="4" s="1"/>
  <c r="M160" i="4" s="1"/>
  <c r="DT160" i="4" s="1"/>
  <c r="FE160" i="4" s="1"/>
  <c r="AS153" i="4"/>
  <c r="AR153" i="4"/>
  <c r="CC153" i="4" s="1"/>
  <c r="DN153" i="4" s="1"/>
  <c r="BX158" i="4"/>
  <c r="DI158" i="4" s="1"/>
  <c r="AM159" i="4" s="1"/>
  <c r="U153" i="4"/>
  <c r="BF153" i="4" s="1"/>
  <c r="CQ153" i="4" s="1"/>
  <c r="EJ156" i="4"/>
  <c r="FU156" i="4" s="1"/>
  <c r="BN156" i="4"/>
  <c r="CY156" i="4" s="1"/>
  <c r="Q157" i="4"/>
  <c r="DX157" i="4" s="1"/>
  <c r="FI157" i="4" s="1"/>
  <c r="DV158" i="4"/>
  <c r="FG158" i="4" s="1"/>
  <c r="AZ158" i="4"/>
  <c r="CK158" i="4" s="1"/>
  <c r="CF159" i="4"/>
  <c r="DQ159" i="4" s="1"/>
  <c r="FB159" i="4"/>
  <c r="GM159" i="4" s="1"/>
  <c r="Y159" i="4"/>
  <c r="BJ159" i="4" s="1"/>
  <c r="CU159" i="4" s="1"/>
  <c r="GC157" i="4"/>
  <c r="AK158" i="4" s="1"/>
  <c r="AW153" i="4"/>
  <c r="CH153" i="4" s="1"/>
  <c r="BP153" i="4"/>
  <c r="DA153" i="4" s="1"/>
  <c r="GP152" i="4"/>
  <c r="GR152" i="4" s="1"/>
  <c r="I152" i="4" s="1"/>
  <c r="H152" i="4"/>
  <c r="FK158" i="4"/>
  <c r="S159" i="4" s="1"/>
  <c r="GD158" i="4"/>
  <c r="EC158" i="4"/>
  <c r="FN158" i="4" s="1"/>
  <c r="BG158" i="4"/>
  <c r="CR158" i="4" s="1"/>
  <c r="FA159" i="4"/>
  <c r="GL159" i="4" s="1"/>
  <c r="CE159" i="4"/>
  <c r="DY157" i="4"/>
  <c r="FJ157" i="4" s="1"/>
  <c r="BC157" i="4"/>
  <c r="EI159" i="4"/>
  <c r="FT159" i="4" s="1"/>
  <c r="BM159" i="4"/>
  <c r="CX159" i="4" s="1"/>
  <c r="EQ158" i="4"/>
  <c r="GB158" i="4" s="1"/>
  <c r="BU158" i="4"/>
  <c r="DF158" i="4" s="1"/>
  <c r="EU159" i="4"/>
  <c r="GF159" i="4" s="1"/>
  <c r="BY159" i="4"/>
  <c r="DJ159" i="4" s="1"/>
  <c r="BA159" i="4"/>
  <c r="CL159" i="4" s="1"/>
  <c r="P160" i="4" s="1"/>
  <c r="CJ161" i="4"/>
  <c r="N162" i="4" s="1"/>
  <c r="AI159" i="4"/>
  <c r="CV157" i="4"/>
  <c r="Z158" i="4" s="1"/>
  <c r="ED159" i="4"/>
  <c r="FO159" i="4" s="1"/>
  <c r="BH159" i="4"/>
  <c r="DM157" i="4"/>
  <c r="AG159" i="4"/>
  <c r="BO160" i="4"/>
  <c r="CZ160" i="4" s="1"/>
  <c r="EK160" i="4"/>
  <c r="BS157" i="4" l="1"/>
  <c r="DD157" i="4" s="1"/>
  <c r="AX160" i="4"/>
  <c r="CI160" i="4" s="1"/>
  <c r="EE153" i="4"/>
  <c r="FP153" i="4" s="1"/>
  <c r="AH158" i="4"/>
  <c r="EO158" i="4" s="1"/>
  <c r="FZ158" i="4" s="1"/>
  <c r="CA159" i="4"/>
  <c r="DL159" i="4" s="1"/>
  <c r="AP160" i="4" s="1"/>
  <c r="EA153" i="4"/>
  <c r="FL153" i="4" s="1"/>
  <c r="EZ153" i="4"/>
  <c r="EH159" i="4"/>
  <c r="FS159" i="4" s="1"/>
  <c r="AA160" i="4" s="1"/>
  <c r="EH160" i="4" s="1"/>
  <c r="FS160" i="4" s="1"/>
  <c r="AL159" i="4"/>
  <c r="ES159" i="4" s="1"/>
  <c r="GD159" i="4" s="1"/>
  <c r="AC157" i="4"/>
  <c r="BN157" i="4" s="1"/>
  <c r="CY157" i="4" s="1"/>
  <c r="BQ158" i="4"/>
  <c r="DB158" i="4" s="1"/>
  <c r="AF159" i="4" s="1"/>
  <c r="AQ158" i="4"/>
  <c r="CD153" i="4"/>
  <c r="DO153" i="4" s="1"/>
  <c r="BE153" i="4"/>
  <c r="CP153" i="4" s="1"/>
  <c r="BI153" i="4"/>
  <c r="CT153" i="4" s="1"/>
  <c r="X154" i="4" s="1"/>
  <c r="BB157" i="4"/>
  <c r="CM157" i="4" s="1"/>
  <c r="Q158" i="4" s="1"/>
  <c r="BZ153" i="4"/>
  <c r="DK153" i="4" s="1"/>
  <c r="AO154" i="4" s="1"/>
  <c r="EV154" i="4" s="1"/>
  <c r="GG154" i="4" s="1"/>
  <c r="AN160" i="4"/>
  <c r="EU160" i="4" s="1"/>
  <c r="GF160" i="4" s="1"/>
  <c r="AB160" i="4"/>
  <c r="EI160" i="4" s="1"/>
  <c r="FT160" i="4" s="1"/>
  <c r="EY153" i="4"/>
  <c r="GJ153" i="4" s="1"/>
  <c r="DS153" i="4"/>
  <c r="EL153" i="4"/>
  <c r="EF159" i="4"/>
  <c r="FQ159" i="4" s="1"/>
  <c r="Y160" i="4" s="1"/>
  <c r="AU160" i="4"/>
  <c r="FB160" i="4" s="1"/>
  <c r="GM160" i="4" s="1"/>
  <c r="BS158" i="4"/>
  <c r="DD158" i="4" s="1"/>
  <c r="O159" i="4"/>
  <c r="J152" i="4"/>
  <c r="F153" i="4" s="1"/>
  <c r="EB153" i="4"/>
  <c r="DZ159" i="4"/>
  <c r="FK159" i="4" s="1"/>
  <c r="BD159" i="4"/>
  <c r="CO159" i="4" s="1"/>
  <c r="BV158" i="4"/>
  <c r="DG158" i="4" s="1"/>
  <c r="ER158" i="4"/>
  <c r="GC158" i="4" s="1"/>
  <c r="V159" i="4"/>
  <c r="BG159" i="4" s="1"/>
  <c r="FV160" i="4"/>
  <c r="AD161" i="4" s="1"/>
  <c r="BY160" i="4"/>
  <c r="BK158" i="4"/>
  <c r="CV158" i="4" s="1"/>
  <c r="EG158" i="4"/>
  <c r="FR158" i="4" s="1"/>
  <c r="DU162" i="4"/>
  <c r="FF162" i="4" s="1"/>
  <c r="AY162" i="4"/>
  <c r="EN159" i="4"/>
  <c r="FY159" i="4" s="1"/>
  <c r="BR159" i="4"/>
  <c r="DC159" i="4" s="1"/>
  <c r="EP159" i="4"/>
  <c r="GA159" i="4" s="1"/>
  <c r="BT159" i="4"/>
  <c r="EX158" i="4"/>
  <c r="GI158" i="4" s="1"/>
  <c r="CB158" i="4"/>
  <c r="AJ159" i="4"/>
  <c r="DP159" i="4"/>
  <c r="AT160" i="4" s="1"/>
  <c r="CS159" i="4"/>
  <c r="W160" i="4" s="1"/>
  <c r="ET159" i="4"/>
  <c r="GE159" i="4" s="1"/>
  <c r="BX159" i="4"/>
  <c r="DI159" i="4" s="1"/>
  <c r="M161" i="4"/>
  <c r="CN157" i="4"/>
  <c r="R158" i="4" s="1"/>
  <c r="DW160" i="4"/>
  <c r="FH160" i="4" s="1"/>
  <c r="BA160" i="4"/>
  <c r="AG160" i="4" l="1"/>
  <c r="CA160" i="4"/>
  <c r="DL160" i="4" s="1"/>
  <c r="EW160" i="4"/>
  <c r="GH160" i="4" s="1"/>
  <c r="AP161" i="4" s="1"/>
  <c r="CA161" i="4" s="1"/>
  <c r="DL161" i="4" s="1"/>
  <c r="EJ157" i="4"/>
  <c r="FU157" i="4" s="1"/>
  <c r="AC158" i="4" s="1"/>
  <c r="BN158" i="4" s="1"/>
  <c r="CY158" i="4" s="1"/>
  <c r="BW159" i="4"/>
  <c r="DH159" i="4" s="1"/>
  <c r="AL160" i="4" s="1"/>
  <c r="ES160" i="4" s="1"/>
  <c r="GD160" i="4" s="1"/>
  <c r="T154" i="4"/>
  <c r="BQ159" i="4"/>
  <c r="DB159" i="4" s="1"/>
  <c r="EM159" i="4"/>
  <c r="FX159" i="4" s="1"/>
  <c r="FM153" i="4"/>
  <c r="U154" i="4" s="1"/>
  <c r="BF154" i="4" s="1"/>
  <c r="CQ154" i="4" s="1"/>
  <c r="EC159" i="4"/>
  <c r="FN159" i="4" s="1"/>
  <c r="Z159" i="4"/>
  <c r="BK159" i="4" s="1"/>
  <c r="CV159" i="4" s="1"/>
  <c r="G153" i="4"/>
  <c r="FD153" i="4" s="1"/>
  <c r="GO153" i="4"/>
  <c r="GQ153" i="4" s="1"/>
  <c r="BM160" i="4"/>
  <c r="CX160" i="4" s="1"/>
  <c r="AB161" i="4" s="1"/>
  <c r="BM161" i="4" s="1"/>
  <c r="CX161" i="4" s="1"/>
  <c r="CF160" i="4"/>
  <c r="DQ160" i="4" s="1"/>
  <c r="AU161" i="4" s="1"/>
  <c r="FB161" i="4" s="1"/>
  <c r="GM161" i="4" s="1"/>
  <c r="BL160" i="4"/>
  <c r="CW160" i="4" s="1"/>
  <c r="AA161" i="4" s="1"/>
  <c r="AH159" i="4"/>
  <c r="EO159" i="4" s="1"/>
  <c r="FZ159" i="4" s="1"/>
  <c r="AM160" i="4"/>
  <c r="ET160" i="4" s="1"/>
  <c r="GE160" i="4" s="1"/>
  <c r="AR154" i="4"/>
  <c r="S160" i="4"/>
  <c r="AK159" i="4"/>
  <c r="BV159" i="4" s="1"/>
  <c r="DG159" i="4" s="1"/>
  <c r="DV159" i="4"/>
  <c r="FG159" i="4" s="1"/>
  <c r="AZ159" i="4"/>
  <c r="CK159" i="4" s="1"/>
  <c r="EK161" i="4"/>
  <c r="FV161" i="4" s="1"/>
  <c r="BO161" i="4"/>
  <c r="CZ161" i="4" s="1"/>
  <c r="EF160" i="4"/>
  <c r="FQ160" i="4" s="1"/>
  <c r="BJ160" i="4"/>
  <c r="CU160" i="4" s="1"/>
  <c r="DY158" i="4"/>
  <c r="FJ158" i="4" s="1"/>
  <c r="BC158" i="4"/>
  <c r="DX158" i="4"/>
  <c r="FI158" i="4" s="1"/>
  <c r="BB158" i="4"/>
  <c r="FA160" i="4"/>
  <c r="GL160" i="4" s="1"/>
  <c r="CE160" i="4"/>
  <c r="DP160" i="4" s="1"/>
  <c r="AT161" i="4" s="1"/>
  <c r="ED160" i="4"/>
  <c r="FO160" i="4" s="1"/>
  <c r="BH160" i="4"/>
  <c r="BR160" i="4"/>
  <c r="DC160" i="4" s="1"/>
  <c r="EN160" i="4"/>
  <c r="FY160" i="4" s="1"/>
  <c r="CR159" i="4"/>
  <c r="V160" i="4" s="1"/>
  <c r="EQ159" i="4"/>
  <c r="GB159" i="4" s="1"/>
  <c r="BU159" i="4"/>
  <c r="DF159" i="4" s="1"/>
  <c r="DT161" i="4"/>
  <c r="FE161" i="4" s="1"/>
  <c r="AX161" i="4"/>
  <c r="DM158" i="4"/>
  <c r="AQ159" i="4" s="1"/>
  <c r="DE159" i="4"/>
  <c r="AI160" i="4" s="1"/>
  <c r="CJ162" i="4"/>
  <c r="N163" i="4" s="1"/>
  <c r="DJ160" i="4"/>
  <c r="AN161" i="4" s="1"/>
  <c r="CL160" i="4"/>
  <c r="P161" i="4" s="1"/>
  <c r="AF160" i="4" l="1"/>
  <c r="EM160" i="4" s="1"/>
  <c r="FX160" i="4" s="1"/>
  <c r="ER159" i="4"/>
  <c r="GC159" i="4" s="1"/>
  <c r="BW160" i="4"/>
  <c r="DH160" i="4" s="1"/>
  <c r="AL161" i="4"/>
  <c r="ES161" i="4" s="1"/>
  <c r="GD161" i="4" s="1"/>
  <c r="EG159" i="4"/>
  <c r="FR159" i="4" s="1"/>
  <c r="Z160" i="4" s="1"/>
  <c r="BK160" i="4" s="1"/>
  <c r="CV160" i="4" s="1"/>
  <c r="EI161" i="4"/>
  <c r="FT161" i="4" s="1"/>
  <c r="AJ160" i="4"/>
  <c r="EQ160" i="4" s="1"/>
  <c r="GB160" i="4" s="1"/>
  <c r="AD162" i="4"/>
  <c r="BO162" i="4" s="1"/>
  <c r="CZ162" i="4" s="1"/>
  <c r="Y161" i="4"/>
  <c r="EF161" i="4" s="1"/>
  <c r="FQ161" i="4" s="1"/>
  <c r="EW161" i="4"/>
  <c r="GH161" i="4" s="1"/>
  <c r="AP162" i="4" s="1"/>
  <c r="GK153" i="4"/>
  <c r="AS154" i="4" s="1"/>
  <c r="CD154" i="4" s="1"/>
  <c r="DO154" i="4" s="1"/>
  <c r="FW153" i="4"/>
  <c r="AE154" i="4" s="1"/>
  <c r="BP154" i="4" s="1"/>
  <c r="DA154" i="4" s="1"/>
  <c r="O160" i="4"/>
  <c r="DV160" i="4" s="1"/>
  <c r="FG160" i="4" s="1"/>
  <c r="CF161" i="4"/>
  <c r="DQ161" i="4" s="1"/>
  <c r="AU162" i="4" s="1"/>
  <c r="BS159" i="4"/>
  <c r="DD159" i="4" s="1"/>
  <c r="AH160" i="4" s="1"/>
  <c r="EO160" i="4" s="1"/>
  <c r="FZ160" i="4" s="1"/>
  <c r="EJ158" i="4"/>
  <c r="FU158" i="4" s="1"/>
  <c r="AC159" i="4" s="1"/>
  <c r="BX160" i="4"/>
  <c r="DI160" i="4" s="1"/>
  <c r="AM161" i="4" s="1"/>
  <c r="ET161" i="4" s="1"/>
  <c r="GE161" i="4" s="1"/>
  <c r="BQ160" i="4"/>
  <c r="DB160" i="4" s="1"/>
  <c r="AF161" i="4" s="1"/>
  <c r="EM161" i="4" s="1"/>
  <c r="FX161" i="4" s="1"/>
  <c r="BD160" i="4"/>
  <c r="CO160" i="4" s="1"/>
  <c r="DZ160" i="4"/>
  <c r="FK160" i="4" s="1"/>
  <c r="AK160" i="4"/>
  <c r="BV160" i="4" s="1"/>
  <c r="DG160" i="4" s="1"/>
  <c r="BL161" i="4"/>
  <c r="CW161" i="4" s="1"/>
  <c r="EH161" i="4"/>
  <c r="FS161" i="4" s="1"/>
  <c r="AB162" i="4"/>
  <c r="EI162" i="4" s="1"/>
  <c r="FT162" i="4" s="1"/>
  <c r="AG161" i="4"/>
  <c r="BR161" i="4" s="1"/>
  <c r="DC161" i="4" s="1"/>
  <c r="L154" i="4"/>
  <c r="BW161" i="4"/>
  <c r="EC160" i="4"/>
  <c r="FN160" i="4" s="1"/>
  <c r="BG160" i="4"/>
  <c r="CE161" i="4"/>
  <c r="FA161" i="4"/>
  <c r="GL161" i="4" s="1"/>
  <c r="DW161" i="4"/>
  <c r="FH161" i="4" s="1"/>
  <c r="BA161" i="4"/>
  <c r="CL161" i="4" s="1"/>
  <c r="BY161" i="4"/>
  <c r="DJ161" i="4" s="1"/>
  <c r="EU161" i="4"/>
  <c r="GF161" i="4" s="1"/>
  <c r="DU163" i="4"/>
  <c r="AY163" i="4"/>
  <c r="CJ163" i="4" s="1"/>
  <c r="EP160" i="4"/>
  <c r="GA160" i="4" s="1"/>
  <c r="BT160" i="4"/>
  <c r="DE160" i="4" s="1"/>
  <c r="CB159" i="4"/>
  <c r="EX159" i="4"/>
  <c r="GI159" i="4" s="1"/>
  <c r="CI161" i="4"/>
  <c r="M162" i="4" s="1"/>
  <c r="CM158" i="4"/>
  <c r="Q159" i="4" s="1"/>
  <c r="CS160" i="4"/>
  <c r="W161" i="4" s="1"/>
  <c r="BU160" i="4"/>
  <c r="DF160" i="4" s="1"/>
  <c r="CN158" i="4"/>
  <c r="R159" i="4" s="1"/>
  <c r="AJ161" i="4" l="1"/>
  <c r="EA154" i="4"/>
  <c r="FL154" i="4" s="1"/>
  <c r="EE154" i="4"/>
  <c r="FP154" i="4" s="1"/>
  <c r="CA162" i="4"/>
  <c r="DL162" i="4" s="1"/>
  <c r="EW162" i="4"/>
  <c r="GH162" i="4" s="1"/>
  <c r="CC154" i="4"/>
  <c r="DN154" i="4" s="1"/>
  <c r="BJ161" i="4"/>
  <c r="CU161" i="4" s="1"/>
  <c r="Y162" i="4" s="1"/>
  <c r="EK162" i="4"/>
  <c r="FV162" i="4" s="1"/>
  <c r="AD163" i="4" s="1"/>
  <c r="EK163" i="4" s="1"/>
  <c r="FV163" i="4" s="1"/>
  <c r="FB162" i="4"/>
  <c r="GM162" i="4" s="1"/>
  <c r="CF162" i="4"/>
  <c r="DQ162" i="4" s="1"/>
  <c r="BE154" i="4"/>
  <c r="CP154" i="4" s="1"/>
  <c r="T155" i="4" s="1"/>
  <c r="BI154" i="4"/>
  <c r="CT154" i="4" s="1"/>
  <c r="X155" i="4" s="1"/>
  <c r="BS160" i="4"/>
  <c r="DD160" i="4" s="1"/>
  <c r="AZ160" i="4"/>
  <c r="CK160" i="4" s="1"/>
  <c r="O161" i="4" s="1"/>
  <c r="DV161" i="4" s="1"/>
  <c r="FG161" i="4" s="1"/>
  <c r="AP163" i="4"/>
  <c r="H153" i="4"/>
  <c r="GP153" i="4"/>
  <c r="GR153" i="4" s="1"/>
  <c r="I153" i="4" s="1"/>
  <c r="S161" i="4"/>
  <c r="BD161" i="4" s="1"/>
  <c r="CO161" i="4" s="1"/>
  <c r="EN161" i="4"/>
  <c r="FY161" i="4" s="1"/>
  <c r="AG162" i="4" s="1"/>
  <c r="EN162" i="4" s="1"/>
  <c r="FY162" i="4" s="1"/>
  <c r="BN159" i="4"/>
  <c r="CY159" i="4" s="1"/>
  <c r="EJ159" i="4"/>
  <c r="FU159" i="4" s="1"/>
  <c r="EG160" i="4"/>
  <c r="FR160" i="4" s="1"/>
  <c r="Z161" i="4" s="1"/>
  <c r="EG161" i="4" s="1"/>
  <c r="BX161" i="4"/>
  <c r="DI161" i="4" s="1"/>
  <c r="AM162" i="4" s="1"/>
  <c r="AH161" i="4"/>
  <c r="EO161" i="4" s="1"/>
  <c r="FZ161" i="4" s="1"/>
  <c r="BQ161" i="4"/>
  <c r="DB161" i="4" s="1"/>
  <c r="AF162" i="4" s="1"/>
  <c r="EM162" i="4" s="1"/>
  <c r="FX162" i="4" s="1"/>
  <c r="DZ161" i="4"/>
  <c r="FK161" i="4" s="1"/>
  <c r="P162" i="4"/>
  <c r="BA162" i="4" s="1"/>
  <c r="CL162" i="4" s="1"/>
  <c r="AA162" i="4"/>
  <c r="EH162" i="4" s="1"/>
  <c r="FS162" i="4" s="1"/>
  <c r="AN162" i="4"/>
  <c r="BY162" i="4" s="1"/>
  <c r="DJ162" i="4" s="1"/>
  <c r="AI161" i="4"/>
  <c r="EP161" i="4" s="1"/>
  <c r="GA161" i="4" s="1"/>
  <c r="BO163" i="4"/>
  <c r="CZ163" i="4" s="1"/>
  <c r="AD164" i="4" s="1"/>
  <c r="ER160" i="4"/>
  <c r="GC160" i="4" s="1"/>
  <c r="AK161" i="4" s="1"/>
  <c r="FF163" i="4"/>
  <c r="N164" i="4" s="1"/>
  <c r="BM162" i="4"/>
  <c r="CX162" i="4" s="1"/>
  <c r="AB163" i="4" s="1"/>
  <c r="EI163" i="4" s="1"/>
  <c r="FT163" i="4" s="1"/>
  <c r="EB154" i="4"/>
  <c r="DS154" i="4"/>
  <c r="EY154" i="4"/>
  <c r="AW154" i="4"/>
  <c r="CH154" i="4" s="1"/>
  <c r="EZ154" i="4"/>
  <c r="EL154" i="4"/>
  <c r="BZ154" i="4"/>
  <c r="DK154" i="4" s="1"/>
  <c r="AX162" i="4"/>
  <c r="CI162" i="4" s="1"/>
  <c r="DT162" i="4"/>
  <c r="FE162" i="4" s="1"/>
  <c r="BU161" i="4"/>
  <c r="EQ161" i="4"/>
  <c r="GB161" i="4" s="1"/>
  <c r="BH161" i="4"/>
  <c r="CS161" i="4" s="1"/>
  <c r="ED161" i="4"/>
  <c r="FO161" i="4" s="1"/>
  <c r="BC159" i="4"/>
  <c r="DY159" i="4"/>
  <c r="FJ159" i="4" s="1"/>
  <c r="CR160" i="4"/>
  <c r="V161" i="4" s="1"/>
  <c r="DM159" i="4"/>
  <c r="AQ160" i="4" s="1"/>
  <c r="BB159" i="4"/>
  <c r="CM159" i="4" s="1"/>
  <c r="DX159" i="4"/>
  <c r="FI159" i="4" s="1"/>
  <c r="DP161" i="4"/>
  <c r="AT162" i="4" s="1"/>
  <c r="DH161" i="4"/>
  <c r="AL162" i="4" s="1"/>
  <c r="EW163" i="4"/>
  <c r="GH163" i="4" s="1"/>
  <c r="CA163" i="4"/>
  <c r="DL163" i="4" s="1"/>
  <c r="EF162" i="4" l="1"/>
  <c r="FQ162" i="4" s="1"/>
  <c r="BJ162" i="4"/>
  <c r="S162" i="4"/>
  <c r="DZ162" i="4" s="1"/>
  <c r="FK162" i="4" s="1"/>
  <c r="AU163" i="4"/>
  <c r="FB163" i="4" s="1"/>
  <c r="GM163" i="4" s="1"/>
  <c r="J153" i="4"/>
  <c r="F154" i="4" s="1"/>
  <c r="AC160" i="4"/>
  <c r="EJ160" i="4" s="1"/>
  <c r="FU160" i="4" s="1"/>
  <c r="AZ161" i="4"/>
  <c r="CK161" i="4" s="1"/>
  <c r="O162" i="4" s="1"/>
  <c r="EU162" i="4"/>
  <c r="GF162" i="4" s="1"/>
  <c r="AN163" i="4" s="1"/>
  <c r="DW162" i="4"/>
  <c r="FH162" i="4" s="1"/>
  <c r="P163" i="4" s="1"/>
  <c r="BA163" i="4" s="1"/>
  <c r="CL163" i="4" s="1"/>
  <c r="M163" i="4"/>
  <c r="AX163" i="4" s="1"/>
  <c r="BS161" i="4"/>
  <c r="DD161" i="4" s="1"/>
  <c r="AH162" i="4" s="1"/>
  <c r="BL162" i="4"/>
  <c r="CW162" i="4" s="1"/>
  <c r="AA163" i="4" s="1"/>
  <c r="EH163" i="4" s="1"/>
  <c r="FS163" i="4" s="1"/>
  <c r="BK161" i="4"/>
  <c r="CV161" i="4" s="1"/>
  <c r="BR162" i="4"/>
  <c r="DC162" i="4" s="1"/>
  <c r="AG163" i="4" s="1"/>
  <c r="EK164" i="4"/>
  <c r="FV164" i="4" s="1"/>
  <c r="BO164" i="4"/>
  <c r="CZ164" i="4" s="1"/>
  <c r="BQ162" i="4"/>
  <c r="DB162" i="4" s="1"/>
  <c r="AF163" i="4" s="1"/>
  <c r="BQ163" i="4" s="1"/>
  <c r="DB163" i="4" s="1"/>
  <c r="Q160" i="4"/>
  <c r="DX160" i="4" s="1"/>
  <c r="FI160" i="4" s="1"/>
  <c r="AY164" i="4"/>
  <c r="CJ164" i="4" s="1"/>
  <c r="DU164" i="4"/>
  <c r="FF164" i="4" s="1"/>
  <c r="BT161" i="4"/>
  <c r="DE161" i="4" s="1"/>
  <c r="AI162" i="4" s="1"/>
  <c r="BT162" i="4" s="1"/>
  <c r="DE162" i="4" s="1"/>
  <c r="AO155" i="4"/>
  <c r="EV155" i="4" s="1"/>
  <c r="GG155" i="4" s="1"/>
  <c r="FR161" i="4"/>
  <c r="FM154" i="4"/>
  <c r="U155" i="4" s="1"/>
  <c r="ER161" i="4"/>
  <c r="GC161" i="4" s="1"/>
  <c r="BV161" i="4"/>
  <c r="DG161" i="4" s="1"/>
  <c r="BM163" i="4"/>
  <c r="CX163" i="4" s="1"/>
  <c r="AB164" i="4" s="1"/>
  <c r="EI164" i="4" s="1"/>
  <c r="FT164" i="4" s="1"/>
  <c r="GK154" i="4"/>
  <c r="AS155" i="4" s="1"/>
  <c r="GO154" i="4"/>
  <c r="GQ154" i="4" s="1"/>
  <c r="G154" i="4"/>
  <c r="W162" i="4"/>
  <c r="BH162" i="4" s="1"/>
  <c r="GJ154" i="4"/>
  <c r="AR155" i="4" s="1"/>
  <c r="EX160" i="4"/>
  <c r="GI160" i="4" s="1"/>
  <c r="CB160" i="4"/>
  <c r="CE162" i="4"/>
  <c r="FA162" i="4"/>
  <c r="GL162" i="4" s="1"/>
  <c r="ET162" i="4"/>
  <c r="GE162" i="4" s="1"/>
  <c r="BX162" i="4"/>
  <c r="DI162" i="4" s="1"/>
  <c r="AM163" i="4" s="1"/>
  <c r="BG161" i="4"/>
  <c r="EC161" i="4"/>
  <c r="FN161" i="4" s="1"/>
  <c r="CF163" i="4"/>
  <c r="DQ163" i="4" s="1"/>
  <c r="AP164" i="4"/>
  <c r="EW164" i="4" s="1"/>
  <c r="GH164" i="4" s="1"/>
  <c r="ES162" i="4"/>
  <c r="GD162" i="4" s="1"/>
  <c r="BW162" i="4"/>
  <c r="DF161" i="4"/>
  <c r="AJ162" i="4" s="1"/>
  <c r="CN159" i="4"/>
  <c r="R160" i="4" s="1"/>
  <c r="CU162" i="4"/>
  <c r="Y163" i="4" s="1"/>
  <c r="BN160" i="4" l="1"/>
  <c r="CY160" i="4" s="1"/>
  <c r="AC161" i="4" s="1"/>
  <c r="EJ161" i="4" s="1"/>
  <c r="FU161" i="4" s="1"/>
  <c r="AD165" i="4"/>
  <c r="BD162" i="4"/>
  <c r="CO162" i="4" s="1"/>
  <c r="S163" i="4" s="1"/>
  <c r="DZ163" i="4" s="1"/>
  <c r="FK163" i="4" s="1"/>
  <c r="Z162" i="4"/>
  <c r="BK162" i="4" s="1"/>
  <c r="CV162" i="4" s="1"/>
  <c r="FD154" i="4"/>
  <c r="L155" i="4" s="1"/>
  <c r="CA164" i="4"/>
  <c r="DL164" i="4" s="1"/>
  <c r="AP165" i="4" s="1"/>
  <c r="DT163" i="4"/>
  <c r="FE163" i="4" s="1"/>
  <c r="DW163" i="4"/>
  <c r="FH163" i="4" s="1"/>
  <c r="P164" i="4" s="1"/>
  <c r="DW164" i="4" s="1"/>
  <c r="FH164" i="4" s="1"/>
  <c r="DV162" i="4"/>
  <c r="FG162" i="4" s="1"/>
  <c r="AZ162" i="4"/>
  <c r="CK162" i="4" s="1"/>
  <c r="O163" i="4" s="1"/>
  <c r="AZ163" i="4" s="1"/>
  <c r="CK163" i="4" s="1"/>
  <c r="BR163" i="4"/>
  <c r="DC163" i="4" s="1"/>
  <c r="EN163" i="4"/>
  <c r="FY163" i="4" s="1"/>
  <c r="FW154" i="4"/>
  <c r="AE155" i="4" s="1"/>
  <c r="BP155" i="4" s="1"/>
  <c r="DA155" i="4" s="1"/>
  <c r="BL163" i="4"/>
  <c r="CW163" i="4" s="1"/>
  <c r="AA164" i="4" s="1"/>
  <c r="EH164" i="4" s="1"/>
  <c r="FS164" i="4" s="1"/>
  <c r="EP162" i="4"/>
  <c r="GA162" i="4" s="1"/>
  <c r="AI163" i="4" s="1"/>
  <c r="BB160" i="4"/>
  <c r="CM160" i="4" s="1"/>
  <c r="Q161" i="4" s="1"/>
  <c r="BM164" i="4"/>
  <c r="CX164" i="4" s="1"/>
  <c r="AK162" i="4"/>
  <c r="ER162" i="4" s="1"/>
  <c r="GC162" i="4" s="1"/>
  <c r="BN161" i="4"/>
  <c r="CY161" i="4" s="1"/>
  <c r="AC162" i="4" s="1"/>
  <c r="EM163" i="4"/>
  <c r="FX163" i="4" s="1"/>
  <c r="AF164" i="4" s="1"/>
  <c r="N165" i="4"/>
  <c r="EU163" i="4"/>
  <c r="GF163" i="4" s="1"/>
  <c r="BY163" i="4"/>
  <c r="DJ163" i="4" s="1"/>
  <c r="EO162" i="4"/>
  <c r="FZ162" i="4" s="1"/>
  <c r="BS162" i="4"/>
  <c r="DD162" i="4" s="1"/>
  <c r="ED162" i="4"/>
  <c r="FO162" i="4" s="1"/>
  <c r="EG162" i="4"/>
  <c r="FR162" i="4" s="1"/>
  <c r="CD155" i="4"/>
  <c r="DO155" i="4" s="1"/>
  <c r="BO165" i="4"/>
  <c r="CZ165" i="4" s="1"/>
  <c r="EK165" i="4"/>
  <c r="FV165" i="4" s="1"/>
  <c r="AD166" i="4" s="1"/>
  <c r="BF155" i="4"/>
  <c r="CQ155" i="4" s="1"/>
  <c r="AU164" i="4"/>
  <c r="CF164" i="4" s="1"/>
  <c r="DQ164" i="4" s="1"/>
  <c r="BU162" i="4"/>
  <c r="EQ162" i="4"/>
  <c r="GB162" i="4" s="1"/>
  <c r="BJ163" i="4"/>
  <c r="EF163" i="4"/>
  <c r="FQ163" i="4" s="1"/>
  <c r="DY160" i="4"/>
  <c r="FJ160" i="4" s="1"/>
  <c r="BC160" i="4"/>
  <c r="ET163" i="4"/>
  <c r="GE163" i="4" s="1"/>
  <c r="BX163" i="4"/>
  <c r="DI163" i="4" s="1"/>
  <c r="DP162" i="4"/>
  <c r="AT163" i="4" s="1"/>
  <c r="CS162" i="4"/>
  <c r="AB165" i="4"/>
  <c r="DM160" i="4"/>
  <c r="AQ161" i="4" s="1"/>
  <c r="CI163" i="4"/>
  <c r="DH162" i="4"/>
  <c r="AL163" i="4" s="1"/>
  <c r="CR161" i="4"/>
  <c r="V162" i="4" s="1"/>
  <c r="BD163" i="4" l="1"/>
  <c r="CO163" i="4" s="1"/>
  <c r="S164" i="4" s="1"/>
  <c r="DZ164" i="4" s="1"/>
  <c r="FK164" i="4" s="1"/>
  <c r="EA155" i="4"/>
  <c r="FL155" i="4" s="1"/>
  <c r="EE155" i="4"/>
  <c r="FP155" i="4" s="1"/>
  <c r="BA164" i="4"/>
  <c r="CL164" i="4" s="1"/>
  <c r="P165" i="4" s="1"/>
  <c r="M164" i="4"/>
  <c r="AX164" i="4" s="1"/>
  <c r="CI164" i="4" s="1"/>
  <c r="CC155" i="4"/>
  <c r="DN155" i="4" s="1"/>
  <c r="DV163" i="4"/>
  <c r="FG163" i="4" s="1"/>
  <c r="O164" i="4" s="1"/>
  <c r="DV164" i="4" s="1"/>
  <c r="FG164" i="4" s="1"/>
  <c r="H154" i="4"/>
  <c r="EL155" i="4"/>
  <c r="FW155" i="4" s="1"/>
  <c r="AE156" i="4" s="1"/>
  <c r="BP156" i="4" s="1"/>
  <c r="DA156" i="4" s="1"/>
  <c r="BE155" i="4"/>
  <c r="CP155" i="4" s="1"/>
  <c r="T156" i="4" s="1"/>
  <c r="BI155" i="4"/>
  <c r="CT155" i="4" s="1"/>
  <c r="X156" i="4" s="1"/>
  <c r="GP154" i="4"/>
  <c r="GR154" i="4" s="1"/>
  <c r="I154" i="4" s="1"/>
  <c r="AG164" i="4"/>
  <c r="BD164" i="4"/>
  <c r="CO164" i="4" s="1"/>
  <c r="S165" i="4" s="1"/>
  <c r="BD165" i="4" s="1"/>
  <c r="CO165" i="4" s="1"/>
  <c r="AM164" i="4"/>
  <c r="BX164" i="4" s="1"/>
  <c r="BV162" i="4"/>
  <c r="DG162" i="4" s="1"/>
  <c r="AK163" i="4" s="1"/>
  <c r="EP163" i="4"/>
  <c r="GA163" i="4" s="1"/>
  <c r="BT163" i="4"/>
  <c r="DE163" i="4" s="1"/>
  <c r="AH163" i="4"/>
  <c r="BS163" i="4" s="1"/>
  <c r="DD163" i="4" s="1"/>
  <c r="AN164" i="4"/>
  <c r="EU164" i="4" s="1"/>
  <c r="GF164" i="4" s="1"/>
  <c r="W163" i="4"/>
  <c r="ED163" i="4" s="1"/>
  <c r="FO163" i="4" s="1"/>
  <c r="BL164" i="4"/>
  <c r="CW164" i="4" s="1"/>
  <c r="AA165" i="4" s="1"/>
  <c r="EH165" i="4" s="1"/>
  <c r="FS165" i="4" s="1"/>
  <c r="BQ164" i="4"/>
  <c r="DB164" i="4" s="1"/>
  <c r="EM164" i="4"/>
  <c r="FX164" i="4" s="1"/>
  <c r="AY165" i="4"/>
  <c r="CJ165" i="4" s="1"/>
  <c r="DU165" i="4"/>
  <c r="FF165" i="4" s="1"/>
  <c r="DW165" i="4"/>
  <c r="FH165" i="4" s="1"/>
  <c r="BA165" i="4"/>
  <c r="CL165" i="4" s="1"/>
  <c r="FB164" i="4"/>
  <c r="GM164" i="4" s="1"/>
  <c r="AU165" i="4" s="1"/>
  <c r="BN162" i="4"/>
  <c r="CY162" i="4" s="1"/>
  <c r="EJ162" i="4"/>
  <c r="FU162" i="4" s="1"/>
  <c r="EW165" i="4"/>
  <c r="GH165" i="4" s="1"/>
  <c r="CA165" i="4"/>
  <c r="DL165" i="4" s="1"/>
  <c r="EY155" i="4"/>
  <c r="EB155" i="4"/>
  <c r="Z163" i="4"/>
  <c r="BZ155" i="4"/>
  <c r="DK155" i="4" s="1"/>
  <c r="AO156" i="4" s="1"/>
  <c r="EV156" i="4" s="1"/>
  <c r="GG156" i="4" s="1"/>
  <c r="DS155" i="4"/>
  <c r="AW155" i="4"/>
  <c r="CH155" i="4" s="1"/>
  <c r="EZ155" i="4"/>
  <c r="DT164" i="4"/>
  <c r="FE164" i="4" s="1"/>
  <c r="EC162" i="4"/>
  <c r="FN162" i="4" s="1"/>
  <c r="BG162" i="4"/>
  <c r="CR162" i="4" s="1"/>
  <c r="CB161" i="4"/>
  <c r="DM161" i="4" s="1"/>
  <c r="EX161" i="4"/>
  <c r="GI161" i="4" s="1"/>
  <c r="CU163" i="4"/>
  <c r="Y164" i="4" s="1"/>
  <c r="ES163" i="4"/>
  <c r="BW163" i="4"/>
  <c r="DH163" i="4" s="1"/>
  <c r="BH163" i="4"/>
  <c r="CS163" i="4" s="1"/>
  <c r="CN160" i="4"/>
  <c r="R161" i="4" s="1"/>
  <c r="FA163" i="4"/>
  <c r="GL163" i="4" s="1"/>
  <c r="CE163" i="4"/>
  <c r="DX161" i="4"/>
  <c r="FI161" i="4" s="1"/>
  <c r="BB161" i="4"/>
  <c r="CM161" i="4" s="1"/>
  <c r="DF162" i="4"/>
  <c r="AJ163" i="4" s="1"/>
  <c r="BM165" i="4"/>
  <c r="CX165" i="4" s="1"/>
  <c r="EI165" i="4"/>
  <c r="FT165" i="4" s="1"/>
  <c r="BO166" i="4"/>
  <c r="EK166" i="4"/>
  <c r="FV166" i="4" s="1"/>
  <c r="ET164" i="4" l="1"/>
  <c r="GE164" i="4" s="1"/>
  <c r="J154" i="4"/>
  <c r="F155" i="4" s="1"/>
  <c r="AZ164" i="4"/>
  <c r="EO163" i="4"/>
  <c r="FZ163" i="4" s="1"/>
  <c r="AH164" i="4"/>
  <c r="EO164" i="4" s="1"/>
  <c r="FZ164" i="4" s="1"/>
  <c r="AI164" i="4"/>
  <c r="BT164" i="4" s="1"/>
  <c r="DE164" i="4" s="1"/>
  <c r="BY164" i="4"/>
  <c r="DJ164" i="4" s="1"/>
  <c r="AN165" i="4" s="1"/>
  <c r="Q162" i="4"/>
  <c r="DX162" i="4" s="1"/>
  <c r="FI162" i="4" s="1"/>
  <c r="EN164" i="4"/>
  <c r="FY164" i="4" s="1"/>
  <c r="BR164" i="4"/>
  <c r="DC164" i="4" s="1"/>
  <c r="DZ165" i="4"/>
  <c r="FK165" i="4" s="1"/>
  <c r="S166" i="4" s="1"/>
  <c r="BL165" i="4"/>
  <c r="CW165" i="4" s="1"/>
  <c r="AA166" i="4" s="1"/>
  <c r="BL166" i="4" s="1"/>
  <c r="CW166" i="4" s="1"/>
  <c r="AP166" i="4"/>
  <c r="CA166" i="4" s="1"/>
  <c r="AF165" i="4"/>
  <c r="EM165" i="4" s="1"/>
  <c r="FX165" i="4" s="1"/>
  <c r="AC163" i="4"/>
  <c r="BN163" i="4" s="1"/>
  <c r="CY163" i="4" s="1"/>
  <c r="N166" i="4"/>
  <c r="AY166" i="4" s="1"/>
  <c r="CJ166" i="4" s="1"/>
  <c r="W164" i="4"/>
  <c r="BH164" i="4" s="1"/>
  <c r="CS164" i="4" s="1"/>
  <c r="P166" i="4"/>
  <c r="DW166" i="4" s="1"/>
  <c r="FH166" i="4" s="1"/>
  <c r="CF165" i="4"/>
  <c r="DQ165" i="4" s="1"/>
  <c r="FB165" i="4"/>
  <c r="GM165" i="4" s="1"/>
  <c r="M165" i="4"/>
  <c r="DT165" i="4" s="1"/>
  <c r="BQ165" i="4"/>
  <c r="DB165" i="4" s="1"/>
  <c r="BS164" i="4"/>
  <c r="DD164" i="4" s="1"/>
  <c r="ER163" i="4"/>
  <c r="GC163" i="4" s="1"/>
  <c r="BV163" i="4"/>
  <c r="DG163" i="4" s="1"/>
  <c r="AB166" i="4"/>
  <c r="EI166" i="4" s="1"/>
  <c r="V163" i="4"/>
  <c r="EC163" i="4" s="1"/>
  <c r="FN163" i="4" s="1"/>
  <c r="AQ162" i="4"/>
  <c r="EX162" i="4" s="1"/>
  <c r="GI162" i="4" s="1"/>
  <c r="EG163" i="4"/>
  <c r="FR163" i="4" s="1"/>
  <c r="BK163" i="4"/>
  <c r="CV163" i="4" s="1"/>
  <c r="GK155" i="4"/>
  <c r="AS156" i="4" s="1"/>
  <c r="GD163" i="4"/>
  <c r="AL164" i="4" s="1"/>
  <c r="GJ155" i="4"/>
  <c r="AR156" i="4" s="1"/>
  <c r="GO155" i="4"/>
  <c r="GQ155" i="4" s="1"/>
  <c r="G155" i="4"/>
  <c r="FM155" i="4" s="1"/>
  <c r="U156" i="4" s="1"/>
  <c r="EW166" i="4"/>
  <c r="GH166" i="4" s="1"/>
  <c r="EF164" i="4"/>
  <c r="FQ164" i="4" s="1"/>
  <c r="BJ164" i="4"/>
  <c r="EQ163" i="4"/>
  <c r="GB163" i="4" s="1"/>
  <c r="BU163" i="4"/>
  <c r="DF163" i="4" s="1"/>
  <c r="DP163" i="4"/>
  <c r="AT164" i="4" s="1"/>
  <c r="CZ166" i="4"/>
  <c r="AD167" i="4" s="1"/>
  <c r="DY161" i="4"/>
  <c r="FJ161" i="4" s="1"/>
  <c r="BC161" i="4"/>
  <c r="CN161" i="4" s="1"/>
  <c r="CK164" i="4"/>
  <c r="O165" i="4" s="1"/>
  <c r="DI164" i="4"/>
  <c r="AM165" i="4" s="1"/>
  <c r="AG165" i="4" l="1"/>
  <c r="EN165" i="4" s="1"/>
  <c r="FY165" i="4" s="1"/>
  <c r="BB162" i="4"/>
  <c r="CM162" i="4" s="1"/>
  <c r="EP164" i="4"/>
  <c r="GA164" i="4" s="1"/>
  <c r="AI165" i="4" s="1"/>
  <c r="BT165" i="4" s="1"/>
  <c r="DE165" i="4" s="1"/>
  <c r="CB162" i="4"/>
  <c r="DM162" i="4" s="1"/>
  <c r="AQ163" i="4" s="1"/>
  <c r="BR165" i="4"/>
  <c r="DC165" i="4" s="1"/>
  <c r="AG166" i="4" s="1"/>
  <c r="EH166" i="4"/>
  <c r="FS166" i="4" s="1"/>
  <c r="AA167" i="4" s="1"/>
  <c r="EH167" i="4" s="1"/>
  <c r="FS167" i="4" s="1"/>
  <c r="EJ163" i="4"/>
  <c r="FU163" i="4" s="1"/>
  <c r="AC164" i="4" s="1"/>
  <c r="Z164" i="4"/>
  <c r="EG164" i="4" s="1"/>
  <c r="FR164" i="4" s="1"/>
  <c r="ED164" i="4"/>
  <c r="FO164" i="4" s="1"/>
  <c r="W165" i="4" s="1"/>
  <c r="BH165" i="4" s="1"/>
  <c r="DU166" i="4"/>
  <c r="FF166" i="4" s="1"/>
  <c r="N167" i="4" s="1"/>
  <c r="BA166" i="4"/>
  <c r="CL166" i="4" s="1"/>
  <c r="P167" i="4" s="1"/>
  <c r="DW167" i="4" s="1"/>
  <c r="FH167" i="4" s="1"/>
  <c r="AK164" i="4"/>
  <c r="ER164" i="4" s="1"/>
  <c r="GC164" i="4" s="1"/>
  <c r="AF166" i="4"/>
  <c r="BQ166" i="4" s="1"/>
  <c r="DB166" i="4" s="1"/>
  <c r="AX165" i="4"/>
  <c r="CI165" i="4" s="1"/>
  <c r="BM166" i="4"/>
  <c r="CX166" i="4" s="1"/>
  <c r="AU166" i="4"/>
  <c r="AJ164" i="4"/>
  <c r="EQ164" i="4" s="1"/>
  <c r="GB164" i="4" s="1"/>
  <c r="AH165" i="4"/>
  <c r="BG163" i="4"/>
  <c r="CR163" i="4" s="1"/>
  <c r="V164" i="4" s="1"/>
  <c r="Q163" i="4"/>
  <c r="BB163" i="4" s="1"/>
  <c r="EP165" i="4"/>
  <c r="GA165" i="4" s="1"/>
  <c r="EK167" i="4"/>
  <c r="FV167" i="4" s="1"/>
  <c r="BO167" i="4"/>
  <c r="CZ167" i="4" s="1"/>
  <c r="BW164" i="4"/>
  <c r="DH164" i="4" s="1"/>
  <c r="ES164" i="4"/>
  <c r="GD164" i="4" s="1"/>
  <c r="BF156" i="4"/>
  <c r="CQ156" i="4" s="1"/>
  <c r="CD156" i="4"/>
  <c r="DO156" i="4" s="1"/>
  <c r="DZ166" i="4"/>
  <c r="FK166" i="4" s="1"/>
  <c r="BD166" i="4"/>
  <c r="CO166" i="4" s="1"/>
  <c r="FT166" i="4"/>
  <c r="FD155" i="4"/>
  <c r="FE165" i="4"/>
  <c r="R162" i="4"/>
  <c r="BC162" i="4" s="1"/>
  <c r="CN162" i="4" s="1"/>
  <c r="FA164" i="4"/>
  <c r="GL164" i="4" s="1"/>
  <c r="CE164" i="4"/>
  <c r="BX165" i="4"/>
  <c r="DI165" i="4" s="1"/>
  <c r="ET165" i="4"/>
  <c r="GE165" i="4" s="1"/>
  <c r="DV165" i="4"/>
  <c r="FG165" i="4" s="1"/>
  <c r="AZ165" i="4"/>
  <c r="CK165" i="4" s="1"/>
  <c r="BU164" i="4"/>
  <c r="DF164" i="4" s="1"/>
  <c r="CU164" i="4"/>
  <c r="Y165" i="4" s="1"/>
  <c r="DL166" i="4"/>
  <c r="AP167" i="4" s="1"/>
  <c r="EU165" i="4"/>
  <c r="GF165" i="4" s="1"/>
  <c r="BY165" i="4"/>
  <c r="DJ165" i="4" s="1"/>
  <c r="AN166" i="4" s="1"/>
  <c r="BA167" i="4"/>
  <c r="CL167" i="4" s="1"/>
  <c r="M166" i="4" l="1"/>
  <c r="EN166" i="4"/>
  <c r="FY166" i="4" s="1"/>
  <c r="BR166" i="4"/>
  <c r="DC166" i="4" s="1"/>
  <c r="AG167" i="4" s="1"/>
  <c r="BL167" i="4"/>
  <c r="CW167" i="4" s="1"/>
  <c r="BK164" i="4"/>
  <c r="CV164" i="4" s="1"/>
  <c r="Z165" i="4" s="1"/>
  <c r="BK165" i="4" s="1"/>
  <c r="AB167" i="4"/>
  <c r="BV164" i="4"/>
  <c r="DG164" i="4" s="1"/>
  <c r="AK165" i="4" s="1"/>
  <c r="EM166" i="4"/>
  <c r="FX166" i="4" s="1"/>
  <c r="AF167" i="4" s="1"/>
  <c r="BQ167" i="4" s="1"/>
  <c r="DB167" i="4" s="1"/>
  <c r="AJ165" i="4"/>
  <c r="EQ165" i="4" s="1"/>
  <c r="AD168" i="4"/>
  <c r="EK168" i="4" s="1"/>
  <c r="FV168" i="4" s="1"/>
  <c r="AI166" i="4"/>
  <c r="BT166" i="4" s="1"/>
  <c r="DE166" i="4" s="1"/>
  <c r="AA168" i="4"/>
  <c r="BL168" i="4" s="1"/>
  <c r="CW168" i="4" s="1"/>
  <c r="ED165" i="4"/>
  <c r="FO165" i="4" s="1"/>
  <c r="DX163" i="4"/>
  <c r="FI163" i="4" s="1"/>
  <c r="DY162" i="4"/>
  <c r="FJ162" i="4" s="1"/>
  <c r="R163" i="4" s="1"/>
  <c r="AY167" i="4"/>
  <c r="CJ167" i="4" s="1"/>
  <c r="DU167" i="4"/>
  <c r="FF167" i="4" s="1"/>
  <c r="O166" i="4"/>
  <c r="AZ166" i="4" s="1"/>
  <c r="FB166" i="4"/>
  <c r="GM166" i="4" s="1"/>
  <c r="CF166" i="4"/>
  <c r="DQ166" i="4" s="1"/>
  <c r="EC164" i="4"/>
  <c r="FN164" i="4" s="1"/>
  <c r="BG164" i="4"/>
  <c r="CR164" i="4" s="1"/>
  <c r="BM167" i="4"/>
  <c r="CX167" i="4" s="1"/>
  <c r="EI167" i="4"/>
  <c r="FT167" i="4" s="1"/>
  <c r="EJ164" i="4"/>
  <c r="FU164" i="4" s="1"/>
  <c r="BN164" i="4"/>
  <c r="CY164" i="4" s="1"/>
  <c r="S167" i="4"/>
  <c r="BD167" i="4" s="1"/>
  <c r="CO167" i="4" s="1"/>
  <c r="BS165" i="4"/>
  <c r="DD165" i="4" s="1"/>
  <c r="EO165" i="4"/>
  <c r="FZ165" i="4" s="1"/>
  <c r="AM166" i="4"/>
  <c r="ET166" i="4" s="1"/>
  <c r="GE166" i="4" s="1"/>
  <c r="AX166" i="4"/>
  <c r="CI166" i="4" s="1"/>
  <c r="DT166" i="4"/>
  <c r="FE166" i="4" s="1"/>
  <c r="AL165" i="4"/>
  <c r="GP155" i="4"/>
  <c r="GR155" i="4" s="1"/>
  <c r="I155" i="4" s="1"/>
  <c r="H155" i="4"/>
  <c r="L156" i="4"/>
  <c r="EE156" i="4" s="1"/>
  <c r="FP156" i="4" s="1"/>
  <c r="EU166" i="4"/>
  <c r="GF166" i="4" s="1"/>
  <c r="BY166" i="4"/>
  <c r="EF165" i="4"/>
  <c r="FQ165" i="4" s="1"/>
  <c r="BJ165" i="4"/>
  <c r="CU165" i="4" s="1"/>
  <c r="DP164" i="4"/>
  <c r="AT165" i="4" s="1"/>
  <c r="EX163" i="4"/>
  <c r="GI163" i="4" s="1"/>
  <c r="CB163" i="4"/>
  <c r="DM163" i="4" s="1"/>
  <c r="CM163" i="4"/>
  <c r="EW167" i="4"/>
  <c r="GH167" i="4" s="1"/>
  <c r="CA167" i="4"/>
  <c r="DL167" i="4" s="1"/>
  <c r="CS165" i="4"/>
  <c r="P168" i="4"/>
  <c r="BA168" i="4" s="1"/>
  <c r="CL168" i="4" s="1"/>
  <c r="BO168" i="4"/>
  <c r="CZ168" i="4" s="1"/>
  <c r="EP166" i="4" l="1"/>
  <c r="GA166" i="4" s="1"/>
  <c r="EA156" i="4"/>
  <c r="FL156" i="4" s="1"/>
  <c r="CC156" i="4"/>
  <c r="DN156" i="4" s="1"/>
  <c r="BU165" i="4"/>
  <c r="DF165" i="4" s="1"/>
  <c r="Q164" i="4"/>
  <c r="BB164" i="4" s="1"/>
  <c r="CM164" i="4" s="1"/>
  <c r="AQ164" i="4"/>
  <c r="EX164" i="4" s="1"/>
  <c r="GI164" i="4" s="1"/>
  <c r="EG165" i="4"/>
  <c r="FR165" i="4" s="1"/>
  <c r="V165" i="4"/>
  <c r="EC165" i="4" s="1"/>
  <c r="FN165" i="4" s="1"/>
  <c r="W166" i="4"/>
  <c r="BE156" i="4"/>
  <c r="CP156" i="4" s="1"/>
  <c r="T157" i="4" s="1"/>
  <c r="BI156" i="4"/>
  <c r="CT156" i="4" s="1"/>
  <c r="X157" i="4" s="1"/>
  <c r="DV166" i="4"/>
  <c r="FG166" i="4" s="1"/>
  <c r="EH168" i="4"/>
  <c r="FS168" i="4" s="1"/>
  <c r="AA169" i="4" s="1"/>
  <c r="M167" i="4"/>
  <c r="DT167" i="4" s="1"/>
  <c r="FE167" i="4" s="1"/>
  <c r="EM167" i="4"/>
  <c r="FX167" i="4" s="1"/>
  <c r="AF168" i="4" s="1"/>
  <c r="EM168" i="4" s="1"/>
  <c r="FX168" i="4" s="1"/>
  <c r="DZ167" i="4"/>
  <c r="FK167" i="4" s="1"/>
  <c r="S168" i="4" s="1"/>
  <c r="AU167" i="4"/>
  <c r="CF167" i="4" s="1"/>
  <c r="DQ167" i="4" s="1"/>
  <c r="DY163" i="4"/>
  <c r="FJ163" i="4" s="1"/>
  <c r="BC163" i="4"/>
  <c r="CN163" i="4" s="1"/>
  <c r="R164" i="4" s="1"/>
  <c r="N168" i="4"/>
  <c r="AC165" i="4"/>
  <c r="BN165" i="4" s="1"/>
  <c r="CY165" i="4" s="1"/>
  <c r="AH166" i="4"/>
  <c r="ER165" i="4"/>
  <c r="GC165" i="4" s="1"/>
  <c r="BV165" i="4"/>
  <c r="DG165" i="4" s="1"/>
  <c r="BX166" i="4"/>
  <c r="J155" i="4"/>
  <c r="F156" i="4" s="1"/>
  <c r="AB168" i="4"/>
  <c r="GB165" i="4"/>
  <c r="AJ166" i="4" s="1"/>
  <c r="BW165" i="4"/>
  <c r="DH165" i="4" s="1"/>
  <c r="ES165" i="4"/>
  <c r="GD165" i="4" s="1"/>
  <c r="Y166" i="4"/>
  <c r="BJ166" i="4" s="1"/>
  <c r="DS156" i="4"/>
  <c r="AW156" i="4"/>
  <c r="CH156" i="4" s="1"/>
  <c r="EL156" i="4"/>
  <c r="BZ156" i="4"/>
  <c r="DK156" i="4" s="1"/>
  <c r="EZ156" i="4"/>
  <c r="EY156" i="4"/>
  <c r="EB156" i="4"/>
  <c r="AI167" i="4"/>
  <c r="FA165" i="4"/>
  <c r="GL165" i="4" s="1"/>
  <c r="CE165" i="4"/>
  <c r="ED166" i="4"/>
  <c r="FO166" i="4" s="1"/>
  <c r="BH166" i="4"/>
  <c r="CS166" i="4" s="1"/>
  <c r="EN167" i="4"/>
  <c r="FY167" i="4" s="1"/>
  <c r="BR167" i="4"/>
  <c r="CK166" i="4"/>
  <c r="AP168" i="4"/>
  <c r="CV165" i="4"/>
  <c r="DJ166" i="4"/>
  <c r="AN167" i="4" s="1"/>
  <c r="DI166" i="4"/>
  <c r="AM167" i="4" s="1"/>
  <c r="AD169" i="4"/>
  <c r="DW168" i="4"/>
  <c r="DX164" i="4" l="1"/>
  <c r="FI164" i="4" s="1"/>
  <c r="Z166" i="4"/>
  <c r="BG165" i="4"/>
  <c r="CR165" i="4" s="1"/>
  <c r="BQ168" i="4"/>
  <c r="DB168" i="4" s="1"/>
  <c r="V166" i="4"/>
  <c r="BG166" i="4" s="1"/>
  <c r="CB164" i="4"/>
  <c r="DM164" i="4" s="1"/>
  <c r="AQ165" i="4" s="1"/>
  <c r="AF169" i="4"/>
  <c r="EM169" i="4" s="1"/>
  <c r="FX169" i="4" s="1"/>
  <c r="O167" i="4"/>
  <c r="DV167" i="4" s="1"/>
  <c r="FG167" i="4" s="1"/>
  <c r="FB167" i="4"/>
  <c r="GM167" i="4" s="1"/>
  <c r="AU168" i="4" s="1"/>
  <c r="AX167" i="4"/>
  <c r="CI167" i="4" s="1"/>
  <c r="M168" i="4" s="1"/>
  <c r="DT168" i="4" s="1"/>
  <c r="FE168" i="4" s="1"/>
  <c r="EF166" i="4"/>
  <c r="FQ166" i="4" s="1"/>
  <c r="EJ165" i="4"/>
  <c r="FU165" i="4" s="1"/>
  <c r="AC166" i="4" s="1"/>
  <c r="W167" i="4"/>
  <c r="BH167" i="4" s="1"/>
  <c r="CS167" i="4" s="1"/>
  <c r="AY168" i="4"/>
  <c r="CJ168" i="4" s="1"/>
  <c r="DU168" i="4"/>
  <c r="FF168" i="4" s="1"/>
  <c r="AK166" i="4"/>
  <c r="BV166" i="4" s="1"/>
  <c r="DG166" i="4" s="1"/>
  <c r="Q165" i="4"/>
  <c r="BB165" i="4" s="1"/>
  <c r="CM165" i="4" s="1"/>
  <c r="EO166" i="4"/>
  <c r="FZ166" i="4" s="1"/>
  <c r="BS166" i="4"/>
  <c r="DD166" i="4" s="1"/>
  <c r="BL169" i="4"/>
  <c r="CW169" i="4" s="1"/>
  <c r="EH169" i="4"/>
  <c r="FS169" i="4" s="1"/>
  <c r="BM168" i="4"/>
  <c r="CX168" i="4" s="1"/>
  <c r="EI168" i="4"/>
  <c r="FT168" i="4" s="1"/>
  <c r="BU166" i="4"/>
  <c r="DF166" i="4" s="1"/>
  <c r="EQ166" i="4"/>
  <c r="GB166" i="4" s="1"/>
  <c r="FH168" i="4"/>
  <c r="P169" i="4" s="1"/>
  <c r="FM156" i="4"/>
  <c r="U157" i="4" s="1"/>
  <c r="GJ156" i="4"/>
  <c r="AR157" i="4" s="1"/>
  <c r="GK156" i="4"/>
  <c r="AS157" i="4" s="1"/>
  <c r="GO156" i="4"/>
  <c r="GQ156" i="4" s="1"/>
  <c r="AO157" i="4"/>
  <c r="AL166" i="4"/>
  <c r="FW156" i="4"/>
  <c r="AE157" i="4" s="1"/>
  <c r="EP167" i="4"/>
  <c r="GA167" i="4" s="1"/>
  <c r="BT167" i="4"/>
  <c r="DE167" i="4" s="1"/>
  <c r="G156" i="4"/>
  <c r="FD156" i="4" s="1"/>
  <c r="ED167" i="4"/>
  <c r="BC164" i="4"/>
  <c r="DY164" i="4"/>
  <c r="FJ164" i="4" s="1"/>
  <c r="EG166" i="4"/>
  <c r="FR166" i="4" s="1"/>
  <c r="BK166" i="4"/>
  <c r="ET167" i="4"/>
  <c r="GE167" i="4" s="1"/>
  <c r="BX167" i="4"/>
  <c r="DZ168" i="4"/>
  <c r="FK168" i="4" s="1"/>
  <c r="BD168" i="4"/>
  <c r="CO168" i="4" s="1"/>
  <c r="S169" i="4" s="1"/>
  <c r="BY167" i="4"/>
  <c r="DJ167" i="4" s="1"/>
  <c r="EU167" i="4"/>
  <c r="GF167" i="4" s="1"/>
  <c r="EC166" i="4"/>
  <c r="FN166" i="4" s="1"/>
  <c r="DC167" i="4"/>
  <c r="AG168" i="4" s="1"/>
  <c r="DP165" i="4"/>
  <c r="AT166" i="4" s="1"/>
  <c r="CA168" i="4"/>
  <c r="DL168" i="4" s="1"/>
  <c r="EW168" i="4"/>
  <c r="CU166" i="4"/>
  <c r="EK169" i="4"/>
  <c r="FV169" i="4" s="1"/>
  <c r="BO169" i="4"/>
  <c r="BQ169" i="4" l="1"/>
  <c r="DB169" i="4" s="1"/>
  <c r="AZ167" i="4"/>
  <c r="DX165" i="4"/>
  <c r="FI165" i="4" s="1"/>
  <c r="Y167" i="4"/>
  <c r="AB169" i="4"/>
  <c r="EI169" i="4" s="1"/>
  <c r="FT169" i="4" s="1"/>
  <c r="FB168" i="4"/>
  <c r="GM168" i="4" s="1"/>
  <c r="CF168" i="4"/>
  <c r="DQ168" i="4" s="1"/>
  <c r="AU169" i="4" s="1"/>
  <c r="CF169" i="4" s="1"/>
  <c r="AN168" i="4"/>
  <c r="EU168" i="4" s="1"/>
  <c r="GF168" i="4" s="1"/>
  <c r="EJ166" i="4"/>
  <c r="FU166" i="4" s="1"/>
  <c r="BN166" i="4"/>
  <c r="CY166" i="4" s="1"/>
  <c r="AX168" i="4"/>
  <c r="CI168" i="4" s="1"/>
  <c r="M169" i="4" s="1"/>
  <c r="AA170" i="4"/>
  <c r="AH167" i="4"/>
  <c r="N169" i="4"/>
  <c r="ER166" i="4"/>
  <c r="GC166" i="4" s="1"/>
  <c r="AK167" i="4" s="1"/>
  <c r="Q166" i="4"/>
  <c r="DX166" i="4" s="1"/>
  <c r="FI166" i="4" s="1"/>
  <c r="AJ167" i="4"/>
  <c r="EQ167" i="4" s="1"/>
  <c r="GB167" i="4" s="1"/>
  <c r="AF170" i="4"/>
  <c r="DW169" i="4"/>
  <c r="FH169" i="4" s="1"/>
  <c r="BA169" i="4"/>
  <c r="CL169" i="4" s="1"/>
  <c r="BP157" i="4"/>
  <c r="DA157" i="4" s="1"/>
  <c r="GP156" i="4"/>
  <c r="GR156" i="4" s="1"/>
  <c r="I156" i="4" s="1"/>
  <c r="H156" i="4"/>
  <c r="L157" i="4"/>
  <c r="GH168" i="4"/>
  <c r="AP169" i="4" s="1"/>
  <c r="AI168" i="4"/>
  <c r="EV157" i="4"/>
  <c r="GG157" i="4" s="1"/>
  <c r="BF157" i="4"/>
  <c r="CQ157" i="4" s="1"/>
  <c r="FO167" i="4"/>
  <c r="W168" i="4" s="1"/>
  <c r="CD157" i="4"/>
  <c r="DO157" i="4" s="1"/>
  <c r="BW166" i="4"/>
  <c r="DH166" i="4" s="1"/>
  <c r="ES166" i="4"/>
  <c r="EX165" i="4"/>
  <c r="GI165" i="4" s="1"/>
  <c r="CB165" i="4"/>
  <c r="CE166" i="4"/>
  <c r="FA166" i="4"/>
  <c r="GL166" i="4" s="1"/>
  <c r="EF167" i="4"/>
  <c r="FQ167" i="4" s="1"/>
  <c r="BJ167" i="4"/>
  <c r="CU167" i="4" s="1"/>
  <c r="Y168" i="4" s="1"/>
  <c r="BR168" i="4"/>
  <c r="DC168" i="4" s="1"/>
  <c r="EN168" i="4"/>
  <c r="FY168" i="4" s="1"/>
  <c r="DZ169" i="4"/>
  <c r="FK169" i="4" s="1"/>
  <c r="BD169" i="4"/>
  <c r="CV166" i="4"/>
  <c r="Z167" i="4" s="1"/>
  <c r="CR166" i="4"/>
  <c r="V167" i="4" s="1"/>
  <c r="CZ169" i="4"/>
  <c r="AD170" i="4" s="1"/>
  <c r="CK167" i="4"/>
  <c r="O168" i="4" s="1"/>
  <c r="DI167" i="4"/>
  <c r="AM168" i="4" s="1"/>
  <c r="CN164" i="4"/>
  <c r="R165" i="4" s="1"/>
  <c r="EA157" i="4" l="1"/>
  <c r="FL157" i="4" s="1"/>
  <c r="EE157" i="4"/>
  <c r="FP157" i="4" s="1"/>
  <c r="BY168" i="4"/>
  <c r="DJ168" i="4" s="1"/>
  <c r="BM169" i="4"/>
  <c r="CX169" i="4" s="1"/>
  <c r="AB170" i="4" s="1"/>
  <c r="CC157" i="4"/>
  <c r="DN157" i="4" s="1"/>
  <c r="FB169" i="4"/>
  <c r="GM169" i="4" s="1"/>
  <c r="EZ157" i="4"/>
  <c r="BI157" i="4"/>
  <c r="CT157" i="4" s="1"/>
  <c r="X158" i="4" s="1"/>
  <c r="BE157" i="4"/>
  <c r="CP157" i="4" s="1"/>
  <c r="T158" i="4" s="1"/>
  <c r="P170" i="4"/>
  <c r="AN169" i="4"/>
  <c r="BU167" i="4"/>
  <c r="DF167" i="4" s="1"/>
  <c r="AJ168" i="4" s="1"/>
  <c r="AC167" i="4"/>
  <c r="AY169" i="4"/>
  <c r="CJ169" i="4" s="1"/>
  <c r="DU169" i="4"/>
  <c r="FF169" i="4" s="1"/>
  <c r="BB166" i="4"/>
  <c r="CM166" i="4" s="1"/>
  <c r="Q167" i="4" s="1"/>
  <c r="EO167" i="4"/>
  <c r="FZ167" i="4" s="1"/>
  <c r="BS167" i="4"/>
  <c r="DD167" i="4" s="1"/>
  <c r="BL170" i="4"/>
  <c r="CW170" i="4" s="1"/>
  <c r="EH170" i="4"/>
  <c r="FS170" i="4" s="1"/>
  <c r="BQ170" i="4"/>
  <c r="DB170" i="4" s="1"/>
  <c r="EM170" i="4"/>
  <c r="FX170" i="4" s="1"/>
  <c r="BM170" i="4"/>
  <c r="CX170" i="4" s="1"/>
  <c r="EI170" i="4"/>
  <c r="FT170" i="4" s="1"/>
  <c r="BV167" i="4"/>
  <c r="DG167" i="4" s="1"/>
  <c r="ER167" i="4"/>
  <c r="GC167" i="4" s="1"/>
  <c r="J156" i="4"/>
  <c r="F157" i="4" s="1"/>
  <c r="EW169" i="4"/>
  <c r="GH169" i="4" s="1"/>
  <c r="CA169" i="4"/>
  <c r="DL169" i="4" s="1"/>
  <c r="BH168" i="4"/>
  <c r="CS168" i="4" s="1"/>
  <c r="ED168" i="4"/>
  <c r="FO168" i="4" s="1"/>
  <c r="EB157" i="4"/>
  <c r="AG169" i="4"/>
  <c r="BR169" i="4" s="1"/>
  <c r="GD166" i="4"/>
  <c r="AL167" i="4" s="1"/>
  <c r="BZ157" i="4"/>
  <c r="DK157" i="4" s="1"/>
  <c r="AO158" i="4" s="1"/>
  <c r="EY157" i="4"/>
  <c r="AW157" i="4"/>
  <c r="CH157" i="4" s="1"/>
  <c r="DS157" i="4"/>
  <c r="EP168" i="4"/>
  <c r="GA168" i="4" s="1"/>
  <c r="BT168" i="4"/>
  <c r="DE168" i="4" s="1"/>
  <c r="EL157" i="4"/>
  <c r="EC167" i="4"/>
  <c r="FN167" i="4" s="1"/>
  <c r="BG167" i="4"/>
  <c r="ET168" i="4"/>
  <c r="GE168" i="4" s="1"/>
  <c r="BX168" i="4"/>
  <c r="DI168" i="4" s="1"/>
  <c r="DV168" i="4"/>
  <c r="FG168" i="4" s="1"/>
  <c r="AZ168" i="4"/>
  <c r="CK168" i="4" s="1"/>
  <c r="BY169" i="4"/>
  <c r="DJ169" i="4" s="1"/>
  <c r="EU169" i="4"/>
  <c r="BA170" i="4"/>
  <c r="CL170" i="4" s="1"/>
  <c r="DW170" i="4"/>
  <c r="FH170" i="4" s="1"/>
  <c r="BJ168" i="4"/>
  <c r="CU168" i="4" s="1"/>
  <c r="EF168" i="4"/>
  <c r="FQ168" i="4" s="1"/>
  <c r="DY165" i="4"/>
  <c r="BC165" i="4"/>
  <c r="CN165" i="4" s="1"/>
  <c r="BO170" i="4"/>
  <c r="CZ170" i="4" s="1"/>
  <c r="EK170" i="4"/>
  <c r="FV170" i="4" s="1"/>
  <c r="DT169" i="4"/>
  <c r="FE169" i="4" s="1"/>
  <c r="AX169" i="4"/>
  <c r="CI169" i="4" s="1"/>
  <c r="DP166" i="4"/>
  <c r="AT167" i="4" s="1"/>
  <c r="DQ169" i="4"/>
  <c r="AU170" i="4" s="1"/>
  <c r="CO169" i="4"/>
  <c r="S170" i="4" s="1"/>
  <c r="EG167" i="4"/>
  <c r="FR167" i="4" s="1"/>
  <c r="BK167" i="4"/>
  <c r="DM165" i="4"/>
  <c r="AQ166" i="4" s="1"/>
  <c r="AH168" i="4" l="1"/>
  <c r="BS168" i="4" s="1"/>
  <c r="DD168" i="4" s="1"/>
  <c r="AA171" i="4"/>
  <c r="EN169" i="4"/>
  <c r="FY169" i="4" s="1"/>
  <c r="BN167" i="4"/>
  <c r="CY167" i="4" s="1"/>
  <c r="EJ167" i="4"/>
  <c r="FU167" i="4" s="1"/>
  <c r="AI169" i="4"/>
  <c r="BT169" i="4" s="1"/>
  <c r="DE169" i="4" s="1"/>
  <c r="Y169" i="4"/>
  <c r="BJ169" i="4" s="1"/>
  <c r="AP170" i="4"/>
  <c r="CA170" i="4" s="1"/>
  <c r="DL170" i="4" s="1"/>
  <c r="N170" i="4"/>
  <c r="DU170" i="4" s="1"/>
  <c r="FF170" i="4" s="1"/>
  <c r="EH171" i="4"/>
  <c r="FS171" i="4" s="1"/>
  <c r="BL171" i="4"/>
  <c r="CW171" i="4" s="1"/>
  <c r="W169" i="4"/>
  <c r="BH169" i="4" s="1"/>
  <c r="EO168" i="4"/>
  <c r="FZ168" i="4" s="1"/>
  <c r="AH169" i="4" s="1"/>
  <c r="AK168" i="4"/>
  <c r="ER168" i="4" s="1"/>
  <c r="GC168" i="4" s="1"/>
  <c r="AD171" i="4"/>
  <c r="BO171" i="4" s="1"/>
  <c r="CZ171" i="4" s="1"/>
  <c r="AB171" i="4"/>
  <c r="AF171" i="4"/>
  <c r="M170" i="4"/>
  <c r="DT170" i="4" s="1"/>
  <c r="FE170" i="4" s="1"/>
  <c r="BW167" i="4"/>
  <c r="DH167" i="4" s="1"/>
  <c r="ES167" i="4"/>
  <c r="GD167" i="4" s="1"/>
  <c r="P171" i="4"/>
  <c r="DW171" i="4" s="1"/>
  <c r="FH171" i="4" s="1"/>
  <c r="FM157" i="4"/>
  <c r="U158" i="4" s="1"/>
  <c r="FJ165" i="4"/>
  <c r="R166" i="4" s="1"/>
  <c r="GF169" i="4"/>
  <c r="AN170" i="4" s="1"/>
  <c r="GO157" i="4"/>
  <c r="GQ157" i="4" s="1"/>
  <c r="G157" i="4"/>
  <c r="FD157" i="4" s="1"/>
  <c r="GJ157" i="4"/>
  <c r="AR158" i="4" s="1"/>
  <c r="EV158" i="4"/>
  <c r="GG158" i="4" s="1"/>
  <c r="FW157" i="4"/>
  <c r="AE158" i="4" s="1"/>
  <c r="BP158" i="4" s="1"/>
  <c r="DA158" i="4" s="1"/>
  <c r="CF170" i="4"/>
  <c r="DQ170" i="4" s="1"/>
  <c r="FB170" i="4"/>
  <c r="GM170" i="4" s="1"/>
  <c r="EX166" i="4"/>
  <c r="GI166" i="4" s="1"/>
  <c r="CB166" i="4"/>
  <c r="DM166" i="4" s="1"/>
  <c r="FA167" i="4"/>
  <c r="GL167" i="4" s="1"/>
  <c r="CE167" i="4"/>
  <c r="DP167" i="4" s="1"/>
  <c r="EQ168" i="4"/>
  <c r="GB168" i="4" s="1"/>
  <c r="BU168" i="4"/>
  <c r="DF168" i="4" s="1"/>
  <c r="DX167" i="4"/>
  <c r="FI167" i="4" s="1"/>
  <c r="BB167" i="4"/>
  <c r="CM167" i="4" s="1"/>
  <c r="BD170" i="4"/>
  <c r="DZ170" i="4"/>
  <c r="FK170" i="4" s="1"/>
  <c r="AM169" i="4"/>
  <c r="CV167" i="4"/>
  <c r="Z168" i="4" s="1"/>
  <c r="DC169" i="4"/>
  <c r="AG170" i="4" s="1"/>
  <c r="CR167" i="4"/>
  <c r="V168" i="4" s="1"/>
  <c r="O169" i="4"/>
  <c r="EF169" i="4" l="1"/>
  <c r="FQ169" i="4" s="1"/>
  <c r="EW170" i="4"/>
  <c r="GH170" i="4" s="1"/>
  <c r="ED169" i="4"/>
  <c r="FO169" i="4" s="1"/>
  <c r="GK157" i="4"/>
  <c r="AS158" i="4" s="1"/>
  <c r="CD158" i="4" s="1"/>
  <c r="DO158" i="4" s="1"/>
  <c r="AC168" i="4"/>
  <c r="BV168" i="4"/>
  <c r="DG168" i="4" s="1"/>
  <c r="AY170" i="4"/>
  <c r="CJ170" i="4" s="1"/>
  <c r="N171" i="4" s="1"/>
  <c r="DU171" i="4" s="1"/>
  <c r="FF171" i="4" s="1"/>
  <c r="AA172" i="4"/>
  <c r="BL172" i="4" s="1"/>
  <c r="CW172" i="4" s="1"/>
  <c r="EP169" i="4"/>
  <c r="GA169" i="4" s="1"/>
  <c r="AI170" i="4" s="1"/>
  <c r="BT170" i="4" s="1"/>
  <c r="DE170" i="4" s="1"/>
  <c r="AP171" i="4"/>
  <c r="CA171" i="4" s="1"/>
  <c r="DL171" i="4" s="1"/>
  <c r="AL168" i="4"/>
  <c r="ES168" i="4" s="1"/>
  <c r="GD168" i="4" s="1"/>
  <c r="EK171" i="4"/>
  <c r="FV171" i="4" s="1"/>
  <c r="AD172" i="4" s="1"/>
  <c r="BA171" i="4"/>
  <c r="CL171" i="4" s="1"/>
  <c r="P172" i="4" s="1"/>
  <c r="DW172" i="4" s="1"/>
  <c r="FH172" i="4" s="1"/>
  <c r="AX170" i="4"/>
  <c r="CI170" i="4" s="1"/>
  <c r="M171" i="4" s="1"/>
  <c r="DT171" i="4" s="1"/>
  <c r="FE171" i="4" s="1"/>
  <c r="BQ171" i="4"/>
  <c r="DB171" i="4" s="1"/>
  <c r="EM171" i="4"/>
  <c r="FX171" i="4" s="1"/>
  <c r="BM171" i="4"/>
  <c r="CX171" i="4" s="1"/>
  <c r="EI171" i="4"/>
  <c r="FT171" i="4" s="1"/>
  <c r="AQ167" i="4"/>
  <c r="EX167" i="4" s="1"/>
  <c r="GI167" i="4" s="1"/>
  <c r="AU171" i="4"/>
  <c r="FB171" i="4" s="1"/>
  <c r="GM171" i="4" s="1"/>
  <c r="AT168" i="4"/>
  <c r="FA168" i="4" s="1"/>
  <c r="GL168" i="4" s="1"/>
  <c r="AK169" i="4"/>
  <c r="BC166" i="4"/>
  <c r="CN166" i="4" s="1"/>
  <c r="DY166" i="4"/>
  <c r="BF158" i="4"/>
  <c r="CQ158" i="4" s="1"/>
  <c r="BS169" i="4"/>
  <c r="DD169" i="4" s="1"/>
  <c r="EO169" i="4"/>
  <c r="FZ169" i="4" s="1"/>
  <c r="BY170" i="4"/>
  <c r="DJ170" i="4" s="1"/>
  <c r="EU170" i="4"/>
  <c r="GF170" i="4" s="1"/>
  <c r="AJ169" i="4"/>
  <c r="BU169" i="4" s="1"/>
  <c r="DF169" i="4" s="1"/>
  <c r="GP157" i="4"/>
  <c r="GR157" i="4" s="1"/>
  <c r="I157" i="4" s="1"/>
  <c r="CC158" i="4"/>
  <c r="DN158" i="4" s="1"/>
  <c r="L158" i="4"/>
  <c r="BR170" i="4"/>
  <c r="DC170" i="4" s="1"/>
  <c r="EN170" i="4"/>
  <c r="BG168" i="4"/>
  <c r="EC168" i="4"/>
  <c r="FN168" i="4" s="1"/>
  <c r="CU169" i="4"/>
  <c r="Y170" i="4" s="1"/>
  <c r="CO170" i="4"/>
  <c r="S171" i="4" s="1"/>
  <c r="CS169" i="4"/>
  <c r="EG168" i="4"/>
  <c r="FR168" i="4" s="1"/>
  <c r="BK168" i="4"/>
  <c r="CV168" i="4" s="1"/>
  <c r="AZ169" i="4"/>
  <c r="CK169" i="4" s="1"/>
  <c r="DV169" i="4"/>
  <c r="FG169" i="4" s="1"/>
  <c r="ET169" i="4"/>
  <c r="GE169" i="4" s="1"/>
  <c r="BX169" i="4"/>
  <c r="Q168" i="4"/>
  <c r="W170" i="4" l="1"/>
  <c r="CE168" i="4"/>
  <c r="DP168" i="4" s="1"/>
  <c r="H157" i="4"/>
  <c r="EA158" i="4"/>
  <c r="FL158" i="4" s="1"/>
  <c r="EE158" i="4"/>
  <c r="FP158" i="4" s="1"/>
  <c r="EP170" i="4"/>
  <c r="GA170" i="4" s="1"/>
  <c r="AF172" i="4"/>
  <c r="EM172" i="4" s="1"/>
  <c r="FX172" i="4" s="1"/>
  <c r="EB158" i="4"/>
  <c r="BE158" i="4"/>
  <c r="CP158" i="4" s="1"/>
  <c r="BI158" i="4"/>
  <c r="CT158" i="4" s="1"/>
  <c r="BW168" i="4"/>
  <c r="DH168" i="4" s="1"/>
  <c r="AL169" i="4" s="1"/>
  <c r="EH172" i="4"/>
  <c r="FS172" i="4" s="1"/>
  <c r="AA173" i="4" s="1"/>
  <c r="EH173" i="4" s="1"/>
  <c r="FS173" i="4" s="1"/>
  <c r="BA172" i="4"/>
  <c r="CL172" i="4" s="1"/>
  <c r="P173" i="4" s="1"/>
  <c r="EJ168" i="4"/>
  <c r="FU168" i="4" s="1"/>
  <c r="BN168" i="4"/>
  <c r="CY168" i="4" s="1"/>
  <c r="EQ169" i="4"/>
  <c r="GB169" i="4" s="1"/>
  <c r="AJ170" i="4" s="1"/>
  <c r="EW171" i="4"/>
  <c r="GH171" i="4" s="1"/>
  <c r="AP172" i="4" s="1"/>
  <c r="AY171" i="4"/>
  <c r="CJ171" i="4" s="1"/>
  <c r="N172" i="4" s="1"/>
  <c r="DU172" i="4" s="1"/>
  <c r="FF172" i="4" s="1"/>
  <c r="J157" i="4"/>
  <c r="F158" i="4" s="1"/>
  <c r="CF171" i="4"/>
  <c r="DQ171" i="4" s="1"/>
  <c r="AU172" i="4" s="1"/>
  <c r="AB172" i="4"/>
  <c r="BM172" i="4" s="1"/>
  <c r="CX172" i="4" s="1"/>
  <c r="AX171" i="4"/>
  <c r="CI171" i="4" s="1"/>
  <c r="M172" i="4" s="1"/>
  <c r="AN171" i="4"/>
  <c r="BY171" i="4" s="1"/>
  <c r="DJ171" i="4" s="1"/>
  <c r="AT169" i="4"/>
  <c r="CE169" i="4" s="1"/>
  <c r="AH170" i="4"/>
  <c r="BS170" i="4" s="1"/>
  <c r="DD170" i="4" s="1"/>
  <c r="CB167" i="4"/>
  <c r="DM167" i="4" s="1"/>
  <c r="AQ168" i="4" s="1"/>
  <c r="BV169" i="4"/>
  <c r="DG169" i="4" s="1"/>
  <c r="ER169" i="4"/>
  <c r="GC169" i="4" s="1"/>
  <c r="Z169" i="4"/>
  <c r="BK169" i="4" s="1"/>
  <c r="CV169" i="4" s="1"/>
  <c r="AI171" i="4"/>
  <c r="EP171" i="4" s="1"/>
  <c r="GA171" i="4" s="1"/>
  <c r="FM158" i="4"/>
  <c r="U159" i="4" s="1"/>
  <c r="BO172" i="4"/>
  <c r="CZ172" i="4" s="1"/>
  <c r="EK172" i="4"/>
  <c r="FV172" i="4" s="1"/>
  <c r="O170" i="4"/>
  <c r="DV170" i="4" s="1"/>
  <c r="FG170" i="4" s="1"/>
  <c r="FY170" i="4"/>
  <c r="AG171" i="4" s="1"/>
  <c r="EY158" i="4"/>
  <c r="FJ166" i="4"/>
  <c r="R167" i="4" s="1"/>
  <c r="EL158" i="4"/>
  <c r="DS158" i="4"/>
  <c r="AW158" i="4"/>
  <c r="CH158" i="4" s="1"/>
  <c r="BZ158" i="4"/>
  <c r="DK158" i="4" s="1"/>
  <c r="AO159" i="4" s="1"/>
  <c r="EV159" i="4" s="1"/>
  <c r="GG159" i="4" s="1"/>
  <c r="EZ158" i="4"/>
  <c r="DZ171" i="4"/>
  <c r="FK171" i="4" s="1"/>
  <c r="BD171" i="4"/>
  <c r="BB168" i="4"/>
  <c r="DX168" i="4"/>
  <c r="FI168" i="4" s="1"/>
  <c r="CR168" i="4"/>
  <c r="V169" i="4" s="1"/>
  <c r="BH170" i="4"/>
  <c r="ED170" i="4"/>
  <c r="FO170" i="4" s="1"/>
  <c r="BJ170" i="4"/>
  <c r="CU170" i="4" s="1"/>
  <c r="EF170" i="4"/>
  <c r="FQ170" i="4" s="1"/>
  <c r="DI169" i="4"/>
  <c r="AM170" i="4" s="1"/>
  <c r="DT172" i="4"/>
  <c r="FE172" i="4" s="1"/>
  <c r="AX172" i="4"/>
  <c r="CI172" i="4" s="1"/>
  <c r="X159" i="4" l="1"/>
  <c r="T159" i="4"/>
  <c r="FA169" i="4"/>
  <c r="GL169" i="4" s="1"/>
  <c r="BT171" i="4"/>
  <c r="DE171" i="4" s="1"/>
  <c r="BQ172" i="4"/>
  <c r="DB172" i="4" s="1"/>
  <c r="AF173" i="4" s="1"/>
  <c r="BQ173" i="4" s="1"/>
  <c r="DB173" i="4" s="1"/>
  <c r="BL173" i="4"/>
  <c r="CW173" i="4" s="1"/>
  <c r="AY172" i="4"/>
  <c r="CJ172" i="4" s="1"/>
  <c r="N173" i="4" s="1"/>
  <c r="BA173" i="4"/>
  <c r="CL173" i="4" s="1"/>
  <c r="DW173" i="4"/>
  <c r="FH173" i="4" s="1"/>
  <c r="EG169" i="4"/>
  <c r="FR169" i="4" s="1"/>
  <c r="Z170" i="4" s="1"/>
  <c r="EG170" i="4" s="1"/>
  <c r="FR170" i="4" s="1"/>
  <c r="FW158" i="4"/>
  <c r="AE159" i="4" s="1"/>
  <c r="BP159" i="4" s="1"/>
  <c r="DA159" i="4" s="1"/>
  <c r="AC169" i="4"/>
  <c r="EW172" i="4"/>
  <c r="CA172" i="4"/>
  <c r="DL172" i="4" s="1"/>
  <c r="EI172" i="4"/>
  <c r="FT172" i="4" s="1"/>
  <c r="AB173" i="4" s="1"/>
  <c r="EO170" i="4"/>
  <c r="FZ170" i="4" s="1"/>
  <c r="AH171" i="4" s="1"/>
  <c r="AK170" i="4"/>
  <c r="BV170" i="4" s="1"/>
  <c r="DG170" i="4" s="1"/>
  <c r="EU171" i="4"/>
  <c r="GF171" i="4" s="1"/>
  <c r="AN172" i="4" s="1"/>
  <c r="AZ170" i="4"/>
  <c r="CK170" i="4" s="1"/>
  <c r="O171" i="4" s="1"/>
  <c r="AI172" i="4"/>
  <c r="EP172" i="4" s="1"/>
  <c r="GA172" i="4" s="1"/>
  <c r="BF159" i="4"/>
  <c r="CQ159" i="4" s="1"/>
  <c r="DY167" i="4"/>
  <c r="FJ167" i="4" s="1"/>
  <c r="BC167" i="4"/>
  <c r="CN167" i="4" s="1"/>
  <c r="BU170" i="4"/>
  <c r="DF170" i="4" s="1"/>
  <c r="EQ170" i="4"/>
  <c r="GB170" i="4" s="1"/>
  <c r="EN171" i="4"/>
  <c r="FY171" i="4" s="1"/>
  <c r="BR171" i="4"/>
  <c r="DC171" i="4" s="1"/>
  <c r="BW169" i="4"/>
  <c r="DH169" i="4" s="1"/>
  <c r="ES169" i="4"/>
  <c r="GD169" i="4" s="1"/>
  <c r="GH172" i="4"/>
  <c r="AP173" i="4" s="1"/>
  <c r="GK158" i="4"/>
  <c r="AS159" i="4" s="1"/>
  <c r="GJ158" i="4"/>
  <c r="AR159" i="4" s="1"/>
  <c r="G158" i="4"/>
  <c r="FD158" i="4" s="1"/>
  <c r="GO158" i="4"/>
  <c r="GQ158" i="4" s="1"/>
  <c r="Y171" i="4"/>
  <c r="EF171" i="4" s="1"/>
  <c r="FQ171" i="4" s="1"/>
  <c r="AD173" i="4"/>
  <c r="AA174" i="4"/>
  <c r="FB172" i="4"/>
  <c r="GM172" i="4" s="1"/>
  <c r="CF172" i="4"/>
  <c r="BX170" i="4"/>
  <c r="ET170" i="4"/>
  <c r="GE170" i="4" s="1"/>
  <c r="CM168" i="4"/>
  <c r="Q169" i="4" s="1"/>
  <c r="CO171" i="4"/>
  <c r="S172" i="4" s="1"/>
  <c r="M173" i="4"/>
  <c r="DP169" i="4"/>
  <c r="AT170" i="4" s="1"/>
  <c r="CS170" i="4"/>
  <c r="W171" i="4" s="1"/>
  <c r="CB168" i="4"/>
  <c r="DM168" i="4" s="1"/>
  <c r="EX168" i="4"/>
  <c r="GI168" i="4" s="1"/>
  <c r="BG169" i="4"/>
  <c r="CR169" i="4" s="1"/>
  <c r="EC169" i="4"/>
  <c r="FN169" i="4" s="1"/>
  <c r="P174" i="4" l="1"/>
  <c r="EM173" i="4"/>
  <c r="FX173" i="4" s="1"/>
  <c r="AF174" i="4" s="1"/>
  <c r="EM174" i="4" s="1"/>
  <c r="FX174" i="4" s="1"/>
  <c r="ER170" i="4"/>
  <c r="GC170" i="4" s="1"/>
  <c r="AK171" i="4" s="1"/>
  <c r="BV171" i="4" s="1"/>
  <c r="DG171" i="4" s="1"/>
  <c r="AK172" i="4" s="1"/>
  <c r="BK170" i="4"/>
  <c r="CV170" i="4" s="1"/>
  <c r="Z171" i="4" s="1"/>
  <c r="BT172" i="4"/>
  <c r="DE172" i="4" s="1"/>
  <c r="AI173" i="4" s="1"/>
  <c r="BN169" i="4"/>
  <c r="CY169" i="4" s="1"/>
  <c r="EJ169" i="4"/>
  <c r="FU169" i="4" s="1"/>
  <c r="EO171" i="4"/>
  <c r="FZ171" i="4" s="1"/>
  <c r="BS171" i="4"/>
  <c r="DD171" i="4" s="1"/>
  <c r="BY172" i="4"/>
  <c r="EU172" i="4"/>
  <c r="GF172" i="4" s="1"/>
  <c r="EI173" i="4"/>
  <c r="FT173" i="4" s="1"/>
  <c r="BM173" i="4"/>
  <c r="CX173" i="4" s="1"/>
  <c r="AB174" i="4" s="1"/>
  <c r="BM174" i="4" s="1"/>
  <c r="BJ171" i="4"/>
  <c r="CU171" i="4" s="1"/>
  <c r="Y172" i="4" s="1"/>
  <c r="AZ171" i="4"/>
  <c r="CK171" i="4" s="1"/>
  <c r="DV171" i="4"/>
  <c r="FG171" i="4" s="1"/>
  <c r="AY173" i="4"/>
  <c r="CJ173" i="4" s="1"/>
  <c r="DU173" i="4"/>
  <c r="FF173" i="4" s="1"/>
  <c r="ER171" i="4"/>
  <c r="GC171" i="4" s="1"/>
  <c r="AL170" i="4"/>
  <c r="ES170" i="4" s="1"/>
  <c r="GD170" i="4" s="1"/>
  <c r="AG172" i="4"/>
  <c r="BR172" i="4" s="1"/>
  <c r="DC172" i="4" s="1"/>
  <c r="CD159" i="4"/>
  <c r="DO159" i="4" s="1"/>
  <c r="EW173" i="4"/>
  <c r="GH173" i="4" s="1"/>
  <c r="CA173" i="4"/>
  <c r="DL173" i="4" s="1"/>
  <c r="AQ169" i="4"/>
  <c r="EX169" i="4" s="1"/>
  <c r="GI169" i="4" s="1"/>
  <c r="H158" i="4"/>
  <c r="GP158" i="4"/>
  <c r="GR158" i="4" s="1"/>
  <c r="I158" i="4" s="1"/>
  <c r="L159" i="4"/>
  <c r="BL174" i="4"/>
  <c r="CW174" i="4" s="1"/>
  <c r="EH174" i="4"/>
  <c r="FS174" i="4" s="1"/>
  <c r="AJ171" i="4"/>
  <c r="V170" i="4"/>
  <c r="BG170" i="4" s="1"/>
  <c r="CR170" i="4" s="1"/>
  <c r="BO173" i="4"/>
  <c r="CZ173" i="4" s="1"/>
  <c r="EK173" i="4"/>
  <c r="FV173" i="4" s="1"/>
  <c r="R168" i="4"/>
  <c r="BD172" i="4"/>
  <c r="DZ172" i="4"/>
  <c r="FK172" i="4" s="1"/>
  <c r="CE170" i="4"/>
  <c r="DP170" i="4" s="1"/>
  <c r="FA170" i="4"/>
  <c r="GL170" i="4" s="1"/>
  <c r="DX169" i="4"/>
  <c r="FI169" i="4" s="1"/>
  <c r="BB169" i="4"/>
  <c r="CM169" i="4" s="1"/>
  <c r="ED171" i="4"/>
  <c r="BH171" i="4"/>
  <c r="CS171" i="4" s="1"/>
  <c r="EI174" i="4"/>
  <c r="FT174" i="4" s="1"/>
  <c r="BK171" i="4"/>
  <c r="CV171" i="4" s="1"/>
  <c r="EG171" i="4"/>
  <c r="FR171" i="4" s="1"/>
  <c r="DQ172" i="4"/>
  <c r="AU173" i="4" s="1"/>
  <c r="DT173" i="4"/>
  <c r="FE173" i="4" s="1"/>
  <c r="AX173" i="4"/>
  <c r="CI173" i="4" s="1"/>
  <c r="M174" i="4" s="1"/>
  <c r="DI170" i="4"/>
  <c r="AM171" i="4" s="1"/>
  <c r="DJ172" i="4"/>
  <c r="AN173" i="4" s="1"/>
  <c r="BA174" i="4"/>
  <c r="CL174" i="4" s="1"/>
  <c r="DW174" i="4"/>
  <c r="FH174" i="4" s="1"/>
  <c r="EA159" i="4" l="1"/>
  <c r="FL159" i="4" s="1"/>
  <c r="EE159" i="4"/>
  <c r="FP159" i="4" s="1"/>
  <c r="Q170" i="4"/>
  <c r="CC159" i="4"/>
  <c r="DN159" i="4" s="1"/>
  <c r="O172" i="4"/>
  <c r="AZ172" i="4" s="1"/>
  <c r="CK172" i="4" s="1"/>
  <c r="EY159" i="4"/>
  <c r="GJ159" i="4" s="1"/>
  <c r="AR160" i="4" s="1"/>
  <c r="BI159" i="4"/>
  <c r="CT159" i="4" s="1"/>
  <c r="X160" i="4" s="1"/>
  <c r="BE159" i="4"/>
  <c r="CP159" i="4" s="1"/>
  <c r="T160" i="4" s="1"/>
  <c r="CB169" i="4"/>
  <c r="DM169" i="4" s="1"/>
  <c r="AQ170" i="4" s="1"/>
  <c r="EX170" i="4" s="1"/>
  <c r="GI170" i="4" s="1"/>
  <c r="AH172" i="4"/>
  <c r="EO172" i="4" s="1"/>
  <c r="FZ172" i="4" s="1"/>
  <c r="BQ174" i="4"/>
  <c r="DB174" i="4" s="1"/>
  <c r="AF175" i="4" s="1"/>
  <c r="AC170" i="4"/>
  <c r="Z172" i="4"/>
  <c r="EG172" i="4" s="1"/>
  <c r="FR172" i="4" s="1"/>
  <c r="N174" i="4"/>
  <c r="AP174" i="4"/>
  <c r="CA174" i="4" s="1"/>
  <c r="DL174" i="4" s="1"/>
  <c r="BV172" i="4"/>
  <c r="DG172" i="4" s="1"/>
  <c r="ER172" i="4"/>
  <c r="GC172" i="4" s="1"/>
  <c r="AT171" i="4"/>
  <c r="FA171" i="4" s="1"/>
  <c r="GL171" i="4" s="1"/>
  <c r="EC170" i="4"/>
  <c r="FN170" i="4" s="1"/>
  <c r="V171" i="4" s="1"/>
  <c r="EN172" i="4"/>
  <c r="FY172" i="4" s="1"/>
  <c r="AG173" i="4" s="1"/>
  <c r="J158" i="4"/>
  <c r="F159" i="4" s="1"/>
  <c r="BW170" i="4"/>
  <c r="DH170" i="4" s="1"/>
  <c r="AL171" i="4" s="1"/>
  <c r="BW171" i="4" s="1"/>
  <c r="DH171" i="4" s="1"/>
  <c r="EQ171" i="4"/>
  <c r="GB171" i="4" s="1"/>
  <c r="BU171" i="4"/>
  <c r="DF171" i="4" s="1"/>
  <c r="AA175" i="4"/>
  <c r="DS159" i="4"/>
  <c r="AW159" i="4"/>
  <c r="CH159" i="4" s="1"/>
  <c r="EL159" i="4"/>
  <c r="EB159" i="4"/>
  <c r="BZ159" i="4"/>
  <c r="DK159" i="4" s="1"/>
  <c r="AO160" i="4" s="1"/>
  <c r="EV160" i="4" s="1"/>
  <c r="GG160" i="4" s="1"/>
  <c r="EZ159" i="4"/>
  <c r="FO171" i="4"/>
  <c r="W172" i="4" s="1"/>
  <c r="DY168" i="4"/>
  <c r="FJ168" i="4" s="1"/>
  <c r="BC168" i="4"/>
  <c r="CN168" i="4" s="1"/>
  <c r="R169" i="4" s="1"/>
  <c r="AD174" i="4"/>
  <c r="BJ172" i="4"/>
  <c r="EF172" i="4"/>
  <c r="FQ172" i="4" s="1"/>
  <c r="ET171" i="4"/>
  <c r="GE171" i="4" s="1"/>
  <c r="BX171" i="4"/>
  <c r="DI171" i="4" s="1"/>
  <c r="FB173" i="4"/>
  <c r="GM173" i="4" s="1"/>
  <c r="CF173" i="4"/>
  <c r="EU173" i="4"/>
  <c r="GF173" i="4" s="1"/>
  <c r="BY173" i="4"/>
  <c r="BK172" i="4"/>
  <c r="CV172" i="4" s="1"/>
  <c r="DT174" i="4"/>
  <c r="FE174" i="4" s="1"/>
  <c r="AX174" i="4"/>
  <c r="BB170" i="4"/>
  <c r="DX170" i="4"/>
  <c r="FI170" i="4" s="1"/>
  <c r="EP173" i="4"/>
  <c r="GA173" i="4" s="1"/>
  <c r="BT173" i="4"/>
  <c r="DE173" i="4" s="1"/>
  <c r="DV172" i="4"/>
  <c r="FG172" i="4" s="1"/>
  <c r="CX174" i="4"/>
  <c r="AB175" i="4" s="1"/>
  <c r="CO172" i="4"/>
  <c r="S173" i="4" s="1"/>
  <c r="P175" i="4"/>
  <c r="BS172" i="4" l="1"/>
  <c r="DD172" i="4" s="1"/>
  <c r="BR173" i="4"/>
  <c r="EN173" i="4"/>
  <c r="FY173" i="4" s="1"/>
  <c r="BQ175" i="4"/>
  <c r="DB175" i="4" s="1"/>
  <c r="EM175" i="4"/>
  <c r="FX175" i="4" s="1"/>
  <c r="AH173" i="4"/>
  <c r="BS173" i="4" s="1"/>
  <c r="DD173" i="4" s="1"/>
  <c r="DU174" i="4"/>
  <c r="FF174" i="4" s="1"/>
  <c r="BN170" i="4"/>
  <c r="CY170" i="4" s="1"/>
  <c r="AC171" i="4" s="1"/>
  <c r="EJ170" i="4"/>
  <c r="FU170" i="4" s="1"/>
  <c r="EW174" i="4"/>
  <c r="GH174" i="4" s="1"/>
  <c r="AP175" i="4" s="1"/>
  <c r="AY174" i="4"/>
  <c r="CJ174" i="4" s="1"/>
  <c r="AI174" i="4"/>
  <c r="BT174" i="4" s="1"/>
  <c r="DE174" i="4" s="1"/>
  <c r="CE171" i="4"/>
  <c r="DP171" i="4" s="1"/>
  <c r="AT172" i="4" s="1"/>
  <c r="BG171" i="4"/>
  <c r="CR171" i="4" s="1"/>
  <c r="EC171" i="4"/>
  <c r="FN171" i="4" s="1"/>
  <c r="AJ172" i="4"/>
  <c r="EQ172" i="4" s="1"/>
  <c r="GB172" i="4" s="1"/>
  <c r="Z173" i="4"/>
  <c r="BK173" i="4" s="1"/>
  <c r="AM172" i="4"/>
  <c r="BX172" i="4" s="1"/>
  <c r="DI172" i="4" s="1"/>
  <c r="ES171" i="4"/>
  <c r="GD171" i="4" s="1"/>
  <c r="AL172" i="4" s="1"/>
  <c r="BW172" i="4" s="1"/>
  <c r="DH172" i="4" s="1"/>
  <c r="AK173" i="4"/>
  <c r="O173" i="4"/>
  <c r="AZ173" i="4" s="1"/>
  <c r="BH172" i="4"/>
  <c r="CS172" i="4" s="1"/>
  <c r="ED172" i="4"/>
  <c r="FO172" i="4" s="1"/>
  <c r="FW159" i="4"/>
  <c r="AE160" i="4" s="1"/>
  <c r="G159" i="4"/>
  <c r="FD159" i="4" s="1"/>
  <c r="GO159" i="4"/>
  <c r="GQ159" i="4" s="1"/>
  <c r="CB170" i="4"/>
  <c r="DM170" i="4" s="1"/>
  <c r="AQ171" i="4" s="1"/>
  <c r="BO174" i="4"/>
  <c r="CZ174" i="4" s="1"/>
  <c r="EK174" i="4"/>
  <c r="BC169" i="4"/>
  <c r="CN169" i="4" s="1"/>
  <c r="DY169" i="4"/>
  <c r="FJ169" i="4" s="1"/>
  <c r="GK159" i="4"/>
  <c r="AS160" i="4" s="1"/>
  <c r="BL175" i="4"/>
  <c r="CW175" i="4" s="1"/>
  <c r="EH175" i="4"/>
  <c r="FS175" i="4" s="1"/>
  <c r="FM159" i="4"/>
  <c r="U160" i="4" s="1"/>
  <c r="BD173" i="4"/>
  <c r="CO173" i="4" s="1"/>
  <c r="DZ173" i="4"/>
  <c r="FK173" i="4" s="1"/>
  <c r="DQ173" i="4"/>
  <c r="AU174" i="4" s="1"/>
  <c r="CM170" i="4"/>
  <c r="Q171" i="4" s="1"/>
  <c r="DC173" i="4"/>
  <c r="AG174" i="4" s="1"/>
  <c r="DJ173" i="4"/>
  <c r="AN174" i="4" s="1"/>
  <c r="BM175" i="4"/>
  <c r="CX175" i="4" s="1"/>
  <c r="EI175" i="4"/>
  <c r="FT175" i="4" s="1"/>
  <c r="CU172" i="4"/>
  <c r="Y173" i="4" s="1"/>
  <c r="CI174" i="4"/>
  <c r="M175" i="4" s="1"/>
  <c r="DW175" i="4"/>
  <c r="FH175" i="4" s="1"/>
  <c r="BA175" i="4"/>
  <c r="N175" i="4" l="1"/>
  <c r="AF176" i="4"/>
  <c r="BQ176" i="4" s="1"/>
  <c r="DB176" i="4" s="1"/>
  <c r="EO173" i="4"/>
  <c r="FZ173" i="4" s="1"/>
  <c r="AH174" i="4" s="1"/>
  <c r="BS174" i="4" s="1"/>
  <c r="ET172" i="4"/>
  <c r="GE172" i="4" s="1"/>
  <c r="AM173" i="4" s="1"/>
  <c r="ET173" i="4" s="1"/>
  <c r="GE173" i="4" s="1"/>
  <c r="EP174" i="4"/>
  <c r="GA174" i="4" s="1"/>
  <c r="AI175" i="4" s="1"/>
  <c r="EP175" i="4" s="1"/>
  <c r="GA175" i="4" s="1"/>
  <c r="AA176" i="4"/>
  <c r="BL176" i="4" s="1"/>
  <c r="CW176" i="4" s="1"/>
  <c r="EG173" i="4"/>
  <c r="FR173" i="4" s="1"/>
  <c r="EW175" i="4"/>
  <c r="GH175" i="4" s="1"/>
  <c r="CA175" i="4"/>
  <c r="DL175" i="4" s="1"/>
  <c r="DU175" i="4"/>
  <c r="FF175" i="4" s="1"/>
  <c r="AY175" i="4"/>
  <c r="CJ175" i="4" s="1"/>
  <c r="BN171" i="4"/>
  <c r="CY171" i="4" s="1"/>
  <c r="EJ171" i="4"/>
  <c r="FU171" i="4" s="1"/>
  <c r="V172" i="4"/>
  <c r="EC172" i="4" s="1"/>
  <c r="FN172" i="4" s="1"/>
  <c r="DV173" i="4"/>
  <c r="FG173" i="4" s="1"/>
  <c r="R170" i="4"/>
  <c r="BC170" i="4" s="1"/>
  <c r="CN170" i="4" s="1"/>
  <c r="FA172" i="4"/>
  <c r="GL172" i="4" s="1"/>
  <c r="CE172" i="4"/>
  <c r="DP172" i="4" s="1"/>
  <c r="ES172" i="4"/>
  <c r="GD172" i="4" s="1"/>
  <c r="AL173" i="4" s="1"/>
  <c r="ES173" i="4" s="1"/>
  <c r="GD173" i="4" s="1"/>
  <c r="AB176" i="4"/>
  <c r="BM176" i="4" s="1"/>
  <c r="CX176" i="4" s="1"/>
  <c r="W173" i="4"/>
  <c r="ED173" i="4" s="1"/>
  <c r="FO173" i="4" s="1"/>
  <c r="BU172" i="4"/>
  <c r="DF172" i="4" s="1"/>
  <c r="AJ173" i="4" s="1"/>
  <c r="BU173" i="4" s="1"/>
  <c r="DF173" i="4" s="1"/>
  <c r="EM176" i="4"/>
  <c r="FX176" i="4" s="1"/>
  <c r="BV173" i="4"/>
  <c r="DG173" i="4" s="1"/>
  <c r="ER173" i="4"/>
  <c r="GC173" i="4" s="1"/>
  <c r="CD160" i="4"/>
  <c r="DO160" i="4" s="1"/>
  <c r="BP160" i="4"/>
  <c r="DA160" i="4" s="1"/>
  <c r="BF160" i="4"/>
  <c r="CQ160" i="4" s="1"/>
  <c r="EH176" i="4"/>
  <c r="FS176" i="4" s="1"/>
  <c r="S174" i="4"/>
  <c r="BD174" i="4" s="1"/>
  <c r="CO174" i="4" s="1"/>
  <c r="GP159" i="4"/>
  <c r="GR159" i="4" s="1"/>
  <c r="I159" i="4" s="1"/>
  <c r="H159" i="4"/>
  <c r="L160" i="4"/>
  <c r="EE160" i="4" s="1"/>
  <c r="FP160" i="4" s="1"/>
  <c r="FV174" i="4"/>
  <c r="AD175" i="4" s="1"/>
  <c r="DT175" i="4"/>
  <c r="FE175" i="4" s="1"/>
  <c r="AX175" i="4"/>
  <c r="CI175" i="4" s="1"/>
  <c r="EN174" i="4"/>
  <c r="FY174" i="4" s="1"/>
  <c r="BR174" i="4"/>
  <c r="FB174" i="4"/>
  <c r="GM174" i="4" s="1"/>
  <c r="CF174" i="4"/>
  <c r="DQ174" i="4" s="1"/>
  <c r="CL175" i="4"/>
  <c r="P176" i="4" s="1"/>
  <c r="EU174" i="4"/>
  <c r="BY174" i="4"/>
  <c r="DJ174" i="4" s="1"/>
  <c r="DX171" i="4"/>
  <c r="FI171" i="4" s="1"/>
  <c r="BB171" i="4"/>
  <c r="EF173" i="4"/>
  <c r="FQ173" i="4" s="1"/>
  <c r="BJ173" i="4"/>
  <c r="CB171" i="4"/>
  <c r="EX171" i="4"/>
  <c r="GI171" i="4" s="1"/>
  <c r="CV173" i="4"/>
  <c r="Z174" i="4" s="1"/>
  <c r="CK173" i="4"/>
  <c r="AA177" i="4" l="1"/>
  <c r="EH177" i="4" s="1"/>
  <c r="FS177" i="4" s="1"/>
  <c r="BT175" i="4"/>
  <c r="DE175" i="4" s="1"/>
  <c r="O174" i="4"/>
  <c r="DV174" i="4" s="1"/>
  <c r="FG174" i="4" s="1"/>
  <c r="AT173" i="4"/>
  <c r="FA173" i="4" s="1"/>
  <c r="GL173" i="4" s="1"/>
  <c r="CC160" i="4"/>
  <c r="DN160" i="4" s="1"/>
  <c r="EA160" i="4"/>
  <c r="FL160" i="4" s="1"/>
  <c r="DY170" i="4"/>
  <c r="FJ170" i="4" s="1"/>
  <c r="R171" i="4" s="1"/>
  <c r="DY171" i="4" s="1"/>
  <c r="FJ171" i="4" s="1"/>
  <c r="AC172" i="4"/>
  <c r="BN172" i="4" s="1"/>
  <c r="CY172" i="4" s="1"/>
  <c r="N176" i="4"/>
  <c r="DU176" i="4" s="1"/>
  <c r="FF176" i="4" s="1"/>
  <c r="AP176" i="4"/>
  <c r="EW176" i="4" s="1"/>
  <c r="GH176" i="4" s="1"/>
  <c r="BI160" i="4"/>
  <c r="CT160" i="4" s="1"/>
  <c r="X161" i="4" s="1"/>
  <c r="BE160" i="4"/>
  <c r="CP160" i="4" s="1"/>
  <c r="BX173" i="4"/>
  <c r="BW173" i="4"/>
  <c r="DH173" i="4" s="1"/>
  <c r="AL174" i="4" s="1"/>
  <c r="BG172" i="4"/>
  <c r="CR172" i="4" s="1"/>
  <c r="V173" i="4" s="1"/>
  <c r="CA176" i="4"/>
  <c r="DL176" i="4" s="1"/>
  <c r="EI176" i="4"/>
  <c r="EO174" i="4"/>
  <c r="FZ174" i="4" s="1"/>
  <c r="BH173" i="4"/>
  <c r="CS173" i="4" s="1"/>
  <c r="W174" i="4" s="1"/>
  <c r="ED174" i="4" s="1"/>
  <c r="FO174" i="4" s="1"/>
  <c r="AF177" i="4"/>
  <c r="DZ174" i="4"/>
  <c r="FK174" i="4" s="1"/>
  <c r="S175" i="4" s="1"/>
  <c r="M176" i="4"/>
  <c r="DT176" i="4" s="1"/>
  <c r="FE176" i="4" s="1"/>
  <c r="EQ173" i="4"/>
  <c r="GB173" i="4" s="1"/>
  <c r="AJ174" i="4" s="1"/>
  <c r="AK174" i="4"/>
  <c r="EK175" i="4"/>
  <c r="FV175" i="4" s="1"/>
  <c r="BO175" i="4"/>
  <c r="CZ175" i="4" s="1"/>
  <c r="DS160" i="4"/>
  <c r="BZ160" i="4"/>
  <c r="DK160" i="4" s="1"/>
  <c r="AO161" i="4" s="1"/>
  <c r="EV161" i="4" s="1"/>
  <c r="GG161" i="4" s="1"/>
  <c r="AW160" i="4"/>
  <c r="CH160" i="4" s="1"/>
  <c r="EY160" i="4"/>
  <c r="EZ160" i="4"/>
  <c r="BL177" i="4"/>
  <c r="CW177" i="4" s="1"/>
  <c r="AA178" i="4" s="1"/>
  <c r="FT176" i="4"/>
  <c r="AB177" i="4" s="1"/>
  <c r="AU175" i="4"/>
  <c r="FB175" i="4" s="1"/>
  <c r="GM175" i="4" s="1"/>
  <c r="EB160" i="4"/>
  <c r="J159" i="4"/>
  <c r="F160" i="4" s="1"/>
  <c r="EL160" i="4"/>
  <c r="GF174" i="4"/>
  <c r="AN175" i="4" s="1"/>
  <c r="AI176" i="4"/>
  <c r="BT176" i="4" s="1"/>
  <c r="DE176" i="4" s="1"/>
  <c r="AZ174" i="4"/>
  <c r="CK174" i="4" s="1"/>
  <c r="CE173" i="4"/>
  <c r="DW176" i="4"/>
  <c r="FH176" i="4" s="1"/>
  <c r="BA176" i="4"/>
  <c r="CU173" i="4"/>
  <c r="Y174" i="4" s="1"/>
  <c r="CM171" i="4"/>
  <c r="Q172" i="4" s="1"/>
  <c r="DD174" i="4"/>
  <c r="AH175" i="4" s="1"/>
  <c r="DC174" i="4"/>
  <c r="AG175" i="4" s="1"/>
  <c r="DM171" i="4"/>
  <c r="AQ172" i="4" s="1"/>
  <c r="EG174" i="4"/>
  <c r="FR174" i="4" s="1"/>
  <c r="BK174" i="4"/>
  <c r="DI173" i="4"/>
  <c r="AM174" i="4" s="1"/>
  <c r="O175" i="4" l="1"/>
  <c r="EJ172" i="4"/>
  <c r="FU172" i="4" s="1"/>
  <c r="AY176" i="4"/>
  <c r="CJ176" i="4" s="1"/>
  <c r="N177" i="4" s="1"/>
  <c r="AX176" i="4"/>
  <c r="CI176" i="4" s="1"/>
  <c r="M177" i="4" s="1"/>
  <c r="AX177" i="4" s="1"/>
  <c r="CI177" i="4" s="1"/>
  <c r="BH174" i="4"/>
  <c r="T161" i="4"/>
  <c r="AD176" i="4"/>
  <c r="BO176" i="4" s="1"/>
  <c r="CZ176" i="4" s="1"/>
  <c r="AP177" i="4"/>
  <c r="EW177" i="4" s="1"/>
  <c r="GH177" i="4" s="1"/>
  <c r="BW174" i="4"/>
  <c r="DH174" i="4" s="1"/>
  <c r="ES174" i="4"/>
  <c r="GD174" i="4" s="1"/>
  <c r="AC173" i="4"/>
  <c r="CF175" i="4"/>
  <c r="DQ175" i="4" s="1"/>
  <c r="AU176" i="4" s="1"/>
  <c r="DU177" i="4"/>
  <c r="FF177" i="4" s="1"/>
  <c r="AY177" i="4"/>
  <c r="CJ177" i="4" s="1"/>
  <c r="BU174" i="4"/>
  <c r="DF174" i="4" s="1"/>
  <c r="EQ174" i="4"/>
  <c r="GB174" i="4" s="1"/>
  <c r="BC171" i="4"/>
  <c r="CN171" i="4" s="1"/>
  <c r="R172" i="4" s="1"/>
  <c r="BQ177" i="4"/>
  <c r="DB177" i="4" s="1"/>
  <c r="EM177" i="4"/>
  <c r="FX177" i="4" s="1"/>
  <c r="EP176" i="4"/>
  <c r="GA176" i="4" s="1"/>
  <c r="AI177" i="4" s="1"/>
  <c r="BV174" i="4"/>
  <c r="DG174" i="4" s="1"/>
  <c r="ER174" i="4"/>
  <c r="GC174" i="4" s="1"/>
  <c r="EI177" i="4"/>
  <c r="FT177" i="4" s="1"/>
  <c r="BM177" i="4"/>
  <c r="CX177" i="4" s="1"/>
  <c r="EU175" i="4"/>
  <c r="GF175" i="4" s="1"/>
  <c r="BY175" i="4"/>
  <c r="DJ175" i="4" s="1"/>
  <c r="EH178" i="4"/>
  <c r="FS178" i="4" s="1"/>
  <c r="BL178" i="4"/>
  <c r="CW178" i="4" s="1"/>
  <c r="GK160" i="4"/>
  <c r="AS161" i="4" s="1"/>
  <c r="GJ160" i="4"/>
  <c r="AR161" i="4" s="1"/>
  <c r="EK176" i="4"/>
  <c r="FV176" i="4" s="1"/>
  <c r="FM160" i="4"/>
  <c r="U161" i="4" s="1"/>
  <c r="GO160" i="4"/>
  <c r="GQ160" i="4" s="1"/>
  <c r="G160" i="4"/>
  <c r="FD160" i="4" s="1"/>
  <c r="EX172" i="4"/>
  <c r="GI172" i="4" s="1"/>
  <c r="CB172" i="4"/>
  <c r="BG173" i="4"/>
  <c r="EC173" i="4"/>
  <c r="FN173" i="4" s="1"/>
  <c r="EO175" i="4"/>
  <c r="FZ175" i="4" s="1"/>
  <c r="BS175" i="4"/>
  <c r="EN175" i="4"/>
  <c r="FY175" i="4" s="1"/>
  <c r="BR175" i="4"/>
  <c r="DC175" i="4" s="1"/>
  <c r="DT177" i="4"/>
  <c r="FE177" i="4" s="1"/>
  <c r="DV175" i="4"/>
  <c r="FG175" i="4" s="1"/>
  <c r="AZ175" i="4"/>
  <c r="CS174" i="4"/>
  <c r="W175" i="4" s="1"/>
  <c r="CL176" i="4"/>
  <c r="P177" i="4" s="1"/>
  <c r="DX172" i="4"/>
  <c r="FI172" i="4" s="1"/>
  <c r="BB172" i="4"/>
  <c r="CM172" i="4" s="1"/>
  <c r="BD175" i="4"/>
  <c r="CO175" i="4" s="1"/>
  <c r="DZ175" i="4"/>
  <c r="FK175" i="4" s="1"/>
  <c r="DP173" i="4"/>
  <c r="AT174" i="4" s="1"/>
  <c r="ET174" i="4"/>
  <c r="BX174" i="4"/>
  <c r="DI174" i="4" s="1"/>
  <c r="CV174" i="4"/>
  <c r="Z175" i="4" s="1"/>
  <c r="EF174" i="4"/>
  <c r="FQ174" i="4" s="1"/>
  <c r="BJ174" i="4"/>
  <c r="CA177" i="4" l="1"/>
  <c r="DL177" i="4" s="1"/>
  <c r="AP178" i="4" s="1"/>
  <c r="CA178" i="4" s="1"/>
  <c r="AL175" i="4"/>
  <c r="BW175" i="4" s="1"/>
  <c r="DH175" i="4" s="1"/>
  <c r="EW178" i="4"/>
  <c r="GH178" i="4" s="1"/>
  <c r="FW160" i="4"/>
  <c r="AE161" i="4" s="1"/>
  <c r="CC161" i="4" s="1"/>
  <c r="DN161" i="4" s="1"/>
  <c r="AN176" i="4"/>
  <c r="EU176" i="4" s="1"/>
  <c r="M178" i="4"/>
  <c r="DT178" i="4" s="1"/>
  <c r="FE178" i="4" s="1"/>
  <c r="ES175" i="4"/>
  <c r="GD175" i="4" s="1"/>
  <c r="AL176" i="4" s="1"/>
  <c r="EJ173" i="4"/>
  <c r="FU173" i="4" s="1"/>
  <c r="BN173" i="4"/>
  <c r="CY173" i="4" s="1"/>
  <c r="N178" i="4"/>
  <c r="DU178" i="4" s="1"/>
  <c r="FF178" i="4" s="1"/>
  <c r="AA179" i="4"/>
  <c r="EH179" i="4" s="1"/>
  <c r="FS179" i="4" s="1"/>
  <c r="AG176" i="4"/>
  <c r="AD177" i="4"/>
  <c r="EK177" i="4" s="1"/>
  <c r="FV177" i="4" s="1"/>
  <c r="AJ175" i="4"/>
  <c r="BU175" i="4" s="1"/>
  <c r="DF175" i="4" s="1"/>
  <c r="AB178" i="4"/>
  <c r="BM178" i="4" s="1"/>
  <c r="CX178" i="4" s="1"/>
  <c r="AF178" i="4"/>
  <c r="EP177" i="4"/>
  <c r="GA177" i="4" s="1"/>
  <c r="BT177" i="4"/>
  <c r="DE177" i="4" s="1"/>
  <c r="S176" i="4"/>
  <c r="BD176" i="4" s="1"/>
  <c r="Q173" i="4"/>
  <c r="DX173" i="4" s="1"/>
  <c r="FI173" i="4" s="1"/>
  <c r="AK175" i="4"/>
  <c r="CD161" i="4"/>
  <c r="DO161" i="4" s="1"/>
  <c r="BF161" i="4"/>
  <c r="CQ161" i="4" s="1"/>
  <c r="BP161" i="4"/>
  <c r="DA161" i="4" s="1"/>
  <c r="L161" i="4"/>
  <c r="GE174" i="4"/>
  <c r="AM175" i="4" s="1"/>
  <c r="DY172" i="4"/>
  <c r="FJ172" i="4" s="1"/>
  <c r="BC172" i="4"/>
  <c r="CN172" i="4" s="1"/>
  <c r="CF176" i="4"/>
  <c r="DQ176" i="4" s="1"/>
  <c r="FB176" i="4"/>
  <c r="GM176" i="4" s="1"/>
  <c r="FA174" i="4"/>
  <c r="GL174" i="4" s="1"/>
  <c r="CE174" i="4"/>
  <c r="DP174" i="4" s="1"/>
  <c r="EG175" i="4"/>
  <c r="FR175" i="4" s="1"/>
  <c r="BK175" i="4"/>
  <c r="DW177" i="4"/>
  <c r="FH177" i="4" s="1"/>
  <c r="BA177" i="4"/>
  <c r="CL177" i="4" s="1"/>
  <c r="BH175" i="4"/>
  <c r="CS175" i="4" s="1"/>
  <c r="ED175" i="4"/>
  <c r="FO175" i="4" s="1"/>
  <c r="DM172" i="4"/>
  <c r="AQ173" i="4" s="1"/>
  <c r="CU174" i="4"/>
  <c r="Y175" i="4" s="1"/>
  <c r="DD175" i="4"/>
  <c r="AH176" i="4" s="1"/>
  <c r="DL178" i="4"/>
  <c r="AP179" i="4" s="1"/>
  <c r="CK175" i="4"/>
  <c r="O176" i="4" s="1"/>
  <c r="EN176" i="4"/>
  <c r="FY176" i="4" s="1"/>
  <c r="BR176" i="4"/>
  <c r="DC176" i="4" s="1"/>
  <c r="CR173" i="4"/>
  <c r="V174" i="4" s="1"/>
  <c r="DZ176" i="4" l="1"/>
  <c r="FK176" i="4" s="1"/>
  <c r="BB173" i="4"/>
  <c r="EE161" i="4"/>
  <c r="FP161" i="4" s="1"/>
  <c r="AX178" i="4"/>
  <c r="CI178" i="4" s="1"/>
  <c r="M179" i="4" s="1"/>
  <c r="AX179" i="4" s="1"/>
  <c r="CI179" i="4" s="1"/>
  <c r="GP160" i="4"/>
  <c r="GR160" i="4" s="1"/>
  <c r="I160" i="4" s="1"/>
  <c r="BY176" i="4"/>
  <c r="DJ176" i="4" s="1"/>
  <c r="EQ175" i="4"/>
  <c r="EA161" i="4"/>
  <c r="FL161" i="4" s="1"/>
  <c r="AC174" i="4"/>
  <c r="BN174" i="4" s="1"/>
  <c r="CY174" i="4" s="1"/>
  <c r="EI178" i="4"/>
  <c r="FT178" i="4" s="1"/>
  <c r="AB179" i="4" s="1"/>
  <c r="AI178" i="4"/>
  <c r="EL161" i="4"/>
  <c r="FW161" i="4" s="1"/>
  <c r="AE162" i="4" s="1"/>
  <c r="BE161" i="4"/>
  <c r="CP161" i="4" s="1"/>
  <c r="BI161" i="4"/>
  <c r="CT161" i="4" s="1"/>
  <c r="X162" i="4" s="1"/>
  <c r="AT175" i="4"/>
  <c r="FA175" i="4" s="1"/>
  <c r="GL175" i="4" s="1"/>
  <c r="H160" i="4"/>
  <c r="ES176" i="4"/>
  <c r="GD176" i="4" s="1"/>
  <c r="BW176" i="4"/>
  <c r="DH176" i="4" s="1"/>
  <c r="BL179" i="4"/>
  <c r="CW179" i="4" s="1"/>
  <c r="AA180" i="4" s="1"/>
  <c r="AY178" i="4"/>
  <c r="CJ178" i="4" s="1"/>
  <c r="N179" i="4" s="1"/>
  <c r="EZ161" i="4"/>
  <c r="EY161" i="4"/>
  <c r="GJ161" i="4" s="1"/>
  <c r="AR162" i="4" s="1"/>
  <c r="R173" i="4"/>
  <c r="DY173" i="4" s="1"/>
  <c r="FJ173" i="4" s="1"/>
  <c r="BO177" i="4"/>
  <c r="CZ177" i="4" s="1"/>
  <c r="AD178" i="4" s="1"/>
  <c r="BO178" i="4" s="1"/>
  <c r="EB161" i="4"/>
  <c r="FM161" i="4" s="1"/>
  <c r="U162" i="4" s="1"/>
  <c r="BQ178" i="4"/>
  <c r="DB178" i="4" s="1"/>
  <c r="EM178" i="4"/>
  <c r="FX178" i="4" s="1"/>
  <c r="ER175" i="4"/>
  <c r="GC175" i="4" s="1"/>
  <c r="BV175" i="4"/>
  <c r="DG175" i="4" s="1"/>
  <c r="P178" i="4"/>
  <c r="BA178" i="4" s="1"/>
  <c r="CL178" i="4" s="1"/>
  <c r="AG177" i="4"/>
  <c r="BR177" i="4" s="1"/>
  <c r="DC177" i="4" s="1"/>
  <c r="BX175" i="4"/>
  <c r="DI175" i="4" s="1"/>
  <c r="ET175" i="4"/>
  <c r="GE175" i="4" s="1"/>
  <c r="BZ161" i="4"/>
  <c r="DK161" i="4" s="1"/>
  <c r="AO162" i="4" s="1"/>
  <c r="EV162" i="4" s="1"/>
  <c r="GG162" i="4" s="1"/>
  <c r="DS161" i="4"/>
  <c r="AW161" i="4"/>
  <c r="CH161" i="4" s="1"/>
  <c r="GF176" i="4"/>
  <c r="AN177" i="4" s="1"/>
  <c r="AU177" i="4"/>
  <c r="FB177" i="4" s="1"/>
  <c r="GM177" i="4" s="1"/>
  <c r="GB175" i="4"/>
  <c r="AJ176" i="4" s="1"/>
  <c r="EQ176" i="4" s="1"/>
  <c r="GB176" i="4" s="1"/>
  <c r="W176" i="4"/>
  <c r="BH176" i="4" s="1"/>
  <c r="CS176" i="4" s="1"/>
  <c r="BJ175" i="4"/>
  <c r="CU175" i="4" s="1"/>
  <c r="EF175" i="4"/>
  <c r="FQ175" i="4" s="1"/>
  <c r="CA179" i="4"/>
  <c r="EW179" i="4"/>
  <c r="GH179" i="4" s="1"/>
  <c r="EX173" i="4"/>
  <c r="GI173" i="4" s="1"/>
  <c r="CB173" i="4"/>
  <c r="DM173" i="4" s="1"/>
  <c r="EC174" i="4"/>
  <c r="BG174" i="4"/>
  <c r="CR174" i="4" s="1"/>
  <c r="EO176" i="4"/>
  <c r="FZ176" i="4" s="1"/>
  <c r="BS176" i="4"/>
  <c r="DD176" i="4" s="1"/>
  <c r="CV175" i="4"/>
  <c r="Z176" i="4" s="1"/>
  <c r="CE175" i="4"/>
  <c r="DP175" i="4" s="1"/>
  <c r="BT178" i="4"/>
  <c r="EP178" i="4"/>
  <c r="GA178" i="4" s="1"/>
  <c r="CO176" i="4"/>
  <c r="S177" i="4" s="1"/>
  <c r="DV176" i="4"/>
  <c r="AZ176" i="4"/>
  <c r="CK176" i="4" s="1"/>
  <c r="CM173" i="4"/>
  <c r="Q174" i="4" s="1"/>
  <c r="J160" i="4" l="1"/>
  <c r="F161" i="4" s="1"/>
  <c r="AL177" i="4"/>
  <c r="ES177" i="4" s="1"/>
  <c r="GD177" i="4" s="1"/>
  <c r="BC173" i="4"/>
  <c r="CN173" i="4" s="1"/>
  <c r="EJ174" i="4"/>
  <c r="FU174" i="4" s="1"/>
  <c r="T162" i="4"/>
  <c r="EH180" i="4"/>
  <c r="FS180" i="4" s="1"/>
  <c r="BL180" i="4"/>
  <c r="CW180" i="4" s="1"/>
  <c r="AA181" i="4" s="1"/>
  <c r="AC175" i="4"/>
  <c r="EJ175" i="4" s="1"/>
  <c r="FU175" i="4" s="1"/>
  <c r="DT179" i="4"/>
  <c r="FE179" i="4" s="1"/>
  <c r="M180" i="4" s="1"/>
  <c r="EK178" i="4"/>
  <c r="FV178" i="4" s="1"/>
  <c r="AQ174" i="4"/>
  <c r="EX174" i="4" s="1"/>
  <c r="GI174" i="4" s="1"/>
  <c r="AY179" i="4"/>
  <c r="CJ179" i="4" s="1"/>
  <c r="DU179" i="4"/>
  <c r="FF179" i="4" s="1"/>
  <c r="EN177" i="4"/>
  <c r="FY177" i="4" s="1"/>
  <c r="AG178" i="4" s="1"/>
  <c r="BN175" i="4"/>
  <c r="CY175" i="4" s="1"/>
  <c r="AF179" i="4"/>
  <c r="EM179" i="4" s="1"/>
  <c r="FX179" i="4" s="1"/>
  <c r="BW177" i="4"/>
  <c r="DH177" i="4" s="1"/>
  <c r="AL178" i="4" s="1"/>
  <c r="AT176" i="4"/>
  <c r="CE176" i="4" s="1"/>
  <c r="AK176" i="4"/>
  <c r="BV176" i="4" s="1"/>
  <c r="DG176" i="4" s="1"/>
  <c r="DW178" i="4"/>
  <c r="FH178" i="4" s="1"/>
  <c r="P179" i="4" s="1"/>
  <c r="AM176" i="4"/>
  <c r="ET176" i="4" s="1"/>
  <c r="GE176" i="4" s="1"/>
  <c r="CF177" i="4"/>
  <c r="DQ177" i="4" s="1"/>
  <c r="AU178" i="4" s="1"/>
  <c r="ER176" i="4"/>
  <c r="GC176" i="4" s="1"/>
  <c r="AH177" i="4"/>
  <c r="EO177" i="4" s="1"/>
  <c r="FZ177" i="4" s="1"/>
  <c r="EU177" i="4"/>
  <c r="GF177" i="4" s="1"/>
  <c r="BY177" i="4"/>
  <c r="DJ177" i="4" s="1"/>
  <c r="BF162" i="4"/>
  <c r="CQ162" i="4" s="1"/>
  <c r="BP162" i="4"/>
  <c r="DA162" i="4" s="1"/>
  <c r="FN174" i="4"/>
  <c r="V175" i="4" s="1"/>
  <c r="FG176" i="4"/>
  <c r="O177" i="4" s="1"/>
  <c r="ED176" i="4"/>
  <c r="FO176" i="4" s="1"/>
  <c r="W177" i="4" s="1"/>
  <c r="G161" i="4"/>
  <c r="FD161" i="4" s="1"/>
  <c r="L162" i="4" s="1"/>
  <c r="GO161" i="4"/>
  <c r="GQ161" i="4" s="1"/>
  <c r="Y176" i="4"/>
  <c r="BJ176" i="4" s="1"/>
  <c r="BU176" i="4"/>
  <c r="DF176" i="4" s="1"/>
  <c r="AJ177" i="4" s="1"/>
  <c r="R174" i="4"/>
  <c r="BK176" i="4"/>
  <c r="EG176" i="4"/>
  <c r="FR176" i="4" s="1"/>
  <c r="DZ177" i="4"/>
  <c r="FK177" i="4" s="1"/>
  <c r="BD177" i="4"/>
  <c r="BB174" i="4"/>
  <c r="CM174" i="4" s="1"/>
  <c r="DX174" i="4"/>
  <c r="FI174" i="4" s="1"/>
  <c r="CB174" i="4"/>
  <c r="BM179" i="4"/>
  <c r="CX179" i="4" s="1"/>
  <c r="EI179" i="4"/>
  <c r="FT179" i="4" s="1"/>
  <c r="DL179" i="4"/>
  <c r="AP180" i="4" s="1"/>
  <c r="CZ178" i="4"/>
  <c r="AD179" i="4" s="1"/>
  <c r="DE178" i="4"/>
  <c r="AI179" i="4" s="1"/>
  <c r="AN178" i="4" l="1"/>
  <c r="EU178" i="4" s="1"/>
  <c r="GF178" i="4" s="1"/>
  <c r="AK177" i="4"/>
  <c r="ER177" i="4" s="1"/>
  <c r="GC177" i="4" s="1"/>
  <c r="EA162" i="4"/>
  <c r="FL162" i="4" s="1"/>
  <c r="EF176" i="4"/>
  <c r="FQ176" i="4" s="1"/>
  <c r="EH181" i="4"/>
  <c r="FS181" i="4" s="1"/>
  <c r="BL181" i="4"/>
  <c r="CW181" i="4" s="1"/>
  <c r="AA182" i="4" s="1"/>
  <c r="N180" i="4"/>
  <c r="DU180" i="4" s="1"/>
  <c r="FF180" i="4" s="1"/>
  <c r="FA176" i="4"/>
  <c r="GL176" i="4" s="1"/>
  <c r="BS177" i="4"/>
  <c r="DD177" i="4" s="1"/>
  <c r="GK161" i="4"/>
  <c r="AS162" i="4" s="1"/>
  <c r="CD162" i="4" s="1"/>
  <c r="DO162" i="4" s="1"/>
  <c r="BQ179" i="4"/>
  <c r="DB179" i="4" s="1"/>
  <c r="AF180" i="4" s="1"/>
  <c r="AC176" i="4"/>
  <c r="BA179" i="4"/>
  <c r="CL179" i="4" s="1"/>
  <c r="DW179" i="4"/>
  <c r="FH179" i="4" s="1"/>
  <c r="P180" i="4" s="1"/>
  <c r="BX176" i="4"/>
  <c r="DI176" i="4" s="1"/>
  <c r="AM177" i="4" s="1"/>
  <c r="ET177" i="4" s="1"/>
  <c r="GE177" i="4" s="1"/>
  <c r="AH178" i="4"/>
  <c r="BS178" i="4" s="1"/>
  <c r="DD178" i="4" s="1"/>
  <c r="DV177" i="4"/>
  <c r="FG177" i="4" s="1"/>
  <c r="AZ177" i="4"/>
  <c r="CF178" i="4"/>
  <c r="DQ178" i="4" s="1"/>
  <c r="FB178" i="4"/>
  <c r="GM178" i="4" s="1"/>
  <c r="BV177" i="4"/>
  <c r="DG177" i="4" s="1"/>
  <c r="AK178" i="4" s="1"/>
  <c r="BV178" i="4" s="1"/>
  <c r="DG178" i="4" s="1"/>
  <c r="ED177" i="4"/>
  <c r="FO177" i="4" s="1"/>
  <c r="BH177" i="4"/>
  <c r="CS177" i="4" s="1"/>
  <c r="BR178" i="4"/>
  <c r="DC178" i="4" s="1"/>
  <c r="EN178" i="4"/>
  <c r="FY178" i="4" s="1"/>
  <c r="EC175" i="4"/>
  <c r="FN175" i="4" s="1"/>
  <c r="BG175" i="4"/>
  <c r="CR175" i="4" s="1"/>
  <c r="AW162" i="4"/>
  <c r="CH162" i="4" s="1"/>
  <c r="Q175" i="4"/>
  <c r="DX175" i="4" s="1"/>
  <c r="FI175" i="4" s="1"/>
  <c r="DY174" i="4"/>
  <c r="FJ174" i="4" s="1"/>
  <c r="BC174" i="4"/>
  <c r="CN174" i="4" s="1"/>
  <c r="BY178" i="4"/>
  <c r="DJ178" i="4" s="1"/>
  <c r="AN179" i="4" s="1"/>
  <c r="AB180" i="4"/>
  <c r="BM180" i="4" s="1"/>
  <c r="EP179" i="4"/>
  <c r="GA179" i="4" s="1"/>
  <c r="BT179" i="4"/>
  <c r="BO179" i="4"/>
  <c r="EK179" i="4"/>
  <c r="FV179" i="4" s="1"/>
  <c r="ES178" i="4"/>
  <c r="GD178" i="4" s="1"/>
  <c r="BW178" i="4"/>
  <c r="BU177" i="4"/>
  <c r="DF177" i="4" s="1"/>
  <c r="EQ177" i="4"/>
  <c r="GB177" i="4" s="1"/>
  <c r="AX180" i="4"/>
  <c r="CI180" i="4" s="1"/>
  <c r="DT180" i="4"/>
  <c r="FE180" i="4" s="1"/>
  <c r="CU176" i="4"/>
  <c r="Y177" i="4" s="1"/>
  <c r="CO177" i="4"/>
  <c r="S178" i="4" s="1"/>
  <c r="CA180" i="4"/>
  <c r="DL180" i="4" s="1"/>
  <c r="EW180" i="4"/>
  <c r="GH180" i="4" s="1"/>
  <c r="DP176" i="4"/>
  <c r="AT177" i="4" s="1"/>
  <c r="DM174" i="4"/>
  <c r="AQ175" i="4" s="1"/>
  <c r="CK177" i="4"/>
  <c r="CV176" i="4"/>
  <c r="Z177" i="4" s="1"/>
  <c r="EE162" i="4" l="1"/>
  <c r="FP162" i="4" s="1"/>
  <c r="AU179" i="4"/>
  <c r="CC162" i="4"/>
  <c r="DN162" i="4" s="1"/>
  <c r="EO178" i="4"/>
  <c r="FZ178" i="4" s="1"/>
  <c r="O178" i="4"/>
  <c r="AY180" i="4"/>
  <c r="CJ180" i="4" s="1"/>
  <c r="EY162" i="4"/>
  <c r="GJ162" i="4" s="1"/>
  <c r="AR163" i="4" s="1"/>
  <c r="EB162" i="4"/>
  <c r="FM162" i="4" s="1"/>
  <c r="U163" i="4" s="1"/>
  <c r="BF163" i="4" s="1"/>
  <c r="CQ163" i="4" s="1"/>
  <c r="BZ162" i="4"/>
  <c r="DK162" i="4" s="1"/>
  <c r="AO163" i="4" s="1"/>
  <c r="EV163" i="4" s="1"/>
  <c r="GG163" i="4" s="1"/>
  <c r="EL162" i="4"/>
  <c r="EZ162" i="4"/>
  <c r="GK162" i="4" s="1"/>
  <c r="AS163" i="4" s="1"/>
  <c r="CD163" i="4" s="1"/>
  <c r="DO163" i="4" s="1"/>
  <c r="GP161" i="4"/>
  <c r="GR161" i="4" s="1"/>
  <c r="I161" i="4" s="1"/>
  <c r="DS162" i="4"/>
  <c r="BE162" i="4"/>
  <c r="CP162" i="4" s="1"/>
  <c r="T163" i="4" s="1"/>
  <c r="AP181" i="4"/>
  <c r="CA181" i="4" s="1"/>
  <c r="H161" i="4"/>
  <c r="N181" i="4"/>
  <c r="BI162" i="4"/>
  <c r="CT162" i="4" s="1"/>
  <c r="X163" i="4" s="1"/>
  <c r="BB175" i="4"/>
  <c r="CM175" i="4" s="1"/>
  <c r="Q176" i="4" s="1"/>
  <c r="DX176" i="4" s="1"/>
  <c r="FI176" i="4" s="1"/>
  <c r="EJ176" i="4"/>
  <c r="FU176" i="4" s="1"/>
  <c r="BN176" i="4"/>
  <c r="CY176" i="4" s="1"/>
  <c r="AJ178" i="4"/>
  <c r="BU178" i="4" s="1"/>
  <c r="DF178" i="4" s="1"/>
  <c r="ER178" i="4"/>
  <c r="GC178" i="4" s="1"/>
  <c r="AK179" i="4" s="1"/>
  <c r="EI180" i="4"/>
  <c r="FT180" i="4" s="1"/>
  <c r="AG179" i="4"/>
  <c r="BR179" i="4" s="1"/>
  <c r="DC179" i="4" s="1"/>
  <c r="BQ180" i="4"/>
  <c r="DB180" i="4" s="1"/>
  <c r="EM180" i="4"/>
  <c r="FX180" i="4" s="1"/>
  <c r="V176" i="4"/>
  <c r="BG176" i="4" s="1"/>
  <c r="CR176" i="4" s="1"/>
  <c r="M181" i="4"/>
  <c r="AX181" i="4" s="1"/>
  <c r="CI181" i="4" s="1"/>
  <c r="AH179" i="4"/>
  <c r="BS179" i="4" s="1"/>
  <c r="DD179" i="4" s="1"/>
  <c r="W178" i="4"/>
  <c r="ED178" i="4" s="1"/>
  <c r="CF179" i="4"/>
  <c r="DQ179" i="4" s="1"/>
  <c r="FB179" i="4"/>
  <c r="GM179" i="4" s="1"/>
  <c r="BX177" i="4"/>
  <c r="R175" i="4"/>
  <c r="FA177" i="4"/>
  <c r="GL177" i="4" s="1"/>
  <c r="CE177" i="4"/>
  <c r="DP177" i="4" s="1"/>
  <c r="EG177" i="4"/>
  <c r="BK177" i="4"/>
  <c r="CV177" i="4" s="1"/>
  <c r="EH182" i="4"/>
  <c r="FS182" i="4" s="1"/>
  <c r="BL182" i="4"/>
  <c r="CW182" i="4" s="1"/>
  <c r="EX175" i="4"/>
  <c r="GI175" i="4" s="1"/>
  <c r="CB175" i="4"/>
  <c r="DM175" i="4" s="1"/>
  <c r="AQ176" i="4" s="1"/>
  <c r="DH178" i="4"/>
  <c r="AL179" i="4" s="1"/>
  <c r="EQ178" i="4"/>
  <c r="GB178" i="4" s="1"/>
  <c r="EW181" i="4"/>
  <c r="GH181" i="4" s="1"/>
  <c r="BY179" i="4"/>
  <c r="DJ179" i="4" s="1"/>
  <c r="EU179" i="4"/>
  <c r="GF179" i="4" s="1"/>
  <c r="EF177" i="4"/>
  <c r="FQ177" i="4" s="1"/>
  <c r="BJ177" i="4"/>
  <c r="CU177" i="4" s="1"/>
  <c r="CX180" i="4"/>
  <c r="DW180" i="4"/>
  <c r="FH180" i="4" s="1"/>
  <c r="BA180" i="4"/>
  <c r="CL180" i="4" s="1"/>
  <c r="P181" i="4" s="1"/>
  <c r="DI177" i="4"/>
  <c r="AM178" i="4" s="1"/>
  <c r="DV178" i="4"/>
  <c r="FG178" i="4" s="1"/>
  <c r="AZ178" i="4"/>
  <c r="BD178" i="4"/>
  <c r="CO178" i="4" s="1"/>
  <c r="DZ178" i="4"/>
  <c r="FK178" i="4" s="1"/>
  <c r="EC176" i="4"/>
  <c r="FN176" i="4" s="1"/>
  <c r="CZ179" i="4"/>
  <c r="AD180" i="4" s="1"/>
  <c r="DE179" i="4"/>
  <c r="AI180" i="4" s="1"/>
  <c r="AB181" i="4" l="1"/>
  <c r="GO162" i="4"/>
  <c r="GQ162" i="4" s="1"/>
  <c r="BB176" i="4"/>
  <c r="CM176" i="4" s="1"/>
  <c r="AA183" i="4"/>
  <c r="BL183" i="4" s="1"/>
  <c r="CW183" i="4" s="1"/>
  <c r="G162" i="4"/>
  <c r="J161" i="4"/>
  <c r="F162" i="4" s="1"/>
  <c r="FW162" i="4" s="1"/>
  <c r="AE163" i="4" s="1"/>
  <c r="BP163" i="4" s="1"/>
  <c r="DA163" i="4" s="1"/>
  <c r="AC177" i="4"/>
  <c r="BN177" i="4" s="1"/>
  <c r="CY177" i="4" s="1"/>
  <c r="DU181" i="4"/>
  <c r="FF181" i="4" s="1"/>
  <c r="AY181" i="4"/>
  <c r="CJ181" i="4" s="1"/>
  <c r="EN179" i="4"/>
  <c r="FY179" i="4" s="1"/>
  <c r="AN180" i="4"/>
  <c r="BY180" i="4" s="1"/>
  <c r="EO179" i="4"/>
  <c r="FZ179" i="4" s="1"/>
  <c r="AH180" i="4" s="1"/>
  <c r="DT181" i="4"/>
  <c r="FE181" i="4" s="1"/>
  <c r="M182" i="4" s="1"/>
  <c r="DT182" i="4" s="1"/>
  <c r="AU180" i="4"/>
  <c r="FB180" i="4" s="1"/>
  <c r="GM180" i="4" s="1"/>
  <c r="Y178" i="4"/>
  <c r="EF178" i="4" s="1"/>
  <c r="FQ178" i="4" s="1"/>
  <c r="BH178" i="4"/>
  <c r="CS178" i="4" s="1"/>
  <c r="AF181" i="4"/>
  <c r="AJ179" i="4"/>
  <c r="BU179" i="4" s="1"/>
  <c r="DF179" i="4" s="1"/>
  <c r="ER179" i="4"/>
  <c r="GC179" i="4" s="1"/>
  <c r="BV179" i="4"/>
  <c r="DG179" i="4" s="1"/>
  <c r="V177" i="4"/>
  <c r="BG177" i="4" s="1"/>
  <c r="AT178" i="4"/>
  <c r="FA178" i="4" s="1"/>
  <c r="GL178" i="4" s="1"/>
  <c r="S179" i="4"/>
  <c r="DZ179" i="4" s="1"/>
  <c r="FK179" i="4" s="1"/>
  <c r="DY175" i="4"/>
  <c r="FJ175" i="4" s="1"/>
  <c r="BC175" i="4"/>
  <c r="CN175" i="4" s="1"/>
  <c r="FO178" i="4"/>
  <c r="Q177" i="4"/>
  <c r="DX177" i="4" s="1"/>
  <c r="FI177" i="4" s="1"/>
  <c r="FR177" i="4"/>
  <c r="Z178" i="4" s="1"/>
  <c r="BX178" i="4"/>
  <c r="DI178" i="4" s="1"/>
  <c r="ET178" i="4"/>
  <c r="GE178" i="4" s="1"/>
  <c r="DW181" i="4"/>
  <c r="BA181" i="4"/>
  <c r="CL181" i="4" s="1"/>
  <c r="ES179" i="4"/>
  <c r="GD179" i="4" s="1"/>
  <c r="BW179" i="4"/>
  <c r="DH179" i="4" s="1"/>
  <c r="EI181" i="4"/>
  <c r="FT181" i="4" s="1"/>
  <c r="BM181" i="4"/>
  <c r="CX181" i="4" s="1"/>
  <c r="BO180" i="4"/>
  <c r="CZ180" i="4" s="1"/>
  <c r="EK180" i="4"/>
  <c r="FV180" i="4" s="1"/>
  <c r="CF180" i="4"/>
  <c r="BT180" i="4"/>
  <c r="DE180" i="4" s="1"/>
  <c r="EP180" i="4"/>
  <c r="GA180" i="4" s="1"/>
  <c r="CB176" i="4"/>
  <c r="DM176" i="4" s="1"/>
  <c r="EX176" i="4"/>
  <c r="EH183" i="4"/>
  <c r="FS183" i="4" s="1"/>
  <c r="CK178" i="4"/>
  <c r="O179" i="4" s="1"/>
  <c r="DL181" i="4"/>
  <c r="AP182" i="4" s="1"/>
  <c r="AG180" i="4"/>
  <c r="R176" i="4" l="1"/>
  <c r="N182" i="4"/>
  <c r="DU182" i="4" s="1"/>
  <c r="FF182" i="4" s="1"/>
  <c r="EJ177" i="4"/>
  <c r="FU177" i="4" s="1"/>
  <c r="AC178" i="4" s="1"/>
  <c r="FD162" i="4"/>
  <c r="GP162" i="4" s="1"/>
  <c r="GR162" i="4" s="1"/>
  <c r="I162" i="4" s="1"/>
  <c r="AY182" i="4"/>
  <c r="CJ182" i="4" s="1"/>
  <c r="N183" i="4" s="1"/>
  <c r="EU180" i="4"/>
  <c r="GF180" i="4" s="1"/>
  <c r="EO180" i="4"/>
  <c r="FZ180" i="4" s="1"/>
  <c r="BS180" i="4"/>
  <c r="DD180" i="4" s="1"/>
  <c r="AH181" i="4" s="1"/>
  <c r="BS181" i="4" s="1"/>
  <c r="DD181" i="4" s="1"/>
  <c r="BJ178" i="4"/>
  <c r="CU178" i="4" s="1"/>
  <c r="Y179" i="4" s="1"/>
  <c r="CE178" i="4"/>
  <c r="AK180" i="4"/>
  <c r="ER180" i="4" s="1"/>
  <c r="GC180" i="4" s="1"/>
  <c r="EQ179" i="4"/>
  <c r="GB179" i="4" s="1"/>
  <c r="AJ180" i="4" s="1"/>
  <c r="BD179" i="4"/>
  <c r="CO179" i="4" s="1"/>
  <c r="S180" i="4" s="1"/>
  <c r="BD180" i="4" s="1"/>
  <c r="AX182" i="4"/>
  <c r="CI182" i="4" s="1"/>
  <c r="W179" i="4"/>
  <c r="ED179" i="4" s="1"/>
  <c r="FO179" i="4" s="1"/>
  <c r="BB177" i="4"/>
  <c r="CM177" i="4" s="1"/>
  <c r="Q178" i="4" s="1"/>
  <c r="AL180" i="4"/>
  <c r="BW180" i="4" s="1"/>
  <c r="EC177" i="4"/>
  <c r="FN177" i="4" s="1"/>
  <c r="EM181" i="4"/>
  <c r="FX181" i="4" s="1"/>
  <c r="BQ181" i="4"/>
  <c r="DB181" i="4" s="1"/>
  <c r="AB182" i="4"/>
  <c r="EI182" i="4" s="1"/>
  <c r="FT182" i="4" s="1"/>
  <c r="EG178" i="4"/>
  <c r="FR178" i="4" s="1"/>
  <c r="BK178" i="4"/>
  <c r="CV178" i="4" s="1"/>
  <c r="DY176" i="4"/>
  <c r="FJ176" i="4" s="1"/>
  <c r="BC176" i="4"/>
  <c r="CN176" i="4" s="1"/>
  <c r="FE182" i="4"/>
  <c r="AM179" i="4"/>
  <c r="BX179" i="4" s="1"/>
  <c r="DI179" i="4" s="1"/>
  <c r="FH181" i="4"/>
  <c r="P182" i="4" s="1"/>
  <c r="AI181" i="4"/>
  <c r="BT181" i="4" s="1"/>
  <c r="DE181" i="4" s="1"/>
  <c r="AD181" i="4"/>
  <c r="EK181" i="4" s="1"/>
  <c r="FV181" i="4" s="1"/>
  <c r="AA184" i="4"/>
  <c r="EH184" i="4" s="1"/>
  <c r="FS184" i="4" s="1"/>
  <c r="GI176" i="4"/>
  <c r="AQ177" i="4" s="1"/>
  <c r="DV179" i="4"/>
  <c r="FG179" i="4" s="1"/>
  <c r="AZ179" i="4"/>
  <c r="CK179" i="4" s="1"/>
  <c r="DQ180" i="4"/>
  <c r="AU181" i="4" s="1"/>
  <c r="DJ180" i="4"/>
  <c r="CR177" i="4"/>
  <c r="DP178" i="4"/>
  <c r="AT179" i="4" s="1"/>
  <c r="BR180" i="4"/>
  <c r="DC180" i="4" s="1"/>
  <c r="EN180" i="4"/>
  <c r="EW182" i="4"/>
  <c r="GH182" i="4" s="1"/>
  <c r="CA182" i="4"/>
  <c r="H162" i="4" l="1"/>
  <c r="BM182" i="4"/>
  <c r="CX182" i="4" s="1"/>
  <c r="BN178" i="4"/>
  <c r="CY178" i="4" s="1"/>
  <c r="EJ178" i="4"/>
  <c r="FU178" i="4" s="1"/>
  <c r="V178" i="4"/>
  <c r="EC178" i="4" s="1"/>
  <c r="FN178" i="4" s="1"/>
  <c r="L163" i="4"/>
  <c r="EE163" i="4" s="1"/>
  <c r="FP163" i="4" s="1"/>
  <c r="BV180" i="4"/>
  <c r="DG180" i="4" s="1"/>
  <c r="AK181" i="4" s="1"/>
  <c r="J162" i="4"/>
  <c r="F163" i="4" s="1"/>
  <c r="AN181" i="4"/>
  <c r="EU181" i="4" s="1"/>
  <c r="GF181" i="4" s="1"/>
  <c r="EO181" i="4"/>
  <c r="FZ181" i="4" s="1"/>
  <c r="O180" i="4"/>
  <c r="AZ180" i="4" s="1"/>
  <c r="CK180" i="4" s="1"/>
  <c r="BH179" i="4"/>
  <c r="CS179" i="4" s="1"/>
  <c r="W180" i="4" s="1"/>
  <c r="AF182" i="4"/>
  <c r="BQ182" i="4" s="1"/>
  <c r="DB182" i="4" s="1"/>
  <c r="DU183" i="4"/>
  <c r="FF183" i="4" s="1"/>
  <c r="AY183" i="4"/>
  <c r="CJ183" i="4" s="1"/>
  <c r="ES180" i="4"/>
  <c r="GD180" i="4" s="1"/>
  <c r="AB183" i="4"/>
  <c r="BM183" i="4" s="1"/>
  <c r="CX183" i="4" s="1"/>
  <c r="BU180" i="4"/>
  <c r="DF180" i="4" s="1"/>
  <c r="EQ180" i="4"/>
  <c r="GB180" i="4" s="1"/>
  <c r="M183" i="4"/>
  <c r="DT183" i="4" s="1"/>
  <c r="FE183" i="4" s="1"/>
  <c r="R177" i="4"/>
  <c r="DY177" i="4" s="1"/>
  <c r="FJ177" i="4" s="1"/>
  <c r="BL184" i="4"/>
  <c r="CW184" i="4" s="1"/>
  <c r="AA185" i="4" s="1"/>
  <c r="DZ180" i="4"/>
  <c r="FK180" i="4" s="1"/>
  <c r="BO181" i="4"/>
  <c r="CZ181" i="4" s="1"/>
  <c r="AD182" i="4" s="1"/>
  <c r="Z179" i="4"/>
  <c r="EG179" i="4" s="1"/>
  <c r="FR179" i="4" s="1"/>
  <c r="BA182" i="4"/>
  <c r="CL182" i="4" s="1"/>
  <c r="DW182" i="4"/>
  <c r="FH182" i="4" s="1"/>
  <c r="EX177" i="4"/>
  <c r="GI177" i="4" s="1"/>
  <c r="CB177" i="4"/>
  <c r="DM177" i="4" s="1"/>
  <c r="FY180" i="4"/>
  <c r="AG181" i="4" s="1"/>
  <c r="AH182" i="4"/>
  <c r="BS182" i="4" s="1"/>
  <c r="DD182" i="4" s="1"/>
  <c r="EP181" i="4"/>
  <c r="GA181" i="4" s="1"/>
  <c r="AI182" i="4" s="1"/>
  <c r="ET179" i="4"/>
  <c r="GE179" i="4" s="1"/>
  <c r="AM180" i="4" s="1"/>
  <c r="BX180" i="4" s="1"/>
  <c r="DI180" i="4" s="1"/>
  <c r="EF179" i="4"/>
  <c r="FQ179" i="4" s="1"/>
  <c r="BJ179" i="4"/>
  <c r="CU179" i="4" s="1"/>
  <c r="FA179" i="4"/>
  <c r="GL179" i="4" s="1"/>
  <c r="CE179" i="4"/>
  <c r="DX178" i="4"/>
  <c r="FI178" i="4" s="1"/>
  <c r="BB178" i="4"/>
  <c r="FB181" i="4"/>
  <c r="GM181" i="4" s="1"/>
  <c r="CF181" i="4"/>
  <c r="DQ181" i="4" s="1"/>
  <c r="DH180" i="4"/>
  <c r="DL182" i="4"/>
  <c r="AP183" i="4" s="1"/>
  <c r="BY181" i="4"/>
  <c r="DJ181" i="4" s="1"/>
  <c r="CO180" i="4"/>
  <c r="EY163" i="4" l="1"/>
  <c r="GJ163" i="4" s="1"/>
  <c r="AU182" i="4"/>
  <c r="BG178" i="4"/>
  <c r="CR178" i="4" s="1"/>
  <c r="EM182" i="4"/>
  <c r="FX182" i="4" s="1"/>
  <c r="AW163" i="4"/>
  <c r="CH163" i="4" s="1"/>
  <c r="N184" i="4"/>
  <c r="AY184" i="4" s="1"/>
  <c r="CJ184" i="4" s="1"/>
  <c r="BV181" i="4"/>
  <c r="DG181" i="4" s="1"/>
  <c r="ER181" i="4"/>
  <c r="GC181" i="4" s="1"/>
  <c r="BE163" i="4"/>
  <c r="CP163" i="4" s="1"/>
  <c r="CC163" i="4"/>
  <c r="DN163" i="4" s="1"/>
  <c r="AR164" i="4" s="1"/>
  <c r="EA163" i="4"/>
  <c r="FL163" i="4" s="1"/>
  <c r="DS163" i="4"/>
  <c r="EL163" i="4"/>
  <c r="FW163" i="4" s="1"/>
  <c r="AE164" i="4" s="1"/>
  <c r="BP164" i="4" s="1"/>
  <c r="DA164" i="4" s="1"/>
  <c r="S181" i="4"/>
  <c r="DZ181" i="4" s="1"/>
  <c r="FK181" i="4" s="1"/>
  <c r="AN182" i="4"/>
  <c r="EU182" i="4" s="1"/>
  <c r="GF182" i="4" s="1"/>
  <c r="AL181" i="4"/>
  <c r="BW181" i="4" s="1"/>
  <c r="DH181" i="4" s="1"/>
  <c r="EB163" i="4"/>
  <c r="BZ163" i="4"/>
  <c r="DK163" i="4" s="1"/>
  <c r="GO163" i="4" s="1"/>
  <c r="GQ163" i="4" s="1"/>
  <c r="BI163" i="4"/>
  <c r="CT163" i="4" s="1"/>
  <c r="X164" i="4" s="1"/>
  <c r="AQ178" i="4"/>
  <c r="EX178" i="4" s="1"/>
  <c r="GI178" i="4" s="1"/>
  <c r="AF183" i="4"/>
  <c r="BQ183" i="4" s="1"/>
  <c r="DB183" i="4" s="1"/>
  <c r="EZ163" i="4"/>
  <c r="GK163" i="4" s="1"/>
  <c r="AS164" i="4" s="1"/>
  <c r="CD164" i="4" s="1"/>
  <c r="DO164" i="4" s="1"/>
  <c r="AC179" i="4"/>
  <c r="AJ181" i="4"/>
  <c r="EQ181" i="4" s="1"/>
  <c r="GB181" i="4" s="1"/>
  <c r="DV180" i="4"/>
  <c r="FG180" i="4" s="1"/>
  <c r="O181" i="4" s="1"/>
  <c r="ED180" i="4"/>
  <c r="FO180" i="4" s="1"/>
  <c r="BH180" i="4"/>
  <c r="CS180" i="4" s="1"/>
  <c r="DU184" i="4"/>
  <c r="FF184" i="4" s="1"/>
  <c r="EI183" i="4"/>
  <c r="FT183" i="4" s="1"/>
  <c r="AB184" i="4" s="1"/>
  <c r="BC177" i="4"/>
  <c r="CN177" i="4" s="1"/>
  <c r="R178" i="4" s="1"/>
  <c r="AX183" i="4"/>
  <c r="CI183" i="4" s="1"/>
  <c r="M184" i="4" s="1"/>
  <c r="AX184" i="4" s="1"/>
  <c r="CI184" i="4" s="1"/>
  <c r="V179" i="4"/>
  <c r="BG179" i="4" s="1"/>
  <c r="CR179" i="4" s="1"/>
  <c r="EO182" i="4"/>
  <c r="FZ182" i="4" s="1"/>
  <c r="AH183" i="4" s="1"/>
  <c r="BK179" i="4"/>
  <c r="CV179" i="4" s="1"/>
  <c r="Z180" i="4" s="1"/>
  <c r="BK180" i="4" s="1"/>
  <c r="CV180" i="4" s="1"/>
  <c r="Y180" i="4"/>
  <c r="EF180" i="4" s="1"/>
  <c r="BR181" i="4"/>
  <c r="DC181" i="4" s="1"/>
  <c r="EN181" i="4"/>
  <c r="FY181" i="4" s="1"/>
  <c r="ET180" i="4"/>
  <c r="P183" i="4"/>
  <c r="BY182" i="4"/>
  <c r="DJ182" i="4" s="1"/>
  <c r="BO182" i="4"/>
  <c r="CZ182" i="4" s="1"/>
  <c r="EK182" i="4"/>
  <c r="EW183" i="4"/>
  <c r="GH183" i="4" s="1"/>
  <c r="CA183" i="4"/>
  <c r="FB182" i="4"/>
  <c r="GM182" i="4" s="1"/>
  <c r="CF182" i="4"/>
  <c r="EH185" i="4"/>
  <c r="FS185" i="4" s="1"/>
  <c r="BL185" i="4"/>
  <c r="CM178" i="4"/>
  <c r="Q179" i="4" s="1"/>
  <c r="DP179" i="4"/>
  <c r="AT180" i="4" s="1"/>
  <c r="EP182" i="4"/>
  <c r="GA182" i="4" s="1"/>
  <c r="BT182" i="4"/>
  <c r="DE182" i="4" s="1"/>
  <c r="BD181" i="4" l="1"/>
  <c r="EM183" i="4"/>
  <c r="FX183" i="4" s="1"/>
  <c r="ES181" i="4"/>
  <c r="BU181" i="4"/>
  <c r="AF184" i="4"/>
  <c r="T164" i="4"/>
  <c r="CB178" i="4"/>
  <c r="DM178" i="4" s="1"/>
  <c r="AQ179" i="4" s="1"/>
  <c r="EX179" i="4" s="1"/>
  <c r="GI179" i="4" s="1"/>
  <c r="AK182" i="4"/>
  <c r="EC179" i="4"/>
  <c r="FN179" i="4" s="1"/>
  <c r="V180" i="4" s="1"/>
  <c r="G163" i="4"/>
  <c r="FD163" i="4" s="1"/>
  <c r="L164" i="4" s="1"/>
  <c r="AW164" i="4" s="1"/>
  <c r="CH164" i="4" s="1"/>
  <c r="W181" i="4"/>
  <c r="ED181" i="4" s="1"/>
  <c r="FO181" i="4" s="1"/>
  <c r="AO164" i="4"/>
  <c r="EV164" i="4" s="1"/>
  <c r="GG164" i="4" s="1"/>
  <c r="EJ179" i="4"/>
  <c r="FU179" i="4" s="1"/>
  <c r="BN179" i="4"/>
  <c r="CY179" i="4" s="1"/>
  <c r="AC180" i="4" s="1"/>
  <c r="AG182" i="4"/>
  <c r="EN182" i="4" s="1"/>
  <c r="FY182" i="4" s="1"/>
  <c r="FM163" i="4"/>
  <c r="EI184" i="4"/>
  <c r="FT184" i="4" s="1"/>
  <c r="BM184" i="4"/>
  <c r="CX184" i="4" s="1"/>
  <c r="N185" i="4"/>
  <c r="BC178" i="4"/>
  <c r="CN178" i="4" s="1"/>
  <c r="DY178" i="4"/>
  <c r="FJ178" i="4" s="1"/>
  <c r="EG180" i="4"/>
  <c r="FR180" i="4" s="1"/>
  <c r="Z181" i="4" s="1"/>
  <c r="DT184" i="4"/>
  <c r="FE184" i="4" s="1"/>
  <c r="M185" i="4" s="1"/>
  <c r="DT185" i="4" s="1"/>
  <c r="BS183" i="4"/>
  <c r="DD183" i="4" s="1"/>
  <c r="EO183" i="4"/>
  <c r="FZ183" i="4" s="1"/>
  <c r="BJ180" i="4"/>
  <c r="CU180" i="4" s="1"/>
  <c r="AI183" i="4"/>
  <c r="BT183" i="4" s="1"/>
  <c r="DE183" i="4" s="1"/>
  <c r="EM184" i="4"/>
  <c r="FX184" i="4" s="1"/>
  <c r="BQ184" i="4"/>
  <c r="DB184" i="4" s="1"/>
  <c r="DW183" i="4"/>
  <c r="FH183" i="4" s="1"/>
  <c r="BA183" i="4"/>
  <c r="CL183" i="4" s="1"/>
  <c r="GE180" i="4"/>
  <c r="AM181" i="4" s="1"/>
  <c r="FV182" i="4"/>
  <c r="AD183" i="4" s="1"/>
  <c r="FQ180" i="4"/>
  <c r="GD181" i="4"/>
  <c r="AL182" i="4" s="1"/>
  <c r="DX179" i="4"/>
  <c r="FI179" i="4" s="1"/>
  <c r="BB179" i="4"/>
  <c r="CM179" i="4" s="1"/>
  <c r="EP183" i="4"/>
  <c r="GA183" i="4" s="1"/>
  <c r="FA180" i="4"/>
  <c r="GL180" i="4" s="1"/>
  <c r="CE180" i="4"/>
  <c r="DQ182" i="4"/>
  <c r="AU183" i="4" s="1"/>
  <c r="DV181" i="4"/>
  <c r="FG181" i="4" s="1"/>
  <c r="AZ181" i="4"/>
  <c r="CO181" i="4"/>
  <c r="S182" i="4" s="1"/>
  <c r="DF181" i="4"/>
  <c r="AJ182" i="4" s="1"/>
  <c r="CW185" i="4"/>
  <c r="AA186" i="4" s="1"/>
  <c r="DL183" i="4"/>
  <c r="AP184" i="4" s="1"/>
  <c r="AN183" i="4"/>
  <c r="BR182" i="4" l="1"/>
  <c r="DC182" i="4" s="1"/>
  <c r="AG183" i="4"/>
  <c r="AB185" i="4"/>
  <c r="ER182" i="4"/>
  <c r="GC182" i="4" s="1"/>
  <c r="BV182" i="4"/>
  <c r="DG182" i="4" s="1"/>
  <c r="AK183" i="4" s="1"/>
  <c r="ER183" i="4" s="1"/>
  <c r="GC183" i="4" s="1"/>
  <c r="CB179" i="4"/>
  <c r="DM179" i="4" s="1"/>
  <c r="CC164" i="4"/>
  <c r="DN164" i="4" s="1"/>
  <c r="Y181" i="4"/>
  <c r="BJ181" i="4" s="1"/>
  <c r="CU181" i="4" s="1"/>
  <c r="R179" i="4"/>
  <c r="DY179" i="4" s="1"/>
  <c r="FJ179" i="4" s="1"/>
  <c r="EJ180" i="4"/>
  <c r="FU180" i="4" s="1"/>
  <c r="BN180" i="4"/>
  <c r="CY180" i="4" s="1"/>
  <c r="Q180" i="4"/>
  <c r="DX180" i="4" s="1"/>
  <c r="FI180" i="4" s="1"/>
  <c r="BH181" i="4"/>
  <c r="CS181" i="4" s="1"/>
  <c r="W182" i="4" s="1"/>
  <c r="ED182" i="4" s="1"/>
  <c r="FO182" i="4" s="1"/>
  <c r="U164" i="4"/>
  <c r="EA164" i="4" s="1"/>
  <c r="FL164" i="4" s="1"/>
  <c r="H163" i="4"/>
  <c r="GP163" i="4"/>
  <c r="GR163" i="4" s="1"/>
  <c r="I163" i="4" s="1"/>
  <c r="AY185" i="4"/>
  <c r="CJ185" i="4" s="1"/>
  <c r="DU185" i="4"/>
  <c r="FF185" i="4" s="1"/>
  <c r="AH184" i="4"/>
  <c r="BS184" i="4" s="1"/>
  <c r="DD184" i="4" s="1"/>
  <c r="P184" i="4"/>
  <c r="DW184" i="4" s="1"/>
  <c r="FH184" i="4" s="1"/>
  <c r="AX185" i="4"/>
  <c r="CI185" i="4" s="1"/>
  <c r="AQ180" i="4"/>
  <c r="EX180" i="4" s="1"/>
  <c r="GI180" i="4" s="1"/>
  <c r="AF185" i="4"/>
  <c r="EM185" i="4" s="1"/>
  <c r="FX185" i="4" s="1"/>
  <c r="BH182" i="4"/>
  <c r="CS182" i="4" s="1"/>
  <c r="W183" i="4" s="1"/>
  <c r="AI184" i="4"/>
  <c r="BT184" i="4" s="1"/>
  <c r="BK181" i="4"/>
  <c r="CV181" i="4" s="1"/>
  <c r="EG181" i="4"/>
  <c r="FR181" i="4" s="1"/>
  <c r="ES182" i="4"/>
  <c r="BW182" i="4"/>
  <c r="DH182" i="4" s="1"/>
  <c r="EC180" i="4"/>
  <c r="BG180" i="4"/>
  <c r="CR180" i="4" s="1"/>
  <c r="BX181" i="4"/>
  <c r="DI181" i="4" s="1"/>
  <c r="ET181" i="4"/>
  <c r="BO183" i="4"/>
  <c r="CZ183" i="4" s="1"/>
  <c r="EK183" i="4"/>
  <c r="FV183" i="4" s="1"/>
  <c r="FE185" i="4"/>
  <c r="EI185" i="4"/>
  <c r="FT185" i="4" s="1"/>
  <c r="BM185" i="4"/>
  <c r="EW184" i="4"/>
  <c r="CA184" i="4"/>
  <c r="DL184" i="4" s="1"/>
  <c r="BD182" i="4"/>
  <c r="CO182" i="4" s="1"/>
  <c r="DZ182" i="4"/>
  <c r="FK182" i="4" s="1"/>
  <c r="EQ182" i="4"/>
  <c r="GB182" i="4" s="1"/>
  <c r="BU182" i="4"/>
  <c r="DF182" i="4" s="1"/>
  <c r="CF183" i="4"/>
  <c r="DQ183" i="4" s="1"/>
  <c r="FB183" i="4"/>
  <c r="GM183" i="4" s="1"/>
  <c r="BL186" i="4"/>
  <c r="CW186" i="4" s="1"/>
  <c r="EH186" i="4"/>
  <c r="FS186" i="4" s="1"/>
  <c r="EU183" i="4"/>
  <c r="BY183" i="4"/>
  <c r="DJ183" i="4" s="1"/>
  <c r="CK181" i="4"/>
  <c r="O182" i="4" s="1"/>
  <c r="DP180" i="4"/>
  <c r="AT181" i="4" s="1"/>
  <c r="BR183" i="4"/>
  <c r="DC183" i="4" s="1"/>
  <c r="EN183" i="4"/>
  <c r="FY183" i="4" s="1"/>
  <c r="EF181" i="4" l="1"/>
  <c r="FQ181" i="4" s="1"/>
  <c r="BB180" i="4"/>
  <c r="CM180" i="4" s="1"/>
  <c r="BV183" i="4"/>
  <c r="DG183" i="4" s="1"/>
  <c r="AK184" i="4" s="1"/>
  <c r="EE164" i="4"/>
  <c r="FP164" i="4" s="1"/>
  <c r="EP184" i="4"/>
  <c r="GA184" i="4" s="1"/>
  <c r="BC179" i="4"/>
  <c r="CN179" i="4" s="1"/>
  <c r="AC181" i="4"/>
  <c r="BN181" i="4" s="1"/>
  <c r="CY181" i="4" s="1"/>
  <c r="CB180" i="4"/>
  <c r="DM180" i="4" s="1"/>
  <c r="AQ181" i="4" s="1"/>
  <c r="BA184" i="4"/>
  <c r="CL184" i="4" s="1"/>
  <c r="P185" i="4" s="1"/>
  <c r="EO184" i="4"/>
  <c r="FZ184" i="4" s="1"/>
  <c r="AH185" i="4" s="1"/>
  <c r="EO185" i="4" s="1"/>
  <c r="FZ185" i="4" s="1"/>
  <c r="J163" i="4"/>
  <c r="F164" i="4" s="1"/>
  <c r="BF164" i="4"/>
  <c r="CQ164" i="4" s="1"/>
  <c r="BI164" i="4"/>
  <c r="CT164" i="4" s="1"/>
  <c r="X165" i="4" s="1"/>
  <c r="BE164" i="4"/>
  <c r="CP164" i="4" s="1"/>
  <c r="BZ164" i="4"/>
  <c r="DK164" i="4" s="1"/>
  <c r="AO165" i="4" s="1"/>
  <c r="EV165" i="4" s="1"/>
  <c r="GG165" i="4" s="1"/>
  <c r="EY164" i="4"/>
  <c r="GJ164" i="4" s="1"/>
  <c r="AR165" i="4" s="1"/>
  <c r="EB164" i="4"/>
  <c r="FM164" i="4" s="1"/>
  <c r="EL164" i="4"/>
  <c r="FW164" i="4" s="1"/>
  <c r="AE165" i="4" s="1"/>
  <c r="BP165" i="4" s="1"/>
  <c r="DA165" i="4" s="1"/>
  <c r="EZ164" i="4"/>
  <c r="GK164" i="4" s="1"/>
  <c r="AS165" i="4" s="1"/>
  <c r="CD165" i="4" s="1"/>
  <c r="DO165" i="4" s="1"/>
  <c r="DS164" i="4"/>
  <c r="R180" i="4"/>
  <c r="BQ185" i="4"/>
  <c r="DB185" i="4" s="1"/>
  <c r="AF186" i="4" s="1"/>
  <c r="M186" i="4"/>
  <c r="AX186" i="4" s="1"/>
  <c r="CI186" i="4" s="1"/>
  <c r="N186" i="4"/>
  <c r="AU184" i="4"/>
  <c r="CF184" i="4" s="1"/>
  <c r="DQ184" i="4" s="1"/>
  <c r="Z182" i="4"/>
  <c r="EG182" i="4" s="1"/>
  <c r="FR182" i="4" s="1"/>
  <c r="Q181" i="4"/>
  <c r="BB181" i="4" s="1"/>
  <c r="Y182" i="4"/>
  <c r="BJ182" i="4" s="1"/>
  <c r="CU182" i="4" s="1"/>
  <c r="AA187" i="4"/>
  <c r="BL187" i="4" s="1"/>
  <c r="AG184" i="4"/>
  <c r="BR184" i="4" s="1"/>
  <c r="AD184" i="4"/>
  <c r="BO184" i="4" s="1"/>
  <c r="GE181" i="4"/>
  <c r="AM182" i="4" s="1"/>
  <c r="GD182" i="4"/>
  <c r="AL183" i="4" s="1"/>
  <c r="GF183" i="4"/>
  <c r="AN184" i="4" s="1"/>
  <c r="S183" i="4"/>
  <c r="BD183" i="4" s="1"/>
  <c r="GH184" i="4"/>
  <c r="AP185" i="4" s="1"/>
  <c r="FN180" i="4"/>
  <c r="V181" i="4" s="1"/>
  <c r="DY180" i="4"/>
  <c r="FJ180" i="4" s="1"/>
  <c r="BC180" i="4"/>
  <c r="CN180" i="4" s="1"/>
  <c r="AZ182" i="4"/>
  <c r="CK182" i="4" s="1"/>
  <c r="DV182" i="4"/>
  <c r="FA181" i="4"/>
  <c r="GL181" i="4" s="1"/>
  <c r="CE181" i="4"/>
  <c r="ED183" i="4"/>
  <c r="FO183" i="4" s="1"/>
  <c r="BH183" i="4"/>
  <c r="CS183" i="4" s="1"/>
  <c r="FB184" i="4"/>
  <c r="GM184" i="4" s="1"/>
  <c r="CX185" i="4"/>
  <c r="AB186" i="4" s="1"/>
  <c r="DE184" i="4"/>
  <c r="AI185" i="4" s="1"/>
  <c r="AJ183" i="4"/>
  <c r="DZ183" i="4" l="1"/>
  <c r="FK183" i="4" s="1"/>
  <c r="EJ181" i="4"/>
  <c r="FU181" i="4" s="1"/>
  <c r="DW185" i="4"/>
  <c r="BA185" i="4"/>
  <c r="CL185" i="4" s="1"/>
  <c r="AC182" i="4"/>
  <c r="T165" i="4"/>
  <c r="G164" i="4"/>
  <c r="FD164" i="4" s="1"/>
  <c r="GO164" i="4"/>
  <c r="GQ164" i="4" s="1"/>
  <c r="DT186" i="4"/>
  <c r="FE186" i="4" s="1"/>
  <c r="M187" i="4" s="1"/>
  <c r="U165" i="4"/>
  <c r="BQ186" i="4"/>
  <c r="DB186" i="4" s="1"/>
  <c r="AF187" i="4" s="1"/>
  <c r="EM186" i="4"/>
  <c r="FX186" i="4" s="1"/>
  <c r="AY186" i="4"/>
  <c r="CJ186" i="4" s="1"/>
  <c r="DU186" i="4"/>
  <c r="FF186" i="4" s="1"/>
  <c r="N187" i="4"/>
  <c r="EF182" i="4"/>
  <c r="FQ182" i="4" s="1"/>
  <c r="Y183" i="4" s="1"/>
  <c r="BJ183" i="4" s="1"/>
  <c r="CU183" i="4" s="1"/>
  <c r="EH187" i="4"/>
  <c r="FS187" i="4" s="1"/>
  <c r="BK182" i="4"/>
  <c r="CV182" i="4" s="1"/>
  <c r="Z183" i="4" s="1"/>
  <c r="EG183" i="4" s="1"/>
  <c r="FR183" i="4" s="1"/>
  <c r="EN184" i="4"/>
  <c r="FY184" i="4" s="1"/>
  <c r="DX181" i="4"/>
  <c r="FI181" i="4" s="1"/>
  <c r="EK184" i="4"/>
  <c r="FV184" i="4" s="1"/>
  <c r="BS185" i="4"/>
  <c r="DD185" i="4" s="1"/>
  <c r="AH186" i="4" s="1"/>
  <c r="BW183" i="4"/>
  <c r="DH183" i="4" s="1"/>
  <c r="ES183" i="4"/>
  <c r="GD183" i="4" s="1"/>
  <c r="ET182" i="4"/>
  <c r="GE182" i="4" s="1"/>
  <c r="BX182" i="4"/>
  <c r="DI182" i="4" s="1"/>
  <c r="BY184" i="4"/>
  <c r="DJ184" i="4" s="1"/>
  <c r="EU184" i="4"/>
  <c r="GF184" i="4" s="1"/>
  <c r="CA185" i="4"/>
  <c r="DL185" i="4" s="1"/>
  <c r="EW185" i="4"/>
  <c r="GH185" i="4" s="1"/>
  <c r="EC181" i="4"/>
  <c r="FN181" i="4" s="1"/>
  <c r="BG181" i="4"/>
  <c r="CR181" i="4" s="1"/>
  <c r="FG182" i="4"/>
  <c r="O183" i="4" s="1"/>
  <c r="R181" i="4"/>
  <c r="FH185" i="4"/>
  <c r="P186" i="4" s="1"/>
  <c r="EP185" i="4"/>
  <c r="GA185" i="4" s="1"/>
  <c r="BT185" i="4"/>
  <c r="DE185" i="4" s="1"/>
  <c r="EI186" i="4"/>
  <c r="FT186" i="4" s="1"/>
  <c r="BM186" i="4"/>
  <c r="CX186" i="4" s="1"/>
  <c r="ER184" i="4"/>
  <c r="BV184" i="4"/>
  <c r="DG184" i="4" s="1"/>
  <c r="CZ184" i="4"/>
  <c r="CO183" i="4"/>
  <c r="S184" i="4" s="1"/>
  <c r="W184" i="4"/>
  <c r="DC184" i="4"/>
  <c r="EX181" i="4"/>
  <c r="GI181" i="4" s="1"/>
  <c r="CB181" i="4"/>
  <c r="CM181" i="4"/>
  <c r="DP181" i="4"/>
  <c r="AT182" i="4" s="1"/>
  <c r="BU183" i="4"/>
  <c r="DF183" i="4" s="1"/>
  <c r="EQ183" i="4"/>
  <c r="GB183" i="4" s="1"/>
  <c r="AU185" i="4"/>
  <c r="CW187" i="4"/>
  <c r="AA188" i="4" l="1"/>
  <c r="BK183" i="4"/>
  <c r="AM183" i="4"/>
  <c r="EJ182" i="4"/>
  <c r="FU182" i="4" s="1"/>
  <c r="BN182" i="4"/>
  <c r="CY182" i="4" s="1"/>
  <c r="AC183" i="4" s="1"/>
  <c r="AP186" i="4"/>
  <c r="L165" i="4"/>
  <c r="EE165" i="4" s="1"/>
  <c r="FP165" i="4" s="1"/>
  <c r="GP164" i="4"/>
  <c r="GR164" i="4" s="1"/>
  <c r="I164" i="4" s="1"/>
  <c r="H164" i="4"/>
  <c r="AD185" i="4"/>
  <c r="EK185" i="4" s="1"/>
  <c r="FV185" i="4" s="1"/>
  <c r="AG185" i="4"/>
  <c r="EN185" i="4" s="1"/>
  <c r="BF165" i="4"/>
  <c r="CQ165" i="4" s="1"/>
  <c r="BE165" i="4"/>
  <c r="CP165" i="4" s="1"/>
  <c r="EW186" i="4"/>
  <c r="GH186" i="4" s="1"/>
  <c r="CA186" i="4"/>
  <c r="DL186" i="4" s="1"/>
  <c r="DU187" i="4"/>
  <c r="FF187" i="4" s="1"/>
  <c r="AY187" i="4"/>
  <c r="CJ187" i="4" s="1"/>
  <c r="EF183" i="4"/>
  <c r="FQ183" i="4" s="1"/>
  <c r="Y184" i="4" s="1"/>
  <c r="AL184" i="4"/>
  <c r="ES184" i="4" s="1"/>
  <c r="GD184" i="4" s="1"/>
  <c r="AB187" i="4"/>
  <c r="EI187" i="4" s="1"/>
  <c r="FT187" i="4" s="1"/>
  <c r="Q182" i="4"/>
  <c r="DX182" i="4" s="1"/>
  <c r="FI182" i="4" s="1"/>
  <c r="AN185" i="4"/>
  <c r="EU185" i="4" s="1"/>
  <c r="GF185" i="4" s="1"/>
  <c r="EM187" i="4"/>
  <c r="FX187" i="4" s="1"/>
  <c r="BQ187" i="4"/>
  <c r="DB187" i="4" s="1"/>
  <c r="V182" i="4"/>
  <c r="EC182" i="4" s="1"/>
  <c r="FN182" i="4" s="1"/>
  <c r="AZ183" i="4"/>
  <c r="CK183" i="4" s="1"/>
  <c r="DV183" i="4"/>
  <c r="FG183" i="4" s="1"/>
  <c r="BA186" i="4"/>
  <c r="CL186" i="4" s="1"/>
  <c r="DW186" i="4"/>
  <c r="BX183" i="4"/>
  <c r="DI183" i="4" s="1"/>
  <c r="ET183" i="4"/>
  <c r="GE183" i="4" s="1"/>
  <c r="AX187" i="4"/>
  <c r="CI187" i="4" s="1"/>
  <c r="DT187" i="4"/>
  <c r="FE187" i="4" s="1"/>
  <c r="AJ184" i="4"/>
  <c r="BU184" i="4" s="1"/>
  <c r="DF184" i="4" s="1"/>
  <c r="BC181" i="4"/>
  <c r="CN181" i="4" s="1"/>
  <c r="DY181" i="4"/>
  <c r="GC184" i="4"/>
  <c r="AK185" i="4" s="1"/>
  <c r="EH188" i="4"/>
  <c r="FS188" i="4" s="1"/>
  <c r="BL188" i="4"/>
  <c r="CW188" i="4" s="1"/>
  <c r="AA189" i="4" s="1"/>
  <c r="DZ184" i="4"/>
  <c r="BD184" i="4"/>
  <c r="CO184" i="4" s="1"/>
  <c r="FA182" i="4"/>
  <c r="GL182" i="4" s="1"/>
  <c r="CE182" i="4"/>
  <c r="BB182" i="4"/>
  <c r="FB185" i="4"/>
  <c r="GM185" i="4" s="1"/>
  <c r="CF185" i="4"/>
  <c r="AI186" i="4"/>
  <c r="ED184" i="4"/>
  <c r="FO184" i="4" s="1"/>
  <c r="BH184" i="4"/>
  <c r="EO186" i="4"/>
  <c r="FZ186" i="4" s="1"/>
  <c r="BS186" i="4"/>
  <c r="DM181" i="4"/>
  <c r="AQ182" i="4" s="1"/>
  <c r="CV183" i="4"/>
  <c r="Z184" i="4" s="1"/>
  <c r="N188" i="4" l="1"/>
  <c r="AP187" i="4"/>
  <c r="EB165" i="4"/>
  <c r="FM165" i="4" s="1"/>
  <c r="U166" i="4" s="1"/>
  <c r="BF166" i="4" s="1"/>
  <c r="CQ166" i="4" s="1"/>
  <c r="CC165" i="4"/>
  <c r="DN165" i="4" s="1"/>
  <c r="EA165" i="4"/>
  <c r="FL165" i="4" s="1"/>
  <c r="T166" i="4" s="1"/>
  <c r="AF188" i="4"/>
  <c r="BQ188" i="4" s="1"/>
  <c r="DB188" i="4" s="1"/>
  <c r="BO185" i="4"/>
  <c r="CZ185" i="4" s="1"/>
  <c r="AD186" i="4" s="1"/>
  <c r="EK186" i="4" s="1"/>
  <c r="FV186" i="4" s="1"/>
  <c r="EJ183" i="4"/>
  <c r="FU183" i="4" s="1"/>
  <c r="BN183" i="4"/>
  <c r="CY183" i="4" s="1"/>
  <c r="BY185" i="4"/>
  <c r="DJ185" i="4" s="1"/>
  <c r="AN186" i="4" s="1"/>
  <c r="BY186" i="4" s="1"/>
  <c r="DJ186" i="4" s="1"/>
  <c r="BR185" i="4"/>
  <c r="DC185" i="4" s="1"/>
  <c r="BJ184" i="4"/>
  <c r="CU184" i="4" s="1"/>
  <c r="EF184" i="4"/>
  <c r="FQ184" i="4" s="1"/>
  <c r="J164" i="4"/>
  <c r="F165" i="4" s="1"/>
  <c r="BM187" i="4"/>
  <c r="CX187" i="4" s="1"/>
  <c r="AB188" i="4" s="1"/>
  <c r="EI188" i="4" s="1"/>
  <c r="FT188" i="4" s="1"/>
  <c r="EZ165" i="4"/>
  <c r="GK165" i="4" s="1"/>
  <c r="AS166" i="4" s="1"/>
  <c r="CD166" i="4" s="1"/>
  <c r="DO166" i="4" s="1"/>
  <c r="AW165" i="4"/>
  <c r="CH165" i="4" s="1"/>
  <c r="DS165" i="4"/>
  <c r="EL165" i="4"/>
  <c r="EY165" i="4"/>
  <c r="GJ165" i="4" s="1"/>
  <c r="BI165" i="4"/>
  <c r="CT165" i="4" s="1"/>
  <c r="X166" i="4" s="1"/>
  <c r="BZ165" i="4"/>
  <c r="DK165" i="4" s="1"/>
  <c r="AY188" i="4"/>
  <c r="CJ188" i="4" s="1"/>
  <c r="DU188" i="4"/>
  <c r="FF188" i="4" s="1"/>
  <c r="BW184" i="4"/>
  <c r="DH184" i="4" s="1"/>
  <c r="AL185" i="4" s="1"/>
  <c r="ES185" i="4" s="1"/>
  <c r="GD185" i="4" s="1"/>
  <c r="BG182" i="4"/>
  <c r="CR182" i="4" s="1"/>
  <c r="V183" i="4" s="1"/>
  <c r="BG183" i="4" s="1"/>
  <c r="CR183" i="4" s="1"/>
  <c r="M188" i="4"/>
  <c r="DT188" i="4" s="1"/>
  <c r="FE188" i="4" s="1"/>
  <c r="O184" i="4"/>
  <c r="AZ184" i="4" s="1"/>
  <c r="CK184" i="4" s="1"/>
  <c r="EQ184" i="4"/>
  <c r="GB184" i="4" s="1"/>
  <c r="AJ185" i="4" s="1"/>
  <c r="EW187" i="4"/>
  <c r="GH187" i="4" s="1"/>
  <c r="CA187" i="4"/>
  <c r="DL187" i="4" s="1"/>
  <c r="AP188" i="4" s="1"/>
  <c r="BV185" i="4"/>
  <c r="DG185" i="4" s="1"/>
  <c r="ER185" i="4"/>
  <c r="GC185" i="4" s="1"/>
  <c r="FJ181" i="4"/>
  <c r="R182" i="4" s="1"/>
  <c r="AM184" i="4"/>
  <c r="FY185" i="4"/>
  <c r="FH186" i="4"/>
  <c r="P187" i="4" s="1"/>
  <c r="FK184" i="4"/>
  <c r="S185" i="4" s="1"/>
  <c r="EH189" i="4"/>
  <c r="FS189" i="4" s="1"/>
  <c r="BL189" i="4"/>
  <c r="CW189" i="4" s="1"/>
  <c r="EX182" i="4"/>
  <c r="GI182" i="4" s="1"/>
  <c r="CB182" i="4"/>
  <c r="CS184" i="4"/>
  <c r="W185" i="4" s="1"/>
  <c r="DP182" i="4"/>
  <c r="AT183" i="4" s="1"/>
  <c r="CM182" i="4"/>
  <c r="Q183" i="4" s="1"/>
  <c r="EG184" i="4"/>
  <c r="FR184" i="4" s="1"/>
  <c r="BK184" i="4"/>
  <c r="CV184" i="4" s="1"/>
  <c r="EP186" i="4"/>
  <c r="GA186" i="4" s="1"/>
  <c r="BT186" i="4"/>
  <c r="DD186" i="4"/>
  <c r="AH187" i="4" s="1"/>
  <c r="DQ185" i="4"/>
  <c r="AU186" i="4" s="1"/>
  <c r="BW185" i="4" l="1"/>
  <c r="DH185" i="4" s="1"/>
  <c r="EM188" i="4"/>
  <c r="FX188" i="4" s="1"/>
  <c r="AF189" i="4" s="1"/>
  <c r="EM189" i="4" s="1"/>
  <c r="AR166" i="4"/>
  <c r="Y185" i="4"/>
  <c r="EF185" i="4" s="1"/>
  <c r="FQ185" i="4" s="1"/>
  <c r="AL186" i="4"/>
  <c r="ES186" i="4" s="1"/>
  <c r="GD186" i="4" s="1"/>
  <c r="AC184" i="4"/>
  <c r="AK186" i="4"/>
  <c r="BV186" i="4" s="1"/>
  <c r="DG186" i="4" s="1"/>
  <c r="AG186" i="4"/>
  <c r="BR186" i="4" s="1"/>
  <c r="DC186" i="4" s="1"/>
  <c r="G165" i="4"/>
  <c r="AO166" i="4"/>
  <c r="EV166" i="4" s="1"/>
  <c r="GG166" i="4" s="1"/>
  <c r="FW165" i="4"/>
  <c r="AE166" i="4" s="1"/>
  <c r="EU186" i="4"/>
  <c r="GF186" i="4" s="1"/>
  <c r="AN187" i="4" s="1"/>
  <c r="BY187" i="4" s="1"/>
  <c r="DJ187" i="4" s="1"/>
  <c r="GO165" i="4"/>
  <c r="GQ165" i="4" s="1"/>
  <c r="N189" i="4"/>
  <c r="EC183" i="4"/>
  <c r="FN183" i="4" s="1"/>
  <c r="V184" i="4" s="1"/>
  <c r="BG184" i="4" s="1"/>
  <c r="CR184" i="4" s="1"/>
  <c r="AX188" i="4"/>
  <c r="CI188" i="4" s="1"/>
  <c r="M189" i="4" s="1"/>
  <c r="AX189" i="4" s="1"/>
  <c r="CI189" i="4" s="1"/>
  <c r="BU185" i="4"/>
  <c r="DF185" i="4" s="1"/>
  <c r="EQ185" i="4"/>
  <c r="GB185" i="4" s="1"/>
  <c r="BM188" i="4"/>
  <c r="CX188" i="4" s="1"/>
  <c r="AB189" i="4" s="1"/>
  <c r="Z185" i="4"/>
  <c r="EG185" i="4" s="1"/>
  <c r="FR185" i="4" s="1"/>
  <c r="DV184" i="4"/>
  <c r="FG184" i="4" s="1"/>
  <c r="O185" i="4" s="1"/>
  <c r="DV185" i="4" s="1"/>
  <c r="FG185" i="4" s="1"/>
  <c r="DY182" i="4"/>
  <c r="FJ182" i="4" s="1"/>
  <c r="BC182" i="4"/>
  <c r="CN182" i="4" s="1"/>
  <c r="DZ185" i="4"/>
  <c r="FK185" i="4" s="1"/>
  <c r="BD185" i="4"/>
  <c r="CO185" i="4" s="1"/>
  <c r="FX189" i="4"/>
  <c r="ET184" i="4"/>
  <c r="GE184" i="4" s="1"/>
  <c r="BX184" i="4"/>
  <c r="DI184" i="4" s="1"/>
  <c r="AM185" i="4" s="1"/>
  <c r="BX185" i="4" s="1"/>
  <c r="DI185" i="4" s="1"/>
  <c r="BO186" i="4"/>
  <c r="CZ186" i="4" s="1"/>
  <c r="AD187" i="4" s="1"/>
  <c r="BQ189" i="4"/>
  <c r="DB189" i="4" s="1"/>
  <c r="BA187" i="4"/>
  <c r="CL187" i="4" s="1"/>
  <c r="DW187" i="4"/>
  <c r="FH187" i="4" s="1"/>
  <c r="EW188" i="4"/>
  <c r="GH188" i="4" s="1"/>
  <c r="CA188" i="4"/>
  <c r="CE183" i="4"/>
  <c r="DP183" i="4" s="1"/>
  <c r="FA183" i="4"/>
  <c r="GL183" i="4" s="1"/>
  <c r="ED185" i="4"/>
  <c r="FO185" i="4" s="1"/>
  <c r="BH185" i="4"/>
  <c r="CS185" i="4" s="1"/>
  <c r="W186" i="4" s="1"/>
  <c r="FB186" i="4"/>
  <c r="GM186" i="4" s="1"/>
  <c r="CF186" i="4"/>
  <c r="AA190" i="4"/>
  <c r="EO187" i="4"/>
  <c r="FZ187" i="4" s="1"/>
  <c r="BS187" i="4"/>
  <c r="DE186" i="4"/>
  <c r="AI187" i="4" s="1"/>
  <c r="BB183" i="4"/>
  <c r="DX183" i="4"/>
  <c r="FI183" i="4" s="1"/>
  <c r="DM182" i="4"/>
  <c r="AQ183" i="4" s="1"/>
  <c r="EU187" i="4" l="1"/>
  <c r="EN186" i="4"/>
  <c r="FY186" i="4" s="1"/>
  <c r="AJ186" i="4"/>
  <c r="BW186" i="4"/>
  <c r="DH186" i="4" s="1"/>
  <c r="AL187" i="4" s="1"/>
  <c r="ER186" i="4"/>
  <c r="GC186" i="4" s="1"/>
  <c r="AK187" i="4" s="1"/>
  <c r="BJ185" i="4"/>
  <c r="CU185" i="4" s="1"/>
  <c r="Y186" i="4" s="1"/>
  <c r="EF186" i="4" s="1"/>
  <c r="FQ186" i="4" s="1"/>
  <c r="BK185" i="4"/>
  <c r="CV185" i="4" s="1"/>
  <c r="Z186" i="4" s="1"/>
  <c r="BK186" i="4" s="1"/>
  <c r="CV186" i="4" s="1"/>
  <c r="AG187" i="4"/>
  <c r="BR187" i="4" s="1"/>
  <c r="DC187" i="4" s="1"/>
  <c r="BN184" i="4"/>
  <c r="CY184" i="4" s="1"/>
  <c r="EJ184" i="4"/>
  <c r="FU184" i="4" s="1"/>
  <c r="BP166" i="4"/>
  <c r="DA166" i="4" s="1"/>
  <c r="FD165" i="4"/>
  <c r="S186" i="4"/>
  <c r="DZ186" i="4" s="1"/>
  <c r="DT189" i="4"/>
  <c r="FE189" i="4" s="1"/>
  <c r="M190" i="4" s="1"/>
  <c r="DU189" i="4"/>
  <c r="FF189" i="4" s="1"/>
  <c r="AY189" i="4"/>
  <c r="CJ189" i="4" s="1"/>
  <c r="R183" i="4"/>
  <c r="BC183" i="4" s="1"/>
  <c r="CN183" i="4" s="1"/>
  <c r="ET185" i="4"/>
  <c r="GE185" i="4" s="1"/>
  <c r="AM186" i="4" s="1"/>
  <c r="ET186" i="4" s="1"/>
  <c r="GE186" i="4" s="1"/>
  <c r="EC184" i="4"/>
  <c r="FN184" i="4" s="1"/>
  <c r="V185" i="4" s="1"/>
  <c r="AT184" i="4"/>
  <c r="CE184" i="4" s="1"/>
  <c r="DP184" i="4" s="1"/>
  <c r="P188" i="4"/>
  <c r="DW188" i="4" s="1"/>
  <c r="FH188" i="4" s="1"/>
  <c r="AZ185" i="4"/>
  <c r="CK185" i="4" s="1"/>
  <c r="O186" i="4" s="1"/>
  <c r="DV186" i="4" s="1"/>
  <c r="FG186" i="4" s="1"/>
  <c r="AF190" i="4"/>
  <c r="EM190" i="4" s="1"/>
  <c r="GF187" i="4"/>
  <c r="AN188" i="4" s="1"/>
  <c r="EU188" i="4" s="1"/>
  <c r="GF188" i="4" s="1"/>
  <c r="EK187" i="4"/>
  <c r="BO187" i="4"/>
  <c r="CZ187" i="4" s="1"/>
  <c r="EQ186" i="4"/>
  <c r="GB186" i="4" s="1"/>
  <c r="BU186" i="4"/>
  <c r="EX183" i="4"/>
  <c r="GI183" i="4" s="1"/>
  <c r="CB183" i="4"/>
  <c r="DM183" i="4" s="1"/>
  <c r="EP187" i="4"/>
  <c r="GA187" i="4" s="1"/>
  <c r="BT187" i="4"/>
  <c r="ES187" i="4"/>
  <c r="GD187" i="4" s="1"/>
  <c r="BW187" i="4"/>
  <c r="DH187" i="4" s="1"/>
  <c r="DD187" i="4"/>
  <c r="AH188" i="4" s="1"/>
  <c r="DQ186" i="4"/>
  <c r="AU187" i="4" s="1"/>
  <c r="ED186" i="4"/>
  <c r="FO186" i="4" s="1"/>
  <c r="BH186" i="4"/>
  <c r="CS186" i="4" s="1"/>
  <c r="DL188" i="4"/>
  <c r="AP189" i="4" s="1"/>
  <c r="EH190" i="4"/>
  <c r="FS190" i="4" s="1"/>
  <c r="BL190" i="4"/>
  <c r="EI189" i="4"/>
  <c r="FT189" i="4" s="1"/>
  <c r="BM189" i="4"/>
  <c r="CX189" i="4" s="1"/>
  <c r="CM183" i="4"/>
  <c r="Q184" i="4" s="1"/>
  <c r="BJ186" i="4" l="1"/>
  <c r="CU186" i="4" s="1"/>
  <c r="EG186" i="4"/>
  <c r="FR186" i="4" s="1"/>
  <c r="EN187" i="4"/>
  <c r="FY187" i="4" s="1"/>
  <c r="AG188" i="4"/>
  <c r="ER187" i="4"/>
  <c r="GC187" i="4" s="1"/>
  <c r="BV187" i="4"/>
  <c r="DG187" i="4" s="1"/>
  <c r="AK188" i="4" s="1"/>
  <c r="AC185" i="4"/>
  <c r="FA184" i="4"/>
  <c r="GL184" i="4" s="1"/>
  <c r="AT185" i="4" s="1"/>
  <c r="FA185" i="4" s="1"/>
  <c r="GL185" i="4" s="1"/>
  <c r="H165" i="4"/>
  <c r="GP165" i="4"/>
  <c r="GR165" i="4" s="1"/>
  <c r="I165" i="4" s="1"/>
  <c r="L166" i="4"/>
  <c r="EE166" i="4" s="1"/>
  <c r="FP166" i="4" s="1"/>
  <c r="BD186" i="4"/>
  <c r="CO186" i="4" s="1"/>
  <c r="AL188" i="4"/>
  <c r="ES188" i="4" s="1"/>
  <c r="GD188" i="4" s="1"/>
  <c r="AQ184" i="4"/>
  <c r="EX184" i="4" s="1"/>
  <c r="N190" i="4"/>
  <c r="AY190" i="4" s="1"/>
  <c r="CJ190" i="4" s="1"/>
  <c r="BQ190" i="4"/>
  <c r="DB190" i="4" s="1"/>
  <c r="DY183" i="4"/>
  <c r="FJ183" i="4" s="1"/>
  <c r="R184" i="4" s="1"/>
  <c r="BC184" i="4" s="1"/>
  <c r="CN184" i="4" s="1"/>
  <c r="BA188" i="4"/>
  <c r="CL188" i="4" s="1"/>
  <c r="P189" i="4" s="1"/>
  <c r="Y187" i="4"/>
  <c r="BJ187" i="4" s="1"/>
  <c r="CU187" i="4" s="1"/>
  <c r="AZ186" i="4"/>
  <c r="CK186" i="4" s="1"/>
  <c r="O187" i="4" s="1"/>
  <c r="W187" i="4"/>
  <c r="ED187" i="4" s="1"/>
  <c r="FO187" i="4" s="1"/>
  <c r="EC185" i="4"/>
  <c r="FN185" i="4" s="1"/>
  <c r="BG185" i="4"/>
  <c r="CR185" i="4" s="1"/>
  <c r="BX186" i="4"/>
  <c r="DI186" i="4" s="1"/>
  <c r="AM187" i="4" s="1"/>
  <c r="FX190" i="4"/>
  <c r="FK186" i="4"/>
  <c r="BY188" i="4"/>
  <c r="DJ188" i="4" s="1"/>
  <c r="AN189" i="4" s="1"/>
  <c r="BY189" i="4" s="1"/>
  <c r="DJ189" i="4" s="1"/>
  <c r="DT190" i="4"/>
  <c r="FE190" i="4" s="1"/>
  <c r="AX190" i="4"/>
  <c r="CI190" i="4" s="1"/>
  <c r="Z187" i="4"/>
  <c r="EG187" i="4" s="1"/>
  <c r="FR187" i="4" s="1"/>
  <c r="FV187" i="4"/>
  <c r="AD188" i="4" s="1"/>
  <c r="AB190" i="4"/>
  <c r="EI190" i="4" s="1"/>
  <c r="FT190" i="4" s="1"/>
  <c r="EW189" i="4"/>
  <c r="GH189" i="4" s="1"/>
  <c r="CA189" i="4"/>
  <c r="DL189" i="4" s="1"/>
  <c r="BB184" i="4"/>
  <c r="CM184" i="4" s="1"/>
  <c r="DX184" i="4"/>
  <c r="FI184" i="4" s="1"/>
  <c r="BR188" i="4"/>
  <c r="EN188" i="4"/>
  <c r="FY188" i="4" s="1"/>
  <c r="CF187" i="4"/>
  <c r="FB187" i="4"/>
  <c r="GM187" i="4" s="1"/>
  <c r="EO188" i="4"/>
  <c r="FZ188" i="4" s="1"/>
  <c r="BS188" i="4"/>
  <c r="DE187" i="4"/>
  <c r="AI188" i="4" s="1"/>
  <c r="CW190" i="4"/>
  <c r="AA191" i="4" s="1"/>
  <c r="DF186" i="4"/>
  <c r="AJ187" i="4" s="1"/>
  <c r="AF191" i="4" l="1"/>
  <c r="ER188" i="4"/>
  <c r="GC188" i="4" s="1"/>
  <c r="BV188" i="4"/>
  <c r="DG188" i="4" s="1"/>
  <c r="AK189" i="4" s="1"/>
  <c r="EA166" i="4"/>
  <c r="FL166" i="4" s="1"/>
  <c r="CC166" i="4"/>
  <c r="DN166" i="4" s="1"/>
  <c r="CB184" i="4"/>
  <c r="DM184" i="4" s="1"/>
  <c r="BW188" i="4"/>
  <c r="DH188" i="4" s="1"/>
  <c r="BH187" i="4"/>
  <c r="CS187" i="4" s="1"/>
  <c r="W188" i="4" s="1"/>
  <c r="ED188" i="4" s="1"/>
  <c r="FO188" i="4" s="1"/>
  <c r="EJ185" i="4"/>
  <c r="FU185" i="4" s="1"/>
  <c r="BN185" i="4"/>
  <c r="CY185" i="4" s="1"/>
  <c r="DU190" i="4"/>
  <c r="FF190" i="4" s="1"/>
  <c r="BZ166" i="4"/>
  <c r="DK166" i="4" s="1"/>
  <c r="AO167" i="4" s="1"/>
  <c r="EV167" i="4" s="1"/>
  <c r="GG167" i="4" s="1"/>
  <c r="DS166" i="4"/>
  <c r="EZ166" i="4"/>
  <c r="AW166" i="4"/>
  <c r="CH166" i="4" s="1"/>
  <c r="EY166" i="4"/>
  <c r="EB166" i="4"/>
  <c r="BE166" i="4"/>
  <c r="CP166" i="4" s="1"/>
  <c r="BI166" i="4"/>
  <c r="CT166" i="4" s="1"/>
  <c r="X167" i="4" s="1"/>
  <c r="EL166" i="4"/>
  <c r="J165" i="4"/>
  <c r="F166" i="4" s="1"/>
  <c r="S187" i="4"/>
  <c r="DZ187" i="4" s="1"/>
  <c r="FK187" i="4" s="1"/>
  <c r="BA189" i="4"/>
  <c r="CL189" i="4" s="1"/>
  <c r="DW189" i="4"/>
  <c r="FH189" i="4" s="1"/>
  <c r="M191" i="4"/>
  <c r="AX191" i="4" s="1"/>
  <c r="CI191" i="4" s="1"/>
  <c r="EF187" i="4"/>
  <c r="FQ187" i="4" s="1"/>
  <c r="Y188" i="4" s="1"/>
  <c r="BJ188" i="4" s="1"/>
  <c r="CU188" i="4" s="1"/>
  <c r="N191" i="4"/>
  <c r="BM190" i="4"/>
  <c r="CX190" i="4" s="1"/>
  <c r="AB191" i="4" s="1"/>
  <c r="EI191" i="4" s="1"/>
  <c r="FT191" i="4" s="1"/>
  <c r="EU189" i="4"/>
  <c r="GF189" i="4" s="1"/>
  <c r="DV187" i="4"/>
  <c r="FG187" i="4" s="1"/>
  <c r="AZ187" i="4"/>
  <c r="CK187" i="4" s="1"/>
  <c r="O188" i="4" s="1"/>
  <c r="DV188" i="4" s="1"/>
  <c r="FG188" i="4" s="1"/>
  <c r="AL189" i="4"/>
  <c r="ES189" i="4" s="1"/>
  <c r="GD189" i="4" s="1"/>
  <c r="CE185" i="4"/>
  <c r="DP185" i="4" s="1"/>
  <c r="AT186" i="4" s="1"/>
  <c r="BK187" i="4"/>
  <c r="CV187" i="4" s="1"/>
  <c r="Z188" i="4" s="1"/>
  <c r="DY184" i="4"/>
  <c r="FJ184" i="4" s="1"/>
  <c r="R185" i="4" s="1"/>
  <c r="V186" i="4"/>
  <c r="EM191" i="4"/>
  <c r="FX191" i="4" s="1"/>
  <c r="BQ191" i="4"/>
  <c r="DB191" i="4" s="1"/>
  <c r="AF192" i="4" s="1"/>
  <c r="BO188" i="4"/>
  <c r="CZ188" i="4" s="1"/>
  <c r="EK188" i="4"/>
  <c r="BV189" i="4"/>
  <c r="DG189" i="4" s="1"/>
  <c r="ER189" i="4"/>
  <c r="GC189" i="4" s="1"/>
  <c r="Q185" i="4"/>
  <c r="BB185" i="4" s="1"/>
  <c r="CM185" i="4" s="1"/>
  <c r="AP190" i="4"/>
  <c r="EW190" i="4" s="1"/>
  <c r="GH190" i="4" s="1"/>
  <c r="GI184" i="4"/>
  <c r="AN190" i="4"/>
  <c r="BY190" i="4" s="1"/>
  <c r="P190" i="4"/>
  <c r="BU187" i="4"/>
  <c r="DF187" i="4" s="1"/>
  <c r="EQ187" i="4"/>
  <c r="GB187" i="4" s="1"/>
  <c r="EP188" i="4"/>
  <c r="GA188" i="4" s="1"/>
  <c r="BT188" i="4"/>
  <c r="DE188" i="4" s="1"/>
  <c r="ET187" i="4"/>
  <c r="GE187" i="4" s="1"/>
  <c r="BX187" i="4"/>
  <c r="DC188" i="4"/>
  <c r="AG189" i="4" s="1"/>
  <c r="EH191" i="4"/>
  <c r="FS191" i="4" s="1"/>
  <c r="BL191" i="4"/>
  <c r="CW191" i="4" s="1"/>
  <c r="DQ187" i="4"/>
  <c r="AU188" i="4" s="1"/>
  <c r="DD188" i="4"/>
  <c r="AH189" i="4" s="1"/>
  <c r="T167" i="4" l="1"/>
  <c r="AC186" i="4"/>
  <c r="BN186" i="4" s="1"/>
  <c r="CY186" i="4" s="1"/>
  <c r="AQ185" i="4"/>
  <c r="BW189" i="4"/>
  <c r="DH189" i="4" s="1"/>
  <c r="AL190" i="4" s="1"/>
  <c r="AZ188" i="4"/>
  <c r="CK188" i="4" s="1"/>
  <c r="BD187" i="4"/>
  <c r="CO187" i="4" s="1"/>
  <c r="EU190" i="4"/>
  <c r="GF190" i="4" s="1"/>
  <c r="DT191" i="4"/>
  <c r="FE191" i="4" s="1"/>
  <c r="GO166" i="4"/>
  <c r="GQ166" i="4" s="1"/>
  <c r="G166" i="4"/>
  <c r="FD166" i="4" s="1"/>
  <c r="GK166" i="4"/>
  <c r="AS167" i="4" s="1"/>
  <c r="CD167" i="4" s="1"/>
  <c r="DO167" i="4" s="1"/>
  <c r="EF188" i="4"/>
  <c r="FQ188" i="4" s="1"/>
  <c r="Y189" i="4" s="1"/>
  <c r="BJ189" i="4" s="1"/>
  <c r="CU189" i="4" s="1"/>
  <c r="DU191" i="4"/>
  <c r="FF191" i="4" s="1"/>
  <c r="AY191" i="4"/>
  <c r="CJ191" i="4" s="1"/>
  <c r="M192" i="4"/>
  <c r="AX192" i="4" s="1"/>
  <c r="CI192" i="4" s="1"/>
  <c r="AK190" i="4"/>
  <c r="BV190" i="4" s="1"/>
  <c r="DG190" i="4" s="1"/>
  <c r="BH188" i="4"/>
  <c r="CS188" i="4" s="1"/>
  <c r="W189" i="4" s="1"/>
  <c r="ED189" i="4" s="1"/>
  <c r="FO189" i="4" s="1"/>
  <c r="DX185" i="4"/>
  <c r="FI185" i="4" s="1"/>
  <c r="Q186" i="4" s="1"/>
  <c r="AA192" i="4"/>
  <c r="BL192" i="4" s="1"/>
  <c r="DY185" i="4"/>
  <c r="FJ185" i="4" s="1"/>
  <c r="BC185" i="4"/>
  <c r="CN185" i="4" s="1"/>
  <c r="EC186" i="4"/>
  <c r="FN186" i="4" s="1"/>
  <c r="BG186" i="4"/>
  <c r="CR186" i="4" s="1"/>
  <c r="BM191" i="4"/>
  <c r="CX191" i="4" s="1"/>
  <c r="AB192" i="4" s="1"/>
  <c r="AI189" i="4"/>
  <c r="BT189" i="4" s="1"/>
  <c r="DE189" i="4" s="1"/>
  <c r="CB185" i="4"/>
  <c r="DM185" i="4" s="1"/>
  <c r="EX185" i="4"/>
  <c r="GI185" i="4" s="1"/>
  <c r="O189" i="4"/>
  <c r="DV189" i="4" s="1"/>
  <c r="FG189" i="4" s="1"/>
  <c r="S188" i="4"/>
  <c r="BD188" i="4" s="1"/>
  <c r="CO188" i="4" s="1"/>
  <c r="DW190" i="4"/>
  <c r="FH190" i="4" s="1"/>
  <c r="BA190" i="4"/>
  <c r="CL190" i="4" s="1"/>
  <c r="FV188" i="4"/>
  <c r="AD189" i="4" s="1"/>
  <c r="AJ188" i="4"/>
  <c r="BU188" i="4" s="1"/>
  <c r="DF188" i="4" s="1"/>
  <c r="CA190" i="4"/>
  <c r="DL190" i="4" s="1"/>
  <c r="AP191" i="4" s="1"/>
  <c r="EM192" i="4"/>
  <c r="FX192" i="4" s="1"/>
  <c r="BQ192" i="4"/>
  <c r="DB192" i="4" s="1"/>
  <c r="EO189" i="4"/>
  <c r="FZ189" i="4" s="1"/>
  <c r="BS189" i="4"/>
  <c r="CF188" i="4"/>
  <c r="DQ188" i="4" s="1"/>
  <c r="FB188" i="4"/>
  <c r="GM188" i="4" s="1"/>
  <c r="EN189" i="4"/>
  <c r="FY189" i="4" s="1"/>
  <c r="BR189" i="4"/>
  <c r="DC189" i="4" s="1"/>
  <c r="EG188" i="4"/>
  <c r="FR188" i="4" s="1"/>
  <c r="BK188" i="4"/>
  <c r="DJ190" i="4"/>
  <c r="DI187" i="4"/>
  <c r="AM188" i="4" s="1"/>
  <c r="CE186" i="4"/>
  <c r="FA186" i="4"/>
  <c r="GL186" i="4" s="1"/>
  <c r="FM166" i="4" l="1"/>
  <c r="U167" i="4" s="1"/>
  <c r="BF167" i="4" s="1"/>
  <c r="CQ167" i="4" s="1"/>
  <c r="EJ186" i="4"/>
  <c r="FU186" i="4" s="1"/>
  <c r="AC187" i="4" s="1"/>
  <c r="FW166" i="4"/>
  <c r="AE167" i="4" s="1"/>
  <c r="BP167" i="4" s="1"/>
  <c r="DA167" i="4" s="1"/>
  <c r="GJ166" i="4"/>
  <c r="AR167" i="4" s="1"/>
  <c r="EZ167" i="4" s="1"/>
  <c r="GK167" i="4" s="1"/>
  <c r="AS168" i="4" s="1"/>
  <c r="CD168" i="4" s="1"/>
  <c r="DO168" i="4" s="1"/>
  <c r="BN187" i="4"/>
  <c r="CY187" i="4" s="1"/>
  <c r="EJ187" i="4"/>
  <c r="FU187" i="4" s="1"/>
  <c r="AN191" i="4"/>
  <c r="EU191" i="4" s="1"/>
  <c r="GF191" i="4" s="1"/>
  <c r="N192" i="4"/>
  <c r="DU192" i="4" s="1"/>
  <c r="FF192" i="4" s="1"/>
  <c r="EP189" i="4"/>
  <c r="GA189" i="4" s="1"/>
  <c r="EF189" i="4"/>
  <c r="FQ189" i="4" s="1"/>
  <c r="Y190" i="4" s="1"/>
  <c r="L167" i="4"/>
  <c r="EE167" i="4" s="1"/>
  <c r="FP167" i="4" s="1"/>
  <c r="ER190" i="4"/>
  <c r="GC190" i="4" s="1"/>
  <c r="AK191" i="4" s="1"/>
  <c r="DT192" i="4"/>
  <c r="FE192" i="4" s="1"/>
  <c r="M193" i="4" s="1"/>
  <c r="DX186" i="4"/>
  <c r="FI186" i="4" s="1"/>
  <c r="BB186" i="4"/>
  <c r="CM186" i="4" s="1"/>
  <c r="R186" i="4"/>
  <c r="BC186" i="4" s="1"/>
  <c r="CN186" i="4" s="1"/>
  <c r="AY192" i="4"/>
  <c r="CJ192" i="4" s="1"/>
  <c r="EH192" i="4"/>
  <c r="FS192" i="4" s="1"/>
  <c r="DZ188" i="4"/>
  <c r="FK188" i="4" s="1"/>
  <c r="S189" i="4" s="1"/>
  <c r="BH189" i="4"/>
  <c r="CS189" i="4" s="1"/>
  <c r="W190" i="4" s="1"/>
  <c r="EQ188" i="4"/>
  <c r="GB188" i="4" s="1"/>
  <c r="AJ189" i="4" s="1"/>
  <c r="EQ189" i="4" s="1"/>
  <c r="GB189" i="4" s="1"/>
  <c r="V187" i="4"/>
  <c r="EC187" i="4" s="1"/>
  <c r="FN187" i="4" s="1"/>
  <c r="AG190" i="4"/>
  <c r="EN190" i="4" s="1"/>
  <c r="FY190" i="4" s="1"/>
  <c r="BM192" i="4"/>
  <c r="CX192" i="4" s="1"/>
  <c r="EI192" i="4"/>
  <c r="FT192" i="4" s="1"/>
  <c r="AF193" i="4"/>
  <c r="EM193" i="4" s="1"/>
  <c r="FX193" i="4" s="1"/>
  <c r="AC188" i="4"/>
  <c r="EJ188" i="4" s="1"/>
  <c r="FU188" i="4" s="1"/>
  <c r="AQ186" i="4"/>
  <c r="AZ189" i="4"/>
  <c r="CK189" i="4" s="1"/>
  <c r="O190" i="4" s="1"/>
  <c r="AI190" i="4"/>
  <c r="BT190" i="4" s="1"/>
  <c r="DE190" i="4" s="1"/>
  <c r="BO189" i="4"/>
  <c r="CZ189" i="4" s="1"/>
  <c r="EK189" i="4"/>
  <c r="FV189" i="4" s="1"/>
  <c r="P191" i="4"/>
  <c r="AU189" i="4"/>
  <c r="CF189" i="4" s="1"/>
  <c r="EW191" i="4"/>
  <c r="GH191" i="4" s="1"/>
  <c r="CA191" i="4"/>
  <c r="ET188" i="4"/>
  <c r="GE188" i="4" s="1"/>
  <c r="BX188" i="4"/>
  <c r="ES190" i="4"/>
  <c r="GD190" i="4" s="1"/>
  <c r="BW190" i="4"/>
  <c r="DH190" i="4" s="1"/>
  <c r="CW192" i="4"/>
  <c r="CV188" i="4"/>
  <c r="Z189" i="4" s="1"/>
  <c r="DD189" i="4"/>
  <c r="AH190" i="4" s="1"/>
  <c r="BY191" i="4"/>
  <c r="DJ191" i="4" s="1"/>
  <c r="DP186" i="4"/>
  <c r="AT187" i="4" s="1"/>
  <c r="H166" i="4" l="1"/>
  <c r="Q187" i="4"/>
  <c r="GP166" i="4"/>
  <c r="GR166" i="4" s="1"/>
  <c r="I166" i="4" s="1"/>
  <c r="DY186" i="4"/>
  <c r="FJ186" i="4" s="1"/>
  <c r="R187" i="4" s="1"/>
  <c r="EA167" i="4"/>
  <c r="FL167" i="4" s="1"/>
  <c r="CC167" i="4"/>
  <c r="DN167" i="4" s="1"/>
  <c r="BJ190" i="4"/>
  <c r="CU190" i="4" s="1"/>
  <c r="Y191" i="4" s="1"/>
  <c r="EF190" i="4"/>
  <c r="FQ190" i="4" s="1"/>
  <c r="N193" i="4"/>
  <c r="BV191" i="4"/>
  <c r="DG191" i="4" s="1"/>
  <c r="ER191" i="4"/>
  <c r="GC191" i="4" s="1"/>
  <c r="BI167" i="4"/>
  <c r="CT167" i="4" s="1"/>
  <c r="X168" i="4" s="1"/>
  <c r="AW167" i="4"/>
  <c r="CH167" i="4" s="1"/>
  <c r="BE167" i="4"/>
  <c r="CP167" i="4" s="1"/>
  <c r="T168" i="4" s="1"/>
  <c r="BZ167" i="4"/>
  <c r="DK167" i="4" s="1"/>
  <c r="AO168" i="4" s="1"/>
  <c r="EV168" i="4" s="1"/>
  <c r="GG168" i="4" s="1"/>
  <c r="EB167" i="4"/>
  <c r="EY167" i="4"/>
  <c r="GJ167" i="4" s="1"/>
  <c r="DS167" i="4"/>
  <c r="EL167" i="4"/>
  <c r="J166" i="4"/>
  <c r="F167" i="4" s="1"/>
  <c r="AL191" i="4"/>
  <c r="BW191" i="4" s="1"/>
  <c r="DZ189" i="4"/>
  <c r="FK189" i="4" s="1"/>
  <c r="BD189" i="4"/>
  <c r="CO189" i="4" s="1"/>
  <c r="AY193" i="4"/>
  <c r="CJ193" i="4" s="1"/>
  <c r="DU193" i="4"/>
  <c r="FF193" i="4" s="1"/>
  <c r="AA193" i="4"/>
  <c r="BL193" i="4" s="1"/>
  <c r="CW193" i="4" s="1"/>
  <c r="BR190" i="4"/>
  <c r="DC190" i="4" s="1"/>
  <c r="AG191" i="4" s="1"/>
  <c r="BR191" i="4" s="1"/>
  <c r="DC191" i="4" s="1"/>
  <c r="BN188" i="4"/>
  <c r="CY188" i="4" s="1"/>
  <c r="AC189" i="4" s="1"/>
  <c r="BG187" i="4"/>
  <c r="CR187" i="4" s="1"/>
  <c r="V188" i="4" s="1"/>
  <c r="EP190" i="4"/>
  <c r="GA190" i="4" s="1"/>
  <c r="AI191" i="4" s="1"/>
  <c r="AB193" i="4"/>
  <c r="FB189" i="4"/>
  <c r="GM189" i="4" s="1"/>
  <c r="BQ193" i="4"/>
  <c r="DB193" i="4" s="1"/>
  <c r="AF194" i="4" s="1"/>
  <c r="BQ194" i="4" s="1"/>
  <c r="DB194" i="4" s="1"/>
  <c r="CB186" i="4"/>
  <c r="DM186" i="4" s="1"/>
  <c r="EX186" i="4"/>
  <c r="GI186" i="4" s="1"/>
  <c r="AN192" i="4"/>
  <c r="BY192" i="4" s="1"/>
  <c r="DJ192" i="4" s="1"/>
  <c r="BU189" i="4"/>
  <c r="DF189" i="4" s="1"/>
  <c r="AJ190" i="4" s="1"/>
  <c r="AX193" i="4"/>
  <c r="CI193" i="4" s="1"/>
  <c r="DT193" i="4"/>
  <c r="FE193" i="4" s="1"/>
  <c r="DW191" i="4"/>
  <c r="FH191" i="4" s="1"/>
  <c r="BA191" i="4"/>
  <c r="CL191" i="4" s="1"/>
  <c r="AD190" i="4"/>
  <c r="FA187" i="4"/>
  <c r="GL187" i="4" s="1"/>
  <c r="CE187" i="4"/>
  <c r="DP187" i="4" s="1"/>
  <c r="BB187" i="4"/>
  <c r="DX187" i="4"/>
  <c r="FI187" i="4" s="1"/>
  <c r="ED190" i="4"/>
  <c r="FO190" i="4" s="1"/>
  <c r="BH190" i="4"/>
  <c r="CS190" i="4" s="1"/>
  <c r="BK189" i="4"/>
  <c r="CV189" i="4" s="1"/>
  <c r="EG189" i="4"/>
  <c r="FR189" i="4" s="1"/>
  <c r="DL191" i="4"/>
  <c r="AP192" i="4" s="1"/>
  <c r="DQ189" i="4"/>
  <c r="BS190" i="4"/>
  <c r="DD190" i="4" s="1"/>
  <c r="EO190" i="4"/>
  <c r="FZ190" i="4" s="1"/>
  <c r="AZ190" i="4"/>
  <c r="CK190" i="4" s="1"/>
  <c r="DV190" i="4"/>
  <c r="FG190" i="4" s="1"/>
  <c r="DI188" i="4"/>
  <c r="AM189" i="4" s="1"/>
  <c r="AK192" i="4" l="1"/>
  <c r="AR168" i="4"/>
  <c r="EH193" i="4"/>
  <c r="DY187" i="4"/>
  <c r="FJ187" i="4" s="1"/>
  <c r="BC187" i="4"/>
  <c r="CN187" i="4" s="1"/>
  <c r="P192" i="4"/>
  <c r="DW192" i="4" s="1"/>
  <c r="FH192" i="4" s="1"/>
  <c r="ES191" i="4"/>
  <c r="GD191" i="4" s="1"/>
  <c r="N194" i="4"/>
  <c r="AY194" i="4" s="1"/>
  <c r="CJ194" i="4" s="1"/>
  <c r="S190" i="4"/>
  <c r="DZ190" i="4" s="1"/>
  <c r="FK190" i="4" s="1"/>
  <c r="GO167" i="4"/>
  <c r="GQ167" i="4" s="1"/>
  <c r="G167" i="4"/>
  <c r="FD167" i="4" s="1"/>
  <c r="AT188" i="4"/>
  <c r="CE188" i="4" s="1"/>
  <c r="BG188" i="4"/>
  <c r="CR188" i="4" s="1"/>
  <c r="EC188" i="4"/>
  <c r="FN188" i="4" s="1"/>
  <c r="V189" i="4" s="1"/>
  <c r="EC189" i="4" s="1"/>
  <c r="FN189" i="4" s="1"/>
  <c r="AU190" i="4"/>
  <c r="CF190" i="4" s="1"/>
  <c r="DQ190" i="4" s="1"/>
  <c r="W191" i="4"/>
  <c r="ED191" i="4" s="1"/>
  <c r="FO191" i="4" s="1"/>
  <c r="EN191" i="4"/>
  <c r="FY191" i="4" s="1"/>
  <c r="AG192" i="4" s="1"/>
  <c r="BR192" i="4" s="1"/>
  <c r="DC192" i="4" s="1"/>
  <c r="EM194" i="4"/>
  <c r="FX194" i="4" s="1"/>
  <c r="AF195" i="4" s="1"/>
  <c r="EI193" i="4"/>
  <c r="FT193" i="4" s="1"/>
  <c r="BM193" i="4"/>
  <c r="CX193" i="4" s="1"/>
  <c r="BU190" i="4"/>
  <c r="DF190" i="4" s="1"/>
  <c r="EQ190" i="4"/>
  <c r="GB190" i="4" s="1"/>
  <c r="R188" i="4"/>
  <c r="BC188" i="4" s="1"/>
  <c r="CN188" i="4" s="1"/>
  <c r="O191" i="4"/>
  <c r="AZ191" i="4" s="1"/>
  <c r="CK191" i="4" s="1"/>
  <c r="EU192" i="4"/>
  <c r="GF192" i="4" s="1"/>
  <c r="AN193" i="4" s="1"/>
  <c r="AQ187" i="4"/>
  <c r="M194" i="4"/>
  <c r="BT191" i="4"/>
  <c r="DE191" i="4" s="1"/>
  <c r="EP191" i="4"/>
  <c r="GA191" i="4" s="1"/>
  <c r="AH191" i="4"/>
  <c r="BS191" i="4" s="1"/>
  <c r="DD191" i="4" s="1"/>
  <c r="Z190" i="4"/>
  <c r="EG190" i="4" s="1"/>
  <c r="FR190" i="4" s="1"/>
  <c r="EK190" i="4"/>
  <c r="FV190" i="4" s="1"/>
  <c r="BO190" i="4"/>
  <c r="CZ190" i="4" s="1"/>
  <c r="FS193" i="4"/>
  <c r="AA194" i="4" s="1"/>
  <c r="EJ189" i="4"/>
  <c r="FU189" i="4" s="1"/>
  <c r="BN189" i="4"/>
  <c r="CY189" i="4" s="1"/>
  <c r="AC190" i="4" s="1"/>
  <c r="BV192" i="4"/>
  <c r="ER192" i="4"/>
  <c r="GC192" i="4" s="1"/>
  <c r="CA192" i="4"/>
  <c r="EW192" i="4"/>
  <c r="GH192" i="4" s="1"/>
  <c r="BX189" i="4"/>
  <c r="DI189" i="4" s="1"/>
  <c r="ET189" i="4"/>
  <c r="BJ191" i="4"/>
  <c r="EF191" i="4"/>
  <c r="FQ191" i="4" s="1"/>
  <c r="FA188" i="4"/>
  <c r="GL188" i="4" s="1"/>
  <c r="CM187" i="4"/>
  <c r="Q188" i="4" s="1"/>
  <c r="DH191" i="4"/>
  <c r="BA192" i="4" l="1"/>
  <c r="CL192" i="4" s="1"/>
  <c r="AL192" i="4"/>
  <c r="FW167" i="4"/>
  <c r="AE168" i="4" s="1"/>
  <c r="BP168" i="4" s="1"/>
  <c r="DA168" i="4" s="1"/>
  <c r="BD190" i="4"/>
  <c r="CO190" i="4" s="1"/>
  <c r="S191" i="4" s="1"/>
  <c r="DZ191" i="4" s="1"/>
  <c r="FK191" i="4" s="1"/>
  <c r="DU194" i="4"/>
  <c r="FF194" i="4" s="1"/>
  <c r="AJ191" i="4"/>
  <c r="N195" i="4"/>
  <c r="DU195" i="4" s="1"/>
  <c r="FF195" i="4" s="1"/>
  <c r="FM167" i="4"/>
  <c r="U168" i="4" s="1"/>
  <c r="BF168" i="4" s="1"/>
  <c r="CQ168" i="4" s="1"/>
  <c r="FB190" i="4"/>
  <c r="GM190" i="4" s="1"/>
  <c r="AU191" i="4" s="1"/>
  <c r="FB191" i="4" s="1"/>
  <c r="GM191" i="4" s="1"/>
  <c r="BG189" i="4"/>
  <c r="CR189" i="4" s="1"/>
  <c r="V190" i="4" s="1"/>
  <c r="BH191" i="4"/>
  <c r="CS191" i="4" s="1"/>
  <c r="W192" i="4" s="1"/>
  <c r="EN192" i="4"/>
  <c r="FY192" i="4" s="1"/>
  <c r="AG193" i="4" s="1"/>
  <c r="DV191" i="4"/>
  <c r="FG191" i="4" s="1"/>
  <c r="O192" i="4" s="1"/>
  <c r="EM195" i="4"/>
  <c r="FX195" i="4" s="1"/>
  <c r="BQ195" i="4"/>
  <c r="DB195" i="4" s="1"/>
  <c r="AF196" i="4" s="1"/>
  <c r="EM196" i="4" s="1"/>
  <c r="FX196" i="4" s="1"/>
  <c r="AB194" i="4"/>
  <c r="BK190" i="4"/>
  <c r="CV190" i="4" s="1"/>
  <c r="Z191" i="4" s="1"/>
  <c r="EG191" i="4" s="1"/>
  <c r="FR191" i="4" s="1"/>
  <c r="AD191" i="4"/>
  <c r="EU193" i="4"/>
  <c r="GF193" i="4" s="1"/>
  <c r="BY193" i="4"/>
  <c r="DJ193" i="4" s="1"/>
  <c r="P193" i="4"/>
  <c r="DW193" i="4" s="1"/>
  <c r="FH193" i="4" s="1"/>
  <c r="AI192" i="4"/>
  <c r="BT192" i="4" s="1"/>
  <c r="DE192" i="4" s="1"/>
  <c r="DY188" i="4"/>
  <c r="FJ188" i="4" s="1"/>
  <c r="R189" i="4" s="1"/>
  <c r="DT194" i="4"/>
  <c r="FE194" i="4" s="1"/>
  <c r="AX194" i="4"/>
  <c r="CI194" i="4" s="1"/>
  <c r="EO191" i="4"/>
  <c r="FZ191" i="4" s="1"/>
  <c r="AH192" i="4" s="1"/>
  <c r="EX187" i="4"/>
  <c r="GI187" i="4" s="1"/>
  <c r="CB187" i="4"/>
  <c r="DM187" i="4" s="1"/>
  <c r="EJ190" i="4"/>
  <c r="BN190" i="4"/>
  <c r="CY190" i="4" s="1"/>
  <c r="EH194" i="4"/>
  <c r="FS194" i="4" s="1"/>
  <c r="BL194" i="4"/>
  <c r="CW194" i="4" s="1"/>
  <c r="GE189" i="4"/>
  <c r="AM190" i="4" s="1"/>
  <c r="ES192" i="4"/>
  <c r="GD192" i="4" s="1"/>
  <c r="BW192" i="4"/>
  <c r="DH192" i="4" s="1"/>
  <c r="DX188" i="4"/>
  <c r="BB188" i="4"/>
  <c r="CM188" i="4" s="1"/>
  <c r="EQ191" i="4"/>
  <c r="GB191" i="4" s="1"/>
  <c r="BU191" i="4"/>
  <c r="DF191" i="4" s="1"/>
  <c r="AJ192" i="4" s="1"/>
  <c r="L168" i="4"/>
  <c r="DL192" i="4"/>
  <c r="AP193" i="4" s="1"/>
  <c r="DG192" i="4"/>
  <c r="AK193" i="4" s="1"/>
  <c r="DP188" i="4"/>
  <c r="AT189" i="4" s="1"/>
  <c r="CU191" i="4"/>
  <c r="Y192" i="4" s="1"/>
  <c r="AY195" i="4" l="1"/>
  <c r="CJ195" i="4" s="1"/>
  <c r="BD191" i="4"/>
  <c r="EE168" i="4"/>
  <c r="FP168" i="4" s="1"/>
  <c r="H167" i="4"/>
  <c r="CC168" i="4"/>
  <c r="DN168" i="4" s="1"/>
  <c r="EA168" i="4"/>
  <c r="FL168" i="4" s="1"/>
  <c r="EP192" i="4"/>
  <c r="GA192" i="4" s="1"/>
  <c r="AI193" i="4" s="1"/>
  <c r="EP193" i="4" s="1"/>
  <c r="GA193" i="4" s="1"/>
  <c r="GP167" i="4"/>
  <c r="GR167" i="4" s="1"/>
  <c r="I167" i="4" s="1"/>
  <c r="J167" i="4" s="1"/>
  <c r="F168" i="4" s="1"/>
  <c r="BA193" i="4"/>
  <c r="CL193" i="4" s="1"/>
  <c r="P194" i="4" s="1"/>
  <c r="DW194" i="4" s="1"/>
  <c r="FH194" i="4" s="1"/>
  <c r="BE168" i="4"/>
  <c r="CP168" i="4" s="1"/>
  <c r="BI168" i="4"/>
  <c r="CT168" i="4" s="1"/>
  <c r="X169" i="4" s="1"/>
  <c r="BK191" i="4"/>
  <c r="CV191" i="4" s="1"/>
  <c r="Z192" i="4" s="1"/>
  <c r="EG192" i="4" s="1"/>
  <c r="FR192" i="4" s="1"/>
  <c r="EC190" i="4"/>
  <c r="FN190" i="4" s="1"/>
  <c r="BG190" i="4"/>
  <c r="CR190" i="4" s="1"/>
  <c r="V191" i="4" s="1"/>
  <c r="N196" i="4"/>
  <c r="AA195" i="4"/>
  <c r="BL195" i="4" s="1"/>
  <c r="CW195" i="4" s="1"/>
  <c r="BR193" i="4"/>
  <c r="DC193" i="4" s="1"/>
  <c r="EN193" i="4"/>
  <c r="FY193" i="4" s="1"/>
  <c r="AN194" i="4"/>
  <c r="BY194" i="4" s="1"/>
  <c r="DJ194" i="4" s="1"/>
  <c r="AQ188" i="4"/>
  <c r="EX188" i="4" s="1"/>
  <c r="GI188" i="4" s="1"/>
  <c r="EK191" i="4"/>
  <c r="FV191" i="4" s="1"/>
  <c r="BO191" i="4"/>
  <c r="CZ191" i="4" s="1"/>
  <c r="AD192" i="4" s="1"/>
  <c r="EK192" i="4" s="1"/>
  <c r="FV192" i="4" s="1"/>
  <c r="BM194" i="4"/>
  <c r="CX194" i="4" s="1"/>
  <c r="EI194" i="4"/>
  <c r="FT194" i="4" s="1"/>
  <c r="CF191" i="4"/>
  <c r="DQ191" i="4" s="1"/>
  <c r="AU192" i="4" s="1"/>
  <c r="EO192" i="4"/>
  <c r="FZ192" i="4" s="1"/>
  <c r="BS192" i="4"/>
  <c r="DD192" i="4" s="1"/>
  <c r="BQ196" i="4"/>
  <c r="DB196" i="4" s="1"/>
  <c r="AF197" i="4" s="1"/>
  <c r="EM197" i="4" s="1"/>
  <c r="FX197" i="4" s="1"/>
  <c r="M195" i="4"/>
  <c r="BX190" i="4"/>
  <c r="DI190" i="4" s="1"/>
  <c r="ET190" i="4"/>
  <c r="DV192" i="4"/>
  <c r="FG192" i="4" s="1"/>
  <c r="AZ192" i="4"/>
  <c r="CK192" i="4" s="1"/>
  <c r="BC189" i="4"/>
  <c r="CN189" i="4" s="1"/>
  <c r="DY189" i="4"/>
  <c r="FU190" i="4"/>
  <c r="AC191" i="4" s="1"/>
  <c r="FI188" i="4"/>
  <c r="Q189" i="4" s="1"/>
  <c r="DX189" i="4" s="1"/>
  <c r="FI189" i="4" s="1"/>
  <c r="FA189" i="4"/>
  <c r="GL189" i="4" s="1"/>
  <c r="CE189" i="4"/>
  <c r="DP189" i="4" s="1"/>
  <c r="BJ192" i="4"/>
  <c r="CU192" i="4" s="1"/>
  <c r="EF192" i="4"/>
  <c r="FQ192" i="4" s="1"/>
  <c r="BH192" i="4"/>
  <c r="CS192" i="4" s="1"/>
  <c r="ED192" i="4"/>
  <c r="FO192" i="4" s="1"/>
  <c r="EW193" i="4"/>
  <c r="GH193" i="4" s="1"/>
  <c r="CA193" i="4"/>
  <c r="DL193" i="4" s="1"/>
  <c r="AP194" i="4" s="1"/>
  <c r="EQ192" i="4"/>
  <c r="GB192" i="4" s="1"/>
  <c r="BU192" i="4"/>
  <c r="AL193" i="4"/>
  <c r="AW168" i="4"/>
  <c r="CH168" i="4" s="1"/>
  <c r="DS168" i="4"/>
  <c r="EY168" i="4"/>
  <c r="EB168" i="4"/>
  <c r="EZ168" i="4"/>
  <c r="EL168" i="4"/>
  <c r="BZ168" i="4"/>
  <c r="CO191" i="4"/>
  <c r="S192" i="4" s="1"/>
  <c r="ER193" i="4"/>
  <c r="GC193" i="4" s="1"/>
  <c r="BV193" i="4"/>
  <c r="DG193" i="4" s="1"/>
  <c r="T169" i="4" l="1"/>
  <c r="AG194" i="4"/>
  <c r="EN194" i="4" s="1"/>
  <c r="CB188" i="4"/>
  <c r="DM188" i="4" s="1"/>
  <c r="AQ189" i="4" s="1"/>
  <c r="BQ197" i="4"/>
  <c r="O193" i="4"/>
  <c r="AZ193" i="4" s="1"/>
  <c r="CK193" i="4" s="1"/>
  <c r="EH195" i="4"/>
  <c r="FS195" i="4" s="1"/>
  <c r="AA196" i="4" s="1"/>
  <c r="BG191" i="4"/>
  <c r="CR191" i="4" s="1"/>
  <c r="EC191" i="4"/>
  <c r="FN191" i="4" s="1"/>
  <c r="EU194" i="4"/>
  <c r="GF194" i="4" s="1"/>
  <c r="AN195" i="4" s="1"/>
  <c r="BY195" i="4" s="1"/>
  <c r="DU196" i="4"/>
  <c r="FF196" i="4" s="1"/>
  <c r="AY196" i="4"/>
  <c r="CJ196" i="4" s="1"/>
  <c r="AH193" i="4"/>
  <c r="BS193" i="4" s="1"/>
  <c r="AT190" i="4"/>
  <c r="FA190" i="4" s="1"/>
  <c r="GL190" i="4" s="1"/>
  <c r="BO192" i="4"/>
  <c r="CZ192" i="4" s="1"/>
  <c r="AD193" i="4" s="1"/>
  <c r="EK193" i="4" s="1"/>
  <c r="FV193" i="4" s="1"/>
  <c r="CF192" i="4"/>
  <c r="DQ192" i="4" s="1"/>
  <c r="FB192" i="4"/>
  <c r="GM192" i="4" s="1"/>
  <c r="AK194" i="4"/>
  <c r="ER194" i="4" s="1"/>
  <c r="AB195" i="4"/>
  <c r="W193" i="4"/>
  <c r="BH193" i="4" s="1"/>
  <c r="CS193" i="4" s="1"/>
  <c r="BA194" i="4"/>
  <c r="CL194" i="4" s="1"/>
  <c r="P195" i="4" s="1"/>
  <c r="Y193" i="4"/>
  <c r="BJ193" i="4" s="1"/>
  <c r="CU193" i="4" s="1"/>
  <c r="BT193" i="4"/>
  <c r="DE193" i="4" s="1"/>
  <c r="AI194" i="4" s="1"/>
  <c r="EP194" i="4" s="1"/>
  <c r="GA194" i="4" s="1"/>
  <c r="AX195" i="4"/>
  <c r="CI195" i="4" s="1"/>
  <c r="DT195" i="4"/>
  <c r="FE195" i="4" s="1"/>
  <c r="EJ191" i="4"/>
  <c r="FU191" i="4" s="1"/>
  <c r="BN191" i="4"/>
  <c r="CY191" i="4" s="1"/>
  <c r="AC192" i="4" s="1"/>
  <c r="GK168" i="4"/>
  <c r="AS169" i="4" s="1"/>
  <c r="CD169" i="4" s="1"/>
  <c r="DO169" i="4" s="1"/>
  <c r="GJ168" i="4"/>
  <c r="AR169" i="4" s="1"/>
  <c r="BB189" i="4"/>
  <c r="CM189" i="4" s="1"/>
  <c r="Q190" i="4" s="1"/>
  <c r="BK192" i="4"/>
  <c r="CV192" i="4" s="1"/>
  <c r="Z193" i="4" s="1"/>
  <c r="EG193" i="4" s="1"/>
  <c r="FR193" i="4" s="1"/>
  <c r="FJ189" i="4"/>
  <c r="R190" i="4" s="1"/>
  <c r="FM168" i="4"/>
  <c r="U169" i="4" s="1"/>
  <c r="BF169" i="4" s="1"/>
  <c r="CQ169" i="4" s="1"/>
  <c r="FY194" i="4"/>
  <c r="GE190" i="4"/>
  <c r="AM191" i="4" s="1"/>
  <c r="CA194" i="4"/>
  <c r="EW194" i="4"/>
  <c r="GH194" i="4" s="1"/>
  <c r="BD192" i="4"/>
  <c r="CO192" i="4" s="1"/>
  <c r="DZ192" i="4"/>
  <c r="DB197" i="4"/>
  <c r="AF198" i="4" s="1"/>
  <c r="DK168" i="4"/>
  <c r="AO169" i="4" s="1"/>
  <c r="ES193" i="4"/>
  <c r="GD193" i="4" s="1"/>
  <c r="BW193" i="4"/>
  <c r="DF192" i="4"/>
  <c r="AJ193" i="4" s="1"/>
  <c r="DV193" i="4" l="1"/>
  <c r="FG193" i="4" s="1"/>
  <c r="BR194" i="4"/>
  <c r="DC194" i="4" s="1"/>
  <c r="V192" i="4"/>
  <c r="BG192" i="4" s="1"/>
  <c r="CR192" i="4" s="1"/>
  <c r="EH196" i="4"/>
  <c r="FS196" i="4" s="1"/>
  <c r="BL196" i="4"/>
  <c r="CE190" i="4"/>
  <c r="DP190" i="4" s="1"/>
  <c r="AT191" i="4" s="1"/>
  <c r="AU193" i="4"/>
  <c r="FB193" i="4" s="1"/>
  <c r="GM193" i="4" s="1"/>
  <c r="EC192" i="4"/>
  <c r="FN192" i="4" s="1"/>
  <c r="V193" i="4" s="1"/>
  <c r="N197" i="4"/>
  <c r="ED193" i="4"/>
  <c r="FO193" i="4" s="1"/>
  <c r="W194" i="4" s="1"/>
  <c r="ED194" i="4" s="1"/>
  <c r="FO194" i="4" s="1"/>
  <c r="AG195" i="4"/>
  <c r="BR195" i="4" s="1"/>
  <c r="DC195" i="4" s="1"/>
  <c r="BO193" i="4"/>
  <c r="CZ193" i="4" s="1"/>
  <c r="AD194" i="4" s="1"/>
  <c r="EO193" i="4"/>
  <c r="FZ193" i="4" s="1"/>
  <c r="BV194" i="4"/>
  <c r="DG194" i="4" s="1"/>
  <c r="EU195" i="4"/>
  <c r="GF195" i="4" s="1"/>
  <c r="DW195" i="4"/>
  <c r="FH195" i="4" s="1"/>
  <c r="O194" i="4"/>
  <c r="AZ194" i="4" s="1"/>
  <c r="CK194" i="4" s="1"/>
  <c r="BA195" i="4"/>
  <c r="CL195" i="4" s="1"/>
  <c r="EI195" i="4"/>
  <c r="FT195" i="4" s="1"/>
  <c r="BM195" i="4"/>
  <c r="CX195" i="4" s="1"/>
  <c r="BK193" i="4"/>
  <c r="CV193" i="4" s="1"/>
  <c r="Z194" i="4" s="1"/>
  <c r="CB189" i="4"/>
  <c r="DM189" i="4" s="1"/>
  <c r="EX189" i="4"/>
  <c r="GI189" i="4" s="1"/>
  <c r="EF193" i="4"/>
  <c r="FQ193" i="4" s="1"/>
  <c r="Y194" i="4" s="1"/>
  <c r="EF194" i="4" s="1"/>
  <c r="BT194" i="4"/>
  <c r="DE194" i="4" s="1"/>
  <c r="AI195" i="4" s="1"/>
  <c r="BT195" i="4" s="1"/>
  <c r="M196" i="4"/>
  <c r="DX190" i="4"/>
  <c r="FI190" i="4" s="1"/>
  <c r="BB190" i="4"/>
  <c r="CM190" i="4" s="1"/>
  <c r="DY190" i="4"/>
  <c r="FJ190" i="4" s="1"/>
  <c r="BC190" i="4"/>
  <c r="CN190" i="4" s="1"/>
  <c r="ET191" i="4"/>
  <c r="GE191" i="4" s="1"/>
  <c r="BX191" i="4"/>
  <c r="DI191" i="4" s="1"/>
  <c r="EN195" i="4"/>
  <c r="FY195" i="4" s="1"/>
  <c r="EJ192" i="4"/>
  <c r="FU192" i="4" s="1"/>
  <c r="BN192" i="4"/>
  <c r="CY192" i="4" s="1"/>
  <c r="GO168" i="4"/>
  <c r="GQ168" i="4" s="1"/>
  <c r="GC194" i="4"/>
  <c r="FK192" i="4"/>
  <c r="S193" i="4" s="1"/>
  <c r="G168" i="4"/>
  <c r="BU193" i="4"/>
  <c r="DF193" i="4" s="1"/>
  <c r="EQ193" i="4"/>
  <c r="GB193" i="4" s="1"/>
  <c r="DL194" i="4"/>
  <c r="AP195" i="4" s="1"/>
  <c r="DD193" i="4"/>
  <c r="EV169" i="4"/>
  <c r="GG169" i="4" s="1"/>
  <c r="DJ195" i="4"/>
  <c r="DH193" i="4"/>
  <c r="AL194" i="4" s="1"/>
  <c r="CW196" i="4"/>
  <c r="AA197" i="4" s="1"/>
  <c r="EM198" i="4"/>
  <c r="FX198" i="4" s="1"/>
  <c r="BQ198" i="4"/>
  <c r="CF193" i="4" l="1"/>
  <c r="DQ193" i="4" s="1"/>
  <c r="AU194" i="4"/>
  <c r="CF194" i="4" s="1"/>
  <c r="P196" i="4"/>
  <c r="DU197" i="4"/>
  <c r="FF197" i="4" s="1"/>
  <c r="AY197" i="4"/>
  <c r="CJ197" i="4" s="1"/>
  <c r="N198" i="4" s="1"/>
  <c r="AN196" i="4"/>
  <c r="R191" i="4"/>
  <c r="BC191" i="4" s="1"/>
  <c r="CN191" i="4" s="1"/>
  <c r="AG196" i="4"/>
  <c r="EN196" i="4" s="1"/>
  <c r="FY196" i="4" s="1"/>
  <c r="DV194" i="4"/>
  <c r="FG194" i="4" s="1"/>
  <c r="O195" i="4" s="1"/>
  <c r="BH194" i="4"/>
  <c r="CS194" i="4" s="1"/>
  <c r="W195" i="4" s="1"/>
  <c r="FD168" i="4"/>
  <c r="H168" i="4" s="1"/>
  <c r="FW168" i="4"/>
  <c r="AE169" i="4" s="1"/>
  <c r="BP169" i="4" s="1"/>
  <c r="DA169" i="4" s="1"/>
  <c r="EP195" i="4"/>
  <c r="GA195" i="4" s="1"/>
  <c r="AH194" i="4"/>
  <c r="EO194" i="4" s="1"/>
  <c r="FZ194" i="4" s="1"/>
  <c r="AC193" i="4"/>
  <c r="EJ193" i="4" s="1"/>
  <c r="FU193" i="4" s="1"/>
  <c r="Q191" i="4"/>
  <c r="BB191" i="4" s="1"/>
  <c r="CM191" i="4" s="1"/>
  <c r="AQ190" i="4"/>
  <c r="EX190" i="4" s="1"/>
  <c r="GI190" i="4" s="1"/>
  <c r="AK195" i="4"/>
  <c r="ER195" i="4" s="1"/>
  <c r="GC195" i="4" s="1"/>
  <c r="AB196" i="4"/>
  <c r="BM196" i="4" s="1"/>
  <c r="CX196" i="4" s="1"/>
  <c r="DW196" i="4"/>
  <c r="FH196" i="4" s="1"/>
  <c r="BA196" i="4"/>
  <c r="CL196" i="4" s="1"/>
  <c r="AJ194" i="4"/>
  <c r="EQ194" i="4" s="1"/>
  <c r="GB194" i="4" s="1"/>
  <c r="BJ194" i="4"/>
  <c r="CU194" i="4" s="1"/>
  <c r="FB194" i="4"/>
  <c r="GM194" i="4" s="1"/>
  <c r="DT196" i="4"/>
  <c r="FE196" i="4" s="1"/>
  <c r="AX196" i="4"/>
  <c r="CI196" i="4" s="1"/>
  <c r="AM192" i="4"/>
  <c r="ET192" i="4" s="1"/>
  <c r="GE192" i="4" s="1"/>
  <c r="DZ193" i="4"/>
  <c r="FK193" i="4" s="1"/>
  <c r="BD193" i="4"/>
  <c r="CO193" i="4" s="1"/>
  <c r="FQ194" i="4"/>
  <c r="BR196" i="4"/>
  <c r="DC196" i="4" s="1"/>
  <c r="AG197" i="4" s="1"/>
  <c r="BR197" i="4" s="1"/>
  <c r="DC197" i="4" s="1"/>
  <c r="BG193" i="4"/>
  <c r="CR193" i="4" s="1"/>
  <c r="EC193" i="4"/>
  <c r="FN193" i="4" s="1"/>
  <c r="BW194" i="4"/>
  <c r="DH194" i="4" s="1"/>
  <c r="ES194" i="4"/>
  <c r="BO194" i="4"/>
  <c r="CZ194" i="4" s="1"/>
  <c r="EK194" i="4"/>
  <c r="FV194" i="4" s="1"/>
  <c r="BY196" i="4"/>
  <c r="DJ196" i="4" s="1"/>
  <c r="EU196" i="4"/>
  <c r="GF196" i="4" s="1"/>
  <c r="DX191" i="4"/>
  <c r="CA195" i="4"/>
  <c r="DL195" i="4" s="1"/>
  <c r="EW195" i="4"/>
  <c r="GH195" i="4" s="1"/>
  <c r="DB198" i="4"/>
  <c r="AF199" i="4" s="1"/>
  <c r="BK194" i="4"/>
  <c r="CV194" i="4" s="1"/>
  <c r="EG194" i="4"/>
  <c r="FR194" i="4" s="1"/>
  <c r="EH197" i="4"/>
  <c r="FS197" i="4" s="1"/>
  <c r="BL197" i="4"/>
  <c r="CW197" i="4" s="1"/>
  <c r="AA198" i="4" s="1"/>
  <c r="DE195" i="4"/>
  <c r="AI196" i="4" s="1"/>
  <c r="DQ194" i="4"/>
  <c r="CE191" i="4"/>
  <c r="DP191" i="4" s="1"/>
  <c r="FA191" i="4"/>
  <c r="GL191" i="4" s="1"/>
  <c r="DV195" i="4" l="1"/>
  <c r="FG195" i="4" s="1"/>
  <c r="AZ195" i="4"/>
  <c r="CK195" i="4" s="1"/>
  <c r="BH195" i="4"/>
  <c r="CS195" i="4" s="1"/>
  <c r="ED195" i="4"/>
  <c r="FO195" i="4" s="1"/>
  <c r="W196" i="4" s="1"/>
  <c r="AY198" i="4"/>
  <c r="CJ198" i="4" s="1"/>
  <c r="DU198" i="4"/>
  <c r="FF198" i="4" s="1"/>
  <c r="S194" i="4"/>
  <c r="BD194" i="4" s="1"/>
  <c r="O196" i="4"/>
  <c r="DV196" i="4" s="1"/>
  <c r="FG196" i="4" s="1"/>
  <c r="BN193" i="4"/>
  <c r="CY193" i="4" s="1"/>
  <c r="BS194" i="4"/>
  <c r="DD194" i="4" s="1"/>
  <c r="DY191" i="4"/>
  <c r="FJ191" i="4" s="1"/>
  <c r="R192" i="4" s="1"/>
  <c r="BC192" i="4" s="1"/>
  <c r="CN192" i="4" s="1"/>
  <c r="L169" i="4"/>
  <c r="EE169" i="4" s="1"/>
  <c r="FP169" i="4" s="1"/>
  <c r="EL169" i="4"/>
  <c r="FW169" i="4" s="1"/>
  <c r="AE170" i="4" s="1"/>
  <c r="BP170" i="4" s="1"/>
  <c r="DA170" i="4" s="1"/>
  <c r="P197" i="4"/>
  <c r="BA197" i="4" s="1"/>
  <c r="CL197" i="4" s="1"/>
  <c r="BZ169" i="4"/>
  <c r="DK169" i="4" s="1"/>
  <c r="AO170" i="4" s="1"/>
  <c r="EV170" i="4" s="1"/>
  <c r="GG170" i="4" s="1"/>
  <c r="BI169" i="4"/>
  <c r="CT169" i="4" s="1"/>
  <c r="X170" i="4" s="1"/>
  <c r="BE169" i="4"/>
  <c r="CP169" i="4" s="1"/>
  <c r="BX192" i="4"/>
  <c r="DI192" i="4" s="1"/>
  <c r="AM193" i="4" s="1"/>
  <c r="BV195" i="4"/>
  <c r="DG195" i="4" s="1"/>
  <c r="AK196" i="4" s="1"/>
  <c r="EZ169" i="4"/>
  <c r="GK169" i="4" s="1"/>
  <c r="AS170" i="4" s="1"/>
  <c r="CD170" i="4" s="1"/>
  <c r="DO170" i="4" s="1"/>
  <c r="GP168" i="4"/>
  <c r="GR168" i="4" s="1"/>
  <c r="I168" i="4" s="1"/>
  <c r="J168" i="4" s="1"/>
  <c r="F169" i="4" s="1"/>
  <c r="EI196" i="4"/>
  <c r="FT196" i="4" s="1"/>
  <c r="AB197" i="4" s="1"/>
  <c r="CB190" i="4"/>
  <c r="DM190" i="4" s="1"/>
  <c r="AQ191" i="4" s="1"/>
  <c r="Y195" i="4"/>
  <c r="BJ195" i="4" s="1"/>
  <c r="CU195" i="4" s="1"/>
  <c r="AP196" i="4"/>
  <c r="CA196" i="4" s="1"/>
  <c r="DL196" i="4" s="1"/>
  <c r="AD195" i="4"/>
  <c r="EK195" i="4" s="1"/>
  <c r="FV195" i="4" s="1"/>
  <c r="V194" i="4"/>
  <c r="EC194" i="4" s="1"/>
  <c r="FN194" i="4" s="1"/>
  <c r="BU194" i="4"/>
  <c r="DF194" i="4" s="1"/>
  <c r="AJ195" i="4" s="1"/>
  <c r="BU195" i="4" s="1"/>
  <c r="AC194" i="4"/>
  <c r="BN194" i="4" s="1"/>
  <c r="CY194" i="4" s="1"/>
  <c r="AU195" i="4"/>
  <c r="FB195" i="4" s="1"/>
  <c r="GM195" i="4" s="1"/>
  <c r="M197" i="4"/>
  <c r="Z195" i="4"/>
  <c r="BK195" i="4" s="1"/>
  <c r="AH195" i="4"/>
  <c r="BS195" i="4" s="1"/>
  <c r="DD195" i="4" s="1"/>
  <c r="EN197" i="4"/>
  <c r="FY197" i="4" s="1"/>
  <c r="AG198" i="4" s="1"/>
  <c r="FI191" i="4"/>
  <c r="Q192" i="4" s="1"/>
  <c r="DX192" i="4" s="1"/>
  <c r="FI192" i="4" s="1"/>
  <c r="GD194" i="4"/>
  <c r="AL195" i="4" s="1"/>
  <c r="AT192" i="4"/>
  <c r="FA192" i="4" s="1"/>
  <c r="GL192" i="4" s="1"/>
  <c r="AN197" i="4"/>
  <c r="EU197" i="4" s="1"/>
  <c r="GF197" i="4" s="1"/>
  <c r="EH198" i="4"/>
  <c r="FS198" i="4" s="1"/>
  <c r="BL198" i="4"/>
  <c r="EP196" i="4"/>
  <c r="GA196" i="4" s="1"/>
  <c r="BT196" i="4"/>
  <c r="DE196" i="4" s="1"/>
  <c r="AI197" i="4" s="1"/>
  <c r="EM199" i="4"/>
  <c r="FX199" i="4" s="1"/>
  <c r="BQ199" i="4"/>
  <c r="DB199" i="4" s="1"/>
  <c r="AZ196" i="4" l="1"/>
  <c r="N199" i="4"/>
  <c r="DW197" i="4"/>
  <c r="FH197" i="4" s="1"/>
  <c r="P198" i="4" s="1"/>
  <c r="DZ194" i="4"/>
  <c r="FK194" i="4" s="1"/>
  <c r="EF195" i="4"/>
  <c r="FQ195" i="4" s="1"/>
  <c r="Y196" i="4" s="1"/>
  <c r="BX193" i="4"/>
  <c r="DI193" i="4" s="1"/>
  <c r="ET193" i="4"/>
  <c r="GE193" i="4" s="1"/>
  <c r="EI197" i="4"/>
  <c r="FT197" i="4" s="1"/>
  <c r="BM197" i="4"/>
  <c r="CX197" i="4" s="1"/>
  <c r="AY199" i="4"/>
  <c r="CJ199" i="4" s="1"/>
  <c r="DU199" i="4"/>
  <c r="FF199" i="4" s="1"/>
  <c r="N200" i="4"/>
  <c r="AY200" i="4" s="1"/>
  <c r="CJ200" i="4" s="1"/>
  <c r="AF200" i="4"/>
  <c r="BQ200" i="4" s="1"/>
  <c r="DB200" i="4" s="1"/>
  <c r="BO195" i="4"/>
  <c r="CZ195" i="4" s="1"/>
  <c r="AD196" i="4" s="1"/>
  <c r="BO196" i="4" s="1"/>
  <c r="CZ196" i="4" s="1"/>
  <c r="EA169" i="4"/>
  <c r="FL169" i="4" s="1"/>
  <c r="T170" i="4" s="1"/>
  <c r="CC169" i="4"/>
  <c r="DN169" i="4" s="1"/>
  <c r="DS169" i="4"/>
  <c r="EB169" i="4"/>
  <c r="AW169" i="4"/>
  <c r="CH169" i="4" s="1"/>
  <c r="EY169" i="4"/>
  <c r="GJ169" i="4" s="1"/>
  <c r="BV196" i="4"/>
  <c r="DG196" i="4" s="1"/>
  <c r="ER196" i="4"/>
  <c r="GC196" i="4" s="1"/>
  <c r="AK197" i="4" s="1"/>
  <c r="ER197" i="4" s="1"/>
  <c r="GC197" i="4" s="1"/>
  <c r="BG194" i="4"/>
  <c r="CR194" i="4" s="1"/>
  <c r="V195" i="4" s="1"/>
  <c r="BG195" i="4" s="1"/>
  <c r="CR195" i="4" s="1"/>
  <c r="EJ194" i="4"/>
  <c r="FU194" i="4" s="1"/>
  <c r="AC195" i="4" s="1"/>
  <c r="EW196" i="4"/>
  <c r="GH196" i="4" s="1"/>
  <c r="ES195" i="4"/>
  <c r="GD195" i="4" s="1"/>
  <c r="BW195" i="4"/>
  <c r="DH195" i="4" s="1"/>
  <c r="BY197" i="4"/>
  <c r="DJ197" i="4" s="1"/>
  <c r="AN198" i="4" s="1"/>
  <c r="BY198" i="4" s="1"/>
  <c r="DJ198" i="4" s="1"/>
  <c r="EQ195" i="4"/>
  <c r="GB195" i="4" s="1"/>
  <c r="EG195" i="4"/>
  <c r="FR195" i="4" s="1"/>
  <c r="CF195" i="4"/>
  <c r="DQ195" i="4" s="1"/>
  <c r="AU196" i="4" s="1"/>
  <c r="DY192" i="4"/>
  <c r="FJ192" i="4" s="1"/>
  <c r="R193" i="4" s="1"/>
  <c r="EO195" i="4"/>
  <c r="FZ195" i="4" s="1"/>
  <c r="AH196" i="4" s="1"/>
  <c r="EX191" i="4"/>
  <c r="GI191" i="4" s="1"/>
  <c r="CB191" i="4"/>
  <c r="DM191" i="4" s="1"/>
  <c r="EF196" i="4"/>
  <c r="FQ196" i="4" s="1"/>
  <c r="BJ196" i="4"/>
  <c r="CU196" i="4" s="1"/>
  <c r="AX197" i="4"/>
  <c r="CI197" i="4" s="1"/>
  <c r="DT197" i="4"/>
  <c r="FE197" i="4" s="1"/>
  <c r="EN198" i="4"/>
  <c r="FY198" i="4" s="1"/>
  <c r="BR198" i="4"/>
  <c r="DC198" i="4" s="1"/>
  <c r="ED196" i="4"/>
  <c r="FO196" i="4" s="1"/>
  <c r="BH196" i="4"/>
  <c r="CS196" i="4" s="1"/>
  <c r="AP197" i="4"/>
  <c r="EW197" i="4" s="1"/>
  <c r="GH197" i="4" s="1"/>
  <c r="BB192" i="4"/>
  <c r="CM192" i="4" s="1"/>
  <c r="Q193" i="4" s="1"/>
  <c r="CE192" i="4"/>
  <c r="DP192" i="4" s="1"/>
  <c r="AT193" i="4" s="1"/>
  <c r="DW198" i="4"/>
  <c r="FH198" i="4" s="1"/>
  <c r="BA198" i="4"/>
  <c r="CL198" i="4" s="1"/>
  <c r="EP197" i="4"/>
  <c r="GA197" i="4" s="1"/>
  <c r="BT197" i="4"/>
  <c r="CO194" i="4"/>
  <c r="S195" i="4" s="1"/>
  <c r="CW198" i="4"/>
  <c r="AA199" i="4" s="1"/>
  <c r="CK196" i="4"/>
  <c r="O197" i="4" s="1"/>
  <c r="DF195" i="4"/>
  <c r="CV195" i="4"/>
  <c r="AM194" i="4" l="1"/>
  <c r="EM200" i="4"/>
  <c r="FX200" i="4" s="1"/>
  <c r="AL196" i="4"/>
  <c r="AB198" i="4"/>
  <c r="EI198" i="4" s="1"/>
  <c r="FT198" i="4" s="1"/>
  <c r="DU200" i="4"/>
  <c r="FF200" i="4" s="1"/>
  <c r="N201" i="4" s="1"/>
  <c r="AR170" i="4"/>
  <c r="G169" i="4"/>
  <c r="FD169" i="4" s="1"/>
  <c r="GO169" i="4"/>
  <c r="GQ169" i="4" s="1"/>
  <c r="Z196" i="4"/>
  <c r="EG196" i="4" s="1"/>
  <c r="FR196" i="4" s="1"/>
  <c r="EC195" i="4"/>
  <c r="FN195" i="4" s="1"/>
  <c r="V196" i="4" s="1"/>
  <c r="BG196" i="4" s="1"/>
  <c r="CR196" i="4" s="1"/>
  <c r="EJ195" i="4"/>
  <c r="FU195" i="4" s="1"/>
  <c r="BN195" i="4"/>
  <c r="CY195" i="4" s="1"/>
  <c r="W197" i="4"/>
  <c r="ED197" i="4" s="1"/>
  <c r="FO197" i="4" s="1"/>
  <c r="AJ196" i="4"/>
  <c r="BU196" i="4" s="1"/>
  <c r="EK196" i="4"/>
  <c r="FV196" i="4" s="1"/>
  <c r="AD197" i="4" s="1"/>
  <c r="EK197" i="4" s="1"/>
  <c r="FV197" i="4" s="1"/>
  <c r="EU198" i="4"/>
  <c r="GF198" i="4" s="1"/>
  <c r="AN199" i="4" s="1"/>
  <c r="BY199" i="4" s="1"/>
  <c r="DJ199" i="4" s="1"/>
  <c r="AQ192" i="4"/>
  <c r="M198" i="4"/>
  <c r="DT198" i="4" s="1"/>
  <c r="FE198" i="4" s="1"/>
  <c r="Y197" i="4"/>
  <c r="BJ197" i="4" s="1"/>
  <c r="CU197" i="4" s="1"/>
  <c r="AF201" i="4"/>
  <c r="BQ201" i="4" s="1"/>
  <c r="DB201" i="4" s="1"/>
  <c r="P199" i="4"/>
  <c r="DW199" i="4" s="1"/>
  <c r="FH199" i="4" s="1"/>
  <c r="AG199" i="4"/>
  <c r="EN199" i="4" s="1"/>
  <c r="FY199" i="4" s="1"/>
  <c r="EO196" i="4"/>
  <c r="FZ196" i="4" s="1"/>
  <c r="BS196" i="4"/>
  <c r="DD196" i="4" s="1"/>
  <c r="ET194" i="4"/>
  <c r="GE194" i="4" s="1"/>
  <c r="BX194" i="4"/>
  <c r="DI194" i="4" s="1"/>
  <c r="BC193" i="4"/>
  <c r="CN193" i="4" s="1"/>
  <c r="DY193" i="4"/>
  <c r="FJ193" i="4" s="1"/>
  <c r="CA197" i="4"/>
  <c r="DL197" i="4" s="1"/>
  <c r="AP198" i="4" s="1"/>
  <c r="AC196" i="4"/>
  <c r="BV197" i="4"/>
  <c r="DG197" i="4" s="1"/>
  <c r="AK198" i="4" s="1"/>
  <c r="BV198" i="4" s="1"/>
  <c r="DG198" i="4" s="1"/>
  <c r="BL199" i="4"/>
  <c r="CW199" i="4" s="1"/>
  <c r="EH199" i="4"/>
  <c r="FS199" i="4" s="1"/>
  <c r="ES196" i="4"/>
  <c r="GD196" i="4" s="1"/>
  <c r="BW196" i="4"/>
  <c r="DH196" i="4" s="1"/>
  <c r="DV197" i="4"/>
  <c r="FG197" i="4" s="1"/>
  <c r="AZ197" i="4"/>
  <c r="FA193" i="4"/>
  <c r="GL193" i="4" s="1"/>
  <c r="CE193" i="4"/>
  <c r="DP193" i="4" s="1"/>
  <c r="FB196" i="4"/>
  <c r="GM196" i="4" s="1"/>
  <c r="CF196" i="4"/>
  <c r="BB193" i="4"/>
  <c r="CM193" i="4" s="1"/>
  <c r="DX193" i="4"/>
  <c r="FI193" i="4" s="1"/>
  <c r="BH197" i="4"/>
  <c r="CS197" i="4" s="1"/>
  <c r="BD195" i="4"/>
  <c r="CO195" i="4" s="1"/>
  <c r="DZ195" i="4"/>
  <c r="FK195" i="4" s="1"/>
  <c r="DE197" i="4"/>
  <c r="AI198" i="4" s="1"/>
  <c r="BM198" i="4" l="1"/>
  <c r="CX198" i="4" s="1"/>
  <c r="AB199" i="4" s="1"/>
  <c r="FM169" i="4"/>
  <c r="U170" i="4" s="1"/>
  <c r="BF170" i="4" s="1"/>
  <c r="CQ170" i="4" s="1"/>
  <c r="BK196" i="4"/>
  <c r="CV196" i="4" s="1"/>
  <c r="AL197" i="4"/>
  <c r="AY201" i="4"/>
  <c r="CJ201" i="4" s="1"/>
  <c r="DU201" i="4"/>
  <c r="FF201" i="4" s="1"/>
  <c r="N202" i="4" s="1"/>
  <c r="AY202" i="4" s="1"/>
  <c r="CJ202" i="4" s="1"/>
  <c r="BR199" i="4"/>
  <c r="DC199" i="4" s="1"/>
  <c r="AH197" i="4"/>
  <c r="BS197" i="4" s="1"/>
  <c r="DD197" i="4" s="1"/>
  <c r="EI199" i="4"/>
  <c r="FT199" i="4" s="1"/>
  <c r="BM199" i="4"/>
  <c r="CX199" i="4" s="1"/>
  <c r="L170" i="4"/>
  <c r="H169" i="4"/>
  <c r="AX198" i="4"/>
  <c r="CI198" i="4" s="1"/>
  <c r="M199" i="4" s="1"/>
  <c r="EQ196" i="4"/>
  <c r="GB196" i="4" s="1"/>
  <c r="EC196" i="4"/>
  <c r="FN196" i="4" s="1"/>
  <c r="V197" i="4" s="1"/>
  <c r="EM201" i="4"/>
  <c r="FX201" i="4" s="1"/>
  <c r="AF202" i="4" s="1"/>
  <c r="EF197" i="4"/>
  <c r="FQ197" i="4" s="1"/>
  <c r="Y198" i="4" s="1"/>
  <c r="EF198" i="4" s="1"/>
  <c r="FQ198" i="4" s="1"/>
  <c r="CB192" i="4"/>
  <c r="DM192" i="4" s="1"/>
  <c r="EX192" i="4"/>
  <c r="GI192" i="4" s="1"/>
  <c r="BO197" i="4"/>
  <c r="CZ197" i="4" s="1"/>
  <c r="AD198" i="4" s="1"/>
  <c r="W198" i="4"/>
  <c r="BH198" i="4" s="1"/>
  <c r="CS198" i="4" s="1"/>
  <c r="AG200" i="4"/>
  <c r="BR200" i="4" s="1"/>
  <c r="ER198" i="4"/>
  <c r="GC198" i="4" s="1"/>
  <c r="AK199" i="4" s="1"/>
  <c r="BV199" i="4" s="1"/>
  <c r="DG199" i="4" s="1"/>
  <c r="BA199" i="4"/>
  <c r="CL199" i="4" s="1"/>
  <c r="P200" i="4" s="1"/>
  <c r="AM195" i="4"/>
  <c r="BX195" i="4" s="1"/>
  <c r="DI195" i="4" s="1"/>
  <c r="Q194" i="4"/>
  <c r="BB194" i="4" s="1"/>
  <c r="CM194" i="4" s="1"/>
  <c r="Z197" i="4"/>
  <c r="EG197" i="4" s="1"/>
  <c r="FR197" i="4" s="1"/>
  <c r="S196" i="4"/>
  <c r="DZ196" i="4" s="1"/>
  <c r="FK196" i="4" s="1"/>
  <c r="AA200" i="4"/>
  <c r="EH200" i="4" s="1"/>
  <c r="FS200" i="4" s="1"/>
  <c r="AT194" i="4"/>
  <c r="CE194" i="4" s="1"/>
  <c r="EU199" i="4"/>
  <c r="BN196" i="4"/>
  <c r="CY196" i="4" s="1"/>
  <c r="EJ196" i="4"/>
  <c r="FU196" i="4" s="1"/>
  <c r="R194" i="4"/>
  <c r="ES197" i="4"/>
  <c r="GD197" i="4" s="1"/>
  <c r="BW197" i="4"/>
  <c r="DH197" i="4" s="1"/>
  <c r="EO197" i="4"/>
  <c r="FZ197" i="4" s="1"/>
  <c r="DF196" i="4"/>
  <c r="BT198" i="4"/>
  <c r="DE198" i="4" s="1"/>
  <c r="EP198" i="4"/>
  <c r="DQ196" i="4"/>
  <c r="AU197" i="4" s="1"/>
  <c r="CK197" i="4"/>
  <c r="O198" i="4" s="1"/>
  <c r="EW198" i="4"/>
  <c r="GH198" i="4" s="1"/>
  <c r="CA198" i="4"/>
  <c r="DL198" i="4" s="1"/>
  <c r="GP169" i="4" l="1"/>
  <c r="GR169" i="4" s="1"/>
  <c r="I169" i="4" s="1"/>
  <c r="J169" i="4" s="1"/>
  <c r="F170" i="4" s="1"/>
  <c r="DU202" i="4"/>
  <c r="FF202" i="4" s="1"/>
  <c r="AB200" i="4"/>
  <c r="EA170" i="4"/>
  <c r="FL170" i="4" s="1"/>
  <c r="EE170" i="4"/>
  <c r="FP170" i="4" s="1"/>
  <c r="EM202" i="4"/>
  <c r="FX202" i="4" s="1"/>
  <c r="BQ202" i="4"/>
  <c r="DB202" i="4" s="1"/>
  <c r="CC170" i="4"/>
  <c r="DN170" i="4" s="1"/>
  <c r="BL200" i="4"/>
  <c r="AC197" i="4"/>
  <c r="BN197" i="4" s="1"/>
  <c r="CY197" i="4" s="1"/>
  <c r="BI170" i="4"/>
  <c r="CT170" i="4" s="1"/>
  <c r="DS170" i="4"/>
  <c r="AW170" i="4"/>
  <c r="CH170" i="4" s="1"/>
  <c r="BZ170" i="4"/>
  <c r="DK170" i="4" s="1"/>
  <c r="EZ170" i="4"/>
  <c r="BE170" i="4"/>
  <c r="CP170" i="4" s="1"/>
  <c r="EB170" i="4"/>
  <c r="FM170" i="4" s="1"/>
  <c r="U171" i="4" s="1"/>
  <c r="BF171" i="4" s="1"/>
  <c r="CQ171" i="4" s="1"/>
  <c r="EL170" i="4"/>
  <c r="EY170" i="4"/>
  <c r="GJ170" i="4" s="1"/>
  <c r="AJ197" i="4"/>
  <c r="BU197" i="4" s="1"/>
  <c r="EI200" i="4"/>
  <c r="FT200" i="4" s="1"/>
  <c r="BM200" i="4"/>
  <c r="CX200" i="4" s="1"/>
  <c r="AB201" i="4" s="1"/>
  <c r="BM201" i="4" s="1"/>
  <c r="CX201" i="4" s="1"/>
  <c r="EN200" i="4"/>
  <c r="FY200" i="4" s="1"/>
  <c r="BG197" i="4"/>
  <c r="CR197" i="4" s="1"/>
  <c r="EC197" i="4"/>
  <c r="FN197" i="4" s="1"/>
  <c r="N203" i="4"/>
  <c r="AY203" i="4" s="1"/>
  <c r="CJ203" i="4" s="1"/>
  <c r="AQ193" i="4"/>
  <c r="ED198" i="4"/>
  <c r="FO198" i="4" s="1"/>
  <c r="W199" i="4" s="1"/>
  <c r="BH199" i="4" s="1"/>
  <c r="CS199" i="4" s="1"/>
  <c r="DX194" i="4"/>
  <c r="FI194" i="4" s="1"/>
  <c r="Q195" i="4" s="1"/>
  <c r="BB195" i="4" s="1"/>
  <c r="CM195" i="4" s="1"/>
  <c r="ER199" i="4"/>
  <c r="GC199" i="4" s="1"/>
  <c r="AK200" i="4" s="1"/>
  <c r="AF203" i="4"/>
  <c r="BQ203" i="4" s="1"/>
  <c r="DB203" i="4" s="1"/>
  <c r="AL198" i="4"/>
  <c r="ES198" i="4" s="1"/>
  <c r="GD198" i="4" s="1"/>
  <c r="DW200" i="4"/>
  <c r="FH200" i="4" s="1"/>
  <c r="BA200" i="4"/>
  <c r="CL200" i="4" s="1"/>
  <c r="ET195" i="4"/>
  <c r="GE195" i="4" s="1"/>
  <c r="AM196" i="4" s="1"/>
  <c r="BJ198" i="4"/>
  <c r="CU198" i="4" s="1"/>
  <c r="Y199" i="4" s="1"/>
  <c r="AX199" i="4"/>
  <c r="CI199" i="4" s="1"/>
  <c r="DT199" i="4"/>
  <c r="FE199" i="4" s="1"/>
  <c r="BK197" i="4"/>
  <c r="CV197" i="4" s="1"/>
  <c r="Z198" i="4" s="1"/>
  <c r="AH198" i="4"/>
  <c r="EO198" i="4" s="1"/>
  <c r="FA194" i="4"/>
  <c r="GL194" i="4" s="1"/>
  <c r="EJ197" i="4"/>
  <c r="FU197" i="4" s="1"/>
  <c r="GA198" i="4"/>
  <c r="AI199" i="4" s="1"/>
  <c r="BD196" i="4"/>
  <c r="CO196" i="4" s="1"/>
  <c r="S197" i="4" s="1"/>
  <c r="DZ197" i="4" s="1"/>
  <c r="FK197" i="4" s="1"/>
  <c r="GF199" i="4"/>
  <c r="AN200" i="4" s="1"/>
  <c r="BC194" i="4"/>
  <c r="CN194" i="4" s="1"/>
  <c r="DY194" i="4"/>
  <c r="FJ194" i="4" s="1"/>
  <c r="AZ198" i="4"/>
  <c r="CK198" i="4" s="1"/>
  <c r="DV198" i="4"/>
  <c r="FG198" i="4" s="1"/>
  <c r="CF197" i="4"/>
  <c r="DQ197" i="4" s="1"/>
  <c r="FB197" i="4"/>
  <c r="GM197" i="4" s="1"/>
  <c r="EK198" i="4"/>
  <c r="FV198" i="4" s="1"/>
  <c r="BO198" i="4"/>
  <c r="CZ198" i="4" s="1"/>
  <c r="AP199" i="4"/>
  <c r="DC200" i="4"/>
  <c r="AG201" i="4" s="1"/>
  <c r="DP194" i="4"/>
  <c r="CW200" i="4"/>
  <c r="AA201" i="4" s="1"/>
  <c r="T171" i="4" l="1"/>
  <c r="V198" i="4"/>
  <c r="BG198" i="4" s="1"/>
  <c r="CR198" i="4" s="1"/>
  <c r="X171" i="4"/>
  <c r="AR171" i="4"/>
  <c r="EQ197" i="4"/>
  <c r="GB197" i="4" s="1"/>
  <c r="G170" i="4"/>
  <c r="FW170" i="4" s="1"/>
  <c r="AE171" i="4" s="1"/>
  <c r="BP171" i="4" s="1"/>
  <c r="DA171" i="4" s="1"/>
  <c r="AO171" i="4"/>
  <c r="EV171" i="4" s="1"/>
  <c r="GG171" i="4" s="1"/>
  <c r="BW198" i="4"/>
  <c r="DH198" i="4" s="1"/>
  <c r="AL199" i="4" s="1"/>
  <c r="GO170" i="4"/>
  <c r="GQ170" i="4" s="1"/>
  <c r="EI201" i="4"/>
  <c r="FT201" i="4" s="1"/>
  <c r="AB202" i="4" s="1"/>
  <c r="BM202" i="4" s="1"/>
  <c r="CX202" i="4" s="1"/>
  <c r="DU203" i="4"/>
  <c r="FF203" i="4" s="1"/>
  <c r="N204" i="4" s="1"/>
  <c r="P201" i="4"/>
  <c r="DW201" i="4" s="1"/>
  <c r="FH201" i="4" s="1"/>
  <c r="EI202" i="4"/>
  <c r="FT202" i="4" s="1"/>
  <c r="EM203" i="4"/>
  <c r="FX203" i="4" s="1"/>
  <c r="AF204" i="4" s="1"/>
  <c r="BQ204" i="4" s="1"/>
  <c r="DB204" i="4" s="1"/>
  <c r="AT195" i="4"/>
  <c r="CE195" i="4" s="1"/>
  <c r="DP195" i="4" s="1"/>
  <c r="CB193" i="4"/>
  <c r="DM193" i="4" s="1"/>
  <c r="EX193" i="4"/>
  <c r="GI193" i="4" s="1"/>
  <c r="BJ199" i="4"/>
  <c r="CU199" i="4" s="1"/>
  <c r="EF199" i="4"/>
  <c r="FQ199" i="4" s="1"/>
  <c r="R195" i="4"/>
  <c r="DY195" i="4" s="1"/>
  <c r="FJ195" i="4" s="1"/>
  <c r="DX195" i="4"/>
  <c r="FI195" i="4" s="1"/>
  <c r="Q196" i="4" s="1"/>
  <c r="AC198" i="4"/>
  <c r="EJ198" i="4" s="1"/>
  <c r="FU198" i="4" s="1"/>
  <c r="ER200" i="4"/>
  <c r="GC200" i="4" s="1"/>
  <c r="BV200" i="4"/>
  <c r="DG200" i="4" s="1"/>
  <c r="EG198" i="4"/>
  <c r="FR198" i="4" s="1"/>
  <c r="BK198" i="4"/>
  <c r="CV198" i="4" s="1"/>
  <c r="EP199" i="4"/>
  <c r="GA199" i="4" s="1"/>
  <c r="BT199" i="4"/>
  <c r="DE199" i="4" s="1"/>
  <c r="ED199" i="4"/>
  <c r="FO199" i="4" s="1"/>
  <c r="W200" i="4" s="1"/>
  <c r="AD199" i="4"/>
  <c r="EK199" i="4" s="1"/>
  <c r="FV199" i="4" s="1"/>
  <c r="BD197" i="4"/>
  <c r="CO197" i="4" s="1"/>
  <c r="S198" i="4" s="1"/>
  <c r="BD198" i="4" s="1"/>
  <c r="CO198" i="4" s="1"/>
  <c r="M200" i="4"/>
  <c r="BS198" i="4"/>
  <c r="DD198" i="4" s="1"/>
  <c r="EU200" i="4"/>
  <c r="GF200" i="4" s="1"/>
  <c r="BY200" i="4"/>
  <c r="DJ200" i="4" s="1"/>
  <c r="FZ198" i="4"/>
  <c r="O199" i="4"/>
  <c r="AZ199" i="4" s="1"/>
  <c r="CK199" i="4" s="1"/>
  <c r="EC198" i="4"/>
  <c r="AU198" i="4"/>
  <c r="FB198" i="4" s="1"/>
  <c r="BX196" i="4"/>
  <c r="DI196" i="4" s="1"/>
  <c r="ET196" i="4"/>
  <c r="GE196" i="4" s="1"/>
  <c r="BR201" i="4"/>
  <c r="DC201" i="4" s="1"/>
  <c r="EN201" i="4"/>
  <c r="FY201" i="4" s="1"/>
  <c r="EW199" i="4"/>
  <c r="GH199" i="4" s="1"/>
  <c r="CA199" i="4"/>
  <c r="BL201" i="4"/>
  <c r="EH201" i="4"/>
  <c r="FS201" i="4" s="1"/>
  <c r="DF197" i="4"/>
  <c r="AJ198" i="4" s="1"/>
  <c r="AK201" i="4" l="1"/>
  <c r="GK170" i="4"/>
  <c r="AS171" i="4" s="1"/>
  <c r="CD171" i="4" s="1"/>
  <c r="DO171" i="4" s="1"/>
  <c r="EM204" i="4"/>
  <c r="FX204" i="4" s="1"/>
  <c r="FA195" i="4"/>
  <c r="GL195" i="4" s="1"/>
  <c r="AM197" i="4"/>
  <c r="ET197" i="4" s="1"/>
  <c r="GE197" i="4" s="1"/>
  <c r="FD170" i="4"/>
  <c r="GP170" i="4" s="1"/>
  <c r="GR170" i="4" s="1"/>
  <c r="I170" i="4" s="1"/>
  <c r="BN198" i="4"/>
  <c r="CY198" i="4" s="1"/>
  <c r="AC199" i="4" s="1"/>
  <c r="EJ199" i="4" s="1"/>
  <c r="AB203" i="4"/>
  <c r="DU204" i="4"/>
  <c r="FF204" i="4" s="1"/>
  <c r="AY204" i="4"/>
  <c r="CJ204" i="4" s="1"/>
  <c r="BO199" i="4"/>
  <c r="CZ199" i="4" s="1"/>
  <c r="BA201" i="4"/>
  <c r="CL201" i="4" s="1"/>
  <c r="P202" i="4" s="1"/>
  <c r="DW202" i="4" s="1"/>
  <c r="FH202" i="4" s="1"/>
  <c r="AN201" i="4"/>
  <c r="BY201" i="4" s="1"/>
  <c r="DJ201" i="4" s="1"/>
  <c r="ER201" i="4"/>
  <c r="GC201" i="4" s="1"/>
  <c r="BV201" i="4"/>
  <c r="DG201" i="4" s="1"/>
  <c r="AQ194" i="4"/>
  <c r="BC195" i="4"/>
  <c r="CN195" i="4" s="1"/>
  <c r="R196" i="4" s="1"/>
  <c r="BC196" i="4" s="1"/>
  <c r="CN196" i="4" s="1"/>
  <c r="AI200" i="4"/>
  <c r="EP200" i="4" s="1"/>
  <c r="AG202" i="4"/>
  <c r="BR202" i="4" s="1"/>
  <c r="DC202" i="4" s="1"/>
  <c r="Y200" i="4"/>
  <c r="EF200" i="4" s="1"/>
  <c r="FQ200" i="4" s="1"/>
  <c r="DX196" i="4"/>
  <c r="FI196" i="4" s="1"/>
  <c r="BB196" i="4"/>
  <c r="CM196" i="4" s="1"/>
  <c r="AH199" i="4"/>
  <c r="EO199" i="4" s="1"/>
  <c r="FZ199" i="4" s="1"/>
  <c r="DV199" i="4"/>
  <c r="FG199" i="4" s="1"/>
  <c r="O200" i="4" s="1"/>
  <c r="BH200" i="4"/>
  <c r="CS200" i="4" s="1"/>
  <c r="ED200" i="4"/>
  <c r="FO200" i="4" s="1"/>
  <c r="AF205" i="4"/>
  <c r="BQ205" i="4" s="1"/>
  <c r="DB205" i="4" s="1"/>
  <c r="DT200" i="4"/>
  <c r="FE200" i="4" s="1"/>
  <c r="AX200" i="4"/>
  <c r="CI200" i="4" s="1"/>
  <c r="Z199" i="4"/>
  <c r="AT196" i="4"/>
  <c r="FA196" i="4" s="1"/>
  <c r="GL196" i="4" s="1"/>
  <c r="DZ198" i="4"/>
  <c r="FK198" i="4" s="1"/>
  <c r="S199" i="4" s="1"/>
  <c r="BD199" i="4" s="1"/>
  <c r="GM198" i="4"/>
  <c r="CF198" i="4"/>
  <c r="DQ198" i="4" s="1"/>
  <c r="BX197" i="4"/>
  <c r="DI197" i="4" s="1"/>
  <c r="FN198" i="4"/>
  <c r="V199" i="4" s="1"/>
  <c r="BU198" i="4"/>
  <c r="EQ198" i="4"/>
  <c r="GB198" i="4" s="1"/>
  <c r="BW199" i="4"/>
  <c r="DH199" i="4" s="1"/>
  <c r="ES199" i="4"/>
  <c r="GD199" i="4" s="1"/>
  <c r="CW201" i="4"/>
  <c r="AA202" i="4" s="1"/>
  <c r="DL199" i="4"/>
  <c r="AP200" i="4" s="1"/>
  <c r="AD200" i="4"/>
  <c r="H170" i="4" l="1"/>
  <c r="L171" i="4"/>
  <c r="AK202" i="4"/>
  <c r="ER202" i="4" s="1"/>
  <c r="GC202" i="4" s="1"/>
  <c r="N205" i="4"/>
  <c r="AY205" i="4" s="1"/>
  <c r="CJ205" i="4" s="1"/>
  <c r="CC171" i="4"/>
  <c r="DN171" i="4" s="1"/>
  <c r="DU205" i="4"/>
  <c r="FF205" i="4" s="1"/>
  <c r="N206" i="4" s="1"/>
  <c r="EI203" i="4"/>
  <c r="FT203" i="4" s="1"/>
  <c r="BM203" i="4"/>
  <c r="CX203" i="4" s="1"/>
  <c r="EU201" i="4"/>
  <c r="GF201" i="4" s="1"/>
  <c r="AN202" i="4" s="1"/>
  <c r="J170" i="4"/>
  <c r="F171" i="4" s="1"/>
  <c r="BJ200" i="4"/>
  <c r="CU200" i="4" s="1"/>
  <c r="Q197" i="4"/>
  <c r="BB197" i="4" s="1"/>
  <c r="EB171" i="4"/>
  <c r="FM171" i="4" s="1"/>
  <c r="U172" i="4" s="1"/>
  <c r="BF172" i="4" s="1"/>
  <c r="CQ172" i="4" s="1"/>
  <c r="BI171" i="4"/>
  <c r="CT171" i="4" s="1"/>
  <c r="BZ171" i="4"/>
  <c r="DK171" i="4" s="1"/>
  <c r="EZ171" i="4"/>
  <c r="GK171" i="4" s="1"/>
  <c r="AS172" i="4" s="1"/>
  <c r="CD172" i="4" s="1"/>
  <c r="DO172" i="4" s="1"/>
  <c r="AW171" i="4"/>
  <c r="CH171" i="4" s="1"/>
  <c r="EL171" i="4"/>
  <c r="EY171" i="4"/>
  <c r="GJ171" i="4" s="1"/>
  <c r="DS171" i="4"/>
  <c r="BE171" i="4"/>
  <c r="CP171" i="4" s="1"/>
  <c r="BT200" i="4"/>
  <c r="DE200" i="4" s="1"/>
  <c r="DZ199" i="4"/>
  <c r="FK199" i="4" s="1"/>
  <c r="AU199" i="4"/>
  <c r="CF199" i="4" s="1"/>
  <c r="DQ199" i="4" s="1"/>
  <c r="BA202" i="4"/>
  <c r="CL202" i="4" s="1"/>
  <c r="P203" i="4" s="1"/>
  <c r="DW203" i="4" s="1"/>
  <c r="FH203" i="4" s="1"/>
  <c r="BS199" i="4"/>
  <c r="DD199" i="4" s="1"/>
  <c r="AH200" i="4" s="1"/>
  <c r="EO200" i="4" s="1"/>
  <c r="FZ200" i="4" s="1"/>
  <c r="AL200" i="4"/>
  <c r="BW200" i="4" s="1"/>
  <c r="DH200" i="4" s="1"/>
  <c r="EX194" i="4"/>
  <c r="GI194" i="4" s="1"/>
  <c r="CB194" i="4"/>
  <c r="DM194" i="4" s="1"/>
  <c r="AQ195" i="4" s="1"/>
  <c r="CB195" i="4" s="1"/>
  <c r="EN202" i="4"/>
  <c r="FY202" i="4" s="1"/>
  <c r="AG203" i="4" s="1"/>
  <c r="BN199" i="4"/>
  <c r="CY199" i="4" s="1"/>
  <c r="W201" i="4"/>
  <c r="ED201" i="4" s="1"/>
  <c r="FO201" i="4" s="1"/>
  <c r="Y201" i="4"/>
  <c r="EM205" i="4"/>
  <c r="FX205" i="4" s="1"/>
  <c r="AF206" i="4" s="1"/>
  <c r="DY196" i="4"/>
  <c r="FJ196" i="4" s="1"/>
  <c r="R197" i="4" s="1"/>
  <c r="BV202" i="4"/>
  <c r="DG202" i="4" s="1"/>
  <c r="AK203" i="4" s="1"/>
  <c r="BK199" i="4"/>
  <c r="CV199" i="4" s="1"/>
  <c r="EG199" i="4"/>
  <c r="FR199" i="4" s="1"/>
  <c r="CE196" i="4"/>
  <c r="DP196" i="4" s="1"/>
  <c r="AT197" i="4" s="1"/>
  <c r="M201" i="4"/>
  <c r="AM198" i="4"/>
  <c r="ET198" i="4" s="1"/>
  <c r="GE198" i="4" s="1"/>
  <c r="AZ200" i="4"/>
  <c r="CK200" i="4" s="1"/>
  <c r="DV200" i="4"/>
  <c r="FG200" i="4" s="1"/>
  <c r="BG199" i="4"/>
  <c r="CR199" i="4" s="1"/>
  <c r="EC199" i="4"/>
  <c r="FN199" i="4" s="1"/>
  <c r="GA200" i="4"/>
  <c r="AI201" i="4" s="1"/>
  <c r="FU199" i="4"/>
  <c r="EH202" i="4"/>
  <c r="FS202" i="4" s="1"/>
  <c r="BL202" i="4"/>
  <c r="CA200" i="4"/>
  <c r="DL200" i="4" s="1"/>
  <c r="EW200" i="4"/>
  <c r="GH200" i="4" s="1"/>
  <c r="DX197" i="4"/>
  <c r="FI197" i="4" s="1"/>
  <c r="EK200" i="4"/>
  <c r="FV200" i="4" s="1"/>
  <c r="BO200" i="4"/>
  <c r="CZ200" i="4" s="1"/>
  <c r="CO199" i="4"/>
  <c r="DF198" i="4"/>
  <c r="AJ199" i="4" s="1"/>
  <c r="AB204" i="4" l="1"/>
  <c r="BM204" i="4" s="1"/>
  <c r="CX204" i="4" s="1"/>
  <c r="EI204" i="4"/>
  <c r="FT204" i="4" s="1"/>
  <c r="EA171" i="4"/>
  <c r="FL171" i="4" s="1"/>
  <c r="T172" i="4" s="1"/>
  <c r="EE171" i="4"/>
  <c r="FP171" i="4" s="1"/>
  <c r="X172" i="4" s="1"/>
  <c r="BS200" i="4"/>
  <c r="BH201" i="4"/>
  <c r="CS201" i="4" s="1"/>
  <c r="W202" i="4" s="1"/>
  <c r="ED202" i="4" s="1"/>
  <c r="FO202" i="4" s="1"/>
  <c r="S200" i="4"/>
  <c r="BD200" i="4" s="1"/>
  <c r="CO200" i="4" s="1"/>
  <c r="AR172" i="4"/>
  <c r="GO171" i="4"/>
  <c r="GQ171" i="4" s="1"/>
  <c r="G171" i="4"/>
  <c r="FD171" i="4" s="1"/>
  <c r="AO172" i="4"/>
  <c r="EV172" i="4" s="1"/>
  <c r="GG172" i="4" s="1"/>
  <c r="ES200" i="4"/>
  <c r="GD200" i="4" s="1"/>
  <c r="AL201" i="4" s="1"/>
  <c r="FB199" i="4"/>
  <c r="GM199" i="4" s="1"/>
  <c r="AU200" i="4" s="1"/>
  <c r="CF200" i="4" s="1"/>
  <c r="DQ200" i="4" s="1"/>
  <c r="AY206" i="4"/>
  <c r="CJ206" i="4" s="1"/>
  <c r="DU206" i="4"/>
  <c r="FF206" i="4" s="1"/>
  <c r="EN203" i="4"/>
  <c r="FY203" i="4" s="1"/>
  <c r="BR203" i="4"/>
  <c r="DC203" i="4" s="1"/>
  <c r="AC200" i="4"/>
  <c r="EJ200" i="4" s="1"/>
  <c r="FU200" i="4" s="1"/>
  <c r="EX195" i="4"/>
  <c r="GI195" i="4" s="1"/>
  <c r="AB205" i="4"/>
  <c r="BM205" i="4" s="1"/>
  <c r="CX205" i="4" s="1"/>
  <c r="AD201" i="4"/>
  <c r="BO201" i="4" s="1"/>
  <c r="CZ201" i="4" s="1"/>
  <c r="EM206" i="4"/>
  <c r="FX206" i="4" s="1"/>
  <c r="BQ206" i="4"/>
  <c r="DB206" i="4" s="1"/>
  <c r="EF201" i="4"/>
  <c r="FQ201" i="4" s="1"/>
  <c r="BJ201" i="4"/>
  <c r="CU201" i="4" s="1"/>
  <c r="BA203" i="4"/>
  <c r="CL203" i="4" s="1"/>
  <c r="P204" i="4" s="1"/>
  <c r="BX198" i="4"/>
  <c r="DI198" i="4" s="1"/>
  <c r="AM199" i="4" s="1"/>
  <c r="Z200" i="4"/>
  <c r="BK200" i="4" s="1"/>
  <c r="CV200" i="4" s="1"/>
  <c r="V200" i="4"/>
  <c r="EC200" i="4" s="1"/>
  <c r="FN200" i="4" s="1"/>
  <c r="DT201" i="4"/>
  <c r="FE201" i="4" s="1"/>
  <c r="AX201" i="4"/>
  <c r="CI201" i="4" s="1"/>
  <c r="AP201" i="4"/>
  <c r="CA201" i="4" s="1"/>
  <c r="DL201" i="4" s="1"/>
  <c r="EP201" i="4"/>
  <c r="GA201" i="4" s="1"/>
  <c r="BT201" i="4"/>
  <c r="DE201" i="4" s="1"/>
  <c r="AI202" i="4" s="1"/>
  <c r="BY202" i="4"/>
  <c r="DJ202" i="4" s="1"/>
  <c r="EU202" i="4"/>
  <c r="GF202" i="4" s="1"/>
  <c r="O201" i="4"/>
  <c r="AZ201" i="4" s="1"/>
  <c r="CK201" i="4" s="1"/>
  <c r="BN200" i="4"/>
  <c r="CY200" i="4" s="1"/>
  <c r="DY197" i="4"/>
  <c r="FJ197" i="4" s="1"/>
  <c r="BC197" i="4"/>
  <c r="CN197" i="4" s="1"/>
  <c r="EQ199" i="4"/>
  <c r="GB199" i="4" s="1"/>
  <c r="BU199" i="4"/>
  <c r="DF199" i="4" s="1"/>
  <c r="FA197" i="4"/>
  <c r="GL197" i="4" s="1"/>
  <c r="CE197" i="4"/>
  <c r="DP197" i="4" s="1"/>
  <c r="DD200" i="4"/>
  <c r="AH201" i="4" s="1"/>
  <c r="CW202" i="4"/>
  <c r="AA203" i="4" s="1"/>
  <c r="DM195" i="4"/>
  <c r="ER203" i="4"/>
  <c r="GC203" i="4" s="1"/>
  <c r="BV203" i="4"/>
  <c r="DG203" i="4" s="1"/>
  <c r="CM197" i="4"/>
  <c r="Q198" i="4" s="1"/>
  <c r="FB200" i="4" l="1"/>
  <c r="GM200" i="4" s="1"/>
  <c r="FW171" i="4"/>
  <c r="AE172" i="4" s="1"/>
  <c r="BP172" i="4" s="1"/>
  <c r="DA172" i="4" s="1"/>
  <c r="AG204" i="4"/>
  <c r="N207" i="4"/>
  <c r="DZ200" i="4"/>
  <c r="FK200" i="4" s="1"/>
  <c r="BG200" i="4"/>
  <c r="CR200" i="4" s="1"/>
  <c r="V201" i="4" s="1"/>
  <c r="AQ196" i="4"/>
  <c r="CB196" i="4" s="1"/>
  <c r="DM196" i="4" s="1"/>
  <c r="EK201" i="4"/>
  <c r="FV201" i="4" s="1"/>
  <c r="AD202" i="4" s="1"/>
  <c r="EK202" i="4" s="1"/>
  <c r="BH202" i="4"/>
  <c r="CS202" i="4" s="1"/>
  <c r="W203" i="4" s="1"/>
  <c r="BH203" i="4" s="1"/>
  <c r="CS203" i="4" s="1"/>
  <c r="L172" i="4"/>
  <c r="EA172" i="4" s="1"/>
  <c r="FL172" i="4" s="1"/>
  <c r="H171" i="4"/>
  <c r="EI205" i="4"/>
  <c r="FT205" i="4" s="1"/>
  <c r="AB206" i="4" s="1"/>
  <c r="AT198" i="4"/>
  <c r="CE198" i="4" s="1"/>
  <c r="AF207" i="4"/>
  <c r="BQ207" i="4" s="1"/>
  <c r="DB207" i="4" s="1"/>
  <c r="Y202" i="4"/>
  <c r="BX199" i="4"/>
  <c r="DI199" i="4" s="1"/>
  <c r="ET199" i="4"/>
  <c r="GE199" i="4" s="1"/>
  <c r="BA204" i="4"/>
  <c r="CL204" i="4" s="1"/>
  <c r="DW204" i="4"/>
  <c r="FH204" i="4" s="1"/>
  <c r="EG200" i="4"/>
  <c r="FR200" i="4" s="1"/>
  <c r="Z201" i="4" s="1"/>
  <c r="EG201" i="4" s="1"/>
  <c r="FR201" i="4" s="1"/>
  <c r="EW201" i="4"/>
  <c r="GH201" i="4" s="1"/>
  <c r="AP202" i="4" s="1"/>
  <c r="CA202" i="4" s="1"/>
  <c r="DL202" i="4" s="1"/>
  <c r="AC201" i="4"/>
  <c r="EJ201" i="4" s="1"/>
  <c r="FU201" i="4" s="1"/>
  <c r="M202" i="4"/>
  <c r="AX202" i="4" s="1"/>
  <c r="CI202" i="4" s="1"/>
  <c r="R198" i="4"/>
  <c r="BC198" i="4" s="1"/>
  <c r="CN198" i="4" s="1"/>
  <c r="AU201" i="4"/>
  <c r="CF201" i="4" s="1"/>
  <c r="DQ201" i="4" s="1"/>
  <c r="ES201" i="4"/>
  <c r="BW201" i="4"/>
  <c r="DH201" i="4" s="1"/>
  <c r="AN203" i="4"/>
  <c r="DV201" i="4"/>
  <c r="FG201" i="4" s="1"/>
  <c r="O202" i="4" s="1"/>
  <c r="S201" i="4"/>
  <c r="DZ201" i="4" s="1"/>
  <c r="FK201" i="4" s="1"/>
  <c r="EP202" i="4"/>
  <c r="GA202" i="4" s="1"/>
  <c r="BT202" i="4"/>
  <c r="DE202" i="4" s="1"/>
  <c r="EH203" i="4"/>
  <c r="FS203" i="4" s="1"/>
  <c r="BL203" i="4"/>
  <c r="CW203" i="4" s="1"/>
  <c r="BS201" i="4"/>
  <c r="DD201" i="4" s="1"/>
  <c r="EO201" i="4"/>
  <c r="FZ201" i="4" s="1"/>
  <c r="BR204" i="4"/>
  <c r="DC204" i="4" s="1"/>
  <c r="EN204" i="4"/>
  <c r="FY204" i="4" s="1"/>
  <c r="DX198" i="4"/>
  <c r="FI198" i="4" s="1"/>
  <c r="BB198" i="4"/>
  <c r="CM198" i="4" s="1"/>
  <c r="AJ200" i="4"/>
  <c r="AK204" i="4"/>
  <c r="GP171" i="4" l="1"/>
  <c r="GR171" i="4" s="1"/>
  <c r="I171" i="4" s="1"/>
  <c r="FB201" i="4"/>
  <c r="GM201" i="4" s="1"/>
  <c r="EX196" i="4"/>
  <c r="GI196" i="4" s="1"/>
  <c r="Q199" i="4"/>
  <c r="AA204" i="4"/>
  <c r="DU207" i="4"/>
  <c r="FF207" i="4" s="1"/>
  <c r="AY207" i="4"/>
  <c r="CJ207" i="4" s="1"/>
  <c r="N208" i="4" s="1"/>
  <c r="EE172" i="4"/>
  <c r="FP172" i="4" s="1"/>
  <c r="AM200" i="4"/>
  <c r="ET200" i="4" s="1"/>
  <c r="GE200" i="4" s="1"/>
  <c r="ED203" i="4"/>
  <c r="FO203" i="4" s="1"/>
  <c r="W204" i="4" s="1"/>
  <c r="DY198" i="4"/>
  <c r="FJ198" i="4" s="1"/>
  <c r="CC172" i="4"/>
  <c r="DN172" i="4" s="1"/>
  <c r="BI172" i="4"/>
  <c r="CT172" i="4" s="1"/>
  <c r="EL172" i="4"/>
  <c r="FW172" i="4" s="1"/>
  <c r="AE173" i="4" s="1"/>
  <c r="BP173" i="4" s="1"/>
  <c r="DA173" i="4" s="1"/>
  <c r="BZ172" i="4"/>
  <c r="DK172" i="4" s="1"/>
  <c r="EZ172" i="4"/>
  <c r="EY172" i="4"/>
  <c r="DS172" i="4"/>
  <c r="EB172" i="4"/>
  <c r="FM172" i="4" s="1"/>
  <c r="U173" i="4" s="1"/>
  <c r="BF173" i="4" s="1"/>
  <c r="CQ173" i="4" s="1"/>
  <c r="AW172" i="4"/>
  <c r="CH172" i="4" s="1"/>
  <c r="BE172" i="4"/>
  <c r="CP172" i="4" s="1"/>
  <c r="T173" i="4" s="1"/>
  <c r="J171" i="4"/>
  <c r="F172" i="4" s="1"/>
  <c r="FA198" i="4"/>
  <c r="GL198" i="4" s="1"/>
  <c r="BO202" i="4"/>
  <c r="CZ202" i="4" s="1"/>
  <c r="BN201" i="4"/>
  <c r="CY201" i="4" s="1"/>
  <c r="AC202" i="4" s="1"/>
  <c r="BN202" i="4" s="1"/>
  <c r="CY202" i="4" s="1"/>
  <c r="EM207" i="4"/>
  <c r="AQ197" i="4"/>
  <c r="EX197" i="4" s="1"/>
  <c r="BJ202" i="4"/>
  <c r="CU202" i="4" s="1"/>
  <c r="EF202" i="4"/>
  <c r="FQ202" i="4" s="1"/>
  <c r="P205" i="4"/>
  <c r="DT202" i="4"/>
  <c r="FE202" i="4" s="1"/>
  <c r="M203" i="4" s="1"/>
  <c r="AI203" i="4"/>
  <c r="BT203" i="4" s="1"/>
  <c r="DE203" i="4" s="1"/>
  <c r="BK201" i="4"/>
  <c r="CV201" i="4" s="1"/>
  <c r="Z202" i="4" s="1"/>
  <c r="BD201" i="4"/>
  <c r="CO201" i="4" s="1"/>
  <c r="S202" i="4" s="1"/>
  <c r="DZ202" i="4" s="1"/>
  <c r="FK202" i="4" s="1"/>
  <c r="AG205" i="4"/>
  <c r="BR205" i="4" s="1"/>
  <c r="DC205" i="4" s="1"/>
  <c r="R199" i="4"/>
  <c r="BC199" i="4" s="1"/>
  <c r="CN199" i="4" s="1"/>
  <c r="BM206" i="4"/>
  <c r="CX206" i="4" s="1"/>
  <c r="EI206" i="4"/>
  <c r="FT206" i="4" s="1"/>
  <c r="AU202" i="4"/>
  <c r="CF202" i="4" s="1"/>
  <c r="DQ202" i="4" s="1"/>
  <c r="BH204" i="4"/>
  <c r="CS204" i="4" s="1"/>
  <c r="ED204" i="4"/>
  <c r="FO204" i="4" s="1"/>
  <c r="AZ202" i="4"/>
  <c r="CK202" i="4" s="1"/>
  <c r="DV202" i="4"/>
  <c r="FG202" i="4" s="1"/>
  <c r="EW202" i="4"/>
  <c r="GH202" i="4" s="1"/>
  <c r="AP203" i="4" s="1"/>
  <c r="AH202" i="4"/>
  <c r="EO202" i="4" s="1"/>
  <c r="FZ202" i="4" s="1"/>
  <c r="BG201" i="4"/>
  <c r="CR201" i="4" s="1"/>
  <c r="EC201" i="4"/>
  <c r="FN201" i="4" s="1"/>
  <c r="GD201" i="4"/>
  <c r="AL202" i="4" s="1"/>
  <c r="FV202" i="4"/>
  <c r="EU203" i="4"/>
  <c r="GF203" i="4" s="1"/>
  <c r="BY203" i="4"/>
  <c r="DJ203" i="4" s="1"/>
  <c r="FX207" i="4"/>
  <c r="AF208" i="4" s="1"/>
  <c r="ER204" i="4"/>
  <c r="GC204" i="4" s="1"/>
  <c r="BV204" i="4"/>
  <c r="DG204" i="4" s="1"/>
  <c r="DP198" i="4"/>
  <c r="BL204" i="4"/>
  <c r="CW204" i="4" s="1"/>
  <c r="EH204" i="4"/>
  <c r="BB199" i="4"/>
  <c r="CM199" i="4" s="1"/>
  <c r="DX199" i="4"/>
  <c r="FI199" i="4" s="1"/>
  <c r="EQ200" i="4"/>
  <c r="GB200" i="4" s="1"/>
  <c r="BU200" i="4"/>
  <c r="DF200" i="4" s="1"/>
  <c r="AK205" i="4" l="1"/>
  <c r="X173" i="4"/>
  <c r="BX200" i="4"/>
  <c r="DI200" i="4" s="1"/>
  <c r="GO172" i="4"/>
  <c r="GQ172" i="4" s="1"/>
  <c r="DU208" i="4"/>
  <c r="FF208" i="4" s="1"/>
  <c r="AY208" i="4"/>
  <c r="CJ208" i="4" s="1"/>
  <c r="N209" i="4" s="1"/>
  <c r="AY209" i="4" s="1"/>
  <c r="CJ209" i="4" s="1"/>
  <c r="AO173" i="4"/>
  <c r="EV173" i="4" s="1"/>
  <c r="GG173" i="4" s="1"/>
  <c r="G172" i="4"/>
  <c r="FD172" i="4" s="1"/>
  <c r="AD203" i="4"/>
  <c r="EK203" i="4" s="1"/>
  <c r="FV203" i="4" s="1"/>
  <c r="CB197" i="4"/>
  <c r="DM197" i="4" s="1"/>
  <c r="AT199" i="4"/>
  <c r="GK172" i="4"/>
  <c r="AS173" i="4" s="1"/>
  <c r="CD173" i="4" s="1"/>
  <c r="DO173" i="4" s="1"/>
  <c r="EJ202" i="4"/>
  <c r="FU202" i="4" s="1"/>
  <c r="AC203" i="4" s="1"/>
  <c r="AM201" i="4"/>
  <c r="ET201" i="4" s="1"/>
  <c r="GE201" i="4" s="1"/>
  <c r="EP203" i="4"/>
  <c r="GA203" i="4" s="1"/>
  <c r="AI204" i="4" s="1"/>
  <c r="Y203" i="4"/>
  <c r="EN205" i="4"/>
  <c r="FY205" i="4" s="1"/>
  <c r="AG206" i="4" s="1"/>
  <c r="BR206" i="4" s="1"/>
  <c r="DC206" i="4" s="1"/>
  <c r="EG202" i="4"/>
  <c r="FR202" i="4" s="1"/>
  <c r="BK202" i="4"/>
  <c r="CV202" i="4" s="1"/>
  <c r="DW205" i="4"/>
  <c r="FH205" i="4" s="1"/>
  <c r="BA205" i="4"/>
  <c r="CL205" i="4" s="1"/>
  <c r="FB202" i="4"/>
  <c r="GM202" i="4" s="1"/>
  <c r="AU203" i="4" s="1"/>
  <c r="CF203" i="4" s="1"/>
  <c r="BD202" i="4"/>
  <c r="CO202" i="4" s="1"/>
  <c r="S203" i="4" s="1"/>
  <c r="O203" i="4"/>
  <c r="AZ203" i="4" s="1"/>
  <c r="CK203" i="4" s="1"/>
  <c r="AJ201" i="4"/>
  <c r="BU201" i="4" s="1"/>
  <c r="DF201" i="4" s="1"/>
  <c r="V202" i="4"/>
  <c r="EC202" i="4" s="1"/>
  <c r="FN202" i="4" s="1"/>
  <c r="DY199" i="4"/>
  <c r="FJ199" i="4" s="1"/>
  <c r="R200" i="4" s="1"/>
  <c r="AX203" i="4"/>
  <c r="CI203" i="4" s="1"/>
  <c r="DT203" i="4"/>
  <c r="FE203" i="4" s="1"/>
  <c r="BS202" i="4"/>
  <c r="DD202" i="4" s="1"/>
  <c r="AH203" i="4" s="1"/>
  <c r="BS203" i="4" s="1"/>
  <c r="AB207" i="4"/>
  <c r="BO203" i="4"/>
  <c r="CZ203" i="4" s="1"/>
  <c r="BW202" i="4"/>
  <c r="DH202" i="4" s="1"/>
  <c r="ES202" i="4"/>
  <c r="GD202" i="4" s="1"/>
  <c r="CA203" i="4"/>
  <c r="DL203" i="4" s="1"/>
  <c r="EW203" i="4"/>
  <c r="EM208" i="4"/>
  <c r="FX208" i="4" s="1"/>
  <c r="BQ208" i="4"/>
  <c r="DB208" i="4" s="1"/>
  <c r="AF209" i="4" s="1"/>
  <c r="EM209" i="4" s="1"/>
  <c r="FX209" i="4" s="1"/>
  <c r="FS204" i="4"/>
  <c r="AA205" i="4" s="1"/>
  <c r="W205" i="4"/>
  <c r="Q200" i="4"/>
  <c r="DX200" i="4" s="1"/>
  <c r="FI200" i="4" s="1"/>
  <c r="GI197" i="4"/>
  <c r="AQ198" i="4" s="1"/>
  <c r="CB198" i="4" s="1"/>
  <c r="DM198" i="4" s="1"/>
  <c r="AN204" i="4"/>
  <c r="FA199" i="4"/>
  <c r="CE199" i="4"/>
  <c r="DP199" i="4" s="1"/>
  <c r="ER205" i="4"/>
  <c r="GC205" i="4" s="1"/>
  <c r="BV205" i="4"/>
  <c r="GJ172" i="4" l="1"/>
  <c r="AR173" i="4" s="1"/>
  <c r="DU209" i="4"/>
  <c r="FF209" i="4" s="1"/>
  <c r="N210" i="4" s="1"/>
  <c r="BX201" i="4"/>
  <c r="DI201" i="4" s="1"/>
  <c r="H172" i="4"/>
  <c r="L173" i="4"/>
  <c r="EB173" i="4" s="1"/>
  <c r="EQ201" i="4"/>
  <c r="GB201" i="4" s="1"/>
  <c r="AJ202" i="4" s="1"/>
  <c r="BU202" i="4" s="1"/>
  <c r="BI173" i="4"/>
  <c r="CT173" i="4" s="1"/>
  <c r="BE173" i="4"/>
  <c r="CP173" i="4" s="1"/>
  <c r="Z203" i="4"/>
  <c r="EG203" i="4" s="1"/>
  <c r="FR203" i="4" s="1"/>
  <c r="BG202" i="4"/>
  <c r="CR202" i="4" s="1"/>
  <c r="V203" i="4" s="1"/>
  <c r="AM202" i="4"/>
  <c r="EF203" i="4"/>
  <c r="FQ203" i="4" s="1"/>
  <c r="BJ203" i="4"/>
  <c r="CU203" i="4" s="1"/>
  <c r="DV203" i="4"/>
  <c r="FG203" i="4" s="1"/>
  <c r="O204" i="4" s="1"/>
  <c r="AZ204" i="4" s="1"/>
  <c r="P206" i="4"/>
  <c r="AL203" i="4"/>
  <c r="BW203" i="4" s="1"/>
  <c r="DH203" i="4" s="1"/>
  <c r="EO203" i="4"/>
  <c r="FZ203" i="4" s="1"/>
  <c r="DY200" i="4"/>
  <c r="FJ200" i="4" s="1"/>
  <c r="BC200" i="4"/>
  <c r="CN200" i="4" s="1"/>
  <c r="EI207" i="4"/>
  <c r="FT207" i="4" s="1"/>
  <c r="BM207" i="4"/>
  <c r="CX207" i="4" s="1"/>
  <c r="M204" i="4"/>
  <c r="EP204" i="4"/>
  <c r="BT204" i="4"/>
  <c r="DE204" i="4" s="1"/>
  <c r="BL205" i="4"/>
  <c r="CW205" i="4" s="1"/>
  <c r="EH205" i="4"/>
  <c r="FS205" i="4" s="1"/>
  <c r="EJ203" i="4"/>
  <c r="FU203" i="4" s="1"/>
  <c r="BN203" i="4"/>
  <c r="CY203" i="4" s="1"/>
  <c r="BQ209" i="4"/>
  <c r="DB209" i="4" s="1"/>
  <c r="AF210" i="4" s="1"/>
  <c r="DU210" i="4"/>
  <c r="FF210" i="4" s="1"/>
  <c r="AY210" i="4"/>
  <c r="CJ210" i="4" s="1"/>
  <c r="AD204" i="4"/>
  <c r="FB203" i="4"/>
  <c r="GM203" i="4" s="1"/>
  <c r="EN206" i="4"/>
  <c r="FY206" i="4" s="1"/>
  <c r="AG207" i="4" s="1"/>
  <c r="BB200" i="4"/>
  <c r="CM200" i="4" s="1"/>
  <c r="Q201" i="4" s="1"/>
  <c r="DX201" i="4" s="1"/>
  <c r="FI201" i="4" s="1"/>
  <c r="EU204" i="4"/>
  <c r="BY204" i="4"/>
  <c r="DJ204" i="4" s="1"/>
  <c r="EX198" i="4"/>
  <c r="GI198" i="4" s="1"/>
  <c r="AQ199" i="4" s="1"/>
  <c r="GL199" i="4"/>
  <c r="AT200" i="4" s="1"/>
  <c r="ED205" i="4"/>
  <c r="FO205" i="4" s="1"/>
  <c r="BH205" i="4"/>
  <c r="CS205" i="4" s="1"/>
  <c r="GH203" i="4"/>
  <c r="AP204" i="4" s="1"/>
  <c r="BX202" i="4"/>
  <c r="DI202" i="4" s="1"/>
  <c r="ET202" i="4"/>
  <c r="GE202" i="4" s="1"/>
  <c r="DS173" i="4"/>
  <c r="AW173" i="4"/>
  <c r="CH173" i="4" s="1"/>
  <c r="EZ173" i="4"/>
  <c r="EL173" i="4"/>
  <c r="EY173" i="4"/>
  <c r="DQ203" i="4"/>
  <c r="BZ173" i="4"/>
  <c r="BB201" i="4"/>
  <c r="BD203" i="4"/>
  <c r="DZ203" i="4"/>
  <c r="FK203" i="4" s="1"/>
  <c r="DD203" i="4"/>
  <c r="DG205" i="4"/>
  <c r="AK206" i="4" s="1"/>
  <c r="GP172" i="4" l="1"/>
  <c r="GR172" i="4" s="1"/>
  <c r="I172" i="4" s="1"/>
  <c r="J172" i="4" s="1"/>
  <c r="F173" i="4" s="1"/>
  <c r="Y204" i="4"/>
  <c r="EA173" i="4"/>
  <c r="FL173" i="4" s="1"/>
  <c r="T174" i="4" s="1"/>
  <c r="EE173" i="4"/>
  <c r="FP173" i="4" s="1"/>
  <c r="X174" i="4" s="1"/>
  <c r="R201" i="4"/>
  <c r="DY201" i="4" s="1"/>
  <c r="FJ201" i="4" s="1"/>
  <c r="CC173" i="4"/>
  <c r="DN173" i="4" s="1"/>
  <c r="BK203" i="4"/>
  <c r="CV203" i="4" s="1"/>
  <c r="Z204" i="4" s="1"/>
  <c r="BK204" i="4" s="1"/>
  <c r="CV204" i="4" s="1"/>
  <c r="EC203" i="4"/>
  <c r="FN203" i="4" s="1"/>
  <c r="BG203" i="4"/>
  <c r="CR203" i="4" s="1"/>
  <c r="AM203" i="4"/>
  <c r="N211" i="4"/>
  <c r="AB208" i="4"/>
  <c r="EI208" i="4" s="1"/>
  <c r="FT208" i="4" s="1"/>
  <c r="EQ202" i="4"/>
  <c r="GB202" i="4" s="1"/>
  <c r="ES203" i="4"/>
  <c r="GD203" i="4" s="1"/>
  <c r="AL204" i="4" s="1"/>
  <c r="EF204" i="4"/>
  <c r="FQ204" i="4" s="1"/>
  <c r="BJ204" i="4"/>
  <c r="CU204" i="4" s="1"/>
  <c r="AH204" i="4"/>
  <c r="BS204" i="4" s="1"/>
  <c r="W206" i="4"/>
  <c r="ED206" i="4" s="1"/>
  <c r="FO206" i="4" s="1"/>
  <c r="AU204" i="4"/>
  <c r="FB204" i="4" s="1"/>
  <c r="GM204" i="4" s="1"/>
  <c r="BA206" i="4"/>
  <c r="CL206" i="4" s="1"/>
  <c r="DW206" i="4"/>
  <c r="FH206" i="4" s="1"/>
  <c r="BR207" i="4"/>
  <c r="DC207" i="4" s="1"/>
  <c r="EN207" i="4"/>
  <c r="FY207" i="4" s="1"/>
  <c r="AA206" i="4"/>
  <c r="EH206" i="4" s="1"/>
  <c r="FS206" i="4" s="1"/>
  <c r="AC204" i="4"/>
  <c r="EJ204" i="4" s="1"/>
  <c r="FU204" i="4" s="1"/>
  <c r="DV204" i="4"/>
  <c r="FG204" i="4" s="1"/>
  <c r="DT204" i="4"/>
  <c r="FE204" i="4" s="1"/>
  <c r="AX204" i="4"/>
  <c r="CI204" i="4" s="1"/>
  <c r="ET203" i="4"/>
  <c r="GE203" i="4" s="1"/>
  <c r="BX203" i="4"/>
  <c r="DI203" i="4" s="1"/>
  <c r="CA204" i="4"/>
  <c r="DL204" i="4" s="1"/>
  <c r="EW204" i="4"/>
  <c r="GH204" i="4" s="1"/>
  <c r="CE200" i="4"/>
  <c r="DP200" i="4" s="1"/>
  <c r="FA200" i="4"/>
  <c r="GJ173" i="4"/>
  <c r="DU211" i="4"/>
  <c r="FF211" i="4" s="1"/>
  <c r="AY211" i="4"/>
  <c r="CJ211" i="4" s="1"/>
  <c r="GA204" i="4"/>
  <c r="AI205" i="4" s="1"/>
  <c r="GF204" i="4"/>
  <c r="AN205" i="4" s="1"/>
  <c r="GK173" i="4"/>
  <c r="AS174" i="4" s="1"/>
  <c r="CD174" i="4" s="1"/>
  <c r="DO174" i="4" s="1"/>
  <c r="BO204" i="4"/>
  <c r="CZ204" i="4" s="1"/>
  <c r="EK204" i="4"/>
  <c r="FV204" i="4" s="1"/>
  <c r="ER206" i="4"/>
  <c r="GC206" i="4" s="1"/>
  <c r="BV206" i="4"/>
  <c r="DG206" i="4" s="1"/>
  <c r="EM210" i="4"/>
  <c r="FX210" i="4" s="1"/>
  <c r="BQ210" i="4"/>
  <c r="DB210" i="4" s="1"/>
  <c r="CK204" i="4"/>
  <c r="DF202" i="4"/>
  <c r="CO203" i="4"/>
  <c r="S204" i="4" s="1"/>
  <c r="CB199" i="4"/>
  <c r="DM199" i="4" s="1"/>
  <c r="EX199" i="4"/>
  <c r="GI199" i="4" s="1"/>
  <c r="CM201" i="4"/>
  <c r="Q202" i="4" s="1"/>
  <c r="DK173" i="4"/>
  <c r="AO174" i="4" s="1"/>
  <c r="V204" i="4" l="1"/>
  <c r="AR174" i="4"/>
  <c r="BC201" i="4"/>
  <c r="CN201" i="4" s="1"/>
  <c r="R202" i="4" s="1"/>
  <c r="BC202" i="4" s="1"/>
  <c r="CN202" i="4" s="1"/>
  <c r="EO204" i="4"/>
  <c r="FZ204" i="4" s="1"/>
  <c r="EG204" i="4"/>
  <c r="FR204" i="4" s="1"/>
  <c r="Z205" i="4" s="1"/>
  <c r="BK205" i="4" s="1"/>
  <c r="CV205" i="4" s="1"/>
  <c r="Y205" i="4"/>
  <c r="BJ205" i="4" s="1"/>
  <c r="CU205" i="4" s="1"/>
  <c r="BM208" i="4"/>
  <c r="CX208" i="4" s="1"/>
  <c r="AB209" i="4" s="1"/>
  <c r="BN204" i="4"/>
  <c r="CY204" i="4" s="1"/>
  <c r="AC205" i="4" s="1"/>
  <c r="EJ205" i="4" s="1"/>
  <c r="FU205" i="4" s="1"/>
  <c r="AJ203" i="4"/>
  <c r="EQ203" i="4" s="1"/>
  <c r="GB203" i="4" s="1"/>
  <c r="ES204" i="4"/>
  <c r="GD204" i="4" s="1"/>
  <c r="BW204" i="4"/>
  <c r="DH204" i="4" s="1"/>
  <c r="AF211" i="4"/>
  <c r="BQ211" i="4" s="1"/>
  <c r="BH206" i="4"/>
  <c r="CS206" i="4" s="1"/>
  <c r="W207" i="4" s="1"/>
  <c r="AG208" i="4"/>
  <c r="EN208" i="4" s="1"/>
  <c r="FY208" i="4" s="1"/>
  <c r="EF205" i="4"/>
  <c r="FQ205" i="4" s="1"/>
  <c r="CF204" i="4"/>
  <c r="P207" i="4"/>
  <c r="N212" i="4"/>
  <c r="DU212" i="4" s="1"/>
  <c r="AP205" i="4"/>
  <c r="CA205" i="4" s="1"/>
  <c r="DL205" i="4" s="1"/>
  <c r="O205" i="4"/>
  <c r="DV205" i="4" s="1"/>
  <c r="FG205" i="4" s="1"/>
  <c r="BL206" i="4"/>
  <c r="CW206" i="4" s="1"/>
  <c r="AA207" i="4" s="1"/>
  <c r="EH207" i="4" s="1"/>
  <c r="M205" i="4"/>
  <c r="DT205" i="4" s="1"/>
  <c r="FE205" i="4" s="1"/>
  <c r="AQ200" i="4"/>
  <c r="EX200" i="4" s="1"/>
  <c r="GI200" i="4" s="1"/>
  <c r="AK207" i="4"/>
  <c r="BV207" i="4" s="1"/>
  <c r="DG207" i="4" s="1"/>
  <c r="AD205" i="4"/>
  <c r="EP205" i="4"/>
  <c r="BT205" i="4"/>
  <c r="DE205" i="4" s="1"/>
  <c r="GL200" i="4"/>
  <c r="AT201" i="4" s="1"/>
  <c r="AM204" i="4"/>
  <c r="BY205" i="4"/>
  <c r="DJ205" i="4" s="1"/>
  <c r="EU205" i="4"/>
  <c r="GF205" i="4" s="1"/>
  <c r="BG204" i="4"/>
  <c r="CR204" i="4" s="1"/>
  <c r="EC204" i="4"/>
  <c r="FN204" i="4" s="1"/>
  <c r="EV174" i="4"/>
  <c r="GG174" i="4" s="1"/>
  <c r="BB202" i="4"/>
  <c r="CM202" i="4" s="1"/>
  <c r="DX202" i="4"/>
  <c r="GO173" i="4"/>
  <c r="GQ173" i="4" s="1"/>
  <c r="DZ204" i="4"/>
  <c r="FK204" i="4" s="1"/>
  <c r="BD204" i="4"/>
  <c r="G173" i="4"/>
  <c r="FM173" i="4" s="1"/>
  <c r="U174" i="4" s="1"/>
  <c r="BF174" i="4" s="1"/>
  <c r="CQ174" i="4" s="1"/>
  <c r="DD204" i="4"/>
  <c r="AH205" i="4" s="1"/>
  <c r="DQ204" i="4"/>
  <c r="AU205" i="4" s="1"/>
  <c r="BU203" i="4"/>
  <c r="EG205" i="4" l="1"/>
  <c r="FR205" i="4" s="1"/>
  <c r="DY202" i="4"/>
  <c r="FJ202" i="4" s="1"/>
  <c r="R203" i="4" s="1"/>
  <c r="EI209" i="4"/>
  <c r="FT209" i="4" s="1"/>
  <c r="BM209" i="4"/>
  <c r="CX209" i="4" s="1"/>
  <c r="EM211" i="4"/>
  <c r="FX211" i="4" s="1"/>
  <c r="FD173" i="4"/>
  <c r="FW173" i="4"/>
  <c r="AE174" i="4" s="1"/>
  <c r="BP174" i="4" s="1"/>
  <c r="DA174" i="4" s="1"/>
  <c r="BL207" i="4"/>
  <c r="CW207" i="4" s="1"/>
  <c r="BH207" i="4"/>
  <c r="CS207" i="4" s="1"/>
  <c r="ED207" i="4"/>
  <c r="FO207" i="4" s="1"/>
  <c r="AZ205" i="4"/>
  <c r="CK205" i="4" s="1"/>
  <c r="O206" i="4" s="1"/>
  <c r="BR208" i="4"/>
  <c r="DC208" i="4" s="1"/>
  <c r="AG209" i="4" s="1"/>
  <c r="EN209" i="4" s="1"/>
  <c r="FY209" i="4" s="1"/>
  <c r="CB200" i="4"/>
  <c r="Y206" i="4"/>
  <c r="AL205" i="4"/>
  <c r="AY212" i="4"/>
  <c r="CJ212" i="4" s="1"/>
  <c r="BN205" i="4"/>
  <c r="CY205" i="4" s="1"/>
  <c r="AC206" i="4" s="1"/>
  <c r="EJ206" i="4" s="1"/>
  <c r="ER207" i="4"/>
  <c r="GC207" i="4" s="1"/>
  <c r="AK208" i="4" s="1"/>
  <c r="EW205" i="4"/>
  <c r="GH205" i="4" s="1"/>
  <c r="AP206" i="4" s="1"/>
  <c r="EW206" i="4" s="1"/>
  <c r="GH206" i="4" s="1"/>
  <c r="AB210" i="4"/>
  <c r="BM210" i="4" s="1"/>
  <c r="CX210" i="4" s="1"/>
  <c r="AX205" i="4"/>
  <c r="CI205" i="4" s="1"/>
  <c r="M206" i="4" s="1"/>
  <c r="DW207" i="4"/>
  <c r="FH207" i="4" s="1"/>
  <c r="BA207" i="4"/>
  <c r="CL207" i="4" s="1"/>
  <c r="AN206" i="4"/>
  <c r="BY206" i="4" s="1"/>
  <c r="DJ206" i="4" s="1"/>
  <c r="BO205" i="4"/>
  <c r="CZ205" i="4" s="1"/>
  <c r="EK205" i="4"/>
  <c r="FV205" i="4" s="1"/>
  <c r="Z206" i="4"/>
  <c r="BC203" i="4"/>
  <c r="CN203" i="4" s="1"/>
  <c r="DY203" i="4"/>
  <c r="FJ203" i="4" s="1"/>
  <c r="BX204" i="4"/>
  <c r="DI204" i="4" s="1"/>
  <c r="ET204" i="4"/>
  <c r="GE204" i="4" s="1"/>
  <c r="FF212" i="4"/>
  <c r="FI202" i="4"/>
  <c r="Q203" i="4" s="1"/>
  <c r="CE201" i="4"/>
  <c r="DP201" i="4" s="1"/>
  <c r="FA201" i="4"/>
  <c r="GL201" i="4" s="1"/>
  <c r="FS207" i="4"/>
  <c r="V205" i="4"/>
  <c r="GA205" i="4"/>
  <c r="AI206" i="4" s="1"/>
  <c r="EO205" i="4"/>
  <c r="FZ205" i="4" s="1"/>
  <c r="BS205" i="4"/>
  <c r="CF205" i="4"/>
  <c r="DQ205" i="4" s="1"/>
  <c r="FB205" i="4"/>
  <c r="GM205" i="4" s="1"/>
  <c r="DB211" i="4"/>
  <c r="AF212" i="4" s="1"/>
  <c r="DF203" i="4"/>
  <c r="AJ204" i="4" s="1"/>
  <c r="CO204" i="4"/>
  <c r="S205" i="4" s="1"/>
  <c r="DM200" i="4"/>
  <c r="AQ201" i="4" s="1"/>
  <c r="AA208" i="4" l="1"/>
  <c r="BN206" i="4"/>
  <c r="CY206" i="4" s="1"/>
  <c r="DV206" i="4"/>
  <c r="FG206" i="4" s="1"/>
  <c r="AZ206" i="4"/>
  <c r="CK206" i="4" s="1"/>
  <c r="O207" i="4" s="1"/>
  <c r="BW205" i="4"/>
  <c r="DH205" i="4" s="1"/>
  <c r="ES205" i="4"/>
  <c r="GD205" i="4" s="1"/>
  <c r="AL206" i="4" s="1"/>
  <c r="BJ206" i="4"/>
  <c r="CU206" i="4" s="1"/>
  <c r="EF206" i="4"/>
  <c r="FQ206" i="4" s="1"/>
  <c r="N213" i="4"/>
  <c r="DU213" i="4" s="1"/>
  <c r="FF213" i="4" s="1"/>
  <c r="BR209" i="4"/>
  <c r="DC209" i="4" s="1"/>
  <c r="AG210" i="4" s="1"/>
  <c r="W208" i="4"/>
  <c r="DT206" i="4"/>
  <c r="FE206" i="4" s="1"/>
  <c r="AX206" i="4"/>
  <c r="CI206" i="4" s="1"/>
  <c r="ER208" i="4"/>
  <c r="GC208" i="4" s="1"/>
  <c r="BV208" i="4"/>
  <c r="DG208" i="4" s="1"/>
  <c r="AK209" i="4" s="1"/>
  <c r="P208" i="4"/>
  <c r="CA206" i="4"/>
  <c r="DL206" i="4" s="1"/>
  <c r="AP207" i="4" s="1"/>
  <c r="CA207" i="4" s="1"/>
  <c r="DL207" i="4" s="1"/>
  <c r="EI210" i="4"/>
  <c r="FT210" i="4" s="1"/>
  <c r="AB211" i="4" s="1"/>
  <c r="EU206" i="4"/>
  <c r="GF206" i="4" s="1"/>
  <c r="AN207" i="4" s="1"/>
  <c r="BY207" i="4" s="1"/>
  <c r="DJ207" i="4" s="1"/>
  <c r="AM205" i="4"/>
  <c r="BX205" i="4" s="1"/>
  <c r="DI205" i="4" s="1"/>
  <c r="BB203" i="4"/>
  <c r="CM203" i="4" s="1"/>
  <c r="DX203" i="4"/>
  <c r="FI203" i="4" s="1"/>
  <c r="R204" i="4"/>
  <c r="BC204" i="4" s="1"/>
  <c r="CN204" i="4" s="1"/>
  <c r="EG206" i="4"/>
  <c r="FR206" i="4" s="1"/>
  <c r="BK206" i="4"/>
  <c r="CV206" i="4" s="1"/>
  <c r="AU206" i="4"/>
  <c r="FB206" i="4" s="1"/>
  <c r="GM206" i="4" s="1"/>
  <c r="AD206" i="4"/>
  <c r="FU206" i="4"/>
  <c r="AC207" i="4" s="1"/>
  <c r="BN207" i="4" s="1"/>
  <c r="EC205" i="4"/>
  <c r="FN205" i="4" s="1"/>
  <c r="BG205" i="4"/>
  <c r="CR205" i="4" s="1"/>
  <c r="BT206" i="4"/>
  <c r="DE206" i="4" s="1"/>
  <c r="EP206" i="4"/>
  <c r="GA206" i="4" s="1"/>
  <c r="EH208" i="4"/>
  <c r="FS208" i="4" s="1"/>
  <c r="BL208" i="4"/>
  <c r="CW208" i="4" s="1"/>
  <c r="AT202" i="4"/>
  <c r="EX201" i="4"/>
  <c r="GI201" i="4" s="1"/>
  <c r="CB201" i="4"/>
  <c r="BQ212" i="4"/>
  <c r="EM212" i="4"/>
  <c r="FX212" i="4" s="1"/>
  <c r="BD205" i="4"/>
  <c r="DZ205" i="4"/>
  <c r="FK205" i="4" s="1"/>
  <c r="EQ204" i="4"/>
  <c r="GB204" i="4" s="1"/>
  <c r="BU204" i="4"/>
  <c r="DV207" i="4"/>
  <c r="AZ207" i="4"/>
  <c r="CK207" i="4" s="1"/>
  <c r="DD205" i="4"/>
  <c r="AH206" i="4" s="1"/>
  <c r="L174" i="4"/>
  <c r="EE174" i="4" s="1"/>
  <c r="FP174" i="4" s="1"/>
  <c r="GP173" i="4"/>
  <c r="GR173" i="4" s="1"/>
  <c r="I173" i="4" s="1"/>
  <c r="H173" i="4"/>
  <c r="M207" i="4" l="1"/>
  <c r="EA174" i="4"/>
  <c r="FL174" i="4" s="1"/>
  <c r="CC174" i="4"/>
  <c r="DN174" i="4" s="1"/>
  <c r="Y207" i="4"/>
  <c r="BJ207" i="4" s="1"/>
  <c r="CU207" i="4" s="1"/>
  <c r="AY213" i="4"/>
  <c r="CJ213" i="4" s="1"/>
  <c r="N214" i="4" s="1"/>
  <c r="AY214" i="4" s="1"/>
  <c r="CJ214" i="4" s="1"/>
  <c r="BE174" i="4"/>
  <c r="CP174" i="4" s="1"/>
  <c r="T175" i="4" s="1"/>
  <c r="BI174" i="4"/>
  <c r="CT174" i="4" s="1"/>
  <c r="X175" i="4" s="1"/>
  <c r="BW206" i="4"/>
  <c r="DH206" i="4" s="1"/>
  <c r="ES206" i="4"/>
  <c r="GD206" i="4" s="1"/>
  <c r="ET205" i="4"/>
  <c r="GE205" i="4" s="1"/>
  <c r="AM206" i="4" s="1"/>
  <c r="CF206" i="4"/>
  <c r="DQ206" i="4" s="1"/>
  <c r="AU207" i="4" s="1"/>
  <c r="CF207" i="4" s="1"/>
  <c r="ED208" i="4"/>
  <c r="FO208" i="4" s="1"/>
  <c r="BH208" i="4"/>
  <c r="CS208" i="4" s="1"/>
  <c r="EW207" i="4"/>
  <c r="GH207" i="4" s="1"/>
  <c r="AP208" i="4" s="1"/>
  <c r="EU207" i="4"/>
  <c r="GF207" i="4" s="1"/>
  <c r="AN208" i="4" s="1"/>
  <c r="BA208" i="4"/>
  <c r="CL208" i="4" s="1"/>
  <c r="DW208" i="4"/>
  <c r="FH208" i="4" s="1"/>
  <c r="Q204" i="4"/>
  <c r="DX204" i="4" s="1"/>
  <c r="FI204" i="4" s="1"/>
  <c r="AI207" i="4"/>
  <c r="BT207" i="4" s="1"/>
  <c r="DE207" i="4" s="1"/>
  <c r="AA209" i="4"/>
  <c r="BL209" i="4" s="1"/>
  <c r="CW209" i="4" s="1"/>
  <c r="Z207" i="4"/>
  <c r="EI211" i="4"/>
  <c r="FT211" i="4" s="1"/>
  <c r="BM211" i="4"/>
  <c r="CX211" i="4" s="1"/>
  <c r="BO206" i="4"/>
  <c r="CZ206" i="4" s="1"/>
  <c r="EK206" i="4"/>
  <c r="FV206" i="4" s="1"/>
  <c r="EJ207" i="4"/>
  <c r="FU207" i="4" s="1"/>
  <c r="DY204" i="4"/>
  <c r="FJ204" i="4" s="1"/>
  <c r="R205" i="4" s="1"/>
  <c r="FG207" i="4"/>
  <c r="O208" i="4" s="1"/>
  <c r="V206" i="4"/>
  <c r="J173" i="4"/>
  <c r="F174" i="4" s="1"/>
  <c r="FA202" i="4"/>
  <c r="GL202" i="4" s="1"/>
  <c r="CE202" i="4"/>
  <c r="DP202" i="4" s="1"/>
  <c r="ER209" i="4"/>
  <c r="GC209" i="4" s="1"/>
  <c r="BV209" i="4"/>
  <c r="BS206" i="4"/>
  <c r="EO206" i="4"/>
  <c r="FZ206" i="4" s="1"/>
  <c r="EN210" i="4"/>
  <c r="FY210" i="4" s="1"/>
  <c r="BR210" i="4"/>
  <c r="CY207" i="4"/>
  <c r="DF204" i="4"/>
  <c r="AJ205" i="4" s="1"/>
  <c r="CO205" i="4"/>
  <c r="S206" i="4" s="1"/>
  <c r="DM201" i="4"/>
  <c r="AQ202" i="4" s="1"/>
  <c r="DS174" i="4"/>
  <c r="AW174" i="4"/>
  <c r="CH174" i="4" s="1"/>
  <c r="EL174" i="4"/>
  <c r="EB174" i="4"/>
  <c r="EY174" i="4"/>
  <c r="EZ174" i="4"/>
  <c r="BZ174" i="4"/>
  <c r="DB212" i="4"/>
  <c r="AF213" i="4" s="1"/>
  <c r="P209" i="4" l="1"/>
  <c r="EF207" i="4"/>
  <c r="FQ207" i="4" s="1"/>
  <c r="Y208" i="4" s="1"/>
  <c r="AX207" i="4"/>
  <c r="CI207" i="4" s="1"/>
  <c r="DT207" i="4"/>
  <c r="FE207" i="4" s="1"/>
  <c r="AL207" i="4"/>
  <c r="ES207" i="4" s="1"/>
  <c r="GD207" i="4" s="1"/>
  <c r="DU214" i="4"/>
  <c r="FF214" i="4" s="1"/>
  <c r="N215" i="4" s="1"/>
  <c r="BW207" i="4"/>
  <c r="DH207" i="4" s="1"/>
  <c r="AL208" i="4" s="1"/>
  <c r="CA208" i="4"/>
  <c r="DL208" i="4" s="1"/>
  <c r="EW208" i="4"/>
  <c r="GH208" i="4" s="1"/>
  <c r="BX206" i="4"/>
  <c r="DI206" i="4" s="1"/>
  <c r="ET206" i="4"/>
  <c r="GE206" i="4" s="1"/>
  <c r="AM207" i="4" s="1"/>
  <c r="EH209" i="4"/>
  <c r="FS209" i="4" s="1"/>
  <c r="AB212" i="4"/>
  <c r="EI212" i="4" s="1"/>
  <c r="FT212" i="4" s="1"/>
  <c r="W209" i="4"/>
  <c r="EP207" i="4"/>
  <c r="GA207" i="4" s="1"/>
  <c r="AI208" i="4" s="1"/>
  <c r="EP208" i="4" s="1"/>
  <c r="GA208" i="4" s="1"/>
  <c r="DW209" i="4"/>
  <c r="FH209" i="4" s="1"/>
  <c r="BA209" i="4"/>
  <c r="CL209" i="4" s="1"/>
  <c r="AC208" i="4"/>
  <c r="BN208" i="4" s="1"/>
  <c r="BB204" i="4"/>
  <c r="CM204" i="4" s="1"/>
  <c r="Q205" i="4" s="1"/>
  <c r="BB205" i="4" s="1"/>
  <c r="CM205" i="4" s="1"/>
  <c r="FB207" i="4"/>
  <c r="GM207" i="4" s="1"/>
  <c r="AD207" i="4"/>
  <c r="BO207" i="4" s="1"/>
  <c r="CZ207" i="4" s="1"/>
  <c r="EG207" i="4"/>
  <c r="FR207" i="4" s="1"/>
  <c r="BK207" i="4"/>
  <c r="CV207" i="4" s="1"/>
  <c r="AA210" i="4"/>
  <c r="BL210" i="4" s="1"/>
  <c r="CW210" i="4" s="1"/>
  <c r="DV208" i="4"/>
  <c r="FG208" i="4" s="1"/>
  <c r="AZ208" i="4"/>
  <c r="CK208" i="4" s="1"/>
  <c r="AT203" i="4"/>
  <c r="BY208" i="4"/>
  <c r="DJ208" i="4" s="1"/>
  <c r="EU208" i="4"/>
  <c r="GF208" i="4" s="1"/>
  <c r="GK174" i="4"/>
  <c r="AS175" i="4" s="1"/>
  <c r="CD175" i="4" s="1"/>
  <c r="DO175" i="4" s="1"/>
  <c r="GJ174" i="4"/>
  <c r="AR175" i="4" s="1"/>
  <c r="BC205" i="4"/>
  <c r="CN205" i="4" s="1"/>
  <c r="DY205" i="4"/>
  <c r="FJ205" i="4" s="1"/>
  <c r="EC206" i="4"/>
  <c r="FN206" i="4" s="1"/>
  <c r="BG206" i="4"/>
  <c r="CR206" i="4" s="1"/>
  <c r="BU205" i="4"/>
  <c r="DF205" i="4" s="1"/>
  <c r="EQ205" i="4"/>
  <c r="GB205" i="4" s="1"/>
  <c r="EM213" i="4"/>
  <c r="FX213" i="4" s="1"/>
  <c r="BQ213" i="4"/>
  <c r="DB213" i="4" s="1"/>
  <c r="DZ206" i="4"/>
  <c r="FK206" i="4" s="1"/>
  <c r="BD206" i="4"/>
  <c r="CO206" i="4" s="1"/>
  <c r="DK174" i="4"/>
  <c r="AO175" i="4" s="1"/>
  <c r="DD206" i="4"/>
  <c r="AH207" i="4" s="1"/>
  <c r="EX202" i="4"/>
  <c r="GI202" i="4" s="1"/>
  <c r="CB202" i="4"/>
  <c r="DQ207" i="4"/>
  <c r="DG209" i="4"/>
  <c r="AK210" i="4" s="1"/>
  <c r="DC210" i="4"/>
  <c r="AG211" i="4" s="1"/>
  <c r="EF208" i="4" l="1"/>
  <c r="FQ208" i="4" s="1"/>
  <c r="BJ208" i="4"/>
  <c r="CU208" i="4" s="1"/>
  <c r="M208" i="4"/>
  <c r="EJ208" i="4"/>
  <c r="FU208" i="4" s="1"/>
  <c r="AP209" i="4"/>
  <c r="EW209" i="4" s="1"/>
  <c r="GH209" i="4" s="1"/>
  <c r="BT208" i="4"/>
  <c r="DE208" i="4" s="1"/>
  <c r="AI209" i="4" s="1"/>
  <c r="EP209" i="4" s="1"/>
  <c r="P210" i="4"/>
  <c r="DW210" i="4" s="1"/>
  <c r="FH210" i="4" s="1"/>
  <c r="AF214" i="4"/>
  <c r="BQ214" i="4" s="1"/>
  <c r="ED209" i="4"/>
  <c r="FO209" i="4" s="1"/>
  <c r="BH209" i="4"/>
  <c r="CS209" i="4" s="1"/>
  <c r="W210" i="4" s="1"/>
  <c r="BM212" i="4"/>
  <c r="CX212" i="4" s="1"/>
  <c r="AB213" i="4" s="1"/>
  <c r="BM213" i="4" s="1"/>
  <c r="CX213" i="4" s="1"/>
  <c r="Y209" i="4"/>
  <c r="O209" i="4"/>
  <c r="AZ209" i="4" s="1"/>
  <c r="CK209" i="4" s="1"/>
  <c r="AU208" i="4"/>
  <c r="FB208" i="4" s="1"/>
  <c r="GM208" i="4" s="1"/>
  <c r="DX205" i="4"/>
  <c r="FI205" i="4" s="1"/>
  <c r="Q206" i="4" s="1"/>
  <c r="EK207" i="4"/>
  <c r="FV207" i="4" s="1"/>
  <c r="AD208" i="4" s="1"/>
  <c r="Z208" i="4"/>
  <c r="EG208" i="4" s="1"/>
  <c r="FR208" i="4" s="1"/>
  <c r="R206" i="4"/>
  <c r="DY206" i="4" s="1"/>
  <c r="FJ206" i="4" s="1"/>
  <c r="AJ206" i="4"/>
  <c r="EQ206" i="4" s="1"/>
  <c r="GB206" i="4" s="1"/>
  <c r="BW208" i="4"/>
  <c r="DH208" i="4" s="1"/>
  <c r="ES208" i="4"/>
  <c r="GD208" i="4" s="1"/>
  <c r="EH210" i="4"/>
  <c r="FS210" i="4" s="1"/>
  <c r="AA211" i="4" s="1"/>
  <c r="BX207" i="4"/>
  <c r="DI207" i="4" s="1"/>
  <c r="ET207" i="4"/>
  <c r="GE207" i="4" s="1"/>
  <c r="AN209" i="4"/>
  <c r="BY209" i="4" s="1"/>
  <c r="DJ209" i="4" s="1"/>
  <c r="GO174" i="4"/>
  <c r="GQ174" i="4" s="1"/>
  <c r="S207" i="4"/>
  <c r="DZ207" i="4" s="1"/>
  <c r="FK207" i="4" s="1"/>
  <c r="G174" i="4"/>
  <c r="FW174" i="4" s="1"/>
  <c r="AE175" i="4" s="1"/>
  <c r="BP175" i="4" s="1"/>
  <c r="DA175" i="4" s="1"/>
  <c r="V207" i="4"/>
  <c r="DU215" i="4"/>
  <c r="FF215" i="4" s="1"/>
  <c r="AY215" i="4"/>
  <c r="CJ215" i="4" s="1"/>
  <c r="CE203" i="4"/>
  <c r="DP203" i="4" s="1"/>
  <c r="FA203" i="4"/>
  <c r="GL203" i="4" s="1"/>
  <c r="EN211" i="4"/>
  <c r="FY211" i="4" s="1"/>
  <c r="BR211" i="4"/>
  <c r="EV175" i="4"/>
  <c r="GG175" i="4" s="1"/>
  <c r="ER210" i="4"/>
  <c r="GC210" i="4" s="1"/>
  <c r="BV210" i="4"/>
  <c r="DG210" i="4" s="1"/>
  <c r="EO207" i="4"/>
  <c r="FZ207" i="4" s="1"/>
  <c r="BS207" i="4"/>
  <c r="DD207" i="4" s="1"/>
  <c r="DM202" i="4"/>
  <c r="AQ203" i="4" s="1"/>
  <c r="CY208" i="4"/>
  <c r="AC209" i="4" s="1"/>
  <c r="CA209" i="4" l="1"/>
  <c r="AX208" i="4"/>
  <c r="CI208" i="4" s="1"/>
  <c r="DT208" i="4"/>
  <c r="FE208" i="4" s="1"/>
  <c r="M209" i="4"/>
  <c r="EM214" i="4"/>
  <c r="FX214" i="4" s="1"/>
  <c r="BA210" i="4"/>
  <c r="CL210" i="4" s="1"/>
  <c r="P211" i="4" s="1"/>
  <c r="BA211" i="4" s="1"/>
  <c r="CL211" i="4" s="1"/>
  <c r="BU206" i="4"/>
  <c r="DF206" i="4" s="1"/>
  <c r="AJ207" i="4" s="1"/>
  <c r="FD174" i="4"/>
  <c r="GP174" i="4" s="1"/>
  <c r="GR174" i="4" s="1"/>
  <c r="I174" i="4" s="1"/>
  <c r="FM174" i="4"/>
  <c r="U175" i="4" s="1"/>
  <c r="BF175" i="4" s="1"/>
  <c r="CQ175" i="4" s="1"/>
  <c r="CF208" i="4"/>
  <c r="DQ208" i="4" s="1"/>
  <c r="AU209" i="4" s="1"/>
  <c r="DV209" i="4"/>
  <c r="FG209" i="4" s="1"/>
  <c r="O210" i="4" s="1"/>
  <c r="AZ210" i="4" s="1"/>
  <c r="CK210" i="4" s="1"/>
  <c r="AL209" i="4"/>
  <c r="BW209" i="4" s="1"/>
  <c r="DH209" i="4" s="1"/>
  <c r="BJ209" i="4"/>
  <c r="CU209" i="4" s="1"/>
  <c r="EF209" i="4"/>
  <c r="FQ209" i="4" s="1"/>
  <c r="BC206" i="4"/>
  <c r="CN206" i="4" s="1"/>
  <c r="R207" i="4" s="1"/>
  <c r="ED210" i="4"/>
  <c r="FO210" i="4" s="1"/>
  <c r="BH210" i="4"/>
  <c r="CS210" i="4" s="1"/>
  <c r="N216" i="4"/>
  <c r="AY216" i="4" s="1"/>
  <c r="CJ216" i="4" s="1"/>
  <c r="EI213" i="4"/>
  <c r="FT213" i="4" s="1"/>
  <c r="AB214" i="4" s="1"/>
  <c r="BM214" i="4" s="1"/>
  <c r="CX214" i="4" s="1"/>
  <c r="BK208" i="4"/>
  <c r="CV208" i="4" s="1"/>
  <c r="Z209" i="4" s="1"/>
  <c r="BD207" i="4"/>
  <c r="CO207" i="4" s="1"/>
  <c r="S208" i="4" s="1"/>
  <c r="BD208" i="4" s="1"/>
  <c r="CO208" i="4" s="1"/>
  <c r="EU209" i="4"/>
  <c r="GF209" i="4" s="1"/>
  <c r="AN210" i="4" s="1"/>
  <c r="EU210" i="4" s="1"/>
  <c r="GF210" i="4" s="1"/>
  <c r="BT209" i="4"/>
  <c r="DE209" i="4" s="1"/>
  <c r="BO208" i="4"/>
  <c r="CZ208" i="4" s="1"/>
  <c r="EK208" i="4"/>
  <c r="FV208" i="4" s="1"/>
  <c r="AT204" i="4"/>
  <c r="AM208" i="4"/>
  <c r="BB206" i="4"/>
  <c r="CM206" i="4" s="1"/>
  <c r="DX206" i="4"/>
  <c r="FI206" i="4" s="1"/>
  <c r="Q207" i="4" s="1"/>
  <c r="AH208" i="4"/>
  <c r="EO208" i="4" s="1"/>
  <c r="FZ208" i="4" s="1"/>
  <c r="AK211" i="4"/>
  <c r="BV211" i="4" s="1"/>
  <c r="GA209" i="4"/>
  <c r="EH211" i="4"/>
  <c r="FS211" i="4" s="1"/>
  <c r="BL211" i="4"/>
  <c r="CW211" i="4" s="1"/>
  <c r="BG207" i="4"/>
  <c r="CR207" i="4" s="1"/>
  <c r="EC207" i="4"/>
  <c r="FN207" i="4" s="1"/>
  <c r="EJ209" i="4"/>
  <c r="FU209" i="4" s="1"/>
  <c r="BN209" i="4"/>
  <c r="CY209" i="4" s="1"/>
  <c r="EX203" i="4"/>
  <c r="GI203" i="4" s="1"/>
  <c r="CB203" i="4"/>
  <c r="DM203" i="4" s="1"/>
  <c r="DB214" i="4"/>
  <c r="DC211" i="4"/>
  <c r="AG212" i="4" s="1"/>
  <c r="DL209" i="4"/>
  <c r="AP210" i="4" s="1"/>
  <c r="DW211" i="4" l="1"/>
  <c r="FH211" i="4" s="1"/>
  <c r="AF215" i="4"/>
  <c r="W211" i="4"/>
  <c r="BH211" i="4" s="1"/>
  <c r="CS211" i="4" s="1"/>
  <c r="DT209" i="4"/>
  <c r="FE209" i="4" s="1"/>
  <c r="AX209" i="4"/>
  <c r="CI209" i="4" s="1"/>
  <c r="M210" i="4" s="1"/>
  <c r="AX210" i="4" s="1"/>
  <c r="CI210" i="4" s="1"/>
  <c r="L175" i="4"/>
  <c r="EE175" i="4" s="1"/>
  <c r="FP175" i="4" s="1"/>
  <c r="H174" i="4"/>
  <c r="J174" i="4" s="1"/>
  <c r="F175" i="4" s="1"/>
  <c r="EA175" i="4"/>
  <c r="FL175" i="4" s="1"/>
  <c r="CC175" i="4"/>
  <c r="DN175" i="4" s="1"/>
  <c r="ES209" i="4"/>
  <c r="GD209" i="4" s="1"/>
  <c r="AL210" i="4" s="1"/>
  <c r="ES210" i="4" s="1"/>
  <c r="GD210" i="4" s="1"/>
  <c r="AD209" i="4"/>
  <c r="EK209" i="4" s="1"/>
  <c r="FV209" i="4" s="1"/>
  <c r="Y210" i="4"/>
  <c r="BI175" i="4"/>
  <c r="CT175" i="4" s="1"/>
  <c r="BE175" i="4"/>
  <c r="CP175" i="4" s="1"/>
  <c r="DT210" i="4"/>
  <c r="FE210" i="4" s="1"/>
  <c r="M211" i="4" s="1"/>
  <c r="BC207" i="4"/>
  <c r="CN207" i="4" s="1"/>
  <c r="DY207" i="4"/>
  <c r="FJ207" i="4" s="1"/>
  <c r="DU216" i="4"/>
  <c r="FF216" i="4" s="1"/>
  <c r="N217" i="4" s="1"/>
  <c r="ED211" i="4"/>
  <c r="FO211" i="4" s="1"/>
  <c r="AQ204" i="4"/>
  <c r="CB204" i="4" s="1"/>
  <c r="DV210" i="4"/>
  <c r="FG210" i="4" s="1"/>
  <c r="O211" i="4" s="1"/>
  <c r="BY210" i="4"/>
  <c r="DJ210" i="4" s="1"/>
  <c r="AN211" i="4" s="1"/>
  <c r="EI214" i="4"/>
  <c r="FT214" i="4" s="1"/>
  <c r="AB215" i="4" s="1"/>
  <c r="P212" i="4"/>
  <c r="ER211" i="4"/>
  <c r="GC211" i="4" s="1"/>
  <c r="BW210" i="4"/>
  <c r="DH210" i="4" s="1"/>
  <c r="BK209" i="4"/>
  <c r="CV209" i="4" s="1"/>
  <c r="EG209" i="4"/>
  <c r="FR209" i="4" s="1"/>
  <c r="V208" i="4"/>
  <c r="EC208" i="4" s="1"/>
  <c r="FN208" i="4" s="1"/>
  <c r="AI210" i="4"/>
  <c r="EP210" i="4" s="1"/>
  <c r="GA210" i="4" s="1"/>
  <c r="BB207" i="4"/>
  <c r="CM207" i="4" s="1"/>
  <c r="DX207" i="4"/>
  <c r="FI207" i="4" s="1"/>
  <c r="FA204" i="4"/>
  <c r="GL204" i="4" s="1"/>
  <c r="CE204" i="4"/>
  <c r="DP204" i="4" s="1"/>
  <c r="BO209" i="4"/>
  <c r="CZ209" i="4" s="1"/>
  <c r="BS208" i="4"/>
  <c r="DD208" i="4" s="1"/>
  <c r="AH209" i="4" s="1"/>
  <c r="BS209" i="4" s="1"/>
  <c r="DD209" i="4" s="1"/>
  <c r="ET208" i="4"/>
  <c r="GE208" i="4" s="1"/>
  <c r="BX208" i="4"/>
  <c r="DI208" i="4" s="1"/>
  <c r="AA212" i="4"/>
  <c r="DZ208" i="4"/>
  <c r="FK208" i="4" s="1"/>
  <c r="S209" i="4" s="1"/>
  <c r="W212" i="4"/>
  <c r="BH212" i="4" s="1"/>
  <c r="EM215" i="4"/>
  <c r="FX215" i="4" s="1"/>
  <c r="BQ215" i="4"/>
  <c r="DB215" i="4" s="1"/>
  <c r="EN212" i="4"/>
  <c r="FY212" i="4" s="1"/>
  <c r="BR212" i="4"/>
  <c r="DC212" i="4" s="1"/>
  <c r="BU207" i="4"/>
  <c r="DF207" i="4" s="1"/>
  <c r="EQ207" i="4"/>
  <c r="GB207" i="4" s="1"/>
  <c r="CA210" i="4"/>
  <c r="EW210" i="4"/>
  <c r="GH210" i="4" s="1"/>
  <c r="CF209" i="4"/>
  <c r="DQ209" i="4" s="1"/>
  <c r="FB209" i="4"/>
  <c r="DS175" i="4"/>
  <c r="AW175" i="4"/>
  <c r="CH175" i="4" s="1"/>
  <c r="EZ175" i="4"/>
  <c r="EL175" i="4"/>
  <c r="EB175" i="4"/>
  <c r="BZ175" i="4"/>
  <c r="DG211" i="4"/>
  <c r="AC210" i="4"/>
  <c r="EY175" i="4" l="1"/>
  <c r="R208" i="4"/>
  <c r="DY208" i="4" s="1"/>
  <c r="T176" i="4"/>
  <c r="X176" i="4"/>
  <c r="AF216" i="4"/>
  <c r="EM216" i="4" s="1"/>
  <c r="FX216" i="4" s="1"/>
  <c r="AL211" i="4"/>
  <c r="ES211" i="4" s="1"/>
  <c r="GD211" i="4" s="1"/>
  <c r="AK212" i="4"/>
  <c r="ER212" i="4" s="1"/>
  <c r="BJ210" i="4"/>
  <c r="CU210" i="4" s="1"/>
  <c r="EF210" i="4"/>
  <c r="FQ210" i="4" s="1"/>
  <c r="EX204" i="4"/>
  <c r="GI204" i="4" s="1"/>
  <c r="BT210" i="4"/>
  <c r="DE210" i="4" s="1"/>
  <c r="AI211" i="4" s="1"/>
  <c r="EP211" i="4" s="1"/>
  <c r="GA211" i="4" s="1"/>
  <c r="BC208" i="4"/>
  <c r="CN208" i="4" s="1"/>
  <c r="AD210" i="4"/>
  <c r="BO210" i="4" s="1"/>
  <c r="CZ210" i="4" s="1"/>
  <c r="BA212" i="4"/>
  <c r="CL212" i="4" s="1"/>
  <c r="DW212" i="4"/>
  <c r="FH212" i="4" s="1"/>
  <c r="Q208" i="4"/>
  <c r="BB208" i="4" s="1"/>
  <c r="AT205" i="4"/>
  <c r="CE205" i="4" s="1"/>
  <c r="DP205" i="4" s="1"/>
  <c r="AJ208" i="4"/>
  <c r="EQ208" i="4" s="1"/>
  <c r="GB208" i="4" s="1"/>
  <c r="Z210" i="4"/>
  <c r="BG208" i="4"/>
  <c r="CR208" i="4" s="1"/>
  <c r="V209" i="4" s="1"/>
  <c r="EC209" i="4" s="1"/>
  <c r="FN209" i="4" s="1"/>
  <c r="EI215" i="4"/>
  <c r="FT215" i="4" s="1"/>
  <c r="BM215" i="4"/>
  <c r="CX215" i="4" s="1"/>
  <c r="AG213" i="4"/>
  <c r="EN213" i="4" s="1"/>
  <c r="FY213" i="4" s="1"/>
  <c r="DT211" i="4"/>
  <c r="FE211" i="4" s="1"/>
  <c r="AX211" i="4"/>
  <c r="CI211" i="4" s="1"/>
  <c r="ED212" i="4"/>
  <c r="FO212" i="4" s="1"/>
  <c r="AM209" i="4"/>
  <c r="DZ209" i="4"/>
  <c r="FK209" i="4" s="1"/>
  <c r="BD209" i="4"/>
  <c r="CO209" i="4" s="1"/>
  <c r="GK175" i="4"/>
  <c r="AS176" i="4" s="1"/>
  <c r="CD176" i="4" s="1"/>
  <c r="DO176" i="4" s="1"/>
  <c r="BY211" i="4"/>
  <c r="DJ211" i="4" s="1"/>
  <c r="EU211" i="4"/>
  <c r="GF211" i="4" s="1"/>
  <c r="EO209" i="4"/>
  <c r="FZ209" i="4" s="1"/>
  <c r="AH210" i="4" s="1"/>
  <c r="DU217" i="4"/>
  <c r="FF217" i="4" s="1"/>
  <c r="AY217" i="4"/>
  <c r="CJ217" i="4" s="1"/>
  <c r="FJ208" i="4"/>
  <c r="GJ175" i="4"/>
  <c r="AR176" i="4" s="1"/>
  <c r="GM209" i="4"/>
  <c r="AU210" i="4" s="1"/>
  <c r="BG209" i="4"/>
  <c r="CR209" i="4" s="1"/>
  <c r="FM175" i="4"/>
  <c r="U176" i="4" s="1"/>
  <c r="BF176" i="4" s="1"/>
  <c r="CQ176" i="4" s="1"/>
  <c r="BL212" i="4"/>
  <c r="CW212" i="4" s="1"/>
  <c r="EH212" i="4"/>
  <c r="FS212" i="4" s="1"/>
  <c r="BQ216" i="4"/>
  <c r="DM204" i="4"/>
  <c r="DK175" i="4"/>
  <c r="G175" i="4" s="1"/>
  <c r="FD175" i="4" s="1"/>
  <c r="DV211" i="4"/>
  <c r="FG211" i="4" s="1"/>
  <c r="AZ211" i="4"/>
  <c r="CS212" i="4"/>
  <c r="DL210" i="4"/>
  <c r="AP211" i="4" s="1"/>
  <c r="EJ210" i="4"/>
  <c r="FU210" i="4" s="1"/>
  <c r="BN210" i="4"/>
  <c r="BV212" i="4" l="1"/>
  <c r="DG212" i="4" s="1"/>
  <c r="DX208" i="4"/>
  <c r="FI208" i="4" s="1"/>
  <c r="AQ205" i="4"/>
  <c r="BW211" i="4"/>
  <c r="DH211" i="4" s="1"/>
  <c r="AL212" i="4" s="1"/>
  <c r="ES212" i="4" s="1"/>
  <c r="GD212" i="4" s="1"/>
  <c r="EK210" i="4"/>
  <c r="FV210" i="4" s="1"/>
  <c r="AD211" i="4" s="1"/>
  <c r="BO211" i="4" s="1"/>
  <c r="CZ211" i="4" s="1"/>
  <c r="M212" i="4"/>
  <c r="AX212" i="4" s="1"/>
  <c r="CI212" i="4" s="1"/>
  <c r="Y211" i="4"/>
  <c r="EF211" i="4" s="1"/>
  <c r="FQ211" i="4" s="1"/>
  <c r="FW175" i="4"/>
  <c r="AE176" i="4" s="1"/>
  <c r="BP176" i="4" s="1"/>
  <c r="DA176" i="4" s="1"/>
  <c r="R209" i="4"/>
  <c r="DY209" i="4" s="1"/>
  <c r="FJ209" i="4" s="1"/>
  <c r="W213" i="4"/>
  <c r="ED213" i="4" s="1"/>
  <c r="FO213" i="4" s="1"/>
  <c r="FA205" i="4"/>
  <c r="GL205" i="4" s="1"/>
  <c r="AT206" i="4" s="1"/>
  <c r="FA206" i="4" s="1"/>
  <c r="GL206" i="4" s="1"/>
  <c r="N218" i="4"/>
  <c r="DU218" i="4" s="1"/>
  <c r="FF218" i="4" s="1"/>
  <c r="P213" i="4"/>
  <c r="BT211" i="4"/>
  <c r="DE211" i="4" s="1"/>
  <c r="AI212" i="4" s="1"/>
  <c r="BT212" i="4" s="1"/>
  <c r="DE212" i="4" s="1"/>
  <c r="BU208" i="4"/>
  <c r="DF208" i="4" s="1"/>
  <c r="AJ209" i="4" s="1"/>
  <c r="AB216" i="4"/>
  <c r="BM216" i="4" s="1"/>
  <c r="CX216" i="4" s="1"/>
  <c r="S210" i="4"/>
  <c r="BD210" i="4" s="1"/>
  <c r="CO210" i="4" s="1"/>
  <c r="V210" i="4"/>
  <c r="BG210" i="4" s="1"/>
  <c r="CR210" i="4" s="1"/>
  <c r="BR213" i="4"/>
  <c r="DC213" i="4" s="1"/>
  <c r="AG214" i="4" s="1"/>
  <c r="EG210" i="4"/>
  <c r="FR210" i="4" s="1"/>
  <c r="BK210" i="4"/>
  <c r="CV210" i="4" s="1"/>
  <c r="DT212" i="4"/>
  <c r="FE212" i="4" s="1"/>
  <c r="FB210" i="4"/>
  <c r="GM210" i="4" s="1"/>
  <c r="CF210" i="4"/>
  <c r="DQ210" i="4" s="1"/>
  <c r="EO210" i="4"/>
  <c r="FZ210" i="4" s="1"/>
  <c r="BS210" i="4"/>
  <c r="DD210" i="4" s="1"/>
  <c r="ET209" i="4"/>
  <c r="GE209" i="4" s="1"/>
  <c r="BX209" i="4"/>
  <c r="DI209" i="4" s="1"/>
  <c r="BW212" i="4"/>
  <c r="DH212" i="4" s="1"/>
  <c r="AL213" i="4" s="1"/>
  <c r="AN212" i="4"/>
  <c r="BY212" i="4" s="1"/>
  <c r="DJ212" i="4" s="1"/>
  <c r="AA213" i="4"/>
  <c r="GC212" i="4"/>
  <c r="AK213" i="4" s="1"/>
  <c r="BV213" i="4" s="1"/>
  <c r="EX205" i="4"/>
  <c r="GI205" i="4" s="1"/>
  <c r="CB205" i="4"/>
  <c r="GO175" i="4"/>
  <c r="GQ175" i="4" s="1"/>
  <c r="CM208" i="4"/>
  <c r="Q209" i="4" s="1"/>
  <c r="EW211" i="4"/>
  <c r="GH211" i="4" s="1"/>
  <c r="CA211" i="4"/>
  <c r="DL211" i="4" s="1"/>
  <c r="DB216" i="4"/>
  <c r="AF217" i="4" s="1"/>
  <c r="CY210" i="4"/>
  <c r="AC211" i="4" s="1"/>
  <c r="CK211" i="4"/>
  <c r="O212" i="4" s="1"/>
  <c r="AO176" i="4"/>
  <c r="BJ211" i="4" l="1"/>
  <c r="CU211" i="4" s="1"/>
  <c r="Y212" i="4" s="1"/>
  <c r="BJ212" i="4" s="1"/>
  <c r="CU212" i="4" s="1"/>
  <c r="M213" i="4"/>
  <c r="EK211" i="4"/>
  <c r="FV211" i="4" s="1"/>
  <c r="BC209" i="4"/>
  <c r="CN209" i="4" s="1"/>
  <c r="EF212" i="4"/>
  <c r="FQ212" i="4" s="1"/>
  <c r="Y213" i="4" s="1"/>
  <c r="BJ213" i="4" s="1"/>
  <c r="CU213" i="4" s="1"/>
  <c r="AD212" i="4"/>
  <c r="BH213" i="4"/>
  <c r="AY218" i="4"/>
  <c r="CJ218" i="4" s="1"/>
  <c r="N219" i="4" s="1"/>
  <c r="DU219" i="4" s="1"/>
  <c r="FF219" i="4" s="1"/>
  <c r="EC210" i="4"/>
  <c r="FN210" i="4" s="1"/>
  <c r="V211" i="4" s="1"/>
  <c r="EC211" i="4" s="1"/>
  <c r="FN211" i="4" s="1"/>
  <c r="DZ210" i="4"/>
  <c r="FK210" i="4" s="1"/>
  <c r="S211" i="4" s="1"/>
  <c r="DZ211" i="4" s="1"/>
  <c r="FK211" i="4" s="1"/>
  <c r="AH211" i="4"/>
  <c r="EO211" i="4" s="1"/>
  <c r="FZ211" i="4" s="1"/>
  <c r="AM210" i="4"/>
  <c r="ET210" i="4" s="1"/>
  <c r="GE210" i="4" s="1"/>
  <c r="EI216" i="4"/>
  <c r="FT216" i="4" s="1"/>
  <c r="AB217" i="4" s="1"/>
  <c r="CE206" i="4"/>
  <c r="DP206" i="4" s="1"/>
  <c r="AT207" i="4" s="1"/>
  <c r="AP212" i="4"/>
  <c r="EW212" i="4" s="1"/>
  <c r="GH212" i="4" s="1"/>
  <c r="EP212" i="4"/>
  <c r="GA212" i="4" s="1"/>
  <c r="AI213" i="4" s="1"/>
  <c r="AU211" i="4"/>
  <c r="FB211" i="4" s="1"/>
  <c r="GM211" i="4" s="1"/>
  <c r="BA213" i="4"/>
  <c r="CL213" i="4" s="1"/>
  <c r="DW213" i="4"/>
  <c r="FH213" i="4" s="1"/>
  <c r="R210" i="4"/>
  <c r="BC210" i="4" s="1"/>
  <c r="CN210" i="4" s="1"/>
  <c r="BR214" i="4"/>
  <c r="DC214" i="4" s="1"/>
  <c r="EN214" i="4"/>
  <c r="FY214" i="4" s="1"/>
  <c r="EF213" i="4"/>
  <c r="FQ213" i="4" s="1"/>
  <c r="Z211" i="4"/>
  <c r="CF211" i="4"/>
  <c r="DQ211" i="4" s="1"/>
  <c r="EU212" i="4"/>
  <c r="GF212" i="4" s="1"/>
  <c r="AN213" i="4" s="1"/>
  <c r="DT213" i="4"/>
  <c r="FE213" i="4" s="1"/>
  <c r="AX213" i="4"/>
  <c r="CI213" i="4" s="1"/>
  <c r="BO212" i="4"/>
  <c r="CZ212" i="4" s="1"/>
  <c r="EK212" i="4"/>
  <c r="FV212" i="4" s="1"/>
  <c r="ER213" i="4"/>
  <c r="GC213" i="4" s="1"/>
  <c r="EH213" i="4"/>
  <c r="FS213" i="4" s="1"/>
  <c r="BL213" i="4"/>
  <c r="CW213" i="4" s="1"/>
  <c r="BW213" i="4"/>
  <c r="DH213" i="4" s="1"/>
  <c r="ES213" i="4"/>
  <c r="AZ212" i="4"/>
  <c r="CK212" i="4" s="1"/>
  <c r="DV212" i="4"/>
  <c r="FG212" i="4" s="1"/>
  <c r="BQ217" i="4"/>
  <c r="DB217" i="4" s="1"/>
  <c r="EM217" i="4"/>
  <c r="EJ211" i="4"/>
  <c r="FU211" i="4" s="1"/>
  <c r="BN211" i="4"/>
  <c r="CY211" i="4" s="1"/>
  <c r="DX209" i="4"/>
  <c r="FI209" i="4" s="1"/>
  <c r="BB209" i="4"/>
  <c r="CM209" i="4" s="1"/>
  <c r="DM205" i="4"/>
  <c r="AQ206" i="4" s="1"/>
  <c r="CS213" i="4"/>
  <c r="W214" i="4" s="1"/>
  <c r="BU209" i="4"/>
  <c r="DF209" i="4" s="1"/>
  <c r="EQ209" i="4"/>
  <c r="H175" i="4"/>
  <c r="GP175" i="4"/>
  <c r="GR175" i="4" s="1"/>
  <c r="I175" i="4" s="1"/>
  <c r="L176" i="4"/>
  <c r="EE176" i="4" s="1"/>
  <c r="FP176" i="4" s="1"/>
  <c r="EV176" i="4"/>
  <c r="GG176" i="4" s="1"/>
  <c r="DG213" i="4"/>
  <c r="CA212" i="4" l="1"/>
  <c r="BX210" i="4"/>
  <c r="DI210" i="4" s="1"/>
  <c r="AY219" i="4"/>
  <c r="CJ219" i="4" s="1"/>
  <c r="AU212" i="4"/>
  <c r="EA176" i="4"/>
  <c r="FL176" i="4" s="1"/>
  <c r="CC176" i="4"/>
  <c r="DN176" i="4" s="1"/>
  <c r="BS211" i="4"/>
  <c r="DD211" i="4" s="1"/>
  <c r="AH212" i="4" s="1"/>
  <c r="BS212" i="4" s="1"/>
  <c r="DD212" i="4" s="1"/>
  <c r="BZ176" i="4"/>
  <c r="BE176" i="4"/>
  <c r="CP176" i="4" s="1"/>
  <c r="BI176" i="4"/>
  <c r="CT176" i="4" s="1"/>
  <c r="X177" i="4" s="1"/>
  <c r="DY210" i="4"/>
  <c r="BM217" i="4"/>
  <c r="CX217" i="4" s="1"/>
  <c r="EI217" i="4"/>
  <c r="FT217" i="4" s="1"/>
  <c r="BG211" i="4"/>
  <c r="CR211" i="4" s="1"/>
  <c r="V212" i="4" s="1"/>
  <c r="EC212" i="4" s="1"/>
  <c r="FN212" i="4" s="1"/>
  <c r="Q210" i="4"/>
  <c r="BB210" i="4" s="1"/>
  <c r="CM210" i="4" s="1"/>
  <c r="BD211" i="4"/>
  <c r="CO211" i="4" s="1"/>
  <c r="S212" i="4" s="1"/>
  <c r="BD212" i="4" s="1"/>
  <c r="CE207" i="4"/>
  <c r="DP207" i="4" s="1"/>
  <c r="FA207" i="4"/>
  <c r="GL207" i="4" s="1"/>
  <c r="AG215" i="4"/>
  <c r="BR215" i="4" s="1"/>
  <c r="DC215" i="4" s="1"/>
  <c r="AM211" i="4"/>
  <c r="ET211" i="4" s="1"/>
  <c r="GE211" i="4" s="1"/>
  <c r="P214" i="4"/>
  <c r="AC212" i="4"/>
  <c r="BN212" i="4" s="1"/>
  <c r="M214" i="4"/>
  <c r="EG211" i="4"/>
  <c r="FR211" i="4" s="1"/>
  <c r="BK211" i="4"/>
  <c r="CV211" i="4" s="1"/>
  <c r="O213" i="4"/>
  <c r="AZ213" i="4" s="1"/>
  <c r="CK213" i="4" s="1"/>
  <c r="Y214" i="4"/>
  <c r="EF214" i="4" s="1"/>
  <c r="FQ214" i="4" s="1"/>
  <c r="AK214" i="4"/>
  <c r="BV214" i="4" s="1"/>
  <c r="AB218" i="4"/>
  <c r="AD213" i="4"/>
  <c r="EK213" i="4" s="1"/>
  <c r="FV213" i="4" s="1"/>
  <c r="N220" i="4"/>
  <c r="DU220" i="4" s="1"/>
  <c r="FF220" i="4" s="1"/>
  <c r="EP213" i="4"/>
  <c r="GA213" i="4" s="1"/>
  <c r="BT213" i="4"/>
  <c r="DE213" i="4" s="1"/>
  <c r="GD213" i="4"/>
  <c r="AL214" i="4" s="1"/>
  <c r="EU213" i="4"/>
  <c r="GF213" i="4" s="1"/>
  <c r="BY213" i="4"/>
  <c r="DJ213" i="4" s="1"/>
  <c r="AN214" i="4" s="1"/>
  <c r="EU214" i="4" s="1"/>
  <c r="GF214" i="4" s="1"/>
  <c r="FJ210" i="4"/>
  <c r="R211" i="4" s="1"/>
  <c r="FX217" i="4"/>
  <c r="AF218" i="4" s="1"/>
  <c r="GB209" i="4"/>
  <c r="AJ210" i="4" s="1"/>
  <c r="AA214" i="4"/>
  <c r="CB206" i="4"/>
  <c r="DM206" i="4" s="1"/>
  <c r="EX206" i="4"/>
  <c r="GI206" i="4" s="1"/>
  <c r="BH214" i="4"/>
  <c r="ED214" i="4"/>
  <c r="FO214" i="4" s="1"/>
  <c r="FB212" i="4"/>
  <c r="GM212" i="4" s="1"/>
  <c r="CF212" i="4"/>
  <c r="DK176" i="4"/>
  <c r="AO177" i="4" s="1"/>
  <c r="DL212" i="4"/>
  <c r="AP213" i="4" s="1"/>
  <c r="DS176" i="4"/>
  <c r="AW176" i="4"/>
  <c r="CH176" i="4" s="1"/>
  <c r="EY176" i="4"/>
  <c r="EZ176" i="4"/>
  <c r="EB176" i="4"/>
  <c r="EL176" i="4"/>
  <c r="J175" i="4"/>
  <c r="F176" i="4" s="1"/>
  <c r="DZ212" i="4" l="1"/>
  <c r="FK212" i="4" s="1"/>
  <c r="DX210" i="4"/>
  <c r="FI210" i="4" s="1"/>
  <c r="T177" i="4"/>
  <c r="BG212" i="4"/>
  <c r="CR212" i="4" s="1"/>
  <c r="Q211" i="4"/>
  <c r="Z212" i="4"/>
  <c r="EG212" i="4" s="1"/>
  <c r="FR212" i="4" s="1"/>
  <c r="BX211" i="4"/>
  <c r="DI211" i="4" s="1"/>
  <c r="AM212" i="4" s="1"/>
  <c r="EJ212" i="4"/>
  <c r="FU212" i="4" s="1"/>
  <c r="EN215" i="4"/>
  <c r="FY215" i="4" s="1"/>
  <c r="AG216" i="4" s="1"/>
  <c r="DV213" i="4"/>
  <c r="FG213" i="4" s="1"/>
  <c r="O214" i="4" s="1"/>
  <c r="AI214" i="4"/>
  <c r="EP214" i="4" s="1"/>
  <c r="GA214" i="4" s="1"/>
  <c r="EO212" i="4"/>
  <c r="FZ212" i="4" s="1"/>
  <c r="AH213" i="4" s="1"/>
  <c r="DT214" i="4"/>
  <c r="FE214" i="4" s="1"/>
  <c r="AX214" i="4"/>
  <c r="CI214" i="4" s="1"/>
  <c r="AT208" i="4"/>
  <c r="DW214" i="4"/>
  <c r="FH214" i="4" s="1"/>
  <c r="BA214" i="4"/>
  <c r="CL214" i="4" s="1"/>
  <c r="BO213" i="4"/>
  <c r="CZ213" i="4" s="1"/>
  <c r="AD214" i="4" s="1"/>
  <c r="EK214" i="4" s="1"/>
  <c r="FV214" i="4" s="1"/>
  <c r="BJ214" i="4"/>
  <c r="CU214" i="4" s="1"/>
  <c r="Y215" i="4" s="1"/>
  <c r="AY220" i="4"/>
  <c r="CJ220" i="4" s="1"/>
  <c r="N221" i="4" s="1"/>
  <c r="ER214" i="4"/>
  <c r="GC214" i="4" s="1"/>
  <c r="BM218" i="4"/>
  <c r="CX218" i="4" s="1"/>
  <c r="EI218" i="4"/>
  <c r="FT218" i="4" s="1"/>
  <c r="BQ218" i="4"/>
  <c r="DB218" i="4" s="1"/>
  <c r="EM218" i="4"/>
  <c r="FX218" i="4" s="1"/>
  <c r="BW214" i="4"/>
  <c r="DH214" i="4" s="1"/>
  <c r="ES214" i="4"/>
  <c r="GD214" i="4" s="1"/>
  <c r="EQ210" i="4"/>
  <c r="GB210" i="4" s="1"/>
  <c r="BU210" i="4"/>
  <c r="DF210" i="4" s="1"/>
  <c r="AJ211" i="4" s="1"/>
  <c r="DY211" i="4"/>
  <c r="FJ211" i="4" s="1"/>
  <c r="BC211" i="4"/>
  <c r="CN211" i="4" s="1"/>
  <c r="BL214" i="4"/>
  <c r="CW214" i="4" s="1"/>
  <c r="EH214" i="4"/>
  <c r="V213" i="4"/>
  <c r="GJ176" i="4"/>
  <c r="AR177" i="4" s="1"/>
  <c r="AQ207" i="4"/>
  <c r="CB207" i="4" s="1"/>
  <c r="DM207" i="4" s="1"/>
  <c r="FW176" i="4"/>
  <c r="AE177" i="4" s="1"/>
  <c r="BP177" i="4" s="1"/>
  <c r="DA177" i="4" s="1"/>
  <c r="BY214" i="4"/>
  <c r="DJ214" i="4" s="1"/>
  <c r="AN215" i="4" s="1"/>
  <c r="FM176" i="4"/>
  <c r="U177" i="4" s="1"/>
  <c r="BF177" i="4" s="1"/>
  <c r="CQ177" i="4" s="1"/>
  <c r="EV177" i="4"/>
  <c r="GG177" i="4" s="1"/>
  <c r="CA213" i="4"/>
  <c r="DL213" i="4" s="1"/>
  <c r="EW213" i="4"/>
  <c r="GH213" i="4" s="1"/>
  <c r="DG214" i="4"/>
  <c r="AK215" i="4" s="1"/>
  <c r="DX211" i="4"/>
  <c r="FI211" i="4" s="1"/>
  <c r="BB211" i="4"/>
  <c r="CM211" i="4" s="1"/>
  <c r="Q212" i="4" s="1"/>
  <c r="DQ212" i="4"/>
  <c r="AU213" i="4" s="1"/>
  <c r="GO176" i="4"/>
  <c r="GQ176" i="4" s="1"/>
  <c r="G176" i="4"/>
  <c r="FD176" i="4" s="1"/>
  <c r="CS214" i="4"/>
  <c r="W215" i="4" s="1"/>
  <c r="CO212" i="4"/>
  <c r="S213" i="4" s="1"/>
  <c r="CY212" i="4"/>
  <c r="AC213" i="4" s="1"/>
  <c r="BK212" i="4" l="1"/>
  <c r="CV212" i="4" s="1"/>
  <c r="BT214" i="4"/>
  <c r="DE214" i="4" s="1"/>
  <c r="AI215" i="4"/>
  <c r="M215" i="4"/>
  <c r="AX215" i="4" s="1"/>
  <c r="CI215" i="4" s="1"/>
  <c r="DV214" i="4"/>
  <c r="FG214" i="4" s="1"/>
  <c r="AZ214" i="4"/>
  <c r="CK214" i="4" s="1"/>
  <c r="O215" i="4" s="1"/>
  <c r="GK176" i="4"/>
  <c r="AS177" i="4" s="1"/>
  <c r="CD177" i="4" s="1"/>
  <c r="DO177" i="4" s="1"/>
  <c r="EN216" i="4"/>
  <c r="FY216" i="4" s="1"/>
  <c r="BR216" i="4"/>
  <c r="DC216" i="4" s="1"/>
  <c r="BO214" i="4"/>
  <c r="CZ214" i="4" s="1"/>
  <c r="AD215" i="4" s="1"/>
  <c r="EK215" i="4" s="1"/>
  <c r="FV215" i="4" s="1"/>
  <c r="P215" i="4"/>
  <c r="BA215" i="4" s="1"/>
  <c r="CL215" i="4" s="1"/>
  <c r="CE208" i="4"/>
  <c r="DP208" i="4" s="1"/>
  <c r="FA208" i="4"/>
  <c r="GL208" i="4" s="1"/>
  <c r="DU221" i="4"/>
  <c r="FF221" i="4" s="1"/>
  <c r="AY221" i="4"/>
  <c r="CJ221" i="4" s="1"/>
  <c r="Z213" i="4"/>
  <c r="EX207" i="4"/>
  <c r="GI207" i="4" s="1"/>
  <c r="AQ208" i="4" s="1"/>
  <c r="CB208" i="4" s="1"/>
  <c r="DM208" i="4" s="1"/>
  <c r="AP214" i="4"/>
  <c r="EW214" i="4" s="1"/>
  <c r="GH214" i="4" s="1"/>
  <c r="R212" i="4"/>
  <c r="BC212" i="4" s="1"/>
  <c r="CN212" i="4" s="1"/>
  <c r="BX212" i="4"/>
  <c r="DI212" i="4" s="1"/>
  <c r="ET212" i="4"/>
  <c r="GE212" i="4" s="1"/>
  <c r="AF219" i="4"/>
  <c r="EM219" i="4" s="1"/>
  <c r="FX219" i="4" s="1"/>
  <c r="AB219" i="4"/>
  <c r="AL215" i="4"/>
  <c r="EP215" i="4"/>
  <c r="GA215" i="4" s="1"/>
  <c r="BT215" i="4"/>
  <c r="DE215" i="4" s="1"/>
  <c r="BG213" i="4"/>
  <c r="CR213" i="4" s="1"/>
  <c r="EC213" i="4"/>
  <c r="FN213" i="4" s="1"/>
  <c r="FS214" i="4"/>
  <c r="AA215" i="4" s="1"/>
  <c r="BD213" i="4"/>
  <c r="CO213" i="4" s="1"/>
  <c r="DZ213" i="4"/>
  <c r="FK213" i="4" s="1"/>
  <c r="EF215" i="4"/>
  <c r="FQ215" i="4" s="1"/>
  <c r="BJ215" i="4"/>
  <c r="BH215" i="4"/>
  <c r="CS215" i="4" s="1"/>
  <c r="ED215" i="4"/>
  <c r="FO215" i="4" s="1"/>
  <c r="L177" i="4"/>
  <c r="FB213" i="4"/>
  <c r="GM213" i="4" s="1"/>
  <c r="CF213" i="4"/>
  <c r="DQ213" i="4" s="1"/>
  <c r="BU211" i="4"/>
  <c r="DF211" i="4" s="1"/>
  <c r="EQ211" i="4"/>
  <c r="GB211" i="4" s="1"/>
  <c r="EJ213" i="4"/>
  <c r="FU213" i="4" s="1"/>
  <c r="BN213" i="4"/>
  <c r="DX212" i="4"/>
  <c r="FI212" i="4" s="1"/>
  <c r="BB212" i="4"/>
  <c r="CM212" i="4" s="1"/>
  <c r="Q213" i="4" s="1"/>
  <c r="ER215" i="4"/>
  <c r="GC215" i="4" s="1"/>
  <c r="BV215" i="4"/>
  <c r="DG215" i="4" s="1"/>
  <c r="EU215" i="4"/>
  <c r="GF215" i="4" s="1"/>
  <c r="BY215" i="4"/>
  <c r="DJ215" i="4" s="1"/>
  <c r="BS213" i="4"/>
  <c r="EO213" i="4"/>
  <c r="FZ213" i="4" s="1"/>
  <c r="H176" i="4" l="1"/>
  <c r="EA177" i="4"/>
  <c r="FL177" i="4" s="1"/>
  <c r="EE177" i="4"/>
  <c r="FP177" i="4" s="1"/>
  <c r="GP176" i="4"/>
  <c r="GR176" i="4" s="1"/>
  <c r="I176" i="4" s="1"/>
  <c r="J176" i="4" s="1"/>
  <c r="F177" i="4" s="1"/>
  <c r="AG217" i="4"/>
  <c r="BR217" i="4" s="1"/>
  <c r="DC217" i="4" s="1"/>
  <c r="DT215" i="4"/>
  <c r="FE215" i="4" s="1"/>
  <c r="M216" i="4"/>
  <c r="DT216" i="4" s="1"/>
  <c r="FE216" i="4" s="1"/>
  <c r="CC177" i="4"/>
  <c r="DN177" i="4" s="1"/>
  <c r="AU214" i="4"/>
  <c r="FB214" i="4" s="1"/>
  <c r="GM214" i="4" s="1"/>
  <c r="BI177" i="4"/>
  <c r="CT177" i="4" s="1"/>
  <c r="BE177" i="4"/>
  <c r="CP177" i="4" s="1"/>
  <c r="T178" i="4" s="1"/>
  <c r="N222" i="4"/>
  <c r="DU222" i="4" s="1"/>
  <c r="FF222" i="4" s="1"/>
  <c r="BQ219" i="4"/>
  <c r="DW215" i="4"/>
  <c r="FH215" i="4" s="1"/>
  <c r="P216" i="4" s="1"/>
  <c r="DY212" i="4"/>
  <c r="FJ212" i="4" s="1"/>
  <c r="R213" i="4" s="1"/>
  <c r="AT209" i="4"/>
  <c r="BO215" i="4"/>
  <c r="EX208" i="4"/>
  <c r="GI208" i="4" s="1"/>
  <c r="AQ209" i="4" s="1"/>
  <c r="CB209" i="4" s="1"/>
  <c r="DM209" i="4" s="1"/>
  <c r="CA214" i="4"/>
  <c r="DL214" i="4" s="1"/>
  <c r="AP215" i="4" s="1"/>
  <c r="BK213" i="4"/>
  <c r="CV213" i="4" s="1"/>
  <c r="EG213" i="4"/>
  <c r="FR213" i="4" s="1"/>
  <c r="AN216" i="4"/>
  <c r="BY216" i="4" s="1"/>
  <c r="DJ216" i="4" s="1"/>
  <c r="AM213" i="4"/>
  <c r="ET213" i="4" s="1"/>
  <c r="GE213" i="4" s="1"/>
  <c r="AX216" i="4"/>
  <c r="CI216" i="4" s="1"/>
  <c r="BM219" i="4"/>
  <c r="CX219" i="4" s="1"/>
  <c r="EI219" i="4"/>
  <c r="FT219" i="4" s="1"/>
  <c r="S214" i="4"/>
  <c r="BD214" i="4" s="1"/>
  <c r="CO214" i="4" s="1"/>
  <c r="BL215" i="4"/>
  <c r="CW215" i="4" s="1"/>
  <c r="EH215" i="4"/>
  <c r="FS215" i="4" s="1"/>
  <c r="BW215" i="4"/>
  <c r="DH215" i="4" s="1"/>
  <c r="ES215" i="4"/>
  <c r="V214" i="4"/>
  <c r="AK216" i="4"/>
  <c r="BV216" i="4" s="1"/>
  <c r="DG216" i="4" s="1"/>
  <c r="AI216" i="4"/>
  <c r="DX213" i="4"/>
  <c r="FI213" i="4" s="1"/>
  <c r="BB213" i="4"/>
  <c r="AZ215" i="4"/>
  <c r="CK215" i="4" s="1"/>
  <c r="DV215" i="4"/>
  <c r="FG215" i="4" s="1"/>
  <c r="AJ212" i="4"/>
  <c r="DS177" i="4"/>
  <c r="AW177" i="4"/>
  <c r="CH177" i="4" s="1"/>
  <c r="EL177" i="4"/>
  <c r="BZ177" i="4"/>
  <c r="EZ177" i="4"/>
  <c r="EY177" i="4"/>
  <c r="EB177" i="4"/>
  <c r="CY213" i="4"/>
  <c r="AC214" i="4" s="1"/>
  <c r="DB219" i="4"/>
  <c r="AF220" i="4" s="1"/>
  <c r="W216" i="4"/>
  <c r="DD213" i="4"/>
  <c r="AH214" i="4" s="1"/>
  <c r="CZ215" i="4"/>
  <c r="AD216" i="4" s="1"/>
  <c r="CU215" i="4"/>
  <c r="Y216" i="4" s="1"/>
  <c r="EN217" i="4" l="1"/>
  <c r="FY217" i="4" s="1"/>
  <c r="AG218" i="4" s="1"/>
  <c r="X178" i="4"/>
  <c r="CF214" i="4"/>
  <c r="DQ214" i="4" s="1"/>
  <c r="AY222" i="4"/>
  <c r="CJ222" i="4" s="1"/>
  <c r="N223" i="4" s="1"/>
  <c r="DU223" i="4" s="1"/>
  <c r="FF223" i="4" s="1"/>
  <c r="BX213" i="4"/>
  <c r="DI213" i="4" s="1"/>
  <c r="EW215" i="4"/>
  <c r="GH215" i="4" s="1"/>
  <c r="CA215" i="4"/>
  <c r="DL215" i="4" s="1"/>
  <c r="O216" i="4"/>
  <c r="DV216" i="4" s="1"/>
  <c r="FG216" i="4" s="1"/>
  <c r="FA209" i="4"/>
  <c r="GL209" i="4" s="1"/>
  <c r="CE209" i="4"/>
  <c r="DP209" i="4" s="1"/>
  <c r="AT210" i="4" s="1"/>
  <c r="CE210" i="4" s="1"/>
  <c r="AB220" i="4"/>
  <c r="BM220" i="4" s="1"/>
  <c r="CX220" i="4" s="1"/>
  <c r="DW216" i="4"/>
  <c r="FH216" i="4" s="1"/>
  <c r="BA216" i="4"/>
  <c r="CL216" i="4" s="1"/>
  <c r="P217" i="4" s="1"/>
  <c r="AA216" i="4"/>
  <c r="BL216" i="4" s="1"/>
  <c r="CW216" i="4" s="1"/>
  <c r="EX209" i="4"/>
  <c r="GI209" i="4" s="1"/>
  <c r="AQ210" i="4" s="1"/>
  <c r="EX210" i="4" s="1"/>
  <c r="GI210" i="4" s="1"/>
  <c r="EU216" i="4"/>
  <c r="GF216" i="4" s="1"/>
  <c r="Z214" i="4"/>
  <c r="EN218" i="4"/>
  <c r="FY218" i="4" s="1"/>
  <c r="BR218" i="4"/>
  <c r="DC218" i="4" s="1"/>
  <c r="DZ214" i="4"/>
  <c r="FK214" i="4" s="1"/>
  <c r="S215" i="4" s="1"/>
  <c r="AM214" i="4"/>
  <c r="M217" i="4"/>
  <c r="AU215" i="4"/>
  <c r="FB215" i="4" s="1"/>
  <c r="GM215" i="4" s="1"/>
  <c r="DY213" i="4"/>
  <c r="FJ213" i="4" s="1"/>
  <c r="BC213" i="4"/>
  <c r="CN213" i="4" s="1"/>
  <c r="EC214" i="4"/>
  <c r="FN214" i="4" s="1"/>
  <c r="BG214" i="4"/>
  <c r="CR214" i="4" s="1"/>
  <c r="GJ177" i="4"/>
  <c r="AR178" i="4" s="1"/>
  <c r="GK177" i="4"/>
  <c r="AS178" i="4" s="1"/>
  <c r="CD178" i="4" s="1"/>
  <c r="DO178" i="4" s="1"/>
  <c r="GD215" i="4"/>
  <c r="AL216" i="4" s="1"/>
  <c r="FM177" i="4"/>
  <c r="U178" i="4" s="1"/>
  <c r="BF178" i="4" s="1"/>
  <c r="CQ178" i="4" s="1"/>
  <c r="ER216" i="4"/>
  <c r="BT216" i="4"/>
  <c r="DE216" i="4" s="1"/>
  <c r="EP216" i="4"/>
  <c r="GA216" i="4" s="1"/>
  <c r="AI217" i="4" s="1"/>
  <c r="EM220" i="4"/>
  <c r="FX220" i="4" s="1"/>
  <c r="BQ220" i="4"/>
  <c r="DB220" i="4" s="1"/>
  <c r="EK216" i="4"/>
  <c r="FV216" i="4" s="1"/>
  <c r="BO216" i="4"/>
  <c r="CZ216" i="4" s="1"/>
  <c r="EF216" i="4"/>
  <c r="FQ216" i="4" s="1"/>
  <c r="BJ216" i="4"/>
  <c r="EJ214" i="4"/>
  <c r="BN214" i="4"/>
  <c r="CY214" i="4" s="1"/>
  <c r="BU212" i="4"/>
  <c r="EQ212" i="4"/>
  <c r="GB212" i="4" s="1"/>
  <c r="DK177" i="4"/>
  <c r="G177" i="4" s="1"/>
  <c r="FD177" i="4" s="1"/>
  <c r="CM213" i="4"/>
  <c r="Q214" i="4" s="1"/>
  <c r="AN217" i="4"/>
  <c r="FA210" i="4"/>
  <c r="GL210" i="4" s="1"/>
  <c r="BS214" i="4"/>
  <c r="DD214" i="4" s="1"/>
  <c r="EO214" i="4"/>
  <c r="FZ214" i="4" s="1"/>
  <c r="ED216" i="4"/>
  <c r="FO216" i="4" s="1"/>
  <c r="BH216" i="4"/>
  <c r="FW177" i="4" l="1"/>
  <c r="AE178" i="4" s="1"/>
  <c r="BP178" i="4" s="1"/>
  <c r="DA178" i="4" s="1"/>
  <c r="AY223" i="4"/>
  <c r="CJ223" i="4" s="1"/>
  <c r="AP216" i="4"/>
  <c r="N224" i="4"/>
  <c r="AZ216" i="4"/>
  <c r="EH216" i="4"/>
  <c r="FS216" i="4" s="1"/>
  <c r="AA217" i="4" s="1"/>
  <c r="EH217" i="4" s="1"/>
  <c r="FS217" i="4" s="1"/>
  <c r="R214" i="4"/>
  <c r="AG219" i="4"/>
  <c r="EN219" i="4" s="1"/>
  <c r="FY219" i="4" s="1"/>
  <c r="CB210" i="4"/>
  <c r="DM210" i="4" s="1"/>
  <c r="AQ211" i="4" s="1"/>
  <c r="EI220" i="4"/>
  <c r="FT220" i="4" s="1"/>
  <c r="AB221" i="4" s="1"/>
  <c r="EI221" i="4" s="1"/>
  <c r="FT221" i="4" s="1"/>
  <c r="CF215" i="4"/>
  <c r="DQ215" i="4" s="1"/>
  <c r="AU216" i="4" s="1"/>
  <c r="BA217" i="4"/>
  <c r="CL217" i="4" s="1"/>
  <c r="DW217" i="4"/>
  <c r="FH217" i="4" s="1"/>
  <c r="BK214" i="4"/>
  <c r="CV214" i="4" s="1"/>
  <c r="Z215" i="4" s="1"/>
  <c r="EG214" i="4"/>
  <c r="FR214" i="4" s="1"/>
  <c r="DT217" i="4"/>
  <c r="FE217" i="4" s="1"/>
  <c r="AX217" i="4"/>
  <c r="CI217" i="4" s="1"/>
  <c r="ET214" i="4"/>
  <c r="GE214" i="4" s="1"/>
  <c r="BX214" i="4"/>
  <c r="DI214" i="4" s="1"/>
  <c r="V215" i="4"/>
  <c r="BG215" i="4" s="1"/>
  <c r="CR215" i="4" s="1"/>
  <c r="BD215" i="4"/>
  <c r="CO215" i="4" s="1"/>
  <c r="DZ215" i="4"/>
  <c r="FK215" i="4" s="1"/>
  <c r="ES216" i="4"/>
  <c r="GD216" i="4" s="1"/>
  <c r="BW216" i="4"/>
  <c r="DH216" i="4" s="1"/>
  <c r="EP217" i="4"/>
  <c r="GA217" i="4" s="1"/>
  <c r="BT217" i="4"/>
  <c r="DE217" i="4" s="1"/>
  <c r="AY224" i="4"/>
  <c r="CJ224" i="4" s="1"/>
  <c r="DU224" i="4"/>
  <c r="FF224" i="4" s="1"/>
  <c r="BC214" i="4"/>
  <c r="CN214" i="4" s="1"/>
  <c r="DY214" i="4"/>
  <c r="FU214" i="4"/>
  <c r="AC215" i="4" s="1"/>
  <c r="EJ215" i="4" s="1"/>
  <c r="FU215" i="4" s="1"/>
  <c r="GC216" i="4"/>
  <c r="AK217" i="4" s="1"/>
  <c r="AD217" i="4"/>
  <c r="EK217" i="4" s="1"/>
  <c r="FV217" i="4" s="1"/>
  <c r="BB214" i="4"/>
  <c r="CM214" i="4" s="1"/>
  <c r="DX214" i="4"/>
  <c r="FI214" i="4" s="1"/>
  <c r="DP210" i="4"/>
  <c r="AT211" i="4" s="1"/>
  <c r="EW216" i="4"/>
  <c r="GH216" i="4" s="1"/>
  <c r="CA216" i="4"/>
  <c r="CK216" i="4"/>
  <c r="O217" i="4" s="1"/>
  <c r="AF221" i="4"/>
  <c r="EU217" i="4"/>
  <c r="GF217" i="4" s="1"/>
  <c r="BY217" i="4"/>
  <c r="DJ217" i="4" s="1"/>
  <c r="CU216" i="4"/>
  <c r="Y217" i="4" s="1"/>
  <c r="GO177" i="4"/>
  <c r="GQ177" i="4" s="1"/>
  <c r="AO178" i="4"/>
  <c r="CS216" i="4"/>
  <c r="W217" i="4" s="1"/>
  <c r="AH215" i="4"/>
  <c r="DF212" i="4"/>
  <c r="AJ213" i="4" s="1"/>
  <c r="AL217" i="4" l="1"/>
  <c r="BL217" i="4"/>
  <c r="CW217" i="4" s="1"/>
  <c r="BO217" i="4"/>
  <c r="CZ217" i="4" s="1"/>
  <c r="AD218" i="4" s="1"/>
  <c r="BO218" i="4" s="1"/>
  <c r="CZ218" i="4" s="1"/>
  <c r="BM221" i="4"/>
  <c r="CX221" i="4" s="1"/>
  <c r="AI218" i="4"/>
  <c r="BT218" i="4" s="1"/>
  <c r="DE218" i="4" s="1"/>
  <c r="BR219" i="4"/>
  <c r="DC219" i="4" s="1"/>
  <c r="AG220" i="4" s="1"/>
  <c r="BR220" i="4" s="1"/>
  <c r="DC220" i="4" s="1"/>
  <c r="Q215" i="4"/>
  <c r="DX215" i="4" s="1"/>
  <c r="FI215" i="4" s="1"/>
  <c r="M218" i="4"/>
  <c r="DT218" i="4" s="1"/>
  <c r="FE218" i="4" s="1"/>
  <c r="P218" i="4"/>
  <c r="BK215" i="4"/>
  <c r="CV215" i="4" s="1"/>
  <c r="EG215" i="4"/>
  <c r="FR215" i="4" s="1"/>
  <c r="EC215" i="4"/>
  <c r="FN215" i="4" s="1"/>
  <c r="V216" i="4" s="1"/>
  <c r="EC216" i="4" s="1"/>
  <c r="FN216" i="4" s="1"/>
  <c r="AM215" i="4"/>
  <c r="BX215" i="4" s="1"/>
  <c r="DI215" i="4" s="1"/>
  <c r="AB222" i="4"/>
  <c r="AA218" i="4"/>
  <c r="EH218" i="4" s="1"/>
  <c r="FS218" i="4" s="1"/>
  <c r="ER217" i="4"/>
  <c r="GC217" i="4" s="1"/>
  <c r="BV217" i="4"/>
  <c r="DG217" i="4" s="1"/>
  <c r="BN215" i="4"/>
  <c r="CY215" i="4" s="1"/>
  <c r="AC216" i="4" s="1"/>
  <c r="FJ214" i="4"/>
  <c r="R215" i="4" s="1"/>
  <c r="BW217" i="4"/>
  <c r="DH217" i="4" s="1"/>
  <c r="ES217" i="4"/>
  <c r="GD217" i="4" s="1"/>
  <c r="N225" i="4"/>
  <c r="S216" i="4"/>
  <c r="FB216" i="4"/>
  <c r="GM216" i="4" s="1"/>
  <c r="CF216" i="4"/>
  <c r="DQ216" i="4" s="1"/>
  <c r="CB211" i="4"/>
  <c r="DM211" i="4" s="1"/>
  <c r="EX211" i="4"/>
  <c r="GI211" i="4" s="1"/>
  <c r="BH217" i="4"/>
  <c r="ED217" i="4"/>
  <c r="FO217" i="4" s="1"/>
  <c r="BJ217" i="4"/>
  <c r="CU217" i="4" s="1"/>
  <c r="EF217" i="4"/>
  <c r="FQ217" i="4" s="1"/>
  <c r="AZ217" i="4"/>
  <c r="CK217" i="4" s="1"/>
  <c r="DV217" i="4"/>
  <c r="FG217" i="4" s="1"/>
  <c r="BS215" i="4"/>
  <c r="DD215" i="4" s="1"/>
  <c r="EO215" i="4"/>
  <c r="FZ215" i="4" s="1"/>
  <c r="FA211" i="4"/>
  <c r="CE211" i="4"/>
  <c r="DP211" i="4" s="1"/>
  <c r="EQ213" i="4"/>
  <c r="GB213" i="4" s="1"/>
  <c r="BU213" i="4"/>
  <c r="AN218" i="4"/>
  <c r="EM221" i="4"/>
  <c r="FX221" i="4" s="1"/>
  <c r="BQ221" i="4"/>
  <c r="DL216" i="4"/>
  <c r="AP217" i="4" s="1"/>
  <c r="GP177" i="4"/>
  <c r="GR177" i="4" s="1"/>
  <c r="I177" i="4" s="1"/>
  <c r="H177" i="4"/>
  <c r="L178" i="4"/>
  <c r="EE178" i="4" s="1"/>
  <c r="FP178" i="4" s="1"/>
  <c r="EV178" i="4"/>
  <c r="GG178" i="4" s="1"/>
  <c r="AU217" i="4" l="1"/>
  <c r="EA178" i="4"/>
  <c r="FL178" i="4" s="1"/>
  <c r="CC178" i="4"/>
  <c r="DN178" i="4" s="1"/>
  <c r="EP218" i="4"/>
  <c r="GA218" i="4" s="1"/>
  <c r="AX218" i="4"/>
  <c r="CI218" i="4" s="1"/>
  <c r="Z216" i="4"/>
  <c r="EG216" i="4" s="1"/>
  <c r="FR216" i="4" s="1"/>
  <c r="M219" i="4"/>
  <c r="DT219" i="4" s="1"/>
  <c r="FE219" i="4" s="1"/>
  <c r="BZ178" i="4"/>
  <c r="DK178" i="4" s="1"/>
  <c r="AO179" i="4" s="1"/>
  <c r="BE178" i="4"/>
  <c r="CP178" i="4" s="1"/>
  <c r="BI178" i="4"/>
  <c r="CT178" i="4" s="1"/>
  <c r="X179" i="4" s="1"/>
  <c r="BB215" i="4"/>
  <c r="CM215" i="4" s="1"/>
  <c r="Q216" i="4" s="1"/>
  <c r="BB216" i="4" s="1"/>
  <c r="CM216" i="4" s="1"/>
  <c r="EN220" i="4"/>
  <c r="FY220" i="4" s="1"/>
  <c r="Y218" i="4"/>
  <c r="BJ218" i="4" s="1"/>
  <c r="CU218" i="4" s="1"/>
  <c r="AL218" i="4"/>
  <c r="ES218" i="4" s="1"/>
  <c r="GD218" i="4" s="1"/>
  <c r="ET215" i="4"/>
  <c r="GE215" i="4" s="1"/>
  <c r="AM216" i="4" s="1"/>
  <c r="DW218" i="4"/>
  <c r="FH218" i="4" s="1"/>
  <c r="BA218" i="4"/>
  <c r="CL218" i="4" s="1"/>
  <c r="BG216" i="4"/>
  <c r="CR216" i="4" s="1"/>
  <c r="V217" i="4" s="1"/>
  <c r="EC217" i="4" s="1"/>
  <c r="FN217" i="4" s="1"/>
  <c r="AK218" i="4"/>
  <c r="O218" i="4"/>
  <c r="DV218" i="4" s="1"/>
  <c r="FG218" i="4" s="1"/>
  <c r="AI219" i="4"/>
  <c r="EP219" i="4" s="1"/>
  <c r="GA219" i="4" s="1"/>
  <c r="AX219" i="4"/>
  <c r="CI219" i="4" s="1"/>
  <c r="BL218" i="4"/>
  <c r="CW218" i="4" s="1"/>
  <c r="AA219" i="4" s="1"/>
  <c r="EI222" i="4"/>
  <c r="FT222" i="4" s="1"/>
  <c r="BM222" i="4"/>
  <c r="CX222" i="4" s="1"/>
  <c r="DY215" i="4"/>
  <c r="FJ215" i="4" s="1"/>
  <c r="BC215" i="4"/>
  <c r="CN215" i="4" s="1"/>
  <c r="GL211" i="4"/>
  <c r="AT212" i="4" s="1"/>
  <c r="AQ212" i="4"/>
  <c r="CB212" i="4" s="1"/>
  <c r="EK218" i="4"/>
  <c r="AH216" i="4"/>
  <c r="EO216" i="4" s="1"/>
  <c r="BD216" i="4"/>
  <c r="CO216" i="4" s="1"/>
  <c r="DZ216" i="4"/>
  <c r="AY225" i="4"/>
  <c r="CJ225" i="4" s="1"/>
  <c r="DU225" i="4"/>
  <c r="FF225" i="4" s="1"/>
  <c r="AZ218" i="4"/>
  <c r="CK218" i="4" s="1"/>
  <c r="EJ216" i="4"/>
  <c r="FU216" i="4" s="1"/>
  <c r="BN216" i="4"/>
  <c r="EW217" i="4"/>
  <c r="GH217" i="4" s="1"/>
  <c r="CA217" i="4"/>
  <c r="DB221" i="4"/>
  <c r="AF222" i="4" s="1"/>
  <c r="CS217" i="4"/>
  <c r="W218" i="4" s="1"/>
  <c r="FB217" i="4"/>
  <c r="GM217" i="4" s="1"/>
  <c r="CF217" i="4"/>
  <c r="DQ217" i="4" s="1"/>
  <c r="DS178" i="4"/>
  <c r="AW178" i="4"/>
  <c r="CH178" i="4" s="1"/>
  <c r="EL178" i="4"/>
  <c r="EB178" i="4"/>
  <c r="EY178" i="4"/>
  <c r="EZ178" i="4"/>
  <c r="J177" i="4"/>
  <c r="F178" i="4" s="1"/>
  <c r="AG221" i="4"/>
  <c r="DF213" i="4"/>
  <c r="AJ214" i="4" s="1"/>
  <c r="BY218" i="4"/>
  <c r="DJ218" i="4" s="1"/>
  <c r="EU218" i="4"/>
  <c r="GF218" i="4" s="1"/>
  <c r="BW218" i="4" l="1"/>
  <c r="DH218" i="4" s="1"/>
  <c r="T179" i="4"/>
  <c r="P219" i="4"/>
  <c r="EF218" i="4"/>
  <c r="FQ218" i="4" s="1"/>
  <c r="Y219" i="4" s="1"/>
  <c r="EF219" i="4" s="1"/>
  <c r="FQ219" i="4" s="1"/>
  <c r="BK216" i="4"/>
  <c r="CV216" i="4" s="1"/>
  <c r="Z217" i="4" s="1"/>
  <c r="AU218" i="4"/>
  <c r="CF218" i="4" s="1"/>
  <c r="DQ218" i="4" s="1"/>
  <c r="AB223" i="4"/>
  <c r="BM223" i="4" s="1"/>
  <c r="CX223" i="4" s="1"/>
  <c r="O219" i="4"/>
  <c r="DV219" i="4" s="1"/>
  <c r="FG219" i="4" s="1"/>
  <c r="M220" i="4"/>
  <c r="DT220" i="4" s="1"/>
  <c r="FE220" i="4" s="1"/>
  <c r="ET216" i="4"/>
  <c r="GE216" i="4" s="1"/>
  <c r="BX216" i="4"/>
  <c r="DI216" i="4" s="1"/>
  <c r="DW219" i="4"/>
  <c r="FH219" i="4" s="1"/>
  <c r="BA219" i="4"/>
  <c r="CL219" i="4" s="1"/>
  <c r="BG217" i="4"/>
  <c r="CR217" i="4" s="1"/>
  <c r="V218" i="4" s="1"/>
  <c r="DX216" i="4"/>
  <c r="FI216" i="4" s="1"/>
  <c r="Q217" i="4" s="1"/>
  <c r="BT219" i="4"/>
  <c r="DE219" i="4" s="1"/>
  <c r="AI220" i="4" s="1"/>
  <c r="EP220" i="4" s="1"/>
  <c r="GA220" i="4" s="1"/>
  <c r="FA212" i="4"/>
  <c r="GL212" i="4" s="1"/>
  <c r="CE212" i="4"/>
  <c r="DP212" i="4" s="1"/>
  <c r="N226" i="4"/>
  <c r="AY226" i="4" s="1"/>
  <c r="CJ226" i="4" s="1"/>
  <c r="AL219" i="4"/>
  <c r="ES219" i="4" s="1"/>
  <c r="GD219" i="4" s="1"/>
  <c r="BL219" i="4"/>
  <c r="CW219" i="4" s="1"/>
  <c r="EH219" i="4"/>
  <c r="FS219" i="4" s="1"/>
  <c r="AN219" i="4"/>
  <c r="EU219" i="4" s="1"/>
  <c r="GF219" i="4" s="1"/>
  <c r="R216" i="4"/>
  <c r="BC216" i="4" s="1"/>
  <c r="CN216" i="4" s="1"/>
  <c r="ER218" i="4"/>
  <c r="GC218" i="4" s="1"/>
  <c r="BV218" i="4"/>
  <c r="DG218" i="4" s="1"/>
  <c r="FZ216" i="4"/>
  <c r="FV218" i="4"/>
  <c r="AD219" i="4" s="1"/>
  <c r="FM178" i="4"/>
  <c r="U179" i="4" s="1"/>
  <c r="BF179" i="4" s="1"/>
  <c r="CQ179" i="4" s="1"/>
  <c r="BS216" i="4"/>
  <c r="DD216" i="4" s="1"/>
  <c r="GK178" i="4"/>
  <c r="AS179" i="4" s="1"/>
  <c r="CD179" i="4" s="1"/>
  <c r="DO179" i="4" s="1"/>
  <c r="FW178" i="4"/>
  <c r="AE179" i="4" s="1"/>
  <c r="BP179" i="4" s="1"/>
  <c r="DA179" i="4" s="1"/>
  <c r="GJ178" i="4"/>
  <c r="AR179" i="4" s="1"/>
  <c r="EX212" i="4"/>
  <c r="GI212" i="4" s="1"/>
  <c r="FK216" i="4"/>
  <c r="S217" i="4" s="1"/>
  <c r="BH218" i="4"/>
  <c r="CS218" i="4" s="1"/>
  <c r="ED218" i="4"/>
  <c r="EM222" i="4"/>
  <c r="FX222" i="4" s="1"/>
  <c r="BQ222" i="4"/>
  <c r="EV179" i="4"/>
  <c r="GG179" i="4" s="1"/>
  <c r="BU214" i="4"/>
  <c r="DF214" i="4" s="1"/>
  <c r="EQ214" i="4"/>
  <c r="GB214" i="4" s="1"/>
  <c r="DL217" i="4"/>
  <c r="AP218" i="4" s="1"/>
  <c r="DM212" i="4"/>
  <c r="GO178" i="4"/>
  <c r="GQ178" i="4" s="1"/>
  <c r="G178" i="4"/>
  <c r="FD178" i="4" s="1"/>
  <c r="L179" i="4" s="1"/>
  <c r="BI179" i="4" s="1"/>
  <c r="CT179" i="4" s="1"/>
  <c r="CY216" i="4"/>
  <c r="AC217" i="4" s="1"/>
  <c r="EN221" i="4"/>
  <c r="FY221" i="4" s="1"/>
  <c r="BR221" i="4"/>
  <c r="DC221" i="4" s="1"/>
  <c r="FB218" i="4" l="1"/>
  <c r="EI223" i="4"/>
  <c r="FT223" i="4" s="1"/>
  <c r="CC179" i="4"/>
  <c r="DN179" i="4" s="1"/>
  <c r="EA179" i="4"/>
  <c r="FL179" i="4" s="1"/>
  <c r="EE179" i="4"/>
  <c r="FP179" i="4" s="1"/>
  <c r="X180" i="4" s="1"/>
  <c r="AZ219" i="4"/>
  <c r="CK219" i="4" s="1"/>
  <c r="O220" i="4" s="1"/>
  <c r="DV220" i="4" s="1"/>
  <c r="FG220" i="4" s="1"/>
  <c r="AT213" i="4"/>
  <c r="FA213" i="4" s="1"/>
  <c r="GL213" i="4" s="1"/>
  <c r="BJ219" i="4"/>
  <c r="CU219" i="4" s="1"/>
  <c r="Y220" i="4" s="1"/>
  <c r="P220" i="4"/>
  <c r="BA220" i="4" s="1"/>
  <c r="CL220" i="4" s="1"/>
  <c r="BE179" i="4"/>
  <c r="CP179" i="4" s="1"/>
  <c r="AX220" i="4"/>
  <c r="CI220" i="4" s="1"/>
  <c r="M221" i="4" s="1"/>
  <c r="DT221" i="4" s="1"/>
  <c r="FE221" i="4" s="1"/>
  <c r="AM217" i="4"/>
  <c r="ET217" i="4" s="1"/>
  <c r="GE217" i="4" s="1"/>
  <c r="AG222" i="4"/>
  <c r="BR222" i="4" s="1"/>
  <c r="DC222" i="4" s="1"/>
  <c r="AB224" i="4"/>
  <c r="EI224" i="4" s="1"/>
  <c r="FT224" i="4" s="1"/>
  <c r="BW219" i="4"/>
  <c r="DH219" i="4" s="1"/>
  <c r="AL220" i="4" s="1"/>
  <c r="BT220" i="4"/>
  <c r="DE220" i="4" s="1"/>
  <c r="AI221" i="4" s="1"/>
  <c r="AK219" i="4"/>
  <c r="ER219" i="4" s="1"/>
  <c r="GC219" i="4" s="1"/>
  <c r="DW220" i="4"/>
  <c r="FH220" i="4" s="1"/>
  <c r="AH217" i="4"/>
  <c r="BS217" i="4" s="1"/>
  <c r="DD217" i="4" s="1"/>
  <c r="EG217" i="4"/>
  <c r="FR217" i="4" s="1"/>
  <c r="BK217" i="4"/>
  <c r="CV217" i="4" s="1"/>
  <c r="DY216" i="4"/>
  <c r="FJ216" i="4" s="1"/>
  <c r="R217" i="4" s="1"/>
  <c r="DU226" i="4"/>
  <c r="FF226" i="4" s="1"/>
  <c r="N227" i="4" s="1"/>
  <c r="BY219" i="4"/>
  <c r="DJ219" i="4" s="1"/>
  <c r="AN220" i="4" s="1"/>
  <c r="EU220" i="4" s="1"/>
  <c r="GF220" i="4" s="1"/>
  <c r="AA220" i="4"/>
  <c r="EK219" i="4"/>
  <c r="BO219" i="4"/>
  <c r="CZ219" i="4" s="1"/>
  <c r="BB217" i="4"/>
  <c r="CM217" i="4" s="1"/>
  <c r="DX217" i="4"/>
  <c r="FI217" i="4" s="1"/>
  <c r="DZ217" i="4"/>
  <c r="BD217" i="4"/>
  <c r="CO217" i="4" s="1"/>
  <c r="FO218" i="4"/>
  <c r="W219" i="4" s="1"/>
  <c r="GM218" i="4"/>
  <c r="AU219" i="4" s="1"/>
  <c r="AJ215" i="4"/>
  <c r="EQ215" i="4" s="1"/>
  <c r="GB215" i="4" s="1"/>
  <c r="AQ213" i="4"/>
  <c r="EX213" i="4" s="1"/>
  <c r="GI213" i="4" s="1"/>
  <c r="DS179" i="4"/>
  <c r="AW179" i="4"/>
  <c r="CH179" i="4" s="1"/>
  <c r="BZ179" i="4"/>
  <c r="EB179" i="4"/>
  <c r="EL179" i="4"/>
  <c r="EY179" i="4"/>
  <c r="EZ179" i="4"/>
  <c r="EC218" i="4"/>
  <c r="FN218" i="4" s="1"/>
  <c r="BG218" i="4"/>
  <c r="CR218" i="4" s="1"/>
  <c r="DB222" i="4"/>
  <c r="AF223" i="4" s="1"/>
  <c r="EW218" i="4"/>
  <c r="GH218" i="4" s="1"/>
  <c r="CA218" i="4"/>
  <c r="DL218" i="4" s="1"/>
  <c r="H178" i="4"/>
  <c r="GP178" i="4"/>
  <c r="GR178" i="4" s="1"/>
  <c r="I178" i="4" s="1"/>
  <c r="J178" i="4" s="1"/>
  <c r="F179" i="4" s="1"/>
  <c r="EN222" i="4"/>
  <c r="FY222" i="4" s="1"/>
  <c r="EJ217" i="4"/>
  <c r="FU217" i="4" s="1"/>
  <c r="BN217" i="4"/>
  <c r="CY217" i="4" s="1"/>
  <c r="V219" i="4" l="1"/>
  <c r="BM224" i="4"/>
  <c r="CX224" i="4" s="1"/>
  <c r="T180" i="4"/>
  <c r="CE213" i="4"/>
  <c r="DP213" i="4" s="1"/>
  <c r="BV219" i="4"/>
  <c r="DG219" i="4" s="1"/>
  <c r="AK220" i="4" s="1"/>
  <c r="EF220" i="4"/>
  <c r="FQ220" i="4" s="1"/>
  <c r="BJ220" i="4"/>
  <c r="CU220" i="4" s="1"/>
  <c r="Y221" i="4" s="1"/>
  <c r="EF221" i="4" s="1"/>
  <c r="FQ221" i="4" s="1"/>
  <c r="AT214" i="4"/>
  <c r="FA214" i="4" s="1"/>
  <c r="GL214" i="4" s="1"/>
  <c r="BX217" i="4"/>
  <c r="DI217" i="4" s="1"/>
  <c r="AM218" i="4" s="1"/>
  <c r="ET218" i="4" s="1"/>
  <c r="GE218" i="4" s="1"/>
  <c r="AX221" i="4"/>
  <c r="CI221" i="4" s="1"/>
  <c r="M222" i="4" s="1"/>
  <c r="P221" i="4"/>
  <c r="BA221" i="4" s="1"/>
  <c r="CL221" i="4" s="1"/>
  <c r="AB225" i="4"/>
  <c r="EI225" i="4" s="1"/>
  <c r="FT225" i="4" s="1"/>
  <c r="EO217" i="4"/>
  <c r="FZ217" i="4" s="1"/>
  <c r="AP219" i="4"/>
  <c r="EW219" i="4" s="1"/>
  <c r="GH219" i="4" s="1"/>
  <c r="Z218" i="4"/>
  <c r="BK218" i="4" s="1"/>
  <c r="CV218" i="4" s="1"/>
  <c r="AG223" i="4"/>
  <c r="EN223" i="4" s="1"/>
  <c r="FY223" i="4" s="1"/>
  <c r="BY220" i="4"/>
  <c r="DJ220" i="4" s="1"/>
  <c r="AN221" i="4" s="1"/>
  <c r="EU221" i="4" s="1"/>
  <c r="GF221" i="4" s="1"/>
  <c r="DU227" i="4"/>
  <c r="FF227" i="4" s="1"/>
  <c r="AY227" i="4"/>
  <c r="CJ227" i="4" s="1"/>
  <c r="BL220" i="4"/>
  <c r="CW220" i="4" s="1"/>
  <c r="EH220" i="4"/>
  <c r="FS220" i="4" s="1"/>
  <c r="BT221" i="4"/>
  <c r="DE221" i="4" s="1"/>
  <c r="EP221" i="4"/>
  <c r="GA221" i="4" s="1"/>
  <c r="BU215" i="4"/>
  <c r="DF215" i="4" s="1"/>
  <c r="AJ216" i="4" s="1"/>
  <c r="AZ220" i="4"/>
  <c r="CK220" i="4" s="1"/>
  <c r="O221" i="4" s="1"/>
  <c r="CF219" i="4"/>
  <c r="DQ219" i="4" s="1"/>
  <c r="FB219" i="4"/>
  <c r="GM219" i="4" s="1"/>
  <c r="ED219" i="4"/>
  <c r="FO219" i="4" s="1"/>
  <c r="BH219" i="4"/>
  <c r="CS219" i="4" s="1"/>
  <c r="AH218" i="4"/>
  <c r="GK179" i="4"/>
  <c r="AS180" i="4" s="1"/>
  <c r="CD180" i="4" s="1"/>
  <c r="DO180" i="4" s="1"/>
  <c r="GJ179" i="4"/>
  <c r="AR180" i="4" s="1"/>
  <c r="FK217" i="4"/>
  <c r="S218" i="4" s="1"/>
  <c r="CB213" i="4"/>
  <c r="DM213" i="4" s="1"/>
  <c r="AQ214" i="4" s="1"/>
  <c r="BC217" i="4"/>
  <c r="CN217" i="4" s="1"/>
  <c r="DY217" i="4"/>
  <c r="FJ217" i="4" s="1"/>
  <c r="FM179" i="4"/>
  <c r="U180" i="4" s="1"/>
  <c r="BF180" i="4" s="1"/>
  <c r="CQ180" i="4" s="1"/>
  <c r="Q218" i="4"/>
  <c r="AC218" i="4"/>
  <c r="EJ218" i="4" s="1"/>
  <c r="FU218" i="4" s="1"/>
  <c r="ES220" i="4"/>
  <c r="GD220" i="4" s="1"/>
  <c r="BW220" i="4"/>
  <c r="DH220" i="4" s="1"/>
  <c r="FV219" i="4"/>
  <c r="AD220" i="4" s="1"/>
  <c r="EM223" i="4"/>
  <c r="FX223" i="4" s="1"/>
  <c r="BQ223" i="4"/>
  <c r="DB223" i="4" s="1"/>
  <c r="CA219" i="4"/>
  <c r="EC219" i="4"/>
  <c r="FN219" i="4" s="1"/>
  <c r="BG219" i="4"/>
  <c r="CR219" i="4" s="1"/>
  <c r="DK179" i="4"/>
  <c r="G179" i="4" s="1"/>
  <c r="FD179" i="4" s="1"/>
  <c r="CE214" i="4" l="1"/>
  <c r="DP214" i="4" s="1"/>
  <c r="BR223" i="4"/>
  <c r="DC223" i="4" s="1"/>
  <c r="DW221" i="4"/>
  <c r="FH221" i="4" s="1"/>
  <c r="P222" i="4" s="1"/>
  <c r="BA222" i="4" s="1"/>
  <c r="CL222" i="4" s="1"/>
  <c r="R218" i="4"/>
  <c r="AG224" i="4"/>
  <c r="BX218" i="4"/>
  <c r="DI218" i="4" s="1"/>
  <c r="AM219" i="4" s="1"/>
  <c r="FW179" i="4"/>
  <c r="AE180" i="4" s="1"/>
  <c r="BP180" i="4" s="1"/>
  <c r="DA180" i="4" s="1"/>
  <c r="BM225" i="4"/>
  <c r="CX225" i="4" s="1"/>
  <c r="AB226" i="4" s="1"/>
  <c r="W220" i="4"/>
  <c r="ED220" i="4" s="1"/>
  <c r="FO220" i="4" s="1"/>
  <c r="V220" i="4"/>
  <c r="BU216" i="4"/>
  <c r="DF216" i="4" s="1"/>
  <c r="EQ216" i="4"/>
  <c r="GB216" i="4" s="1"/>
  <c r="EG218" i="4"/>
  <c r="FR218" i="4" s="1"/>
  <c r="Z219" i="4" s="1"/>
  <c r="BY221" i="4"/>
  <c r="DJ221" i="4" s="1"/>
  <c r="AN222" i="4" s="1"/>
  <c r="EU222" i="4" s="1"/>
  <c r="GF222" i="4" s="1"/>
  <c r="DW222" i="4"/>
  <c r="FH222" i="4" s="1"/>
  <c r="P223" i="4" s="1"/>
  <c r="DW223" i="4" s="1"/>
  <c r="FH223" i="4" s="1"/>
  <c r="BJ221" i="4"/>
  <c r="CU221" i="4" s="1"/>
  <c r="Y222" i="4" s="1"/>
  <c r="AL221" i="4"/>
  <c r="ES221" i="4" s="1"/>
  <c r="GD221" i="4" s="1"/>
  <c r="AA221" i="4"/>
  <c r="EH221" i="4" s="1"/>
  <c r="FS221" i="4" s="1"/>
  <c r="AT215" i="4"/>
  <c r="CE215" i="4" s="1"/>
  <c r="DP215" i="4" s="1"/>
  <c r="N228" i="4"/>
  <c r="AX222" i="4"/>
  <c r="CI222" i="4" s="1"/>
  <c r="DT222" i="4"/>
  <c r="FE222" i="4" s="1"/>
  <c r="ER220" i="4"/>
  <c r="GC220" i="4" s="1"/>
  <c r="BV220" i="4"/>
  <c r="DG220" i="4" s="1"/>
  <c r="AI222" i="4"/>
  <c r="BD218" i="4"/>
  <c r="CO218" i="4" s="1"/>
  <c r="DZ218" i="4"/>
  <c r="FK218" i="4" s="1"/>
  <c r="BC218" i="4"/>
  <c r="CN218" i="4" s="1"/>
  <c r="DY218" i="4"/>
  <c r="FJ218" i="4" s="1"/>
  <c r="DX218" i="4"/>
  <c r="FI218" i="4" s="1"/>
  <c r="BB218" i="4"/>
  <c r="CM218" i="4" s="1"/>
  <c r="BN218" i="4"/>
  <c r="CY218" i="4" s="1"/>
  <c r="AC219" i="4" s="1"/>
  <c r="BN219" i="4" s="1"/>
  <c r="CY219" i="4" s="1"/>
  <c r="EK220" i="4"/>
  <c r="FV220" i="4" s="1"/>
  <c r="BO220" i="4"/>
  <c r="CZ220" i="4" s="1"/>
  <c r="EO218" i="4"/>
  <c r="FZ218" i="4" s="1"/>
  <c r="BS218" i="4"/>
  <c r="DD218" i="4" s="1"/>
  <c r="AU220" i="4"/>
  <c r="DV221" i="4"/>
  <c r="FG221" i="4" s="1"/>
  <c r="AZ221" i="4"/>
  <c r="EX214" i="4"/>
  <c r="GI214" i="4" s="1"/>
  <c r="CB214" i="4"/>
  <c r="EC220" i="4"/>
  <c r="FN220" i="4" s="1"/>
  <c r="BG220" i="4"/>
  <c r="GO179" i="4"/>
  <c r="GQ179" i="4" s="1"/>
  <c r="BR224" i="4"/>
  <c r="DC224" i="4" s="1"/>
  <c r="EN224" i="4"/>
  <c r="DL219" i="4"/>
  <c r="AP220" i="4" s="1"/>
  <c r="AO180" i="4"/>
  <c r="AF224" i="4"/>
  <c r="BH220" i="4" l="1"/>
  <c r="CS220" i="4" s="1"/>
  <c r="AJ217" i="4"/>
  <c r="EI226" i="4"/>
  <c r="FT226" i="4" s="1"/>
  <c r="BM226" i="4"/>
  <c r="CX226" i="4" s="1"/>
  <c r="AB227" i="4" s="1"/>
  <c r="ET219" i="4"/>
  <c r="GE219" i="4" s="1"/>
  <c r="BX219" i="4"/>
  <c r="DI219" i="4" s="1"/>
  <c r="AM220" i="4" s="1"/>
  <c r="BX220" i="4" s="1"/>
  <c r="DI220" i="4" s="1"/>
  <c r="Q219" i="4"/>
  <c r="BB219" i="4" s="1"/>
  <c r="CM219" i="4" s="1"/>
  <c r="W221" i="4"/>
  <c r="BH221" i="4" s="1"/>
  <c r="CS221" i="4" s="1"/>
  <c r="AD221" i="4"/>
  <c r="EK221" i="4" s="1"/>
  <c r="FV221" i="4" s="1"/>
  <c r="FA215" i="4"/>
  <c r="GL215" i="4" s="1"/>
  <c r="BY222" i="4"/>
  <c r="DJ222" i="4" s="1"/>
  <c r="AN223" i="4" s="1"/>
  <c r="EG219" i="4"/>
  <c r="FR219" i="4" s="1"/>
  <c r="BK219" i="4"/>
  <c r="CV219" i="4" s="1"/>
  <c r="Z220" i="4" s="1"/>
  <c r="BW221" i="4"/>
  <c r="DH221" i="4" s="1"/>
  <c r="AL222" i="4" s="1"/>
  <c r="M223" i="4"/>
  <c r="DT223" i="4" s="1"/>
  <c r="FE223" i="4" s="1"/>
  <c r="EJ219" i="4"/>
  <c r="FU219" i="4" s="1"/>
  <c r="AC220" i="4" s="1"/>
  <c r="BL221" i="4"/>
  <c r="CW221" i="4" s="1"/>
  <c r="AA222" i="4" s="1"/>
  <c r="AK221" i="4"/>
  <c r="ER221" i="4" s="1"/>
  <c r="GC221" i="4" s="1"/>
  <c r="AT216" i="4"/>
  <c r="FA216" i="4" s="1"/>
  <c r="GL216" i="4" s="1"/>
  <c r="DU228" i="4"/>
  <c r="FF228" i="4" s="1"/>
  <c r="AY228" i="4"/>
  <c r="CJ228" i="4" s="1"/>
  <c r="N229" i="4" s="1"/>
  <c r="BA223" i="4"/>
  <c r="CL223" i="4" s="1"/>
  <c r="P224" i="4" s="1"/>
  <c r="AH219" i="4"/>
  <c r="EQ217" i="4"/>
  <c r="GB217" i="4" s="1"/>
  <c r="BU217" i="4"/>
  <c r="DF217" i="4" s="1"/>
  <c r="EP222" i="4"/>
  <c r="GA222" i="4" s="1"/>
  <c r="BT222" i="4"/>
  <c r="DE222" i="4" s="1"/>
  <c r="FY224" i="4"/>
  <c r="AG225" i="4" s="1"/>
  <c r="CF220" i="4"/>
  <c r="DQ220" i="4" s="1"/>
  <c r="FB220" i="4"/>
  <c r="GM220" i="4" s="1"/>
  <c r="R219" i="4"/>
  <c r="S219" i="4"/>
  <c r="CR220" i="4"/>
  <c r="V221" i="4" s="1"/>
  <c r="CK221" i="4"/>
  <c r="O222" i="4" s="1"/>
  <c r="CA220" i="4"/>
  <c r="EW220" i="4"/>
  <c r="GH220" i="4" s="1"/>
  <c r="BJ222" i="4"/>
  <c r="CU222" i="4" s="1"/>
  <c r="EF222" i="4"/>
  <c r="H179" i="4"/>
  <c r="GP179" i="4"/>
  <c r="GR179" i="4" s="1"/>
  <c r="I179" i="4" s="1"/>
  <c r="L180" i="4"/>
  <c r="EE180" i="4" s="1"/>
  <c r="FP180" i="4" s="1"/>
  <c r="EV180" i="4"/>
  <c r="GG180" i="4" s="1"/>
  <c r="EM224" i="4"/>
  <c r="FX224" i="4" s="1"/>
  <c r="BQ224" i="4"/>
  <c r="DB224" i="4" s="1"/>
  <c r="DM214" i="4"/>
  <c r="AQ215" i="4" s="1"/>
  <c r="ED221" i="4" l="1"/>
  <c r="FO221" i="4" s="1"/>
  <c r="ET220" i="4"/>
  <c r="GE220" i="4" s="1"/>
  <c r="AM221" i="4" s="1"/>
  <c r="DX219" i="4"/>
  <c r="FI219" i="4" s="1"/>
  <c r="Q220" i="4" s="1"/>
  <c r="BM227" i="4"/>
  <c r="CX227" i="4" s="1"/>
  <c r="EI227" i="4"/>
  <c r="FT227" i="4" s="1"/>
  <c r="EA180" i="4"/>
  <c r="FL180" i="4" s="1"/>
  <c r="CC180" i="4"/>
  <c r="DN180" i="4" s="1"/>
  <c r="BV221" i="4"/>
  <c r="DG221" i="4" s="1"/>
  <c r="AK222" i="4" s="1"/>
  <c r="BV222" i="4" s="1"/>
  <c r="DG222" i="4" s="1"/>
  <c r="CE216" i="4"/>
  <c r="DP216" i="4" s="1"/>
  <c r="AT217" i="4" s="1"/>
  <c r="CE217" i="4" s="1"/>
  <c r="DP217" i="4" s="1"/>
  <c r="BO221" i="4"/>
  <c r="CZ221" i="4" s="1"/>
  <c r="AD222" i="4" s="1"/>
  <c r="BZ180" i="4"/>
  <c r="DK180" i="4" s="1"/>
  <c r="AO181" i="4" s="1"/>
  <c r="BI180" i="4"/>
  <c r="CT180" i="4" s="1"/>
  <c r="X181" i="4" s="1"/>
  <c r="BE180" i="4"/>
  <c r="CP180" i="4" s="1"/>
  <c r="W222" i="4"/>
  <c r="BH222" i="4" s="1"/>
  <c r="CS222" i="4" s="1"/>
  <c r="EG220" i="4"/>
  <c r="FR220" i="4" s="1"/>
  <c r="BK220" i="4"/>
  <c r="CV220" i="4" s="1"/>
  <c r="AF225" i="4"/>
  <c r="EM225" i="4" s="1"/>
  <c r="FX225" i="4" s="1"/>
  <c r="AJ218" i="4"/>
  <c r="EQ218" i="4" s="1"/>
  <c r="GB218" i="4" s="1"/>
  <c r="DX220" i="4"/>
  <c r="FI220" i="4" s="1"/>
  <c r="Q221" i="4" s="1"/>
  <c r="DX221" i="4" s="1"/>
  <c r="FI221" i="4" s="1"/>
  <c r="BB220" i="4"/>
  <c r="CM220" i="4" s="1"/>
  <c r="AX223" i="4"/>
  <c r="CI223" i="4" s="1"/>
  <c r="M224" i="4" s="1"/>
  <c r="DT224" i="4" s="1"/>
  <c r="FE224" i="4" s="1"/>
  <c r="BL222" i="4"/>
  <c r="CW222" i="4" s="1"/>
  <c r="EH222" i="4"/>
  <c r="FS222" i="4" s="1"/>
  <c r="AB228" i="4"/>
  <c r="BM228" i="4" s="1"/>
  <c r="CX228" i="4" s="1"/>
  <c r="AY229" i="4"/>
  <c r="CJ229" i="4" s="1"/>
  <c r="DU229" i="4"/>
  <c r="FF229" i="4" s="1"/>
  <c r="BS219" i="4"/>
  <c r="DD219" i="4" s="1"/>
  <c r="EO219" i="4"/>
  <c r="FZ219" i="4" s="1"/>
  <c r="ET221" i="4"/>
  <c r="GE221" i="4" s="1"/>
  <c r="BX221" i="4"/>
  <c r="DI221" i="4" s="1"/>
  <c r="ES222" i="4"/>
  <c r="GD222" i="4" s="1"/>
  <c r="BW222" i="4"/>
  <c r="DH222" i="4" s="1"/>
  <c r="J179" i="4"/>
  <c r="F180" i="4" s="1"/>
  <c r="AU221" i="4"/>
  <c r="CF221" i="4" s="1"/>
  <c r="DQ221" i="4" s="1"/>
  <c r="AI223" i="4"/>
  <c r="EN225" i="4"/>
  <c r="FY225" i="4" s="1"/>
  <c r="BR225" i="4"/>
  <c r="DC225" i="4" s="1"/>
  <c r="BN220" i="4"/>
  <c r="CY220" i="4" s="1"/>
  <c r="EJ220" i="4"/>
  <c r="FU220" i="4" s="1"/>
  <c r="FQ222" i="4"/>
  <c r="Y223" i="4" s="1"/>
  <c r="BD219" i="4"/>
  <c r="CO219" i="4" s="1"/>
  <c r="DZ219" i="4"/>
  <c r="FK219" i="4" s="1"/>
  <c r="BC219" i="4"/>
  <c r="CN219" i="4" s="1"/>
  <c r="DY219" i="4"/>
  <c r="DW224" i="4"/>
  <c r="FH224" i="4" s="1"/>
  <c r="BA224" i="4"/>
  <c r="BY223" i="4"/>
  <c r="DJ223" i="4" s="1"/>
  <c r="EU223" i="4"/>
  <c r="CB215" i="4"/>
  <c r="DM215" i="4" s="1"/>
  <c r="EX215" i="4"/>
  <c r="GI215" i="4" s="1"/>
  <c r="EC221" i="4"/>
  <c r="FN221" i="4" s="1"/>
  <c r="BG221" i="4"/>
  <c r="DV222" i="4"/>
  <c r="FG222" i="4" s="1"/>
  <c r="AZ222" i="4"/>
  <c r="DL220" i="4"/>
  <c r="AP221" i="4" s="1"/>
  <c r="DS180" i="4"/>
  <c r="AW180" i="4"/>
  <c r="CH180" i="4" s="1"/>
  <c r="EY180" i="4"/>
  <c r="EL180" i="4"/>
  <c r="EZ180" i="4"/>
  <c r="EB180" i="4"/>
  <c r="Z221" i="4" l="1"/>
  <c r="EG221" i="4" s="1"/>
  <c r="FR221" i="4" s="1"/>
  <c r="ED222" i="4"/>
  <c r="FO222" i="4" s="1"/>
  <c r="T181" i="4"/>
  <c r="BK221" i="4"/>
  <c r="CV221" i="4" s="1"/>
  <c r="Z222" i="4" s="1"/>
  <c r="BQ225" i="4"/>
  <c r="DB225" i="4" s="1"/>
  <c r="AF226" i="4" s="1"/>
  <c r="AC221" i="4"/>
  <c r="EJ221" i="4" s="1"/>
  <c r="FU221" i="4" s="1"/>
  <c r="AX224" i="4"/>
  <c r="CI224" i="4" s="1"/>
  <c r="M225" i="4" s="1"/>
  <c r="AX225" i="4" s="1"/>
  <c r="CI225" i="4" s="1"/>
  <c r="BU218" i="4"/>
  <c r="DF218" i="4" s="1"/>
  <c r="AJ219" i="4" s="1"/>
  <c r="BU219" i="4" s="1"/>
  <c r="DF219" i="4" s="1"/>
  <c r="AG226" i="4"/>
  <c r="EN226" i="4" s="1"/>
  <c r="FY226" i="4" s="1"/>
  <c r="EI228" i="4"/>
  <c r="FT228" i="4" s="1"/>
  <c r="AL223" i="4"/>
  <c r="ES223" i="4" s="1"/>
  <c r="GD223" i="4" s="1"/>
  <c r="ER222" i="4"/>
  <c r="GC222" i="4" s="1"/>
  <c r="AK223" i="4" s="1"/>
  <c r="ER223" i="4" s="1"/>
  <c r="GC223" i="4" s="1"/>
  <c r="AB229" i="4"/>
  <c r="EI229" i="4" s="1"/>
  <c r="FT229" i="4" s="1"/>
  <c r="AM222" i="4"/>
  <c r="ET222" i="4" s="1"/>
  <c r="GE222" i="4" s="1"/>
  <c r="N230" i="4"/>
  <c r="AH220" i="4"/>
  <c r="BB221" i="4"/>
  <c r="CM221" i="4" s="1"/>
  <c r="Q222" i="4" s="1"/>
  <c r="FB221" i="4"/>
  <c r="GM221" i="4" s="1"/>
  <c r="AU222" i="4" s="1"/>
  <c r="FA217" i="4"/>
  <c r="GL217" i="4" s="1"/>
  <c r="AT218" i="4" s="1"/>
  <c r="AA223" i="4"/>
  <c r="BJ223" i="4"/>
  <c r="CU223" i="4" s="1"/>
  <c r="EF223" i="4"/>
  <c r="FQ223" i="4" s="1"/>
  <c r="BT223" i="4"/>
  <c r="DE223" i="4" s="1"/>
  <c r="EP223" i="4"/>
  <c r="GA223" i="4" s="1"/>
  <c r="BO222" i="4"/>
  <c r="CZ222" i="4" s="1"/>
  <c r="EK222" i="4"/>
  <c r="FV222" i="4" s="1"/>
  <c r="S220" i="4"/>
  <c r="DZ220" i="4" s="1"/>
  <c r="GK180" i="4"/>
  <c r="AS181" i="4" s="1"/>
  <c r="CD181" i="4" s="1"/>
  <c r="DO181" i="4" s="1"/>
  <c r="W223" i="4"/>
  <c r="BH223" i="4" s="1"/>
  <c r="GJ180" i="4"/>
  <c r="AR181" i="4" s="1"/>
  <c r="FJ219" i="4"/>
  <c r="R220" i="4" s="1"/>
  <c r="AQ216" i="4"/>
  <c r="CB216" i="4" s="1"/>
  <c r="DM216" i="4" s="1"/>
  <c r="FM180" i="4"/>
  <c r="U181" i="4" s="1"/>
  <c r="BF181" i="4" s="1"/>
  <c r="CQ181" i="4" s="1"/>
  <c r="GF223" i="4"/>
  <c r="AN224" i="4" s="1"/>
  <c r="EV181" i="4"/>
  <c r="GG181" i="4" s="1"/>
  <c r="CR221" i="4"/>
  <c r="V222" i="4" s="1"/>
  <c r="G180" i="4"/>
  <c r="FD180" i="4" s="1"/>
  <c r="L181" i="4" s="1"/>
  <c r="GO180" i="4"/>
  <c r="GQ180" i="4" s="1"/>
  <c r="CL224" i="4"/>
  <c r="P225" i="4" s="1"/>
  <c r="EW221" i="4"/>
  <c r="GH221" i="4" s="1"/>
  <c r="CA221" i="4"/>
  <c r="CK222" i="4"/>
  <c r="O223" i="4" s="1"/>
  <c r="BN221" i="4" l="1"/>
  <c r="EQ219" i="4"/>
  <c r="GB219" i="4" s="1"/>
  <c r="EM226" i="4"/>
  <c r="FX226" i="4" s="1"/>
  <c r="BQ226" i="4"/>
  <c r="BR226" i="4"/>
  <c r="DC226" i="4" s="1"/>
  <c r="AG227" i="4" s="1"/>
  <c r="BX222" i="4"/>
  <c r="DI222" i="4" s="1"/>
  <c r="AM223" i="4" s="1"/>
  <c r="BX223" i="4" s="1"/>
  <c r="FW180" i="4"/>
  <c r="AE181" i="4" s="1"/>
  <c r="EY181" i="4" s="1"/>
  <c r="BM229" i="4"/>
  <c r="CX229" i="4" s="1"/>
  <c r="AB230" i="4" s="1"/>
  <c r="BM230" i="4" s="1"/>
  <c r="CX230" i="4" s="1"/>
  <c r="BW223" i="4"/>
  <c r="DH223" i="4" s="1"/>
  <c r="AL224" i="4" s="1"/>
  <c r="BW224" i="4" s="1"/>
  <c r="DH224" i="4" s="1"/>
  <c r="AJ220" i="4"/>
  <c r="BU220" i="4" s="1"/>
  <c r="DF220" i="4" s="1"/>
  <c r="BD220" i="4"/>
  <c r="CO220" i="4" s="1"/>
  <c r="DT225" i="4"/>
  <c r="FE225" i="4" s="1"/>
  <c r="M226" i="4" s="1"/>
  <c r="BV223" i="4"/>
  <c r="DG223" i="4" s="1"/>
  <c r="AK224" i="4" s="1"/>
  <c r="DU230" i="4"/>
  <c r="FF230" i="4" s="1"/>
  <c r="AY230" i="4"/>
  <c r="CJ230" i="4" s="1"/>
  <c r="BK222" i="4"/>
  <c r="CV222" i="4" s="1"/>
  <c r="EG222" i="4"/>
  <c r="FR222" i="4" s="1"/>
  <c r="EO220" i="4"/>
  <c r="FZ220" i="4" s="1"/>
  <c r="BS220" i="4"/>
  <c r="DD220" i="4" s="1"/>
  <c r="ED223" i="4"/>
  <c r="FO223" i="4" s="1"/>
  <c r="BL223" i="4"/>
  <c r="CW223" i="4" s="1"/>
  <c r="EH223" i="4"/>
  <c r="FS223" i="4" s="1"/>
  <c r="AD223" i="4"/>
  <c r="EU224" i="4"/>
  <c r="GF224" i="4" s="1"/>
  <c r="BY224" i="4"/>
  <c r="DJ224" i="4" s="1"/>
  <c r="AI224" i="4"/>
  <c r="Y224" i="4"/>
  <c r="CE218" i="4"/>
  <c r="DP218" i="4" s="1"/>
  <c r="FA218" i="4"/>
  <c r="GL218" i="4" s="1"/>
  <c r="CF222" i="4"/>
  <c r="DQ222" i="4" s="1"/>
  <c r="FB222" i="4"/>
  <c r="GM222" i="4" s="1"/>
  <c r="FK220" i="4"/>
  <c r="S221" i="4" s="1"/>
  <c r="EX216" i="4"/>
  <c r="GI216" i="4" s="1"/>
  <c r="AQ217" i="4" s="1"/>
  <c r="BC220" i="4"/>
  <c r="CN220" i="4" s="1"/>
  <c r="DY220" i="4"/>
  <c r="FJ220" i="4" s="1"/>
  <c r="DV223" i="4"/>
  <c r="FG223" i="4" s="1"/>
  <c r="AZ223" i="4"/>
  <c r="CK223" i="4" s="1"/>
  <c r="DW225" i="4"/>
  <c r="FH225" i="4" s="1"/>
  <c r="BA225" i="4"/>
  <c r="CL225" i="4" s="1"/>
  <c r="BB222" i="4"/>
  <c r="DX222" i="4"/>
  <c r="FI222" i="4" s="1"/>
  <c r="AW181" i="4"/>
  <c r="CH181" i="4" s="1"/>
  <c r="CS223" i="4"/>
  <c r="EC222" i="4"/>
  <c r="FN222" i="4" s="1"/>
  <c r="BG222" i="4"/>
  <c r="CR222" i="4" s="1"/>
  <c r="CY221" i="4"/>
  <c r="AC222" i="4" s="1"/>
  <c r="DL221" i="4"/>
  <c r="AP222" i="4" s="1"/>
  <c r="DB226" i="4"/>
  <c r="AF227" i="4" s="1"/>
  <c r="BP181" i="4" l="1"/>
  <c r="DA181" i="4" s="1"/>
  <c r="EE181" i="4"/>
  <c r="FP181" i="4" s="1"/>
  <c r="EL181" i="4"/>
  <c r="EZ181" i="4"/>
  <c r="GP180" i="4"/>
  <c r="GR180" i="4" s="1"/>
  <c r="I180" i="4" s="1"/>
  <c r="J180" i="4" s="1"/>
  <c r="F181" i="4" s="1"/>
  <c r="H180" i="4"/>
  <c r="CC181" i="4"/>
  <c r="DN181" i="4" s="1"/>
  <c r="EA181" i="4"/>
  <c r="FL181" i="4" s="1"/>
  <c r="EQ220" i="4"/>
  <c r="GB220" i="4" s="1"/>
  <c r="ET223" i="4"/>
  <c r="GE223" i="4" s="1"/>
  <c r="AA224" i="4"/>
  <c r="EB181" i="4"/>
  <c r="BZ181" i="4"/>
  <c r="DK181" i="4" s="1"/>
  <c r="ES224" i="4"/>
  <c r="GD224" i="4" s="1"/>
  <c r="AL225" i="4" s="1"/>
  <c r="BI181" i="4"/>
  <c r="CT181" i="4" s="1"/>
  <c r="X182" i="4" s="1"/>
  <c r="DS181" i="4"/>
  <c r="BE181" i="4"/>
  <c r="CP181" i="4" s="1"/>
  <c r="W224" i="4"/>
  <c r="AJ221" i="4"/>
  <c r="AX226" i="4"/>
  <c r="CI226" i="4" s="1"/>
  <c r="DT226" i="4"/>
  <c r="FE226" i="4" s="1"/>
  <c r="AN225" i="4"/>
  <c r="BY225" i="4" s="1"/>
  <c r="DJ225" i="4" s="1"/>
  <c r="Z223" i="4"/>
  <c r="BK223" i="4" s="1"/>
  <c r="CV223" i="4" s="1"/>
  <c r="EI230" i="4"/>
  <c r="FT230" i="4" s="1"/>
  <c r="AB231" i="4" s="1"/>
  <c r="EI231" i="4" s="1"/>
  <c r="FT231" i="4" s="1"/>
  <c r="N231" i="4"/>
  <c r="P226" i="4"/>
  <c r="AH221" i="4"/>
  <c r="R221" i="4"/>
  <c r="DY221" i="4" s="1"/>
  <c r="FJ221" i="4" s="1"/>
  <c r="EH224" i="4"/>
  <c r="FS224" i="4" s="1"/>
  <c r="BL224" i="4"/>
  <c r="CW224" i="4" s="1"/>
  <c r="V223" i="4"/>
  <c r="BG223" i="4" s="1"/>
  <c r="CR223" i="4" s="1"/>
  <c r="EK223" i="4"/>
  <c r="FV223" i="4" s="1"/>
  <c r="BO223" i="4"/>
  <c r="CZ223" i="4" s="1"/>
  <c r="AT219" i="4"/>
  <c r="CE219" i="4" s="1"/>
  <c r="DP219" i="4" s="1"/>
  <c r="BJ224" i="4"/>
  <c r="CU224" i="4" s="1"/>
  <c r="EF224" i="4"/>
  <c r="FQ224" i="4" s="1"/>
  <c r="BR227" i="4"/>
  <c r="DC227" i="4" s="1"/>
  <c r="EN227" i="4"/>
  <c r="FY227" i="4" s="1"/>
  <c r="EP224" i="4"/>
  <c r="GA224" i="4" s="1"/>
  <c r="BT224" i="4"/>
  <c r="DE224" i="4" s="1"/>
  <c r="O224" i="4"/>
  <c r="AZ224" i="4" s="1"/>
  <c r="CK224" i="4" s="1"/>
  <c r="CB217" i="4"/>
  <c r="DM217" i="4" s="1"/>
  <c r="EX217" i="4"/>
  <c r="GI217" i="4" s="1"/>
  <c r="DZ221" i="4"/>
  <c r="FK221" i="4" s="1"/>
  <c r="BD221" i="4"/>
  <c r="CO221" i="4" s="1"/>
  <c r="GJ181" i="4"/>
  <c r="AU223" i="4"/>
  <c r="CA222" i="4"/>
  <c r="DL222" i="4" s="1"/>
  <c r="EW222" i="4"/>
  <c r="BN222" i="4"/>
  <c r="CY222" i="4" s="1"/>
  <c r="EJ222" i="4"/>
  <c r="FU222" i="4" s="1"/>
  <c r="ER224" i="4"/>
  <c r="GC224" i="4" s="1"/>
  <c r="BV224" i="4"/>
  <c r="BU221" i="4"/>
  <c r="DF221" i="4" s="1"/>
  <c r="EQ221" i="4"/>
  <c r="GB221" i="4" s="1"/>
  <c r="DW226" i="4"/>
  <c r="FH226" i="4" s="1"/>
  <c r="BA226" i="4"/>
  <c r="CL226" i="4" s="1"/>
  <c r="ED224" i="4"/>
  <c r="FO224" i="4" s="1"/>
  <c r="BH224" i="4"/>
  <c r="BQ227" i="4"/>
  <c r="EM227" i="4"/>
  <c r="FX227" i="4" s="1"/>
  <c r="DI223" i="4"/>
  <c r="AM224" i="4" s="1"/>
  <c r="CM222" i="4"/>
  <c r="Q223" i="4" s="1"/>
  <c r="EG223" i="4" l="1"/>
  <c r="FR223" i="4" s="1"/>
  <c r="AR182" i="4"/>
  <c r="GO181" i="4"/>
  <c r="GQ181" i="4" s="1"/>
  <c r="T182" i="4"/>
  <c r="AA225" i="4"/>
  <c r="EH225" i="4" s="1"/>
  <c r="FS225" i="4" s="1"/>
  <c r="BW225" i="4"/>
  <c r="DH225" i="4" s="1"/>
  <c r="ES225" i="4"/>
  <c r="GD225" i="4" s="1"/>
  <c r="AL226" i="4" s="1"/>
  <c r="ES226" i="4" s="1"/>
  <c r="GD226" i="4" s="1"/>
  <c r="S222" i="4"/>
  <c r="DZ222" i="4" s="1"/>
  <c r="FK222" i="4" s="1"/>
  <c r="EU225" i="4"/>
  <c r="GF225" i="4" s="1"/>
  <c r="AN226" i="4" s="1"/>
  <c r="BY226" i="4" s="1"/>
  <c r="DJ226" i="4" s="1"/>
  <c r="M227" i="4"/>
  <c r="DT227" i="4" s="1"/>
  <c r="FE227" i="4" s="1"/>
  <c r="BC221" i="4"/>
  <c r="CN221" i="4" s="1"/>
  <c r="R222" i="4" s="1"/>
  <c r="AI225" i="4"/>
  <c r="BT225" i="4" s="1"/>
  <c r="DE225" i="4" s="1"/>
  <c r="AQ218" i="4"/>
  <c r="CB218" i="4" s="1"/>
  <c r="DM218" i="4" s="1"/>
  <c r="AY231" i="4"/>
  <c r="CJ231" i="4" s="1"/>
  <c r="DU231" i="4"/>
  <c r="FF231" i="4" s="1"/>
  <c r="EC223" i="4"/>
  <c r="FN223" i="4" s="1"/>
  <c r="V224" i="4" s="1"/>
  <c r="AD224" i="4"/>
  <c r="BO224" i="4" s="1"/>
  <c r="CZ224" i="4" s="1"/>
  <c r="BS221" i="4"/>
  <c r="DD221" i="4" s="1"/>
  <c r="EO221" i="4"/>
  <c r="FZ221" i="4" s="1"/>
  <c r="FA219" i="4"/>
  <c r="GL219" i="4" s="1"/>
  <c r="AT220" i="4" s="1"/>
  <c r="Y225" i="4"/>
  <c r="BJ225" i="4" s="1"/>
  <c r="CU225" i="4" s="1"/>
  <c r="BM231" i="4"/>
  <c r="CX231" i="4" s="1"/>
  <c r="AB232" i="4" s="1"/>
  <c r="BM232" i="4" s="1"/>
  <c r="CX232" i="4" s="1"/>
  <c r="Z224" i="4"/>
  <c r="AC223" i="4"/>
  <c r="EJ223" i="4" s="1"/>
  <c r="FU223" i="4" s="1"/>
  <c r="DV224" i="4"/>
  <c r="AG228" i="4"/>
  <c r="AJ222" i="4"/>
  <c r="EQ222" i="4" s="1"/>
  <c r="GB222" i="4" s="1"/>
  <c r="FB223" i="4"/>
  <c r="CF223" i="4"/>
  <c r="DQ223" i="4" s="1"/>
  <c r="GH222" i="4"/>
  <c r="AP223" i="4" s="1"/>
  <c r="FG224" i="4"/>
  <c r="O225" i="4" s="1"/>
  <c r="DV225" i="4" s="1"/>
  <c r="FG225" i="4" s="1"/>
  <c r="ET224" i="4"/>
  <c r="GE224" i="4" s="1"/>
  <c r="BX224" i="4"/>
  <c r="DX223" i="4"/>
  <c r="FI223" i="4" s="1"/>
  <c r="BB223" i="4"/>
  <c r="CM223" i="4" s="1"/>
  <c r="G181" i="4"/>
  <c r="FD181" i="4" s="1"/>
  <c r="DB227" i="4"/>
  <c r="AF228" i="4" s="1"/>
  <c r="EX218" i="4"/>
  <c r="GI218" i="4" s="1"/>
  <c r="CS224" i="4"/>
  <c r="W225" i="4" s="1"/>
  <c r="AO182" i="4"/>
  <c r="DG224" i="4"/>
  <c r="AK225" i="4" s="1"/>
  <c r="P227" i="4"/>
  <c r="BL225" i="4" l="1"/>
  <c r="CW225" i="4" s="1"/>
  <c r="FM181" i="4"/>
  <c r="U182" i="4" s="1"/>
  <c r="BF182" i="4" s="1"/>
  <c r="CQ182" i="4" s="1"/>
  <c r="EP225" i="4"/>
  <c r="GA225" i="4" s="1"/>
  <c r="FW181" i="4"/>
  <c r="AE182" i="4" s="1"/>
  <c r="BP182" i="4" s="1"/>
  <c r="DA182" i="4" s="1"/>
  <c r="BD222" i="4"/>
  <c r="CO222" i="4" s="1"/>
  <c r="DY222" i="4"/>
  <c r="FJ222" i="4" s="1"/>
  <c r="BC222" i="4"/>
  <c r="CN222" i="4" s="1"/>
  <c r="R223" i="4" s="1"/>
  <c r="BC223" i="4" s="1"/>
  <c r="CN223" i="4" s="1"/>
  <c r="AX227" i="4"/>
  <c r="CI227" i="4" s="1"/>
  <c r="M228" i="4" s="1"/>
  <c r="AX228" i="4" s="1"/>
  <c r="CI228" i="4" s="1"/>
  <c r="BW226" i="4"/>
  <c r="DH226" i="4" s="1"/>
  <c r="EU226" i="4"/>
  <c r="GF226" i="4" s="1"/>
  <c r="AN227" i="4" s="1"/>
  <c r="EU227" i="4" s="1"/>
  <c r="GF227" i="4" s="1"/>
  <c r="GK181" i="4"/>
  <c r="AS182" i="4" s="1"/>
  <c r="CD182" i="4" s="1"/>
  <c r="DO182" i="4" s="1"/>
  <c r="BU222" i="4"/>
  <c r="DF222" i="4" s="1"/>
  <c r="AJ223" i="4" s="1"/>
  <c r="EK224" i="4"/>
  <c r="FV224" i="4" s="1"/>
  <c r="AD225" i="4" s="1"/>
  <c r="EK225" i="4" s="1"/>
  <c r="FV225" i="4" s="1"/>
  <c r="BN223" i="4"/>
  <c r="CY223" i="4" s="1"/>
  <c r="AC224" i="4" s="1"/>
  <c r="EJ224" i="4" s="1"/>
  <c r="DT228" i="4"/>
  <c r="FE228" i="4" s="1"/>
  <c r="N232" i="4"/>
  <c r="FA220" i="4"/>
  <c r="GL220" i="4" s="1"/>
  <c r="CE220" i="4"/>
  <c r="DP220" i="4" s="1"/>
  <c r="EF225" i="4"/>
  <c r="FQ225" i="4" s="1"/>
  <c r="Y226" i="4" s="1"/>
  <c r="AH222" i="4"/>
  <c r="EI232" i="4"/>
  <c r="FT232" i="4" s="1"/>
  <c r="AB233" i="4" s="1"/>
  <c r="AA226" i="4"/>
  <c r="BK224" i="4"/>
  <c r="CV224" i="4" s="1"/>
  <c r="EG224" i="4"/>
  <c r="FR224" i="4" s="1"/>
  <c r="AL227" i="4"/>
  <c r="ES227" i="4" s="1"/>
  <c r="GD227" i="4" s="1"/>
  <c r="AI226" i="4"/>
  <c r="EP226" i="4" s="1"/>
  <c r="GA226" i="4" s="1"/>
  <c r="AQ219" i="4"/>
  <c r="CB219" i="4" s="1"/>
  <c r="DM219" i="4" s="1"/>
  <c r="S223" i="4"/>
  <c r="BD223" i="4" s="1"/>
  <c r="CO223" i="4" s="1"/>
  <c r="BO225" i="4"/>
  <c r="CZ225" i="4" s="1"/>
  <c r="AD226" i="4" s="1"/>
  <c r="EK226" i="4" s="1"/>
  <c r="FV226" i="4" s="1"/>
  <c r="EN228" i="4"/>
  <c r="FY228" i="4" s="1"/>
  <c r="BR228" i="4"/>
  <c r="DC228" i="4" s="1"/>
  <c r="AZ225" i="4"/>
  <c r="CK225" i="4" s="1"/>
  <c r="O226" i="4" s="1"/>
  <c r="AZ226" i="4" s="1"/>
  <c r="CK226" i="4" s="1"/>
  <c r="BG224" i="4"/>
  <c r="CR224" i="4" s="1"/>
  <c r="EC224" i="4"/>
  <c r="FN224" i="4" s="1"/>
  <c r="EW223" i="4"/>
  <c r="GH223" i="4" s="1"/>
  <c r="CA223" i="4"/>
  <c r="DL223" i="4" s="1"/>
  <c r="GM223" i="4"/>
  <c r="AU224" i="4" s="1"/>
  <c r="BV225" i="4"/>
  <c r="ER225" i="4"/>
  <c r="GC225" i="4" s="1"/>
  <c r="BH225" i="4"/>
  <c r="CS225" i="4" s="1"/>
  <c r="ED225" i="4"/>
  <c r="FO225" i="4" s="1"/>
  <c r="DI224" i="4"/>
  <c r="AM225" i="4" s="1"/>
  <c r="EV182" i="4"/>
  <c r="GG182" i="4" s="1"/>
  <c r="EM228" i="4"/>
  <c r="FX228" i="4" s="1"/>
  <c r="BQ228" i="4"/>
  <c r="L182" i="4"/>
  <c r="DW227" i="4"/>
  <c r="FH227" i="4" s="1"/>
  <c r="BA227" i="4"/>
  <c r="CL227" i="4" s="1"/>
  <c r="Q224" i="4"/>
  <c r="EE182" i="4" l="1"/>
  <c r="FP182" i="4" s="1"/>
  <c r="H181" i="4"/>
  <c r="CC182" i="4"/>
  <c r="DN182" i="4" s="1"/>
  <c r="EA182" i="4"/>
  <c r="FL182" i="4" s="1"/>
  <c r="DY223" i="4"/>
  <c r="FJ223" i="4" s="1"/>
  <c r="R224" i="4" s="1"/>
  <c r="GP181" i="4"/>
  <c r="GR181" i="4" s="1"/>
  <c r="I181" i="4" s="1"/>
  <c r="J181" i="4" s="1"/>
  <c r="F182" i="4" s="1"/>
  <c r="M229" i="4"/>
  <c r="AX229" i="4" s="1"/>
  <c r="CI229" i="4" s="1"/>
  <c r="W226" i="4"/>
  <c r="ED226" i="4" s="1"/>
  <c r="FO226" i="4" s="1"/>
  <c r="AP224" i="4"/>
  <c r="EW224" i="4" s="1"/>
  <c r="GH224" i="4" s="1"/>
  <c r="BE182" i="4"/>
  <c r="CP182" i="4" s="1"/>
  <c r="BI182" i="4"/>
  <c r="CT182" i="4" s="1"/>
  <c r="X183" i="4" s="1"/>
  <c r="BN224" i="4"/>
  <c r="CY224" i="4" s="1"/>
  <c r="P228" i="4"/>
  <c r="BA228" i="4" s="1"/>
  <c r="CL228" i="4" s="1"/>
  <c r="AT221" i="4"/>
  <c r="DV226" i="4"/>
  <c r="FG226" i="4" s="1"/>
  <c r="O227" i="4" s="1"/>
  <c r="AY232" i="4"/>
  <c r="CJ232" i="4" s="1"/>
  <c r="DU232" i="4"/>
  <c r="FF232" i="4" s="1"/>
  <c r="DZ223" i="4"/>
  <c r="FK223" i="4" s="1"/>
  <c r="S224" i="4" s="1"/>
  <c r="BM233" i="4"/>
  <c r="CX233" i="4" s="1"/>
  <c r="EI233" i="4"/>
  <c r="FT233" i="4" s="1"/>
  <c r="BS222" i="4"/>
  <c r="DD222" i="4" s="1"/>
  <c r="EO222" i="4"/>
  <c r="FZ222" i="4" s="1"/>
  <c r="EX219" i="4"/>
  <c r="GI219" i="4" s="1"/>
  <c r="AQ220" i="4" s="1"/>
  <c r="BT226" i="4"/>
  <c r="DE226" i="4" s="1"/>
  <c r="AI227" i="4" s="1"/>
  <c r="BY227" i="4"/>
  <c r="DJ227" i="4" s="1"/>
  <c r="AN228" i="4" s="1"/>
  <c r="Z225" i="4"/>
  <c r="V225" i="4"/>
  <c r="BG225" i="4" s="1"/>
  <c r="CR225" i="4" s="1"/>
  <c r="EH226" i="4"/>
  <c r="FS226" i="4" s="1"/>
  <c r="BL226" i="4"/>
  <c r="CW226" i="4" s="1"/>
  <c r="BW227" i="4"/>
  <c r="DH227" i="4" s="1"/>
  <c r="AL228" i="4" s="1"/>
  <c r="ES228" i="4" s="1"/>
  <c r="GD228" i="4" s="1"/>
  <c r="AG229" i="4"/>
  <c r="EN229" i="4" s="1"/>
  <c r="FY229" i="4" s="1"/>
  <c r="EF226" i="4"/>
  <c r="FQ226" i="4" s="1"/>
  <c r="BJ226" i="4"/>
  <c r="CU226" i="4" s="1"/>
  <c r="BO226" i="4"/>
  <c r="CZ226" i="4" s="1"/>
  <c r="AD227" i="4" s="1"/>
  <c r="BO227" i="4" s="1"/>
  <c r="CZ227" i="4" s="1"/>
  <c r="CF224" i="4"/>
  <c r="DQ224" i="4" s="1"/>
  <c r="FB224" i="4"/>
  <c r="GM224" i="4" s="1"/>
  <c r="FU224" i="4"/>
  <c r="AC225" i="4" s="1"/>
  <c r="DW228" i="4"/>
  <c r="DS182" i="4"/>
  <c r="AW182" i="4"/>
  <c r="CH182" i="4" s="1"/>
  <c r="EY182" i="4"/>
  <c r="EZ182" i="4"/>
  <c r="EL182" i="4"/>
  <c r="EB182" i="4"/>
  <c r="BZ182" i="4"/>
  <c r="BX225" i="4"/>
  <c r="DI225" i="4" s="1"/>
  <c r="ET225" i="4"/>
  <c r="GE225" i="4" s="1"/>
  <c r="BH226" i="4"/>
  <c r="CS226" i="4" s="1"/>
  <c r="BB224" i="4"/>
  <c r="CM224" i="4" s="1"/>
  <c r="DX224" i="4"/>
  <c r="FI224" i="4" s="1"/>
  <c r="BU223" i="4"/>
  <c r="EQ223" i="4"/>
  <c r="GB223" i="4" s="1"/>
  <c r="DG225" i="4"/>
  <c r="AK226" i="4" s="1"/>
  <c r="DB228" i="4"/>
  <c r="AF229" i="4" s="1"/>
  <c r="CA224" i="4" l="1"/>
  <c r="DL224" i="4" s="1"/>
  <c r="T183" i="4"/>
  <c r="BC224" i="4"/>
  <c r="CN224" i="4" s="1"/>
  <c r="DY224" i="4"/>
  <c r="FJ224" i="4" s="1"/>
  <c r="R225" i="4" s="1"/>
  <c r="DY225" i="4" s="1"/>
  <c r="FJ225" i="4" s="1"/>
  <c r="DT229" i="4"/>
  <c r="FE229" i="4" s="1"/>
  <c r="M230" i="4" s="1"/>
  <c r="N233" i="4"/>
  <c r="AY233" i="4" s="1"/>
  <c r="CJ233" i="4" s="1"/>
  <c r="AA227" i="4"/>
  <c r="BL227" i="4" s="1"/>
  <c r="CW227" i="4" s="1"/>
  <c r="EC225" i="4"/>
  <c r="FN225" i="4" s="1"/>
  <c r="V226" i="4" s="1"/>
  <c r="EC226" i="4" s="1"/>
  <c r="FN226" i="4" s="1"/>
  <c r="AB234" i="4"/>
  <c r="CE221" i="4"/>
  <c r="DP221" i="4" s="1"/>
  <c r="FA221" i="4"/>
  <c r="GL221" i="4" s="1"/>
  <c r="BT227" i="4"/>
  <c r="DE227" i="4" s="1"/>
  <c r="EP227" i="4"/>
  <c r="GA227" i="4" s="1"/>
  <c r="AP225" i="4"/>
  <c r="CA225" i="4" s="1"/>
  <c r="DL225" i="4" s="1"/>
  <c r="Y227" i="4"/>
  <c r="EF227" i="4" s="1"/>
  <c r="FQ227" i="4" s="1"/>
  <c r="AU225" i="4"/>
  <c r="FB225" i="4" s="1"/>
  <c r="GM225" i="4" s="1"/>
  <c r="BR229" i="4"/>
  <c r="DC229" i="4" s="1"/>
  <c r="AH223" i="4"/>
  <c r="EI234" i="4"/>
  <c r="FT234" i="4" s="1"/>
  <c r="BM234" i="4"/>
  <c r="CX234" i="4" s="1"/>
  <c r="AB235" i="4" s="1"/>
  <c r="BW228" i="4"/>
  <c r="DH228" i="4" s="1"/>
  <c r="AL229" i="4" s="1"/>
  <c r="EG225" i="4"/>
  <c r="FR225" i="4" s="1"/>
  <c r="BK225" i="4"/>
  <c r="CV225" i="4" s="1"/>
  <c r="AG230" i="4"/>
  <c r="BR230" i="4" s="1"/>
  <c r="DC230" i="4" s="1"/>
  <c r="EK227" i="4"/>
  <c r="FV227" i="4" s="1"/>
  <c r="AD228" i="4" s="1"/>
  <c r="W227" i="4"/>
  <c r="ED227" i="4" s="1"/>
  <c r="FO227" i="4" s="1"/>
  <c r="BN225" i="4"/>
  <c r="CY225" i="4" s="1"/>
  <c r="EJ225" i="4"/>
  <c r="DV227" i="4"/>
  <c r="AZ227" i="4"/>
  <c r="CK227" i="4" s="1"/>
  <c r="GK182" i="4"/>
  <c r="AS183" i="4" s="1"/>
  <c r="CD183" i="4" s="1"/>
  <c r="DO183" i="4" s="1"/>
  <c r="GJ182" i="4"/>
  <c r="AR183" i="4" s="1"/>
  <c r="FH228" i="4"/>
  <c r="P229" i="4" s="1"/>
  <c r="Q225" i="4"/>
  <c r="DX225" i="4" s="1"/>
  <c r="FI225" i="4" s="1"/>
  <c r="BD224" i="4"/>
  <c r="CO224" i="4" s="1"/>
  <c r="DZ224" i="4"/>
  <c r="FK224" i="4" s="1"/>
  <c r="AM226" i="4"/>
  <c r="ET226" i="4" s="1"/>
  <c r="GE226" i="4" s="1"/>
  <c r="ER226" i="4"/>
  <c r="GC226" i="4" s="1"/>
  <c r="BV226" i="4"/>
  <c r="DG226" i="4" s="1"/>
  <c r="EM229" i="4"/>
  <c r="FX229" i="4" s="1"/>
  <c r="BQ229" i="4"/>
  <c r="EU228" i="4"/>
  <c r="GF228" i="4" s="1"/>
  <c r="BY228" i="4"/>
  <c r="CB220" i="4"/>
  <c r="EX220" i="4"/>
  <c r="GI220" i="4" s="1"/>
  <c r="DF223" i="4"/>
  <c r="AJ224" i="4" s="1"/>
  <c r="DK182" i="4"/>
  <c r="AO183" i="4" s="1"/>
  <c r="EH227" i="4" l="1"/>
  <c r="FS227" i="4" s="1"/>
  <c r="BC225" i="4"/>
  <c r="CN225" i="4" s="1"/>
  <c r="DU233" i="4"/>
  <c r="FF233" i="4" s="1"/>
  <c r="N234" i="4" s="1"/>
  <c r="AY234" i="4" s="1"/>
  <c r="CJ234" i="4" s="1"/>
  <c r="CF225" i="4"/>
  <c r="DQ225" i="4" s="1"/>
  <c r="AU226" i="4" s="1"/>
  <c r="CF226" i="4" s="1"/>
  <c r="DQ226" i="4" s="1"/>
  <c r="BJ227" i="4"/>
  <c r="CU227" i="4" s="1"/>
  <c r="EW225" i="4"/>
  <c r="GH225" i="4" s="1"/>
  <c r="AP226" i="4" s="1"/>
  <c r="EW226" i="4" s="1"/>
  <c r="GH226" i="4" s="1"/>
  <c r="Z226" i="4"/>
  <c r="BK226" i="4" s="1"/>
  <c r="CV226" i="4" s="1"/>
  <c r="AK227" i="4"/>
  <c r="ER227" i="4" s="1"/>
  <c r="GC227" i="4" s="1"/>
  <c r="AA228" i="4"/>
  <c r="BL228" i="4" s="1"/>
  <c r="CW228" i="4" s="1"/>
  <c r="AT222" i="4"/>
  <c r="AX230" i="4"/>
  <c r="CI230" i="4" s="1"/>
  <c r="DT230" i="4"/>
  <c r="FE230" i="4" s="1"/>
  <c r="EI235" i="4"/>
  <c r="FT235" i="4" s="1"/>
  <c r="BM235" i="4"/>
  <c r="CX235" i="4" s="1"/>
  <c r="BS223" i="4"/>
  <c r="DD223" i="4" s="1"/>
  <c r="EO223" i="4"/>
  <c r="FZ223" i="4" s="1"/>
  <c r="BB225" i="4"/>
  <c r="CM225" i="4" s="1"/>
  <c r="Q226" i="4" s="1"/>
  <c r="BB226" i="4" s="1"/>
  <c r="EN230" i="4"/>
  <c r="FY230" i="4" s="1"/>
  <c r="AG231" i="4" s="1"/>
  <c r="AI228" i="4"/>
  <c r="Y228" i="4"/>
  <c r="BJ228" i="4" s="1"/>
  <c r="CU228" i="4" s="1"/>
  <c r="BH227" i="4"/>
  <c r="CS227" i="4" s="1"/>
  <c r="W228" i="4" s="1"/>
  <c r="ED228" i="4" s="1"/>
  <c r="FO228" i="4" s="1"/>
  <c r="EK228" i="4"/>
  <c r="FV228" i="4" s="1"/>
  <c r="BO228" i="4"/>
  <c r="CZ228" i="4" s="1"/>
  <c r="S225" i="4"/>
  <c r="DZ225" i="4" s="1"/>
  <c r="FK225" i="4" s="1"/>
  <c r="BA229" i="4"/>
  <c r="CL229" i="4" s="1"/>
  <c r="DW229" i="4"/>
  <c r="FH229" i="4" s="1"/>
  <c r="FG227" i="4"/>
  <c r="O228" i="4" s="1"/>
  <c r="R226" i="4"/>
  <c r="BG226" i="4"/>
  <c r="CR226" i="4" s="1"/>
  <c r="V227" i="4" s="1"/>
  <c r="BX226" i="4"/>
  <c r="DI226" i="4" s="1"/>
  <c r="AM227" i="4" s="1"/>
  <c r="ET227" i="4" s="1"/>
  <c r="GE227" i="4" s="1"/>
  <c r="FU225" i="4"/>
  <c r="AC226" i="4" s="1"/>
  <c r="EV183" i="4"/>
  <c r="GG183" i="4" s="1"/>
  <c r="BW229" i="4"/>
  <c r="ES229" i="4"/>
  <c r="GD229" i="4" s="1"/>
  <c r="BU224" i="4"/>
  <c r="EQ224" i="4"/>
  <c r="GB224" i="4" s="1"/>
  <c r="DJ228" i="4"/>
  <c r="AN229" i="4" s="1"/>
  <c r="DB229" i="4"/>
  <c r="AF230" i="4" s="1"/>
  <c r="G182" i="4"/>
  <c r="FW182" i="4" s="1"/>
  <c r="AE183" i="4" s="1"/>
  <c r="BP183" i="4" s="1"/>
  <c r="DA183" i="4" s="1"/>
  <c r="GO182" i="4"/>
  <c r="GQ182" i="4" s="1"/>
  <c r="DM220" i="4"/>
  <c r="AQ221" i="4" s="1"/>
  <c r="EG226" i="4" l="1"/>
  <c r="FR226" i="4" s="1"/>
  <c r="BV227" i="4"/>
  <c r="DG227" i="4" s="1"/>
  <c r="AD229" i="4"/>
  <c r="EF228" i="4"/>
  <c r="FQ228" i="4" s="1"/>
  <c r="Y229" i="4" s="1"/>
  <c r="EF229" i="4" s="1"/>
  <c r="FQ229" i="4" s="1"/>
  <c r="FB226" i="4"/>
  <c r="GM226" i="4" s="1"/>
  <c r="AU227" i="4" s="1"/>
  <c r="EH228" i="4"/>
  <c r="FS228" i="4" s="1"/>
  <c r="AA229" i="4" s="1"/>
  <c r="DU234" i="4"/>
  <c r="FF234" i="4" s="1"/>
  <c r="N235" i="4" s="1"/>
  <c r="FD182" i="4"/>
  <c r="L183" i="4" s="1"/>
  <c r="EE183" i="4" s="1"/>
  <c r="FP183" i="4" s="1"/>
  <c r="FM182" i="4"/>
  <c r="U183" i="4" s="1"/>
  <c r="BF183" i="4" s="1"/>
  <c r="CQ183" i="4" s="1"/>
  <c r="AB236" i="4"/>
  <c r="AK228" i="4"/>
  <c r="M231" i="4"/>
  <c r="BX227" i="4"/>
  <c r="DI227" i="4" s="1"/>
  <c r="AM228" i="4" s="1"/>
  <c r="P230" i="4"/>
  <c r="DW230" i="4" s="1"/>
  <c r="FH230" i="4" s="1"/>
  <c r="FA222" i="4"/>
  <c r="GL222" i="4" s="1"/>
  <c r="CE222" i="4"/>
  <c r="DP222" i="4" s="1"/>
  <c r="AT223" i="4" s="1"/>
  <c r="EN231" i="4"/>
  <c r="FY231" i="4" s="1"/>
  <c r="BR231" i="4"/>
  <c r="DC231" i="4" s="1"/>
  <c r="EP228" i="4"/>
  <c r="GA228" i="4" s="1"/>
  <c r="BT228" i="4"/>
  <c r="DE228" i="4" s="1"/>
  <c r="BH228" i="4"/>
  <c r="CS228" i="4" s="1"/>
  <c r="W229" i="4" s="1"/>
  <c r="BH229" i="4" s="1"/>
  <c r="AH224" i="4"/>
  <c r="CA226" i="4"/>
  <c r="DL226" i="4" s="1"/>
  <c r="AP227" i="4" s="1"/>
  <c r="CA227" i="4" s="1"/>
  <c r="DL227" i="4" s="1"/>
  <c r="Z227" i="4"/>
  <c r="DX226" i="4"/>
  <c r="FI226" i="4" s="1"/>
  <c r="BD225" i="4"/>
  <c r="CO225" i="4" s="1"/>
  <c r="S226" i="4" s="1"/>
  <c r="DZ226" i="4" s="1"/>
  <c r="FK226" i="4" s="1"/>
  <c r="DV228" i="4"/>
  <c r="FG228" i="4" s="1"/>
  <c r="AZ228" i="4"/>
  <c r="CK228" i="4" s="1"/>
  <c r="EJ226" i="4"/>
  <c r="FU226" i="4" s="1"/>
  <c r="BN226" i="4"/>
  <c r="CY226" i="4" s="1"/>
  <c r="BC226" i="4"/>
  <c r="CN226" i="4" s="1"/>
  <c r="DY226" i="4"/>
  <c r="CB221" i="4"/>
  <c r="EX221" i="4"/>
  <c r="GI221" i="4" s="1"/>
  <c r="EM230" i="4"/>
  <c r="FX230" i="4" s="1"/>
  <c r="BQ230" i="4"/>
  <c r="DB230" i="4" s="1"/>
  <c r="BY229" i="4"/>
  <c r="DJ229" i="4" s="1"/>
  <c r="EU229" i="4"/>
  <c r="EK229" i="4"/>
  <c r="FV229" i="4" s="1"/>
  <c r="BO229" i="4"/>
  <c r="DF224" i="4"/>
  <c r="AJ225" i="4" s="1"/>
  <c r="DH229" i="4"/>
  <c r="AL230" i="4" s="1"/>
  <c r="BG227" i="4"/>
  <c r="CR227" i="4" s="1"/>
  <c r="EC227" i="4"/>
  <c r="ER228" i="4"/>
  <c r="GC228" i="4" s="1"/>
  <c r="BV228" i="4"/>
  <c r="DG228" i="4" s="1"/>
  <c r="CM226" i="4"/>
  <c r="AG232" i="4" l="1"/>
  <c r="EA183" i="4"/>
  <c r="FL183" i="4" s="1"/>
  <c r="CC183" i="4"/>
  <c r="DN183" i="4" s="1"/>
  <c r="Q227" i="4"/>
  <c r="AK229" i="4"/>
  <c r="CF227" i="4"/>
  <c r="DQ227" i="4" s="1"/>
  <c r="FB227" i="4"/>
  <c r="GM227" i="4" s="1"/>
  <c r="H182" i="4"/>
  <c r="BJ229" i="4"/>
  <c r="CU229" i="4" s="1"/>
  <c r="Y230" i="4" s="1"/>
  <c r="BJ230" i="4" s="1"/>
  <c r="CU230" i="4" s="1"/>
  <c r="BI183" i="4"/>
  <c r="CT183" i="4" s="1"/>
  <c r="X184" i="4" s="1"/>
  <c r="BE183" i="4"/>
  <c r="CP183" i="4" s="1"/>
  <c r="T184" i="4" s="1"/>
  <c r="GP182" i="4"/>
  <c r="GR182" i="4" s="1"/>
  <c r="I182" i="4" s="1"/>
  <c r="AC227" i="4"/>
  <c r="BN227" i="4" s="1"/>
  <c r="CY227" i="4" s="1"/>
  <c r="BA230" i="4"/>
  <c r="CL230" i="4" s="1"/>
  <c r="P231" i="4" s="1"/>
  <c r="DW231" i="4" s="1"/>
  <c r="FH231" i="4" s="1"/>
  <c r="EI236" i="4"/>
  <c r="FT236" i="4" s="1"/>
  <c r="BM236" i="4"/>
  <c r="CX236" i="4" s="1"/>
  <c r="AB237" i="4" s="1"/>
  <c r="BM237" i="4" s="1"/>
  <c r="CX237" i="4" s="1"/>
  <c r="O229" i="4"/>
  <c r="DV229" i="4" s="1"/>
  <c r="FG229" i="4" s="1"/>
  <c r="CE223" i="4"/>
  <c r="DP223" i="4" s="1"/>
  <c r="FA223" i="4"/>
  <c r="GL223" i="4" s="1"/>
  <c r="AI229" i="4"/>
  <c r="DU235" i="4"/>
  <c r="FF235" i="4" s="1"/>
  <c r="AY235" i="4"/>
  <c r="CJ235" i="4" s="1"/>
  <c r="AX231" i="4"/>
  <c r="CI231" i="4" s="1"/>
  <c r="DT231" i="4"/>
  <c r="FE231" i="4" s="1"/>
  <c r="BS224" i="4"/>
  <c r="DD224" i="4" s="1"/>
  <c r="EO224" i="4"/>
  <c r="FZ224" i="4" s="1"/>
  <c r="EW227" i="4"/>
  <c r="GH227" i="4" s="1"/>
  <c r="AP228" i="4" s="1"/>
  <c r="EW228" i="4" s="1"/>
  <c r="GH228" i="4" s="1"/>
  <c r="ED229" i="4"/>
  <c r="FO229" i="4" s="1"/>
  <c r="BK227" i="4"/>
  <c r="CV227" i="4" s="1"/>
  <c r="EG227" i="4"/>
  <c r="FR227" i="4" s="1"/>
  <c r="BL229" i="4"/>
  <c r="CW229" i="4" s="1"/>
  <c r="EH229" i="4"/>
  <c r="FS229" i="4" s="1"/>
  <c r="BR232" i="4"/>
  <c r="DC232" i="4" s="1"/>
  <c r="EN232" i="4"/>
  <c r="FY232" i="4" s="1"/>
  <c r="BD226" i="4"/>
  <c r="CO226" i="4" s="1"/>
  <c r="S227" i="4" s="1"/>
  <c r="DZ227" i="4" s="1"/>
  <c r="FK227" i="4" s="1"/>
  <c r="GF229" i="4"/>
  <c r="AN230" i="4" s="1"/>
  <c r="FN227" i="4"/>
  <c r="V228" i="4" s="1"/>
  <c r="FJ226" i="4"/>
  <c r="R227" i="4" s="1"/>
  <c r="AF231" i="4"/>
  <c r="EM231" i="4" s="1"/>
  <c r="FX231" i="4" s="1"/>
  <c r="BU225" i="4"/>
  <c r="EQ225" i="4"/>
  <c r="GB225" i="4" s="1"/>
  <c r="ES230" i="4"/>
  <c r="GD230" i="4" s="1"/>
  <c r="BW230" i="4"/>
  <c r="DH230" i="4" s="1"/>
  <c r="DS183" i="4"/>
  <c r="AW183" i="4"/>
  <c r="CH183" i="4" s="1"/>
  <c r="EY183" i="4"/>
  <c r="EZ183" i="4"/>
  <c r="EB183" i="4"/>
  <c r="EL183" i="4"/>
  <c r="BZ183" i="4"/>
  <c r="CZ229" i="4"/>
  <c r="AD230" i="4" s="1"/>
  <c r="BX228" i="4"/>
  <c r="ET228" i="4"/>
  <c r="GE228" i="4" s="1"/>
  <c r="BB227" i="4"/>
  <c r="CM227" i="4" s="1"/>
  <c r="DX227" i="4"/>
  <c r="FI227" i="4" s="1"/>
  <c r="ER229" i="4"/>
  <c r="GC229" i="4" s="1"/>
  <c r="BV229" i="4"/>
  <c r="DG229" i="4" s="1"/>
  <c r="CS229" i="4"/>
  <c r="DM221" i="4"/>
  <c r="AQ222" i="4" s="1"/>
  <c r="AZ229" i="4" l="1"/>
  <c r="CK229" i="4" s="1"/>
  <c r="AU228" i="4"/>
  <c r="FB228" i="4" s="1"/>
  <c r="GM228" i="4" s="1"/>
  <c r="EF230" i="4"/>
  <c r="FQ230" i="4" s="1"/>
  <c r="EI237" i="4"/>
  <c r="FT237" i="4" s="1"/>
  <c r="AB238" i="4" s="1"/>
  <c r="J182" i="4"/>
  <c r="F183" i="4" s="1"/>
  <c r="O230" i="4"/>
  <c r="DV230" i="4" s="1"/>
  <c r="FG230" i="4" s="1"/>
  <c r="EJ227" i="4"/>
  <c r="FU227" i="4" s="1"/>
  <c r="AC228" i="4" s="1"/>
  <c r="EJ228" i="4" s="1"/>
  <c r="FU228" i="4" s="1"/>
  <c r="AT224" i="4"/>
  <c r="FA224" i="4" s="1"/>
  <c r="GL224" i="4" s="1"/>
  <c r="M232" i="4"/>
  <c r="AX232" i="4" s="1"/>
  <c r="CI232" i="4" s="1"/>
  <c r="Z228" i="4"/>
  <c r="EG228" i="4" s="1"/>
  <c r="FR228" i="4" s="1"/>
  <c r="N236" i="4"/>
  <c r="DU236" i="4" s="1"/>
  <c r="FF236" i="4" s="1"/>
  <c r="BT229" i="4"/>
  <c r="DE229" i="4" s="1"/>
  <c r="EP229" i="4"/>
  <c r="GA229" i="4" s="1"/>
  <c r="BA231" i="4"/>
  <c r="CL231" i="4" s="1"/>
  <c r="P232" i="4" s="1"/>
  <c r="DW232" i="4" s="1"/>
  <c r="FH232" i="4" s="1"/>
  <c r="W230" i="4"/>
  <c r="BH230" i="4" s="1"/>
  <c r="CS230" i="4" s="1"/>
  <c r="AH225" i="4"/>
  <c r="Q228" i="4"/>
  <c r="DX228" i="4" s="1"/>
  <c r="FI228" i="4" s="1"/>
  <c r="AA230" i="4"/>
  <c r="CF228" i="4"/>
  <c r="DQ228" i="4" s="1"/>
  <c r="AU229" i="4" s="1"/>
  <c r="FB229" i="4" s="1"/>
  <c r="BQ231" i="4"/>
  <c r="DB231" i="4" s="1"/>
  <c r="AF232" i="4" s="1"/>
  <c r="BD227" i="4"/>
  <c r="CO227" i="4" s="1"/>
  <c r="S228" i="4" s="1"/>
  <c r="BD228" i="4" s="1"/>
  <c r="CO228" i="4" s="1"/>
  <c r="CA228" i="4"/>
  <c r="DL228" i="4" s="1"/>
  <c r="AP229" i="4" s="1"/>
  <c r="EW229" i="4" s="1"/>
  <c r="GH229" i="4" s="1"/>
  <c r="Y231" i="4"/>
  <c r="AK230" i="4"/>
  <c r="BV230" i="4" s="1"/>
  <c r="AG233" i="4"/>
  <c r="EC228" i="4"/>
  <c r="FN228" i="4" s="1"/>
  <c r="BG228" i="4"/>
  <c r="CR228" i="4" s="1"/>
  <c r="EU230" i="4"/>
  <c r="GF230" i="4" s="1"/>
  <c r="BY230" i="4"/>
  <c r="DJ230" i="4" s="1"/>
  <c r="AN231" i="4" s="1"/>
  <c r="BC227" i="4"/>
  <c r="CN227" i="4" s="1"/>
  <c r="DY227" i="4"/>
  <c r="FJ227" i="4" s="1"/>
  <c r="DI228" i="4"/>
  <c r="AM229" i="4" s="1"/>
  <c r="DK183" i="4"/>
  <c r="G183" i="4" s="1"/>
  <c r="GK183" i="4" s="1"/>
  <c r="EK230" i="4"/>
  <c r="FV230" i="4" s="1"/>
  <c r="BO230" i="4"/>
  <c r="CZ230" i="4" s="1"/>
  <c r="DF225" i="4"/>
  <c r="AJ226" i="4" s="1"/>
  <c r="CB222" i="4"/>
  <c r="DM222" i="4" s="1"/>
  <c r="EX222" i="4"/>
  <c r="GI222" i="4" s="1"/>
  <c r="AL231" i="4"/>
  <c r="AZ230" i="4" l="1"/>
  <c r="ED230" i="4"/>
  <c r="FO230" i="4" s="1"/>
  <c r="W231" i="4" s="1"/>
  <c r="BB228" i="4"/>
  <c r="CM228" i="4" s="1"/>
  <c r="Q229" i="4" s="1"/>
  <c r="DX229" i="4" s="1"/>
  <c r="FI229" i="4" s="1"/>
  <c r="ER230" i="4"/>
  <c r="GC230" i="4" s="1"/>
  <c r="FD183" i="4"/>
  <c r="L184" i="4" s="1"/>
  <c r="BK228" i="4"/>
  <c r="CV228" i="4" s="1"/>
  <c r="Z229" i="4" s="1"/>
  <c r="EG229" i="4" s="1"/>
  <c r="FR229" i="4" s="1"/>
  <c r="DT232" i="4"/>
  <c r="FE232" i="4" s="1"/>
  <c r="M233" i="4" s="1"/>
  <c r="CE224" i="4"/>
  <c r="DP224" i="4" s="1"/>
  <c r="AT225" i="4" s="1"/>
  <c r="CE225" i="4" s="1"/>
  <c r="DP225" i="4" s="1"/>
  <c r="AI230" i="4"/>
  <c r="BT230" i="4" s="1"/>
  <c r="DE230" i="4" s="1"/>
  <c r="AY236" i="4"/>
  <c r="CJ236" i="4" s="1"/>
  <c r="N237" i="4" s="1"/>
  <c r="AY237" i="4" s="1"/>
  <c r="CJ237" i="4" s="1"/>
  <c r="AD231" i="4"/>
  <c r="BO231" i="4" s="1"/>
  <c r="CZ231" i="4" s="1"/>
  <c r="BN228" i="4"/>
  <c r="CY228" i="4" s="1"/>
  <c r="AC229" i="4" s="1"/>
  <c r="BN229" i="4" s="1"/>
  <c r="DZ228" i="4"/>
  <c r="FK228" i="4" s="1"/>
  <c r="S229" i="4" s="1"/>
  <c r="EO225" i="4"/>
  <c r="FZ225" i="4" s="1"/>
  <c r="BS225" i="4"/>
  <c r="DD225" i="4" s="1"/>
  <c r="R228" i="4"/>
  <c r="BC228" i="4" s="1"/>
  <c r="CN228" i="4" s="1"/>
  <c r="CA229" i="4"/>
  <c r="DL229" i="4" s="1"/>
  <c r="AP230" i="4" s="1"/>
  <c r="BA232" i="4"/>
  <c r="CL232" i="4" s="1"/>
  <c r="P233" i="4" s="1"/>
  <c r="DW233" i="4" s="1"/>
  <c r="FH233" i="4" s="1"/>
  <c r="BL230" i="4"/>
  <c r="CW230" i="4" s="1"/>
  <c r="EH230" i="4"/>
  <c r="FS230" i="4" s="1"/>
  <c r="AA231" i="4" s="1"/>
  <c r="CF229" i="4"/>
  <c r="DQ229" i="4" s="1"/>
  <c r="EM232" i="4"/>
  <c r="FX232" i="4" s="1"/>
  <c r="BQ232" i="4"/>
  <c r="DB232" i="4" s="1"/>
  <c r="EF231" i="4"/>
  <c r="FQ231" i="4" s="1"/>
  <c r="BJ231" i="4"/>
  <c r="CU231" i="4" s="1"/>
  <c r="AQ223" i="4"/>
  <c r="EX223" i="4" s="1"/>
  <c r="GI223" i="4" s="1"/>
  <c r="EN233" i="4"/>
  <c r="FY233" i="4" s="1"/>
  <c r="BR233" i="4"/>
  <c r="DC233" i="4" s="1"/>
  <c r="V229" i="4"/>
  <c r="EC229" i="4" s="1"/>
  <c r="FN229" i="4" s="1"/>
  <c r="EI238" i="4"/>
  <c r="FT238" i="4" s="1"/>
  <c r="BM238" i="4"/>
  <c r="CX238" i="4" s="1"/>
  <c r="FM183" i="4"/>
  <c r="FW183" i="4"/>
  <c r="AE184" i="4" s="1"/>
  <c r="GM229" i="4"/>
  <c r="GJ183" i="4"/>
  <c r="AR184" i="4" s="1"/>
  <c r="AS184" i="4"/>
  <c r="AW184" i="4"/>
  <c r="CH184" i="4" s="1"/>
  <c r="BU226" i="4"/>
  <c r="DF226" i="4" s="1"/>
  <c r="EQ226" i="4"/>
  <c r="GB226" i="4" s="1"/>
  <c r="EU231" i="4"/>
  <c r="GF231" i="4" s="1"/>
  <c r="BY231" i="4"/>
  <c r="CK230" i="4"/>
  <c r="O231" i="4" s="1"/>
  <c r="ET229" i="4"/>
  <c r="GE229" i="4" s="1"/>
  <c r="BX229" i="4"/>
  <c r="DI229" i="4" s="1"/>
  <c r="GO183" i="4"/>
  <c r="GQ183" i="4" s="1"/>
  <c r="AO184" i="4"/>
  <c r="DG230" i="4"/>
  <c r="AK231" i="4" s="1"/>
  <c r="ES231" i="4"/>
  <c r="GD231" i="4" s="1"/>
  <c r="BW231" i="4"/>
  <c r="DH231" i="4" s="1"/>
  <c r="EP230" i="4" l="1"/>
  <c r="GA230" i="4" s="1"/>
  <c r="BH231" i="4"/>
  <c r="ED231" i="4"/>
  <c r="FO231" i="4" s="1"/>
  <c r="BK229" i="4"/>
  <c r="CV229" i="4" s="1"/>
  <c r="Z230" i="4" s="1"/>
  <c r="BK230" i="4" s="1"/>
  <c r="CV230" i="4" s="1"/>
  <c r="EK231" i="4"/>
  <c r="FV231" i="4" s="1"/>
  <c r="AD232" i="4" s="1"/>
  <c r="CB223" i="4"/>
  <c r="DM223" i="4" s="1"/>
  <c r="AQ224" i="4" s="1"/>
  <c r="EX224" i="4" s="1"/>
  <c r="GI224" i="4" s="1"/>
  <c r="FA225" i="4"/>
  <c r="GL225" i="4" s="1"/>
  <c r="AT226" i="4" s="1"/>
  <c r="FA226" i="4" s="1"/>
  <c r="GL226" i="4" s="1"/>
  <c r="BB229" i="4"/>
  <c r="CM229" i="4" s="1"/>
  <c r="Q230" i="4" s="1"/>
  <c r="DX230" i="4" s="1"/>
  <c r="FI230" i="4" s="1"/>
  <c r="AH226" i="4"/>
  <c r="EO226" i="4" s="1"/>
  <c r="FZ226" i="4" s="1"/>
  <c r="AI231" i="4"/>
  <c r="DU237" i="4"/>
  <c r="FF237" i="4" s="1"/>
  <c r="N238" i="4" s="1"/>
  <c r="AM230" i="4"/>
  <c r="ET230" i="4" s="1"/>
  <c r="GE230" i="4" s="1"/>
  <c r="DY228" i="4"/>
  <c r="FJ228" i="4" s="1"/>
  <c r="R229" i="4" s="1"/>
  <c r="BG229" i="4"/>
  <c r="CR229" i="4" s="1"/>
  <c r="V230" i="4" s="1"/>
  <c r="BG230" i="4" s="1"/>
  <c r="CR230" i="4" s="1"/>
  <c r="BA233" i="4"/>
  <c r="CL233" i="4" s="1"/>
  <c r="P234" i="4" s="1"/>
  <c r="AB239" i="4"/>
  <c r="BM239" i="4" s="1"/>
  <c r="CX239" i="4" s="1"/>
  <c r="AX233" i="4"/>
  <c r="CI233" i="4" s="1"/>
  <c r="DT233" i="4"/>
  <c r="FE233" i="4" s="1"/>
  <c r="EJ229" i="4"/>
  <c r="FU229" i="4" s="1"/>
  <c r="BT231" i="4"/>
  <c r="DE231" i="4" s="1"/>
  <c r="EP231" i="4"/>
  <c r="GA231" i="4" s="1"/>
  <c r="DZ229" i="4"/>
  <c r="FK229" i="4" s="1"/>
  <c r="BD229" i="4"/>
  <c r="CO229" i="4" s="1"/>
  <c r="BS226" i="4"/>
  <c r="DD226" i="4" s="1"/>
  <c r="AG234" i="4"/>
  <c r="BR234" i="4" s="1"/>
  <c r="DC234" i="4" s="1"/>
  <c r="AJ227" i="4"/>
  <c r="EQ227" i="4" s="1"/>
  <c r="GB227" i="4" s="1"/>
  <c r="AL232" i="4"/>
  <c r="ES232" i="4" s="1"/>
  <c r="GD232" i="4" s="1"/>
  <c r="EH231" i="4"/>
  <c r="FS231" i="4" s="1"/>
  <c r="BL231" i="4"/>
  <c r="CW231" i="4" s="1"/>
  <c r="AU230" i="4"/>
  <c r="CF230" i="4" s="1"/>
  <c r="DQ230" i="4" s="1"/>
  <c r="Y232" i="4"/>
  <c r="EF232" i="4" s="1"/>
  <c r="FQ232" i="4" s="1"/>
  <c r="AF233" i="4"/>
  <c r="ER231" i="4"/>
  <c r="GC231" i="4" s="1"/>
  <c r="BV231" i="4"/>
  <c r="DG231" i="4" s="1"/>
  <c r="CD184" i="4"/>
  <c r="CS231" i="4"/>
  <c r="W232" i="4" s="1"/>
  <c r="U184" i="4"/>
  <c r="EA184" i="4" s="1"/>
  <c r="FL184" i="4" s="1"/>
  <c r="H183" i="4"/>
  <c r="GP183" i="4"/>
  <c r="GR183" i="4" s="1"/>
  <c r="I183" i="4" s="1"/>
  <c r="EV184" i="4"/>
  <c r="GG184" i="4" s="1"/>
  <c r="CY229" i="4"/>
  <c r="BP184" i="4"/>
  <c r="DA184" i="4" s="1"/>
  <c r="DJ231" i="4"/>
  <c r="AN232" i="4" s="1"/>
  <c r="EW230" i="4"/>
  <c r="GH230" i="4" s="1"/>
  <c r="CA230" i="4"/>
  <c r="DL230" i="4" s="1"/>
  <c r="AZ231" i="4"/>
  <c r="CK231" i="4" s="1"/>
  <c r="DV231" i="4"/>
  <c r="FG231" i="4" s="1"/>
  <c r="BX230" i="4" l="1"/>
  <c r="BJ232" i="4"/>
  <c r="CU232" i="4" s="1"/>
  <c r="EE184" i="4"/>
  <c r="FP184" i="4" s="1"/>
  <c r="CC184" i="4"/>
  <c r="DN184" i="4" s="1"/>
  <c r="CE226" i="4"/>
  <c r="DP226" i="4" s="1"/>
  <c r="AT227" i="4" s="1"/>
  <c r="CE227" i="4" s="1"/>
  <c r="DP227" i="4" s="1"/>
  <c r="AY238" i="4"/>
  <c r="CJ238" i="4" s="1"/>
  <c r="DU238" i="4"/>
  <c r="FF238" i="4" s="1"/>
  <c r="S230" i="4"/>
  <c r="EZ184" i="4"/>
  <c r="GK184" i="4" s="1"/>
  <c r="BE184" i="4"/>
  <c r="CP184" i="4" s="1"/>
  <c r="T185" i="4" s="1"/>
  <c r="BI184" i="4"/>
  <c r="CT184" i="4" s="1"/>
  <c r="X185" i="4" s="1"/>
  <c r="EC230" i="4"/>
  <c r="AH227" i="4"/>
  <c r="BS227" i="4" s="1"/>
  <c r="DD227" i="4" s="1"/>
  <c r="EI239" i="4"/>
  <c r="FT239" i="4" s="1"/>
  <c r="AB240" i="4" s="1"/>
  <c r="EG230" i="4"/>
  <c r="FR230" i="4" s="1"/>
  <c r="Z231" i="4" s="1"/>
  <c r="AC230" i="4"/>
  <c r="EJ230" i="4" s="1"/>
  <c r="FU230" i="4" s="1"/>
  <c r="FB230" i="4"/>
  <c r="GM230" i="4" s="1"/>
  <c r="AU231" i="4" s="1"/>
  <c r="AI232" i="4"/>
  <c r="EP232" i="4" s="1"/>
  <c r="GA232" i="4" s="1"/>
  <c r="CB224" i="4"/>
  <c r="DM224" i="4" s="1"/>
  <c r="AQ225" i="4" s="1"/>
  <c r="J183" i="4"/>
  <c r="F184" i="4" s="1"/>
  <c r="AK232" i="4"/>
  <c r="ER232" i="4" s="1"/>
  <c r="GC232" i="4" s="1"/>
  <c r="BW232" i="4"/>
  <c r="DH232" i="4" s="1"/>
  <c r="AL233" i="4" s="1"/>
  <c r="ES233" i="4" s="1"/>
  <c r="GD233" i="4" s="1"/>
  <c r="EN234" i="4"/>
  <c r="FY234" i="4" s="1"/>
  <c r="AG235" i="4" s="1"/>
  <c r="EN235" i="4" s="1"/>
  <c r="FY235" i="4" s="1"/>
  <c r="Y233" i="4"/>
  <c r="EF233" i="4" s="1"/>
  <c r="FQ233" i="4" s="1"/>
  <c r="M234" i="4"/>
  <c r="BB230" i="4"/>
  <c r="CM230" i="4" s="1"/>
  <c r="Q231" i="4" s="1"/>
  <c r="BB231" i="4" s="1"/>
  <c r="CM231" i="4" s="1"/>
  <c r="AP231" i="4"/>
  <c r="EW231" i="4" s="1"/>
  <c r="GH231" i="4" s="1"/>
  <c r="BU227" i="4"/>
  <c r="DF227" i="4" s="1"/>
  <c r="AJ228" i="4" s="1"/>
  <c r="BU228" i="4" s="1"/>
  <c r="DF228" i="4" s="1"/>
  <c r="AA232" i="4"/>
  <c r="BQ233" i="4"/>
  <c r="DB233" i="4" s="1"/>
  <c r="EM233" i="4"/>
  <c r="FX233" i="4" s="1"/>
  <c r="BZ184" i="4"/>
  <c r="DK184" i="4" s="1"/>
  <c r="AO185" i="4" s="1"/>
  <c r="DY229" i="4"/>
  <c r="FJ229" i="4" s="1"/>
  <c r="BC229" i="4"/>
  <c r="CN229" i="4" s="1"/>
  <c r="BO232" i="4"/>
  <c r="CZ232" i="4" s="1"/>
  <c r="EK232" i="4"/>
  <c r="FV232" i="4" s="1"/>
  <c r="FN230" i="4"/>
  <c r="V231" i="4" s="1"/>
  <c r="EL184" i="4"/>
  <c r="EY184" i="4"/>
  <c r="GJ184" i="4" s="1"/>
  <c r="O232" i="4"/>
  <c r="AZ232" i="4" s="1"/>
  <c r="BA234" i="4"/>
  <c r="CL234" i="4" s="1"/>
  <c r="DW234" i="4"/>
  <c r="DI230" i="4"/>
  <c r="AM231" i="4" s="1"/>
  <c r="EU232" i="4"/>
  <c r="GF232" i="4" s="1"/>
  <c r="BY232" i="4"/>
  <c r="DJ232" i="4" s="1"/>
  <c r="EB184" i="4"/>
  <c r="BF184" i="4"/>
  <c r="CQ184" i="4" s="1"/>
  <c r="DS184" i="4"/>
  <c r="DO184" i="4"/>
  <c r="ED232" i="4"/>
  <c r="FO232" i="4" s="1"/>
  <c r="BH232" i="4"/>
  <c r="CS232" i="4" s="1"/>
  <c r="BV232" i="4" l="1"/>
  <c r="DG232" i="4" s="1"/>
  <c r="EO227" i="4"/>
  <c r="FZ227" i="4" s="1"/>
  <c r="BM240" i="4"/>
  <c r="CX240" i="4" s="1"/>
  <c r="EI240" i="4"/>
  <c r="FT240" i="4" s="1"/>
  <c r="N239" i="4"/>
  <c r="DU239" i="4" s="1"/>
  <c r="FF239" i="4" s="1"/>
  <c r="AR185" i="4"/>
  <c r="AS185" i="4"/>
  <c r="BW233" i="4"/>
  <c r="DH233" i="4" s="1"/>
  <c r="AL234" i="4" s="1"/>
  <c r="BW234" i="4" s="1"/>
  <c r="DH234" i="4" s="1"/>
  <c r="EQ228" i="4"/>
  <c r="GB228" i="4" s="1"/>
  <c r="AJ229" i="4" s="1"/>
  <c r="BN230" i="4"/>
  <c r="BD230" i="4"/>
  <c r="CO230" i="4" s="1"/>
  <c r="DZ230" i="4"/>
  <c r="FK230" i="4" s="1"/>
  <c r="EX225" i="4"/>
  <c r="GI225" i="4" s="1"/>
  <c r="CB225" i="4"/>
  <c r="DM225" i="4" s="1"/>
  <c r="CF231" i="4"/>
  <c r="DQ231" i="4" s="1"/>
  <c r="FB231" i="4"/>
  <c r="GM231" i="4" s="1"/>
  <c r="AU232" i="4" s="1"/>
  <c r="EG231" i="4"/>
  <c r="FR231" i="4" s="1"/>
  <c r="BK231" i="4"/>
  <c r="CV231" i="4" s="1"/>
  <c r="AF234" i="4"/>
  <c r="EM234" i="4" s="1"/>
  <c r="FX234" i="4" s="1"/>
  <c r="BT232" i="4"/>
  <c r="DE232" i="4" s="1"/>
  <c r="AI233" i="4" s="1"/>
  <c r="CA231" i="4"/>
  <c r="DL231" i="4" s="1"/>
  <c r="AP232" i="4" s="1"/>
  <c r="BJ233" i="4"/>
  <c r="CU233" i="4" s="1"/>
  <c r="Y234" i="4" s="1"/>
  <c r="EF234" i="4" s="1"/>
  <c r="FQ234" i="4" s="1"/>
  <c r="DT234" i="4"/>
  <c r="FE234" i="4" s="1"/>
  <c r="AX234" i="4"/>
  <c r="CI234" i="4" s="1"/>
  <c r="FA227" i="4"/>
  <c r="GL227" i="4" s="1"/>
  <c r="AT228" i="4" s="1"/>
  <c r="AH228" i="4"/>
  <c r="BR235" i="4"/>
  <c r="DC235" i="4" s="1"/>
  <c r="AG236" i="4" s="1"/>
  <c r="BR236" i="4" s="1"/>
  <c r="AD233" i="4"/>
  <c r="EK233" i="4" s="1"/>
  <c r="FV233" i="4" s="1"/>
  <c r="W233" i="4"/>
  <c r="ED233" i="4" s="1"/>
  <c r="FO233" i="4" s="1"/>
  <c r="DV232" i="4"/>
  <c r="FG232" i="4" s="1"/>
  <c r="R230" i="4"/>
  <c r="DY230" i="4" s="1"/>
  <c r="FJ230" i="4" s="1"/>
  <c r="BL232" i="4"/>
  <c r="CW232" i="4" s="1"/>
  <c r="EH232" i="4"/>
  <c r="FS232" i="4" s="1"/>
  <c r="AK233" i="4"/>
  <c r="BV233" i="4" s="1"/>
  <c r="AB241" i="4"/>
  <c r="EI241" i="4" s="1"/>
  <c r="FT241" i="4" s="1"/>
  <c r="DX231" i="4"/>
  <c r="FI231" i="4" s="1"/>
  <c r="Q232" i="4" s="1"/>
  <c r="BG231" i="4"/>
  <c r="CR231" i="4" s="1"/>
  <c r="EC231" i="4"/>
  <c r="FN231" i="4" s="1"/>
  <c r="FH234" i="4"/>
  <c r="P235" i="4" s="1"/>
  <c r="BX231" i="4"/>
  <c r="DI231" i="4" s="1"/>
  <c r="ET231" i="4"/>
  <c r="GE231" i="4" s="1"/>
  <c r="CK232" i="4"/>
  <c r="G184" i="4"/>
  <c r="FW184" i="4" s="1"/>
  <c r="GO184" i="4"/>
  <c r="GQ184" i="4" s="1"/>
  <c r="CY230" i="4"/>
  <c r="AC231" i="4" s="1"/>
  <c r="EV185" i="4"/>
  <c r="GG185" i="4" s="1"/>
  <c r="CD185" i="4"/>
  <c r="AN233" i="4"/>
  <c r="BO233" i="4" l="1"/>
  <c r="Z232" i="4"/>
  <c r="M235" i="4"/>
  <c r="FM184" i="4"/>
  <c r="U185" i="4" s="1"/>
  <c r="BF185" i="4" s="1"/>
  <c r="CQ185" i="4" s="1"/>
  <c r="BJ234" i="4"/>
  <c r="CU234" i="4" s="1"/>
  <c r="Y235" i="4" s="1"/>
  <c r="BJ235" i="4" s="1"/>
  <c r="CU235" i="4" s="1"/>
  <c r="AY239" i="4"/>
  <c r="CJ239" i="4" s="1"/>
  <c r="N240" i="4" s="1"/>
  <c r="DU240" i="4" s="1"/>
  <c r="FF240" i="4" s="1"/>
  <c r="BU229" i="4"/>
  <c r="EQ229" i="4"/>
  <c r="GB229" i="4" s="1"/>
  <c r="AQ226" i="4"/>
  <c r="EX226" i="4" s="1"/>
  <c r="GI226" i="4" s="1"/>
  <c r="S231" i="4"/>
  <c r="FD184" i="4"/>
  <c r="L185" i="4" s="1"/>
  <c r="BK232" i="4"/>
  <c r="CV232" i="4" s="1"/>
  <c r="EG232" i="4"/>
  <c r="FR232" i="4" s="1"/>
  <c r="BC230" i="4"/>
  <c r="CN230" i="4" s="1"/>
  <c r="R231" i="4" s="1"/>
  <c r="BC231" i="4" s="1"/>
  <c r="CN231" i="4" s="1"/>
  <c r="O233" i="4"/>
  <c r="DV233" i="4" s="1"/>
  <c r="FG233" i="4" s="1"/>
  <c r="ER233" i="4"/>
  <c r="GC233" i="4" s="1"/>
  <c r="EN236" i="4"/>
  <c r="FY236" i="4" s="1"/>
  <c r="BH233" i="4"/>
  <c r="BQ234" i="4"/>
  <c r="DB234" i="4" s="1"/>
  <c r="AF235" i="4" s="1"/>
  <c r="EM235" i="4" s="1"/>
  <c r="EP233" i="4"/>
  <c r="GA233" i="4" s="1"/>
  <c r="BT233" i="4"/>
  <c r="DE233" i="4" s="1"/>
  <c r="AI234" i="4" s="1"/>
  <c r="BS228" i="4"/>
  <c r="DD228" i="4" s="1"/>
  <c r="EO228" i="4"/>
  <c r="FZ228" i="4" s="1"/>
  <c r="AY240" i="4"/>
  <c r="CJ240" i="4" s="1"/>
  <c r="AX235" i="4"/>
  <c r="CI235" i="4" s="1"/>
  <c r="DT235" i="4"/>
  <c r="FE235" i="4" s="1"/>
  <c r="ES234" i="4"/>
  <c r="GD234" i="4" s="1"/>
  <c r="AL235" i="4" s="1"/>
  <c r="BW235" i="4" s="1"/>
  <c r="CE228" i="4"/>
  <c r="DP228" i="4" s="1"/>
  <c r="AT229" i="4" s="1"/>
  <c r="FA229" i="4" s="1"/>
  <c r="GL229" i="4" s="1"/>
  <c r="FA228" i="4"/>
  <c r="GL228" i="4" s="1"/>
  <c r="AM232" i="4"/>
  <c r="BX232" i="4" s="1"/>
  <c r="AA233" i="4"/>
  <c r="BM241" i="4"/>
  <c r="CX241" i="4" s="1"/>
  <c r="AB242" i="4" s="1"/>
  <c r="EI242" i="4" s="1"/>
  <c r="FT242" i="4" s="1"/>
  <c r="AE185" i="4"/>
  <c r="EY185" i="4" s="1"/>
  <c r="H184" i="4"/>
  <c r="GP184" i="4"/>
  <c r="GR184" i="4" s="1"/>
  <c r="I184" i="4" s="1"/>
  <c r="DX232" i="4"/>
  <c r="FI232" i="4" s="1"/>
  <c r="BB232" i="4"/>
  <c r="CM232" i="4" s="1"/>
  <c r="DW235" i="4"/>
  <c r="FH235" i="4" s="1"/>
  <c r="BA235" i="4"/>
  <c r="CL235" i="4" s="1"/>
  <c r="CB226" i="4"/>
  <c r="DM226" i="4" s="1"/>
  <c r="AQ227" i="4" s="1"/>
  <c r="FB232" i="4"/>
  <c r="GM232" i="4" s="1"/>
  <c r="CF232" i="4"/>
  <c r="DQ232" i="4" s="1"/>
  <c r="AU233" i="4" s="1"/>
  <c r="FX235" i="4"/>
  <c r="V232" i="4"/>
  <c r="EW232" i="4"/>
  <c r="GH232" i="4" s="1"/>
  <c r="CA232" i="4"/>
  <c r="AW185" i="4"/>
  <c r="CH185" i="4" s="1"/>
  <c r="BY233" i="4"/>
  <c r="DJ233" i="4" s="1"/>
  <c r="EU233" i="4"/>
  <c r="GF233" i="4" s="1"/>
  <c r="DO185" i="4"/>
  <c r="EJ231" i="4"/>
  <c r="FU231" i="4" s="1"/>
  <c r="BN231" i="4"/>
  <c r="CY231" i="4" s="1"/>
  <c r="DG233" i="4"/>
  <c r="CZ233" i="4"/>
  <c r="AD234" i="4" s="1"/>
  <c r="DC236" i="4"/>
  <c r="CS233" i="4"/>
  <c r="W234" i="4" s="1"/>
  <c r="DF229" i="4"/>
  <c r="AJ230" i="4" s="1"/>
  <c r="EF235" i="4" l="1"/>
  <c r="FQ235" i="4" s="1"/>
  <c r="Y236" i="4" s="1"/>
  <c r="BJ236" i="4" s="1"/>
  <c r="CU236" i="4" s="1"/>
  <c r="AZ233" i="4"/>
  <c r="EE185" i="4"/>
  <c r="FP185" i="4" s="1"/>
  <c r="EA185" i="4"/>
  <c r="FL185" i="4" s="1"/>
  <c r="CC185" i="4"/>
  <c r="DN185" i="4" s="1"/>
  <c r="M236" i="4"/>
  <c r="AX236" i="4" s="1"/>
  <c r="CI236" i="4" s="1"/>
  <c r="Q233" i="4"/>
  <c r="BB233" i="4" s="1"/>
  <c r="CM233" i="4" s="1"/>
  <c r="BI185" i="4"/>
  <c r="CT185" i="4" s="1"/>
  <c r="BE185" i="4"/>
  <c r="CP185" i="4" s="1"/>
  <c r="AG237" i="4"/>
  <c r="EN237" i="4" s="1"/>
  <c r="FY237" i="4" s="1"/>
  <c r="DZ231" i="4"/>
  <c r="FK231" i="4" s="1"/>
  <c r="BD231" i="4"/>
  <c r="CO231" i="4" s="1"/>
  <c r="AK234" i="4"/>
  <c r="BV234" i="4" s="1"/>
  <c r="DG234" i="4" s="1"/>
  <c r="BQ235" i="4"/>
  <c r="DB235" i="4" s="1"/>
  <c r="AF236" i="4" s="1"/>
  <c r="Z233" i="4"/>
  <c r="N241" i="4"/>
  <c r="BM242" i="4"/>
  <c r="CX242" i="4" s="1"/>
  <c r="AB243" i="4" s="1"/>
  <c r="AH229" i="4"/>
  <c r="DS185" i="4"/>
  <c r="EF236" i="4"/>
  <c r="FQ236" i="4" s="1"/>
  <c r="Y237" i="4" s="1"/>
  <c r="BT234" i="4"/>
  <c r="DE234" i="4" s="1"/>
  <c r="EP234" i="4"/>
  <c r="GA234" i="4" s="1"/>
  <c r="ET232" i="4"/>
  <c r="GE232" i="4" s="1"/>
  <c r="CE229" i="4"/>
  <c r="DP229" i="4" s="1"/>
  <c r="AT230" i="4" s="1"/>
  <c r="DY231" i="4"/>
  <c r="FJ231" i="4" s="1"/>
  <c r="R232" i="4" s="1"/>
  <c r="DY232" i="4" s="1"/>
  <c r="FJ232" i="4" s="1"/>
  <c r="BL233" i="4"/>
  <c r="CW233" i="4" s="1"/>
  <c r="EH233" i="4"/>
  <c r="FS233" i="4" s="1"/>
  <c r="EB185" i="4"/>
  <c r="P236" i="4"/>
  <c r="BA236" i="4" s="1"/>
  <c r="CL236" i="4" s="1"/>
  <c r="AN234" i="4"/>
  <c r="BY234" i="4" s="1"/>
  <c r="ES235" i="4"/>
  <c r="GD235" i="4" s="1"/>
  <c r="J184" i="4"/>
  <c r="F185" i="4" s="1"/>
  <c r="BG232" i="4"/>
  <c r="CR232" i="4" s="1"/>
  <c r="EC232" i="4"/>
  <c r="FN232" i="4" s="1"/>
  <c r="AC232" i="4"/>
  <c r="BN232" i="4" s="1"/>
  <c r="CF233" i="4"/>
  <c r="DQ233" i="4" s="1"/>
  <c r="FB233" i="4"/>
  <c r="EL185" i="4"/>
  <c r="BP185" i="4"/>
  <c r="DA185" i="4" s="1"/>
  <c r="BZ185" i="4"/>
  <c r="DK185" i="4" s="1"/>
  <c r="AO186" i="4" s="1"/>
  <c r="EV186" i="4" s="1"/>
  <c r="GG186" i="4" s="1"/>
  <c r="EZ185" i="4"/>
  <c r="BU230" i="4"/>
  <c r="DF230" i="4" s="1"/>
  <c r="EQ230" i="4"/>
  <c r="EK234" i="4"/>
  <c r="FV234" i="4" s="1"/>
  <c r="BO234" i="4"/>
  <c r="CZ234" i="4" s="1"/>
  <c r="CK233" i="4"/>
  <c r="O234" i="4" s="1"/>
  <c r="ED234" i="4"/>
  <c r="FO234" i="4" s="1"/>
  <c r="BH234" i="4"/>
  <c r="DH235" i="4"/>
  <c r="DI232" i="4"/>
  <c r="DL232" i="4"/>
  <c r="AP233" i="4" s="1"/>
  <c r="EX227" i="4"/>
  <c r="CB227" i="4"/>
  <c r="DM227" i="4" s="1"/>
  <c r="DX233" i="4" l="1"/>
  <c r="FI233" i="4" s="1"/>
  <c r="DT236" i="4"/>
  <c r="FE236" i="4" s="1"/>
  <c r="M237" i="4" s="1"/>
  <c r="DT237" i="4" s="1"/>
  <c r="FE237" i="4" s="1"/>
  <c r="T186" i="4"/>
  <c r="X186" i="4"/>
  <c r="ER234" i="4"/>
  <c r="GC234" i="4" s="1"/>
  <c r="AK235" i="4" s="1"/>
  <c r="BV235" i="4" s="1"/>
  <c r="S232" i="4"/>
  <c r="DZ232" i="4" s="1"/>
  <c r="FK232" i="4" s="1"/>
  <c r="AM233" i="4"/>
  <c r="BR237" i="4"/>
  <c r="DC237" i="4" s="1"/>
  <c r="AG238" i="4" s="1"/>
  <c r="BR238" i="4" s="1"/>
  <c r="EM236" i="4"/>
  <c r="FX236" i="4" s="1"/>
  <c r="BQ236" i="4"/>
  <c r="DB236" i="4" s="1"/>
  <c r="FA230" i="4"/>
  <c r="GL230" i="4" s="1"/>
  <c r="AT231" i="4" s="1"/>
  <c r="CE230" i="4"/>
  <c r="DP230" i="4" s="1"/>
  <c r="AI235" i="4"/>
  <c r="EP235" i="4" s="1"/>
  <c r="GA235" i="4" s="1"/>
  <c r="BK233" i="4"/>
  <c r="CV233" i="4" s="1"/>
  <c r="EG233" i="4"/>
  <c r="FR233" i="4" s="1"/>
  <c r="EJ232" i="4"/>
  <c r="FU232" i="4" s="1"/>
  <c r="EF237" i="4"/>
  <c r="FQ237" i="4" s="1"/>
  <c r="BJ237" i="4"/>
  <c r="CU237" i="4" s="1"/>
  <c r="AD235" i="4"/>
  <c r="EK235" i="4" s="1"/>
  <c r="FV235" i="4" s="1"/>
  <c r="BS229" i="4"/>
  <c r="DD229" i="4" s="1"/>
  <c r="EO229" i="4"/>
  <c r="FZ229" i="4" s="1"/>
  <c r="DU241" i="4"/>
  <c r="FF241" i="4" s="1"/>
  <c r="AY241" i="4"/>
  <c r="CJ241" i="4" s="1"/>
  <c r="BC232" i="4"/>
  <c r="CN232" i="4" s="1"/>
  <c r="R233" i="4" s="1"/>
  <c r="DY233" i="4" s="1"/>
  <c r="FJ233" i="4" s="1"/>
  <c r="AA234" i="4"/>
  <c r="EU234" i="4"/>
  <c r="GF234" i="4" s="1"/>
  <c r="AL236" i="4"/>
  <c r="ES236" i="4" s="1"/>
  <c r="GD236" i="4" s="1"/>
  <c r="GO185" i="4"/>
  <c r="GQ185" i="4" s="1"/>
  <c r="DW236" i="4"/>
  <c r="FH236" i="4" s="1"/>
  <c r="P237" i="4" s="1"/>
  <c r="BA237" i="4" s="1"/>
  <c r="CL237" i="4" s="1"/>
  <c r="V233" i="4"/>
  <c r="EC233" i="4" s="1"/>
  <c r="FN233" i="4" s="1"/>
  <c r="GM233" i="4"/>
  <c r="AU234" i="4" s="1"/>
  <c r="FW185" i="4"/>
  <c r="AE186" i="4" s="1"/>
  <c r="GB230" i="4"/>
  <c r="AJ231" i="4" s="1"/>
  <c r="EQ231" i="4" s="1"/>
  <c r="GB231" i="4" s="1"/>
  <c r="G185" i="4"/>
  <c r="FM185" i="4" s="1"/>
  <c r="Q234" i="4"/>
  <c r="BB234" i="4" s="1"/>
  <c r="GI227" i="4"/>
  <c r="AQ228" i="4" s="1"/>
  <c r="EX228" i="4" s="1"/>
  <c r="GI228" i="4" s="1"/>
  <c r="AZ234" i="4"/>
  <c r="DV234" i="4"/>
  <c r="FG234" i="4" s="1"/>
  <c r="BM243" i="4"/>
  <c r="EI243" i="4"/>
  <c r="FT243" i="4" s="1"/>
  <c r="CS234" i="4"/>
  <c r="W235" i="4" s="1"/>
  <c r="DJ234" i="4"/>
  <c r="CY232" i="4"/>
  <c r="EW233" i="4"/>
  <c r="CA233" i="4"/>
  <c r="DL233" i="4" s="1"/>
  <c r="BX233" i="4"/>
  <c r="DI233" i="4" s="1"/>
  <c r="ET233" i="4"/>
  <c r="GE233" i="4" s="1"/>
  <c r="BD232" i="4" l="1"/>
  <c r="CO232" i="4" s="1"/>
  <c r="S233" i="4" s="1"/>
  <c r="BD233" i="4" s="1"/>
  <c r="CO233" i="4" s="1"/>
  <c r="AX237" i="4"/>
  <c r="CI237" i="4" s="1"/>
  <c r="M238" i="4" s="1"/>
  <c r="AX238" i="4" s="1"/>
  <c r="CI238" i="4" s="1"/>
  <c r="GJ185" i="4"/>
  <c r="AR186" i="4" s="1"/>
  <c r="DZ233" i="4"/>
  <c r="GK185" i="4"/>
  <c r="AS186" i="4" s="1"/>
  <c r="CD186" i="4" s="1"/>
  <c r="DO186" i="4" s="1"/>
  <c r="BW236" i="4"/>
  <c r="DH236" i="4" s="1"/>
  <c r="AL237" i="4" s="1"/>
  <c r="ES237" i="4" s="1"/>
  <c r="GD237" i="4" s="1"/>
  <c r="AF237" i="4"/>
  <c r="AC233" i="4"/>
  <c r="EJ233" i="4" s="1"/>
  <c r="FU233" i="4" s="1"/>
  <c r="EN238" i="4"/>
  <c r="FY238" i="4" s="1"/>
  <c r="Y238" i="4"/>
  <c r="EF238" i="4" s="1"/>
  <c r="FQ238" i="4" s="1"/>
  <c r="FD185" i="4"/>
  <c r="L186" i="4" s="1"/>
  <c r="EE186" i="4" s="1"/>
  <c r="FP186" i="4" s="1"/>
  <c r="Z234" i="4"/>
  <c r="BT235" i="4"/>
  <c r="DE235" i="4" s="1"/>
  <c r="AI236" i="4" s="1"/>
  <c r="DW237" i="4"/>
  <c r="FH237" i="4" s="1"/>
  <c r="BO235" i="4"/>
  <c r="CZ235" i="4" s="1"/>
  <c r="AD236" i="4" s="1"/>
  <c r="P238" i="4"/>
  <c r="BA238" i="4" s="1"/>
  <c r="CL238" i="4" s="1"/>
  <c r="AH230" i="4"/>
  <c r="EO230" i="4" s="1"/>
  <c r="FZ230" i="4" s="1"/>
  <c r="AN235" i="4"/>
  <c r="BY235" i="4" s="1"/>
  <c r="N242" i="4"/>
  <c r="ER235" i="4"/>
  <c r="GC235" i="4" s="1"/>
  <c r="BC233" i="4"/>
  <c r="CN233" i="4" s="1"/>
  <c r="R234" i="4" s="1"/>
  <c r="DT238" i="4"/>
  <c r="FE238" i="4" s="1"/>
  <c r="M239" i="4" s="1"/>
  <c r="DX234" i="4"/>
  <c r="FI234" i="4" s="1"/>
  <c r="EH234" i="4"/>
  <c r="FS234" i="4" s="1"/>
  <c r="BL234" i="4"/>
  <c r="CW234" i="4" s="1"/>
  <c r="BG233" i="4"/>
  <c r="CR233" i="4" s="1"/>
  <c r="V234" i="4" s="1"/>
  <c r="BP186" i="4"/>
  <c r="DA186" i="4" s="1"/>
  <c r="FB234" i="4"/>
  <c r="GM234" i="4" s="1"/>
  <c r="CF234" i="4"/>
  <c r="DQ234" i="4" s="1"/>
  <c r="CB228" i="4"/>
  <c r="DM228" i="4" s="1"/>
  <c r="AQ229" i="4" s="1"/>
  <c r="EX229" i="4" s="1"/>
  <c r="GI229" i="4" s="1"/>
  <c r="CE231" i="4"/>
  <c r="DP231" i="4" s="1"/>
  <c r="FA231" i="4"/>
  <c r="GL231" i="4" s="1"/>
  <c r="AM234" i="4"/>
  <c r="ET234" i="4" s="1"/>
  <c r="GE234" i="4" s="1"/>
  <c r="FK233" i="4"/>
  <c r="S234" i="4" s="1"/>
  <c r="BU231" i="4"/>
  <c r="DF231" i="4" s="1"/>
  <c r="AJ232" i="4" s="1"/>
  <c r="U186" i="4"/>
  <c r="GH233" i="4"/>
  <c r="AP234" i="4" s="1"/>
  <c r="BQ237" i="4"/>
  <c r="DB237" i="4" s="1"/>
  <c r="EM237" i="4"/>
  <c r="FX237" i="4" s="1"/>
  <c r="BH235" i="4"/>
  <c r="CS235" i="4" s="1"/>
  <c r="ED235" i="4"/>
  <c r="FO235" i="4" s="1"/>
  <c r="CM234" i="4"/>
  <c r="DG235" i="4"/>
  <c r="DC238" i="4"/>
  <c r="AG239" i="4" s="1"/>
  <c r="CX243" i="4"/>
  <c r="AB244" i="4" s="1"/>
  <c r="CK234" i="4"/>
  <c r="O235" i="4" s="1"/>
  <c r="BN233" i="4" l="1"/>
  <c r="CY233" i="4" s="1"/>
  <c r="BJ238" i="4"/>
  <c r="CU238" i="4" s="1"/>
  <c r="Y239" i="4" s="1"/>
  <c r="AW186" i="4"/>
  <c r="CH186" i="4" s="1"/>
  <c r="CC186" i="4"/>
  <c r="DN186" i="4" s="1"/>
  <c r="EA186" i="4"/>
  <c r="FL186" i="4" s="1"/>
  <c r="H185" i="4"/>
  <c r="GP185" i="4"/>
  <c r="GR185" i="4" s="1"/>
  <c r="I185" i="4" s="1"/>
  <c r="J185" i="4" s="1"/>
  <c r="F186" i="4" s="1"/>
  <c r="BC234" i="4"/>
  <c r="CN234" i="4" s="1"/>
  <c r="DY234" i="4"/>
  <c r="FJ234" i="4" s="1"/>
  <c r="DW238" i="4"/>
  <c r="FH238" i="4" s="1"/>
  <c r="P239" i="4" s="1"/>
  <c r="BA239" i="4" s="1"/>
  <c r="BE186" i="4"/>
  <c r="CP186" i="4" s="1"/>
  <c r="BI186" i="4"/>
  <c r="CT186" i="4" s="1"/>
  <c r="X187" i="4" s="1"/>
  <c r="EG234" i="4"/>
  <c r="FR234" i="4" s="1"/>
  <c r="BK234" i="4"/>
  <c r="CV234" i="4" s="1"/>
  <c r="BS230" i="4"/>
  <c r="DD230" i="4" s="1"/>
  <c r="AH231" i="4" s="1"/>
  <c r="EO231" i="4" s="1"/>
  <c r="FZ231" i="4" s="1"/>
  <c r="EU235" i="4"/>
  <c r="GF235" i="4" s="1"/>
  <c r="DU242" i="4"/>
  <c r="FF242" i="4" s="1"/>
  <c r="AY242" i="4"/>
  <c r="CJ242" i="4" s="1"/>
  <c r="AK236" i="4"/>
  <c r="ER236" i="4" s="1"/>
  <c r="GC236" i="4" s="1"/>
  <c r="EP236" i="4"/>
  <c r="GA236" i="4" s="1"/>
  <c r="BT236" i="4"/>
  <c r="DE236" i="4" s="1"/>
  <c r="DT239" i="4"/>
  <c r="FE239" i="4" s="1"/>
  <c r="AX239" i="4"/>
  <c r="CI239" i="4" s="1"/>
  <c r="AA235" i="4"/>
  <c r="EH235" i="4" s="1"/>
  <c r="FS235" i="4" s="1"/>
  <c r="W236" i="4"/>
  <c r="BH236" i="4" s="1"/>
  <c r="Q235" i="4"/>
  <c r="DX235" i="4" s="1"/>
  <c r="AU235" i="4"/>
  <c r="CF235" i="4" s="1"/>
  <c r="DQ235" i="4" s="1"/>
  <c r="BW237" i="4"/>
  <c r="DH237" i="4" s="1"/>
  <c r="AL238" i="4" s="1"/>
  <c r="CA234" i="4"/>
  <c r="DL234" i="4" s="1"/>
  <c r="EW234" i="4"/>
  <c r="GH234" i="4" s="1"/>
  <c r="CB229" i="4"/>
  <c r="DM229" i="4" s="1"/>
  <c r="AQ230" i="4" s="1"/>
  <c r="AC234" i="4"/>
  <c r="EJ234" i="4" s="1"/>
  <c r="FU234" i="4" s="1"/>
  <c r="DZ234" i="4"/>
  <c r="FK234" i="4" s="1"/>
  <c r="BD234" i="4"/>
  <c r="CO234" i="4" s="1"/>
  <c r="EC234" i="4"/>
  <c r="FN234" i="4" s="1"/>
  <c r="BG234" i="4"/>
  <c r="CR234" i="4" s="1"/>
  <c r="AT232" i="4"/>
  <c r="BX234" i="4"/>
  <c r="DI234" i="4" s="1"/>
  <c r="AM235" i="4" s="1"/>
  <c r="EB186" i="4"/>
  <c r="BF186" i="4"/>
  <c r="CQ186" i="4" s="1"/>
  <c r="BZ186" i="4"/>
  <c r="DK186" i="4" s="1"/>
  <c r="AO187" i="4" s="1"/>
  <c r="EY186" i="4"/>
  <c r="GJ186" i="4" s="1"/>
  <c r="DS186" i="4"/>
  <c r="EZ186" i="4"/>
  <c r="AF238" i="4"/>
  <c r="EL186" i="4"/>
  <c r="EK236" i="4"/>
  <c r="FV236" i="4" s="1"/>
  <c r="BO236" i="4"/>
  <c r="BJ239" i="4"/>
  <c r="EF239" i="4"/>
  <c r="FQ239" i="4" s="1"/>
  <c r="EQ232" i="4"/>
  <c r="GB232" i="4" s="1"/>
  <c r="BU232" i="4"/>
  <c r="BR239" i="4"/>
  <c r="EN239" i="4"/>
  <c r="FY239" i="4" s="1"/>
  <c r="DV235" i="4"/>
  <c r="FG235" i="4" s="1"/>
  <c r="AZ235" i="4"/>
  <c r="BM244" i="4"/>
  <c r="CX244" i="4" s="1"/>
  <c r="EI244" i="4"/>
  <c r="FT244" i="4" s="1"/>
  <c r="BV236" i="4"/>
  <c r="DJ235" i="4"/>
  <c r="Z235" i="4" l="1"/>
  <c r="AN236" i="4"/>
  <c r="AR187" i="4"/>
  <c r="N243" i="4"/>
  <c r="AY243" i="4" s="1"/>
  <c r="CJ243" i="4" s="1"/>
  <c r="R235" i="4"/>
  <c r="DY235" i="4" s="1"/>
  <c r="FJ235" i="4" s="1"/>
  <c r="ED236" i="4"/>
  <c r="FO236" i="4" s="1"/>
  <c r="BN234" i="4"/>
  <c r="CY234" i="4" s="1"/>
  <c r="AC235" i="4" s="1"/>
  <c r="BS231" i="4"/>
  <c r="DD231" i="4" s="1"/>
  <c r="AH232" i="4" s="1"/>
  <c r="EO232" i="4" s="1"/>
  <c r="FZ232" i="4" s="1"/>
  <c r="T187" i="4"/>
  <c r="S235" i="4"/>
  <c r="BD235" i="4" s="1"/>
  <c r="CO235" i="4" s="1"/>
  <c r="M240" i="4"/>
  <c r="DT240" i="4" s="1"/>
  <c r="FE240" i="4" s="1"/>
  <c r="BB235" i="4"/>
  <c r="CM235" i="4" s="1"/>
  <c r="BL235" i="4"/>
  <c r="CW235" i="4" s="1"/>
  <c r="AA236" i="4" s="1"/>
  <c r="EH236" i="4" s="1"/>
  <c r="FS236" i="4" s="1"/>
  <c r="FB235" i="4"/>
  <c r="AI237" i="4"/>
  <c r="DU243" i="4"/>
  <c r="FF243" i="4" s="1"/>
  <c r="AB245" i="4"/>
  <c r="EI245" i="4" s="1"/>
  <c r="FT245" i="4" s="1"/>
  <c r="DW239" i="4"/>
  <c r="FH239" i="4" s="1"/>
  <c r="V235" i="4"/>
  <c r="AP235" i="4"/>
  <c r="EV187" i="4"/>
  <c r="GG187" i="4" s="1"/>
  <c r="GO186" i="4"/>
  <c r="GQ186" i="4" s="1"/>
  <c r="G186" i="4"/>
  <c r="GK186" i="4" s="1"/>
  <c r="AS187" i="4" s="1"/>
  <c r="FM186" i="4"/>
  <c r="U187" i="4" s="1"/>
  <c r="FW186" i="4"/>
  <c r="GM235" i="4"/>
  <c r="AU236" i="4" s="1"/>
  <c r="FI235" i="4"/>
  <c r="Q236" i="4" s="1"/>
  <c r="BQ238" i="4"/>
  <c r="DB238" i="4" s="1"/>
  <c r="EM238" i="4"/>
  <c r="FX238" i="4" s="1"/>
  <c r="CE232" i="4"/>
  <c r="DP232" i="4" s="1"/>
  <c r="FA232" i="4"/>
  <c r="GL232" i="4" s="1"/>
  <c r="BX235" i="4"/>
  <c r="DI235" i="4" s="1"/>
  <c r="ET235" i="4"/>
  <c r="EU236" i="4"/>
  <c r="GF236" i="4" s="1"/>
  <c r="BY236" i="4"/>
  <c r="DJ236" i="4" s="1"/>
  <c r="AX240" i="4"/>
  <c r="DG236" i="4"/>
  <c r="AK237" i="4" s="1"/>
  <c r="CK235" i="4"/>
  <c r="O236" i="4" s="1"/>
  <c r="ES238" i="4"/>
  <c r="GD238" i="4" s="1"/>
  <c r="BW238" i="4"/>
  <c r="DH238" i="4" s="1"/>
  <c r="CU239" i="4"/>
  <c r="Y240" i="4" s="1"/>
  <c r="DC239" i="4"/>
  <c r="AG240" i="4" s="1"/>
  <c r="CZ236" i="4"/>
  <c r="AD237" i="4" s="1"/>
  <c r="CL239" i="4"/>
  <c r="P240" i="4" s="1"/>
  <c r="DF232" i="4"/>
  <c r="AJ233" i="4" s="1"/>
  <c r="CS236" i="4"/>
  <c r="W237" i="4" s="1"/>
  <c r="EX230" i="4"/>
  <c r="GI230" i="4" s="1"/>
  <c r="CB230" i="4"/>
  <c r="DM230" i="4" s="1"/>
  <c r="N244" i="4" l="1"/>
  <c r="DZ235" i="4"/>
  <c r="FK235" i="4" s="1"/>
  <c r="S236" i="4" s="1"/>
  <c r="DZ236" i="4" s="1"/>
  <c r="FK236" i="4" s="1"/>
  <c r="BC235" i="4"/>
  <c r="CN235" i="4" s="1"/>
  <c r="R236" i="4" s="1"/>
  <c r="DY236" i="4" s="1"/>
  <c r="FJ236" i="4" s="1"/>
  <c r="BK235" i="4"/>
  <c r="CV235" i="4" s="1"/>
  <c r="EG235" i="4"/>
  <c r="FR235" i="4" s="1"/>
  <c r="BC236" i="4"/>
  <c r="CN236" i="4" s="1"/>
  <c r="BL236" i="4"/>
  <c r="CW236" i="4" s="1"/>
  <c r="AA237" i="4" s="1"/>
  <c r="BL237" i="4" s="1"/>
  <c r="CW237" i="4" s="1"/>
  <c r="FD186" i="4"/>
  <c r="L187" i="4" s="1"/>
  <c r="EE187" i="4" s="1"/>
  <c r="FP187" i="4" s="1"/>
  <c r="AQ231" i="4"/>
  <c r="BM245" i="4"/>
  <c r="CX245" i="4" s="1"/>
  <c r="AB246" i="4" s="1"/>
  <c r="AY244" i="4"/>
  <c r="CJ244" i="4" s="1"/>
  <c r="DU244" i="4"/>
  <c r="FF244" i="4" s="1"/>
  <c r="EP237" i="4"/>
  <c r="GA237" i="4" s="1"/>
  <c r="BT237" i="4"/>
  <c r="DE237" i="4" s="1"/>
  <c r="R237" i="4"/>
  <c r="DY237" i="4" s="1"/>
  <c r="FJ237" i="4" s="1"/>
  <c r="AN237" i="4"/>
  <c r="BY237" i="4" s="1"/>
  <c r="BS232" i="4"/>
  <c r="DD232" i="4" s="1"/>
  <c r="AH233" i="4" s="1"/>
  <c r="EO233" i="4" s="1"/>
  <c r="FZ233" i="4" s="1"/>
  <c r="EW235" i="4"/>
  <c r="GH235" i="4" s="1"/>
  <c r="CA235" i="4"/>
  <c r="DL235" i="4" s="1"/>
  <c r="AE187" i="4"/>
  <c r="EC235" i="4"/>
  <c r="FN235" i="4" s="1"/>
  <c r="BG235" i="4"/>
  <c r="CR235" i="4" s="1"/>
  <c r="AT233" i="4"/>
  <c r="FA233" i="4" s="1"/>
  <c r="GL233" i="4" s="1"/>
  <c r="CD187" i="4"/>
  <c r="DO187" i="4" s="1"/>
  <c r="BF187" i="4"/>
  <c r="CQ187" i="4" s="1"/>
  <c r="DX236" i="4"/>
  <c r="FI236" i="4" s="1"/>
  <c r="BB236" i="4"/>
  <c r="CM236" i="4" s="1"/>
  <c r="FB236" i="4"/>
  <c r="GM236" i="4" s="1"/>
  <c r="CF236" i="4"/>
  <c r="DQ236" i="4" s="1"/>
  <c r="H186" i="4"/>
  <c r="GE235" i="4"/>
  <c r="AM236" i="4" s="1"/>
  <c r="AF239" i="4"/>
  <c r="EQ233" i="4"/>
  <c r="GB233" i="4" s="1"/>
  <c r="BU233" i="4"/>
  <c r="DW240" i="4"/>
  <c r="FH240" i="4" s="1"/>
  <c r="BA240" i="4"/>
  <c r="EK237" i="4"/>
  <c r="FV237" i="4" s="1"/>
  <c r="BO237" i="4"/>
  <c r="ED237" i="4"/>
  <c r="FO237" i="4" s="1"/>
  <c r="BH237" i="4"/>
  <c r="BR240" i="4"/>
  <c r="DC240" i="4" s="1"/>
  <c r="EN240" i="4"/>
  <c r="FY240" i="4" s="1"/>
  <c r="EJ235" i="4"/>
  <c r="FU235" i="4" s="1"/>
  <c r="BN235" i="4"/>
  <c r="CY235" i="4" s="1"/>
  <c r="BJ240" i="4"/>
  <c r="CU240" i="4" s="1"/>
  <c r="EF240" i="4"/>
  <c r="FQ240" i="4" s="1"/>
  <c r="EX231" i="4"/>
  <c r="CB231" i="4"/>
  <c r="DM231" i="4" s="1"/>
  <c r="CI240" i="4"/>
  <c r="M241" i="4" s="1"/>
  <c r="AZ236" i="4"/>
  <c r="DV236" i="4"/>
  <c r="FG236" i="4" s="1"/>
  <c r="ER237" i="4"/>
  <c r="GC237" i="4" s="1"/>
  <c r="BV237" i="4"/>
  <c r="AL239" i="4"/>
  <c r="BD236" i="4" l="1"/>
  <c r="CO236" i="4" s="1"/>
  <c r="EU237" i="4"/>
  <c r="GF237" i="4" s="1"/>
  <c r="AW187" i="4"/>
  <c r="CH187" i="4" s="1"/>
  <c r="Z236" i="4"/>
  <c r="GP186" i="4"/>
  <c r="GR186" i="4" s="1"/>
  <c r="I186" i="4" s="1"/>
  <c r="J186" i="4" s="1"/>
  <c r="F187" i="4" s="1"/>
  <c r="BC237" i="4"/>
  <c r="CN237" i="4" s="1"/>
  <c r="R238" i="4" s="1"/>
  <c r="BZ187" i="4"/>
  <c r="DK187" i="4" s="1"/>
  <c r="AO188" i="4" s="1"/>
  <c r="EV188" i="4" s="1"/>
  <c r="GG188" i="4" s="1"/>
  <c r="CC187" i="4"/>
  <c r="DN187" i="4" s="1"/>
  <c r="EA187" i="4"/>
  <c r="FL187" i="4" s="1"/>
  <c r="EZ187" i="4"/>
  <c r="DS187" i="4"/>
  <c r="AI238" i="4"/>
  <c r="BS233" i="4"/>
  <c r="DD233" i="4" s="1"/>
  <c r="AH234" i="4" s="1"/>
  <c r="EO234" i="4" s="1"/>
  <c r="FZ234" i="4" s="1"/>
  <c r="CE233" i="4"/>
  <c r="DP233" i="4" s="1"/>
  <c r="AT234" i="4" s="1"/>
  <c r="CE234" i="4" s="1"/>
  <c r="DP234" i="4" s="1"/>
  <c r="EH237" i="4"/>
  <c r="FS237" i="4" s="1"/>
  <c r="AA238" i="4" s="1"/>
  <c r="BE187" i="4"/>
  <c r="CP187" i="4" s="1"/>
  <c r="BI187" i="4"/>
  <c r="CT187" i="4" s="1"/>
  <c r="X188" i="4" s="1"/>
  <c r="V236" i="4"/>
  <c r="Q237" i="4"/>
  <c r="BB237" i="4" s="1"/>
  <c r="BT238" i="4"/>
  <c r="DE238" i="4" s="1"/>
  <c r="EP238" i="4"/>
  <c r="GA238" i="4" s="1"/>
  <c r="EY187" i="4"/>
  <c r="GJ187" i="4" s="1"/>
  <c r="BP187" i="4"/>
  <c r="DA187" i="4" s="1"/>
  <c r="EL187" i="4"/>
  <c r="EB187" i="4"/>
  <c r="N245" i="4"/>
  <c r="AC236" i="4"/>
  <c r="BN236" i="4" s="1"/>
  <c r="CY236" i="4" s="1"/>
  <c r="AP236" i="4"/>
  <c r="CA236" i="4" s="1"/>
  <c r="DL236" i="4" s="1"/>
  <c r="Y241" i="4"/>
  <c r="BJ241" i="4" s="1"/>
  <c r="CU241" i="4" s="1"/>
  <c r="S237" i="4"/>
  <c r="BD237" i="4" s="1"/>
  <c r="CO237" i="4" s="1"/>
  <c r="BX236" i="4"/>
  <c r="DI236" i="4" s="1"/>
  <c r="ET236" i="4"/>
  <c r="GE236" i="4" s="1"/>
  <c r="EM239" i="4"/>
  <c r="FX239" i="4" s="1"/>
  <c r="BQ239" i="4"/>
  <c r="DB239" i="4" s="1"/>
  <c r="GI231" i="4"/>
  <c r="AQ232" i="4" s="1"/>
  <c r="AG241" i="4"/>
  <c r="EN241" i="4" s="1"/>
  <c r="FY241" i="4" s="1"/>
  <c r="AU237" i="4"/>
  <c r="EI246" i="4"/>
  <c r="BM246" i="4"/>
  <c r="CX246" i="4" s="1"/>
  <c r="CZ237" i="4"/>
  <c r="AD238" i="4" s="1"/>
  <c r="DX237" i="4"/>
  <c r="FI237" i="4" s="1"/>
  <c r="DJ237" i="4"/>
  <c r="AN238" i="4" s="1"/>
  <c r="CS237" i="4"/>
  <c r="W238" i="4" s="1"/>
  <c r="DG237" i="4"/>
  <c r="AK238" i="4" s="1"/>
  <c r="CL240" i="4"/>
  <c r="P241" i="4" s="1"/>
  <c r="DF233" i="4"/>
  <c r="AJ234" i="4" s="1"/>
  <c r="BW239" i="4"/>
  <c r="DH239" i="4" s="1"/>
  <c r="ES239" i="4"/>
  <c r="GD239" i="4" s="1"/>
  <c r="DT241" i="4"/>
  <c r="FE241" i="4" s="1"/>
  <c r="AX241" i="4"/>
  <c r="CI241" i="4" s="1"/>
  <c r="CK236" i="4"/>
  <c r="O237" i="4" s="1"/>
  <c r="BC238" i="4" l="1"/>
  <c r="CN238" i="4" s="1"/>
  <c r="DY238" i="4"/>
  <c r="BK236" i="4"/>
  <c r="CV236" i="4" s="1"/>
  <c r="EG236" i="4"/>
  <c r="FR236" i="4" s="1"/>
  <c r="FM187" i="4"/>
  <c r="U188" i="4" s="1"/>
  <c r="BF188" i="4" s="1"/>
  <c r="CQ188" i="4" s="1"/>
  <c r="T188" i="4"/>
  <c r="AR188" i="4"/>
  <c r="M242" i="4"/>
  <c r="G187" i="4"/>
  <c r="GK187" i="4" s="1"/>
  <c r="AS188" i="4" s="1"/>
  <c r="CD188" i="4" s="1"/>
  <c r="DO188" i="4" s="1"/>
  <c r="GO187" i="4"/>
  <c r="GQ187" i="4" s="1"/>
  <c r="EF241" i="4"/>
  <c r="FQ241" i="4" s="1"/>
  <c r="Y242" i="4" s="1"/>
  <c r="BG236" i="4"/>
  <c r="CR236" i="4" s="1"/>
  <c r="EC236" i="4"/>
  <c r="FN236" i="4" s="1"/>
  <c r="AI239" i="4"/>
  <c r="BS234" i="4"/>
  <c r="DD234" i="4" s="1"/>
  <c r="AH235" i="4" s="1"/>
  <c r="EJ236" i="4"/>
  <c r="FU236" i="4" s="1"/>
  <c r="AC237" i="4" s="1"/>
  <c r="AY245" i="4"/>
  <c r="CJ245" i="4" s="1"/>
  <c r="DU245" i="4"/>
  <c r="FF245" i="4" s="1"/>
  <c r="BL238" i="4"/>
  <c r="CW238" i="4" s="1"/>
  <c r="EH238" i="4"/>
  <c r="FS238" i="4" s="1"/>
  <c r="EW236" i="4"/>
  <c r="GH236" i="4" s="1"/>
  <c r="AP237" i="4" s="1"/>
  <c r="CA237" i="4" s="1"/>
  <c r="DL237" i="4" s="1"/>
  <c r="FA234" i="4"/>
  <c r="GL234" i="4" s="1"/>
  <c r="AT235" i="4" s="1"/>
  <c r="AM237" i="4"/>
  <c r="ET237" i="4" s="1"/>
  <c r="GE237" i="4" s="1"/>
  <c r="AL240" i="4"/>
  <c r="BW240" i="4" s="1"/>
  <c r="DH240" i="4" s="1"/>
  <c r="DZ237" i="4"/>
  <c r="FK237" i="4" s="1"/>
  <c r="S238" i="4" s="1"/>
  <c r="CB232" i="4"/>
  <c r="DM232" i="4" s="1"/>
  <c r="EX232" i="4"/>
  <c r="GI232" i="4" s="1"/>
  <c r="CF237" i="4"/>
  <c r="DQ237" i="4" s="1"/>
  <c r="FB237" i="4"/>
  <c r="AF240" i="4"/>
  <c r="FJ238" i="4"/>
  <c r="R239" i="4" s="1"/>
  <c r="FT246" i="4"/>
  <c r="AB247" i="4" s="1"/>
  <c r="BM247" i="4" s="1"/>
  <c r="CX247" i="4" s="1"/>
  <c r="BR241" i="4"/>
  <c r="DC241" i="4" s="1"/>
  <c r="AG242" i="4" s="1"/>
  <c r="EN242" i="4" s="1"/>
  <c r="FY242" i="4" s="1"/>
  <c r="FW187" i="4"/>
  <c r="DW241" i="4"/>
  <c r="FH241" i="4" s="1"/>
  <c r="BA241" i="4"/>
  <c r="CL241" i="4" s="1"/>
  <c r="BU234" i="4"/>
  <c r="DF234" i="4" s="1"/>
  <c r="EQ234" i="4"/>
  <c r="AX242" i="4"/>
  <c r="DT242" i="4"/>
  <c r="FE242" i="4" s="1"/>
  <c r="BY238" i="4"/>
  <c r="DJ238" i="4" s="1"/>
  <c r="EU238" i="4"/>
  <c r="AZ237" i="4"/>
  <c r="CK237" i="4" s="1"/>
  <c r="DV237" i="4"/>
  <c r="ED238" i="4"/>
  <c r="FO238" i="4" s="1"/>
  <c r="BH238" i="4"/>
  <c r="CM237" i="4"/>
  <c r="Q238" i="4" s="1"/>
  <c r="EK238" i="4"/>
  <c r="FV238" i="4" s="1"/>
  <c r="BO238" i="4"/>
  <c r="CZ238" i="4" s="1"/>
  <c r="ER238" i="4"/>
  <c r="GC238" i="4" s="1"/>
  <c r="BV238" i="4"/>
  <c r="DG238" i="4" s="1"/>
  <c r="Z237" i="4" l="1"/>
  <c r="N246" i="4"/>
  <c r="ES240" i="4"/>
  <c r="FD187" i="4"/>
  <c r="L188" i="4" s="1"/>
  <c r="BJ242" i="4"/>
  <c r="CU242" i="4" s="1"/>
  <c r="EF242" i="4"/>
  <c r="FQ242" i="4" s="1"/>
  <c r="BN237" i="4"/>
  <c r="CY237" i="4" s="1"/>
  <c r="EJ237" i="4"/>
  <c r="FU237" i="4" s="1"/>
  <c r="EO235" i="4"/>
  <c r="FZ235" i="4" s="1"/>
  <c r="BS235" i="4"/>
  <c r="DD235" i="4" s="1"/>
  <c r="AA239" i="4"/>
  <c r="BL239" i="4" s="1"/>
  <c r="CW239" i="4" s="1"/>
  <c r="AK239" i="4"/>
  <c r="BV239" i="4" s="1"/>
  <c r="DG239" i="4" s="1"/>
  <c r="V237" i="4"/>
  <c r="DU246" i="4"/>
  <c r="FF246" i="4" s="1"/>
  <c r="AY246" i="4"/>
  <c r="CJ246" i="4" s="1"/>
  <c r="BX237" i="4"/>
  <c r="DI237" i="4" s="1"/>
  <c r="AM238" i="4" s="1"/>
  <c r="ET238" i="4" s="1"/>
  <c r="GE238" i="4" s="1"/>
  <c r="BT239" i="4"/>
  <c r="DE239" i="4" s="1"/>
  <c r="EP239" i="4"/>
  <c r="GA239" i="4" s="1"/>
  <c r="EW237" i="4"/>
  <c r="GH237" i="4" s="1"/>
  <c r="AP238" i="4" s="1"/>
  <c r="AQ233" i="4"/>
  <c r="CB233" i="4" s="1"/>
  <c r="DM233" i="4" s="1"/>
  <c r="P242" i="4"/>
  <c r="BA242" i="4" s="1"/>
  <c r="CL242" i="4" s="1"/>
  <c r="DZ238" i="4"/>
  <c r="FK238" i="4" s="1"/>
  <c r="BD238" i="4"/>
  <c r="CO238" i="4" s="1"/>
  <c r="BR242" i="4"/>
  <c r="DC242" i="4" s="1"/>
  <c r="AG243" i="4" s="1"/>
  <c r="BC239" i="4"/>
  <c r="CN239" i="4" s="1"/>
  <c r="DY239" i="4"/>
  <c r="FJ239" i="4" s="1"/>
  <c r="GD240" i="4"/>
  <c r="AL241" i="4" s="1"/>
  <c r="FG237" i="4"/>
  <c r="O238" i="4" s="1"/>
  <c r="AE188" i="4"/>
  <c r="GP187" i="4"/>
  <c r="GR187" i="4" s="1"/>
  <c r="I187" i="4" s="1"/>
  <c r="H187" i="4"/>
  <c r="EI247" i="4"/>
  <c r="FT247" i="4" s="1"/>
  <c r="AB248" i="4" s="1"/>
  <c r="GB234" i="4"/>
  <c r="AJ235" i="4" s="1"/>
  <c r="EM240" i="4"/>
  <c r="FX240" i="4" s="1"/>
  <c r="BQ240" i="4"/>
  <c r="DB240" i="4" s="1"/>
  <c r="AD239" i="4"/>
  <c r="BO239" i="4" s="1"/>
  <c r="GF238" i="4"/>
  <c r="AN239" i="4" s="1"/>
  <c r="EU239" i="4" s="1"/>
  <c r="GF239" i="4" s="1"/>
  <c r="GM237" i="4"/>
  <c r="AU238" i="4" s="1"/>
  <c r="EX233" i="4"/>
  <c r="GI233" i="4" s="1"/>
  <c r="DX238" i="4"/>
  <c r="FI238" i="4" s="1"/>
  <c r="BB238" i="4"/>
  <c r="CE235" i="4"/>
  <c r="DP235" i="4" s="1"/>
  <c r="FA235" i="4"/>
  <c r="CS238" i="4"/>
  <c r="W239" i="4" s="1"/>
  <c r="CI242" i="4"/>
  <c r="M243" i="4" s="1"/>
  <c r="Y243" i="4" l="1"/>
  <c r="BK237" i="4"/>
  <c r="CV237" i="4" s="1"/>
  <c r="EG237" i="4"/>
  <c r="FR237" i="4" s="1"/>
  <c r="EE188" i="4"/>
  <c r="FP188" i="4" s="1"/>
  <c r="AC238" i="4"/>
  <c r="AW188" i="4"/>
  <c r="CH188" i="4" s="1"/>
  <c r="EA188" i="4"/>
  <c r="FL188" i="4" s="1"/>
  <c r="CC188" i="4"/>
  <c r="DN188" i="4" s="1"/>
  <c r="AH236" i="4"/>
  <c r="BS236" i="4" s="1"/>
  <c r="DD236" i="4" s="1"/>
  <c r="EH239" i="4"/>
  <c r="FS239" i="4" s="1"/>
  <c r="AA240" i="4" s="1"/>
  <c r="BL240" i="4" s="1"/>
  <c r="CW240" i="4" s="1"/>
  <c r="ER239" i="4"/>
  <c r="GC239" i="4" s="1"/>
  <c r="AK240" i="4" s="1"/>
  <c r="BI188" i="4"/>
  <c r="CT188" i="4" s="1"/>
  <c r="X189" i="4" s="1"/>
  <c r="BE188" i="4"/>
  <c r="CP188" i="4" s="1"/>
  <c r="EC237" i="4"/>
  <c r="FN237" i="4" s="1"/>
  <c r="BG237" i="4"/>
  <c r="CR237" i="4" s="1"/>
  <c r="AI240" i="4"/>
  <c r="S239" i="4"/>
  <c r="DZ239" i="4" s="1"/>
  <c r="FK239" i="4" s="1"/>
  <c r="N247" i="4"/>
  <c r="EW238" i="4"/>
  <c r="GH238" i="4" s="1"/>
  <c r="CA238" i="4"/>
  <c r="DL238" i="4" s="1"/>
  <c r="DW242" i="4"/>
  <c r="FH242" i="4" s="1"/>
  <c r="P243" i="4" s="1"/>
  <c r="DW243" i="4" s="1"/>
  <c r="FH243" i="4" s="1"/>
  <c r="AF241" i="4"/>
  <c r="EM241" i="4" s="1"/>
  <c r="FX241" i="4" s="1"/>
  <c r="AQ234" i="4"/>
  <c r="EX234" i="4" s="1"/>
  <c r="GI234" i="4" s="1"/>
  <c r="BX238" i="4"/>
  <c r="DI238" i="4" s="1"/>
  <c r="AM239" i="4" s="1"/>
  <c r="BU235" i="4"/>
  <c r="DF235" i="4" s="1"/>
  <c r="EQ235" i="4"/>
  <c r="GB235" i="4" s="1"/>
  <c r="ES241" i="4"/>
  <c r="GD241" i="4" s="1"/>
  <c r="BW241" i="4"/>
  <c r="DH241" i="4" s="1"/>
  <c r="DV238" i="4"/>
  <c r="FG238" i="4" s="1"/>
  <c r="AZ238" i="4"/>
  <c r="CK238" i="4" s="1"/>
  <c r="FB238" i="4"/>
  <c r="GM238" i="4" s="1"/>
  <c r="CF238" i="4"/>
  <c r="DQ238" i="4" s="1"/>
  <c r="BM248" i="4"/>
  <c r="CX248" i="4" s="1"/>
  <c r="EI248" i="4"/>
  <c r="FT248" i="4" s="1"/>
  <c r="BY239" i="4"/>
  <c r="DJ239" i="4" s="1"/>
  <c r="AN240" i="4" s="1"/>
  <c r="J187" i="4"/>
  <c r="F188" i="4" s="1"/>
  <c r="EK239" i="4"/>
  <c r="FV239" i="4" s="1"/>
  <c r="EL188" i="4"/>
  <c r="BP188" i="4"/>
  <c r="DA188" i="4" s="1"/>
  <c r="EY188" i="4"/>
  <c r="GJ188" i="4" s="1"/>
  <c r="AR189" i="4" s="1"/>
  <c r="DS188" i="4"/>
  <c r="EB188" i="4"/>
  <c r="EZ188" i="4"/>
  <c r="BZ188" i="4"/>
  <c r="DK188" i="4" s="1"/>
  <c r="AO189" i="4" s="1"/>
  <c r="GL235" i="4"/>
  <c r="AT236" i="4" s="1"/>
  <c r="R240" i="4"/>
  <c r="DT243" i="4"/>
  <c r="FE243" i="4" s="1"/>
  <c r="AX243" i="4"/>
  <c r="ED239" i="4"/>
  <c r="FO239" i="4" s="1"/>
  <c r="BH239" i="4"/>
  <c r="CZ239" i="4"/>
  <c r="BR243" i="4"/>
  <c r="DC243" i="4" s="1"/>
  <c r="EN243" i="4"/>
  <c r="FY243" i="4" s="1"/>
  <c r="EJ238" i="4"/>
  <c r="FU238" i="4" s="1"/>
  <c r="BN238" i="4"/>
  <c r="CB234" i="4"/>
  <c r="DM234" i="4" s="1"/>
  <c r="EF243" i="4"/>
  <c r="FQ243" i="4" s="1"/>
  <c r="BJ243" i="4"/>
  <c r="CU243" i="4" s="1"/>
  <c r="CM238" i="4"/>
  <c r="Q239" i="4" s="1"/>
  <c r="Z238" i="4" l="1"/>
  <c r="T189" i="4"/>
  <c r="EH240" i="4"/>
  <c r="FS240" i="4" s="1"/>
  <c r="AA241" i="4" s="1"/>
  <c r="EH241" i="4" s="1"/>
  <c r="FS241" i="4" s="1"/>
  <c r="V238" i="4"/>
  <c r="EO236" i="4"/>
  <c r="FZ236" i="4" s="1"/>
  <c r="AH237" i="4" s="1"/>
  <c r="BS237" i="4" s="1"/>
  <c r="DD237" i="4" s="1"/>
  <c r="ER240" i="4"/>
  <c r="GC240" i="4" s="1"/>
  <c r="BV240" i="4"/>
  <c r="DG240" i="4" s="1"/>
  <c r="BD239" i="4"/>
  <c r="CO239" i="4" s="1"/>
  <c r="S240" i="4" s="1"/>
  <c r="BD240" i="4" s="1"/>
  <c r="CO240" i="4" s="1"/>
  <c r="AL242" i="4"/>
  <c r="ES242" i="4" s="1"/>
  <c r="GD242" i="4" s="1"/>
  <c r="Y244" i="4"/>
  <c r="AP239" i="4"/>
  <c r="CA239" i="4" s="1"/>
  <c r="DL239" i="4" s="1"/>
  <c r="BG238" i="4"/>
  <c r="CR238" i="4" s="1"/>
  <c r="EC238" i="4"/>
  <c r="FN238" i="4" s="1"/>
  <c r="V239" i="4" s="1"/>
  <c r="BG239" i="4" s="1"/>
  <c r="CR239" i="4" s="1"/>
  <c r="DU247" i="4"/>
  <c r="FF247" i="4" s="1"/>
  <c r="AY247" i="4"/>
  <c r="CJ247" i="4" s="1"/>
  <c r="BT240" i="4"/>
  <c r="DE240" i="4" s="1"/>
  <c r="EP240" i="4"/>
  <c r="GA240" i="4" s="1"/>
  <c r="AB249" i="4"/>
  <c r="BM249" i="4" s="1"/>
  <c r="BQ241" i="4"/>
  <c r="DB241" i="4" s="1"/>
  <c r="AF242" i="4" s="1"/>
  <c r="EM242" i="4" s="1"/>
  <c r="FX242" i="4" s="1"/>
  <c r="AU239" i="4"/>
  <c r="CF239" i="4" s="1"/>
  <c r="DQ239" i="4" s="1"/>
  <c r="DZ240" i="4"/>
  <c r="FK240" i="4" s="1"/>
  <c r="S241" i="4" s="1"/>
  <c r="DZ241" i="4" s="1"/>
  <c r="FK241" i="4" s="1"/>
  <c r="O239" i="4"/>
  <c r="AZ239" i="4" s="1"/>
  <c r="CK239" i="4" s="1"/>
  <c r="AG244" i="4"/>
  <c r="BR244" i="4" s="1"/>
  <c r="DC244" i="4" s="1"/>
  <c r="BA243" i="4"/>
  <c r="CL243" i="4" s="1"/>
  <c r="P244" i="4" s="1"/>
  <c r="CE236" i="4"/>
  <c r="DP236" i="4" s="1"/>
  <c r="FA236" i="4"/>
  <c r="GL236" i="4" s="1"/>
  <c r="EV189" i="4"/>
  <c r="GG189" i="4" s="1"/>
  <c r="FM188" i="4"/>
  <c r="U189" i="4" s="1"/>
  <c r="DY240" i="4"/>
  <c r="FJ240" i="4" s="1"/>
  <c r="BC240" i="4"/>
  <c r="CN240" i="4" s="1"/>
  <c r="AQ235" i="4"/>
  <c r="CB235" i="4" s="1"/>
  <c r="DM235" i="4" s="1"/>
  <c r="AD240" i="4"/>
  <c r="EK240" i="4" s="1"/>
  <c r="FV240" i="4" s="1"/>
  <c r="G188" i="4"/>
  <c r="FD188" i="4" s="1"/>
  <c r="GO188" i="4"/>
  <c r="GQ188" i="4" s="1"/>
  <c r="AJ236" i="4"/>
  <c r="BX239" i="4"/>
  <c r="ET239" i="4"/>
  <c r="GE239" i="4" s="1"/>
  <c r="DX239" i="4"/>
  <c r="FI239" i="4" s="1"/>
  <c r="BB239" i="4"/>
  <c r="CM239" i="4" s="1"/>
  <c r="EF244" i="4"/>
  <c r="FQ244" i="4" s="1"/>
  <c r="BJ244" i="4"/>
  <c r="CU244" i="4" s="1"/>
  <c r="BY240" i="4"/>
  <c r="DJ240" i="4" s="1"/>
  <c r="EU240" i="4"/>
  <c r="GF240" i="4" s="1"/>
  <c r="EI249" i="4"/>
  <c r="FT249" i="4" s="1"/>
  <c r="CY238" i="4"/>
  <c r="AC239" i="4" s="1"/>
  <c r="CS239" i="4"/>
  <c r="W240" i="4" s="1"/>
  <c r="CI243" i="4"/>
  <c r="M244" i="4" s="1"/>
  <c r="BW242" i="4"/>
  <c r="DH242" i="4" s="1"/>
  <c r="AK241" i="4" l="1"/>
  <c r="GK188" i="4"/>
  <c r="AS189" i="4" s="1"/>
  <c r="CD189" i="4" s="1"/>
  <c r="DO189" i="4" s="1"/>
  <c r="BK238" i="4"/>
  <c r="CV238" i="4" s="1"/>
  <c r="EG238" i="4"/>
  <c r="FR238" i="4" s="1"/>
  <c r="Z239" i="4"/>
  <c r="EO237" i="4"/>
  <c r="FZ237" i="4" s="1"/>
  <c r="AH238" i="4" s="1"/>
  <c r="N248" i="4"/>
  <c r="AY248" i="4" s="1"/>
  <c r="CJ248" i="4" s="1"/>
  <c r="AI241" i="4"/>
  <c r="EP241" i="4" s="1"/>
  <c r="GA241" i="4" s="1"/>
  <c r="DV239" i="4"/>
  <c r="FG239" i="4" s="1"/>
  <c r="O240" i="4" s="1"/>
  <c r="DV240" i="4" s="1"/>
  <c r="FG240" i="4" s="1"/>
  <c r="AL243" i="4"/>
  <c r="ES243" i="4" s="1"/>
  <c r="GD243" i="4" s="1"/>
  <c r="BL241" i="4"/>
  <c r="CW241" i="4" s="1"/>
  <c r="AA242" i="4" s="1"/>
  <c r="EN244" i="4"/>
  <c r="FY244" i="4" s="1"/>
  <c r="AG245" i="4" s="1"/>
  <c r="EC239" i="4"/>
  <c r="FN239" i="4" s="1"/>
  <c r="V240" i="4" s="1"/>
  <c r="EW239" i="4"/>
  <c r="GH239" i="4" s="1"/>
  <c r="AP240" i="4" s="1"/>
  <c r="CA240" i="4" s="1"/>
  <c r="DL240" i="4" s="1"/>
  <c r="FW188" i="4"/>
  <c r="AE189" i="4" s="1"/>
  <c r="BP189" i="4" s="1"/>
  <c r="DA189" i="4" s="1"/>
  <c r="BQ242" i="4"/>
  <c r="DB242" i="4" s="1"/>
  <c r="AF243" i="4" s="1"/>
  <c r="BQ243" i="4" s="1"/>
  <c r="DB243" i="4" s="1"/>
  <c r="EX235" i="4"/>
  <c r="GI235" i="4" s="1"/>
  <c r="AQ236" i="4" s="1"/>
  <c r="BD241" i="4"/>
  <c r="CO241" i="4" s="1"/>
  <c r="S242" i="4" s="1"/>
  <c r="FB239" i="4"/>
  <c r="GM239" i="4" s="1"/>
  <c r="AU240" i="4" s="1"/>
  <c r="Q240" i="4"/>
  <c r="DX240" i="4" s="1"/>
  <c r="FI240" i="4" s="1"/>
  <c r="R241" i="4"/>
  <c r="BC241" i="4" s="1"/>
  <c r="CN241" i="4" s="1"/>
  <c r="BO240" i="4"/>
  <c r="CZ240" i="4" s="1"/>
  <c r="AD241" i="4" s="1"/>
  <c r="EK241" i="4" s="1"/>
  <c r="FV241" i="4" s="1"/>
  <c r="Y245" i="4"/>
  <c r="BJ245" i="4" s="1"/>
  <c r="CU245" i="4" s="1"/>
  <c r="BF189" i="4"/>
  <c r="CQ189" i="4" s="1"/>
  <c r="AT237" i="4"/>
  <c r="L189" i="4"/>
  <c r="BU236" i="4"/>
  <c r="DF236" i="4" s="1"/>
  <c r="EQ236" i="4"/>
  <c r="GB236" i="4" s="1"/>
  <c r="AN241" i="4"/>
  <c r="EU241" i="4" s="1"/>
  <c r="GF241" i="4" s="1"/>
  <c r="BH240" i="4"/>
  <c r="ED240" i="4"/>
  <c r="FO240" i="4" s="1"/>
  <c r="BV241" i="4"/>
  <c r="DG241" i="4" s="1"/>
  <c r="ER241" i="4"/>
  <c r="GC241" i="4" s="1"/>
  <c r="BA244" i="4"/>
  <c r="CL244" i="4" s="1"/>
  <c r="DW244" i="4"/>
  <c r="EJ239" i="4"/>
  <c r="FU239" i="4" s="1"/>
  <c r="BN239" i="4"/>
  <c r="CY239" i="4" s="1"/>
  <c r="AX244" i="4"/>
  <c r="CI244" i="4" s="1"/>
  <c r="DT244" i="4"/>
  <c r="CX249" i="4"/>
  <c r="AB250" i="4" s="1"/>
  <c r="DI239" i="4"/>
  <c r="AM240" i="4" s="1"/>
  <c r="BT241" i="4" l="1"/>
  <c r="DE241" i="4" s="1"/>
  <c r="EE189" i="4"/>
  <c r="FP189" i="4" s="1"/>
  <c r="BK239" i="4"/>
  <c r="CV239" i="4" s="1"/>
  <c r="EG239" i="4"/>
  <c r="FR239" i="4" s="1"/>
  <c r="Z240" i="4" s="1"/>
  <c r="DU248" i="4"/>
  <c r="FF248" i="4" s="1"/>
  <c r="EA189" i="4"/>
  <c r="FL189" i="4" s="1"/>
  <c r="CC189" i="4"/>
  <c r="DN189" i="4" s="1"/>
  <c r="EF245" i="4"/>
  <c r="FQ245" i="4" s="1"/>
  <c r="BW243" i="4"/>
  <c r="BB240" i="4"/>
  <c r="CM240" i="4" s="1"/>
  <c r="Q241" i="4" s="1"/>
  <c r="EN245" i="4"/>
  <c r="FY245" i="4" s="1"/>
  <c r="BR245" i="4"/>
  <c r="DC245" i="4" s="1"/>
  <c r="AG246" i="4" s="1"/>
  <c r="AZ240" i="4"/>
  <c r="CK240" i="4" s="1"/>
  <c r="O241" i="4" s="1"/>
  <c r="AZ241" i="4" s="1"/>
  <c r="BL242" i="4"/>
  <c r="CW242" i="4" s="1"/>
  <c r="EH242" i="4"/>
  <c r="FS242" i="4" s="1"/>
  <c r="AK242" i="4"/>
  <c r="BV242" i="4" s="1"/>
  <c r="AI242" i="4"/>
  <c r="BT242" i="4" s="1"/>
  <c r="DE242" i="4" s="1"/>
  <c r="EC240" i="4"/>
  <c r="FN240" i="4" s="1"/>
  <c r="BG240" i="4"/>
  <c r="CR240" i="4" s="1"/>
  <c r="EB189" i="4"/>
  <c r="BE189" i="4"/>
  <c r="CP189" i="4" s="1"/>
  <c r="T190" i="4" s="1"/>
  <c r="BI189" i="4"/>
  <c r="CT189" i="4" s="1"/>
  <c r="X190" i="4" s="1"/>
  <c r="N249" i="4"/>
  <c r="DU249" i="4" s="1"/>
  <c r="FF249" i="4" s="1"/>
  <c r="EW240" i="4"/>
  <c r="GH240" i="4" s="1"/>
  <c r="AP241" i="4" s="1"/>
  <c r="CA241" i="4" s="1"/>
  <c r="DL241" i="4" s="1"/>
  <c r="GP188" i="4"/>
  <c r="GR188" i="4" s="1"/>
  <c r="I188" i="4" s="1"/>
  <c r="J188" i="4" s="1"/>
  <c r="F189" i="4" s="1"/>
  <c r="H188" i="4"/>
  <c r="DY241" i="4"/>
  <c r="FJ241" i="4" s="1"/>
  <c r="R242" i="4" s="1"/>
  <c r="DY242" i="4" s="1"/>
  <c r="FJ242" i="4" s="1"/>
  <c r="EP242" i="4"/>
  <c r="GA242" i="4" s="1"/>
  <c r="AJ237" i="4"/>
  <c r="EQ237" i="4" s="1"/>
  <c r="GB237" i="4" s="1"/>
  <c r="AC240" i="4"/>
  <c r="BN240" i="4" s="1"/>
  <c r="CY240" i="4" s="1"/>
  <c r="EO238" i="4"/>
  <c r="FZ238" i="4" s="1"/>
  <c r="BS238" i="4"/>
  <c r="DD238" i="4" s="1"/>
  <c r="EM243" i="4"/>
  <c r="FX243" i="4" s="1"/>
  <c r="AF244" i="4" s="1"/>
  <c r="BO241" i="4"/>
  <c r="CZ241" i="4" s="1"/>
  <c r="AD242" i="4" s="1"/>
  <c r="BO242" i="4" s="1"/>
  <c r="CZ242" i="4" s="1"/>
  <c r="EX236" i="4"/>
  <c r="GI236" i="4" s="1"/>
  <c r="CB236" i="4"/>
  <c r="DM236" i="4" s="1"/>
  <c r="FB240" i="4"/>
  <c r="GM240" i="4" s="1"/>
  <c r="CF240" i="4"/>
  <c r="DQ240" i="4" s="1"/>
  <c r="CE237" i="4"/>
  <c r="DP237" i="4" s="1"/>
  <c r="FA237" i="4"/>
  <c r="GL237" i="4" s="1"/>
  <c r="FH244" i="4"/>
  <c r="P245" i="4" s="1"/>
  <c r="BY241" i="4"/>
  <c r="DJ241" i="4" s="1"/>
  <c r="AN242" i="4" s="1"/>
  <c r="FE244" i="4"/>
  <c r="M245" i="4" s="1"/>
  <c r="Y246" i="4"/>
  <c r="EF246" i="4" s="1"/>
  <c r="FQ246" i="4" s="1"/>
  <c r="AW189" i="4"/>
  <c r="CH189" i="4" s="1"/>
  <c r="DS189" i="4"/>
  <c r="EL189" i="4"/>
  <c r="BZ189" i="4"/>
  <c r="DK189" i="4" s="1"/>
  <c r="AO190" i="4" s="1"/>
  <c r="EZ189" i="4"/>
  <c r="GK189" i="4" s="1"/>
  <c r="AS190" i="4" s="1"/>
  <c r="EY189" i="4"/>
  <c r="BM250" i="4"/>
  <c r="CX250" i="4" s="1"/>
  <c r="EI250" i="4"/>
  <c r="FT250" i="4" s="1"/>
  <c r="DH243" i="4"/>
  <c r="AL244" i="4" s="1"/>
  <c r="CS240" i="4"/>
  <c r="W241" i="4" s="1"/>
  <c r="ER242" i="4"/>
  <c r="GC242" i="4" s="1"/>
  <c r="BX240" i="4"/>
  <c r="ET240" i="4"/>
  <c r="GE240" i="4" s="1"/>
  <c r="BD242" i="4"/>
  <c r="CO242" i="4" s="1"/>
  <c r="DZ242" i="4"/>
  <c r="FK242" i="4" s="1"/>
  <c r="EW241" i="4" l="1"/>
  <c r="GH241" i="4" s="1"/>
  <c r="BK240" i="4"/>
  <c r="CV240" i="4" s="1"/>
  <c r="EG240" i="4"/>
  <c r="FR240" i="4" s="1"/>
  <c r="AQ237" i="4"/>
  <c r="DX241" i="4"/>
  <c r="FI241" i="4" s="1"/>
  <c r="BB241" i="4"/>
  <c r="BJ246" i="4"/>
  <c r="CU246" i="4" s="1"/>
  <c r="Y247" i="4" s="1"/>
  <c r="EF247" i="4" s="1"/>
  <c r="FQ247" i="4" s="1"/>
  <c r="V241" i="4"/>
  <c r="EC241" i="4" s="1"/>
  <c r="FN241" i="4" s="1"/>
  <c r="AP242" i="4"/>
  <c r="EW242" i="4" s="1"/>
  <c r="GH242" i="4" s="1"/>
  <c r="AA243" i="4"/>
  <c r="BC242" i="4"/>
  <c r="CN242" i="4" s="1"/>
  <c r="R243" i="4" s="1"/>
  <c r="AY249" i="4"/>
  <c r="CJ249" i="4" s="1"/>
  <c r="N250" i="4" s="1"/>
  <c r="AY250" i="4" s="1"/>
  <c r="CJ250" i="4" s="1"/>
  <c r="BU237" i="4"/>
  <c r="DF237" i="4" s="1"/>
  <c r="AJ238" i="4" s="1"/>
  <c r="EQ238" i="4" s="1"/>
  <c r="GB238" i="4" s="1"/>
  <c r="FM189" i="4"/>
  <c r="U190" i="4" s="1"/>
  <c r="BF190" i="4" s="1"/>
  <c r="CQ190" i="4" s="1"/>
  <c r="EJ240" i="4"/>
  <c r="FU240" i="4" s="1"/>
  <c r="AC241" i="4" s="1"/>
  <c r="AH239" i="4"/>
  <c r="AI243" i="4"/>
  <c r="EP243" i="4" s="1"/>
  <c r="GA243" i="4" s="1"/>
  <c r="CA242" i="4"/>
  <c r="DL242" i="4" s="1"/>
  <c r="AU241" i="4"/>
  <c r="FB241" i="4" s="1"/>
  <c r="GM241" i="4" s="1"/>
  <c r="EK242" i="4"/>
  <c r="FV242" i="4" s="1"/>
  <c r="AD243" i="4" s="1"/>
  <c r="BO243" i="4" s="1"/>
  <c r="AX245" i="4"/>
  <c r="CI245" i="4" s="1"/>
  <c r="DT245" i="4"/>
  <c r="FE245" i="4" s="1"/>
  <c r="BQ244" i="4"/>
  <c r="DB244" i="4" s="1"/>
  <c r="EM244" i="4"/>
  <c r="FX244" i="4" s="1"/>
  <c r="DV241" i="4"/>
  <c r="FG241" i="4" s="1"/>
  <c r="AB251" i="4"/>
  <c r="EI251" i="4" s="1"/>
  <c r="FT251" i="4" s="1"/>
  <c r="AT238" i="4"/>
  <c r="CE238" i="4" s="1"/>
  <c r="DP238" i="4" s="1"/>
  <c r="S243" i="4"/>
  <c r="DZ243" i="4" s="1"/>
  <c r="FK243" i="4" s="1"/>
  <c r="BU238" i="4"/>
  <c r="DF238" i="4" s="1"/>
  <c r="AJ239" i="4" s="1"/>
  <c r="EX237" i="4"/>
  <c r="GI237" i="4" s="1"/>
  <c r="CB237" i="4"/>
  <c r="DM237" i="4" s="1"/>
  <c r="BY242" i="4"/>
  <c r="DJ242" i="4" s="1"/>
  <c r="EU242" i="4"/>
  <c r="GF242" i="4" s="1"/>
  <c r="BA245" i="4"/>
  <c r="CL245" i="4" s="1"/>
  <c r="DW245" i="4"/>
  <c r="FH245" i="4" s="1"/>
  <c r="CD190" i="4"/>
  <c r="DO190" i="4" s="1"/>
  <c r="EV190" i="4"/>
  <c r="GG190" i="4" s="1"/>
  <c r="G189" i="4"/>
  <c r="GJ189" i="4" s="1"/>
  <c r="AR190" i="4" s="1"/>
  <c r="GO189" i="4"/>
  <c r="GQ189" i="4" s="1"/>
  <c r="ED241" i="4"/>
  <c r="FO241" i="4" s="1"/>
  <c r="BH241" i="4"/>
  <c r="EN246" i="4"/>
  <c r="BR246" i="4"/>
  <c r="DC246" i="4" s="1"/>
  <c r="CM241" i="4"/>
  <c r="Q242" i="4" s="1"/>
  <c r="BW244" i="4"/>
  <c r="DH244" i="4" s="1"/>
  <c r="ES244" i="4"/>
  <c r="GD244" i="4" s="1"/>
  <c r="DG242" i="4"/>
  <c r="AK243" i="4" s="1"/>
  <c r="DI240" i="4"/>
  <c r="AM241" i="4" s="1"/>
  <c r="CK241" i="4"/>
  <c r="FW189" i="4" l="1"/>
  <c r="AE190" i="4" s="1"/>
  <c r="BP190" i="4" s="1"/>
  <c r="DA190" i="4" s="1"/>
  <c r="Z241" i="4"/>
  <c r="BG241" i="4"/>
  <c r="CR241" i="4" s="1"/>
  <c r="V242" i="4" s="1"/>
  <c r="DY243" i="4"/>
  <c r="FJ243" i="4" s="1"/>
  <c r="BC243" i="4"/>
  <c r="CN243" i="4" s="1"/>
  <c r="CF241" i="4"/>
  <c r="DQ241" i="4" s="1"/>
  <c r="AU242" i="4" s="1"/>
  <c r="FB242" i="4" s="1"/>
  <c r="GM242" i="4" s="1"/>
  <c r="DU250" i="4"/>
  <c r="FF250" i="4" s="1"/>
  <c r="N251" i="4" s="1"/>
  <c r="FD189" i="4"/>
  <c r="L190" i="4" s="1"/>
  <c r="EY190" i="4" s="1"/>
  <c r="EK243" i="4"/>
  <c r="FV243" i="4" s="1"/>
  <c r="BT243" i="4"/>
  <c r="DE243" i="4" s="1"/>
  <c r="AI244" i="4" s="1"/>
  <c r="EH243" i="4"/>
  <c r="FS243" i="4" s="1"/>
  <c r="BL243" i="4"/>
  <c r="CW243" i="4" s="1"/>
  <c r="AA244" i="4" s="1"/>
  <c r="EH244" i="4" s="1"/>
  <c r="FS244" i="4" s="1"/>
  <c r="BE190" i="4"/>
  <c r="CP190" i="4" s="1"/>
  <c r="BJ247" i="4"/>
  <c r="CU247" i="4" s="1"/>
  <c r="Y248" i="4" s="1"/>
  <c r="BD243" i="4"/>
  <c r="CO243" i="4" s="1"/>
  <c r="S244" i="4" s="1"/>
  <c r="P246" i="4"/>
  <c r="BA246" i="4" s="1"/>
  <c r="CL246" i="4" s="1"/>
  <c r="AL245" i="4"/>
  <c r="BW245" i="4" s="1"/>
  <c r="FA238" i="4"/>
  <c r="GL238" i="4" s="1"/>
  <c r="AT239" i="4" s="1"/>
  <c r="FA239" i="4" s="1"/>
  <c r="BS239" i="4"/>
  <c r="DD239" i="4" s="1"/>
  <c r="EO239" i="4"/>
  <c r="FZ239" i="4" s="1"/>
  <c r="AN243" i="4"/>
  <c r="BY243" i="4" s="1"/>
  <c r="AQ238" i="4"/>
  <c r="EX238" i="4" s="1"/>
  <c r="AP243" i="4"/>
  <c r="EJ241" i="4"/>
  <c r="FU241" i="4" s="1"/>
  <c r="BN241" i="4"/>
  <c r="CY241" i="4" s="1"/>
  <c r="AF245" i="4"/>
  <c r="O242" i="4"/>
  <c r="AZ242" i="4" s="1"/>
  <c r="BM251" i="4"/>
  <c r="CX251" i="4" s="1"/>
  <c r="AB252" i="4" s="1"/>
  <c r="M246" i="4"/>
  <c r="FY246" i="4"/>
  <c r="AG247" i="4" s="1"/>
  <c r="R244" i="4"/>
  <c r="BX241" i="4"/>
  <c r="DI241" i="4" s="1"/>
  <c r="ET241" i="4"/>
  <c r="BB242" i="4"/>
  <c r="CM242" i="4" s="1"/>
  <c r="DX242" i="4"/>
  <c r="BG242" i="4"/>
  <c r="EC242" i="4"/>
  <c r="FN242" i="4" s="1"/>
  <c r="BU239" i="4"/>
  <c r="EQ239" i="4"/>
  <c r="GB239" i="4" s="1"/>
  <c r="CS241" i="4"/>
  <c r="W242" i="4" s="1"/>
  <c r="BL244" i="4"/>
  <c r="BV243" i="4"/>
  <c r="DG243" i="4" s="1"/>
  <c r="ER243" i="4"/>
  <c r="GC243" i="4" s="1"/>
  <c r="CZ243" i="4"/>
  <c r="EU243" i="4" l="1"/>
  <c r="GF243" i="4" s="1"/>
  <c r="AC242" i="4"/>
  <c r="EJ242" i="4" s="1"/>
  <c r="FU242" i="4" s="1"/>
  <c r="EG241" i="4"/>
  <c r="FR241" i="4" s="1"/>
  <c r="BK241" i="4"/>
  <c r="CV241" i="4" s="1"/>
  <c r="Z242" i="4" s="1"/>
  <c r="BI190" i="4"/>
  <c r="CT190" i="4" s="1"/>
  <c r="EE190" i="4"/>
  <c r="FP190" i="4" s="1"/>
  <c r="DU251" i="4"/>
  <c r="FF251" i="4" s="1"/>
  <c r="AY251" i="4"/>
  <c r="CJ251" i="4" s="1"/>
  <c r="H189" i="4"/>
  <c r="AW190" i="4"/>
  <c r="CH190" i="4" s="1"/>
  <c r="EA190" i="4"/>
  <c r="FL190" i="4" s="1"/>
  <c r="EZ190" i="4"/>
  <c r="EL190" i="4"/>
  <c r="FW190" i="4" s="1"/>
  <c r="AE191" i="4" s="1"/>
  <c r="BP191" i="4" s="1"/>
  <c r="DA191" i="4" s="1"/>
  <c r="EB190" i="4"/>
  <c r="AD244" i="4"/>
  <c r="EK244" i="4" s="1"/>
  <c r="FV244" i="4" s="1"/>
  <c r="ES245" i="4"/>
  <c r="GD245" i="4" s="1"/>
  <c r="CB238" i="4"/>
  <c r="DM238" i="4" s="1"/>
  <c r="DS190" i="4"/>
  <c r="T191" i="4"/>
  <c r="BZ190" i="4"/>
  <c r="DK190" i="4" s="1"/>
  <c r="AO191" i="4" s="1"/>
  <c r="EV191" i="4" s="1"/>
  <c r="GG191" i="4" s="1"/>
  <c r="DW246" i="4"/>
  <c r="FH246" i="4" s="1"/>
  <c r="P247" i="4" s="1"/>
  <c r="DV242" i="4"/>
  <c r="FG242" i="4" s="1"/>
  <c r="GP189" i="4"/>
  <c r="GR189" i="4" s="1"/>
  <c r="I189" i="4" s="1"/>
  <c r="J189" i="4" s="1"/>
  <c r="F190" i="4" s="1"/>
  <c r="AK244" i="4"/>
  <c r="BV244" i="4" s="1"/>
  <c r="CC190" i="4"/>
  <c r="DN190" i="4" s="1"/>
  <c r="AH240" i="4"/>
  <c r="CA243" i="4"/>
  <c r="DL243" i="4" s="1"/>
  <c r="EW243" i="4"/>
  <c r="GH243" i="4" s="1"/>
  <c r="CE239" i="4"/>
  <c r="DP239" i="4" s="1"/>
  <c r="EP244" i="4"/>
  <c r="GA244" i="4" s="1"/>
  <c r="BT244" i="4"/>
  <c r="DE244" i="4" s="1"/>
  <c r="BM252" i="4"/>
  <c r="CX252" i="4" s="1"/>
  <c r="EI252" i="4"/>
  <c r="FT252" i="4" s="1"/>
  <c r="BN242" i="4"/>
  <c r="CY242" i="4" s="1"/>
  <c r="AC243" i="4" s="1"/>
  <c r="EJ243" i="4" s="1"/>
  <c r="FU243" i="4" s="1"/>
  <c r="AX246" i="4"/>
  <c r="CI246" i="4" s="1"/>
  <c r="DT246" i="4"/>
  <c r="FE246" i="4" s="1"/>
  <c r="EM245" i="4"/>
  <c r="FX245" i="4" s="1"/>
  <c r="BQ245" i="4"/>
  <c r="DB245" i="4" s="1"/>
  <c r="CF242" i="4"/>
  <c r="DQ242" i="4" s="1"/>
  <c r="AU243" i="4" s="1"/>
  <c r="FB243" i="4" s="1"/>
  <c r="GM243" i="4" s="1"/>
  <c r="BR247" i="4"/>
  <c r="DC247" i="4" s="1"/>
  <c r="EN247" i="4"/>
  <c r="FY247" i="4" s="1"/>
  <c r="GJ190" i="4"/>
  <c r="FI242" i="4"/>
  <c r="Q243" i="4" s="1"/>
  <c r="BC244" i="4"/>
  <c r="CN244" i="4" s="1"/>
  <c r="DY244" i="4"/>
  <c r="FJ244" i="4" s="1"/>
  <c r="GL239" i="4"/>
  <c r="GE241" i="4"/>
  <c r="AM242" i="4" s="1"/>
  <c r="GI238" i="4"/>
  <c r="AQ239" i="4" s="1"/>
  <c r="EF248" i="4"/>
  <c r="FQ248" i="4" s="1"/>
  <c r="BJ248" i="4"/>
  <c r="DF239" i="4"/>
  <c r="AJ240" i="4" s="1"/>
  <c r="BD244" i="4"/>
  <c r="CO244" i="4" s="1"/>
  <c r="DZ244" i="4"/>
  <c r="FK244" i="4" s="1"/>
  <c r="ED242" i="4"/>
  <c r="FO242" i="4" s="1"/>
  <c r="BH242" i="4"/>
  <c r="CS242" i="4" s="1"/>
  <c r="CR242" i="4"/>
  <c r="V243" i="4" s="1"/>
  <c r="CW244" i="4"/>
  <c r="AA245" i="4" s="1"/>
  <c r="CK242" i="4"/>
  <c r="O243" i="4" s="1"/>
  <c r="DH245" i="4"/>
  <c r="AL246" i="4" s="1"/>
  <c r="DJ243" i="4"/>
  <c r="AN244" i="4" s="1"/>
  <c r="N252" i="4" l="1"/>
  <c r="DU252" i="4" s="1"/>
  <c r="FF252" i="4" s="1"/>
  <c r="BO244" i="4"/>
  <c r="CZ244" i="4" s="1"/>
  <c r="ER244" i="4"/>
  <c r="GC244" i="4" s="1"/>
  <c r="AG248" i="4"/>
  <c r="BK242" i="4"/>
  <c r="CV242" i="4" s="1"/>
  <c r="EG242" i="4"/>
  <c r="FR242" i="4" s="1"/>
  <c r="GO190" i="4"/>
  <c r="GQ190" i="4" s="1"/>
  <c r="AR191" i="4"/>
  <c r="X191" i="4"/>
  <c r="G190" i="4"/>
  <c r="GK190" i="4" s="1"/>
  <c r="AS191" i="4" s="1"/>
  <c r="CD191" i="4" s="1"/>
  <c r="DO191" i="4" s="1"/>
  <c r="AT240" i="4"/>
  <c r="CE240" i="4" s="1"/>
  <c r="DP240" i="4" s="1"/>
  <c r="FD190" i="4"/>
  <c r="L191" i="4" s="1"/>
  <c r="AY252" i="4"/>
  <c r="CJ252" i="4" s="1"/>
  <c r="N253" i="4" s="1"/>
  <c r="AY253" i="4" s="1"/>
  <c r="CJ253" i="4" s="1"/>
  <c r="AB253" i="4"/>
  <c r="EI253" i="4" s="1"/>
  <c r="FT253" i="4" s="1"/>
  <c r="BS240" i="4"/>
  <c r="DD240" i="4" s="1"/>
  <c r="EO240" i="4"/>
  <c r="FZ240" i="4" s="1"/>
  <c r="AI245" i="4"/>
  <c r="AP244" i="4"/>
  <c r="W243" i="4"/>
  <c r="ED243" i="4" s="1"/>
  <c r="FO243" i="4" s="1"/>
  <c r="CB239" i="4"/>
  <c r="DM239" i="4" s="1"/>
  <c r="EX239" i="4"/>
  <c r="GI239" i="4" s="1"/>
  <c r="BN243" i="4"/>
  <c r="CY243" i="4" s="1"/>
  <c r="AC244" i="4" s="1"/>
  <c r="AF246" i="4"/>
  <c r="EM246" i="4" s="1"/>
  <c r="FX246" i="4" s="1"/>
  <c r="BB243" i="4"/>
  <c r="CM243" i="4" s="1"/>
  <c r="DX243" i="4"/>
  <c r="FI243" i="4" s="1"/>
  <c r="ET242" i="4"/>
  <c r="GE242" i="4" s="1"/>
  <c r="BX242" i="4"/>
  <c r="DI242" i="4" s="1"/>
  <c r="CF243" i="4"/>
  <c r="DQ243" i="4" s="1"/>
  <c r="AU244" i="4" s="1"/>
  <c r="CF244" i="4" s="1"/>
  <c r="DQ244" i="4" s="1"/>
  <c r="S245" i="4"/>
  <c r="DZ245" i="4" s="1"/>
  <c r="FK245" i="4" s="1"/>
  <c r="M247" i="4"/>
  <c r="FA240" i="4"/>
  <c r="GL240" i="4" s="1"/>
  <c r="BA247" i="4"/>
  <c r="CL247" i="4" s="1"/>
  <c r="DW247" i="4"/>
  <c r="FH247" i="4" s="1"/>
  <c r="R245" i="4"/>
  <c r="ES246" i="4"/>
  <c r="GD246" i="4" s="1"/>
  <c r="BW246" i="4"/>
  <c r="EC243" i="4"/>
  <c r="BG243" i="4"/>
  <c r="CR243" i="4" s="1"/>
  <c r="AZ243" i="4"/>
  <c r="CK243" i="4" s="1"/>
  <c r="DV243" i="4"/>
  <c r="FG243" i="4" s="1"/>
  <c r="BU240" i="4"/>
  <c r="EQ240" i="4"/>
  <c r="GB240" i="4" s="1"/>
  <c r="BR248" i="4"/>
  <c r="DC248" i="4" s="1"/>
  <c r="EN248" i="4"/>
  <c r="FY248" i="4" s="1"/>
  <c r="EU244" i="4"/>
  <c r="GF244" i="4" s="1"/>
  <c r="BY244" i="4"/>
  <c r="BL245" i="4"/>
  <c r="EH245" i="4"/>
  <c r="FS245" i="4" s="1"/>
  <c r="AD245" i="4"/>
  <c r="CU248" i="4"/>
  <c r="Y249" i="4" s="1"/>
  <c r="DG244" i="4"/>
  <c r="AK245" i="4" s="1"/>
  <c r="FM190" i="4" l="1"/>
  <c r="U191" i="4" s="1"/>
  <c r="Z243" i="4"/>
  <c r="CC191" i="4"/>
  <c r="DN191" i="4" s="1"/>
  <c r="H190" i="4"/>
  <c r="DU253" i="4"/>
  <c r="FF253" i="4" s="1"/>
  <c r="GP190" i="4"/>
  <c r="GR190" i="4" s="1"/>
  <c r="I190" i="4" s="1"/>
  <c r="J190" i="4" s="1"/>
  <c r="F191" i="4" s="1"/>
  <c r="EE191" i="4"/>
  <c r="FP191" i="4" s="1"/>
  <c r="EA191" i="4"/>
  <c r="FL191" i="4" s="1"/>
  <c r="BM253" i="4"/>
  <c r="CX253" i="4" s="1"/>
  <c r="AB254" i="4" s="1"/>
  <c r="EI254" i="4" s="1"/>
  <c r="FT254" i="4" s="1"/>
  <c r="AQ240" i="4"/>
  <c r="CB240" i="4" s="1"/>
  <c r="DM240" i="4" s="1"/>
  <c r="BH243" i="4"/>
  <c r="BI191" i="4"/>
  <c r="CT191" i="4" s="1"/>
  <c r="BE191" i="4"/>
  <c r="CP191" i="4" s="1"/>
  <c r="AW191" i="4"/>
  <c r="CH191" i="4" s="1"/>
  <c r="DS191" i="4"/>
  <c r="BD245" i="4"/>
  <c r="CO245" i="4" s="1"/>
  <c r="S246" i="4" s="1"/>
  <c r="AH241" i="4"/>
  <c r="EW244" i="4"/>
  <c r="GH244" i="4" s="1"/>
  <c r="CA244" i="4"/>
  <c r="DL244" i="4" s="1"/>
  <c r="FB244" i="4"/>
  <c r="GM244" i="4" s="1"/>
  <c r="AU245" i="4" s="1"/>
  <c r="N254" i="4"/>
  <c r="BT245" i="4"/>
  <c r="DE245" i="4" s="1"/>
  <c r="EP245" i="4"/>
  <c r="GA245" i="4" s="1"/>
  <c r="Q244" i="4"/>
  <c r="DX244" i="4" s="1"/>
  <c r="FI244" i="4" s="1"/>
  <c r="EX240" i="4"/>
  <c r="GI240" i="4" s="1"/>
  <c r="AQ241" i="4" s="1"/>
  <c r="AM243" i="4"/>
  <c r="ET243" i="4" s="1"/>
  <c r="GE243" i="4" s="1"/>
  <c r="P248" i="4"/>
  <c r="BA248" i="4" s="1"/>
  <c r="BQ246" i="4"/>
  <c r="DB246" i="4" s="1"/>
  <c r="AF247" i="4" s="1"/>
  <c r="EM247" i="4" s="1"/>
  <c r="FX247" i="4" s="1"/>
  <c r="EY191" i="4"/>
  <c r="BQ247" i="4"/>
  <c r="DB247" i="4" s="1"/>
  <c r="O244" i="4"/>
  <c r="DV244" i="4" s="1"/>
  <c r="FG244" i="4" s="1"/>
  <c r="DT247" i="4"/>
  <c r="FE247" i="4" s="1"/>
  <c r="AX247" i="4"/>
  <c r="CI247" i="4" s="1"/>
  <c r="AG249" i="4"/>
  <c r="BR249" i="4" s="1"/>
  <c r="DY245" i="4"/>
  <c r="FJ245" i="4" s="1"/>
  <c r="BC245" i="4"/>
  <c r="CN245" i="4" s="1"/>
  <c r="FN243" i="4"/>
  <c r="V244" i="4" s="1"/>
  <c r="BF191" i="4"/>
  <c r="CQ191" i="4" s="1"/>
  <c r="EB191" i="4"/>
  <c r="FM191" i="4" s="1"/>
  <c r="BZ191" i="4"/>
  <c r="DK191" i="4" s="1"/>
  <c r="AO192" i="4" s="1"/>
  <c r="EZ191" i="4"/>
  <c r="AT241" i="4"/>
  <c r="EL191" i="4"/>
  <c r="ER245" i="4"/>
  <c r="GC245" i="4" s="1"/>
  <c r="BV245" i="4"/>
  <c r="DG245" i="4" s="1"/>
  <c r="DJ244" i="4"/>
  <c r="AN245" i="4" s="1"/>
  <c r="CW245" i="4"/>
  <c r="AA246" i="4" s="1"/>
  <c r="DF240" i="4"/>
  <c r="AJ241" i="4" s="1"/>
  <c r="EK245" i="4"/>
  <c r="BO245" i="4"/>
  <c r="CZ245" i="4" s="1"/>
  <c r="BJ249" i="4"/>
  <c r="CU249" i="4" s="1"/>
  <c r="EF249" i="4"/>
  <c r="FQ249" i="4" s="1"/>
  <c r="DH246" i="4"/>
  <c r="AL247" i="4" s="1"/>
  <c r="EJ244" i="4"/>
  <c r="FU244" i="4" s="1"/>
  <c r="BN244" i="4"/>
  <c r="CS243" i="4"/>
  <c r="W244" i="4" s="1"/>
  <c r="T192" i="4" l="1"/>
  <c r="EG243" i="4"/>
  <c r="FR243" i="4" s="1"/>
  <c r="BK243" i="4"/>
  <c r="CV243" i="4" s="1"/>
  <c r="Z244" i="4" s="1"/>
  <c r="EG244" i="4" s="1"/>
  <c r="FR244" i="4" s="1"/>
  <c r="BM254" i="4"/>
  <c r="CX254" i="4" s="1"/>
  <c r="X192" i="4"/>
  <c r="AP245" i="4"/>
  <c r="CA245" i="4" s="1"/>
  <c r="DL245" i="4" s="1"/>
  <c r="DW248" i="4"/>
  <c r="FH248" i="4" s="1"/>
  <c r="R246" i="4"/>
  <c r="BX243" i="4"/>
  <c r="DI243" i="4" s="1"/>
  <c r="AM244" i="4" s="1"/>
  <c r="BX244" i="4" s="1"/>
  <c r="EO241" i="4"/>
  <c r="FZ241" i="4" s="1"/>
  <c r="BS241" i="4"/>
  <c r="DD241" i="4" s="1"/>
  <c r="AI246" i="4"/>
  <c r="BB244" i="4"/>
  <c r="CM244" i="4" s="1"/>
  <c r="Q245" i="4" s="1"/>
  <c r="DX245" i="4" s="1"/>
  <c r="FI245" i="4" s="1"/>
  <c r="DU254" i="4"/>
  <c r="FF254" i="4" s="1"/>
  <c r="AY254" i="4"/>
  <c r="CJ254" i="4" s="1"/>
  <c r="CB241" i="4"/>
  <c r="DM241" i="4" s="1"/>
  <c r="EX241" i="4"/>
  <c r="GI241" i="4" s="1"/>
  <c r="AB255" i="4"/>
  <c r="EI255" i="4" s="1"/>
  <c r="FT255" i="4" s="1"/>
  <c r="AZ244" i="4"/>
  <c r="CK244" i="4" s="1"/>
  <c r="O245" i="4" s="1"/>
  <c r="AK246" i="4"/>
  <c r="ER246" i="4" s="1"/>
  <c r="GC246" i="4" s="1"/>
  <c r="BG244" i="4"/>
  <c r="CR244" i="4" s="1"/>
  <c r="EC244" i="4"/>
  <c r="FN244" i="4" s="1"/>
  <c r="M248" i="4"/>
  <c r="Y250" i="4"/>
  <c r="EF250" i="4" s="1"/>
  <c r="FQ250" i="4" s="1"/>
  <c r="GO191" i="4"/>
  <c r="GQ191" i="4" s="1"/>
  <c r="EN249" i="4"/>
  <c r="FY249" i="4" s="1"/>
  <c r="AF248" i="4"/>
  <c r="BC246" i="4"/>
  <c r="CN246" i="4" s="1"/>
  <c r="DY246" i="4"/>
  <c r="FJ246" i="4" s="1"/>
  <c r="FV245" i="4"/>
  <c r="AD246" i="4" s="1"/>
  <c r="FA241" i="4"/>
  <c r="GL241" i="4" s="1"/>
  <c r="CE241" i="4"/>
  <c r="DP241" i="4" s="1"/>
  <c r="GK191" i="4"/>
  <c r="AS192" i="4" s="1"/>
  <c r="CF245" i="4"/>
  <c r="DQ245" i="4" s="1"/>
  <c r="FB245" i="4"/>
  <c r="GM245" i="4" s="1"/>
  <c r="EV192" i="4"/>
  <c r="GG192" i="4" s="1"/>
  <c r="G191" i="4"/>
  <c r="FW191" i="4" s="1"/>
  <c r="U192" i="4"/>
  <c r="DZ246" i="4"/>
  <c r="FK246" i="4" s="1"/>
  <c r="BD246" i="4"/>
  <c r="CO246" i="4" s="1"/>
  <c r="BU241" i="4"/>
  <c r="DF241" i="4" s="1"/>
  <c r="EQ241" i="4"/>
  <c r="GB241" i="4" s="1"/>
  <c r="EU245" i="4"/>
  <c r="GF245" i="4" s="1"/>
  <c r="BY245" i="4"/>
  <c r="DJ245" i="4" s="1"/>
  <c r="BH244" i="4"/>
  <c r="CS244" i="4" s="1"/>
  <c r="ED244" i="4"/>
  <c r="FO244" i="4" s="1"/>
  <c r="BL246" i="4"/>
  <c r="CW246" i="4" s="1"/>
  <c r="EH246" i="4"/>
  <c r="FS246" i="4" s="1"/>
  <c r="CY244" i="4"/>
  <c r="AC245" i="4" s="1"/>
  <c r="CL248" i="4"/>
  <c r="P249" i="4" s="1"/>
  <c r="DC249" i="4"/>
  <c r="ES247" i="4"/>
  <c r="GD247" i="4" s="1"/>
  <c r="BW247" i="4"/>
  <c r="BM255" i="4" l="1"/>
  <c r="CX255" i="4" s="1"/>
  <c r="EW245" i="4"/>
  <c r="GH245" i="4" s="1"/>
  <c r="BK244" i="4"/>
  <c r="CV244" i="4" s="1"/>
  <c r="Z245" i="4" s="1"/>
  <c r="GJ191" i="4"/>
  <c r="AR192" i="4" s="1"/>
  <c r="AP246" i="4"/>
  <c r="CA246" i="4" s="1"/>
  <c r="AB256" i="4"/>
  <c r="BK245" i="4"/>
  <c r="CV245" i="4" s="1"/>
  <c r="EG245" i="4"/>
  <c r="BJ250" i="4"/>
  <c r="FD191" i="4"/>
  <c r="L192" i="4" s="1"/>
  <c r="EE192" i="4" s="1"/>
  <c r="FP192" i="4" s="1"/>
  <c r="AH242" i="4"/>
  <c r="EO242" i="4" s="1"/>
  <c r="FZ242" i="4" s="1"/>
  <c r="AG250" i="4"/>
  <c r="AJ242" i="4"/>
  <c r="EQ242" i="4" s="1"/>
  <c r="GB242" i="4" s="1"/>
  <c r="AQ242" i="4"/>
  <c r="CB242" i="4" s="1"/>
  <c r="N255" i="4"/>
  <c r="BB245" i="4"/>
  <c r="CM245" i="4" s="1"/>
  <c r="Q246" i="4" s="1"/>
  <c r="BB246" i="4" s="1"/>
  <c r="CM246" i="4" s="1"/>
  <c r="EP246" i="4"/>
  <c r="GA246" i="4" s="1"/>
  <c r="BT246" i="4"/>
  <c r="DE246" i="4" s="1"/>
  <c r="ET244" i="4"/>
  <c r="GE244" i="4" s="1"/>
  <c r="AU246" i="4"/>
  <c r="CF246" i="4" s="1"/>
  <c r="DQ246" i="4" s="1"/>
  <c r="BV246" i="4"/>
  <c r="DG246" i="4" s="1"/>
  <c r="AK247" i="4" s="1"/>
  <c r="AT242" i="4"/>
  <c r="CE242" i="4" s="1"/>
  <c r="DP242" i="4" s="1"/>
  <c r="DV245" i="4"/>
  <c r="FG245" i="4" s="1"/>
  <c r="AZ245" i="4"/>
  <c r="CK245" i="4" s="1"/>
  <c r="AN246" i="4"/>
  <c r="BY246" i="4" s="1"/>
  <c r="DJ246" i="4" s="1"/>
  <c r="AA247" i="4"/>
  <c r="BL247" i="4" s="1"/>
  <c r="AX248" i="4"/>
  <c r="CI248" i="4" s="1"/>
  <c r="DT248" i="4"/>
  <c r="FE248" i="4" s="1"/>
  <c r="BQ248" i="4"/>
  <c r="DB248" i="4" s="1"/>
  <c r="EM248" i="4"/>
  <c r="FX248" i="4" s="1"/>
  <c r="V245" i="4"/>
  <c r="AE192" i="4"/>
  <c r="EK246" i="4"/>
  <c r="FV246" i="4" s="1"/>
  <c r="BO246" i="4"/>
  <c r="CZ246" i="4" s="1"/>
  <c r="BF192" i="4"/>
  <c r="CQ192" i="4" s="1"/>
  <c r="CD192" i="4"/>
  <c r="DO192" i="4" s="1"/>
  <c r="W245" i="4"/>
  <c r="ED245" i="4" s="1"/>
  <c r="FO245" i="4" s="1"/>
  <c r="FR245" i="4"/>
  <c r="Z246" i="4" s="1"/>
  <c r="R247" i="4"/>
  <c r="S247" i="4"/>
  <c r="DZ247" i="4" s="1"/>
  <c r="FK247" i="4" s="1"/>
  <c r="EJ245" i="4"/>
  <c r="FU245" i="4" s="1"/>
  <c r="BN245" i="4"/>
  <c r="CY245" i="4" s="1"/>
  <c r="DW249" i="4"/>
  <c r="FH249" i="4" s="1"/>
  <c r="BA249" i="4"/>
  <c r="EI256" i="4"/>
  <c r="FT256" i="4" s="1"/>
  <c r="BM256" i="4"/>
  <c r="CX256" i="4" s="1"/>
  <c r="AB257" i="4" s="1"/>
  <c r="DI244" i="4"/>
  <c r="DL246" i="4"/>
  <c r="EN250" i="4"/>
  <c r="FY250" i="4" s="1"/>
  <c r="BR250" i="4"/>
  <c r="DC250" i="4" s="1"/>
  <c r="AG251" i="4" s="1"/>
  <c r="DH247" i="4"/>
  <c r="AL248" i="4" s="1"/>
  <c r="CU250" i="4"/>
  <c r="Y251" i="4" s="1"/>
  <c r="BU242" i="4" l="1"/>
  <c r="DF242" i="4" s="1"/>
  <c r="EW246" i="4"/>
  <c r="GH246" i="4" s="1"/>
  <c r="FA242" i="4"/>
  <c r="GL242" i="4" s="1"/>
  <c r="H191" i="4"/>
  <c r="AP247" i="4"/>
  <c r="BS242" i="4"/>
  <c r="DD242" i="4" s="1"/>
  <c r="AH243" i="4" s="1"/>
  <c r="BS243" i="4" s="1"/>
  <c r="DD243" i="4" s="1"/>
  <c r="GP191" i="4"/>
  <c r="GR191" i="4" s="1"/>
  <c r="I191" i="4" s="1"/>
  <c r="J191" i="4" s="1"/>
  <c r="F192" i="4" s="1"/>
  <c r="AW192" i="4"/>
  <c r="CH192" i="4" s="1"/>
  <c r="CC192" i="4"/>
  <c r="DN192" i="4" s="1"/>
  <c r="EA192" i="4"/>
  <c r="FL192" i="4" s="1"/>
  <c r="EY192" i="4"/>
  <c r="EU246" i="4"/>
  <c r="GF246" i="4" s="1"/>
  <c r="EZ192" i="4"/>
  <c r="BI192" i="4"/>
  <c r="CT192" i="4" s="1"/>
  <c r="X193" i="4" s="1"/>
  <c r="EX242" i="4"/>
  <c r="GI242" i="4" s="1"/>
  <c r="BE192" i="4"/>
  <c r="CP192" i="4" s="1"/>
  <c r="O246" i="4"/>
  <c r="DS192" i="4"/>
  <c r="AI247" i="4"/>
  <c r="FB246" i="4"/>
  <c r="GM246" i="4" s="1"/>
  <c r="AU247" i="4" s="1"/>
  <c r="EB192" i="4"/>
  <c r="AF249" i="4"/>
  <c r="EM249" i="4" s="1"/>
  <c r="FX249" i="4" s="1"/>
  <c r="AM245" i="4"/>
  <c r="ET245" i="4" s="1"/>
  <c r="GE245" i="4" s="1"/>
  <c r="AD247" i="4"/>
  <c r="EK247" i="4" s="1"/>
  <c r="FV247" i="4" s="1"/>
  <c r="DU255" i="4"/>
  <c r="FF255" i="4" s="1"/>
  <c r="AY255" i="4"/>
  <c r="CJ255" i="4" s="1"/>
  <c r="BV247" i="4"/>
  <c r="DG247" i="4" s="1"/>
  <c r="ER247" i="4"/>
  <c r="GC247" i="4" s="1"/>
  <c r="DX246" i="4"/>
  <c r="FI246" i="4" s="1"/>
  <c r="Q247" i="4" s="1"/>
  <c r="BH245" i="4"/>
  <c r="CS245" i="4" s="1"/>
  <c r="W246" i="4" s="1"/>
  <c r="BD247" i="4"/>
  <c r="CO247" i="4" s="1"/>
  <c r="S248" i="4" s="1"/>
  <c r="DZ248" i="4" s="1"/>
  <c r="FK248" i="4" s="1"/>
  <c r="EH247" i="4"/>
  <c r="FS247" i="4" s="1"/>
  <c r="BZ192" i="4"/>
  <c r="DK192" i="4" s="1"/>
  <c r="AO193" i="4" s="1"/>
  <c r="EV193" i="4" s="1"/>
  <c r="GG193" i="4" s="1"/>
  <c r="AC246" i="4"/>
  <c r="EJ246" i="4" s="1"/>
  <c r="FU246" i="4" s="1"/>
  <c r="AN247" i="4"/>
  <c r="BY247" i="4" s="1"/>
  <c r="DJ247" i="4" s="1"/>
  <c r="M249" i="4"/>
  <c r="AT243" i="4"/>
  <c r="CE243" i="4" s="1"/>
  <c r="DP243" i="4" s="1"/>
  <c r="BG245" i="4"/>
  <c r="CR245" i="4" s="1"/>
  <c r="EC245" i="4"/>
  <c r="FN245" i="4" s="1"/>
  <c r="EG246" i="4"/>
  <c r="FR246" i="4" s="1"/>
  <c r="BK246" i="4"/>
  <c r="CV246" i="4" s="1"/>
  <c r="BC247" i="4"/>
  <c r="CN247" i="4" s="1"/>
  <c r="DY247" i="4"/>
  <c r="FJ247" i="4" s="1"/>
  <c r="GJ192" i="4"/>
  <c r="BP192" i="4"/>
  <c r="DA192" i="4" s="1"/>
  <c r="EL192" i="4"/>
  <c r="EF251" i="4"/>
  <c r="FQ251" i="4" s="1"/>
  <c r="BJ251" i="4"/>
  <c r="EN251" i="4"/>
  <c r="FY251" i="4" s="1"/>
  <c r="BR251" i="4"/>
  <c r="BW248" i="4"/>
  <c r="DH248" i="4" s="1"/>
  <c r="ES248" i="4"/>
  <c r="CL249" i="4"/>
  <c r="P250" i="4" s="1"/>
  <c r="DM242" i="4"/>
  <c r="AJ243" i="4"/>
  <c r="EI257" i="4"/>
  <c r="FT257" i="4" s="1"/>
  <c r="BM257" i="4"/>
  <c r="CX257" i="4" s="1"/>
  <c r="CA247" i="4"/>
  <c r="EW247" i="4"/>
  <c r="GH247" i="4" s="1"/>
  <c r="CW247" i="4"/>
  <c r="BX245" i="4" l="1"/>
  <c r="DI245" i="4" s="1"/>
  <c r="AR193" i="4"/>
  <c r="EO243" i="4"/>
  <c r="FZ243" i="4" s="1"/>
  <c r="BO247" i="4"/>
  <c r="T193" i="4"/>
  <c r="AQ243" i="4"/>
  <c r="CB243" i="4" s="1"/>
  <c r="DM243" i="4" s="1"/>
  <c r="N256" i="4"/>
  <c r="AY256" i="4" s="1"/>
  <c r="CJ256" i="4" s="1"/>
  <c r="BQ249" i="4"/>
  <c r="DB249" i="4" s="1"/>
  <c r="AF250" i="4" s="1"/>
  <c r="EM250" i="4" s="1"/>
  <c r="FX250" i="4" s="1"/>
  <c r="FW192" i="4"/>
  <c r="AE193" i="4" s="1"/>
  <c r="BP193" i="4" s="1"/>
  <c r="DA193" i="4" s="1"/>
  <c r="R248" i="4"/>
  <c r="DY248" i="4" s="1"/>
  <c r="FJ248" i="4" s="1"/>
  <c r="AH244" i="4"/>
  <c r="DV246" i="4"/>
  <c r="FG246" i="4" s="1"/>
  <c r="AZ246" i="4"/>
  <c r="CK246" i="4" s="1"/>
  <c r="O247" i="4" s="1"/>
  <c r="FB247" i="4"/>
  <c r="GM247" i="4" s="1"/>
  <c r="CF247" i="4"/>
  <c r="DQ247" i="4" s="1"/>
  <c r="BT247" i="4"/>
  <c r="DE247" i="4" s="1"/>
  <c r="EP247" i="4"/>
  <c r="GA247" i="4" s="1"/>
  <c r="EU247" i="4"/>
  <c r="GF247" i="4" s="1"/>
  <c r="AN248" i="4" s="1"/>
  <c r="DX247" i="4"/>
  <c r="FI247" i="4" s="1"/>
  <c r="BB247" i="4"/>
  <c r="CM247" i="4" s="1"/>
  <c r="Q248" i="4" s="1"/>
  <c r="AA248" i="4"/>
  <c r="BL248" i="4" s="1"/>
  <c r="CW248" i="4" s="1"/>
  <c r="BD248" i="4"/>
  <c r="CO248" i="4" s="1"/>
  <c r="S249" i="4" s="1"/>
  <c r="DZ249" i="4" s="1"/>
  <c r="FK249" i="4" s="1"/>
  <c r="FA243" i="4"/>
  <c r="GL243" i="4" s="1"/>
  <c r="AT244" i="4" s="1"/>
  <c r="AK248" i="4"/>
  <c r="GO192" i="4"/>
  <c r="GQ192" i="4" s="1"/>
  <c r="BN246" i="4"/>
  <c r="CY246" i="4" s="1"/>
  <c r="AC247" i="4" s="1"/>
  <c r="V246" i="4"/>
  <c r="AM246" i="4"/>
  <c r="ET246" i="4" s="1"/>
  <c r="GE246" i="4" s="1"/>
  <c r="Z247" i="4"/>
  <c r="BK247" i="4" s="1"/>
  <c r="CV247" i="4" s="1"/>
  <c r="DT249" i="4"/>
  <c r="FE249" i="4" s="1"/>
  <c r="AX249" i="4"/>
  <c r="CI249" i="4" s="1"/>
  <c r="GD248" i="4"/>
  <c r="AL249" i="4" s="1"/>
  <c r="G192" i="4"/>
  <c r="GK192" i="4" s="1"/>
  <c r="ED246" i="4"/>
  <c r="FO246" i="4" s="1"/>
  <c r="BH246" i="4"/>
  <c r="CS246" i="4" s="1"/>
  <c r="BA250" i="4"/>
  <c r="CL250" i="4" s="1"/>
  <c r="DW250" i="4"/>
  <c r="FH250" i="4" s="1"/>
  <c r="AB258" i="4"/>
  <c r="CU251" i="4"/>
  <c r="Y252" i="4" s="1"/>
  <c r="DC251" i="4"/>
  <c r="AG252" i="4" s="1"/>
  <c r="BU243" i="4"/>
  <c r="EQ243" i="4"/>
  <c r="GB243" i="4" s="1"/>
  <c r="DL247" i="4"/>
  <c r="AP248" i="4" s="1"/>
  <c r="CZ247" i="4"/>
  <c r="AD248" i="4" s="1"/>
  <c r="EX243" i="4" l="1"/>
  <c r="DU256" i="4"/>
  <c r="FF256" i="4" s="1"/>
  <c r="FM192" i="4"/>
  <c r="U193" i="4" s="1"/>
  <c r="BF193" i="4" s="1"/>
  <c r="CQ193" i="4" s="1"/>
  <c r="P251" i="4"/>
  <c r="BC248" i="4"/>
  <c r="CN248" i="4" s="1"/>
  <c r="R249" i="4" s="1"/>
  <c r="BC249" i="4" s="1"/>
  <c r="CN249" i="4" s="1"/>
  <c r="FD192" i="4"/>
  <c r="L193" i="4" s="1"/>
  <c r="EE193" i="4" s="1"/>
  <c r="FP193" i="4" s="1"/>
  <c r="BQ250" i="4"/>
  <c r="DB250" i="4" s="1"/>
  <c r="AF251" i="4" s="1"/>
  <c r="BQ251" i="4" s="1"/>
  <c r="DB251" i="4" s="1"/>
  <c r="N257" i="4"/>
  <c r="AY257" i="4" s="1"/>
  <c r="CJ257" i="4" s="1"/>
  <c r="AZ247" i="4"/>
  <c r="CK247" i="4" s="1"/>
  <c r="DV247" i="4"/>
  <c r="FG247" i="4" s="1"/>
  <c r="BS244" i="4"/>
  <c r="DD244" i="4" s="1"/>
  <c r="EO244" i="4"/>
  <c r="FZ244" i="4" s="1"/>
  <c r="EH248" i="4"/>
  <c r="FS248" i="4" s="1"/>
  <c r="AA249" i="4" s="1"/>
  <c r="EH249" i="4" s="1"/>
  <c r="FS249" i="4" s="1"/>
  <c r="EU248" i="4"/>
  <c r="GF248" i="4" s="1"/>
  <c r="BY248" i="4"/>
  <c r="DJ248" i="4" s="1"/>
  <c r="AN249" i="4" s="1"/>
  <c r="AI248" i="4"/>
  <c r="AU248" i="4"/>
  <c r="CE244" i="4"/>
  <c r="DP244" i="4" s="1"/>
  <c r="FA244" i="4"/>
  <c r="GL244" i="4" s="1"/>
  <c r="ER248" i="4"/>
  <c r="GC248" i="4" s="1"/>
  <c r="BV248" i="4"/>
  <c r="DG248" i="4" s="1"/>
  <c r="AK249" i="4" s="1"/>
  <c r="BX246" i="4"/>
  <c r="DI246" i="4" s="1"/>
  <c r="AM247" i="4" s="1"/>
  <c r="ET247" i="4" s="1"/>
  <c r="GE247" i="4" s="1"/>
  <c r="W247" i="4"/>
  <c r="BH247" i="4" s="1"/>
  <c r="EG247" i="4"/>
  <c r="FR247" i="4" s="1"/>
  <c r="Z248" i="4" s="1"/>
  <c r="BD249" i="4"/>
  <c r="CO249" i="4" s="1"/>
  <c r="S250" i="4" s="1"/>
  <c r="M250" i="4"/>
  <c r="DT250" i="4" s="1"/>
  <c r="FE250" i="4" s="1"/>
  <c r="BG246" i="4"/>
  <c r="CR246" i="4" s="1"/>
  <c r="EC246" i="4"/>
  <c r="FN246" i="4" s="1"/>
  <c r="ES249" i="4"/>
  <c r="GD249" i="4" s="1"/>
  <c r="BW249" i="4"/>
  <c r="DH249" i="4" s="1"/>
  <c r="GI243" i="4"/>
  <c r="AQ244" i="4" s="1"/>
  <c r="AS193" i="4"/>
  <c r="BI193" i="4" s="1"/>
  <c r="CT193" i="4" s="1"/>
  <c r="DX248" i="4"/>
  <c r="FI248" i="4" s="1"/>
  <c r="BB248" i="4"/>
  <c r="CM248" i="4" s="1"/>
  <c r="BN247" i="4"/>
  <c r="EJ247" i="4"/>
  <c r="FU247" i="4" s="1"/>
  <c r="EN252" i="4"/>
  <c r="FY252" i="4" s="1"/>
  <c r="BR252" i="4"/>
  <c r="DC252" i="4" s="1"/>
  <c r="EK248" i="4"/>
  <c r="FV248" i="4" s="1"/>
  <c r="BO248" i="4"/>
  <c r="CZ248" i="4" s="1"/>
  <c r="EW248" i="4"/>
  <c r="GH248" i="4" s="1"/>
  <c r="CA248" i="4"/>
  <c r="DL248" i="4" s="1"/>
  <c r="BJ252" i="4"/>
  <c r="CU252" i="4" s="1"/>
  <c r="EF252" i="4"/>
  <c r="FQ252" i="4" s="1"/>
  <c r="BA251" i="4"/>
  <c r="CL251" i="4" s="1"/>
  <c r="DW251" i="4"/>
  <c r="FH251" i="4" s="1"/>
  <c r="EI258" i="4"/>
  <c r="FT258" i="4" s="1"/>
  <c r="BM258" i="4"/>
  <c r="CX258" i="4" s="1"/>
  <c r="AB259" i="4" s="1"/>
  <c r="DF243" i="4"/>
  <c r="AJ244" i="4" s="1"/>
  <c r="GP192" i="4" l="1"/>
  <c r="GR192" i="4" s="1"/>
  <c r="I192" i="4" s="1"/>
  <c r="J192" i="4" s="1"/>
  <c r="F193" i="4" s="1"/>
  <c r="H192" i="4"/>
  <c r="EM251" i="4"/>
  <c r="FX251" i="4" s="1"/>
  <c r="DU257" i="4"/>
  <c r="FF257" i="4" s="1"/>
  <c r="N258" i="4" s="1"/>
  <c r="AP249" i="4"/>
  <c r="Q249" i="4"/>
  <c r="X194" i="4"/>
  <c r="AW193" i="4"/>
  <c r="CH193" i="4" s="1"/>
  <c r="CC193" i="4"/>
  <c r="DN193" i="4" s="1"/>
  <c r="EA193" i="4"/>
  <c r="FL193" i="4" s="1"/>
  <c r="BE193" i="4"/>
  <c r="CP193" i="4" s="1"/>
  <c r="AT245" i="4"/>
  <c r="FA245" i="4" s="1"/>
  <c r="GL245" i="4" s="1"/>
  <c r="AH245" i="4"/>
  <c r="O248" i="4"/>
  <c r="ED247" i="4"/>
  <c r="FO247" i="4" s="1"/>
  <c r="BY249" i="4"/>
  <c r="DJ249" i="4" s="1"/>
  <c r="EU249" i="4"/>
  <c r="GF249" i="4" s="1"/>
  <c r="FB248" i="4"/>
  <c r="GM248" i="4" s="1"/>
  <c r="CF248" i="4"/>
  <c r="DQ248" i="4" s="1"/>
  <c r="DU258" i="4"/>
  <c r="FF258" i="4" s="1"/>
  <c r="AY258" i="4"/>
  <c r="CJ258" i="4" s="1"/>
  <c r="AG253" i="4"/>
  <c r="BR253" i="4" s="1"/>
  <c r="BT248" i="4"/>
  <c r="DE248" i="4" s="1"/>
  <c r="EP248" i="4"/>
  <c r="GA248" i="4" s="1"/>
  <c r="BX247" i="4"/>
  <c r="DI247" i="4" s="1"/>
  <c r="AM248" i="4" s="1"/>
  <c r="BL249" i="4"/>
  <c r="CW249" i="4" s="1"/>
  <c r="AA250" i="4" s="1"/>
  <c r="BV249" i="4"/>
  <c r="DG249" i="4" s="1"/>
  <c r="ER249" i="4"/>
  <c r="GC249" i="4" s="1"/>
  <c r="DY249" i="4"/>
  <c r="FJ249" i="4" s="1"/>
  <c r="R250" i="4" s="1"/>
  <c r="BK248" i="4"/>
  <c r="CV248" i="4" s="1"/>
  <c r="EG248" i="4"/>
  <c r="FR248" i="4" s="1"/>
  <c r="V247" i="4"/>
  <c r="EC247" i="4" s="1"/>
  <c r="FN247" i="4" s="1"/>
  <c r="AX250" i="4"/>
  <c r="CI250" i="4" s="1"/>
  <c r="M251" i="4" s="1"/>
  <c r="AL250" i="4"/>
  <c r="AD249" i="4"/>
  <c r="BO249" i="4" s="1"/>
  <c r="CB244" i="4"/>
  <c r="DM244" i="4" s="1"/>
  <c r="EX244" i="4"/>
  <c r="EZ193" i="4"/>
  <c r="GK193" i="4" s="1"/>
  <c r="CD193" i="4"/>
  <c r="DO193" i="4" s="1"/>
  <c r="BZ193" i="4"/>
  <c r="DK193" i="4" s="1"/>
  <c r="EY193" i="4"/>
  <c r="EL193" i="4"/>
  <c r="DS193" i="4"/>
  <c r="EB193" i="4"/>
  <c r="Y253" i="4"/>
  <c r="BJ253" i="4" s="1"/>
  <c r="DX249" i="4"/>
  <c r="FI249" i="4" s="1"/>
  <c r="BB249" i="4"/>
  <c r="EQ244" i="4"/>
  <c r="GB244" i="4" s="1"/>
  <c r="BU244" i="4"/>
  <c r="AF252" i="4"/>
  <c r="BM259" i="4"/>
  <c r="CX259" i="4" s="1"/>
  <c r="EI259" i="4"/>
  <c r="FT259" i="4" s="1"/>
  <c r="EW249" i="4"/>
  <c r="GH249" i="4" s="1"/>
  <c r="CA249" i="4"/>
  <c r="DZ250" i="4"/>
  <c r="FK250" i="4" s="1"/>
  <c r="BD250" i="4"/>
  <c r="CS247" i="4"/>
  <c r="CY247" i="4"/>
  <c r="AC248" i="4" s="1"/>
  <c r="P252" i="4"/>
  <c r="AU249" i="4" l="1"/>
  <c r="T194" i="4"/>
  <c r="N259" i="4"/>
  <c r="AY259" i="4" s="1"/>
  <c r="CJ259" i="4" s="1"/>
  <c r="AB260" i="4"/>
  <c r="EK249" i="4"/>
  <c r="FV249" i="4" s="1"/>
  <c r="CE245" i="4"/>
  <c r="DP245" i="4" s="1"/>
  <c r="AT246" i="4" s="1"/>
  <c r="CE246" i="4" s="1"/>
  <c r="DP246" i="4" s="1"/>
  <c r="EN253" i="4"/>
  <c r="FY253" i="4" s="1"/>
  <c r="AN250" i="4"/>
  <c r="BY250" i="4" s="1"/>
  <c r="W248" i="4"/>
  <c r="ED248" i="4" s="1"/>
  <c r="FO248" i="4" s="1"/>
  <c r="BX248" i="4"/>
  <c r="DI248" i="4" s="1"/>
  <c r="ET248" i="4"/>
  <c r="GE248" i="4" s="1"/>
  <c r="DV248" i="4"/>
  <c r="FG248" i="4" s="1"/>
  <c r="AZ248" i="4"/>
  <c r="CK248" i="4" s="1"/>
  <c r="BS245" i="4"/>
  <c r="DD245" i="4" s="1"/>
  <c r="EO245" i="4"/>
  <c r="FZ245" i="4" s="1"/>
  <c r="FB249" i="4"/>
  <c r="GM249" i="4" s="1"/>
  <c r="CF249" i="4"/>
  <c r="DQ249" i="4" s="1"/>
  <c r="BG247" i="4"/>
  <c r="CR247" i="4" s="1"/>
  <c r="V248" i="4" s="1"/>
  <c r="AI249" i="4"/>
  <c r="AK250" i="4"/>
  <c r="DT251" i="4"/>
  <c r="FE251" i="4" s="1"/>
  <c r="AX251" i="4"/>
  <c r="CI251" i="4" s="1"/>
  <c r="EF253" i="4"/>
  <c r="FQ253" i="4" s="1"/>
  <c r="BW250" i="4"/>
  <c r="DH250" i="4" s="1"/>
  <c r="ES250" i="4"/>
  <c r="GD250" i="4" s="1"/>
  <c r="Z249" i="4"/>
  <c r="GJ193" i="4"/>
  <c r="AR194" i="4" s="1"/>
  <c r="AO194" i="4"/>
  <c r="G193" i="4"/>
  <c r="FM193" i="4" s="1"/>
  <c r="U194" i="4" s="1"/>
  <c r="BF194" i="4" s="1"/>
  <c r="CQ194" i="4" s="1"/>
  <c r="GO193" i="4"/>
  <c r="GQ193" i="4" s="1"/>
  <c r="AS194" i="4"/>
  <c r="DY250" i="4"/>
  <c r="FJ250" i="4" s="1"/>
  <c r="BC250" i="4"/>
  <c r="CN250" i="4" s="1"/>
  <c r="GI244" i="4"/>
  <c r="AQ245" i="4" s="1"/>
  <c r="EJ248" i="4"/>
  <c r="FU248" i="4" s="1"/>
  <c r="BN248" i="4"/>
  <c r="DC253" i="4"/>
  <c r="CZ249" i="4"/>
  <c r="EM252" i="4"/>
  <c r="FX252" i="4" s="1"/>
  <c r="BQ252" i="4"/>
  <c r="DL249" i="4"/>
  <c r="AP250" i="4" s="1"/>
  <c r="CO250" i="4"/>
  <c r="S251" i="4" s="1"/>
  <c r="DF244" i="4"/>
  <c r="AJ245" i="4" s="1"/>
  <c r="BL250" i="4"/>
  <c r="EH250" i="4"/>
  <c r="FS250" i="4" s="1"/>
  <c r="BM260" i="4"/>
  <c r="EI260" i="4"/>
  <c r="FT260" i="4" s="1"/>
  <c r="CU253" i="4"/>
  <c r="BA252" i="4"/>
  <c r="CL252" i="4" s="1"/>
  <c r="DW252" i="4"/>
  <c r="FH252" i="4" s="1"/>
  <c r="CM249" i="4"/>
  <c r="Q250" i="4" s="1"/>
  <c r="DU259" i="4" l="1"/>
  <c r="FF259" i="4" s="1"/>
  <c r="FA246" i="4"/>
  <c r="GL246" i="4" s="1"/>
  <c r="AD250" i="4"/>
  <c r="EU250" i="4"/>
  <c r="GF250" i="4" s="1"/>
  <c r="AG254" i="4"/>
  <c r="BR254" i="4" s="1"/>
  <c r="AM249" i="4"/>
  <c r="BX249" i="4" s="1"/>
  <c r="DI249" i="4" s="1"/>
  <c r="M252" i="4"/>
  <c r="FD193" i="4"/>
  <c r="L194" i="4" s="1"/>
  <c r="N260" i="4"/>
  <c r="BH248" i="4"/>
  <c r="CS248" i="4" s="1"/>
  <c r="W249" i="4" s="1"/>
  <c r="AT247" i="4"/>
  <c r="FA247" i="4" s="1"/>
  <c r="GL247" i="4" s="1"/>
  <c r="O249" i="4"/>
  <c r="AU250" i="4"/>
  <c r="CF250" i="4" s="1"/>
  <c r="DQ250" i="4" s="1"/>
  <c r="AH246" i="4"/>
  <c r="Y254" i="4"/>
  <c r="EF254" i="4" s="1"/>
  <c r="FQ254" i="4" s="1"/>
  <c r="EP249" i="4"/>
  <c r="GA249" i="4" s="1"/>
  <c r="BT249" i="4"/>
  <c r="DE249" i="4" s="1"/>
  <c r="BV250" i="4"/>
  <c r="DG250" i="4" s="1"/>
  <c r="ER250" i="4"/>
  <c r="GC250" i="4" s="1"/>
  <c r="EG249" i="4"/>
  <c r="FR249" i="4" s="1"/>
  <c r="BK249" i="4"/>
  <c r="CV249" i="4" s="1"/>
  <c r="AL251" i="4"/>
  <c r="P253" i="4"/>
  <c r="DW253" i="4" s="1"/>
  <c r="FH253" i="4" s="1"/>
  <c r="BG248" i="4"/>
  <c r="CR248" i="4" s="1"/>
  <c r="EC248" i="4"/>
  <c r="FN248" i="4" s="1"/>
  <c r="R251" i="4"/>
  <c r="BC251" i="4" s="1"/>
  <c r="CN251" i="4" s="1"/>
  <c r="EX245" i="4"/>
  <c r="CB245" i="4"/>
  <c r="DM245" i="4" s="1"/>
  <c r="EV194" i="4"/>
  <c r="GG194" i="4" s="1"/>
  <c r="FW193" i="4"/>
  <c r="CD194" i="4"/>
  <c r="DO194" i="4" s="1"/>
  <c r="BD251" i="4"/>
  <c r="DZ251" i="4"/>
  <c r="FK251" i="4" s="1"/>
  <c r="EQ245" i="4"/>
  <c r="GB245" i="4" s="1"/>
  <c r="BU245" i="4"/>
  <c r="DF245" i="4" s="1"/>
  <c r="AJ246" i="4" s="1"/>
  <c r="EN254" i="4"/>
  <c r="FY254" i="4" s="1"/>
  <c r="CA250" i="4"/>
  <c r="DL250" i="4" s="1"/>
  <c r="EW250" i="4"/>
  <c r="GH250" i="4" s="1"/>
  <c r="EK250" i="4"/>
  <c r="FV250" i="4" s="1"/>
  <c r="BO250" i="4"/>
  <c r="CW250" i="4"/>
  <c r="AA251" i="4" s="1"/>
  <c r="DB252" i="4"/>
  <c r="AF253" i="4" s="1"/>
  <c r="CY248" i="4"/>
  <c r="AC249" i="4" s="1"/>
  <c r="DX250" i="4"/>
  <c r="FI250" i="4" s="1"/>
  <c r="BB250" i="4"/>
  <c r="CX260" i="4"/>
  <c r="AB261" i="4" s="1"/>
  <c r="DJ250" i="4"/>
  <c r="AN251" i="4" s="1"/>
  <c r="ET249" i="4" l="1"/>
  <c r="GE249" i="4" s="1"/>
  <c r="BJ254" i="4"/>
  <c r="CU254" i="4" s="1"/>
  <c r="Y255" i="4" s="1"/>
  <c r="AW194" i="4"/>
  <c r="CH194" i="4" s="1"/>
  <c r="AP251" i="4"/>
  <c r="AX252" i="4"/>
  <c r="CI252" i="4" s="1"/>
  <c r="DT252" i="4"/>
  <c r="FE252" i="4" s="1"/>
  <c r="CE247" i="4"/>
  <c r="DP247" i="4" s="1"/>
  <c r="AT248" i="4" s="1"/>
  <c r="FA248" i="4" s="1"/>
  <c r="GL248" i="4" s="1"/>
  <c r="DV249" i="4"/>
  <c r="FG249" i="4" s="1"/>
  <c r="AZ249" i="4"/>
  <c r="CK249" i="4" s="1"/>
  <c r="AI250" i="4"/>
  <c r="BT250" i="4" s="1"/>
  <c r="DE250" i="4" s="1"/>
  <c r="FB250" i="4"/>
  <c r="GM250" i="4" s="1"/>
  <c r="AU251" i="4" s="1"/>
  <c r="FB251" i="4" s="1"/>
  <c r="GM251" i="4" s="1"/>
  <c r="DU260" i="4"/>
  <c r="FF260" i="4" s="1"/>
  <c r="AY260" i="4"/>
  <c r="CJ260" i="4" s="1"/>
  <c r="N261" i="4" s="1"/>
  <c r="EO246" i="4"/>
  <c r="FZ246" i="4" s="1"/>
  <c r="BS246" i="4"/>
  <c r="DD246" i="4" s="1"/>
  <c r="AH247" i="4" s="1"/>
  <c r="DY251" i="4"/>
  <c r="FJ251" i="4" s="1"/>
  <c r="R252" i="4" s="1"/>
  <c r="Z250" i="4"/>
  <c r="BA253" i="4"/>
  <c r="CL253" i="4" s="1"/>
  <c r="P254" i="4" s="1"/>
  <c r="AK251" i="4"/>
  <c r="ES251" i="4"/>
  <c r="GD251" i="4" s="1"/>
  <c r="BW251" i="4"/>
  <c r="DH251" i="4" s="1"/>
  <c r="V249" i="4"/>
  <c r="AE194" i="4"/>
  <c r="EA194" i="4" s="1"/>
  <c r="FL194" i="4" s="1"/>
  <c r="GP193" i="4"/>
  <c r="GR193" i="4" s="1"/>
  <c r="I193" i="4" s="1"/>
  <c r="H193" i="4"/>
  <c r="AM250" i="4"/>
  <c r="BX250" i="4" s="1"/>
  <c r="GI245" i="4"/>
  <c r="AQ246" i="4" s="1"/>
  <c r="EJ249" i="4"/>
  <c r="FU249" i="4" s="1"/>
  <c r="BN249" i="4"/>
  <c r="CY249" i="4" s="1"/>
  <c r="ED249" i="4"/>
  <c r="FO249" i="4" s="1"/>
  <c r="BH249" i="4"/>
  <c r="EU251" i="4"/>
  <c r="GF251" i="4" s="1"/>
  <c r="BY251" i="4"/>
  <c r="EQ246" i="4"/>
  <c r="GB246" i="4" s="1"/>
  <c r="BU246" i="4"/>
  <c r="BQ253" i="4"/>
  <c r="DB253" i="4" s="1"/>
  <c r="EM253" i="4"/>
  <c r="FX253" i="4" s="1"/>
  <c r="BM261" i="4"/>
  <c r="CX261" i="4" s="1"/>
  <c r="EI261" i="4"/>
  <c r="EF255" i="4"/>
  <c r="BJ255" i="4"/>
  <c r="CU255" i="4" s="1"/>
  <c r="CZ250" i="4"/>
  <c r="AD251" i="4" s="1"/>
  <c r="EW251" i="4"/>
  <c r="GH251" i="4" s="1"/>
  <c r="CA251" i="4"/>
  <c r="DL251" i="4" s="1"/>
  <c r="CM250" i="4"/>
  <c r="Q251" i="4" s="1"/>
  <c r="EH251" i="4"/>
  <c r="FS251" i="4" s="1"/>
  <c r="BL251" i="4"/>
  <c r="DC254" i="4"/>
  <c r="AG255" i="4" s="1"/>
  <c r="CO251" i="4"/>
  <c r="S252" i="4" s="1"/>
  <c r="EE194" i="4" l="1"/>
  <c r="FP194" i="4" s="1"/>
  <c r="CC194" i="4"/>
  <c r="DN194" i="4" s="1"/>
  <c r="O250" i="4"/>
  <c r="EP250" i="4"/>
  <c r="GA250" i="4" s="1"/>
  <c r="AI251" i="4" s="1"/>
  <c r="M253" i="4"/>
  <c r="CF251" i="4"/>
  <c r="DQ251" i="4" s="1"/>
  <c r="AU252" i="4" s="1"/>
  <c r="FB252" i="4" s="1"/>
  <c r="GM252" i="4" s="1"/>
  <c r="DU261" i="4"/>
  <c r="FF261" i="4" s="1"/>
  <c r="AY261" i="4"/>
  <c r="CJ261" i="4" s="1"/>
  <c r="BI194" i="4"/>
  <c r="CT194" i="4" s="1"/>
  <c r="X195" i="4" s="1"/>
  <c r="BE194" i="4"/>
  <c r="CP194" i="4" s="1"/>
  <c r="T195" i="4" s="1"/>
  <c r="BS247" i="4"/>
  <c r="DD247" i="4" s="1"/>
  <c r="EO247" i="4"/>
  <c r="FZ247" i="4" s="1"/>
  <c r="BC252" i="4"/>
  <c r="CN252" i="4" s="1"/>
  <c r="DY252" i="4"/>
  <c r="FJ252" i="4" s="1"/>
  <c r="R253" i="4" s="1"/>
  <c r="AL252" i="4"/>
  <c r="BK250" i="4"/>
  <c r="CV250" i="4" s="1"/>
  <c r="EG250" i="4"/>
  <c r="FR250" i="4" s="1"/>
  <c r="CE248" i="4"/>
  <c r="DP248" i="4" s="1"/>
  <c r="AT249" i="4" s="1"/>
  <c r="BV251" i="4"/>
  <c r="DG251" i="4" s="1"/>
  <c r="ER251" i="4"/>
  <c r="GC251" i="4" s="1"/>
  <c r="AF254" i="4"/>
  <c r="EM254" i="4" s="1"/>
  <c r="FX254" i="4" s="1"/>
  <c r="ET250" i="4"/>
  <c r="GE250" i="4" s="1"/>
  <c r="BG249" i="4"/>
  <c r="CR249" i="4" s="1"/>
  <c r="EC249" i="4"/>
  <c r="FN249" i="4" s="1"/>
  <c r="CB246" i="4"/>
  <c r="DM246" i="4" s="1"/>
  <c r="EX246" i="4"/>
  <c r="AP252" i="4"/>
  <c r="EW252" i="4" s="1"/>
  <c r="GH252" i="4" s="1"/>
  <c r="FQ255" i="4"/>
  <c r="Y256" i="4" s="1"/>
  <c r="J193" i="4"/>
  <c r="F194" i="4" s="1"/>
  <c r="BP194" i="4"/>
  <c r="DA194" i="4" s="1"/>
  <c r="EL194" i="4"/>
  <c r="EB194" i="4"/>
  <c r="EY194" i="4"/>
  <c r="BZ194" i="4"/>
  <c r="DK194" i="4" s="1"/>
  <c r="AO195" i="4" s="1"/>
  <c r="DS194" i="4"/>
  <c r="EZ194" i="4"/>
  <c r="FT261" i="4"/>
  <c r="AB262" i="4" s="1"/>
  <c r="EK251" i="4"/>
  <c r="FV251" i="4" s="1"/>
  <c r="BO251" i="4"/>
  <c r="CZ251" i="4" s="1"/>
  <c r="EN255" i="4"/>
  <c r="FY255" i="4" s="1"/>
  <c r="BR255" i="4"/>
  <c r="BB251" i="4"/>
  <c r="CM251" i="4" s="1"/>
  <c r="DX251" i="4"/>
  <c r="FI251" i="4" s="1"/>
  <c r="DZ252" i="4"/>
  <c r="FK252" i="4" s="1"/>
  <c r="BD252" i="4"/>
  <c r="DF246" i="4"/>
  <c r="AJ247" i="4" s="1"/>
  <c r="CS249" i="4"/>
  <c r="W250" i="4" s="1"/>
  <c r="CW251" i="4"/>
  <c r="AA252" i="4" s="1"/>
  <c r="DJ251" i="4"/>
  <c r="AN252" i="4" s="1"/>
  <c r="AC250" i="4"/>
  <c r="DW254" i="4"/>
  <c r="BA254" i="4"/>
  <c r="CL254" i="4" s="1"/>
  <c r="DI250" i="4"/>
  <c r="N262" i="4" l="1"/>
  <c r="EP251" i="4"/>
  <c r="GA251" i="4" s="1"/>
  <c r="BT251" i="4"/>
  <c r="DE251" i="4" s="1"/>
  <c r="AZ250" i="4"/>
  <c r="CK250" i="4" s="1"/>
  <c r="DV250" i="4"/>
  <c r="FG250" i="4" s="1"/>
  <c r="AX253" i="4"/>
  <c r="CI253" i="4" s="1"/>
  <c r="DT253" i="4"/>
  <c r="FE253" i="4" s="1"/>
  <c r="AY262" i="4"/>
  <c r="CJ262" i="4" s="1"/>
  <c r="DU262" i="4"/>
  <c r="FF262" i="4" s="1"/>
  <c r="AK252" i="4"/>
  <c r="ER252" i="4" s="1"/>
  <c r="GC252" i="4" s="1"/>
  <c r="AH248" i="4"/>
  <c r="AI252" i="4"/>
  <c r="BT252" i="4" s="1"/>
  <c r="DE252" i="4" s="1"/>
  <c r="FA249" i="4"/>
  <c r="GL249" i="4" s="1"/>
  <c r="CE249" i="4"/>
  <c r="DP249" i="4" s="1"/>
  <c r="EP252" i="4"/>
  <c r="GA252" i="4" s="1"/>
  <c r="AM251" i="4"/>
  <c r="ET251" i="4" s="1"/>
  <c r="GE251" i="4" s="1"/>
  <c r="Z251" i="4"/>
  <c r="BW252" i="4"/>
  <c r="DH252" i="4" s="1"/>
  <c r="ES252" i="4"/>
  <c r="GD252" i="4" s="1"/>
  <c r="BQ254" i="4"/>
  <c r="DB254" i="4" s="1"/>
  <c r="AF255" i="4" s="1"/>
  <c r="CF252" i="4"/>
  <c r="DQ252" i="4" s="1"/>
  <c r="AU253" i="4" s="1"/>
  <c r="FB253" i="4" s="1"/>
  <c r="GM253" i="4" s="1"/>
  <c r="CA252" i="4"/>
  <c r="DL252" i="4" s="1"/>
  <c r="AP253" i="4" s="1"/>
  <c r="EW253" i="4" s="1"/>
  <c r="GH253" i="4" s="1"/>
  <c r="Q252" i="4"/>
  <c r="BB252" i="4" s="1"/>
  <c r="CM252" i="4" s="1"/>
  <c r="EI262" i="4"/>
  <c r="FT262" i="4" s="1"/>
  <c r="BM262" i="4"/>
  <c r="CX262" i="4" s="1"/>
  <c r="V250" i="4"/>
  <c r="BJ256" i="4"/>
  <c r="CU256" i="4" s="1"/>
  <c r="EF256" i="4"/>
  <c r="FQ256" i="4" s="1"/>
  <c r="EV195" i="4"/>
  <c r="GG195" i="4" s="1"/>
  <c r="GJ194" i="4"/>
  <c r="AR195" i="4" s="1"/>
  <c r="DY253" i="4"/>
  <c r="FJ253" i="4" s="1"/>
  <c r="BC253" i="4"/>
  <c r="CN253" i="4" s="1"/>
  <c r="FH254" i="4"/>
  <c r="P255" i="4" s="1"/>
  <c r="BA255" i="4" s="1"/>
  <c r="GO194" i="4"/>
  <c r="GQ194" i="4" s="1"/>
  <c r="G194" i="4"/>
  <c r="FM194" i="4" s="1"/>
  <c r="U195" i="4" s="1"/>
  <c r="GI246" i="4"/>
  <c r="AQ247" i="4" s="1"/>
  <c r="BU247" i="4"/>
  <c r="DF247" i="4" s="1"/>
  <c r="EQ247" i="4"/>
  <c r="ED250" i="4"/>
  <c r="FO250" i="4" s="1"/>
  <c r="BH250" i="4"/>
  <c r="EU252" i="4"/>
  <c r="GF252" i="4" s="1"/>
  <c r="BY252" i="4"/>
  <c r="BL252" i="4"/>
  <c r="CW252" i="4" s="1"/>
  <c r="EH252" i="4"/>
  <c r="AD252" i="4"/>
  <c r="CO252" i="4"/>
  <c r="S253" i="4" s="1"/>
  <c r="EJ250" i="4"/>
  <c r="FU250" i="4" s="1"/>
  <c r="BN250" i="4"/>
  <c r="CY250" i="4" s="1"/>
  <c r="AC251" i="4" s="1"/>
  <c r="DC255" i="4"/>
  <c r="AG256" i="4" s="1"/>
  <c r="M254" i="4" l="1"/>
  <c r="DT254" i="4" s="1"/>
  <c r="FE254" i="4" s="1"/>
  <c r="GK194" i="4"/>
  <c r="AS195" i="4" s="1"/>
  <c r="CD195" i="4" s="1"/>
  <c r="DO195" i="4" s="1"/>
  <c r="AX254" i="4"/>
  <c r="CI254" i="4" s="1"/>
  <c r="DX252" i="4"/>
  <c r="FI252" i="4" s="1"/>
  <c r="Q253" i="4" s="1"/>
  <c r="BB253" i="4" s="1"/>
  <c r="CM253" i="4" s="1"/>
  <c r="AB263" i="4"/>
  <c r="EI263" i="4" s="1"/>
  <c r="FT263" i="4" s="1"/>
  <c r="O251" i="4"/>
  <c r="BV252" i="4"/>
  <c r="DG252" i="4" s="1"/>
  <c r="AK253" i="4" s="1"/>
  <c r="CF253" i="4"/>
  <c r="DQ253" i="4" s="1"/>
  <c r="FD194" i="4"/>
  <c r="L195" i="4" s="1"/>
  <c r="FW194" i="4"/>
  <c r="AE195" i="4" s="1"/>
  <c r="BE195" i="4" s="1"/>
  <c r="CP195" i="4" s="1"/>
  <c r="N263" i="4"/>
  <c r="Y257" i="4"/>
  <c r="BJ257" i="4" s="1"/>
  <c r="CU257" i="4" s="1"/>
  <c r="BI195" i="4"/>
  <c r="CT195" i="4" s="1"/>
  <c r="AT250" i="4"/>
  <c r="FA250" i="4" s="1"/>
  <c r="GL250" i="4" s="1"/>
  <c r="R254" i="4"/>
  <c r="DY254" i="4" s="1"/>
  <c r="FJ254" i="4" s="1"/>
  <c r="BM263" i="4"/>
  <c r="CX263" i="4" s="1"/>
  <c r="AI253" i="4"/>
  <c r="EP253" i="4" s="1"/>
  <c r="GA253" i="4" s="1"/>
  <c r="BX251" i="4"/>
  <c r="DI251" i="4" s="1"/>
  <c r="AM252" i="4" s="1"/>
  <c r="AL253" i="4"/>
  <c r="EO248" i="4"/>
  <c r="FZ248" i="4" s="1"/>
  <c r="BS248" i="4"/>
  <c r="DD248" i="4" s="1"/>
  <c r="EG251" i="4"/>
  <c r="FR251" i="4" s="1"/>
  <c r="BK251" i="4"/>
  <c r="CV251" i="4" s="1"/>
  <c r="AU254" i="4"/>
  <c r="CF254" i="4" s="1"/>
  <c r="DQ254" i="4" s="1"/>
  <c r="CA253" i="4"/>
  <c r="DL253" i="4" s="1"/>
  <c r="AP254" i="4" s="1"/>
  <c r="DW255" i="4"/>
  <c r="FH255" i="4" s="1"/>
  <c r="EC250" i="4"/>
  <c r="FN250" i="4" s="1"/>
  <c r="BG250" i="4"/>
  <c r="CR250" i="4" s="1"/>
  <c r="M255" i="4"/>
  <c r="EY195" i="4"/>
  <c r="GB247" i="4"/>
  <c r="AJ248" i="4" s="1"/>
  <c r="CB247" i="4"/>
  <c r="DM247" i="4" s="1"/>
  <c r="EX247" i="4"/>
  <c r="GI247" i="4" s="1"/>
  <c r="FS252" i="4"/>
  <c r="AA253" i="4" s="1"/>
  <c r="BF195" i="4"/>
  <c r="CQ195" i="4" s="1"/>
  <c r="DZ253" i="4"/>
  <c r="FK253" i="4" s="1"/>
  <c r="BD253" i="4"/>
  <c r="CO253" i="4" s="1"/>
  <c r="BN251" i="4"/>
  <c r="CY251" i="4" s="1"/>
  <c r="EJ251" i="4"/>
  <c r="FU251" i="4" s="1"/>
  <c r="EM255" i="4"/>
  <c r="FX255" i="4" s="1"/>
  <c r="BQ255" i="4"/>
  <c r="EK252" i="4"/>
  <c r="FV252" i="4" s="1"/>
  <c r="BO252" i="4"/>
  <c r="CZ252" i="4" s="1"/>
  <c r="EF257" i="4"/>
  <c r="FQ257" i="4" s="1"/>
  <c r="CS250" i="4"/>
  <c r="W251" i="4" s="1"/>
  <c r="BR256" i="4"/>
  <c r="EN256" i="4"/>
  <c r="FY256" i="4" s="1"/>
  <c r="DJ252" i="4"/>
  <c r="AN253" i="4" s="1"/>
  <c r="CL255" i="4"/>
  <c r="BC254" i="4" l="1"/>
  <c r="CN254" i="4" s="1"/>
  <c r="CC195" i="4"/>
  <c r="DN195" i="4" s="1"/>
  <c r="H194" i="4"/>
  <c r="BT253" i="4"/>
  <c r="DE253" i="4" s="1"/>
  <c r="EA195" i="4"/>
  <c r="FL195" i="4" s="1"/>
  <c r="T196" i="4" s="1"/>
  <c r="EE195" i="4"/>
  <c r="FP195" i="4" s="1"/>
  <c r="X196" i="4" s="1"/>
  <c r="FB254" i="4"/>
  <c r="GM254" i="4" s="1"/>
  <c r="EB195" i="4"/>
  <c r="GP194" i="4"/>
  <c r="GR194" i="4" s="1"/>
  <c r="I194" i="4" s="1"/>
  <c r="J194" i="4" s="1"/>
  <c r="F195" i="4" s="1"/>
  <c r="EZ195" i="4"/>
  <c r="AB264" i="4"/>
  <c r="EL195" i="4"/>
  <c r="FW195" i="4" s="1"/>
  <c r="AW195" i="4"/>
  <c r="CH195" i="4" s="1"/>
  <c r="DS195" i="4"/>
  <c r="BP195" i="4"/>
  <c r="DA195" i="4" s="1"/>
  <c r="AE196" i="4" s="1"/>
  <c r="AI254" i="4"/>
  <c r="EP254" i="4" s="1"/>
  <c r="GA254" i="4" s="1"/>
  <c r="DV251" i="4"/>
  <c r="FG251" i="4" s="1"/>
  <c r="AZ251" i="4"/>
  <c r="CK251" i="4" s="1"/>
  <c r="AH249" i="4"/>
  <c r="BZ195" i="4"/>
  <c r="DK195" i="4" s="1"/>
  <c r="AO196" i="4" s="1"/>
  <c r="EV196" i="4" s="1"/>
  <c r="GG196" i="4" s="1"/>
  <c r="ER253" i="4"/>
  <c r="GC253" i="4" s="1"/>
  <c r="BV253" i="4"/>
  <c r="DG253" i="4" s="1"/>
  <c r="AK254" i="4" s="1"/>
  <c r="ET252" i="4"/>
  <c r="GE252" i="4" s="1"/>
  <c r="BX252" i="4"/>
  <c r="DI252" i="4" s="1"/>
  <c r="DU263" i="4"/>
  <c r="FF263" i="4" s="1"/>
  <c r="AY263" i="4"/>
  <c r="CJ263" i="4" s="1"/>
  <c r="CE250" i="4"/>
  <c r="DP250" i="4" s="1"/>
  <c r="AT251" i="4" s="1"/>
  <c r="CE251" i="4" s="1"/>
  <c r="DP251" i="4" s="1"/>
  <c r="AQ248" i="4"/>
  <c r="EX248" i="4" s="1"/>
  <c r="BS249" i="4"/>
  <c r="DD249" i="4" s="1"/>
  <c r="EO249" i="4"/>
  <c r="FZ249" i="4" s="1"/>
  <c r="ES253" i="4"/>
  <c r="GD253" i="4" s="1"/>
  <c r="BW253" i="4"/>
  <c r="DH253" i="4" s="1"/>
  <c r="S254" i="4"/>
  <c r="BD254" i="4" s="1"/>
  <c r="CO254" i="4" s="1"/>
  <c r="Z252" i="4"/>
  <c r="P256" i="4"/>
  <c r="BA256" i="4" s="1"/>
  <c r="CL256" i="4" s="1"/>
  <c r="Y258" i="4"/>
  <c r="BJ258" i="4" s="1"/>
  <c r="CU258" i="4" s="1"/>
  <c r="DX253" i="4"/>
  <c r="FI253" i="4" s="1"/>
  <c r="Q254" i="4" s="1"/>
  <c r="BB254" i="4" s="1"/>
  <c r="R255" i="4"/>
  <c r="BC255" i="4" s="1"/>
  <c r="CN255" i="4" s="1"/>
  <c r="AC252" i="4"/>
  <c r="BN252" i="4" s="1"/>
  <c r="CY252" i="4" s="1"/>
  <c r="EI264" i="4"/>
  <c r="FT264" i="4" s="1"/>
  <c r="BM264" i="4"/>
  <c r="CX264" i="4" s="1"/>
  <c r="V251" i="4"/>
  <c r="DT255" i="4"/>
  <c r="FE255" i="4" s="1"/>
  <c r="AX255" i="4"/>
  <c r="CI255" i="4" s="1"/>
  <c r="BL253" i="4"/>
  <c r="CW253" i="4" s="1"/>
  <c r="EH253" i="4"/>
  <c r="EQ248" i="4"/>
  <c r="GB248" i="4" s="1"/>
  <c r="BU248" i="4"/>
  <c r="DF248" i="4" s="1"/>
  <c r="AU255" i="4"/>
  <c r="AD253" i="4"/>
  <c r="EK253" i="4" s="1"/>
  <c r="FV253" i="4" s="1"/>
  <c r="GK195" i="4"/>
  <c r="AS196" i="4" s="1"/>
  <c r="BH251" i="4"/>
  <c r="CS251" i="4" s="1"/>
  <c r="ED251" i="4"/>
  <c r="BY253" i="4"/>
  <c r="EU253" i="4"/>
  <c r="GF253" i="4" s="1"/>
  <c r="DB255" i="4"/>
  <c r="AF256" i="4" s="1"/>
  <c r="DC256" i="4"/>
  <c r="AG257" i="4" s="1"/>
  <c r="CA254" i="4"/>
  <c r="DL254" i="4" s="1"/>
  <c r="EW254" i="4"/>
  <c r="CB248" i="4" l="1"/>
  <c r="DM248" i="4" s="1"/>
  <c r="AJ249" i="4"/>
  <c r="AM253" i="4"/>
  <c r="BT254" i="4"/>
  <c r="DE254" i="4" s="1"/>
  <c r="O252" i="4"/>
  <c r="GO195" i="4"/>
  <c r="GQ195" i="4" s="1"/>
  <c r="G195" i="4"/>
  <c r="FM195" i="4" s="1"/>
  <c r="U196" i="4" s="1"/>
  <c r="BF196" i="4" s="1"/>
  <c r="CQ196" i="4" s="1"/>
  <c r="BV254" i="4"/>
  <c r="DG254" i="4" s="1"/>
  <c r="ER254" i="4"/>
  <c r="GC254" i="4" s="1"/>
  <c r="N264" i="4"/>
  <c r="DZ254" i="4"/>
  <c r="FK254" i="4" s="1"/>
  <c r="S255" i="4" s="1"/>
  <c r="EF258" i="4"/>
  <c r="FQ258" i="4" s="1"/>
  <c r="Y259" i="4" s="1"/>
  <c r="BJ259" i="4" s="1"/>
  <c r="CU259" i="4" s="1"/>
  <c r="AL254" i="4"/>
  <c r="EJ252" i="4"/>
  <c r="FU252" i="4" s="1"/>
  <c r="AC253" i="4" s="1"/>
  <c r="BN253" i="4" s="1"/>
  <c r="FA251" i="4"/>
  <c r="GL251" i="4" s="1"/>
  <c r="AT252" i="4" s="1"/>
  <c r="DW256" i="4"/>
  <c r="FH256" i="4" s="1"/>
  <c r="P257" i="4" s="1"/>
  <c r="AH250" i="4"/>
  <c r="DY255" i="4"/>
  <c r="FJ255" i="4" s="1"/>
  <c r="R256" i="4" s="1"/>
  <c r="EG252" i="4"/>
  <c r="FR252" i="4" s="1"/>
  <c r="BK252" i="4"/>
  <c r="CV252" i="4" s="1"/>
  <c r="AI255" i="4"/>
  <c r="AB265" i="4"/>
  <c r="M256" i="4"/>
  <c r="EC251" i="4"/>
  <c r="FN251" i="4" s="1"/>
  <c r="BG251" i="4"/>
  <c r="CR251" i="4" s="1"/>
  <c r="BU249" i="4"/>
  <c r="DF249" i="4" s="1"/>
  <c r="EQ249" i="4"/>
  <c r="GB249" i="4" s="1"/>
  <c r="BP196" i="4"/>
  <c r="DA196" i="4" s="1"/>
  <c r="GH254" i="4"/>
  <c r="AP255" i="4" s="1"/>
  <c r="DX254" i="4"/>
  <c r="FI254" i="4" s="1"/>
  <c r="GI248" i="4"/>
  <c r="AQ249" i="4" s="1"/>
  <c r="CD196" i="4"/>
  <c r="DO196" i="4" s="1"/>
  <c r="FO251" i="4"/>
  <c r="W252" i="4" s="1"/>
  <c r="BO253" i="4"/>
  <c r="CZ253" i="4" s="1"/>
  <c r="AD254" i="4" s="1"/>
  <c r="FS253" i="4"/>
  <c r="AA254" i="4" s="1"/>
  <c r="FB255" i="4"/>
  <c r="GM255" i="4" s="1"/>
  <c r="CF255" i="4"/>
  <c r="DQ255" i="4" s="1"/>
  <c r="EN257" i="4"/>
  <c r="FY257" i="4" s="1"/>
  <c r="BR257" i="4"/>
  <c r="ET253" i="4"/>
  <c r="GE253" i="4" s="1"/>
  <c r="BX253" i="4"/>
  <c r="CM254" i="4"/>
  <c r="DJ253" i="4"/>
  <c r="AN254" i="4" s="1"/>
  <c r="EM256" i="4"/>
  <c r="FX256" i="4" s="1"/>
  <c r="BQ256" i="4"/>
  <c r="DB256" i="4" s="1"/>
  <c r="V252" i="4" l="1"/>
  <c r="AK255" i="4"/>
  <c r="AZ252" i="4"/>
  <c r="CK252" i="4" s="1"/>
  <c r="DV252" i="4"/>
  <c r="FG252" i="4" s="1"/>
  <c r="O253" i="4" s="1"/>
  <c r="GJ195" i="4"/>
  <c r="AR196" i="4" s="1"/>
  <c r="FD195" i="4"/>
  <c r="DU264" i="4"/>
  <c r="FF264" i="4" s="1"/>
  <c r="AY264" i="4"/>
  <c r="CJ264" i="4" s="1"/>
  <c r="Z253" i="4"/>
  <c r="EG253" i="4" s="1"/>
  <c r="FR253" i="4" s="1"/>
  <c r="EO250" i="4"/>
  <c r="FZ250" i="4" s="1"/>
  <c r="BS250" i="4"/>
  <c r="DD250" i="4" s="1"/>
  <c r="ES254" i="4"/>
  <c r="GD254" i="4" s="1"/>
  <c r="BW254" i="4"/>
  <c r="DH254" i="4" s="1"/>
  <c r="AL255" i="4"/>
  <c r="EP255" i="4"/>
  <c r="GA255" i="4" s="1"/>
  <c r="BT255" i="4"/>
  <c r="DE255" i="4" s="1"/>
  <c r="EF259" i="4"/>
  <c r="FQ259" i="4" s="1"/>
  <c r="Y260" i="4" s="1"/>
  <c r="EI265" i="4"/>
  <c r="FT265" i="4" s="1"/>
  <c r="BM265" i="4"/>
  <c r="CX265" i="4" s="1"/>
  <c r="ED252" i="4"/>
  <c r="FO252" i="4" s="1"/>
  <c r="BH252" i="4"/>
  <c r="CS252" i="4" s="1"/>
  <c r="AF257" i="4"/>
  <c r="BQ257" i="4" s="1"/>
  <c r="DB257" i="4" s="1"/>
  <c r="EC252" i="4"/>
  <c r="FN252" i="4" s="1"/>
  <c r="BG252" i="4"/>
  <c r="CR252" i="4" s="1"/>
  <c r="Q255" i="4"/>
  <c r="BB255" i="4" s="1"/>
  <c r="EJ253" i="4"/>
  <c r="FU253" i="4" s="1"/>
  <c r="AJ250" i="4"/>
  <c r="BU250" i="4" s="1"/>
  <c r="AU256" i="4"/>
  <c r="FB256" i="4" s="1"/>
  <c r="DT256" i="4"/>
  <c r="FE256" i="4" s="1"/>
  <c r="AX256" i="4"/>
  <c r="CI256" i="4" s="1"/>
  <c r="CA255" i="4"/>
  <c r="DL255" i="4" s="1"/>
  <c r="EW255" i="4"/>
  <c r="GH255" i="4" s="1"/>
  <c r="EX249" i="4"/>
  <c r="GI249" i="4" s="1"/>
  <c r="CB249" i="4"/>
  <c r="DM249" i="4" s="1"/>
  <c r="DY256" i="4"/>
  <c r="FJ256" i="4" s="1"/>
  <c r="BC256" i="4"/>
  <c r="CN256" i="4" s="1"/>
  <c r="CE252" i="4"/>
  <c r="DP252" i="4" s="1"/>
  <c r="FA252" i="4"/>
  <c r="GL252" i="4" s="1"/>
  <c r="EH254" i="4"/>
  <c r="FS254" i="4" s="1"/>
  <c r="BL254" i="4"/>
  <c r="CW254" i="4" s="1"/>
  <c r="BO254" i="4"/>
  <c r="CZ254" i="4" s="1"/>
  <c r="EK254" i="4"/>
  <c r="FV254" i="4" s="1"/>
  <c r="DZ255" i="4"/>
  <c r="FK255" i="4" s="1"/>
  <c r="BD255" i="4"/>
  <c r="DI253" i="4"/>
  <c r="AM254" i="4" s="1"/>
  <c r="DC257" i="4"/>
  <c r="AG258" i="4" s="1"/>
  <c r="BY254" i="4"/>
  <c r="DJ254" i="4" s="1"/>
  <c r="EU254" i="4"/>
  <c r="GF254" i="4" s="1"/>
  <c r="DW257" i="4"/>
  <c r="FH257" i="4" s="1"/>
  <c r="BA257" i="4"/>
  <c r="CY253" i="4"/>
  <c r="AC254" i="4" s="1"/>
  <c r="ER255" i="4" l="1"/>
  <c r="GC255" i="4" s="1"/>
  <c r="BV255" i="4"/>
  <c r="DG255" i="4" s="1"/>
  <c r="AK256" i="4" s="1"/>
  <c r="BV256" i="4" s="1"/>
  <c r="DG256" i="4" s="1"/>
  <c r="AD255" i="4"/>
  <c r="DX255" i="4"/>
  <c r="FI255" i="4" s="1"/>
  <c r="AZ253" i="4"/>
  <c r="CK253" i="4" s="1"/>
  <c r="DV253" i="4"/>
  <c r="FG253" i="4" s="1"/>
  <c r="O254" i="4" s="1"/>
  <c r="BK253" i="4"/>
  <c r="CV253" i="4" s="1"/>
  <c r="Z254" i="4" s="1"/>
  <c r="W253" i="4"/>
  <c r="ED253" i="4" s="1"/>
  <c r="FO253" i="4" s="1"/>
  <c r="L196" i="4"/>
  <c r="EE196" i="4" s="1"/>
  <c r="FP196" i="4" s="1"/>
  <c r="GP195" i="4"/>
  <c r="GR195" i="4" s="1"/>
  <c r="I195" i="4" s="1"/>
  <c r="J195" i="4" s="1"/>
  <c r="F196" i="4" s="1"/>
  <c r="H195" i="4"/>
  <c r="AH251" i="4"/>
  <c r="BS251" i="4" s="1"/>
  <c r="DD251" i="4" s="1"/>
  <c r="N265" i="4"/>
  <c r="BW255" i="4"/>
  <c r="DH255" i="4" s="1"/>
  <c r="ES255" i="4"/>
  <c r="GD255" i="4" s="1"/>
  <c r="AI256" i="4"/>
  <c r="EP256" i="4" s="1"/>
  <c r="GA256" i="4" s="1"/>
  <c r="EM257" i="4"/>
  <c r="FX257" i="4" s="1"/>
  <c r="AF258" i="4" s="1"/>
  <c r="EQ250" i="4"/>
  <c r="GB250" i="4" s="1"/>
  <c r="AQ250" i="4"/>
  <c r="EX250" i="4" s="1"/>
  <c r="GI250" i="4" s="1"/>
  <c r="BJ260" i="4"/>
  <c r="CU260" i="4" s="1"/>
  <c r="EF260" i="4"/>
  <c r="FQ260" i="4" s="1"/>
  <c r="R257" i="4"/>
  <c r="DY257" i="4" s="1"/>
  <c r="FJ257" i="4" s="1"/>
  <c r="AB266" i="4"/>
  <c r="BM266" i="4" s="1"/>
  <c r="CX266" i="4" s="1"/>
  <c r="AN255" i="4"/>
  <c r="EU255" i="4" s="1"/>
  <c r="GF255" i="4" s="1"/>
  <c r="AP256" i="4"/>
  <c r="EW256" i="4" s="1"/>
  <c r="GH256" i="4" s="1"/>
  <c r="M257" i="4"/>
  <c r="AX257" i="4" s="1"/>
  <c r="CI257" i="4" s="1"/>
  <c r="ER256" i="4"/>
  <c r="GC256" i="4" s="1"/>
  <c r="AK257" i="4" s="1"/>
  <c r="CF256" i="4"/>
  <c r="DQ256" i="4" s="1"/>
  <c r="V253" i="4"/>
  <c r="AT253" i="4"/>
  <c r="AA255" i="4"/>
  <c r="GM256" i="4"/>
  <c r="EJ254" i="4"/>
  <c r="BN254" i="4"/>
  <c r="CY254" i="4" s="1"/>
  <c r="BY255" i="4"/>
  <c r="DJ255" i="4" s="1"/>
  <c r="CO255" i="4"/>
  <c r="S256" i="4" s="1"/>
  <c r="DF250" i="4"/>
  <c r="CM255" i="4"/>
  <c r="Q256" i="4" s="1"/>
  <c r="CL257" i="4"/>
  <c r="P258" i="4" s="1"/>
  <c r="BO255" i="4"/>
  <c r="CZ255" i="4" s="1"/>
  <c r="EK255" i="4"/>
  <c r="FV255" i="4" s="1"/>
  <c r="BR258" i="4"/>
  <c r="EN258" i="4"/>
  <c r="FY258" i="4" s="1"/>
  <c r="ET254" i="4"/>
  <c r="GE254" i="4" s="1"/>
  <c r="BX254" i="4"/>
  <c r="BT256" i="4" l="1"/>
  <c r="DE256" i="4" s="1"/>
  <c r="EO251" i="4"/>
  <c r="FZ251" i="4" s="1"/>
  <c r="BH253" i="4"/>
  <c r="EA196" i="4"/>
  <c r="FL196" i="4" s="1"/>
  <c r="CC196" i="4"/>
  <c r="DN196" i="4" s="1"/>
  <c r="AZ254" i="4"/>
  <c r="CK254" i="4" s="1"/>
  <c r="DV254" i="4"/>
  <c r="FG254" i="4" s="1"/>
  <c r="BC257" i="4"/>
  <c r="CN257" i="4" s="1"/>
  <c r="R258" i="4" s="1"/>
  <c r="DY258" i="4" s="1"/>
  <c r="FJ258" i="4" s="1"/>
  <c r="EB196" i="4"/>
  <c r="BK254" i="4"/>
  <c r="CV254" i="4" s="1"/>
  <c r="EG254" i="4"/>
  <c r="FR254" i="4" s="1"/>
  <c r="Y261" i="4"/>
  <c r="AW196" i="4"/>
  <c r="CH196" i="4" s="1"/>
  <c r="BE196" i="4"/>
  <c r="CP196" i="4" s="1"/>
  <c r="T197" i="4" s="1"/>
  <c r="BZ196" i="4"/>
  <c r="DK196" i="4" s="1"/>
  <c r="AO197" i="4" s="1"/>
  <c r="EV197" i="4" s="1"/>
  <c r="GG197" i="4" s="1"/>
  <c r="BI196" i="4"/>
  <c r="CT196" i="4" s="1"/>
  <c r="X197" i="4" s="1"/>
  <c r="EZ196" i="4"/>
  <c r="EY196" i="4"/>
  <c r="GJ196" i="4" s="1"/>
  <c r="DS196" i="4"/>
  <c r="EL196" i="4"/>
  <c r="EI266" i="4"/>
  <c r="FT266" i="4" s="1"/>
  <c r="AH252" i="4"/>
  <c r="EO252" i="4" s="1"/>
  <c r="FZ252" i="4" s="1"/>
  <c r="DU265" i="4"/>
  <c r="FF265" i="4" s="1"/>
  <c r="AY265" i="4"/>
  <c r="CJ265" i="4" s="1"/>
  <c r="CB250" i="4"/>
  <c r="DM250" i="4" s="1"/>
  <c r="AQ251" i="4" s="1"/>
  <c r="AI257" i="4"/>
  <c r="BT257" i="4" s="1"/>
  <c r="DE257" i="4" s="1"/>
  <c r="EM258" i="4"/>
  <c r="FX258" i="4" s="1"/>
  <c r="BQ258" i="4"/>
  <c r="DB258" i="4" s="1"/>
  <c r="AJ251" i="4"/>
  <c r="BU251" i="4" s="1"/>
  <c r="DF251" i="4" s="1"/>
  <c r="AL256" i="4"/>
  <c r="CA256" i="4"/>
  <c r="DL256" i="4" s="1"/>
  <c r="AP257" i="4" s="1"/>
  <c r="EW257" i="4" s="1"/>
  <c r="GH257" i="4" s="1"/>
  <c r="AB267" i="4"/>
  <c r="AU257" i="4"/>
  <c r="FB257" i="4" s="1"/>
  <c r="GM257" i="4" s="1"/>
  <c r="DT257" i="4"/>
  <c r="FE257" i="4" s="1"/>
  <c r="M258" i="4" s="1"/>
  <c r="EC253" i="4"/>
  <c r="FN253" i="4" s="1"/>
  <c r="BG253" i="4"/>
  <c r="CR253" i="4" s="1"/>
  <c r="AN256" i="4"/>
  <c r="EU256" i="4" s="1"/>
  <c r="GF256" i="4" s="1"/>
  <c r="AD256" i="4"/>
  <c r="BO256" i="4" s="1"/>
  <c r="CZ256" i="4" s="1"/>
  <c r="FA253" i="4"/>
  <c r="GL253" i="4" s="1"/>
  <c r="CE253" i="4"/>
  <c r="DP253" i="4" s="1"/>
  <c r="FU254" i="4"/>
  <c r="AC255" i="4" s="1"/>
  <c r="EJ255" i="4" s="1"/>
  <c r="FU255" i="4" s="1"/>
  <c r="BV257" i="4"/>
  <c r="DG257" i="4" s="1"/>
  <c r="ER257" i="4"/>
  <c r="GC257" i="4" s="1"/>
  <c r="BL255" i="4"/>
  <c r="CW255" i="4" s="1"/>
  <c r="EH255" i="4"/>
  <c r="FS255" i="4" s="1"/>
  <c r="BJ261" i="4"/>
  <c r="EF261" i="4"/>
  <c r="FQ261" i="4" s="1"/>
  <c r="DZ256" i="4"/>
  <c r="FK256" i="4" s="1"/>
  <c r="BD256" i="4"/>
  <c r="DW258" i="4"/>
  <c r="FH258" i="4" s="1"/>
  <c r="BA258" i="4"/>
  <c r="BB256" i="4"/>
  <c r="CM256" i="4" s="1"/>
  <c r="DX256" i="4"/>
  <c r="FI256" i="4" s="1"/>
  <c r="DC258" i="4"/>
  <c r="AG259" i="4" s="1"/>
  <c r="DI254" i="4"/>
  <c r="AM255" i="4" s="1"/>
  <c r="CS253" i="4"/>
  <c r="W254" i="4" s="1"/>
  <c r="AR197" i="4" l="1"/>
  <c r="Z255" i="4"/>
  <c r="EG255" i="4" s="1"/>
  <c r="FR255" i="4" s="1"/>
  <c r="EP257" i="4"/>
  <c r="GA257" i="4" s="1"/>
  <c r="N266" i="4"/>
  <c r="AY266" i="4" s="1"/>
  <c r="CJ266" i="4" s="1"/>
  <c r="O255" i="4"/>
  <c r="EQ251" i="4"/>
  <c r="GB251" i="4" s="1"/>
  <c r="AJ252" i="4" s="1"/>
  <c r="EQ252" i="4" s="1"/>
  <c r="GB252" i="4" s="1"/>
  <c r="AF259" i="4"/>
  <c r="BQ259" i="4" s="1"/>
  <c r="DB259" i="4" s="1"/>
  <c r="AI258" i="4"/>
  <c r="EP258" i="4" s="1"/>
  <c r="GA258" i="4" s="1"/>
  <c r="GO196" i="4"/>
  <c r="GQ196" i="4" s="1"/>
  <c r="G196" i="4"/>
  <c r="FD196" i="4" s="1"/>
  <c r="BS252" i="4"/>
  <c r="DD252" i="4" s="1"/>
  <c r="CB251" i="4"/>
  <c r="DM251" i="4" s="1"/>
  <c r="EX251" i="4"/>
  <c r="GI251" i="4" s="1"/>
  <c r="AH253" i="4"/>
  <c r="EO253" i="4" s="1"/>
  <c r="FZ253" i="4" s="1"/>
  <c r="DU266" i="4"/>
  <c r="FF266" i="4" s="1"/>
  <c r="ES256" i="4"/>
  <c r="GD256" i="4" s="1"/>
  <c r="BW256" i="4"/>
  <c r="DH256" i="4" s="1"/>
  <c r="BK255" i="4"/>
  <c r="CV255" i="4" s="1"/>
  <c r="Z256" i="4" s="1"/>
  <c r="EG256" i="4" s="1"/>
  <c r="FR256" i="4" s="1"/>
  <c r="CA257" i="4"/>
  <c r="DL257" i="4" s="1"/>
  <c r="AP258" i="4" s="1"/>
  <c r="EW258" i="4" s="1"/>
  <c r="GH258" i="4" s="1"/>
  <c r="V254" i="4"/>
  <c r="EC254" i="4" s="1"/>
  <c r="FN254" i="4" s="1"/>
  <c r="AX258" i="4"/>
  <c r="CI258" i="4" s="1"/>
  <c r="DT258" i="4"/>
  <c r="FE258" i="4" s="1"/>
  <c r="BC258" i="4"/>
  <c r="CN258" i="4" s="1"/>
  <c r="R259" i="4" s="1"/>
  <c r="BM267" i="4"/>
  <c r="CX267" i="4" s="1"/>
  <c r="EI267" i="4"/>
  <c r="FT267" i="4" s="1"/>
  <c r="CF257" i="4"/>
  <c r="DQ257" i="4" s="1"/>
  <c r="AU258" i="4" s="1"/>
  <c r="CF258" i="4" s="1"/>
  <c r="DQ258" i="4" s="1"/>
  <c r="BY256" i="4"/>
  <c r="DJ256" i="4" s="1"/>
  <c r="AN257" i="4" s="1"/>
  <c r="BY257" i="4" s="1"/>
  <c r="AT254" i="4"/>
  <c r="FA254" i="4" s="1"/>
  <c r="GL254" i="4" s="1"/>
  <c r="EK256" i="4"/>
  <c r="FV256" i="4" s="1"/>
  <c r="AD257" i="4" s="1"/>
  <c r="AK258" i="4"/>
  <c r="AA256" i="4"/>
  <c r="Q257" i="4"/>
  <c r="BB257" i="4" s="1"/>
  <c r="CM257" i="4" s="1"/>
  <c r="BN255" i="4"/>
  <c r="CY255" i="4" s="1"/>
  <c r="AC256" i="4" s="1"/>
  <c r="BR259" i="4"/>
  <c r="DC259" i="4" s="1"/>
  <c r="EN259" i="4"/>
  <c r="ED254" i="4"/>
  <c r="FO254" i="4" s="1"/>
  <c r="BH254" i="4"/>
  <c r="CU261" i="4"/>
  <c r="Y262" i="4" s="1"/>
  <c r="CL258" i="4"/>
  <c r="P259" i="4" s="1"/>
  <c r="ET255" i="4"/>
  <c r="BX255" i="4"/>
  <c r="DI255" i="4" s="1"/>
  <c r="CO256" i="4"/>
  <c r="S257" i="4" s="1"/>
  <c r="AL257" i="4" l="1"/>
  <c r="BT258" i="4"/>
  <c r="DE258" i="4" s="1"/>
  <c r="AQ252" i="4"/>
  <c r="GK196" i="4"/>
  <c r="AS197" i="4" s="1"/>
  <c r="CD197" i="4" s="1"/>
  <c r="DO197" i="4" s="1"/>
  <c r="FW196" i="4"/>
  <c r="AE197" i="4" s="1"/>
  <c r="BP197" i="4" s="1"/>
  <c r="DA197" i="4" s="1"/>
  <c r="FM196" i="4"/>
  <c r="U197" i="4" s="1"/>
  <c r="BF197" i="4" s="1"/>
  <c r="CQ197" i="4" s="1"/>
  <c r="N267" i="4"/>
  <c r="DU267" i="4" s="1"/>
  <c r="FF267" i="4" s="1"/>
  <c r="DV255" i="4"/>
  <c r="FG255" i="4" s="1"/>
  <c r="AZ255" i="4"/>
  <c r="CK255" i="4" s="1"/>
  <c r="EM259" i="4"/>
  <c r="FX259" i="4" s="1"/>
  <c r="AF260" i="4" s="1"/>
  <c r="BQ260" i="4" s="1"/>
  <c r="DB260" i="4" s="1"/>
  <c r="BS253" i="4"/>
  <c r="DD253" i="4" s="1"/>
  <c r="AH254" i="4"/>
  <c r="EO254" i="4" s="1"/>
  <c r="FZ254" i="4" s="1"/>
  <c r="L197" i="4"/>
  <c r="AY267" i="4"/>
  <c r="CJ267" i="4" s="1"/>
  <c r="BK256" i="4"/>
  <c r="CV256" i="4" s="1"/>
  <c r="Z257" i="4" s="1"/>
  <c r="BU252" i="4"/>
  <c r="BG254" i="4"/>
  <c r="CR254" i="4" s="1"/>
  <c r="V255" i="4" s="1"/>
  <c r="EC255" i="4" s="1"/>
  <c r="FN255" i="4" s="1"/>
  <c r="EU257" i="4"/>
  <c r="GF257" i="4" s="1"/>
  <c r="AI259" i="4"/>
  <c r="EP259" i="4" s="1"/>
  <c r="GA259" i="4" s="1"/>
  <c r="BW257" i="4"/>
  <c r="DH257" i="4" s="1"/>
  <c r="ES257" i="4"/>
  <c r="GD257" i="4" s="1"/>
  <c r="AB268" i="4"/>
  <c r="EI268" i="4" s="1"/>
  <c r="FT268" i="4" s="1"/>
  <c r="CA258" i="4"/>
  <c r="DL258" i="4" s="1"/>
  <c r="AP259" i="4" s="1"/>
  <c r="M259" i="4"/>
  <c r="DY259" i="4"/>
  <c r="FJ259" i="4" s="1"/>
  <c r="BC259" i="4"/>
  <c r="CN259" i="4" s="1"/>
  <c r="DX257" i="4"/>
  <c r="FI257" i="4" s="1"/>
  <c r="Q258" i="4" s="1"/>
  <c r="BB258" i="4" s="1"/>
  <c r="CM258" i="4" s="1"/>
  <c r="CE254" i="4"/>
  <c r="DP254" i="4" s="1"/>
  <c r="AT255" i="4" s="1"/>
  <c r="FB258" i="4"/>
  <c r="GM258" i="4" s="1"/>
  <c r="AU259" i="4" s="1"/>
  <c r="BS254" i="4"/>
  <c r="DD254" i="4" s="1"/>
  <c r="AH255" i="4" s="1"/>
  <c r="EO255" i="4" s="1"/>
  <c r="FZ255" i="4" s="1"/>
  <c r="BL256" i="4"/>
  <c r="CW256" i="4" s="1"/>
  <c r="EH256" i="4"/>
  <c r="FS256" i="4" s="1"/>
  <c r="EK257" i="4"/>
  <c r="FV257" i="4" s="1"/>
  <c r="BO257" i="4"/>
  <c r="CZ257" i="4" s="1"/>
  <c r="BV258" i="4"/>
  <c r="DG258" i="4" s="1"/>
  <c r="ER258" i="4"/>
  <c r="GC258" i="4" s="1"/>
  <c r="GE255" i="4"/>
  <c r="AM256" i="4" s="1"/>
  <c r="ET256" i="4" s="1"/>
  <c r="GE256" i="4" s="1"/>
  <c r="EX252" i="4"/>
  <c r="GI252" i="4" s="1"/>
  <c r="CB252" i="4"/>
  <c r="DM252" i="4" s="1"/>
  <c r="FY259" i="4"/>
  <c r="AG260" i="4" s="1"/>
  <c r="BA259" i="4"/>
  <c r="CL259" i="4" s="1"/>
  <c r="DW259" i="4"/>
  <c r="FH259" i="4" s="1"/>
  <c r="BN256" i="4"/>
  <c r="EJ256" i="4"/>
  <c r="FU256" i="4" s="1"/>
  <c r="EF262" i="4"/>
  <c r="FQ262" i="4" s="1"/>
  <c r="BJ262" i="4"/>
  <c r="CU262" i="4" s="1"/>
  <c r="Y263" i="4" s="1"/>
  <c r="DF252" i="4"/>
  <c r="AJ253" i="4" s="1"/>
  <c r="BD257" i="4"/>
  <c r="CO257" i="4" s="1"/>
  <c r="DZ257" i="4"/>
  <c r="FK257" i="4" s="1"/>
  <c r="DJ257" i="4"/>
  <c r="CS254" i="4"/>
  <c r="W255" i="4" s="1"/>
  <c r="AD258" i="4" l="1"/>
  <c r="BO258" i="4" s="1"/>
  <c r="CZ258" i="4" s="1"/>
  <c r="R260" i="4"/>
  <c r="BC260" i="4" s="1"/>
  <c r="CN260" i="4" s="1"/>
  <c r="O256" i="4"/>
  <c r="H196" i="4"/>
  <c r="EE197" i="4"/>
  <c r="FP197" i="4" s="1"/>
  <c r="BS255" i="4"/>
  <c r="EK258" i="4"/>
  <c r="FV258" i="4" s="1"/>
  <c r="AD259" i="4" s="1"/>
  <c r="EK259" i="4" s="1"/>
  <c r="GP196" i="4"/>
  <c r="GR196" i="4" s="1"/>
  <c r="I196" i="4" s="1"/>
  <c r="J196" i="4" s="1"/>
  <c r="F197" i="4" s="1"/>
  <c r="EM260" i="4"/>
  <c r="FX260" i="4" s="1"/>
  <c r="CC197" i="4"/>
  <c r="DN197" i="4" s="1"/>
  <c r="EA197" i="4"/>
  <c r="FL197" i="4" s="1"/>
  <c r="DV256" i="4"/>
  <c r="FG256" i="4" s="1"/>
  <c r="AZ256" i="4"/>
  <c r="CK256" i="4" s="1"/>
  <c r="O257" i="4" s="1"/>
  <c r="AN258" i="4"/>
  <c r="EU258" i="4" s="1"/>
  <c r="GF258" i="4" s="1"/>
  <c r="AL258" i="4"/>
  <c r="ES258" i="4" s="1"/>
  <c r="GD258" i="4" s="1"/>
  <c r="BG255" i="4"/>
  <c r="CR255" i="4" s="1"/>
  <c r="V256" i="4" s="1"/>
  <c r="EZ197" i="4"/>
  <c r="GK197" i="4" s="1"/>
  <c r="AS198" i="4" s="1"/>
  <c r="CD198" i="4" s="1"/>
  <c r="DO198" i="4" s="1"/>
  <c r="EB197" i="4"/>
  <c r="FM197" i="4" s="1"/>
  <c r="U198" i="4" s="1"/>
  <c r="BF198" i="4" s="1"/>
  <c r="CQ198" i="4" s="1"/>
  <c r="BI197" i="4"/>
  <c r="CT197" i="4" s="1"/>
  <c r="BE197" i="4"/>
  <c r="CP197" i="4" s="1"/>
  <c r="T198" i="4" s="1"/>
  <c r="BZ197" i="4"/>
  <c r="DK197" i="4" s="1"/>
  <c r="AO198" i="4" s="1"/>
  <c r="EV198" i="4" s="1"/>
  <c r="GG198" i="4" s="1"/>
  <c r="AW197" i="4"/>
  <c r="CH197" i="4" s="1"/>
  <c r="DS197" i="4"/>
  <c r="EY197" i="4"/>
  <c r="EL197" i="4"/>
  <c r="N268" i="4"/>
  <c r="AY268" i="4" s="1"/>
  <c r="CJ268" i="4" s="1"/>
  <c r="BT259" i="4"/>
  <c r="DE259" i="4" s="1"/>
  <c r="AI260" i="4" s="1"/>
  <c r="EW259" i="4"/>
  <c r="GH259" i="4" s="1"/>
  <c r="CA259" i="4"/>
  <c r="DL259" i="4" s="1"/>
  <c r="BM268" i="4"/>
  <c r="CX268" i="4" s="1"/>
  <c r="AB269" i="4" s="1"/>
  <c r="EI269" i="4" s="1"/>
  <c r="FT269" i="4" s="1"/>
  <c r="DT259" i="4"/>
  <c r="FE259" i="4" s="1"/>
  <c r="AX259" i="4"/>
  <c r="CI259" i="4" s="1"/>
  <c r="M260" i="4" s="1"/>
  <c r="P260" i="4"/>
  <c r="DW260" i="4" s="1"/>
  <c r="FH260" i="4" s="1"/>
  <c r="S258" i="4"/>
  <c r="DZ258" i="4" s="1"/>
  <c r="BK257" i="4"/>
  <c r="CV257" i="4" s="1"/>
  <c r="EG257" i="4"/>
  <c r="FR257" i="4" s="1"/>
  <c r="AA257" i="4"/>
  <c r="BL257" i="4" s="1"/>
  <c r="CW257" i="4" s="1"/>
  <c r="DY260" i="4"/>
  <c r="FJ260" i="4" s="1"/>
  <c r="R261" i="4" s="1"/>
  <c r="CF259" i="4"/>
  <c r="DQ259" i="4" s="1"/>
  <c r="FB259" i="4"/>
  <c r="GM259" i="4" s="1"/>
  <c r="AF261" i="4"/>
  <c r="EM261" i="4" s="1"/>
  <c r="FX261" i="4" s="1"/>
  <c r="AK259" i="4"/>
  <c r="BV259" i="4" s="1"/>
  <c r="DG259" i="4" s="1"/>
  <c r="AQ253" i="4"/>
  <c r="EX253" i="4" s="1"/>
  <c r="EN260" i="4"/>
  <c r="FY260" i="4" s="1"/>
  <c r="BR260" i="4"/>
  <c r="DC260" i="4" s="1"/>
  <c r="BX256" i="4"/>
  <c r="DI256" i="4" s="1"/>
  <c r="AM257" i="4" s="1"/>
  <c r="FA255" i="4"/>
  <c r="CE255" i="4"/>
  <c r="DP255" i="4" s="1"/>
  <c r="DX258" i="4"/>
  <c r="FI258" i="4" s="1"/>
  <c r="Q259" i="4" s="1"/>
  <c r="EQ253" i="4"/>
  <c r="GB253" i="4" s="1"/>
  <c r="BU253" i="4"/>
  <c r="DF253" i="4" s="1"/>
  <c r="BJ263" i="4"/>
  <c r="EF263" i="4"/>
  <c r="FQ263" i="4" s="1"/>
  <c r="ED255" i="4"/>
  <c r="FO255" i="4" s="1"/>
  <c r="BH255" i="4"/>
  <c r="CS255" i="4" s="1"/>
  <c r="DD255" i="4"/>
  <c r="AH256" i="4" s="1"/>
  <c r="CY256" i="4"/>
  <c r="AC257" i="4" s="1"/>
  <c r="BY258" i="4"/>
  <c r="DU268" i="4" l="1"/>
  <c r="FF268" i="4" s="1"/>
  <c r="X198" i="4"/>
  <c r="N269" i="4"/>
  <c r="DU269" i="4" s="1"/>
  <c r="FF269" i="4" s="1"/>
  <c r="BW258" i="4"/>
  <c r="DH258" i="4" s="1"/>
  <c r="AL259" i="4"/>
  <c r="ES259" i="4" s="1"/>
  <c r="GD259" i="4" s="1"/>
  <c r="AP260" i="4"/>
  <c r="CA260" i="4" s="1"/>
  <c r="AZ257" i="4"/>
  <c r="CK257" i="4" s="1"/>
  <c r="DV257" i="4"/>
  <c r="FG257" i="4" s="1"/>
  <c r="BA260" i="4"/>
  <c r="DT260" i="4"/>
  <c r="FE260" i="4" s="1"/>
  <c r="AX260" i="4"/>
  <c r="CI260" i="4" s="1"/>
  <c r="G197" i="4"/>
  <c r="FW197" i="4" s="1"/>
  <c r="AE198" i="4" s="1"/>
  <c r="BP198" i="4" s="1"/>
  <c r="DA198" i="4" s="1"/>
  <c r="GO197" i="4"/>
  <c r="GQ197" i="4" s="1"/>
  <c r="EH257" i="4"/>
  <c r="FS257" i="4" s="1"/>
  <c r="AA258" i="4" s="1"/>
  <c r="BQ261" i="4"/>
  <c r="DB261" i="4" s="1"/>
  <c r="AF262" i="4" s="1"/>
  <c r="BQ262" i="4" s="1"/>
  <c r="DB262" i="4" s="1"/>
  <c r="Z258" i="4"/>
  <c r="BK258" i="4" s="1"/>
  <c r="CV258" i="4" s="1"/>
  <c r="BO259" i="4"/>
  <c r="CZ259" i="4" s="1"/>
  <c r="AU260" i="4"/>
  <c r="CF260" i="4" s="1"/>
  <c r="DQ260" i="4" s="1"/>
  <c r="BM269" i="4"/>
  <c r="CX269" i="4" s="1"/>
  <c r="AB270" i="4" s="1"/>
  <c r="EI270" i="4" s="1"/>
  <c r="FT270" i="4" s="1"/>
  <c r="EP260" i="4"/>
  <c r="GA260" i="4" s="1"/>
  <c r="BT260" i="4"/>
  <c r="DE260" i="4" s="1"/>
  <c r="CB253" i="4"/>
  <c r="DM253" i="4" s="1"/>
  <c r="BD258" i="4"/>
  <c r="CO258" i="4" s="1"/>
  <c r="ER259" i="4"/>
  <c r="GC259" i="4" s="1"/>
  <c r="AK260" i="4" s="1"/>
  <c r="ER260" i="4" s="1"/>
  <c r="GC260" i="4" s="1"/>
  <c r="AG261" i="4"/>
  <c r="EN261" i="4" s="1"/>
  <c r="FY261" i="4" s="1"/>
  <c r="ET257" i="4"/>
  <c r="GE257" i="4" s="1"/>
  <c r="BX257" i="4"/>
  <c r="DI257" i="4" s="1"/>
  <c r="BG256" i="4"/>
  <c r="CR256" i="4" s="1"/>
  <c r="EC256" i="4"/>
  <c r="FN256" i="4" s="1"/>
  <c r="GI253" i="4"/>
  <c r="W256" i="4"/>
  <c r="ED256" i="4" s="1"/>
  <c r="FO256" i="4" s="1"/>
  <c r="DY261" i="4"/>
  <c r="FJ261" i="4" s="1"/>
  <c r="BC261" i="4"/>
  <c r="CN261" i="4" s="1"/>
  <c r="GL255" i="4"/>
  <c r="AT256" i="4" s="1"/>
  <c r="FV259" i="4"/>
  <c r="AJ254" i="4"/>
  <c r="BU254" i="4" s="1"/>
  <c r="DF254" i="4" s="1"/>
  <c r="FK258" i="4"/>
  <c r="BS256" i="4"/>
  <c r="EO256" i="4"/>
  <c r="FZ256" i="4" s="1"/>
  <c r="BN257" i="4"/>
  <c r="CY257" i="4" s="1"/>
  <c r="EJ257" i="4"/>
  <c r="FU257" i="4" s="1"/>
  <c r="DJ258" i="4"/>
  <c r="AN259" i="4" s="1"/>
  <c r="DX259" i="4"/>
  <c r="FI259" i="4" s="1"/>
  <c r="BB259" i="4"/>
  <c r="CM259" i="4" s="1"/>
  <c r="CL260" i="4"/>
  <c r="P261" i="4" s="1"/>
  <c r="CU263" i="4"/>
  <c r="Y264" i="4" s="1"/>
  <c r="AY269" i="4" l="1"/>
  <c r="CJ269" i="4" s="1"/>
  <c r="GJ197" i="4"/>
  <c r="AR198" i="4" s="1"/>
  <c r="N270" i="4"/>
  <c r="BW259" i="4"/>
  <c r="DH259" i="4" s="1"/>
  <c r="AL260" i="4" s="1"/>
  <c r="ES260" i="4" s="1"/>
  <c r="GD260" i="4" s="1"/>
  <c r="EW260" i="4"/>
  <c r="GH260" i="4" s="1"/>
  <c r="FB260" i="4"/>
  <c r="GM260" i="4" s="1"/>
  <c r="AU261" i="4" s="1"/>
  <c r="FB261" i="4" s="1"/>
  <c r="GM261" i="4" s="1"/>
  <c r="BM270" i="4"/>
  <c r="CX270" i="4" s="1"/>
  <c r="AB271" i="4" s="1"/>
  <c r="BM271" i="4" s="1"/>
  <c r="CX271" i="4" s="1"/>
  <c r="AD260" i="4"/>
  <c r="EK260" i="4" s="1"/>
  <c r="FV260" i="4" s="1"/>
  <c r="AQ254" i="4"/>
  <c r="CB254" i="4" s="1"/>
  <c r="DM254" i="4" s="1"/>
  <c r="FD197" i="4"/>
  <c r="L198" i="4" s="1"/>
  <c r="EE198" i="4" s="1"/>
  <c r="FP198" i="4" s="1"/>
  <c r="O258" i="4"/>
  <c r="AM258" i="4"/>
  <c r="ET258" i="4" s="1"/>
  <c r="GE258" i="4" s="1"/>
  <c r="R262" i="4"/>
  <c r="BC262" i="4" s="1"/>
  <c r="CN262" i="4" s="1"/>
  <c r="S259" i="4"/>
  <c r="DZ259" i="4" s="1"/>
  <c r="FK259" i="4" s="1"/>
  <c r="M261" i="4"/>
  <c r="EG258" i="4"/>
  <c r="FR258" i="4" s="1"/>
  <c r="Z259" i="4" s="1"/>
  <c r="EG259" i="4" s="1"/>
  <c r="FR259" i="4" s="1"/>
  <c r="AC258" i="4"/>
  <c r="BN258" i="4" s="1"/>
  <c r="CY258" i="4" s="1"/>
  <c r="AI261" i="4"/>
  <c r="BT261" i="4" s="1"/>
  <c r="DE261" i="4" s="1"/>
  <c r="EM262" i="4"/>
  <c r="FX262" i="4" s="1"/>
  <c r="AF263" i="4" s="1"/>
  <c r="AY270" i="4"/>
  <c r="CJ270" i="4" s="1"/>
  <c r="DU270" i="4"/>
  <c r="FF270" i="4" s="1"/>
  <c r="BR261" i="4"/>
  <c r="DC261" i="4" s="1"/>
  <c r="AG262" i="4" s="1"/>
  <c r="BV260" i="4"/>
  <c r="DG260" i="4" s="1"/>
  <c r="AK261" i="4" s="1"/>
  <c r="ER261" i="4" s="1"/>
  <c r="GC261" i="4" s="1"/>
  <c r="EQ254" i="4"/>
  <c r="GB254" i="4" s="1"/>
  <c r="AJ255" i="4" s="1"/>
  <c r="EH258" i="4"/>
  <c r="FS258" i="4" s="1"/>
  <c r="BL258" i="4"/>
  <c r="CW258" i="4" s="1"/>
  <c r="BH256" i="4"/>
  <c r="CS256" i="4" s="1"/>
  <c r="W257" i="4" s="1"/>
  <c r="V257" i="4"/>
  <c r="EX254" i="4"/>
  <c r="GI254" i="4" s="1"/>
  <c r="FA256" i="4"/>
  <c r="GL256" i="4" s="1"/>
  <c r="CE256" i="4"/>
  <c r="DP256" i="4" s="1"/>
  <c r="EU259" i="4"/>
  <c r="GF259" i="4" s="1"/>
  <c r="BY259" i="4"/>
  <c r="BJ264" i="4"/>
  <c r="CU264" i="4" s="1"/>
  <c r="EF264" i="4"/>
  <c r="BA261" i="4"/>
  <c r="CL261" i="4" s="1"/>
  <c r="DW261" i="4"/>
  <c r="DL260" i="4"/>
  <c r="AP261" i="4" s="1"/>
  <c r="BX258" i="4"/>
  <c r="DD256" i="4"/>
  <c r="AH257" i="4" s="1"/>
  <c r="Q260" i="4"/>
  <c r="BO260" i="4" l="1"/>
  <c r="CZ260" i="4" s="1"/>
  <c r="AD261" i="4" s="1"/>
  <c r="DY262" i="4"/>
  <c r="FJ262" i="4" s="1"/>
  <c r="EI271" i="4"/>
  <c r="FT271" i="4" s="1"/>
  <c r="GP197" i="4"/>
  <c r="GR197" i="4" s="1"/>
  <c r="I197" i="4" s="1"/>
  <c r="J197" i="4" s="1"/>
  <c r="F198" i="4" s="1"/>
  <c r="H197" i="4"/>
  <c r="BD259" i="4"/>
  <c r="CO259" i="4" s="1"/>
  <c r="CC198" i="4"/>
  <c r="DN198" i="4" s="1"/>
  <c r="EA198" i="4"/>
  <c r="FL198" i="4" s="1"/>
  <c r="CF261" i="4"/>
  <c r="DQ261" i="4" s="1"/>
  <c r="DV258" i="4"/>
  <c r="FG258" i="4" s="1"/>
  <c r="AZ258" i="4"/>
  <c r="CK258" i="4" s="1"/>
  <c r="EP261" i="4"/>
  <c r="GA261" i="4" s="1"/>
  <c r="AI262" i="4" s="1"/>
  <c r="BT262" i="4" s="1"/>
  <c r="DE262" i="4" s="1"/>
  <c r="DT261" i="4"/>
  <c r="FE261" i="4" s="1"/>
  <c r="AX261" i="4"/>
  <c r="CI261" i="4" s="1"/>
  <c r="BK259" i="4"/>
  <c r="CV259" i="4" s="1"/>
  <c r="Z260" i="4" s="1"/>
  <c r="BK260" i="4" s="1"/>
  <c r="CV260" i="4" s="1"/>
  <c r="N271" i="4"/>
  <c r="DU271" i="4" s="1"/>
  <c r="FF271" i="4" s="1"/>
  <c r="AW198" i="4"/>
  <c r="CH198" i="4" s="1"/>
  <c r="EB198" i="4"/>
  <c r="FM198" i="4" s="1"/>
  <c r="U199" i="4" s="1"/>
  <c r="BF199" i="4" s="1"/>
  <c r="CQ199" i="4" s="1"/>
  <c r="EZ198" i="4"/>
  <c r="GK198" i="4" s="1"/>
  <c r="AS199" i="4" s="1"/>
  <c r="CD199" i="4" s="1"/>
  <c r="DO199" i="4" s="1"/>
  <c r="EY198" i="4"/>
  <c r="GJ198" i="4" s="1"/>
  <c r="DS198" i="4"/>
  <c r="EL198" i="4"/>
  <c r="BI198" i="4"/>
  <c r="CT198" i="4" s="1"/>
  <c r="X199" i="4" s="1"/>
  <c r="BE198" i="4"/>
  <c r="CP198" i="4" s="1"/>
  <c r="T199" i="4" s="1"/>
  <c r="BZ198" i="4"/>
  <c r="DK198" i="4" s="1"/>
  <c r="AO199" i="4" s="1"/>
  <c r="EV199" i="4" s="1"/>
  <c r="GG199" i="4" s="1"/>
  <c r="R263" i="4"/>
  <c r="BC263" i="4" s="1"/>
  <c r="CN263" i="4" s="1"/>
  <c r="BW260" i="4"/>
  <c r="DH260" i="4" s="1"/>
  <c r="AL261" i="4" s="1"/>
  <c r="ES261" i="4" s="1"/>
  <c r="GD261" i="4" s="1"/>
  <c r="BV261" i="4"/>
  <c r="DG261" i="4" s="1"/>
  <c r="AK262" i="4" s="1"/>
  <c r="ER262" i="4" s="1"/>
  <c r="GC262" i="4" s="1"/>
  <c r="EJ258" i="4"/>
  <c r="FU258" i="4" s="1"/>
  <c r="AC259" i="4" s="1"/>
  <c r="BU255" i="4"/>
  <c r="DF255" i="4" s="1"/>
  <c r="EQ255" i="4"/>
  <c r="GB255" i="4" s="1"/>
  <c r="AA259" i="4"/>
  <c r="BQ263" i="4"/>
  <c r="DB263" i="4" s="1"/>
  <c r="EM263" i="4"/>
  <c r="FX263" i="4" s="1"/>
  <c r="AB272" i="4"/>
  <c r="BM272" i="4" s="1"/>
  <c r="CX272" i="4" s="1"/>
  <c r="EN262" i="4"/>
  <c r="FY262" i="4" s="1"/>
  <c r="BR262" i="4"/>
  <c r="DC262" i="4" s="1"/>
  <c r="AT257" i="4"/>
  <c r="FA257" i="4" s="1"/>
  <c r="GL257" i="4" s="1"/>
  <c r="S260" i="4"/>
  <c r="BD260" i="4" s="1"/>
  <c r="EC257" i="4"/>
  <c r="FN257" i="4" s="1"/>
  <c r="BG257" i="4"/>
  <c r="CR257" i="4" s="1"/>
  <c r="FH261" i="4"/>
  <c r="P262" i="4" s="1"/>
  <c r="AU262" i="4"/>
  <c r="FQ264" i="4"/>
  <c r="Y265" i="4" s="1"/>
  <c r="AQ255" i="4"/>
  <c r="EK261" i="4"/>
  <c r="FV261" i="4" s="1"/>
  <c r="BO261" i="4"/>
  <c r="EW261" i="4"/>
  <c r="GH261" i="4" s="1"/>
  <c r="CA261" i="4"/>
  <c r="DI258" i="4"/>
  <c r="AM259" i="4" s="1"/>
  <c r="DJ259" i="4"/>
  <c r="AN260" i="4" s="1"/>
  <c r="ED257" i="4"/>
  <c r="FO257" i="4" s="1"/>
  <c r="BH257" i="4"/>
  <c r="EO257" i="4"/>
  <c r="FZ257" i="4" s="1"/>
  <c r="BS257" i="4"/>
  <c r="DD257" i="4" s="1"/>
  <c r="AH258" i="4" s="1"/>
  <c r="DX260" i="4"/>
  <c r="FI260" i="4" s="1"/>
  <c r="BB260" i="4"/>
  <c r="CM260" i="4" s="1"/>
  <c r="AJ256" i="4" l="1"/>
  <c r="EP262" i="4"/>
  <c r="GA262" i="4" s="1"/>
  <c r="AY271" i="4"/>
  <c r="CJ271" i="4" s="1"/>
  <c r="AR199" i="4"/>
  <c r="O259" i="4"/>
  <c r="M262" i="4"/>
  <c r="DT262" i="4" s="1"/>
  <c r="FE262" i="4" s="1"/>
  <c r="AZ259" i="4"/>
  <c r="CK259" i="4" s="1"/>
  <c r="DV259" i="4"/>
  <c r="FG259" i="4" s="1"/>
  <c r="BW261" i="4"/>
  <c r="DH261" i="4" s="1"/>
  <c r="AL262" i="4" s="1"/>
  <c r="DZ260" i="4"/>
  <c r="FK260" i="4" s="1"/>
  <c r="AI263" i="4"/>
  <c r="BT263" i="4" s="1"/>
  <c r="DE263" i="4" s="1"/>
  <c r="G198" i="4"/>
  <c r="FW198" i="4" s="1"/>
  <c r="AE199" i="4" s="1"/>
  <c r="BP199" i="4" s="1"/>
  <c r="DA199" i="4" s="1"/>
  <c r="GO198" i="4"/>
  <c r="GQ198" i="4" s="1"/>
  <c r="EG260" i="4"/>
  <c r="FR260" i="4" s="1"/>
  <c r="Z261" i="4" s="1"/>
  <c r="BK261" i="4" s="1"/>
  <c r="CV261" i="4" s="1"/>
  <c r="DY263" i="4"/>
  <c r="FJ263" i="4" s="1"/>
  <c r="R264" i="4" s="1"/>
  <c r="DY264" i="4" s="1"/>
  <c r="FJ264" i="4" s="1"/>
  <c r="AX262" i="4"/>
  <c r="CI262" i="4" s="1"/>
  <c r="AG263" i="4"/>
  <c r="EN263" i="4" s="1"/>
  <c r="FY263" i="4" s="1"/>
  <c r="FD198" i="4"/>
  <c r="L199" i="4" s="1"/>
  <c r="BN259" i="4"/>
  <c r="CY259" i="4" s="1"/>
  <c r="EJ259" i="4"/>
  <c r="FU259" i="4" s="1"/>
  <c r="AF264" i="4"/>
  <c r="EM264" i="4" s="1"/>
  <c r="FX264" i="4" s="1"/>
  <c r="EH259" i="4"/>
  <c r="FS259" i="4" s="1"/>
  <c r="BL259" i="4"/>
  <c r="CW259" i="4" s="1"/>
  <c r="EI272" i="4"/>
  <c r="FT272" i="4" s="1"/>
  <c r="AB273" i="4" s="1"/>
  <c r="BV262" i="4"/>
  <c r="DG262" i="4" s="1"/>
  <c r="AK263" i="4" s="1"/>
  <c r="BV263" i="4" s="1"/>
  <c r="DG263" i="4" s="1"/>
  <c r="CE257" i="4"/>
  <c r="DP257" i="4" s="1"/>
  <c r="AT258" i="4" s="1"/>
  <c r="CE258" i="4" s="1"/>
  <c r="DP258" i="4" s="1"/>
  <c r="V258" i="4"/>
  <c r="BG258" i="4" s="1"/>
  <c r="CR258" i="4" s="1"/>
  <c r="N272" i="4"/>
  <c r="EF265" i="4"/>
  <c r="FQ265" i="4" s="1"/>
  <c r="BJ265" i="4"/>
  <c r="CU265" i="4" s="1"/>
  <c r="DW262" i="4"/>
  <c r="FH262" i="4" s="1"/>
  <c r="BA262" i="4"/>
  <c r="CL262" i="4" s="1"/>
  <c r="CB255" i="4"/>
  <c r="DM255" i="4" s="1"/>
  <c r="EX255" i="4"/>
  <c r="GI255" i="4" s="1"/>
  <c r="FB262" i="4"/>
  <c r="GM262" i="4" s="1"/>
  <c r="CF262" i="4"/>
  <c r="DQ262" i="4" s="1"/>
  <c r="Q261" i="4"/>
  <c r="DX261" i="4" s="1"/>
  <c r="FI261" i="4" s="1"/>
  <c r="ET259" i="4"/>
  <c r="GE259" i="4" s="1"/>
  <c r="BX259" i="4"/>
  <c r="BY260" i="4"/>
  <c r="DJ260" i="4" s="1"/>
  <c r="EU260" i="4"/>
  <c r="EQ256" i="4"/>
  <c r="GB256" i="4" s="1"/>
  <c r="BU256" i="4"/>
  <c r="DF256" i="4" s="1"/>
  <c r="CS257" i="4"/>
  <c r="W258" i="4" s="1"/>
  <c r="DL261" i="4"/>
  <c r="AP262" i="4" s="1"/>
  <c r="CZ261" i="4"/>
  <c r="AD262" i="4" s="1"/>
  <c r="EO258" i="4"/>
  <c r="FZ258" i="4" s="1"/>
  <c r="BS258" i="4"/>
  <c r="DD258" i="4" s="1"/>
  <c r="CO260" i="4"/>
  <c r="EP263" i="4" l="1"/>
  <c r="GA263" i="4" s="1"/>
  <c r="CC199" i="4"/>
  <c r="DN199" i="4" s="1"/>
  <c r="AH259" i="4"/>
  <c r="BR263" i="4"/>
  <c r="DC263" i="4" s="1"/>
  <c r="EE199" i="4"/>
  <c r="FP199" i="4" s="1"/>
  <c r="BQ264" i="4"/>
  <c r="DB264" i="4" s="1"/>
  <c r="EA199" i="4"/>
  <c r="FL199" i="4" s="1"/>
  <c r="FA258" i="4"/>
  <c r="GL258" i="4" s="1"/>
  <c r="AT259" i="4" s="1"/>
  <c r="GP198" i="4"/>
  <c r="GR198" i="4" s="1"/>
  <c r="I198" i="4" s="1"/>
  <c r="M263" i="4"/>
  <c r="DT263" i="4" s="1"/>
  <c r="FE263" i="4" s="1"/>
  <c r="H198" i="4"/>
  <c r="O260" i="4"/>
  <c r="S261" i="4"/>
  <c r="DZ261" i="4" s="1"/>
  <c r="FK261" i="4" s="1"/>
  <c r="AW199" i="4"/>
  <c r="CH199" i="4" s="1"/>
  <c r="EL199" i="4"/>
  <c r="FW199" i="4" s="1"/>
  <c r="AE200" i="4" s="1"/>
  <c r="BP200" i="4" s="1"/>
  <c r="DA200" i="4" s="1"/>
  <c r="EZ199" i="4"/>
  <c r="EY199" i="4"/>
  <c r="GJ199" i="4" s="1"/>
  <c r="AR200" i="4" s="1"/>
  <c r="BZ199" i="4"/>
  <c r="DK199" i="4" s="1"/>
  <c r="AO200" i="4" s="1"/>
  <c r="EV200" i="4" s="1"/>
  <c r="GG200" i="4" s="1"/>
  <c r="EB199" i="4"/>
  <c r="BE199" i="4"/>
  <c r="CP199" i="4" s="1"/>
  <c r="DS199" i="4"/>
  <c r="BI199" i="4"/>
  <c r="CT199" i="4" s="1"/>
  <c r="X200" i="4" s="1"/>
  <c r="EG261" i="4"/>
  <c r="FR261" i="4" s="1"/>
  <c r="Z262" i="4" s="1"/>
  <c r="AI264" i="4"/>
  <c r="BT264" i="4" s="1"/>
  <c r="DE264" i="4" s="1"/>
  <c r="AF265" i="4"/>
  <c r="BQ265" i="4" s="1"/>
  <c r="DB265" i="4" s="1"/>
  <c r="AA260" i="4"/>
  <c r="AC260" i="4"/>
  <c r="AG264" i="4"/>
  <c r="EN264" i="4" s="1"/>
  <c r="FY264" i="4" s="1"/>
  <c r="ES262" i="4"/>
  <c r="GD262" i="4" s="1"/>
  <c r="BW262" i="4"/>
  <c r="DH262" i="4" s="1"/>
  <c r="BC264" i="4"/>
  <c r="CN264" i="4" s="1"/>
  <c r="R265" i="4" s="1"/>
  <c r="BC265" i="4" s="1"/>
  <c r="CN265" i="4" s="1"/>
  <c r="EC258" i="4"/>
  <c r="FN258" i="4" s="1"/>
  <c r="V259" i="4" s="1"/>
  <c r="P263" i="4"/>
  <c r="BA263" i="4" s="1"/>
  <c r="CL263" i="4" s="1"/>
  <c r="ER263" i="4"/>
  <c r="GC263" i="4" s="1"/>
  <c r="AK264" i="4" s="1"/>
  <c r="EI273" i="4"/>
  <c r="FT273" i="4" s="1"/>
  <c r="BM273" i="4"/>
  <c r="CX273" i="4" s="1"/>
  <c r="AY272" i="4"/>
  <c r="CJ272" i="4" s="1"/>
  <c r="DU272" i="4"/>
  <c r="FF272" i="4" s="1"/>
  <c r="AJ257" i="4"/>
  <c r="BU257" i="4" s="1"/>
  <c r="DF257" i="4" s="1"/>
  <c r="AU263" i="4"/>
  <c r="CF263" i="4" s="1"/>
  <c r="DQ263" i="4" s="1"/>
  <c r="Y266" i="4"/>
  <c r="EF266" i="4" s="1"/>
  <c r="FQ266" i="4" s="1"/>
  <c r="BB261" i="4"/>
  <c r="CM261" i="4" s="1"/>
  <c r="Q262" i="4" s="1"/>
  <c r="AQ256" i="4"/>
  <c r="CB256" i="4" s="1"/>
  <c r="DM256" i="4" s="1"/>
  <c r="GF260" i="4"/>
  <c r="AN261" i="4" s="1"/>
  <c r="BH258" i="4"/>
  <c r="ED258" i="4"/>
  <c r="FO258" i="4" s="1"/>
  <c r="EK262" i="4"/>
  <c r="FV262" i="4" s="1"/>
  <c r="BO262" i="4"/>
  <c r="CZ262" i="4" s="1"/>
  <c r="AD263" i="4" s="1"/>
  <c r="DI259" i="4"/>
  <c r="AM260" i="4" s="1"/>
  <c r="CA262" i="4"/>
  <c r="DL262" i="4" s="1"/>
  <c r="EW262" i="4"/>
  <c r="GH262" i="4" s="1"/>
  <c r="BD261" i="4"/>
  <c r="CO261" i="4" s="1"/>
  <c r="EO259" i="4"/>
  <c r="FZ259" i="4" s="1"/>
  <c r="BS259" i="4"/>
  <c r="AL263" i="4" l="1"/>
  <c r="BW263" i="4" s="1"/>
  <c r="DH263" i="4" s="1"/>
  <c r="EQ257" i="4"/>
  <c r="GB257" i="4" s="1"/>
  <c r="AX263" i="4"/>
  <c r="CI263" i="4" s="1"/>
  <c r="M264" i="4" s="1"/>
  <c r="AX264" i="4" s="1"/>
  <c r="CI264" i="4" s="1"/>
  <c r="BR264" i="4"/>
  <c r="DC264" i="4" s="1"/>
  <c r="AG265" i="4" s="1"/>
  <c r="EN265" i="4" s="1"/>
  <c r="FY265" i="4" s="1"/>
  <c r="AZ260" i="4"/>
  <c r="CK260" i="4" s="1"/>
  <c r="DV260" i="4"/>
  <c r="FG260" i="4" s="1"/>
  <c r="O261" i="4" s="1"/>
  <c r="AB274" i="4"/>
  <c r="EI274" i="4" s="1"/>
  <c r="FT274" i="4" s="1"/>
  <c r="J198" i="4"/>
  <c r="F199" i="4" s="1"/>
  <c r="GK199" i="4" s="1"/>
  <c r="AS200" i="4" s="1"/>
  <c r="CD200" i="4" s="1"/>
  <c r="DO200" i="4" s="1"/>
  <c r="S262" i="4"/>
  <c r="T200" i="4"/>
  <c r="EG262" i="4"/>
  <c r="FR262" i="4" s="1"/>
  <c r="BK262" i="4"/>
  <c r="CV262" i="4" s="1"/>
  <c r="Z263" i="4" s="1"/>
  <c r="EM265" i="4"/>
  <c r="FX265" i="4" s="1"/>
  <c r="AF266" i="4" s="1"/>
  <c r="GO199" i="4"/>
  <c r="GQ199" i="4" s="1"/>
  <c r="EP264" i="4"/>
  <c r="GA264" i="4" s="1"/>
  <c r="AI265" i="4" s="1"/>
  <c r="EP265" i="4" s="1"/>
  <c r="GA265" i="4" s="1"/>
  <c r="G199" i="4"/>
  <c r="DW263" i="4"/>
  <c r="FH263" i="4" s="1"/>
  <c r="P264" i="4" s="1"/>
  <c r="BN260" i="4"/>
  <c r="CY260" i="4" s="1"/>
  <c r="EJ260" i="4"/>
  <c r="FU260" i="4" s="1"/>
  <c r="BL260" i="4"/>
  <c r="CW260" i="4" s="1"/>
  <c r="EH260" i="4"/>
  <c r="FS260" i="4" s="1"/>
  <c r="BJ266" i="4"/>
  <c r="CU266" i="4" s="1"/>
  <c r="Y267" i="4" s="1"/>
  <c r="BJ267" i="4" s="1"/>
  <c r="CU267" i="4" s="1"/>
  <c r="FB263" i="4"/>
  <c r="GM263" i="4" s="1"/>
  <c r="AU264" i="4" s="1"/>
  <c r="AJ258" i="4"/>
  <c r="BU258" i="4" s="1"/>
  <c r="ES263" i="4"/>
  <c r="GD263" i="4" s="1"/>
  <c r="AL264" i="4" s="1"/>
  <c r="N273" i="4"/>
  <c r="DU273" i="4" s="1"/>
  <c r="FF273" i="4" s="1"/>
  <c r="DY265" i="4"/>
  <c r="FJ265" i="4" s="1"/>
  <c r="R266" i="4" s="1"/>
  <c r="EX256" i="4"/>
  <c r="GI256" i="4" s="1"/>
  <c r="AQ257" i="4" s="1"/>
  <c r="BV264" i="4"/>
  <c r="DG264" i="4" s="1"/>
  <c r="ER264" i="4"/>
  <c r="GC264" i="4" s="1"/>
  <c r="EU261" i="4"/>
  <c r="GF261" i="4" s="1"/>
  <c r="BY261" i="4"/>
  <c r="DJ261" i="4" s="1"/>
  <c r="EC259" i="4"/>
  <c r="FN259" i="4" s="1"/>
  <c r="BG259" i="4"/>
  <c r="CR259" i="4" s="1"/>
  <c r="CE259" i="4"/>
  <c r="DP259" i="4" s="1"/>
  <c r="FA259" i="4"/>
  <c r="GL259" i="4" s="1"/>
  <c r="AP263" i="4"/>
  <c r="CA263" i="4" s="1"/>
  <c r="DL263" i="4" s="1"/>
  <c r="EK263" i="4"/>
  <c r="FV263" i="4" s="1"/>
  <c r="BO263" i="4"/>
  <c r="DX262" i="4"/>
  <c r="FI262" i="4" s="1"/>
  <c r="BB262" i="4"/>
  <c r="CM262" i="4" s="1"/>
  <c r="DD259" i="4"/>
  <c r="AH260" i="4" s="1"/>
  <c r="BD262" i="4"/>
  <c r="CO262" i="4" s="1"/>
  <c r="DZ262" i="4"/>
  <c r="ET260" i="4"/>
  <c r="GE260" i="4" s="1"/>
  <c r="BX260" i="4"/>
  <c r="DI260" i="4" s="1"/>
  <c r="CS258" i="4"/>
  <c r="W259" i="4" s="1"/>
  <c r="EQ258" i="4"/>
  <c r="GB258" i="4" s="1"/>
  <c r="BR265" i="4" l="1"/>
  <c r="DC265" i="4" s="1"/>
  <c r="FM199" i="4"/>
  <c r="U200" i="4" s="1"/>
  <c r="BF200" i="4" s="1"/>
  <c r="CQ200" i="4" s="1"/>
  <c r="AZ261" i="4"/>
  <c r="CK261" i="4" s="1"/>
  <c r="DV261" i="4"/>
  <c r="FG261" i="4" s="1"/>
  <c r="BM274" i="4"/>
  <c r="CX274" i="4" s="1"/>
  <c r="AB275" i="4" s="1"/>
  <c r="BM275" i="4" s="1"/>
  <c r="CX275" i="4" s="1"/>
  <c r="DT264" i="4"/>
  <c r="FE264" i="4" s="1"/>
  <c r="M265" i="4" s="1"/>
  <c r="EF267" i="4"/>
  <c r="FQ267" i="4" s="1"/>
  <c r="Y268" i="4" s="1"/>
  <c r="BA264" i="4"/>
  <c r="CL264" i="4" s="1"/>
  <c r="DW264" i="4"/>
  <c r="FH264" i="4" s="1"/>
  <c r="AA261" i="4"/>
  <c r="BL261" i="4" s="1"/>
  <c r="CW261" i="4" s="1"/>
  <c r="AC261" i="4"/>
  <c r="EJ261" i="4" s="1"/>
  <c r="FU261" i="4" s="1"/>
  <c r="FD199" i="4"/>
  <c r="H199" i="4" s="1"/>
  <c r="BN261" i="4"/>
  <c r="CY261" i="4" s="1"/>
  <c r="CF264" i="4"/>
  <c r="DQ264" i="4" s="1"/>
  <c r="FB264" i="4"/>
  <c r="GM264" i="4" s="1"/>
  <c r="BT265" i="4"/>
  <c r="DE265" i="4" s="1"/>
  <c r="AI266" i="4" s="1"/>
  <c r="Q263" i="4"/>
  <c r="DX263" i="4" s="1"/>
  <c r="FI263" i="4" s="1"/>
  <c r="BW264" i="4"/>
  <c r="DH264" i="4" s="1"/>
  <c r="ES264" i="4"/>
  <c r="GD264" i="4" s="1"/>
  <c r="AY273" i="4"/>
  <c r="CJ273" i="4" s="1"/>
  <c r="N274" i="4" s="1"/>
  <c r="AN262" i="4"/>
  <c r="EU262" i="4" s="1"/>
  <c r="GF262" i="4" s="1"/>
  <c r="AK265" i="4"/>
  <c r="BV265" i="4" s="1"/>
  <c r="DG265" i="4" s="1"/>
  <c r="AM261" i="4"/>
  <c r="BX261" i="4" s="1"/>
  <c r="EX257" i="4"/>
  <c r="GI257" i="4" s="1"/>
  <c r="CB257" i="4"/>
  <c r="DM257" i="4" s="1"/>
  <c r="AT260" i="4"/>
  <c r="FA260" i="4" s="1"/>
  <c r="AG266" i="4"/>
  <c r="V260" i="4"/>
  <c r="EW263" i="4"/>
  <c r="GH263" i="4" s="1"/>
  <c r="AP264" i="4" s="1"/>
  <c r="BC266" i="4"/>
  <c r="CN266" i="4" s="1"/>
  <c r="DY266" i="4"/>
  <c r="FJ266" i="4" s="1"/>
  <c r="FK262" i="4"/>
  <c r="S263" i="4" s="1"/>
  <c r="EO260" i="4"/>
  <c r="FZ260" i="4" s="1"/>
  <c r="BS260" i="4"/>
  <c r="DD260" i="4" s="1"/>
  <c r="AH261" i="4" s="1"/>
  <c r="BK263" i="4"/>
  <c r="CV263" i="4" s="1"/>
  <c r="EG263" i="4"/>
  <c r="FR263" i="4" s="1"/>
  <c r="BB263" i="4"/>
  <c r="CM263" i="4" s="1"/>
  <c r="EM266" i="4"/>
  <c r="BQ266" i="4"/>
  <c r="DB266" i="4" s="1"/>
  <c r="CZ263" i="4"/>
  <c r="AD264" i="4" s="1"/>
  <c r="DF258" i="4"/>
  <c r="AJ259" i="4" s="1"/>
  <c r="BH259" i="4"/>
  <c r="ED259" i="4"/>
  <c r="FO259" i="4" s="1"/>
  <c r="ER265" i="4" l="1"/>
  <c r="GC265" i="4" s="1"/>
  <c r="AL265" i="4"/>
  <c r="AU265" i="4"/>
  <c r="DT265" i="4"/>
  <c r="FE265" i="4" s="1"/>
  <c r="AX265" i="4"/>
  <c r="CI265" i="4" s="1"/>
  <c r="M266" i="4" s="1"/>
  <c r="EH261" i="4"/>
  <c r="FS261" i="4" s="1"/>
  <c r="AA262" i="4" s="1"/>
  <c r="EH262" i="4" s="1"/>
  <c r="FS262" i="4" s="1"/>
  <c r="P265" i="4"/>
  <c r="DW265" i="4" s="1"/>
  <c r="FH265" i="4" s="1"/>
  <c r="BJ268" i="4"/>
  <c r="CU268" i="4" s="1"/>
  <c r="Y269" i="4" s="1"/>
  <c r="EF269" i="4" s="1"/>
  <c r="FQ269" i="4" s="1"/>
  <c r="EF268" i="4"/>
  <c r="FQ268" i="4" s="1"/>
  <c r="EI275" i="4"/>
  <c r="FT275" i="4" s="1"/>
  <c r="AB276" i="4" s="1"/>
  <c r="BY262" i="4"/>
  <c r="DJ262" i="4" s="1"/>
  <c r="O262" i="4"/>
  <c r="BW265" i="4"/>
  <c r="DH265" i="4" s="1"/>
  <c r="ES265" i="4"/>
  <c r="GD265" i="4" s="1"/>
  <c r="GP199" i="4"/>
  <c r="GR199" i="4" s="1"/>
  <c r="I199" i="4" s="1"/>
  <c r="J199" i="4" s="1"/>
  <c r="F200" i="4" s="1"/>
  <c r="L200" i="4"/>
  <c r="EE200" i="4" s="1"/>
  <c r="FP200" i="4" s="1"/>
  <c r="BE200" i="4"/>
  <c r="CP200" i="4" s="1"/>
  <c r="ET261" i="4"/>
  <c r="GE261" i="4" s="1"/>
  <c r="AN263" i="4"/>
  <c r="EU263" i="4" s="1"/>
  <c r="GF263" i="4" s="1"/>
  <c r="AQ258" i="4"/>
  <c r="CB258" i="4" s="1"/>
  <c r="DM258" i="4" s="1"/>
  <c r="AC262" i="4"/>
  <c r="R267" i="4"/>
  <c r="DY267" i="4" s="1"/>
  <c r="FJ267" i="4" s="1"/>
  <c r="BT266" i="4"/>
  <c r="DE266" i="4" s="1"/>
  <c r="EP266" i="4"/>
  <c r="GA266" i="4" s="1"/>
  <c r="EN266" i="4"/>
  <c r="FY266" i="4" s="1"/>
  <c r="BR266" i="4"/>
  <c r="DC266" i="4" s="1"/>
  <c r="AY274" i="4"/>
  <c r="CJ274" i="4" s="1"/>
  <c r="DU274" i="4"/>
  <c r="FF274" i="4" s="1"/>
  <c r="CE260" i="4"/>
  <c r="DP260" i="4" s="1"/>
  <c r="Z264" i="4"/>
  <c r="BK264" i="4" s="1"/>
  <c r="CA264" i="4"/>
  <c r="DL264" i="4" s="1"/>
  <c r="EW264" i="4"/>
  <c r="GH264" i="4" s="1"/>
  <c r="Q264" i="4"/>
  <c r="DX264" i="4" s="1"/>
  <c r="FI264" i="4" s="1"/>
  <c r="EC260" i="4"/>
  <c r="FN260" i="4" s="1"/>
  <c r="BG260" i="4"/>
  <c r="CR260" i="4" s="1"/>
  <c r="FB265" i="4"/>
  <c r="GM265" i="4" s="1"/>
  <c r="CF265" i="4"/>
  <c r="DQ265" i="4" s="1"/>
  <c r="DZ263" i="4"/>
  <c r="FK263" i="4" s="1"/>
  <c r="BD263" i="4"/>
  <c r="CO263" i="4" s="1"/>
  <c r="GL260" i="4"/>
  <c r="AK266" i="4"/>
  <c r="ER266" i="4" s="1"/>
  <c r="GC266" i="4" s="1"/>
  <c r="FX266" i="4"/>
  <c r="AF267" i="4" s="1"/>
  <c r="EQ259" i="4"/>
  <c r="GB259" i="4" s="1"/>
  <c r="BU259" i="4"/>
  <c r="DF259" i="4" s="1"/>
  <c r="EO261" i="4"/>
  <c r="FZ261" i="4" s="1"/>
  <c r="BS261" i="4"/>
  <c r="CS259" i="4"/>
  <c r="W260" i="4" s="1"/>
  <c r="BO264" i="4"/>
  <c r="CZ264" i="4" s="1"/>
  <c r="EK264" i="4"/>
  <c r="DI261" i="4"/>
  <c r="BL262" i="4"/>
  <c r="BC267" i="4" l="1"/>
  <c r="CN267" i="4" s="1"/>
  <c r="EY200" i="4"/>
  <c r="GJ200" i="4" s="1"/>
  <c r="EB200" i="4"/>
  <c r="BA265" i="4"/>
  <c r="CL265" i="4" s="1"/>
  <c r="AW200" i="4"/>
  <c r="CH200" i="4" s="1"/>
  <c r="EI276" i="4"/>
  <c r="FT276" i="4" s="1"/>
  <c r="BM276" i="4"/>
  <c r="CX276" i="4" s="1"/>
  <c r="AB277" i="4" s="1"/>
  <c r="BM277" i="4" s="1"/>
  <c r="CX277" i="4" s="1"/>
  <c r="AM262" i="4"/>
  <c r="BY263" i="4"/>
  <c r="DJ263" i="4" s="1"/>
  <c r="EZ200" i="4"/>
  <c r="AL266" i="4"/>
  <c r="BW266" i="4" s="1"/>
  <c r="DH266" i="4" s="1"/>
  <c r="DS200" i="4"/>
  <c r="EL200" i="4"/>
  <c r="AZ262" i="4"/>
  <c r="CK262" i="4" s="1"/>
  <c r="DV262" i="4"/>
  <c r="FG262" i="4" s="1"/>
  <c r="O263" i="4" s="1"/>
  <c r="P266" i="4"/>
  <c r="BA266" i="4" s="1"/>
  <c r="CL266" i="4" s="1"/>
  <c r="AI267" i="4"/>
  <c r="BT267" i="4" s="1"/>
  <c r="DE267" i="4" s="1"/>
  <c r="BI200" i="4"/>
  <c r="CT200" i="4" s="1"/>
  <c r="X201" i="4" s="1"/>
  <c r="CC200" i="4"/>
  <c r="DN200" i="4" s="1"/>
  <c r="AR201" i="4" s="1"/>
  <c r="EA200" i="4"/>
  <c r="FL200" i="4" s="1"/>
  <c r="T201" i="4" s="1"/>
  <c r="AU266" i="4"/>
  <c r="CF266" i="4" s="1"/>
  <c r="DQ266" i="4" s="1"/>
  <c r="DT266" i="4"/>
  <c r="FE266" i="4" s="1"/>
  <c r="AX266" i="4"/>
  <c r="CI266" i="4" s="1"/>
  <c r="M267" i="4" s="1"/>
  <c r="BZ200" i="4"/>
  <c r="DK200" i="4" s="1"/>
  <c r="AO201" i="4" s="1"/>
  <c r="EV201" i="4" s="1"/>
  <c r="GG201" i="4" s="1"/>
  <c r="EG264" i="4"/>
  <c r="FR264" i="4" s="1"/>
  <c r="BN262" i="4"/>
  <c r="CY262" i="4" s="1"/>
  <c r="EJ262" i="4"/>
  <c r="FU262" i="4" s="1"/>
  <c r="EX258" i="4"/>
  <c r="GI258" i="4" s="1"/>
  <c r="AQ259" i="4" s="1"/>
  <c r="CB259" i="4" s="1"/>
  <c r="DM259" i="4" s="1"/>
  <c r="AJ260" i="4"/>
  <c r="EQ260" i="4" s="1"/>
  <c r="GB260" i="4" s="1"/>
  <c r="ES266" i="4"/>
  <c r="GD266" i="4" s="1"/>
  <c r="AL267" i="4" s="1"/>
  <c r="DW266" i="4"/>
  <c r="FH266" i="4" s="1"/>
  <c r="P267" i="4" s="1"/>
  <c r="DW267" i="4" s="1"/>
  <c r="FH267" i="4" s="1"/>
  <c r="AN264" i="4"/>
  <c r="EU264" i="4" s="1"/>
  <c r="GF264" i="4" s="1"/>
  <c r="AP265" i="4"/>
  <c r="CA265" i="4" s="1"/>
  <c r="AG267" i="4"/>
  <c r="EN267" i="4" s="1"/>
  <c r="FY267" i="4" s="1"/>
  <c r="V261" i="4"/>
  <c r="BG261" i="4" s="1"/>
  <c r="CR261" i="4" s="1"/>
  <c r="AT261" i="4"/>
  <c r="CE261" i="4" s="1"/>
  <c r="DP261" i="4" s="1"/>
  <c r="N275" i="4"/>
  <c r="S264" i="4"/>
  <c r="DZ264" i="4" s="1"/>
  <c r="FK264" i="4" s="1"/>
  <c r="BV266" i="4"/>
  <c r="DG266" i="4" s="1"/>
  <c r="AK267" i="4" s="1"/>
  <c r="BB264" i="4"/>
  <c r="CM264" i="4" s="1"/>
  <c r="Q265" i="4" s="1"/>
  <c r="EM267" i="4"/>
  <c r="FX267" i="4" s="1"/>
  <c r="BQ267" i="4"/>
  <c r="DB267" i="4" s="1"/>
  <c r="BJ269" i="4"/>
  <c r="CU269" i="4" s="1"/>
  <c r="Y270" i="4" s="1"/>
  <c r="EF270" i="4" s="1"/>
  <c r="FQ270" i="4" s="1"/>
  <c r="R268" i="4"/>
  <c r="FV264" i="4"/>
  <c r="AD265" i="4" s="1"/>
  <c r="ET262" i="4"/>
  <c r="GE262" i="4" s="1"/>
  <c r="BX262" i="4"/>
  <c r="BH260" i="4"/>
  <c r="CS260" i="4" s="1"/>
  <c r="ED260" i="4"/>
  <c r="CV264" i="4"/>
  <c r="CW262" i="4"/>
  <c r="AA263" i="4" s="1"/>
  <c r="DD261" i="4"/>
  <c r="AH262" i="4" s="1"/>
  <c r="EI277" i="4"/>
  <c r="FT277" i="4" s="1"/>
  <c r="BU260" i="4" l="1"/>
  <c r="AF268" i="4"/>
  <c r="EW265" i="4"/>
  <c r="GH265" i="4" s="1"/>
  <c r="Z265" i="4"/>
  <c r="EP267" i="4"/>
  <c r="GA267" i="4" s="1"/>
  <c r="AI268" i="4" s="1"/>
  <c r="AZ263" i="4"/>
  <c r="CK263" i="4" s="1"/>
  <c r="DV263" i="4"/>
  <c r="FG263" i="4" s="1"/>
  <c r="FB266" i="4"/>
  <c r="GM266" i="4" s="1"/>
  <c r="AU267" i="4" s="1"/>
  <c r="CF267" i="4" s="1"/>
  <c r="DQ267" i="4" s="1"/>
  <c r="BY264" i="4"/>
  <c r="DJ264" i="4" s="1"/>
  <c r="AN265" i="4" s="1"/>
  <c r="DT267" i="4"/>
  <c r="FE267" i="4" s="1"/>
  <c r="AX267" i="4"/>
  <c r="CI267" i="4" s="1"/>
  <c r="GO200" i="4"/>
  <c r="GQ200" i="4" s="1"/>
  <c r="G200" i="4"/>
  <c r="GK200" i="4" s="1"/>
  <c r="AS201" i="4" s="1"/>
  <c r="CD201" i="4" s="1"/>
  <c r="DO201" i="4" s="1"/>
  <c r="AC263" i="4"/>
  <c r="EX259" i="4"/>
  <c r="GI259" i="4" s="1"/>
  <c r="AQ260" i="4" s="1"/>
  <c r="BR267" i="4"/>
  <c r="DC267" i="4" s="1"/>
  <c r="AG268" i="4" s="1"/>
  <c r="BD264" i="4"/>
  <c r="CO264" i="4" s="1"/>
  <c r="S265" i="4" s="1"/>
  <c r="BD265" i="4" s="1"/>
  <c r="CO265" i="4" s="1"/>
  <c r="EC261" i="4"/>
  <c r="FN261" i="4" s="1"/>
  <c r="V262" i="4" s="1"/>
  <c r="BG262" i="4" s="1"/>
  <c r="CR262" i="4" s="1"/>
  <c r="FA261" i="4"/>
  <c r="GL261" i="4" s="1"/>
  <c r="AT262" i="4" s="1"/>
  <c r="AY275" i="4"/>
  <c r="CJ275" i="4" s="1"/>
  <c r="DU275" i="4"/>
  <c r="FF275" i="4" s="1"/>
  <c r="BJ270" i="4"/>
  <c r="CU270" i="4" s="1"/>
  <c r="Y271" i="4" s="1"/>
  <c r="EF271" i="4" s="1"/>
  <c r="FQ271" i="4" s="1"/>
  <c r="BA267" i="4"/>
  <c r="CL267" i="4" s="1"/>
  <c r="P268" i="4" s="1"/>
  <c r="BW267" i="4"/>
  <c r="DH267" i="4" s="1"/>
  <c r="ES267" i="4"/>
  <c r="GD267" i="4" s="1"/>
  <c r="BO265" i="4"/>
  <c r="CZ265" i="4" s="1"/>
  <c r="EK265" i="4"/>
  <c r="FO260" i="4"/>
  <c r="W261" i="4" s="1"/>
  <c r="BC268" i="4"/>
  <c r="CN268" i="4" s="1"/>
  <c r="DY268" i="4"/>
  <c r="FJ268" i="4" s="1"/>
  <c r="EH263" i="4"/>
  <c r="FS263" i="4" s="1"/>
  <c r="BL263" i="4"/>
  <c r="BV267" i="4"/>
  <c r="ER267" i="4"/>
  <c r="GC267" i="4" s="1"/>
  <c r="BK265" i="4"/>
  <c r="EG265" i="4"/>
  <c r="FR265" i="4" s="1"/>
  <c r="EO262" i="4"/>
  <c r="FZ262" i="4" s="1"/>
  <c r="BS262" i="4"/>
  <c r="BB265" i="4"/>
  <c r="CM265" i="4" s="1"/>
  <c r="DX265" i="4"/>
  <c r="DF260" i="4"/>
  <c r="AJ261" i="4" s="1"/>
  <c r="DL265" i="4"/>
  <c r="AP266" i="4" s="1"/>
  <c r="DI262" i="4"/>
  <c r="AM263" i="4" s="1"/>
  <c r="EM268" i="4"/>
  <c r="FX268" i="4" s="1"/>
  <c r="BQ268" i="4"/>
  <c r="AB278" i="4"/>
  <c r="O264" i="4" l="1"/>
  <c r="FM200" i="4"/>
  <c r="U201" i="4" s="1"/>
  <c r="BF201" i="4" s="1"/>
  <c r="CQ201" i="4" s="1"/>
  <c r="BT268" i="4"/>
  <c r="DE268" i="4" s="1"/>
  <c r="EP268" i="4"/>
  <c r="GA268" i="4" s="1"/>
  <c r="M268" i="4"/>
  <c r="DV264" i="4"/>
  <c r="FG264" i="4" s="1"/>
  <c r="AZ264" i="4"/>
  <c r="CK264" i="4" s="1"/>
  <c r="O265" i="4" s="1"/>
  <c r="DV265" i="4" s="1"/>
  <c r="FG265" i="4" s="1"/>
  <c r="AI269" i="4"/>
  <c r="EP269" i="4" s="1"/>
  <c r="GA269" i="4" s="1"/>
  <c r="FW200" i="4"/>
  <c r="AE201" i="4" s="1"/>
  <c r="FD200" i="4"/>
  <c r="BN263" i="4"/>
  <c r="CY263" i="4" s="1"/>
  <c r="EJ263" i="4"/>
  <c r="FU263" i="4" s="1"/>
  <c r="DZ265" i="4"/>
  <c r="FK265" i="4" s="1"/>
  <c r="S266" i="4" s="1"/>
  <c r="DZ266" i="4" s="1"/>
  <c r="FK266" i="4" s="1"/>
  <c r="FB267" i="4"/>
  <c r="GM267" i="4" s="1"/>
  <c r="AU268" i="4" s="1"/>
  <c r="FB268" i="4" s="1"/>
  <c r="GM268" i="4" s="1"/>
  <c r="EC262" i="4"/>
  <c r="FN262" i="4" s="1"/>
  <c r="V263" i="4" s="1"/>
  <c r="BG263" i="4" s="1"/>
  <c r="CR263" i="4" s="1"/>
  <c r="N276" i="4"/>
  <c r="DU276" i="4" s="1"/>
  <c r="FF276" i="4" s="1"/>
  <c r="FA262" i="4"/>
  <c r="GL262" i="4" s="1"/>
  <c r="CE262" i="4"/>
  <c r="DP262" i="4" s="1"/>
  <c r="DW268" i="4"/>
  <c r="FH268" i="4" s="1"/>
  <c r="BA268" i="4"/>
  <c r="EN268" i="4"/>
  <c r="FY268" i="4" s="1"/>
  <c r="BR268" i="4"/>
  <c r="DC268" i="4" s="1"/>
  <c r="R269" i="4"/>
  <c r="BC269" i="4" s="1"/>
  <c r="ED261" i="4"/>
  <c r="FO261" i="4" s="1"/>
  <c r="BH261" i="4"/>
  <c r="CS261" i="4" s="1"/>
  <c r="BJ271" i="4"/>
  <c r="CU271" i="4" s="1"/>
  <c r="Y272" i="4" s="1"/>
  <c r="FI265" i="4"/>
  <c r="Q266" i="4" s="1"/>
  <c r="AL268" i="4"/>
  <c r="BW268" i="4" s="1"/>
  <c r="DH268" i="4" s="1"/>
  <c r="FV265" i="4"/>
  <c r="AD266" i="4" s="1"/>
  <c r="EX260" i="4"/>
  <c r="GI260" i="4" s="1"/>
  <c r="CB260" i="4"/>
  <c r="DM260" i="4" s="1"/>
  <c r="BY265" i="4"/>
  <c r="DJ265" i="4" s="1"/>
  <c r="EU265" i="4"/>
  <c r="GF265" i="4" s="1"/>
  <c r="DG267" i="4"/>
  <c r="AK268" i="4" s="1"/>
  <c r="ET263" i="4"/>
  <c r="GE263" i="4" s="1"/>
  <c r="BX263" i="4"/>
  <c r="DB268" i="4"/>
  <c r="AF269" i="4" s="1"/>
  <c r="CL268" i="4"/>
  <c r="P269" i="4" s="1"/>
  <c r="CV265" i="4"/>
  <c r="Z266" i="4" s="1"/>
  <c r="CN269" i="4"/>
  <c r="DD262" i="4"/>
  <c r="AH263" i="4" s="1"/>
  <c r="CW263" i="4"/>
  <c r="AA264" i="4" s="1"/>
  <c r="CA266" i="4"/>
  <c r="EW266" i="4"/>
  <c r="GH266" i="4" s="1"/>
  <c r="EQ261" i="4"/>
  <c r="GB261" i="4" s="1"/>
  <c r="BU261" i="4"/>
  <c r="EI278" i="4"/>
  <c r="FT278" i="4" s="1"/>
  <c r="BM278" i="4"/>
  <c r="CX278" i="4" s="1"/>
  <c r="AZ265" i="4" l="1"/>
  <c r="CK265" i="4" s="1"/>
  <c r="BT269" i="4"/>
  <c r="DE269" i="4" s="1"/>
  <c r="AY276" i="4"/>
  <c r="CJ276" i="4" s="1"/>
  <c r="BD266" i="4"/>
  <c r="CO266" i="4" s="1"/>
  <c r="N277" i="4"/>
  <c r="O266" i="4"/>
  <c r="AZ266" i="4" s="1"/>
  <c r="CK266" i="4" s="1"/>
  <c r="AX268" i="4"/>
  <c r="CI268" i="4" s="1"/>
  <c r="DT268" i="4"/>
  <c r="FE268" i="4" s="1"/>
  <c r="EC263" i="4"/>
  <c r="FN263" i="4" s="1"/>
  <c r="V264" i="4" s="1"/>
  <c r="L201" i="4"/>
  <c r="EE201" i="4" s="1"/>
  <c r="FP201" i="4" s="1"/>
  <c r="GP200" i="4"/>
  <c r="GR200" i="4" s="1"/>
  <c r="I200" i="4" s="1"/>
  <c r="J200" i="4" s="1"/>
  <c r="F201" i="4" s="1"/>
  <c r="H200" i="4"/>
  <c r="BP201" i="4"/>
  <c r="DA201" i="4" s="1"/>
  <c r="AG269" i="4"/>
  <c r="AT263" i="4"/>
  <c r="FA263" i="4" s="1"/>
  <c r="GL263" i="4" s="1"/>
  <c r="AC264" i="4"/>
  <c r="AI270" i="4"/>
  <c r="BT270" i="4" s="1"/>
  <c r="DE270" i="4" s="1"/>
  <c r="W262" i="4"/>
  <c r="BH262" i="4" s="1"/>
  <c r="CS262" i="4" s="1"/>
  <c r="CF268" i="4"/>
  <c r="DQ268" i="4" s="1"/>
  <c r="AU269" i="4" s="1"/>
  <c r="ES268" i="4"/>
  <c r="GD268" i="4" s="1"/>
  <c r="AL269" i="4" s="1"/>
  <c r="BW269" i="4" s="1"/>
  <c r="DH269" i="4" s="1"/>
  <c r="AY277" i="4"/>
  <c r="CJ277" i="4" s="1"/>
  <c r="DU277" i="4"/>
  <c r="FF277" i="4" s="1"/>
  <c r="DY269" i="4"/>
  <c r="FJ269" i="4" s="1"/>
  <c r="R270" i="4" s="1"/>
  <c r="BC270" i="4" s="1"/>
  <c r="CN270" i="4" s="1"/>
  <c r="DV266" i="4"/>
  <c r="FG266" i="4" s="1"/>
  <c r="O267" i="4" s="1"/>
  <c r="AQ261" i="4"/>
  <c r="EX261" i="4" s="1"/>
  <c r="GI261" i="4" s="1"/>
  <c r="AN266" i="4"/>
  <c r="BY266" i="4" s="1"/>
  <c r="DJ266" i="4" s="1"/>
  <c r="BB266" i="4"/>
  <c r="CM266" i="4" s="1"/>
  <c r="DX266" i="4"/>
  <c r="FI266" i="4" s="1"/>
  <c r="BO266" i="4"/>
  <c r="CZ266" i="4" s="1"/>
  <c r="EK266" i="4"/>
  <c r="FV266" i="4" s="1"/>
  <c r="EO263" i="4"/>
  <c r="FZ263" i="4" s="1"/>
  <c r="BS263" i="4"/>
  <c r="DD263" i="4" s="1"/>
  <c r="ER268" i="4"/>
  <c r="GC268" i="4" s="1"/>
  <c r="BV268" i="4"/>
  <c r="DG268" i="4" s="1"/>
  <c r="BQ269" i="4"/>
  <c r="EM269" i="4"/>
  <c r="FX269" i="4" s="1"/>
  <c r="BK266" i="4"/>
  <c r="CV266" i="4" s="1"/>
  <c r="EG266" i="4"/>
  <c r="FR266" i="4" s="1"/>
  <c r="DL266" i="4"/>
  <c r="AP267" i="4" s="1"/>
  <c r="EH264" i="4"/>
  <c r="FS264" i="4" s="1"/>
  <c r="BL264" i="4"/>
  <c r="CW264" i="4" s="1"/>
  <c r="EF272" i="4"/>
  <c r="FQ272" i="4" s="1"/>
  <c r="BJ272" i="4"/>
  <c r="DI263" i="4"/>
  <c r="AM264" i="4" s="1"/>
  <c r="S267" i="4"/>
  <c r="DF261" i="4"/>
  <c r="AJ262" i="4" s="1"/>
  <c r="BA269" i="4"/>
  <c r="CL269" i="4" s="1"/>
  <c r="DW269" i="4"/>
  <c r="FH269" i="4" s="1"/>
  <c r="ED262" i="4"/>
  <c r="AB279" i="4"/>
  <c r="EI279" i="4" s="1"/>
  <c r="FT279" i="4" s="1"/>
  <c r="M269" i="4" l="1"/>
  <c r="EA201" i="4"/>
  <c r="FL201" i="4" s="1"/>
  <c r="CC201" i="4"/>
  <c r="DN201" i="4" s="1"/>
  <c r="DT269" i="4"/>
  <c r="FE269" i="4" s="1"/>
  <c r="AX269" i="4"/>
  <c r="CI269" i="4" s="1"/>
  <c r="M270" i="4" s="1"/>
  <c r="AX270" i="4" s="1"/>
  <c r="CI270" i="4" s="1"/>
  <c r="EL201" i="4"/>
  <c r="CE263" i="4"/>
  <c r="DP263" i="4" s="1"/>
  <c r="AT264" i="4" s="1"/>
  <c r="BI201" i="4"/>
  <c r="CT201" i="4" s="1"/>
  <c r="X202" i="4" s="1"/>
  <c r="BE201" i="4"/>
  <c r="CP201" i="4" s="1"/>
  <c r="DS201" i="4"/>
  <c r="AW201" i="4"/>
  <c r="CH201" i="4" s="1"/>
  <c r="BZ201" i="4"/>
  <c r="DK201" i="4" s="1"/>
  <c r="AO202" i="4" s="1"/>
  <c r="EV202" i="4" s="1"/>
  <c r="GG202" i="4" s="1"/>
  <c r="EY201" i="4"/>
  <c r="EZ201" i="4"/>
  <c r="GK201" i="4" s="1"/>
  <c r="AS202" i="4" s="1"/>
  <c r="CD202" i="4" s="1"/>
  <c r="DO202" i="4" s="1"/>
  <c r="EB201" i="4"/>
  <c r="FM201" i="4" s="1"/>
  <c r="U202" i="4" s="1"/>
  <c r="CB261" i="4"/>
  <c r="DM261" i="4" s="1"/>
  <c r="AQ262" i="4" s="1"/>
  <c r="EP270" i="4"/>
  <c r="GA270" i="4" s="1"/>
  <c r="AI271" i="4" s="1"/>
  <c r="BT271" i="4" s="1"/>
  <c r="DE271" i="4" s="1"/>
  <c r="BN264" i="4"/>
  <c r="CY264" i="4" s="1"/>
  <c r="EJ264" i="4"/>
  <c r="FU264" i="4" s="1"/>
  <c r="EN269" i="4"/>
  <c r="FY269" i="4" s="1"/>
  <c r="BR269" i="4"/>
  <c r="DC269" i="4" s="1"/>
  <c r="AK269" i="4"/>
  <c r="BV269" i="4" s="1"/>
  <c r="N278" i="4"/>
  <c r="AY278" i="4" s="1"/>
  <c r="CJ278" i="4" s="1"/>
  <c r="FB269" i="4"/>
  <c r="GM269" i="4" s="1"/>
  <c r="CF269" i="4"/>
  <c r="DQ269" i="4" s="1"/>
  <c r="Q267" i="4"/>
  <c r="BB267" i="4" s="1"/>
  <c r="CM267" i="4" s="1"/>
  <c r="ES269" i="4"/>
  <c r="GD269" i="4" s="1"/>
  <c r="AL270" i="4" s="1"/>
  <c r="AA265" i="4"/>
  <c r="EH265" i="4" s="1"/>
  <c r="FS265" i="4" s="1"/>
  <c r="DV267" i="4"/>
  <c r="FG267" i="4" s="1"/>
  <c r="AZ267" i="4"/>
  <c r="CK267" i="4" s="1"/>
  <c r="O268" i="4" s="1"/>
  <c r="BM279" i="4"/>
  <c r="CX279" i="4" s="1"/>
  <c r="AB280" i="4" s="1"/>
  <c r="DY270" i="4"/>
  <c r="FJ270" i="4" s="1"/>
  <c r="R271" i="4" s="1"/>
  <c r="EU266" i="4"/>
  <c r="GF266" i="4" s="1"/>
  <c r="AN267" i="4" s="1"/>
  <c r="AH264" i="4"/>
  <c r="BS264" i="4" s="1"/>
  <c r="BG264" i="4"/>
  <c r="CR264" i="4" s="1"/>
  <c r="EC264" i="4"/>
  <c r="FN264" i="4" s="1"/>
  <c r="Z267" i="4"/>
  <c r="EG267" i="4" s="1"/>
  <c r="FR267" i="4" s="1"/>
  <c r="FO262" i="4"/>
  <c r="W263" i="4" s="1"/>
  <c r="AD267" i="4"/>
  <c r="BU262" i="4"/>
  <c r="DF262" i="4" s="1"/>
  <c r="EQ262" i="4"/>
  <c r="GB262" i="4" s="1"/>
  <c r="ET264" i="4"/>
  <c r="GE264" i="4" s="1"/>
  <c r="BX264" i="4"/>
  <c r="DI264" i="4" s="1"/>
  <c r="DB269" i="4"/>
  <c r="AF270" i="4" s="1"/>
  <c r="CA267" i="4"/>
  <c r="EW267" i="4"/>
  <c r="GH267" i="4" s="1"/>
  <c r="BD267" i="4"/>
  <c r="CO267" i="4" s="1"/>
  <c r="DZ267" i="4"/>
  <c r="FK267" i="4" s="1"/>
  <c r="P270" i="4"/>
  <c r="CU272" i="4"/>
  <c r="Y273" i="4" s="1"/>
  <c r="T202" i="4" l="1"/>
  <c r="ER269" i="4"/>
  <c r="GC269" i="4" s="1"/>
  <c r="DT270" i="4"/>
  <c r="FE270" i="4" s="1"/>
  <c r="M271" i="4"/>
  <c r="DT271" i="4" s="1"/>
  <c r="FE271" i="4" s="1"/>
  <c r="EP271" i="4"/>
  <c r="GA271" i="4" s="1"/>
  <c r="AI272" i="4" s="1"/>
  <c r="EP272" i="4" s="1"/>
  <c r="GA272" i="4" s="1"/>
  <c r="AG270" i="4"/>
  <c r="BR270" i="4" s="1"/>
  <c r="DC270" i="4" s="1"/>
  <c r="DU278" i="4"/>
  <c r="FF278" i="4" s="1"/>
  <c r="N279" i="4" s="1"/>
  <c r="GO201" i="4"/>
  <c r="GQ201" i="4" s="1"/>
  <c r="G201" i="4"/>
  <c r="GJ201" i="4" s="1"/>
  <c r="AR202" i="4" s="1"/>
  <c r="FD201" i="4"/>
  <c r="AU270" i="4"/>
  <c r="FB270" i="4" s="1"/>
  <c r="BF202" i="4"/>
  <c r="CQ202" i="4" s="1"/>
  <c r="BL265" i="4"/>
  <c r="CW265" i="4" s="1"/>
  <c r="AC265" i="4"/>
  <c r="BK267" i="4"/>
  <c r="CV267" i="4" s="1"/>
  <c r="Z268" i="4" s="1"/>
  <c r="EG268" i="4" s="1"/>
  <c r="FR268" i="4" s="1"/>
  <c r="DX267" i="4"/>
  <c r="FI267" i="4" s="1"/>
  <c r="Q268" i="4" s="1"/>
  <c r="CF270" i="4"/>
  <c r="DQ270" i="4" s="1"/>
  <c r="AJ263" i="4"/>
  <c r="BU263" i="4" s="1"/>
  <c r="EO264" i="4"/>
  <c r="FZ264" i="4" s="1"/>
  <c r="BC271" i="4"/>
  <c r="CN271" i="4" s="1"/>
  <c r="DY271" i="4"/>
  <c r="FJ271" i="4" s="1"/>
  <c r="CE264" i="4"/>
  <c r="DP264" i="4" s="1"/>
  <c r="FA264" i="4"/>
  <c r="GL264" i="4" s="1"/>
  <c r="V265" i="4"/>
  <c r="ED263" i="4"/>
  <c r="FO263" i="4" s="1"/>
  <c r="BH263" i="4"/>
  <c r="CS263" i="4" s="1"/>
  <c r="BY267" i="4"/>
  <c r="DJ267" i="4" s="1"/>
  <c r="EU267" i="4"/>
  <c r="GF267" i="4" s="1"/>
  <c r="BW270" i="4"/>
  <c r="DH270" i="4" s="1"/>
  <c r="ES270" i="4"/>
  <c r="GD270" i="4" s="1"/>
  <c r="AX271" i="4"/>
  <c r="CI271" i="4" s="1"/>
  <c r="AM265" i="4"/>
  <c r="ET265" i="4" s="1"/>
  <c r="GE265" i="4" s="1"/>
  <c r="BO267" i="4"/>
  <c r="CZ267" i="4" s="1"/>
  <c r="EK267" i="4"/>
  <c r="FV267" i="4" s="1"/>
  <c r="GM270" i="4"/>
  <c r="CB262" i="4"/>
  <c r="DM262" i="4" s="1"/>
  <c r="EX262" i="4"/>
  <c r="GI262" i="4" s="1"/>
  <c r="AA266" i="4"/>
  <c r="EH266" i="4" s="1"/>
  <c r="DV268" i="4"/>
  <c r="FG268" i="4" s="1"/>
  <c r="AZ268" i="4"/>
  <c r="CK268" i="4" s="1"/>
  <c r="EM270" i="4"/>
  <c r="FX270" i="4" s="1"/>
  <c r="BQ270" i="4"/>
  <c r="EF273" i="4"/>
  <c r="FQ273" i="4" s="1"/>
  <c r="BJ273" i="4"/>
  <c r="CU273" i="4" s="1"/>
  <c r="Y274" i="4" s="1"/>
  <c r="BM280" i="4"/>
  <c r="EI280" i="4"/>
  <c r="FT280" i="4" s="1"/>
  <c r="DW270" i="4"/>
  <c r="FH270" i="4" s="1"/>
  <c r="BA270" i="4"/>
  <c r="CL270" i="4" s="1"/>
  <c r="P271" i="4" s="1"/>
  <c r="DL267" i="4"/>
  <c r="AP268" i="4" s="1"/>
  <c r="DG269" i="4"/>
  <c r="AK270" i="4" s="1"/>
  <c r="DD264" i="4"/>
  <c r="S268" i="4"/>
  <c r="EN270" i="4" l="1"/>
  <c r="FY270" i="4" s="1"/>
  <c r="DU279" i="4"/>
  <c r="FF279" i="4" s="1"/>
  <c r="AY279" i="4"/>
  <c r="CJ279" i="4" s="1"/>
  <c r="FW201" i="4"/>
  <c r="AE202" i="4" s="1"/>
  <c r="BP202" i="4" s="1"/>
  <c r="DA202" i="4" s="1"/>
  <c r="BT272" i="4"/>
  <c r="DE272" i="4" s="1"/>
  <c r="AI273" i="4" s="1"/>
  <c r="GP201" i="4"/>
  <c r="GR201" i="4" s="1"/>
  <c r="I201" i="4" s="1"/>
  <c r="J201" i="4" s="1"/>
  <c r="F202" i="4" s="1"/>
  <c r="H201" i="4"/>
  <c r="L202" i="4"/>
  <c r="EE202" i="4" s="1"/>
  <c r="FP202" i="4" s="1"/>
  <c r="EJ265" i="4"/>
  <c r="FU265" i="4" s="1"/>
  <c r="BN265" i="4"/>
  <c r="CY265" i="4" s="1"/>
  <c r="AG271" i="4"/>
  <c r="BB268" i="4"/>
  <c r="CM268" i="4" s="1"/>
  <c r="DX268" i="4"/>
  <c r="FI268" i="4" s="1"/>
  <c r="W264" i="4"/>
  <c r="ED264" i="4" s="1"/>
  <c r="FO264" i="4" s="1"/>
  <c r="AU271" i="4"/>
  <c r="CF271" i="4" s="1"/>
  <c r="DQ271" i="4" s="1"/>
  <c r="N280" i="4"/>
  <c r="DU280" i="4" s="1"/>
  <c r="FF280" i="4" s="1"/>
  <c r="EQ263" i="4"/>
  <c r="GB263" i="4" s="1"/>
  <c r="AH265" i="4"/>
  <c r="BS265" i="4" s="1"/>
  <c r="DD265" i="4" s="1"/>
  <c r="R272" i="4"/>
  <c r="DY272" i="4" s="1"/>
  <c r="FJ272" i="4" s="1"/>
  <c r="AD268" i="4"/>
  <c r="EK268" i="4" s="1"/>
  <c r="FV268" i="4" s="1"/>
  <c r="AL271" i="4"/>
  <c r="BW271" i="4" s="1"/>
  <c r="DH271" i="4" s="1"/>
  <c r="AT265" i="4"/>
  <c r="BL266" i="4"/>
  <c r="CW266" i="4" s="1"/>
  <c r="M272" i="4"/>
  <c r="DT272" i="4" s="1"/>
  <c r="FE272" i="4" s="1"/>
  <c r="AN268" i="4"/>
  <c r="EU268" i="4" s="1"/>
  <c r="GF268" i="4" s="1"/>
  <c r="BK268" i="4"/>
  <c r="CV268" i="4" s="1"/>
  <c r="Z269" i="4" s="1"/>
  <c r="BG265" i="4"/>
  <c r="CR265" i="4" s="1"/>
  <c r="EC265" i="4"/>
  <c r="FN265" i="4" s="1"/>
  <c r="FS266" i="4"/>
  <c r="BX265" i="4"/>
  <c r="DI265" i="4" s="1"/>
  <c r="AM266" i="4" s="1"/>
  <c r="AQ263" i="4"/>
  <c r="O269" i="4"/>
  <c r="EW268" i="4"/>
  <c r="GH268" i="4" s="1"/>
  <c r="CA268" i="4"/>
  <c r="DL268" i="4" s="1"/>
  <c r="EF274" i="4"/>
  <c r="FQ274" i="4" s="1"/>
  <c r="BJ274" i="4"/>
  <c r="CU274" i="4" s="1"/>
  <c r="BD268" i="4"/>
  <c r="CO268" i="4" s="1"/>
  <c r="DZ268" i="4"/>
  <c r="FK268" i="4" s="1"/>
  <c r="ER270" i="4"/>
  <c r="GC270" i="4" s="1"/>
  <c r="BV270" i="4"/>
  <c r="DG270" i="4" s="1"/>
  <c r="DW271" i="4"/>
  <c r="FH271" i="4" s="1"/>
  <c r="BA271" i="4"/>
  <c r="CL271" i="4" s="1"/>
  <c r="CX280" i="4"/>
  <c r="AB281" i="4" s="1"/>
  <c r="DB270" i="4"/>
  <c r="AF271" i="4" s="1"/>
  <c r="DF263" i="4"/>
  <c r="AC266" i="4" l="1"/>
  <c r="EY202" i="4"/>
  <c r="GJ202" i="4" s="1"/>
  <c r="EA202" i="4"/>
  <c r="FL202" i="4" s="1"/>
  <c r="Q269" i="4"/>
  <c r="BB269" i="4" s="1"/>
  <c r="CM269" i="4" s="1"/>
  <c r="CC202" i="4"/>
  <c r="DN202" i="4" s="1"/>
  <c r="AW202" i="4"/>
  <c r="CH202" i="4" s="1"/>
  <c r="DS202" i="4"/>
  <c r="EZ202" i="4"/>
  <c r="GK202" i="4" s="1"/>
  <c r="AS203" i="4" s="1"/>
  <c r="BZ202" i="4"/>
  <c r="DK202" i="4" s="1"/>
  <c r="AO203" i="4" s="1"/>
  <c r="EV203" i="4" s="1"/>
  <c r="GG203" i="4" s="1"/>
  <c r="EL202" i="4"/>
  <c r="EB202" i="4"/>
  <c r="BE202" i="4"/>
  <c r="CP202" i="4" s="1"/>
  <c r="T203" i="4" s="1"/>
  <c r="BI202" i="4"/>
  <c r="CT202" i="4" s="1"/>
  <c r="X203" i="4" s="1"/>
  <c r="BH264" i="4"/>
  <c r="CS264" i="4" s="1"/>
  <c r="W265" i="4" s="1"/>
  <c r="BC272" i="4"/>
  <c r="CN272" i="4" s="1"/>
  <c r="R273" i="4" s="1"/>
  <c r="BC273" i="4" s="1"/>
  <c r="CN273" i="4" s="1"/>
  <c r="EJ266" i="4"/>
  <c r="FU266" i="4" s="1"/>
  <c r="BN266" i="4"/>
  <c r="CY266" i="4" s="1"/>
  <c r="EN271" i="4"/>
  <c r="FY271" i="4" s="1"/>
  <c r="BR271" i="4"/>
  <c r="DC271" i="4" s="1"/>
  <c r="BY268" i="4"/>
  <c r="FB271" i="4"/>
  <c r="GM271" i="4" s="1"/>
  <c r="AU272" i="4" s="1"/>
  <c r="EP273" i="4"/>
  <c r="GA273" i="4" s="1"/>
  <c r="BT273" i="4"/>
  <c r="DE273" i="4" s="1"/>
  <c r="AI274" i="4" s="1"/>
  <c r="EP274" i="4" s="1"/>
  <c r="GA274" i="4" s="1"/>
  <c r="ES271" i="4"/>
  <c r="GD271" i="4" s="1"/>
  <c r="AL272" i="4" s="1"/>
  <c r="AP269" i="4"/>
  <c r="CA269" i="4" s="1"/>
  <c r="DL269" i="4" s="1"/>
  <c r="AY280" i="4"/>
  <c r="CJ280" i="4" s="1"/>
  <c r="N281" i="4" s="1"/>
  <c r="DU281" i="4" s="1"/>
  <c r="FF281" i="4" s="1"/>
  <c r="EO265" i="4"/>
  <c r="FZ265" i="4" s="1"/>
  <c r="AJ264" i="4"/>
  <c r="BU264" i="4" s="1"/>
  <c r="BO268" i="4"/>
  <c r="CZ268" i="4" s="1"/>
  <c r="AD269" i="4" s="1"/>
  <c r="DX269" i="4"/>
  <c r="FI269" i="4" s="1"/>
  <c r="Q270" i="4" s="1"/>
  <c r="P272" i="4"/>
  <c r="BA272" i="4" s="1"/>
  <c r="CL272" i="4" s="1"/>
  <c r="AA267" i="4"/>
  <c r="BL267" i="4" s="1"/>
  <c r="CW267" i="4" s="1"/>
  <c r="V266" i="4"/>
  <c r="EC266" i="4" s="1"/>
  <c r="FN266" i="4" s="1"/>
  <c r="CE265" i="4"/>
  <c r="DP265" i="4" s="1"/>
  <c r="FA265" i="4"/>
  <c r="GL265" i="4" s="1"/>
  <c r="AX272" i="4"/>
  <c r="CI272" i="4" s="1"/>
  <c r="M273" i="4" s="1"/>
  <c r="DT273" i="4" s="1"/>
  <c r="BK269" i="4"/>
  <c r="CV269" i="4" s="1"/>
  <c r="EG269" i="4"/>
  <c r="FR269" i="4" s="1"/>
  <c r="S269" i="4"/>
  <c r="DZ269" i="4" s="1"/>
  <c r="FK269" i="4" s="1"/>
  <c r="AK271" i="4"/>
  <c r="ER271" i="4" s="1"/>
  <c r="GC271" i="4" s="1"/>
  <c r="CB263" i="4"/>
  <c r="DM263" i="4" s="1"/>
  <c r="EX263" i="4"/>
  <c r="GI263" i="4" s="1"/>
  <c r="AZ269" i="4"/>
  <c r="CK269" i="4" s="1"/>
  <c r="DV269" i="4"/>
  <c r="EW269" i="4"/>
  <c r="ET266" i="4"/>
  <c r="BX266" i="4"/>
  <c r="DI266" i="4" s="1"/>
  <c r="BM281" i="4"/>
  <c r="CX281" i="4" s="1"/>
  <c r="EI281" i="4"/>
  <c r="BQ271" i="4"/>
  <c r="DB271" i="4" s="1"/>
  <c r="EM271" i="4"/>
  <c r="FX271" i="4" s="1"/>
  <c r="EQ264" i="4"/>
  <c r="GB264" i="4" s="1"/>
  <c r="DJ268" i="4"/>
  <c r="AN269" i="4" s="1"/>
  <c r="AH266" i="4"/>
  <c r="Y275" i="4"/>
  <c r="EH267" i="4" l="1"/>
  <c r="FS267" i="4" s="1"/>
  <c r="BD269" i="4"/>
  <c r="FB272" i="4"/>
  <c r="GM272" i="4" s="1"/>
  <c r="CF272" i="4"/>
  <c r="DQ272" i="4" s="1"/>
  <c r="AU273" i="4" s="1"/>
  <c r="FB273" i="4" s="1"/>
  <c r="GM273" i="4" s="1"/>
  <c r="DY273" i="4"/>
  <c r="FJ273" i="4" s="1"/>
  <c r="R274" i="4" s="1"/>
  <c r="AR203" i="4"/>
  <c r="AC267" i="4"/>
  <c r="EJ267" i="4" s="1"/>
  <c r="FU267" i="4" s="1"/>
  <c r="BB270" i="4"/>
  <c r="DX270" i="4"/>
  <c r="FI270" i="4" s="1"/>
  <c r="AG272" i="4"/>
  <c r="BR272" i="4" s="1"/>
  <c r="DC272" i="4" s="1"/>
  <c r="BT274" i="4"/>
  <c r="DE274" i="4" s="1"/>
  <c r="AI275" i="4" s="1"/>
  <c r="EP275" i="4" s="1"/>
  <c r="GA275" i="4" s="1"/>
  <c r="CD203" i="4"/>
  <c r="DO203" i="4" s="1"/>
  <c r="G202" i="4"/>
  <c r="FW202" i="4" s="1"/>
  <c r="AE203" i="4" s="1"/>
  <c r="GO202" i="4"/>
  <c r="GQ202" i="4" s="1"/>
  <c r="ES272" i="4"/>
  <c r="GD272" i="4" s="1"/>
  <c r="BW272" i="4"/>
  <c r="DH272" i="4" s="1"/>
  <c r="DW272" i="4"/>
  <c r="FH272" i="4" s="1"/>
  <c r="P273" i="4" s="1"/>
  <c r="AY281" i="4"/>
  <c r="CJ281" i="4" s="1"/>
  <c r="N282" i="4" s="1"/>
  <c r="AX273" i="4"/>
  <c r="CI273" i="4" s="1"/>
  <c r="AA268" i="4"/>
  <c r="EH268" i="4" s="1"/>
  <c r="FS268" i="4" s="1"/>
  <c r="AT266" i="4"/>
  <c r="FA266" i="4" s="1"/>
  <c r="GL266" i="4" s="1"/>
  <c r="BG266" i="4"/>
  <c r="CR266" i="4" s="1"/>
  <c r="V267" i="4" s="1"/>
  <c r="Z270" i="4"/>
  <c r="AQ264" i="4"/>
  <c r="CB264" i="4" s="1"/>
  <c r="DM264" i="4" s="1"/>
  <c r="AF272" i="4"/>
  <c r="EM272" i="4" s="1"/>
  <c r="FX272" i="4" s="1"/>
  <c r="BV271" i="4"/>
  <c r="DG271" i="4" s="1"/>
  <c r="AK272" i="4" s="1"/>
  <c r="GH269" i="4"/>
  <c r="AP270" i="4" s="1"/>
  <c r="FT281" i="4"/>
  <c r="AB282" i="4" s="1"/>
  <c r="FG269" i="4"/>
  <c r="O270" i="4" s="1"/>
  <c r="BO269" i="4"/>
  <c r="CZ269" i="4" s="1"/>
  <c r="EK269" i="4"/>
  <c r="FV269" i="4" s="1"/>
  <c r="GE266" i="4"/>
  <c r="AM267" i="4" s="1"/>
  <c r="FE273" i="4"/>
  <c r="EU269" i="4"/>
  <c r="GF269" i="4" s="1"/>
  <c r="BY269" i="4"/>
  <c r="ED265" i="4"/>
  <c r="FO265" i="4" s="1"/>
  <c r="BH265" i="4"/>
  <c r="CS265" i="4" s="1"/>
  <c r="CM270" i="4"/>
  <c r="Q271" i="4" s="1"/>
  <c r="CO269" i="4"/>
  <c r="S270" i="4" s="1"/>
  <c r="EO266" i="4"/>
  <c r="FZ266" i="4" s="1"/>
  <c r="BS266" i="4"/>
  <c r="DF264" i="4"/>
  <c r="AJ265" i="4" s="1"/>
  <c r="EF275" i="4"/>
  <c r="FQ275" i="4" s="1"/>
  <c r="BJ275" i="4"/>
  <c r="CU275" i="4" s="1"/>
  <c r="CF273" i="4" l="1"/>
  <c r="DQ273" i="4" s="1"/>
  <c r="AU274" i="4" s="1"/>
  <c r="EX264" i="4"/>
  <c r="GI264" i="4" s="1"/>
  <c r="BN267" i="4"/>
  <c r="CY267" i="4" s="1"/>
  <c r="AC268" i="4" s="1"/>
  <c r="EJ268" i="4" s="1"/>
  <c r="FU268" i="4" s="1"/>
  <c r="FM202" i="4"/>
  <c r="U203" i="4" s="1"/>
  <c r="BF203" i="4" s="1"/>
  <c r="CQ203" i="4" s="1"/>
  <c r="AL273" i="4"/>
  <c r="ES273" i="4" s="1"/>
  <c r="GD273" i="4" s="1"/>
  <c r="BN268" i="4"/>
  <c r="FD202" i="4"/>
  <c r="H202" i="4" s="1"/>
  <c r="EN272" i="4"/>
  <c r="FY272" i="4" s="1"/>
  <c r="AG273" i="4" s="1"/>
  <c r="AY282" i="4"/>
  <c r="CJ282" i="4" s="1"/>
  <c r="DU282" i="4"/>
  <c r="FF282" i="4" s="1"/>
  <c r="BT275" i="4"/>
  <c r="DE275" i="4" s="1"/>
  <c r="AI276" i="4" s="1"/>
  <c r="BL268" i="4"/>
  <c r="CW268" i="4" s="1"/>
  <c r="AA269" i="4" s="1"/>
  <c r="BL269" i="4" s="1"/>
  <c r="CW269" i="4" s="1"/>
  <c r="BP203" i="4"/>
  <c r="DA203" i="4" s="1"/>
  <c r="M274" i="4"/>
  <c r="AX274" i="4" s="1"/>
  <c r="CI274" i="4" s="1"/>
  <c r="CE266" i="4"/>
  <c r="DP266" i="4" s="1"/>
  <c r="AT267" i="4" s="1"/>
  <c r="CE267" i="4" s="1"/>
  <c r="DP267" i="4" s="1"/>
  <c r="AQ265" i="4"/>
  <c r="EX265" i="4" s="1"/>
  <c r="GI265" i="4" s="1"/>
  <c r="EC267" i="4"/>
  <c r="FN267" i="4" s="1"/>
  <c r="BG267" i="4"/>
  <c r="CR267" i="4" s="1"/>
  <c r="W266" i="4"/>
  <c r="BH266" i="4" s="1"/>
  <c r="CS266" i="4" s="1"/>
  <c r="BQ272" i="4"/>
  <c r="DB272" i="4" s="1"/>
  <c r="AF273" i="4" s="1"/>
  <c r="BQ273" i="4" s="1"/>
  <c r="BK270" i="4"/>
  <c r="CV270" i="4" s="1"/>
  <c r="EG270" i="4"/>
  <c r="FR270" i="4" s="1"/>
  <c r="BX267" i="4"/>
  <c r="DI267" i="4" s="1"/>
  <c r="ET267" i="4"/>
  <c r="GE267" i="4" s="1"/>
  <c r="AD270" i="4"/>
  <c r="EK270" i="4" s="1"/>
  <c r="CA270" i="4"/>
  <c r="DL270" i="4" s="1"/>
  <c r="EW270" i="4"/>
  <c r="GH270" i="4" s="1"/>
  <c r="EI282" i="4"/>
  <c r="FT282" i="4" s="1"/>
  <c r="BM282" i="4"/>
  <c r="CX282" i="4" s="1"/>
  <c r="AB283" i="4" s="1"/>
  <c r="ER272" i="4"/>
  <c r="GC272" i="4" s="1"/>
  <c r="BV272" i="4"/>
  <c r="DG272" i="4" s="1"/>
  <c r="DV270" i="4"/>
  <c r="FG270" i="4" s="1"/>
  <c r="AZ270" i="4"/>
  <c r="CK270" i="4" s="1"/>
  <c r="DZ270" i="4"/>
  <c r="FK270" i="4" s="1"/>
  <c r="BD270" i="4"/>
  <c r="CO270" i="4" s="1"/>
  <c r="BU265" i="4"/>
  <c r="DF265" i="4" s="1"/>
  <c r="EQ265" i="4"/>
  <c r="GB265" i="4" s="1"/>
  <c r="CF274" i="4"/>
  <c r="DQ274" i="4" s="1"/>
  <c r="FB274" i="4"/>
  <c r="GM274" i="4" s="1"/>
  <c r="BB271" i="4"/>
  <c r="CM271" i="4" s="1"/>
  <c r="DX271" i="4"/>
  <c r="FI271" i="4" s="1"/>
  <c r="Y276" i="4"/>
  <c r="DW273" i="4"/>
  <c r="FH273" i="4" s="1"/>
  <c r="BA273" i="4"/>
  <c r="DY274" i="4"/>
  <c r="FJ274" i="4" s="1"/>
  <c r="BC274" i="4"/>
  <c r="DD266" i="4"/>
  <c r="AH267" i="4" s="1"/>
  <c r="CY268" i="4"/>
  <c r="AC269" i="4" s="1"/>
  <c r="DJ269" i="4"/>
  <c r="AN270" i="4" s="1"/>
  <c r="BW273" i="4" l="1"/>
  <c r="DH273" i="4" s="1"/>
  <c r="AL274" i="4" s="1"/>
  <c r="CB265" i="4"/>
  <c r="DM265" i="4" s="1"/>
  <c r="FA267" i="4"/>
  <c r="GL267" i="4" s="1"/>
  <c r="L203" i="4"/>
  <c r="BZ203" i="4" s="1"/>
  <c r="DK203" i="4" s="1"/>
  <c r="AO204" i="4" s="1"/>
  <c r="EV204" i="4" s="1"/>
  <c r="GG204" i="4" s="1"/>
  <c r="DT274" i="4"/>
  <c r="FE274" i="4" s="1"/>
  <c r="V268" i="4"/>
  <c r="BR273" i="4"/>
  <c r="DC273" i="4" s="1"/>
  <c r="EN273" i="4"/>
  <c r="FY273" i="4" s="1"/>
  <c r="GP202" i="4"/>
  <c r="GR202" i="4" s="1"/>
  <c r="I202" i="4" s="1"/>
  <c r="J202" i="4" s="1"/>
  <c r="F203" i="4" s="1"/>
  <c r="ED266" i="4"/>
  <c r="FO266" i="4" s="1"/>
  <c r="EP276" i="4"/>
  <c r="GA276" i="4" s="1"/>
  <c r="BT276" i="4"/>
  <c r="DE276" i="4" s="1"/>
  <c r="DS203" i="4"/>
  <c r="BI203" i="4"/>
  <c r="CT203" i="4" s="1"/>
  <c r="EY203" i="4"/>
  <c r="GJ203" i="4" s="1"/>
  <c r="EB203" i="4"/>
  <c r="BE203" i="4"/>
  <c r="CP203" i="4" s="1"/>
  <c r="O271" i="4"/>
  <c r="S271" i="4"/>
  <c r="DZ271" i="4" s="1"/>
  <c r="FK271" i="4" s="1"/>
  <c r="EL203" i="4"/>
  <c r="N283" i="4"/>
  <c r="EH269" i="4"/>
  <c r="FS269" i="4" s="1"/>
  <c r="AA270" i="4" s="1"/>
  <c r="Q272" i="4"/>
  <c r="DX272" i="4" s="1"/>
  <c r="FI272" i="4" s="1"/>
  <c r="AK273" i="4"/>
  <c r="ER273" i="4" s="1"/>
  <c r="GC273" i="4" s="1"/>
  <c r="EM273" i="4"/>
  <c r="FX273" i="4" s="1"/>
  <c r="AQ266" i="4"/>
  <c r="EX266" i="4" s="1"/>
  <c r="GI266" i="4" s="1"/>
  <c r="Z271" i="4"/>
  <c r="AU275" i="4"/>
  <c r="FB275" i="4" s="1"/>
  <c r="GM275" i="4" s="1"/>
  <c r="AT268" i="4"/>
  <c r="BO270" i="4"/>
  <c r="CZ270" i="4" s="1"/>
  <c r="M275" i="4"/>
  <c r="AX275" i="4" s="1"/>
  <c r="CI275" i="4" s="1"/>
  <c r="AM268" i="4"/>
  <c r="AJ266" i="4"/>
  <c r="EQ266" i="4" s="1"/>
  <c r="GB266" i="4" s="1"/>
  <c r="FV270" i="4"/>
  <c r="AZ271" i="4"/>
  <c r="CK271" i="4" s="1"/>
  <c r="DV271" i="4"/>
  <c r="FG271" i="4" s="1"/>
  <c r="AP271" i="4"/>
  <c r="BN269" i="4"/>
  <c r="EJ269" i="4"/>
  <c r="FU269" i="4" s="1"/>
  <c r="BY270" i="4"/>
  <c r="DJ270" i="4" s="1"/>
  <c r="EU270" i="4"/>
  <c r="GF270" i="4" s="1"/>
  <c r="BS267" i="4"/>
  <c r="DD267" i="4" s="1"/>
  <c r="EO267" i="4"/>
  <c r="W267" i="4"/>
  <c r="CL273" i="4"/>
  <c r="P274" i="4" s="1"/>
  <c r="DB273" i="4"/>
  <c r="BW274" i="4"/>
  <c r="DH274" i="4" s="1"/>
  <c r="ES274" i="4"/>
  <c r="GD274" i="4" s="1"/>
  <c r="BD271" i="4"/>
  <c r="CO271" i="4" s="1"/>
  <c r="EI283" i="4"/>
  <c r="FT283" i="4" s="1"/>
  <c r="BM283" i="4"/>
  <c r="CX283" i="4" s="1"/>
  <c r="EF276" i="4"/>
  <c r="FQ276" i="4" s="1"/>
  <c r="BJ276" i="4"/>
  <c r="CN274" i="4"/>
  <c r="R275" i="4" s="1"/>
  <c r="CF275" i="4" l="1"/>
  <c r="DQ275" i="4" s="1"/>
  <c r="EZ203" i="4"/>
  <c r="GK203" i="4" s="1"/>
  <c r="AS204" i="4" s="1"/>
  <c r="CD204" i="4" s="1"/>
  <c r="DO204" i="4" s="1"/>
  <c r="BB272" i="4"/>
  <c r="CM272" i="4" s="1"/>
  <c r="EC268" i="4"/>
  <c r="FN268" i="4" s="1"/>
  <c r="BG268" i="4"/>
  <c r="CR268" i="4" s="1"/>
  <c r="V269" i="4" s="1"/>
  <c r="BG269" i="4" s="1"/>
  <c r="CR269" i="4" s="1"/>
  <c r="AI277" i="4"/>
  <c r="EP277" i="4" s="1"/>
  <c r="GA277" i="4" s="1"/>
  <c r="EA203" i="4"/>
  <c r="FL203" i="4" s="1"/>
  <c r="T204" i="4" s="1"/>
  <c r="EE203" i="4"/>
  <c r="FP203" i="4" s="1"/>
  <c r="X204" i="4" s="1"/>
  <c r="CC203" i="4"/>
  <c r="DN203" i="4" s="1"/>
  <c r="AR204" i="4" s="1"/>
  <c r="AW203" i="4"/>
  <c r="CH203" i="4" s="1"/>
  <c r="AG274" i="4"/>
  <c r="GO203" i="4"/>
  <c r="GQ203" i="4" s="1"/>
  <c r="G203" i="4"/>
  <c r="FD203" i="4" s="1"/>
  <c r="AY283" i="4"/>
  <c r="CJ283" i="4" s="1"/>
  <c r="N284" i="4" s="1"/>
  <c r="DU283" i="4"/>
  <c r="FF283" i="4" s="1"/>
  <c r="AD271" i="4"/>
  <c r="BO271" i="4" s="1"/>
  <c r="CZ271" i="4" s="1"/>
  <c r="EH270" i="4"/>
  <c r="FS270" i="4" s="1"/>
  <c r="BL270" i="4"/>
  <c r="CW270" i="4" s="1"/>
  <c r="BV273" i="4"/>
  <c r="DG273" i="4" s="1"/>
  <c r="AK274" i="4" s="1"/>
  <c r="CB266" i="4"/>
  <c r="DM266" i="4" s="1"/>
  <c r="AQ267" i="4" s="1"/>
  <c r="EC269" i="4"/>
  <c r="FN269" i="4" s="1"/>
  <c r="V270" i="4" s="1"/>
  <c r="AF274" i="4"/>
  <c r="BQ274" i="4" s="1"/>
  <c r="Q273" i="4"/>
  <c r="BB273" i="4" s="1"/>
  <c r="CM273" i="4" s="1"/>
  <c r="DT275" i="4"/>
  <c r="FE275" i="4" s="1"/>
  <c r="M276" i="4" s="1"/>
  <c r="FA268" i="4"/>
  <c r="GL268" i="4" s="1"/>
  <c r="CE268" i="4"/>
  <c r="DP268" i="4" s="1"/>
  <c r="S272" i="4"/>
  <c r="BD272" i="4" s="1"/>
  <c r="EG271" i="4"/>
  <c r="FR271" i="4" s="1"/>
  <c r="BK271" i="4"/>
  <c r="CV271" i="4" s="1"/>
  <c r="BU266" i="4"/>
  <c r="DF266" i="4" s="1"/>
  <c r="AJ267" i="4" s="1"/>
  <c r="EQ267" i="4" s="1"/>
  <c r="GB267" i="4" s="1"/>
  <c r="ET268" i="4"/>
  <c r="GE268" i="4" s="1"/>
  <c r="BX268" i="4"/>
  <c r="DI268" i="4" s="1"/>
  <c r="AL275" i="4"/>
  <c r="ES275" i="4" s="1"/>
  <c r="GD275" i="4" s="1"/>
  <c r="AB284" i="4"/>
  <c r="BM284" i="4" s="1"/>
  <c r="CX284" i="4" s="1"/>
  <c r="O272" i="4"/>
  <c r="AZ272" i="4" s="1"/>
  <c r="CK272" i="4" s="1"/>
  <c r="AU276" i="4"/>
  <c r="CF276" i="4" s="1"/>
  <c r="DQ276" i="4" s="1"/>
  <c r="FZ267" i="4"/>
  <c r="AH268" i="4" s="1"/>
  <c r="AN271" i="4"/>
  <c r="EU271" i="4" s="1"/>
  <c r="GF271" i="4" s="1"/>
  <c r="EW271" i="4"/>
  <c r="GH271" i="4" s="1"/>
  <c r="CA271" i="4"/>
  <c r="DL271" i="4" s="1"/>
  <c r="DY275" i="4"/>
  <c r="FJ275" i="4" s="1"/>
  <c r="BC275" i="4"/>
  <c r="DW274" i="4"/>
  <c r="FH274" i="4" s="1"/>
  <c r="BA274" i="4"/>
  <c r="CL274" i="4" s="1"/>
  <c r="CY269" i="4"/>
  <c r="AC270" i="4" s="1"/>
  <c r="ED267" i="4"/>
  <c r="FO267" i="4" s="1"/>
  <c r="BH267" i="4"/>
  <c r="CU276" i="4"/>
  <c r="Y277" i="4" s="1"/>
  <c r="BU267" i="4" l="1"/>
  <c r="FM203" i="4"/>
  <c r="U204" i="4" s="1"/>
  <c r="BF204" i="4" s="1"/>
  <c r="CQ204" i="4" s="1"/>
  <c r="DX273" i="4"/>
  <c r="FI273" i="4" s="1"/>
  <c r="AM269" i="4"/>
  <c r="BX269" i="4" s="1"/>
  <c r="DI269" i="4" s="1"/>
  <c r="BT277" i="4"/>
  <c r="DE277" i="4" s="1"/>
  <c r="AI278" i="4" s="1"/>
  <c r="FW203" i="4"/>
  <c r="AE204" i="4" s="1"/>
  <c r="BP204" i="4" s="1"/>
  <c r="DA204" i="4" s="1"/>
  <c r="BV274" i="4"/>
  <c r="DG274" i="4" s="1"/>
  <c r="AK275" i="4" s="1"/>
  <c r="ER274" i="4"/>
  <c r="GC274" i="4" s="1"/>
  <c r="AT269" i="4"/>
  <c r="CE269" i="4" s="1"/>
  <c r="DP269" i="4" s="1"/>
  <c r="AA271" i="4"/>
  <c r="EH271" i="4" s="1"/>
  <c r="FS271" i="4" s="1"/>
  <c r="BR274" i="4"/>
  <c r="DC274" i="4" s="1"/>
  <c r="EN274" i="4"/>
  <c r="FY274" i="4" s="1"/>
  <c r="L204" i="4"/>
  <c r="EA204" i="4" s="1"/>
  <c r="FL204" i="4" s="1"/>
  <c r="DU284" i="4"/>
  <c r="FF284" i="4" s="1"/>
  <c r="AY284" i="4"/>
  <c r="CJ284" i="4" s="1"/>
  <c r="DZ272" i="4"/>
  <c r="FK272" i="4" s="1"/>
  <c r="BW275" i="4"/>
  <c r="DH275" i="4" s="1"/>
  <c r="AL276" i="4" s="1"/>
  <c r="BW276" i="4" s="1"/>
  <c r="EK271" i="4"/>
  <c r="FV271" i="4" s="1"/>
  <c r="AD272" i="4" s="1"/>
  <c r="P275" i="4"/>
  <c r="EX267" i="4"/>
  <c r="GI267" i="4" s="1"/>
  <c r="CB267" i="4"/>
  <c r="DM267" i="4" s="1"/>
  <c r="AQ268" i="4" s="1"/>
  <c r="EM274" i="4"/>
  <c r="FX274" i="4" s="1"/>
  <c r="Z272" i="4"/>
  <c r="BK272" i="4" s="1"/>
  <c r="CV272" i="4" s="1"/>
  <c r="AP272" i="4"/>
  <c r="CA272" i="4" s="1"/>
  <c r="DL272" i="4" s="1"/>
  <c r="EI284" i="4"/>
  <c r="FT284" i="4" s="1"/>
  <c r="ET269" i="4"/>
  <c r="GE269" i="4" s="1"/>
  <c r="AM270" i="4" s="1"/>
  <c r="AX276" i="4"/>
  <c r="CI276" i="4" s="1"/>
  <c r="DT276" i="4"/>
  <c r="FE276" i="4" s="1"/>
  <c r="M277" i="4" s="1"/>
  <c r="AB285" i="4"/>
  <c r="EI285" i="4" s="1"/>
  <c r="FT285" i="4" s="1"/>
  <c r="DV272" i="4"/>
  <c r="FG272" i="4" s="1"/>
  <c r="O273" i="4" s="1"/>
  <c r="EC270" i="4"/>
  <c r="FN270" i="4" s="1"/>
  <c r="BG270" i="4"/>
  <c r="CR270" i="4" s="1"/>
  <c r="BY271" i="4"/>
  <c r="DJ271" i="4" s="1"/>
  <c r="AN272" i="4" s="1"/>
  <c r="EO268" i="4"/>
  <c r="FZ268" i="4" s="1"/>
  <c r="BS268" i="4"/>
  <c r="DD268" i="4" s="1"/>
  <c r="AH269" i="4" s="1"/>
  <c r="FB276" i="4"/>
  <c r="EF277" i="4"/>
  <c r="FQ277" i="4" s="1"/>
  <c r="BJ277" i="4"/>
  <c r="DW275" i="4"/>
  <c r="FH275" i="4" s="1"/>
  <c r="BA275" i="4"/>
  <c r="CL275" i="4" s="1"/>
  <c r="EJ270" i="4"/>
  <c r="FU270" i="4" s="1"/>
  <c r="BN270" i="4"/>
  <c r="CY270" i="4" s="1"/>
  <c r="BT278" i="4"/>
  <c r="EP278" i="4"/>
  <c r="GA278" i="4" s="1"/>
  <c r="CO272" i="4"/>
  <c r="CS267" i="4"/>
  <c r="W268" i="4" s="1"/>
  <c r="DF267" i="4"/>
  <c r="AJ268" i="4" s="1"/>
  <c r="DB274" i="4"/>
  <c r="CN275" i="4"/>
  <c r="R276" i="4" s="1"/>
  <c r="Q274" i="4"/>
  <c r="EG272" i="4" l="1"/>
  <c r="FR272" i="4" s="1"/>
  <c r="AC271" i="4"/>
  <c r="FA269" i="4"/>
  <c r="GL269" i="4" s="1"/>
  <c r="AT270" i="4" s="1"/>
  <c r="FA270" i="4" s="1"/>
  <c r="GL270" i="4" s="1"/>
  <c r="EW272" i="4"/>
  <c r="GH272" i="4" s="1"/>
  <c r="AP273" i="4" s="1"/>
  <c r="EW273" i="4" s="1"/>
  <c r="GH273" i="4" s="1"/>
  <c r="GP203" i="4"/>
  <c r="GR203" i="4" s="1"/>
  <c r="I203" i="4" s="1"/>
  <c r="N285" i="4"/>
  <c r="H203" i="4"/>
  <c r="J203" i="4" s="1"/>
  <c r="F204" i="4" s="1"/>
  <c r="BL271" i="4"/>
  <c r="CW271" i="4" s="1"/>
  <c r="AA272" i="4" s="1"/>
  <c r="EH272" i="4" s="1"/>
  <c r="FS272" i="4" s="1"/>
  <c r="CC204" i="4"/>
  <c r="DN204" i="4" s="1"/>
  <c r="Z273" i="4"/>
  <c r="EE204" i="4"/>
  <c r="FP204" i="4" s="1"/>
  <c r="AG275" i="4"/>
  <c r="S273" i="4"/>
  <c r="DZ273" i="4" s="1"/>
  <c r="FK273" i="4" s="1"/>
  <c r="DU285" i="4"/>
  <c r="FF285" i="4" s="1"/>
  <c r="AY285" i="4"/>
  <c r="CJ285" i="4" s="1"/>
  <c r="N286" i="4" s="1"/>
  <c r="AW204" i="4"/>
  <c r="CH204" i="4" s="1"/>
  <c r="EL204" i="4"/>
  <c r="EB204" i="4"/>
  <c r="FM204" i="4" s="1"/>
  <c r="U205" i="4" s="1"/>
  <c r="BF205" i="4" s="1"/>
  <c r="CQ205" i="4" s="1"/>
  <c r="EY204" i="4"/>
  <c r="GJ204" i="4" s="1"/>
  <c r="DS204" i="4"/>
  <c r="BI204" i="4"/>
  <c r="CT204" i="4" s="1"/>
  <c r="X205" i="4" s="1"/>
  <c r="BZ204" i="4"/>
  <c r="DK204" i="4" s="1"/>
  <c r="AO205" i="4" s="1"/>
  <c r="EV205" i="4" s="1"/>
  <c r="GG205" i="4" s="1"/>
  <c r="BE204" i="4"/>
  <c r="CP204" i="4" s="1"/>
  <c r="T205" i="4" s="1"/>
  <c r="EZ204" i="4"/>
  <c r="AF275" i="4"/>
  <c r="EM275" i="4" s="1"/>
  <c r="FX275" i="4" s="1"/>
  <c r="BX270" i="4"/>
  <c r="DI270" i="4" s="1"/>
  <c r="ET270" i="4"/>
  <c r="GE270" i="4" s="1"/>
  <c r="BM285" i="4"/>
  <c r="CX285" i="4" s="1"/>
  <c r="AB286" i="4" s="1"/>
  <c r="CE270" i="4"/>
  <c r="DP270" i="4" s="1"/>
  <c r="AT271" i="4" s="1"/>
  <c r="CE271" i="4" s="1"/>
  <c r="DP271" i="4" s="1"/>
  <c r="ES276" i="4"/>
  <c r="GD276" i="4" s="1"/>
  <c r="BL272" i="4"/>
  <c r="CW272" i="4" s="1"/>
  <c r="AA273" i="4" s="1"/>
  <c r="V271" i="4"/>
  <c r="EC271" i="4" s="1"/>
  <c r="FN271" i="4" s="1"/>
  <c r="CB268" i="4"/>
  <c r="DM268" i="4" s="1"/>
  <c r="EX268" i="4"/>
  <c r="GI268" i="4" s="1"/>
  <c r="P276" i="4"/>
  <c r="BA276" i="4" s="1"/>
  <c r="CL276" i="4" s="1"/>
  <c r="GM276" i="4"/>
  <c r="AU277" i="4" s="1"/>
  <c r="EK272" i="4"/>
  <c r="FV272" i="4" s="1"/>
  <c r="BO272" i="4"/>
  <c r="CZ272" i="4" s="1"/>
  <c r="DT277" i="4"/>
  <c r="FE277" i="4" s="1"/>
  <c r="AX277" i="4"/>
  <c r="CI277" i="4" s="1"/>
  <c r="AZ273" i="4"/>
  <c r="CK273" i="4" s="1"/>
  <c r="DV273" i="4"/>
  <c r="EJ271" i="4"/>
  <c r="FU271" i="4" s="1"/>
  <c r="BN271" i="4"/>
  <c r="CY271" i="4" s="1"/>
  <c r="EQ268" i="4"/>
  <c r="GB268" i="4" s="1"/>
  <c r="BU268" i="4"/>
  <c r="BC276" i="4"/>
  <c r="CN276" i="4" s="1"/>
  <c r="DY276" i="4"/>
  <c r="FJ276" i="4" s="1"/>
  <c r="ER275" i="4"/>
  <c r="GC275" i="4" s="1"/>
  <c r="BV275" i="4"/>
  <c r="DG275" i="4" s="1"/>
  <c r="BD273" i="4"/>
  <c r="EG273" i="4"/>
  <c r="FR273" i="4" s="1"/>
  <c r="BK273" i="4"/>
  <c r="CV273" i="4" s="1"/>
  <c r="ED268" i="4"/>
  <c r="FO268" i="4" s="1"/>
  <c r="BH268" i="4"/>
  <c r="EO269" i="4"/>
  <c r="FZ269" i="4" s="1"/>
  <c r="BS269" i="4"/>
  <c r="DX274" i="4"/>
  <c r="FI274" i="4" s="1"/>
  <c r="BB274" i="4"/>
  <c r="CM274" i="4" s="1"/>
  <c r="CU277" i="4"/>
  <c r="Y278" i="4" s="1"/>
  <c r="DH276" i="4"/>
  <c r="DE278" i="4"/>
  <c r="AI279" i="4" s="1"/>
  <c r="EU272" i="4"/>
  <c r="GF272" i="4" s="1"/>
  <c r="BY272" i="4"/>
  <c r="CA273" i="4" l="1"/>
  <c r="DL273" i="4" s="1"/>
  <c r="AR205" i="4"/>
  <c r="GK204" i="4"/>
  <c r="AS205" i="4" s="1"/>
  <c r="CD205" i="4" s="1"/>
  <c r="DO205" i="4" s="1"/>
  <c r="BQ275" i="4"/>
  <c r="DB275" i="4" s="1"/>
  <c r="DW276" i="4"/>
  <c r="FH276" i="4" s="1"/>
  <c r="BR275" i="4"/>
  <c r="DC275" i="4" s="1"/>
  <c r="EN275" i="4"/>
  <c r="FY275" i="4" s="1"/>
  <c r="AM271" i="4"/>
  <c r="ET271" i="4" s="1"/>
  <c r="GE271" i="4" s="1"/>
  <c r="G204" i="4"/>
  <c r="FD204" i="4" s="1"/>
  <c r="GO204" i="4"/>
  <c r="GQ204" i="4" s="1"/>
  <c r="AY286" i="4"/>
  <c r="CJ286" i="4" s="1"/>
  <c r="DU286" i="4"/>
  <c r="FF286" i="4" s="1"/>
  <c r="AP274" i="4"/>
  <c r="EW274" i="4" s="1"/>
  <c r="GH274" i="4" s="1"/>
  <c r="AL277" i="4"/>
  <c r="BW277" i="4" s="1"/>
  <c r="DH277" i="4" s="1"/>
  <c r="AQ269" i="4"/>
  <c r="EX269" i="4" s="1"/>
  <c r="GI269" i="4" s="1"/>
  <c r="FA271" i="4"/>
  <c r="GL271" i="4" s="1"/>
  <c r="AT272" i="4" s="1"/>
  <c r="FA272" i="4" s="1"/>
  <c r="GL272" i="4" s="1"/>
  <c r="BG271" i="4"/>
  <c r="CR271" i="4" s="1"/>
  <c r="V272" i="4" s="1"/>
  <c r="AK276" i="4"/>
  <c r="BV276" i="4" s="1"/>
  <c r="DG276" i="4" s="1"/>
  <c r="R277" i="4"/>
  <c r="DY277" i="4" s="1"/>
  <c r="FJ277" i="4" s="1"/>
  <c r="P277" i="4"/>
  <c r="BA277" i="4" s="1"/>
  <c r="CL277" i="4" s="1"/>
  <c r="M278" i="4"/>
  <c r="DT278" i="4" s="1"/>
  <c r="FE278" i="4" s="1"/>
  <c r="AC272" i="4"/>
  <c r="BN272" i="4" s="1"/>
  <c r="CF277" i="4"/>
  <c r="DQ277" i="4" s="1"/>
  <c r="FB277" i="4"/>
  <c r="GM277" i="4" s="1"/>
  <c r="Q275" i="4"/>
  <c r="BB275" i="4" s="1"/>
  <c r="CM275" i="4" s="1"/>
  <c r="AF276" i="4"/>
  <c r="BQ276" i="4" s="1"/>
  <c r="DB276" i="4" s="1"/>
  <c r="BM286" i="4"/>
  <c r="CX286" i="4" s="1"/>
  <c r="EI286" i="4"/>
  <c r="FT286" i="4" s="1"/>
  <c r="Z274" i="4"/>
  <c r="BK274" i="4" s="1"/>
  <c r="AD273" i="4"/>
  <c r="FG273" i="4"/>
  <c r="O274" i="4" s="1"/>
  <c r="BL273" i="4"/>
  <c r="EH273" i="4"/>
  <c r="FS273" i="4" s="1"/>
  <c r="EP279" i="4"/>
  <c r="GA279" i="4" s="1"/>
  <c r="BT279" i="4"/>
  <c r="ES277" i="4"/>
  <c r="BJ278" i="4"/>
  <c r="CU278" i="4" s="1"/>
  <c r="EF278" i="4"/>
  <c r="FQ278" i="4" s="1"/>
  <c r="DF268" i="4"/>
  <c r="AJ269" i="4" s="1"/>
  <c r="DD269" i="4"/>
  <c r="AH270" i="4" s="1"/>
  <c r="CS268" i="4"/>
  <c r="W269" i="4" s="1"/>
  <c r="CO273" i="4"/>
  <c r="S274" i="4" s="1"/>
  <c r="DJ272" i="4"/>
  <c r="AN273" i="4" s="1"/>
  <c r="CB269" i="4" l="1"/>
  <c r="DM269" i="4" s="1"/>
  <c r="CA274" i="4"/>
  <c r="FW204" i="4"/>
  <c r="AE205" i="4" s="1"/>
  <c r="BP205" i="4" s="1"/>
  <c r="DA205" i="4" s="1"/>
  <c r="BX271" i="4"/>
  <c r="DI271" i="4" s="1"/>
  <c r="AM272" i="4" s="1"/>
  <c r="BX272" i="4" s="1"/>
  <c r="DI272" i="4" s="1"/>
  <c r="AG276" i="4"/>
  <c r="H204" i="4"/>
  <c r="GP204" i="4"/>
  <c r="GR204" i="4" s="1"/>
  <c r="I204" i="4" s="1"/>
  <c r="J204" i="4" s="1"/>
  <c r="F205" i="4" s="1"/>
  <c r="L205" i="4"/>
  <c r="EE205" i="4" s="1"/>
  <c r="FP205" i="4" s="1"/>
  <c r="EG274" i="4"/>
  <c r="FR274" i="4" s="1"/>
  <c r="N287" i="4"/>
  <c r="BG272" i="4"/>
  <c r="CR272" i="4" s="1"/>
  <c r="EC272" i="4"/>
  <c r="FN272" i="4" s="1"/>
  <c r="BC277" i="4"/>
  <c r="CN277" i="4" s="1"/>
  <c r="R278" i="4" s="1"/>
  <c r="DY278" i="4" s="1"/>
  <c r="FJ278" i="4" s="1"/>
  <c r="EJ272" i="4"/>
  <c r="FU272" i="4" s="1"/>
  <c r="ER276" i="4"/>
  <c r="GC276" i="4" s="1"/>
  <c r="Y279" i="4"/>
  <c r="EF279" i="4" s="1"/>
  <c r="FQ279" i="4" s="1"/>
  <c r="DX275" i="4"/>
  <c r="FI275" i="4" s="1"/>
  <c r="Q276" i="4" s="1"/>
  <c r="AB287" i="4"/>
  <c r="EI287" i="4" s="1"/>
  <c r="FT287" i="4" s="1"/>
  <c r="DW277" i="4"/>
  <c r="FH277" i="4" s="1"/>
  <c r="P278" i="4" s="1"/>
  <c r="BA278" i="4" s="1"/>
  <c r="CL278" i="4" s="1"/>
  <c r="EM276" i="4"/>
  <c r="FX276" i="4" s="1"/>
  <c r="AF277" i="4" s="1"/>
  <c r="EM277" i="4" s="1"/>
  <c r="FX277" i="4" s="1"/>
  <c r="AX278" i="4"/>
  <c r="CI278" i="4" s="1"/>
  <c r="CE272" i="4"/>
  <c r="DP272" i="4" s="1"/>
  <c r="AT273" i="4" s="1"/>
  <c r="M279" i="4"/>
  <c r="DT279" i="4" s="1"/>
  <c r="FE279" i="4" s="1"/>
  <c r="AK277" i="4"/>
  <c r="ER277" i="4" s="1"/>
  <c r="AZ274" i="4"/>
  <c r="CK274" i="4" s="1"/>
  <c r="DV274" i="4"/>
  <c r="FG274" i="4" s="1"/>
  <c r="EK273" i="4"/>
  <c r="FV273" i="4" s="1"/>
  <c r="BO273" i="4"/>
  <c r="CZ273" i="4" s="1"/>
  <c r="AQ270" i="4"/>
  <c r="GD277" i="4"/>
  <c r="AL278" i="4" s="1"/>
  <c r="AU278" i="4"/>
  <c r="ED269" i="4"/>
  <c r="FO269" i="4" s="1"/>
  <c r="BH269" i="4"/>
  <c r="CS269" i="4" s="1"/>
  <c r="ET272" i="4"/>
  <c r="GE272" i="4" s="1"/>
  <c r="BU269" i="4"/>
  <c r="DF269" i="4" s="1"/>
  <c r="EQ269" i="4"/>
  <c r="DE279" i="4"/>
  <c r="AI280" i="4" s="1"/>
  <c r="DZ274" i="4"/>
  <c r="FK274" i="4" s="1"/>
  <c r="BD274" i="4"/>
  <c r="DL274" i="4"/>
  <c r="AP275" i="4" s="1"/>
  <c r="CW273" i="4"/>
  <c r="AA274" i="4" s="1"/>
  <c r="EU273" i="4"/>
  <c r="GF273" i="4" s="1"/>
  <c r="BY273" i="4"/>
  <c r="DJ273" i="4" s="1"/>
  <c r="BS270" i="4"/>
  <c r="DD270" i="4" s="1"/>
  <c r="EO270" i="4"/>
  <c r="FZ270" i="4" s="1"/>
  <c r="CY272" i="4"/>
  <c r="CV274" i="4"/>
  <c r="BV277" i="4" l="1"/>
  <c r="DG277" i="4" s="1"/>
  <c r="BC278" i="4"/>
  <c r="CN278" i="4" s="1"/>
  <c r="V273" i="4"/>
  <c r="EC273" i="4" s="1"/>
  <c r="FN273" i="4" s="1"/>
  <c r="Z275" i="4"/>
  <c r="EA205" i="4"/>
  <c r="FL205" i="4" s="1"/>
  <c r="CC205" i="4"/>
  <c r="DN205" i="4" s="1"/>
  <c r="BJ279" i="4"/>
  <c r="CU279" i="4" s="1"/>
  <c r="Y280" i="4" s="1"/>
  <c r="BR276" i="4"/>
  <c r="DC276" i="4" s="1"/>
  <c r="EN276" i="4"/>
  <c r="FY276" i="4" s="1"/>
  <c r="AY287" i="4"/>
  <c r="CJ287" i="4" s="1"/>
  <c r="DU287" i="4"/>
  <c r="FF287" i="4" s="1"/>
  <c r="AC273" i="4"/>
  <c r="EZ205" i="4"/>
  <c r="BE205" i="4"/>
  <c r="CP205" i="4" s="1"/>
  <c r="T206" i="4" s="1"/>
  <c r="DS205" i="4"/>
  <c r="EB205" i="4"/>
  <c r="FM205" i="4" s="1"/>
  <c r="U206" i="4" s="1"/>
  <c r="BF206" i="4" s="1"/>
  <c r="CQ206" i="4" s="1"/>
  <c r="AW205" i="4"/>
  <c r="CH205" i="4" s="1"/>
  <c r="EL205" i="4"/>
  <c r="FW205" i="4" s="1"/>
  <c r="AE206" i="4" s="1"/>
  <c r="BP206" i="4" s="1"/>
  <c r="DA206" i="4" s="1"/>
  <c r="BZ205" i="4"/>
  <c r="DK205" i="4" s="1"/>
  <c r="AO206" i="4" s="1"/>
  <c r="EY205" i="4"/>
  <c r="GJ205" i="4" s="1"/>
  <c r="BI205" i="4"/>
  <c r="CT205" i="4" s="1"/>
  <c r="X206" i="4" s="1"/>
  <c r="BB276" i="4"/>
  <c r="CM276" i="4" s="1"/>
  <c r="DX276" i="4"/>
  <c r="FI276" i="4" s="1"/>
  <c r="BM287" i="4"/>
  <c r="CX287" i="4" s="1"/>
  <c r="AB288" i="4" s="1"/>
  <c r="BM288" i="4" s="1"/>
  <c r="CX288" i="4" s="1"/>
  <c r="AX279" i="4"/>
  <c r="CI279" i="4" s="1"/>
  <c r="M280" i="4" s="1"/>
  <c r="AX280" i="4" s="1"/>
  <c r="CI280" i="4" s="1"/>
  <c r="AM273" i="4"/>
  <c r="ET273" i="4" s="1"/>
  <c r="GE273" i="4" s="1"/>
  <c r="BG273" i="4"/>
  <c r="CR273" i="4" s="1"/>
  <c r="V274" i="4" s="1"/>
  <c r="CE273" i="4"/>
  <c r="DP273" i="4" s="1"/>
  <c r="FA273" i="4"/>
  <c r="GL273" i="4" s="1"/>
  <c r="AD274" i="4"/>
  <c r="BO274" i="4" s="1"/>
  <c r="CZ274" i="4" s="1"/>
  <c r="AH271" i="4"/>
  <c r="EO271" i="4" s="1"/>
  <c r="FZ271" i="4" s="1"/>
  <c r="BQ277" i="4"/>
  <c r="DB277" i="4" s="1"/>
  <c r="AF278" i="4" s="1"/>
  <c r="R279" i="4"/>
  <c r="DY279" i="4" s="1"/>
  <c r="FJ279" i="4" s="1"/>
  <c r="DW278" i="4"/>
  <c r="FH278" i="4" s="1"/>
  <c r="P279" i="4" s="1"/>
  <c r="BW278" i="4"/>
  <c r="DH278" i="4" s="1"/>
  <c r="ES278" i="4"/>
  <c r="GD278" i="4" s="1"/>
  <c r="AN274" i="4"/>
  <c r="EU274" i="4" s="1"/>
  <c r="GF274" i="4" s="1"/>
  <c r="GC277" i="4"/>
  <c r="AK278" i="4" s="1"/>
  <c r="W270" i="4"/>
  <c r="ED270" i="4" s="1"/>
  <c r="FO270" i="4" s="1"/>
  <c r="CB270" i="4"/>
  <c r="DM270" i="4" s="1"/>
  <c r="EX270" i="4"/>
  <c r="GI270" i="4" s="1"/>
  <c r="GB269" i="4"/>
  <c r="AJ270" i="4" s="1"/>
  <c r="FB278" i="4"/>
  <c r="GM278" i="4" s="1"/>
  <c r="CF278" i="4"/>
  <c r="DQ278" i="4" s="1"/>
  <c r="O275" i="4"/>
  <c r="EW275" i="4"/>
  <c r="GH275" i="4" s="1"/>
  <c r="CA275" i="4"/>
  <c r="DL275" i="4" s="1"/>
  <c r="BT280" i="4"/>
  <c r="DE280" i="4" s="1"/>
  <c r="EP280" i="4"/>
  <c r="GA280" i="4" s="1"/>
  <c r="EJ273" i="4"/>
  <c r="FU273" i="4" s="1"/>
  <c r="BN273" i="4"/>
  <c r="BK275" i="4"/>
  <c r="CV275" i="4" s="1"/>
  <c r="EG275" i="4"/>
  <c r="FR275" i="4" s="1"/>
  <c r="EH274" i="4"/>
  <c r="FS274" i="4" s="1"/>
  <c r="BL274" i="4"/>
  <c r="CO274" i="4"/>
  <c r="S275" i="4" s="1"/>
  <c r="Q277" i="4" l="1"/>
  <c r="BB277" i="4" s="1"/>
  <c r="CM277" i="4" s="1"/>
  <c r="BJ280" i="4"/>
  <c r="CU280" i="4" s="1"/>
  <c r="EF280" i="4"/>
  <c r="AG277" i="4"/>
  <c r="AR206" i="4"/>
  <c r="N288" i="4"/>
  <c r="BR277" i="4"/>
  <c r="DC277" i="4" s="1"/>
  <c r="EN277" i="4"/>
  <c r="FY277" i="4" s="1"/>
  <c r="EI288" i="4"/>
  <c r="FT288" i="4" s="1"/>
  <c r="GO205" i="4"/>
  <c r="GQ205" i="4" s="1"/>
  <c r="G205" i="4"/>
  <c r="GK205" i="4" s="1"/>
  <c r="AS206" i="4" s="1"/>
  <c r="Z276" i="4"/>
  <c r="EV206" i="4"/>
  <c r="GG206" i="4" s="1"/>
  <c r="DU288" i="4"/>
  <c r="FF288" i="4" s="1"/>
  <c r="AY288" i="4"/>
  <c r="CJ288" i="4" s="1"/>
  <c r="BX273" i="4"/>
  <c r="DI273" i="4" s="1"/>
  <c r="AM274" i="4" s="1"/>
  <c r="BS271" i="4"/>
  <c r="DD271" i="4" s="1"/>
  <c r="AH272" i="4" s="1"/>
  <c r="BH270" i="4"/>
  <c r="CS270" i="4" s="1"/>
  <c r="W271" i="4" s="1"/>
  <c r="BH271" i="4" s="1"/>
  <c r="CS271" i="4" s="1"/>
  <c r="AT274" i="4"/>
  <c r="CE274" i="4" s="1"/>
  <c r="DP274" i="4" s="1"/>
  <c r="EC274" i="4"/>
  <c r="FN274" i="4" s="1"/>
  <c r="BG274" i="4"/>
  <c r="CR274" i="4" s="1"/>
  <c r="AI281" i="4"/>
  <c r="EP281" i="4" s="1"/>
  <c r="GA281" i="4" s="1"/>
  <c r="DX277" i="4"/>
  <c r="FI277" i="4" s="1"/>
  <c r="Q278" i="4" s="1"/>
  <c r="DX278" i="4" s="1"/>
  <c r="FI278" i="4" s="1"/>
  <c r="EK274" i="4"/>
  <c r="FV274" i="4" s="1"/>
  <c r="AD275" i="4" s="1"/>
  <c r="AU279" i="4"/>
  <c r="CF279" i="4" s="1"/>
  <c r="DQ279" i="4" s="1"/>
  <c r="BC279" i="4"/>
  <c r="CN279" i="4" s="1"/>
  <c r="R280" i="4" s="1"/>
  <c r="AP276" i="4"/>
  <c r="CA276" i="4" s="1"/>
  <c r="DL276" i="4" s="1"/>
  <c r="AL279" i="4"/>
  <c r="BW279" i="4" s="1"/>
  <c r="DH279" i="4" s="1"/>
  <c r="DW279" i="4"/>
  <c r="FH279" i="4" s="1"/>
  <c r="BA279" i="4"/>
  <c r="AB289" i="4"/>
  <c r="BY274" i="4"/>
  <c r="DJ274" i="4" s="1"/>
  <c r="AN275" i="4" s="1"/>
  <c r="DT280" i="4"/>
  <c r="FE280" i="4" s="1"/>
  <c r="M281" i="4" s="1"/>
  <c r="BU270" i="4"/>
  <c r="DF270" i="4" s="1"/>
  <c r="EQ270" i="4"/>
  <c r="GB270" i="4" s="1"/>
  <c r="ER278" i="4"/>
  <c r="GC278" i="4" s="1"/>
  <c r="BV278" i="4"/>
  <c r="DG278" i="4" s="1"/>
  <c r="AZ275" i="4"/>
  <c r="CK275" i="4" s="1"/>
  <c r="DV275" i="4"/>
  <c r="FG275" i="4" s="1"/>
  <c r="AQ271" i="4"/>
  <c r="FQ280" i="4"/>
  <c r="Y281" i="4" s="1"/>
  <c r="DZ275" i="4"/>
  <c r="FK275" i="4" s="1"/>
  <c r="BD275" i="4"/>
  <c r="EM278" i="4"/>
  <c r="FX278" i="4" s="1"/>
  <c r="BQ278" i="4"/>
  <c r="CL279" i="4"/>
  <c r="BK276" i="4"/>
  <c r="EG276" i="4"/>
  <c r="FR276" i="4" s="1"/>
  <c r="CY273" i="4"/>
  <c r="AC274" i="4" s="1"/>
  <c r="CW274" i="4"/>
  <c r="AA275" i="4" s="1"/>
  <c r="FD205" i="4" l="1"/>
  <c r="L206" i="4" s="1"/>
  <c r="EE206" i="4" s="1"/>
  <c r="FP206" i="4" s="1"/>
  <c r="AG278" i="4"/>
  <c r="AW206" i="4"/>
  <c r="CH206" i="4" s="1"/>
  <c r="DS206" i="4"/>
  <c r="BI206" i="4"/>
  <c r="CT206" i="4" s="1"/>
  <c r="X207" i="4" s="1"/>
  <c r="EY206" i="4"/>
  <c r="BE206" i="4"/>
  <c r="CP206" i="4" s="1"/>
  <c r="N289" i="4"/>
  <c r="H205" i="4"/>
  <c r="GP205" i="4"/>
  <c r="GR205" i="4" s="1"/>
  <c r="I205" i="4" s="1"/>
  <c r="J205" i="4" s="1"/>
  <c r="F206" i="4" s="1"/>
  <c r="FA274" i="4"/>
  <c r="GL274" i="4" s="1"/>
  <c r="AT275" i="4" s="1"/>
  <c r="ED271" i="4"/>
  <c r="FO271" i="4" s="1"/>
  <c r="W272" i="4" s="1"/>
  <c r="ED272" i="4" s="1"/>
  <c r="FO272" i="4" s="1"/>
  <c r="BZ206" i="4"/>
  <c r="DK206" i="4" s="1"/>
  <c r="AO207" i="4" s="1"/>
  <c r="EV207" i="4" s="1"/>
  <c r="GG207" i="4" s="1"/>
  <c r="CD206" i="4"/>
  <c r="DO206" i="4" s="1"/>
  <c r="EZ206" i="4"/>
  <c r="GK206" i="4" s="1"/>
  <c r="EW276" i="4"/>
  <c r="GH276" i="4" s="1"/>
  <c r="AP277" i="4" s="1"/>
  <c r="V275" i="4"/>
  <c r="EC275" i="4" s="1"/>
  <c r="FN275" i="4" s="1"/>
  <c r="EL206" i="4"/>
  <c r="EB206" i="4"/>
  <c r="BT281" i="4"/>
  <c r="DE281" i="4" s="1"/>
  <c r="AI282" i="4" s="1"/>
  <c r="P280" i="4"/>
  <c r="BA280" i="4" s="1"/>
  <c r="CL280" i="4" s="1"/>
  <c r="ES279" i="4"/>
  <c r="GD279" i="4" s="1"/>
  <c r="AL280" i="4" s="1"/>
  <c r="BW280" i="4" s="1"/>
  <c r="DH280" i="4" s="1"/>
  <c r="BB278" i="4"/>
  <c r="CM278" i="4" s="1"/>
  <c r="Q279" i="4" s="1"/>
  <c r="O276" i="4"/>
  <c r="DV276" i="4" s="1"/>
  <c r="FG276" i="4" s="1"/>
  <c r="EK275" i="4"/>
  <c r="FV275" i="4" s="1"/>
  <c r="BO275" i="4"/>
  <c r="CZ275" i="4" s="1"/>
  <c r="FB279" i="4"/>
  <c r="GM279" i="4" s="1"/>
  <c r="AU280" i="4" s="1"/>
  <c r="CF280" i="4" s="1"/>
  <c r="DQ280" i="4" s="1"/>
  <c r="BG275" i="4"/>
  <c r="CR275" i="4" s="1"/>
  <c r="AK279" i="4"/>
  <c r="ER279" i="4" s="1"/>
  <c r="GC279" i="4" s="1"/>
  <c r="AJ271" i="4"/>
  <c r="BU271" i="4" s="1"/>
  <c r="DF271" i="4" s="1"/>
  <c r="EI289" i="4"/>
  <c r="FT289" i="4" s="1"/>
  <c r="BM289" i="4"/>
  <c r="CX289" i="4" s="1"/>
  <c r="BJ281" i="4"/>
  <c r="CU281" i="4" s="1"/>
  <c r="EF281" i="4"/>
  <c r="FQ281" i="4" s="1"/>
  <c r="EX271" i="4"/>
  <c r="GI271" i="4" s="1"/>
  <c r="CB271" i="4"/>
  <c r="DM271" i="4" s="1"/>
  <c r="DT281" i="4"/>
  <c r="FE281" i="4" s="1"/>
  <c r="AX281" i="4"/>
  <c r="CI281" i="4" s="1"/>
  <c r="EH275" i="4"/>
  <c r="FS275" i="4" s="1"/>
  <c r="BL275" i="4"/>
  <c r="BC280" i="4"/>
  <c r="CN280" i="4" s="1"/>
  <c r="DY280" i="4"/>
  <c r="FJ280" i="4" s="1"/>
  <c r="BS272" i="4"/>
  <c r="DD272" i="4" s="1"/>
  <c r="EO272" i="4"/>
  <c r="FZ272" i="4" s="1"/>
  <c r="BY275" i="4"/>
  <c r="DJ275" i="4" s="1"/>
  <c r="EU275" i="4"/>
  <c r="GF275" i="4" s="1"/>
  <c r="BX274" i="4"/>
  <c r="DI274" i="4" s="1"/>
  <c r="ET274" i="4"/>
  <c r="BN274" i="4"/>
  <c r="EJ274" i="4"/>
  <c r="FU274" i="4" s="1"/>
  <c r="DB278" i="4"/>
  <c r="AF279" i="4" s="1"/>
  <c r="CV276" i="4"/>
  <c r="Z277" i="4" s="1"/>
  <c r="CE275" i="4"/>
  <c r="DP275" i="4" s="1"/>
  <c r="FA275" i="4"/>
  <c r="GL275" i="4" s="1"/>
  <c r="CO275" i="4"/>
  <c r="S276" i="4" s="1"/>
  <c r="EA206" i="4" l="1"/>
  <c r="FL206" i="4" s="1"/>
  <c r="DW280" i="4"/>
  <c r="FH280" i="4" s="1"/>
  <c r="CC206" i="4"/>
  <c r="DN206" i="4" s="1"/>
  <c r="T207" i="4"/>
  <c r="AS207" i="4"/>
  <c r="CD207" i="4" s="1"/>
  <c r="DO207" i="4" s="1"/>
  <c r="BR278" i="4"/>
  <c r="DC278" i="4" s="1"/>
  <c r="AG279" i="4" s="1"/>
  <c r="EN278" i="4"/>
  <c r="FY278" i="4" s="1"/>
  <c r="EW277" i="4"/>
  <c r="GH277" i="4" s="1"/>
  <c r="CA277" i="4"/>
  <c r="DL277" i="4" s="1"/>
  <c r="BT282" i="4"/>
  <c r="DE282" i="4" s="1"/>
  <c r="EP282" i="4"/>
  <c r="GA282" i="4" s="1"/>
  <c r="DU289" i="4"/>
  <c r="FF289" i="4" s="1"/>
  <c r="AY289" i="4"/>
  <c r="CJ289" i="4" s="1"/>
  <c r="AQ272" i="4"/>
  <c r="CB272" i="4" s="1"/>
  <c r="DM272" i="4" s="1"/>
  <c r="AZ276" i="4"/>
  <c r="CK276" i="4" s="1"/>
  <c r="O277" i="4" s="1"/>
  <c r="V276" i="4"/>
  <c r="EC276" i="4" s="1"/>
  <c r="FN276" i="4" s="1"/>
  <c r="AD276" i="4"/>
  <c r="BH272" i="4"/>
  <c r="CS272" i="4" s="1"/>
  <c r="W273" i="4" s="1"/>
  <c r="Y282" i="4"/>
  <c r="EF282" i="4" s="1"/>
  <c r="FQ282" i="4" s="1"/>
  <c r="AN276" i="4"/>
  <c r="EU276" i="4" s="1"/>
  <c r="GF276" i="4" s="1"/>
  <c r="M282" i="4"/>
  <c r="DT282" i="4" s="1"/>
  <c r="FE282" i="4" s="1"/>
  <c r="FB280" i="4"/>
  <c r="GM280" i="4" s="1"/>
  <c r="AU281" i="4" s="1"/>
  <c r="BV279" i="4"/>
  <c r="DG279" i="4" s="1"/>
  <c r="AK280" i="4" s="1"/>
  <c r="BV280" i="4" s="1"/>
  <c r="DG280" i="4" s="1"/>
  <c r="P281" i="4"/>
  <c r="BA281" i="4" s="1"/>
  <c r="CL281" i="4" s="1"/>
  <c r="ES280" i="4"/>
  <c r="GD280" i="4" s="1"/>
  <c r="AL281" i="4" s="1"/>
  <c r="BW281" i="4" s="1"/>
  <c r="R281" i="4"/>
  <c r="BC281" i="4" s="1"/>
  <c r="EQ271" i="4"/>
  <c r="GB271" i="4" s="1"/>
  <c r="AJ272" i="4" s="1"/>
  <c r="AB290" i="4"/>
  <c r="AH273" i="4"/>
  <c r="EO273" i="4" s="1"/>
  <c r="FZ273" i="4" s="1"/>
  <c r="AX282" i="4"/>
  <c r="CI282" i="4" s="1"/>
  <c r="AT276" i="4"/>
  <c r="CE276" i="4" s="1"/>
  <c r="DP276" i="4" s="1"/>
  <c r="GE274" i="4"/>
  <c r="AM275" i="4" s="1"/>
  <c r="DZ276" i="4"/>
  <c r="FK276" i="4" s="1"/>
  <c r="BD276" i="4"/>
  <c r="BB279" i="4"/>
  <c r="CM279" i="4" s="1"/>
  <c r="DX279" i="4"/>
  <c r="FI279" i="4" s="1"/>
  <c r="EM279" i="4"/>
  <c r="FX279" i="4" s="1"/>
  <c r="BQ279" i="4"/>
  <c r="EG277" i="4"/>
  <c r="FR277" i="4" s="1"/>
  <c r="BK277" i="4"/>
  <c r="CV277" i="4" s="1"/>
  <c r="CW275" i="4"/>
  <c r="AA276" i="4" s="1"/>
  <c r="CY274" i="4"/>
  <c r="AC275" i="4" s="1"/>
  <c r="AI283" i="4" l="1"/>
  <c r="BY276" i="4"/>
  <c r="EX272" i="4"/>
  <c r="GI272" i="4" s="1"/>
  <c r="AQ273" i="4" s="1"/>
  <c r="AP278" i="4"/>
  <c r="EW278" i="4" s="1"/>
  <c r="GH278" i="4" s="1"/>
  <c r="G206" i="4"/>
  <c r="GO206" i="4"/>
  <c r="GQ206" i="4" s="1"/>
  <c r="N290" i="4"/>
  <c r="AY290" i="4" s="1"/>
  <c r="CJ290" i="4" s="1"/>
  <c r="EN279" i="4"/>
  <c r="FY279" i="4" s="1"/>
  <c r="BR279" i="4"/>
  <c r="DC279" i="4" s="1"/>
  <c r="BS273" i="4"/>
  <c r="DD273" i="4" s="1"/>
  <c r="AH274" i="4" s="1"/>
  <c r="EO274" i="4" s="1"/>
  <c r="FZ274" i="4" s="1"/>
  <c r="BG276" i="4"/>
  <c r="CR276" i="4" s="1"/>
  <c r="V277" i="4" s="1"/>
  <c r="DU290" i="4"/>
  <c r="FF290" i="4" s="1"/>
  <c r="FA276" i="4"/>
  <c r="GL276" i="4" s="1"/>
  <c r="AT277" i="4" s="1"/>
  <c r="FA277" i="4" s="1"/>
  <c r="GL277" i="4" s="1"/>
  <c r="DY281" i="4"/>
  <c r="FJ281" i="4" s="1"/>
  <c r="BJ282" i="4"/>
  <c r="CU282" i="4" s="1"/>
  <c r="Y283" i="4" s="1"/>
  <c r="EK276" i="4"/>
  <c r="FV276" i="4" s="1"/>
  <c r="BO276" i="4"/>
  <c r="CZ276" i="4" s="1"/>
  <c r="DW281" i="4"/>
  <c r="FH281" i="4" s="1"/>
  <c r="P282" i="4" s="1"/>
  <c r="ER280" i="4"/>
  <c r="GC280" i="4" s="1"/>
  <c r="AK281" i="4" s="1"/>
  <c r="ES281" i="4"/>
  <c r="GD281" i="4" s="1"/>
  <c r="M283" i="4"/>
  <c r="AX283" i="4" s="1"/>
  <c r="CI283" i="4" s="1"/>
  <c r="Z278" i="4"/>
  <c r="BK278" i="4" s="1"/>
  <c r="CV278" i="4" s="1"/>
  <c r="FB281" i="4"/>
  <c r="GM281" i="4" s="1"/>
  <c r="CF281" i="4"/>
  <c r="DQ281" i="4" s="1"/>
  <c r="BM290" i="4"/>
  <c r="CX290" i="4" s="1"/>
  <c r="EI290" i="4"/>
  <c r="FT290" i="4" s="1"/>
  <c r="Q280" i="4"/>
  <c r="DX280" i="4" s="1"/>
  <c r="FI280" i="4" s="1"/>
  <c r="EQ272" i="4"/>
  <c r="GB272" i="4" s="1"/>
  <c r="BU272" i="4"/>
  <c r="DF272" i="4" s="1"/>
  <c r="ET275" i="4"/>
  <c r="GE275" i="4" s="1"/>
  <c r="BX275" i="4"/>
  <c r="DI275" i="4" s="1"/>
  <c r="AZ277" i="4"/>
  <c r="CK277" i="4" s="1"/>
  <c r="DV277" i="4"/>
  <c r="FG277" i="4" s="1"/>
  <c r="BN275" i="4"/>
  <c r="EJ275" i="4"/>
  <c r="FU275" i="4" s="1"/>
  <c r="EF283" i="4"/>
  <c r="BJ283" i="4"/>
  <c r="CU283" i="4" s="1"/>
  <c r="EH276" i="4"/>
  <c r="FS276" i="4" s="1"/>
  <c r="BL276" i="4"/>
  <c r="ED273" i="4"/>
  <c r="FO273" i="4" s="1"/>
  <c r="BH273" i="4"/>
  <c r="EP283" i="4"/>
  <c r="GA283" i="4" s="1"/>
  <c r="BT283" i="4"/>
  <c r="DE283" i="4" s="1"/>
  <c r="EG278" i="4"/>
  <c r="FR278" i="4" s="1"/>
  <c r="DH281" i="4"/>
  <c r="CN281" i="4"/>
  <c r="CO276" i="4"/>
  <c r="S277" i="4" s="1"/>
  <c r="DJ276" i="4"/>
  <c r="AN277" i="4" s="1"/>
  <c r="DB279" i="4"/>
  <c r="AF280" i="4" s="1"/>
  <c r="FM206" i="4" l="1"/>
  <c r="U207" i="4" s="1"/>
  <c r="BF207" i="4" s="1"/>
  <c r="CQ207" i="4" s="1"/>
  <c r="GJ206" i="4"/>
  <c r="AR207" i="4" s="1"/>
  <c r="CA278" i="4"/>
  <c r="DL278" i="4" s="1"/>
  <c r="N291" i="4"/>
  <c r="DU291" i="4" s="1"/>
  <c r="FF291" i="4" s="1"/>
  <c r="AP279" i="4"/>
  <c r="R282" i="4"/>
  <c r="FD206" i="4"/>
  <c r="FW206" i="4"/>
  <c r="AE207" i="4" s="1"/>
  <c r="BP207" i="4" s="1"/>
  <c r="DA207" i="4" s="1"/>
  <c r="AG280" i="4"/>
  <c r="AD277" i="4"/>
  <c r="BO277" i="4" s="1"/>
  <c r="CZ277" i="4" s="1"/>
  <c r="AY291" i="4"/>
  <c r="CJ291" i="4" s="1"/>
  <c r="BI207" i="4"/>
  <c r="CT207" i="4" s="1"/>
  <c r="BE207" i="4"/>
  <c r="CP207" i="4" s="1"/>
  <c r="AL282" i="4"/>
  <c r="ES282" i="4" s="1"/>
  <c r="GD282" i="4" s="1"/>
  <c r="DT283" i="4"/>
  <c r="CE277" i="4"/>
  <c r="DP277" i="4" s="1"/>
  <c r="AT278" i="4" s="1"/>
  <c r="BA282" i="4"/>
  <c r="CL282" i="4" s="1"/>
  <c r="DW282" i="4"/>
  <c r="FH282" i="4" s="1"/>
  <c r="O278" i="4"/>
  <c r="AZ278" i="4" s="1"/>
  <c r="CK278" i="4" s="1"/>
  <c r="ER281" i="4"/>
  <c r="GC281" i="4" s="1"/>
  <c r="BB280" i="4"/>
  <c r="CM280" i="4" s="1"/>
  <c r="Q281" i="4" s="1"/>
  <c r="BV281" i="4"/>
  <c r="DG281" i="4" s="1"/>
  <c r="AK282" i="4" s="1"/>
  <c r="EC277" i="4"/>
  <c r="FN277" i="4" s="1"/>
  <c r="BG277" i="4"/>
  <c r="CR277" i="4" s="1"/>
  <c r="BS274" i="4"/>
  <c r="DD274" i="4" s="1"/>
  <c r="AH275" i="4" s="1"/>
  <c r="AU282" i="4"/>
  <c r="CF282" i="4" s="1"/>
  <c r="DQ282" i="4" s="1"/>
  <c r="AB291" i="4"/>
  <c r="BM291" i="4" s="1"/>
  <c r="CX291" i="4" s="1"/>
  <c r="Z279" i="4"/>
  <c r="BK279" i="4" s="1"/>
  <c r="CV279" i="4" s="1"/>
  <c r="AJ273" i="4"/>
  <c r="EQ273" i="4" s="1"/>
  <c r="GB273" i="4" s="1"/>
  <c r="CB273" i="4"/>
  <c r="DM273" i="4" s="1"/>
  <c r="EX273" i="4"/>
  <c r="GI273" i="4" s="1"/>
  <c r="FQ283" i="4"/>
  <c r="Y284" i="4" s="1"/>
  <c r="BJ284" i="4" s="1"/>
  <c r="FE283" i="4"/>
  <c r="M284" i="4" s="1"/>
  <c r="AM276" i="4"/>
  <c r="ET276" i="4" s="1"/>
  <c r="BY277" i="4"/>
  <c r="EU277" i="4"/>
  <c r="GF277" i="4" s="1"/>
  <c r="DY282" i="4"/>
  <c r="FJ282" i="4" s="1"/>
  <c r="BC282" i="4"/>
  <c r="EM280" i="4"/>
  <c r="FX280" i="4" s="1"/>
  <c r="BQ280" i="4"/>
  <c r="DB280" i="4" s="1"/>
  <c r="BD277" i="4"/>
  <c r="CO277" i="4" s="1"/>
  <c r="DZ277" i="4"/>
  <c r="FK277" i="4" s="1"/>
  <c r="EW279" i="4"/>
  <c r="GH279" i="4" s="1"/>
  <c r="CA279" i="4"/>
  <c r="AI284" i="4"/>
  <c r="CW276" i="4"/>
  <c r="AA277" i="4" s="1"/>
  <c r="CS273" i="4"/>
  <c r="W274" i="4" s="1"/>
  <c r="CY275" i="4"/>
  <c r="AC276" i="4" s="1"/>
  <c r="EK277" i="4" l="1"/>
  <c r="FV277" i="4" s="1"/>
  <c r="AD278" i="4" s="1"/>
  <c r="EK278" i="4" s="1"/>
  <c r="FV278" i="4" s="1"/>
  <c r="N292" i="4"/>
  <c r="DU292" i="4" s="1"/>
  <c r="FF292" i="4" s="1"/>
  <c r="L207" i="4"/>
  <c r="EY207" i="4" s="1"/>
  <c r="GJ207" i="4" s="1"/>
  <c r="H206" i="4"/>
  <c r="GP206" i="4"/>
  <c r="GR206" i="4" s="1"/>
  <c r="I206" i="4" s="1"/>
  <c r="DV278" i="4"/>
  <c r="FG278" i="4" s="1"/>
  <c r="O279" i="4" s="1"/>
  <c r="DV279" i="4" s="1"/>
  <c r="FG279" i="4" s="1"/>
  <c r="V278" i="4"/>
  <c r="BG278" i="4" s="1"/>
  <c r="CR278" i="4" s="1"/>
  <c r="BR280" i="4"/>
  <c r="DC280" i="4" s="1"/>
  <c r="EN280" i="4"/>
  <c r="FY280" i="4" s="1"/>
  <c r="BX276" i="4"/>
  <c r="DI276" i="4" s="1"/>
  <c r="P283" i="4"/>
  <c r="BA283" i="4" s="1"/>
  <c r="EO275" i="4"/>
  <c r="FZ275" i="4" s="1"/>
  <c r="BS275" i="4"/>
  <c r="DD275" i="4" s="1"/>
  <c r="BW282" i="4"/>
  <c r="DH282" i="4" s="1"/>
  <c r="AL283" i="4" s="1"/>
  <c r="ES283" i="4" s="1"/>
  <c r="GD283" i="4" s="1"/>
  <c r="CE278" i="4"/>
  <c r="DP278" i="4" s="1"/>
  <c r="AT279" i="4" s="1"/>
  <c r="FA278" i="4"/>
  <c r="GL278" i="4" s="1"/>
  <c r="ER282" i="4"/>
  <c r="GC282" i="4" s="1"/>
  <c r="BV282" i="4"/>
  <c r="DG282" i="4" s="1"/>
  <c r="FB282" i="4"/>
  <c r="GM282" i="4" s="1"/>
  <c r="AU283" i="4" s="1"/>
  <c r="EI291" i="4"/>
  <c r="FT291" i="4" s="1"/>
  <c r="AB292" i="4" s="1"/>
  <c r="AF281" i="4"/>
  <c r="EM281" i="4" s="1"/>
  <c r="AQ274" i="4"/>
  <c r="CB274" i="4" s="1"/>
  <c r="DM274" i="4" s="1"/>
  <c r="S278" i="4"/>
  <c r="DZ278" i="4" s="1"/>
  <c r="FK278" i="4" s="1"/>
  <c r="EF284" i="4"/>
  <c r="FQ284" i="4" s="1"/>
  <c r="BU273" i="4"/>
  <c r="DF273" i="4" s="1"/>
  <c r="AJ274" i="4" s="1"/>
  <c r="BU274" i="4" s="1"/>
  <c r="DF274" i="4" s="1"/>
  <c r="EG279" i="4"/>
  <c r="FR279" i="4" s="1"/>
  <c r="Z280" i="4" s="1"/>
  <c r="AX284" i="4"/>
  <c r="CI284" i="4" s="1"/>
  <c r="DT284" i="4"/>
  <c r="FE284" i="4" s="1"/>
  <c r="GE276" i="4"/>
  <c r="BH274" i="4"/>
  <c r="CS274" i="4" s="1"/>
  <c r="ED274" i="4"/>
  <c r="FO274" i="4" s="1"/>
  <c r="DX281" i="4"/>
  <c r="FI281" i="4" s="1"/>
  <c r="BB281" i="4"/>
  <c r="EJ276" i="4"/>
  <c r="FU276" i="4" s="1"/>
  <c r="BN276" i="4"/>
  <c r="CY276" i="4" s="1"/>
  <c r="CN282" i="4"/>
  <c r="R283" i="4" s="1"/>
  <c r="DL279" i="4"/>
  <c r="AP280" i="4" s="1"/>
  <c r="DJ277" i="4"/>
  <c r="AN278" i="4" s="1"/>
  <c r="EH277" i="4"/>
  <c r="FS277" i="4" s="1"/>
  <c r="BL277" i="4"/>
  <c r="CL283" i="4"/>
  <c r="EP284" i="4"/>
  <c r="GA284" i="4" s="1"/>
  <c r="BT284" i="4"/>
  <c r="CU284" i="4"/>
  <c r="EC278" i="4" l="1"/>
  <c r="FN278" i="4" s="1"/>
  <c r="AG281" i="4"/>
  <c r="J206" i="4"/>
  <c r="F207" i="4" s="1"/>
  <c r="EE207" i="4"/>
  <c r="FP207" i="4" s="1"/>
  <c r="X208" i="4" s="1"/>
  <c r="AW207" i="4"/>
  <c r="CH207" i="4" s="1"/>
  <c r="EB207" i="4"/>
  <c r="EL207" i="4"/>
  <c r="EA207" i="4"/>
  <c r="FL207" i="4" s="1"/>
  <c r="T208" i="4" s="1"/>
  <c r="EZ207" i="4"/>
  <c r="GK207" i="4" s="1"/>
  <c r="AS208" i="4" s="1"/>
  <c r="CD208" i="4" s="1"/>
  <c r="DO208" i="4" s="1"/>
  <c r="CC207" i="4"/>
  <c r="DN207" i="4" s="1"/>
  <c r="AR208" i="4" s="1"/>
  <c r="BZ207" i="4"/>
  <c r="DK207" i="4" s="1"/>
  <c r="AO208" i="4" s="1"/>
  <c r="EV208" i="4" s="1"/>
  <c r="GG208" i="4" s="1"/>
  <c r="DS207" i="4"/>
  <c r="FD207" i="4" s="1"/>
  <c r="AH276" i="4"/>
  <c r="DW283" i="4"/>
  <c r="FH283" i="4" s="1"/>
  <c r="P284" i="4" s="1"/>
  <c r="AY292" i="4"/>
  <c r="CJ292" i="4" s="1"/>
  <c r="N293" i="4" s="1"/>
  <c r="AK283" i="4"/>
  <c r="BV283" i="4" s="1"/>
  <c r="DG283" i="4" s="1"/>
  <c r="BR281" i="4"/>
  <c r="DC281" i="4" s="1"/>
  <c r="EN281" i="4"/>
  <c r="FY281" i="4" s="1"/>
  <c r="BO278" i="4"/>
  <c r="CZ278" i="4" s="1"/>
  <c r="AD279" i="4" s="1"/>
  <c r="AM277" i="4"/>
  <c r="ET277" i="4" s="1"/>
  <c r="GE277" i="4" s="1"/>
  <c r="BS276" i="4"/>
  <c r="DD276" i="4" s="1"/>
  <c r="EO276" i="4"/>
  <c r="FZ276" i="4" s="1"/>
  <c r="BW283" i="4"/>
  <c r="DH283" i="4" s="1"/>
  <c r="AL284" i="4" s="1"/>
  <c r="ES284" i="4" s="1"/>
  <c r="GD284" i="4" s="1"/>
  <c r="BQ281" i="4"/>
  <c r="DB281" i="4" s="1"/>
  <c r="V279" i="4"/>
  <c r="Y285" i="4"/>
  <c r="EF285" i="4" s="1"/>
  <c r="FQ285" i="4" s="1"/>
  <c r="FB283" i="4"/>
  <c r="GM283" i="4" s="1"/>
  <c r="CF283" i="4"/>
  <c r="DQ283" i="4" s="1"/>
  <c r="M285" i="4"/>
  <c r="AX285" i="4" s="1"/>
  <c r="CI285" i="4" s="1"/>
  <c r="EI292" i="4"/>
  <c r="FT292" i="4" s="1"/>
  <c r="BM292" i="4"/>
  <c r="CX292" i="4" s="1"/>
  <c r="AC277" i="4"/>
  <c r="EJ277" i="4" s="1"/>
  <c r="FU277" i="4" s="1"/>
  <c r="BD278" i="4"/>
  <c r="CO278" i="4" s="1"/>
  <c r="S279" i="4" s="1"/>
  <c r="AZ279" i="4"/>
  <c r="CK279" i="4" s="1"/>
  <c r="O280" i="4" s="1"/>
  <c r="DV280" i="4" s="1"/>
  <c r="FG280" i="4" s="1"/>
  <c r="EX274" i="4"/>
  <c r="GI274" i="4" s="1"/>
  <c r="AQ275" i="4" s="1"/>
  <c r="EX275" i="4" s="1"/>
  <c r="GI275" i="4" s="1"/>
  <c r="W275" i="4"/>
  <c r="BH275" i="4" s="1"/>
  <c r="CS275" i="4" s="1"/>
  <c r="EQ274" i="4"/>
  <c r="GB274" i="4" s="1"/>
  <c r="AJ275" i="4" s="1"/>
  <c r="BK280" i="4"/>
  <c r="CV280" i="4" s="1"/>
  <c r="EG280" i="4"/>
  <c r="FR280" i="4" s="1"/>
  <c r="FX281" i="4"/>
  <c r="CA280" i="4"/>
  <c r="EW280" i="4"/>
  <c r="GH280" i="4" s="1"/>
  <c r="BY278" i="4"/>
  <c r="EU278" i="4"/>
  <c r="GF278" i="4" s="1"/>
  <c r="BC283" i="4"/>
  <c r="CN283" i="4" s="1"/>
  <c r="DY283" i="4"/>
  <c r="FA279" i="4"/>
  <c r="GL279" i="4" s="1"/>
  <c r="CE279" i="4"/>
  <c r="DE284" i="4"/>
  <c r="AI285" i="4" s="1"/>
  <c r="CW277" i="4"/>
  <c r="AA278" i="4" s="1"/>
  <c r="CM281" i="4"/>
  <c r="Q282" i="4" s="1"/>
  <c r="AH277" i="4" l="1"/>
  <c r="AG282" i="4"/>
  <c r="BX277" i="4"/>
  <c r="DI277" i="4" s="1"/>
  <c r="DW284" i="4"/>
  <c r="FH284" i="4" s="1"/>
  <c r="BA284" i="4"/>
  <c r="CL284" i="4" s="1"/>
  <c r="AY293" i="4"/>
  <c r="CJ293" i="4" s="1"/>
  <c r="DU293" i="4"/>
  <c r="FF293" i="4" s="1"/>
  <c r="FW207" i="4"/>
  <c r="AE208" i="4" s="1"/>
  <c r="BP208" i="4" s="1"/>
  <c r="DA208" i="4" s="1"/>
  <c r="BN277" i="4"/>
  <c r="AU284" i="4"/>
  <c r="CF284" i="4" s="1"/>
  <c r="DQ284" i="4" s="1"/>
  <c r="GO207" i="4"/>
  <c r="GQ207" i="4" s="1"/>
  <c r="G207" i="4"/>
  <c r="FM207" i="4" s="1"/>
  <c r="U208" i="4" s="1"/>
  <c r="BF208" i="4" s="1"/>
  <c r="CQ208" i="4" s="1"/>
  <c r="ER283" i="4"/>
  <c r="GC283" i="4" s="1"/>
  <c r="AK284" i="4" s="1"/>
  <c r="EN282" i="4"/>
  <c r="FY282" i="4" s="1"/>
  <c r="BR282" i="4"/>
  <c r="DC282" i="4" s="1"/>
  <c r="AG283" i="4" s="1"/>
  <c r="EN283" i="4" s="1"/>
  <c r="FY283" i="4" s="1"/>
  <c r="AM278" i="4"/>
  <c r="ET278" i="4" s="1"/>
  <c r="GE278" i="4" s="1"/>
  <c r="AB293" i="4"/>
  <c r="BM293" i="4" s="1"/>
  <c r="CX293" i="4" s="1"/>
  <c r="AZ280" i="4"/>
  <c r="CK280" i="4" s="1"/>
  <c r="O281" i="4" s="1"/>
  <c r="AZ281" i="4" s="1"/>
  <c r="ED275" i="4"/>
  <c r="FO275" i="4" s="1"/>
  <c r="W276" i="4" s="1"/>
  <c r="BJ285" i="4"/>
  <c r="L208" i="4"/>
  <c r="ER284" i="4"/>
  <c r="GC284" i="4" s="1"/>
  <c r="BV284" i="4"/>
  <c r="DG284" i="4" s="1"/>
  <c r="BG279" i="4"/>
  <c r="CR279" i="4" s="1"/>
  <c r="EC279" i="4"/>
  <c r="FN279" i="4" s="1"/>
  <c r="DT285" i="4"/>
  <c r="FE285" i="4" s="1"/>
  <c r="M286" i="4" s="1"/>
  <c r="AF282" i="4"/>
  <c r="EM282" i="4" s="1"/>
  <c r="FX282" i="4" s="1"/>
  <c r="P285" i="4"/>
  <c r="DW285" i="4" s="1"/>
  <c r="EK279" i="4"/>
  <c r="FV279" i="4" s="1"/>
  <c r="BO279" i="4"/>
  <c r="CZ279" i="4" s="1"/>
  <c r="CB275" i="4"/>
  <c r="DM275" i="4" s="1"/>
  <c r="AQ276" i="4" s="1"/>
  <c r="BW284" i="4"/>
  <c r="DH284" i="4" s="1"/>
  <c r="AL285" i="4" s="1"/>
  <c r="BU275" i="4"/>
  <c r="DF275" i="4" s="1"/>
  <c r="EQ275" i="4"/>
  <c r="GB275" i="4" s="1"/>
  <c r="Z281" i="4"/>
  <c r="FJ283" i="4"/>
  <c r="R284" i="4" s="1"/>
  <c r="EH278" i="4"/>
  <c r="FS278" i="4" s="1"/>
  <c r="BL278" i="4"/>
  <c r="BT285" i="4"/>
  <c r="DE285" i="4" s="1"/>
  <c r="EP285" i="4"/>
  <c r="DX282" i="4"/>
  <c r="FI282" i="4" s="1"/>
  <c r="BB282" i="4"/>
  <c r="CM282" i="4" s="1"/>
  <c r="DZ279" i="4"/>
  <c r="FK279" i="4" s="1"/>
  <c r="BD279" i="4"/>
  <c r="EO277" i="4"/>
  <c r="FZ277" i="4" s="1"/>
  <c r="BS277" i="4"/>
  <c r="CY277" i="4"/>
  <c r="AC278" i="4" s="1"/>
  <c r="DJ278" i="4"/>
  <c r="AN279" i="4" s="1"/>
  <c r="DL280" i="4"/>
  <c r="AP281" i="4" s="1"/>
  <c r="CU285" i="4"/>
  <c r="Y286" i="4" s="1"/>
  <c r="DP279" i="4"/>
  <c r="AT280" i="4" s="1"/>
  <c r="BR283" i="4" l="1"/>
  <c r="DC283" i="4" s="1"/>
  <c r="N294" i="4"/>
  <c r="BX278" i="4"/>
  <c r="DI278" i="4" s="1"/>
  <c r="H207" i="4"/>
  <c r="DU294" i="4"/>
  <c r="FF294" i="4" s="1"/>
  <c r="AY294" i="4"/>
  <c r="CJ294" i="4" s="1"/>
  <c r="N295" i="4" s="1"/>
  <c r="DU295" i="4" s="1"/>
  <c r="FF295" i="4" s="1"/>
  <c r="AD280" i="4"/>
  <c r="EE208" i="4"/>
  <c r="FP208" i="4" s="1"/>
  <c r="EI293" i="4"/>
  <c r="FT293" i="4" s="1"/>
  <c r="BA285" i="4"/>
  <c r="CL285" i="4" s="1"/>
  <c r="FB284" i="4"/>
  <c r="GM284" i="4" s="1"/>
  <c r="AU285" i="4" s="1"/>
  <c r="GP207" i="4"/>
  <c r="GR207" i="4" s="1"/>
  <c r="I207" i="4" s="1"/>
  <c r="J207" i="4" s="1"/>
  <c r="F208" i="4" s="1"/>
  <c r="AK285" i="4"/>
  <c r="BH276" i="4"/>
  <c r="CS276" i="4" s="1"/>
  <c r="ED276" i="4"/>
  <c r="FO276" i="4" s="1"/>
  <c r="CC208" i="4"/>
  <c r="DN208" i="4" s="1"/>
  <c r="EA208" i="4"/>
  <c r="FL208" i="4" s="1"/>
  <c r="AW208" i="4"/>
  <c r="CH208" i="4" s="1"/>
  <c r="EL208" i="4"/>
  <c r="BI208" i="4"/>
  <c r="CT208" i="4" s="1"/>
  <c r="X209" i="4" s="1"/>
  <c r="DS208" i="4"/>
  <c r="BE208" i="4"/>
  <c r="CP208" i="4" s="1"/>
  <c r="EY208" i="4"/>
  <c r="EZ208" i="4"/>
  <c r="GK208" i="4" s="1"/>
  <c r="AS209" i="4" s="1"/>
  <c r="CD209" i="4" s="1"/>
  <c r="DO209" i="4" s="1"/>
  <c r="BZ208" i="4"/>
  <c r="DK208" i="4" s="1"/>
  <c r="AO209" i="4" s="1"/>
  <c r="EV209" i="4" s="1"/>
  <c r="GG209" i="4" s="1"/>
  <c r="EB208" i="4"/>
  <c r="FM208" i="4" s="1"/>
  <c r="U209" i="4" s="1"/>
  <c r="BF209" i="4" s="1"/>
  <c r="CQ209" i="4" s="1"/>
  <c r="AY295" i="4"/>
  <c r="CJ295" i="4" s="1"/>
  <c r="BQ282" i="4"/>
  <c r="DB282" i="4" s="1"/>
  <c r="AF283" i="4" s="1"/>
  <c r="BQ283" i="4" s="1"/>
  <c r="DB283" i="4" s="1"/>
  <c r="V280" i="4"/>
  <c r="DV281" i="4"/>
  <c r="FG281" i="4" s="1"/>
  <c r="AB294" i="4"/>
  <c r="EI294" i="4" s="1"/>
  <c r="FT294" i="4" s="1"/>
  <c r="AG284" i="4"/>
  <c r="AM279" i="4"/>
  <c r="ET279" i="4" s="1"/>
  <c r="GE279" i="4" s="1"/>
  <c r="EK280" i="4"/>
  <c r="FV280" i="4" s="1"/>
  <c r="BO280" i="4"/>
  <c r="CZ280" i="4" s="1"/>
  <c r="BW285" i="4"/>
  <c r="DH285" i="4" s="1"/>
  <c r="ES285" i="4"/>
  <c r="GD285" i="4" s="1"/>
  <c r="AJ276" i="4"/>
  <c r="EQ276" i="4" s="1"/>
  <c r="W277" i="4"/>
  <c r="ED277" i="4" s="1"/>
  <c r="FO277" i="4" s="1"/>
  <c r="BK281" i="4"/>
  <c r="CV281" i="4" s="1"/>
  <c r="EG281" i="4"/>
  <c r="FR281" i="4" s="1"/>
  <c r="Q283" i="4"/>
  <c r="BB283" i="4" s="1"/>
  <c r="DY284" i="4"/>
  <c r="FJ284" i="4" s="1"/>
  <c r="BC284" i="4"/>
  <c r="CN284" i="4" s="1"/>
  <c r="AX286" i="4"/>
  <c r="CI286" i="4" s="1"/>
  <c r="DT286" i="4"/>
  <c r="FE286" i="4" s="1"/>
  <c r="EX276" i="4"/>
  <c r="GI276" i="4" s="1"/>
  <c r="CB276" i="4"/>
  <c r="DM276" i="4" s="1"/>
  <c r="FH285" i="4"/>
  <c r="GA285" i="4"/>
  <c r="AI286" i="4" s="1"/>
  <c r="EP286" i="4" s="1"/>
  <c r="GA286" i="4" s="1"/>
  <c r="FA280" i="4"/>
  <c r="GL280" i="4" s="1"/>
  <c r="CE280" i="4"/>
  <c r="BN278" i="4"/>
  <c r="EJ278" i="4"/>
  <c r="FU278" i="4" s="1"/>
  <c r="EU279" i="4"/>
  <c r="GF279" i="4" s="1"/>
  <c r="BY279" i="4"/>
  <c r="ER285" i="4"/>
  <c r="GC285" i="4" s="1"/>
  <c r="BV285" i="4"/>
  <c r="DG285" i="4" s="1"/>
  <c r="EF286" i="4"/>
  <c r="FQ286" i="4" s="1"/>
  <c r="BJ286" i="4"/>
  <c r="CU286" i="4" s="1"/>
  <c r="EW281" i="4"/>
  <c r="GH281" i="4" s="1"/>
  <c r="CA281" i="4"/>
  <c r="CK281" i="4"/>
  <c r="O282" i="4" s="1"/>
  <c r="BX279" i="4"/>
  <c r="DI279" i="4" s="1"/>
  <c r="DD277" i="4"/>
  <c r="AH278" i="4" s="1"/>
  <c r="CO279" i="4"/>
  <c r="S280" i="4" s="1"/>
  <c r="CW278" i="4"/>
  <c r="AA279" i="4" s="1"/>
  <c r="N296" i="4" l="1"/>
  <c r="DU296" i="4" s="1"/>
  <c r="FF296" i="4" s="1"/>
  <c r="BM294" i="4"/>
  <c r="CX294" i="4" s="1"/>
  <c r="AB295" i="4"/>
  <c r="EI295" i="4" s="1"/>
  <c r="FT295" i="4" s="1"/>
  <c r="P286" i="4"/>
  <c r="BA286" i="4" s="1"/>
  <c r="CL286" i="4" s="1"/>
  <c r="AL286" i="4"/>
  <c r="T209" i="4"/>
  <c r="BH277" i="4"/>
  <c r="CS277" i="4" s="1"/>
  <c r="W278" i="4" s="1"/>
  <c r="BH278" i="4" s="1"/>
  <c r="CS278" i="4" s="1"/>
  <c r="BM295" i="4"/>
  <c r="CX295" i="4" s="1"/>
  <c r="AB296" i="4" s="1"/>
  <c r="BM296" i="4" s="1"/>
  <c r="CX296" i="4" s="1"/>
  <c r="AY296" i="4"/>
  <c r="CJ296" i="4" s="1"/>
  <c r="N297" i="4" s="1"/>
  <c r="AY297" i="4" s="1"/>
  <c r="CJ297" i="4" s="1"/>
  <c r="G208" i="4"/>
  <c r="GJ208" i="4" s="1"/>
  <c r="AR209" i="4" s="1"/>
  <c r="GO208" i="4"/>
  <c r="GQ208" i="4" s="1"/>
  <c r="EC280" i="4"/>
  <c r="FN280" i="4" s="1"/>
  <c r="BG280" i="4"/>
  <c r="CR280" i="4" s="1"/>
  <c r="BU276" i="4"/>
  <c r="DF276" i="4" s="1"/>
  <c r="AD281" i="4"/>
  <c r="EK281" i="4" s="1"/>
  <c r="FV281" i="4" s="1"/>
  <c r="AK286" i="4"/>
  <c r="ER286" i="4" s="1"/>
  <c r="GC286" i="4" s="1"/>
  <c r="R285" i="4"/>
  <c r="BC285" i="4" s="1"/>
  <c r="CN285" i="4" s="1"/>
  <c r="FB285" i="4"/>
  <c r="GM285" i="4" s="1"/>
  <c r="CF285" i="4"/>
  <c r="DQ285" i="4" s="1"/>
  <c r="EN284" i="4"/>
  <c r="FY284" i="4" s="1"/>
  <c r="BR284" i="4"/>
  <c r="DC284" i="4" s="1"/>
  <c r="EM283" i="4"/>
  <c r="FX283" i="4" s="1"/>
  <c r="AF284" i="4" s="1"/>
  <c r="BQ284" i="4" s="1"/>
  <c r="DB284" i="4" s="1"/>
  <c r="DX283" i="4"/>
  <c r="FI283" i="4" s="1"/>
  <c r="Y287" i="4"/>
  <c r="EF287" i="4" s="1"/>
  <c r="FQ287" i="4" s="1"/>
  <c r="M287" i="4"/>
  <c r="AX287" i="4" s="1"/>
  <c r="CI287" i="4" s="1"/>
  <c r="AM280" i="4"/>
  <c r="BX280" i="4" s="1"/>
  <c r="DI280" i="4" s="1"/>
  <c r="Z282" i="4"/>
  <c r="DW286" i="4"/>
  <c r="FH286" i="4" s="1"/>
  <c r="P287" i="4" s="1"/>
  <c r="GB276" i="4"/>
  <c r="AQ277" i="4"/>
  <c r="BT286" i="4"/>
  <c r="DE286" i="4" s="1"/>
  <c r="AI287" i="4" s="1"/>
  <c r="DV282" i="4"/>
  <c r="FG282" i="4" s="1"/>
  <c r="AZ282" i="4"/>
  <c r="CK282" i="4" s="1"/>
  <c r="EO278" i="4"/>
  <c r="FZ278" i="4" s="1"/>
  <c r="BS278" i="4"/>
  <c r="EH279" i="4"/>
  <c r="FS279" i="4" s="1"/>
  <c r="BL279" i="4"/>
  <c r="DJ279" i="4"/>
  <c r="AN280" i="4" s="1"/>
  <c r="DZ280" i="4"/>
  <c r="FK280" i="4" s="1"/>
  <c r="BD280" i="4"/>
  <c r="CO280" i="4" s="1"/>
  <c r="S281" i="4" s="1"/>
  <c r="BW286" i="4"/>
  <c r="DH286" i="4" s="1"/>
  <c r="ES286" i="4"/>
  <c r="CY278" i="4"/>
  <c r="AC279" i="4" s="1"/>
  <c r="DP280" i="4"/>
  <c r="AT281" i="4" s="1"/>
  <c r="DL281" i="4"/>
  <c r="AP282" i="4" s="1"/>
  <c r="CM283" i="4"/>
  <c r="BV286" i="4" l="1"/>
  <c r="DG286" i="4" s="1"/>
  <c r="AU286" i="4"/>
  <c r="DU297" i="4"/>
  <c r="FF297" i="4" s="1"/>
  <c r="N298" i="4" s="1"/>
  <c r="AY298" i="4" s="1"/>
  <c r="CJ298" i="4" s="1"/>
  <c r="BO281" i="4"/>
  <c r="CZ281" i="4" s="1"/>
  <c r="AD282" i="4" s="1"/>
  <c r="EK282" i="4" s="1"/>
  <c r="FV282" i="4" s="1"/>
  <c r="FW208" i="4"/>
  <c r="AE209" i="4" s="1"/>
  <c r="BP209" i="4" s="1"/>
  <c r="DA209" i="4" s="1"/>
  <c r="V281" i="4"/>
  <c r="BG281" i="4" s="1"/>
  <c r="CR281" i="4" s="1"/>
  <c r="AJ277" i="4"/>
  <c r="EQ277" i="4" s="1"/>
  <c r="FD208" i="4"/>
  <c r="DY285" i="4"/>
  <c r="FJ285" i="4" s="1"/>
  <c r="R286" i="4" s="1"/>
  <c r="BJ287" i="4"/>
  <c r="CU287" i="4" s="1"/>
  <c r="Y288" i="4" s="1"/>
  <c r="AG285" i="4"/>
  <c r="FB286" i="4"/>
  <c r="GM286" i="4" s="1"/>
  <c r="CF286" i="4"/>
  <c r="DQ286" i="4" s="1"/>
  <c r="EN285" i="4"/>
  <c r="FY285" i="4" s="1"/>
  <c r="BR285" i="4"/>
  <c r="DC285" i="4" s="1"/>
  <c r="ET280" i="4"/>
  <c r="GE280" i="4" s="1"/>
  <c r="AM281" i="4" s="1"/>
  <c r="ET281" i="4" s="1"/>
  <c r="GE281" i="4" s="1"/>
  <c r="Q284" i="4"/>
  <c r="BB284" i="4" s="1"/>
  <c r="CM284" i="4" s="1"/>
  <c r="DT287" i="4"/>
  <c r="FE287" i="4" s="1"/>
  <c r="EM284" i="4"/>
  <c r="FX284" i="4" s="1"/>
  <c r="AF285" i="4" s="1"/>
  <c r="EI296" i="4"/>
  <c r="FT296" i="4" s="1"/>
  <c r="AB297" i="4" s="1"/>
  <c r="DW287" i="4"/>
  <c r="FH287" i="4" s="1"/>
  <c r="BA287" i="4"/>
  <c r="CL287" i="4" s="1"/>
  <c r="BK282" i="4"/>
  <c r="CV282" i="4" s="1"/>
  <c r="EG282" i="4"/>
  <c r="FR282" i="4" s="1"/>
  <c r="O283" i="4"/>
  <c r="AZ283" i="4" s="1"/>
  <c r="CK283" i="4" s="1"/>
  <c r="M288" i="4"/>
  <c r="DT288" i="4" s="1"/>
  <c r="FE288" i="4" s="1"/>
  <c r="ED278" i="4"/>
  <c r="FO278" i="4" s="1"/>
  <c r="W279" i="4" s="1"/>
  <c r="CB277" i="4"/>
  <c r="DM277" i="4" s="1"/>
  <c r="EX277" i="4"/>
  <c r="GI277" i="4" s="1"/>
  <c r="GD286" i="4"/>
  <c r="AL287" i="4" s="1"/>
  <c r="AK287" i="4"/>
  <c r="BV287" i="4" s="1"/>
  <c r="EU280" i="4"/>
  <c r="GF280" i="4" s="1"/>
  <c r="BY280" i="4"/>
  <c r="EJ279" i="4"/>
  <c r="FU279" i="4" s="1"/>
  <c r="BN279" i="4"/>
  <c r="CY279" i="4" s="1"/>
  <c r="CE281" i="4"/>
  <c r="DP281" i="4" s="1"/>
  <c r="FA281" i="4"/>
  <c r="GL281" i="4" s="1"/>
  <c r="CA282" i="4"/>
  <c r="EW282" i="4"/>
  <c r="GH282" i="4" s="1"/>
  <c r="BT287" i="4"/>
  <c r="DE287" i="4" s="1"/>
  <c r="EP287" i="4"/>
  <c r="CW279" i="4"/>
  <c r="AA280" i="4" s="1"/>
  <c r="DZ281" i="4"/>
  <c r="FK281" i="4" s="1"/>
  <c r="BD281" i="4"/>
  <c r="DD278" i="4"/>
  <c r="AH279" i="4" s="1"/>
  <c r="BU277" i="4" l="1"/>
  <c r="DF277" i="4" s="1"/>
  <c r="DU298" i="4"/>
  <c r="FF298" i="4" s="1"/>
  <c r="AU287" i="4"/>
  <c r="EC281" i="4"/>
  <c r="FN281" i="4" s="1"/>
  <c r="V282" i="4" s="1"/>
  <c r="EC282" i="4" s="1"/>
  <c r="FN282" i="4" s="1"/>
  <c r="BC286" i="4"/>
  <c r="CN286" i="4" s="1"/>
  <c r="DY286" i="4"/>
  <c r="FJ286" i="4" s="1"/>
  <c r="R287" i="4" s="1"/>
  <c r="L209" i="4"/>
  <c r="EE209" i="4" s="1"/>
  <c r="FP209" i="4" s="1"/>
  <c r="H208" i="4"/>
  <c r="GP208" i="4"/>
  <c r="GR208" i="4" s="1"/>
  <c r="I208" i="4" s="1"/>
  <c r="BO282" i="4"/>
  <c r="CZ282" i="4" s="1"/>
  <c r="AD283" i="4" s="1"/>
  <c r="EK283" i="4" s="1"/>
  <c r="FV283" i="4" s="1"/>
  <c r="N299" i="4"/>
  <c r="DU299" i="4" s="1"/>
  <c r="FF299" i="4" s="1"/>
  <c r="DX284" i="4"/>
  <c r="AG286" i="4"/>
  <c r="FB287" i="4"/>
  <c r="GM287" i="4" s="1"/>
  <c r="CF287" i="4"/>
  <c r="DQ287" i="4" s="1"/>
  <c r="AU288" i="4" s="1"/>
  <c r="EN286" i="4"/>
  <c r="FY286" i="4" s="1"/>
  <c r="BR286" i="4"/>
  <c r="DC286" i="4" s="1"/>
  <c r="BM297" i="4"/>
  <c r="CX297" i="4" s="1"/>
  <c r="EI297" i="4"/>
  <c r="FT297" i="4" s="1"/>
  <c r="EM285" i="4"/>
  <c r="FX285" i="4" s="1"/>
  <c r="BQ285" i="4"/>
  <c r="DB285" i="4" s="1"/>
  <c r="AC280" i="4"/>
  <c r="EJ280" i="4" s="1"/>
  <c r="FU280" i="4" s="1"/>
  <c r="Z283" i="4"/>
  <c r="BK283" i="4" s="1"/>
  <c r="CV283" i="4" s="1"/>
  <c r="DV283" i="4"/>
  <c r="FG283" i="4" s="1"/>
  <c r="O284" i="4" s="1"/>
  <c r="P288" i="4"/>
  <c r="BA288" i="4" s="1"/>
  <c r="CL288" i="4" s="1"/>
  <c r="ES287" i="4"/>
  <c r="GD287" i="4" s="1"/>
  <c r="BW287" i="4"/>
  <c r="DH287" i="4" s="1"/>
  <c r="AX288" i="4"/>
  <c r="CI288" i="4" s="1"/>
  <c r="M289" i="4" s="1"/>
  <c r="BH279" i="4"/>
  <c r="CS279" i="4" s="1"/>
  <c r="ED279" i="4"/>
  <c r="FO279" i="4" s="1"/>
  <c r="FI284" i="4"/>
  <c r="Q285" i="4" s="1"/>
  <c r="AT282" i="4"/>
  <c r="CE282" i="4" s="1"/>
  <c r="DP282" i="4" s="1"/>
  <c r="AQ278" i="4"/>
  <c r="GB277" i="4"/>
  <c r="AJ278" i="4" s="1"/>
  <c r="GA287" i="4"/>
  <c r="AI288" i="4" s="1"/>
  <c r="ER287" i="4"/>
  <c r="GC287" i="4" s="1"/>
  <c r="BX281" i="4"/>
  <c r="DI281" i="4" s="1"/>
  <c r="AM282" i="4" s="1"/>
  <c r="BX282" i="4" s="1"/>
  <c r="DI282" i="4" s="1"/>
  <c r="EO279" i="4"/>
  <c r="FZ279" i="4" s="1"/>
  <c r="BS279" i="4"/>
  <c r="DD279" i="4" s="1"/>
  <c r="AY299" i="4"/>
  <c r="CJ299" i="4" s="1"/>
  <c r="EH280" i="4"/>
  <c r="FS280" i="4" s="1"/>
  <c r="BL280" i="4"/>
  <c r="CW280" i="4" s="1"/>
  <c r="BJ288" i="4"/>
  <c r="CU288" i="4" s="1"/>
  <c r="EF288" i="4"/>
  <c r="DG287" i="4"/>
  <c r="DL282" i="4"/>
  <c r="AP283" i="4" s="1"/>
  <c r="CO281" i="4"/>
  <c r="S282" i="4" s="1"/>
  <c r="DJ280" i="4"/>
  <c r="AN281" i="4" s="1"/>
  <c r="BC287" i="4" l="1"/>
  <c r="DY287" i="4"/>
  <c r="FJ287" i="4" s="1"/>
  <c r="AG287" i="4"/>
  <c r="BR287" i="4" s="1"/>
  <c r="DC287" i="4" s="1"/>
  <c r="BG282" i="4"/>
  <c r="CR282" i="4" s="1"/>
  <c r="V283" i="4" s="1"/>
  <c r="BG283" i="4" s="1"/>
  <c r="CR283" i="4" s="1"/>
  <c r="BO283" i="4"/>
  <c r="EA209" i="4"/>
  <c r="FL209" i="4" s="1"/>
  <c r="CC209" i="4"/>
  <c r="DN209" i="4" s="1"/>
  <c r="J208" i="4"/>
  <c r="F209" i="4" s="1"/>
  <c r="AW209" i="4"/>
  <c r="CH209" i="4" s="1"/>
  <c r="BE209" i="4"/>
  <c r="CP209" i="4" s="1"/>
  <c r="BI209" i="4"/>
  <c r="CT209" i="4" s="1"/>
  <c r="X210" i="4" s="1"/>
  <c r="EB209" i="4"/>
  <c r="DS209" i="4"/>
  <c r="EL209" i="4"/>
  <c r="EZ209" i="4"/>
  <c r="BZ209" i="4"/>
  <c r="DK209" i="4" s="1"/>
  <c r="AO210" i="4" s="1"/>
  <c r="EY209" i="4"/>
  <c r="GJ209" i="4" s="1"/>
  <c r="DW288" i="4"/>
  <c r="CF288" i="4"/>
  <c r="DQ288" i="4" s="1"/>
  <c r="FB288" i="4"/>
  <c r="GM288" i="4" s="1"/>
  <c r="EN287" i="4"/>
  <c r="FY287" i="4" s="1"/>
  <c r="AG288" i="4" s="1"/>
  <c r="EN288" i="4" s="1"/>
  <c r="FY288" i="4" s="1"/>
  <c r="EC283" i="4"/>
  <c r="FN283" i="4" s="1"/>
  <c r="V284" i="4" s="1"/>
  <c r="BN280" i="4"/>
  <c r="CY280" i="4" s="1"/>
  <c r="AC281" i="4" s="1"/>
  <c r="AB298" i="4"/>
  <c r="EI298" i="4" s="1"/>
  <c r="FT298" i="4" s="1"/>
  <c r="AF286" i="4"/>
  <c r="AK288" i="4"/>
  <c r="ER288" i="4" s="1"/>
  <c r="GC288" i="4" s="1"/>
  <c r="AA281" i="4"/>
  <c r="BL281" i="4" s="1"/>
  <c r="CW281" i="4" s="1"/>
  <c r="EG283" i="4"/>
  <c r="FR283" i="4" s="1"/>
  <c r="Z284" i="4" s="1"/>
  <c r="AH280" i="4"/>
  <c r="EO280" i="4" s="1"/>
  <c r="FZ280" i="4" s="1"/>
  <c r="W280" i="4"/>
  <c r="BH280" i="4" s="1"/>
  <c r="AL288" i="4"/>
  <c r="ES288" i="4" s="1"/>
  <c r="GD288" i="4" s="1"/>
  <c r="EP288" i="4"/>
  <c r="GA288" i="4" s="1"/>
  <c r="AI289" i="4" s="1"/>
  <c r="BT289" i="4" s="1"/>
  <c r="DE289" i="4" s="1"/>
  <c r="BT288" i="4"/>
  <c r="DE288" i="4" s="1"/>
  <c r="BB285" i="4"/>
  <c r="CM285" i="4" s="1"/>
  <c r="DX285" i="4"/>
  <c r="FI285" i="4" s="1"/>
  <c r="DT289" i="4"/>
  <c r="FE289" i="4" s="1"/>
  <c r="AX289" i="4"/>
  <c r="CI289" i="4" s="1"/>
  <c r="ET282" i="4"/>
  <c r="GE282" i="4" s="1"/>
  <c r="AM283" i="4" s="1"/>
  <c r="N300" i="4"/>
  <c r="DU300" i="4" s="1"/>
  <c r="FF300" i="4" s="1"/>
  <c r="EQ278" i="4"/>
  <c r="GB278" i="4" s="1"/>
  <c r="BU278" i="4"/>
  <c r="DF278" i="4" s="1"/>
  <c r="DV284" i="4"/>
  <c r="FG284" i="4" s="1"/>
  <c r="AZ284" i="4"/>
  <c r="CK284" i="4" s="1"/>
  <c r="EX278" i="4"/>
  <c r="GI278" i="4" s="1"/>
  <c r="CB278" i="4"/>
  <c r="DM278" i="4" s="1"/>
  <c r="FQ288" i="4"/>
  <c r="Y289" i="4" s="1"/>
  <c r="FA282" i="4"/>
  <c r="GL282" i="4" s="1"/>
  <c r="AT283" i="4" s="1"/>
  <c r="FH288" i="4"/>
  <c r="P289" i="4" s="1"/>
  <c r="EU281" i="4"/>
  <c r="GF281" i="4" s="1"/>
  <c r="BY281" i="4"/>
  <c r="DZ282" i="4"/>
  <c r="FK282" i="4" s="1"/>
  <c r="BD282" i="4"/>
  <c r="CO282" i="4" s="1"/>
  <c r="EW283" i="4"/>
  <c r="GH283" i="4" s="1"/>
  <c r="CA283" i="4"/>
  <c r="DL283" i="4" s="1"/>
  <c r="CZ283" i="4"/>
  <c r="AD284" i="4" s="1"/>
  <c r="CN287" i="4"/>
  <c r="R288" i="4" s="1"/>
  <c r="BS280" i="4" l="1"/>
  <c r="DD280" i="4" s="1"/>
  <c r="T210" i="4"/>
  <c r="ED280" i="4"/>
  <c r="FO280" i="4" s="1"/>
  <c r="AR210" i="4"/>
  <c r="EH281" i="4"/>
  <c r="FS281" i="4" s="1"/>
  <c r="BV288" i="4"/>
  <c r="DG288" i="4" s="1"/>
  <c r="AK289" i="4" s="1"/>
  <c r="EV210" i="4"/>
  <c r="GG210" i="4" s="1"/>
  <c r="G209" i="4"/>
  <c r="FW209" i="4" s="1"/>
  <c r="AE210" i="4" s="1"/>
  <c r="GO209" i="4"/>
  <c r="GQ209" i="4" s="1"/>
  <c r="AY300" i="4"/>
  <c r="CJ300" i="4" s="1"/>
  <c r="N301" i="4" s="1"/>
  <c r="EC284" i="4"/>
  <c r="FN284" i="4" s="1"/>
  <c r="BG284" i="4"/>
  <c r="CR284" i="4" s="1"/>
  <c r="AQ279" i="4"/>
  <c r="EX279" i="4" s="1"/>
  <c r="GI279" i="4" s="1"/>
  <c r="M290" i="4"/>
  <c r="DT290" i="4" s="1"/>
  <c r="FE290" i="4" s="1"/>
  <c r="BM298" i="4"/>
  <c r="CX298" i="4" s="1"/>
  <c r="AB299" i="4" s="1"/>
  <c r="BW288" i="4"/>
  <c r="DH288" i="4" s="1"/>
  <c r="AL289" i="4" s="1"/>
  <c r="ES289" i="4" s="1"/>
  <c r="GD289" i="4" s="1"/>
  <c r="AU289" i="4"/>
  <c r="S283" i="4"/>
  <c r="DZ283" i="4" s="1"/>
  <c r="FK283" i="4" s="1"/>
  <c r="O285" i="4"/>
  <c r="BK284" i="4"/>
  <c r="CV284" i="4" s="1"/>
  <c r="EG284" i="4"/>
  <c r="FR284" i="4" s="1"/>
  <c r="Q286" i="4"/>
  <c r="DX286" i="4" s="1"/>
  <c r="FI286" i="4" s="1"/>
  <c r="BR288" i="4"/>
  <c r="DC288" i="4" s="1"/>
  <c r="AG289" i="4" s="1"/>
  <c r="BR289" i="4" s="1"/>
  <c r="DC289" i="4" s="1"/>
  <c r="EP289" i="4"/>
  <c r="GA289" i="4" s="1"/>
  <c r="AI290" i="4" s="1"/>
  <c r="BQ286" i="4"/>
  <c r="DB286" i="4" s="1"/>
  <c r="EM286" i="4"/>
  <c r="FX286" i="4" s="1"/>
  <c r="BX283" i="4"/>
  <c r="DI283" i="4" s="1"/>
  <c r="ET283" i="4"/>
  <c r="GE283" i="4" s="1"/>
  <c r="AA282" i="4"/>
  <c r="BL282" i="4" s="1"/>
  <c r="CW282" i="4" s="1"/>
  <c r="AJ279" i="4"/>
  <c r="BU279" i="4" s="1"/>
  <c r="DF279" i="4" s="1"/>
  <c r="CE283" i="4"/>
  <c r="DP283" i="4" s="1"/>
  <c r="FA283" i="4"/>
  <c r="GL283" i="4" s="1"/>
  <c r="BA289" i="4"/>
  <c r="CL289" i="4" s="1"/>
  <c r="DW289" i="4"/>
  <c r="BJ289" i="4"/>
  <c r="CU289" i="4" s="1"/>
  <c r="EF289" i="4"/>
  <c r="FQ289" i="4" s="1"/>
  <c r="BC288" i="4"/>
  <c r="CN288" i="4" s="1"/>
  <c r="DY288" i="4"/>
  <c r="EJ281" i="4"/>
  <c r="FU281" i="4" s="1"/>
  <c r="BN281" i="4"/>
  <c r="AP284" i="4"/>
  <c r="BD283" i="4"/>
  <c r="CO283" i="4" s="1"/>
  <c r="DJ281" i="4"/>
  <c r="AN282" i="4" s="1"/>
  <c r="CS280" i="4"/>
  <c r="W281" i="4" s="1"/>
  <c r="AH281" i="4"/>
  <c r="EK284" i="4"/>
  <c r="FV284" i="4" s="1"/>
  <c r="BO284" i="4"/>
  <c r="FM209" i="4" l="1"/>
  <c r="U210" i="4" s="1"/>
  <c r="BF210" i="4" s="1"/>
  <c r="CQ210" i="4" s="1"/>
  <c r="V285" i="4"/>
  <c r="BW289" i="4"/>
  <c r="DH289" i="4" s="1"/>
  <c r="AL290" i="4" s="1"/>
  <c r="GK209" i="4"/>
  <c r="AS210" i="4" s="1"/>
  <c r="CD210" i="4" s="1"/>
  <c r="DO210" i="4" s="1"/>
  <c r="AX290" i="4"/>
  <c r="CI290" i="4" s="1"/>
  <c r="M291" i="4" s="1"/>
  <c r="AT284" i="4"/>
  <c r="FA284" i="4" s="1"/>
  <c r="GL284" i="4" s="1"/>
  <c r="BB286" i="4"/>
  <c r="CM286" i="4" s="1"/>
  <c r="Q287" i="4" s="1"/>
  <c r="DX287" i="4" s="1"/>
  <c r="FI287" i="4" s="1"/>
  <c r="BP210" i="4"/>
  <c r="DA210" i="4" s="1"/>
  <c r="Z285" i="4"/>
  <c r="EG285" i="4" s="1"/>
  <c r="FR285" i="4" s="1"/>
  <c r="FD209" i="4"/>
  <c r="EH282" i="4"/>
  <c r="FS282" i="4" s="1"/>
  <c r="AA283" i="4" s="1"/>
  <c r="BL283" i="4" s="1"/>
  <c r="CW283" i="4" s="1"/>
  <c r="AM284" i="4"/>
  <c r="ET284" i="4" s="1"/>
  <c r="CB279" i="4"/>
  <c r="DM279" i="4" s="1"/>
  <c r="AQ280" i="4" s="1"/>
  <c r="CB280" i="4" s="1"/>
  <c r="DM280" i="4" s="1"/>
  <c r="BG285" i="4"/>
  <c r="CR285" i="4" s="1"/>
  <c r="EC285" i="4"/>
  <c r="FN285" i="4" s="1"/>
  <c r="CF289" i="4"/>
  <c r="DQ289" i="4" s="1"/>
  <c r="FB289" i="4"/>
  <c r="GM289" i="4" s="1"/>
  <c r="EN289" i="4"/>
  <c r="FY289" i="4" s="1"/>
  <c r="AG290" i="4" s="1"/>
  <c r="AZ285" i="4"/>
  <c r="CK285" i="4" s="1"/>
  <c r="DV285" i="4"/>
  <c r="FG285" i="4" s="1"/>
  <c r="EP290" i="4"/>
  <c r="GA290" i="4" s="1"/>
  <c r="BT290" i="4"/>
  <c r="DE290" i="4" s="1"/>
  <c r="AF287" i="4"/>
  <c r="EQ279" i="4"/>
  <c r="GB279" i="4" s="1"/>
  <c r="AJ280" i="4" s="1"/>
  <c r="EQ280" i="4" s="1"/>
  <c r="GB280" i="4" s="1"/>
  <c r="Y290" i="4"/>
  <c r="BJ290" i="4" s="1"/>
  <c r="CU290" i="4" s="1"/>
  <c r="S284" i="4"/>
  <c r="BD284" i="4" s="1"/>
  <c r="FJ288" i="4"/>
  <c r="R289" i="4" s="1"/>
  <c r="DY289" i="4" s="1"/>
  <c r="FJ289" i="4" s="1"/>
  <c r="FH289" i="4"/>
  <c r="P290" i="4" s="1"/>
  <c r="ES290" i="4"/>
  <c r="GD290" i="4" s="1"/>
  <c r="BW290" i="4"/>
  <c r="AY301" i="4"/>
  <c r="DU301" i="4"/>
  <c r="FF301" i="4" s="1"/>
  <c r="BH281" i="4"/>
  <c r="ED281" i="4"/>
  <c r="FO281" i="4" s="1"/>
  <c r="CY281" i="4"/>
  <c r="AC282" i="4" s="1"/>
  <c r="CA284" i="4"/>
  <c r="DL284" i="4" s="1"/>
  <c r="EW284" i="4"/>
  <c r="GH284" i="4" s="1"/>
  <c r="CZ284" i="4"/>
  <c r="AD285" i="4" s="1"/>
  <c r="EU282" i="4"/>
  <c r="GF282" i="4" s="1"/>
  <c r="BY282" i="4"/>
  <c r="BM299" i="4"/>
  <c r="CX299" i="4" s="1"/>
  <c r="EI299" i="4"/>
  <c r="ER289" i="4"/>
  <c r="GC289" i="4" s="1"/>
  <c r="BV289" i="4"/>
  <c r="DG289" i="4" s="1"/>
  <c r="BS281" i="4"/>
  <c r="DD281" i="4" s="1"/>
  <c r="EO281" i="4"/>
  <c r="FZ281" i="4" s="1"/>
  <c r="CE284" i="4" l="1"/>
  <c r="BK285" i="4"/>
  <c r="CV285" i="4" s="1"/>
  <c r="V286" i="4"/>
  <c r="BX284" i="4"/>
  <c r="DI284" i="4" s="1"/>
  <c r="H209" i="4"/>
  <c r="GP209" i="4"/>
  <c r="GR209" i="4" s="1"/>
  <c r="I209" i="4" s="1"/>
  <c r="J209" i="4" s="1"/>
  <c r="F210" i="4" s="1"/>
  <c r="L210" i="4"/>
  <c r="EE210" i="4" s="1"/>
  <c r="FP210" i="4" s="1"/>
  <c r="AI291" i="4"/>
  <c r="BT291" i="4" s="1"/>
  <c r="DE291" i="4" s="1"/>
  <c r="DZ284" i="4"/>
  <c r="FK284" i="4" s="1"/>
  <c r="BB287" i="4"/>
  <c r="CM287" i="4" s="1"/>
  <c r="Q288" i="4" s="1"/>
  <c r="AU290" i="4"/>
  <c r="Z286" i="4"/>
  <c r="EG286" i="4" s="1"/>
  <c r="FR286" i="4" s="1"/>
  <c r="O286" i="4"/>
  <c r="EF290" i="4"/>
  <c r="FQ290" i="4" s="1"/>
  <c r="Y291" i="4" s="1"/>
  <c r="EF291" i="4" s="1"/>
  <c r="FQ291" i="4" s="1"/>
  <c r="AH282" i="4"/>
  <c r="EO282" i="4" s="1"/>
  <c r="FZ282" i="4" s="1"/>
  <c r="EH283" i="4"/>
  <c r="FS283" i="4" s="1"/>
  <c r="AA284" i="4" s="1"/>
  <c r="BQ287" i="4"/>
  <c r="DB287" i="4" s="1"/>
  <c r="EM287" i="4"/>
  <c r="FX287" i="4" s="1"/>
  <c r="AK290" i="4"/>
  <c r="BV290" i="4" s="1"/>
  <c r="BU280" i="4"/>
  <c r="DF280" i="4" s="1"/>
  <c r="AJ281" i="4" s="1"/>
  <c r="EQ281" i="4" s="1"/>
  <c r="GB281" i="4" s="1"/>
  <c r="AX291" i="4"/>
  <c r="CI291" i="4" s="1"/>
  <c r="DT291" i="4"/>
  <c r="FE291" i="4" s="1"/>
  <c r="EX280" i="4"/>
  <c r="GI280" i="4" s="1"/>
  <c r="AQ281" i="4" s="1"/>
  <c r="EX281" i="4" s="1"/>
  <c r="GI281" i="4" s="1"/>
  <c r="BA290" i="4"/>
  <c r="CL290" i="4" s="1"/>
  <c r="DW290" i="4"/>
  <c r="BR290" i="4"/>
  <c r="DC290" i="4" s="1"/>
  <c r="EN290" i="4"/>
  <c r="FY290" i="4" s="1"/>
  <c r="AP285" i="4"/>
  <c r="EW285" i="4" s="1"/>
  <c r="GH285" i="4" s="1"/>
  <c r="GE284" i="4"/>
  <c r="AM285" i="4" s="1"/>
  <c r="BC289" i="4"/>
  <c r="CN289" i="4" s="1"/>
  <c r="R290" i="4" s="1"/>
  <c r="FT299" i="4"/>
  <c r="AB300" i="4" s="1"/>
  <c r="EK285" i="4"/>
  <c r="FV285" i="4" s="1"/>
  <c r="BO285" i="4"/>
  <c r="DJ282" i="4"/>
  <c r="AN283" i="4" s="1"/>
  <c r="EJ282" i="4"/>
  <c r="FU282" i="4" s="1"/>
  <c r="BN282" i="4"/>
  <c r="CY282" i="4" s="1"/>
  <c r="AC283" i="4" s="1"/>
  <c r="CS281" i="4"/>
  <c r="W282" i="4" s="1"/>
  <c r="CJ301" i="4"/>
  <c r="N302" i="4" s="1"/>
  <c r="EC286" i="4"/>
  <c r="FN286" i="4" s="1"/>
  <c r="BG286" i="4"/>
  <c r="CR286" i="4" s="1"/>
  <c r="V287" i="4" s="1"/>
  <c r="CO284" i="4"/>
  <c r="DP284" i="4"/>
  <c r="AT285" i="4" s="1"/>
  <c r="DH290" i="4"/>
  <c r="AL291" i="4" s="1"/>
  <c r="EP291" i="4" l="1"/>
  <c r="GA291" i="4" s="1"/>
  <c r="CC210" i="4"/>
  <c r="DN210" i="4" s="1"/>
  <c r="EA210" i="4"/>
  <c r="FL210" i="4" s="1"/>
  <c r="BS282" i="4"/>
  <c r="DD282" i="4" s="1"/>
  <c r="BJ291" i="4"/>
  <c r="CU291" i="4" s="1"/>
  <c r="AW210" i="4"/>
  <c r="CH210" i="4" s="1"/>
  <c r="DS210" i="4"/>
  <c r="EZ210" i="4"/>
  <c r="EY210" i="4"/>
  <c r="GJ210" i="4" s="1"/>
  <c r="BE210" i="4"/>
  <c r="CP210" i="4" s="1"/>
  <c r="EB210" i="4"/>
  <c r="BZ210" i="4"/>
  <c r="DK210" i="4" s="1"/>
  <c r="AO211" i="4" s="1"/>
  <c r="BI210" i="4"/>
  <c r="CT210" i="4" s="1"/>
  <c r="X211" i="4" s="1"/>
  <c r="EL210" i="4"/>
  <c r="FW210" i="4" s="1"/>
  <c r="AE211" i="4" s="1"/>
  <c r="S285" i="4"/>
  <c r="BD285" i="4" s="1"/>
  <c r="CB281" i="4"/>
  <c r="DM281" i="4" s="1"/>
  <c r="AQ282" i="4" s="1"/>
  <c r="CB282" i="4" s="1"/>
  <c r="DM282" i="4" s="1"/>
  <c r="BK286" i="4"/>
  <c r="CV286" i="4" s="1"/>
  <c r="Z287" i="4" s="1"/>
  <c r="CF290" i="4"/>
  <c r="DQ290" i="4" s="1"/>
  <c r="FB290" i="4"/>
  <c r="GM290" i="4" s="1"/>
  <c r="CA285" i="4"/>
  <c r="DL285" i="4" s="1"/>
  <c r="AP286" i="4" s="1"/>
  <c r="DV286" i="4"/>
  <c r="FG286" i="4" s="1"/>
  <c r="AZ286" i="4"/>
  <c r="CK286" i="4" s="1"/>
  <c r="BL284" i="4"/>
  <c r="CW284" i="4" s="1"/>
  <c r="EH284" i="4"/>
  <c r="FS284" i="4" s="1"/>
  <c r="AF288" i="4"/>
  <c r="ER290" i="4"/>
  <c r="GC290" i="4" s="1"/>
  <c r="AI292" i="4"/>
  <c r="EP292" i="4" s="1"/>
  <c r="GA292" i="4" s="1"/>
  <c r="BU281" i="4"/>
  <c r="DF281" i="4" s="1"/>
  <c r="AJ282" i="4" s="1"/>
  <c r="EQ282" i="4" s="1"/>
  <c r="GB282" i="4" s="1"/>
  <c r="M292" i="4"/>
  <c r="DT292" i="4" s="1"/>
  <c r="FE292" i="4" s="1"/>
  <c r="Y292" i="4"/>
  <c r="EI300" i="4"/>
  <c r="FT300" i="4" s="1"/>
  <c r="BM300" i="4"/>
  <c r="CX300" i="4" s="1"/>
  <c r="BX285" i="4"/>
  <c r="DI285" i="4" s="1"/>
  <c r="ET285" i="4"/>
  <c r="GE285" i="4" s="1"/>
  <c r="AG291" i="4"/>
  <c r="FH290" i="4"/>
  <c r="P291" i="4" s="1"/>
  <c r="AH283" i="4"/>
  <c r="EO283" i="4" s="1"/>
  <c r="FZ283" i="4" s="1"/>
  <c r="BY283" i="4"/>
  <c r="EU283" i="4"/>
  <c r="GF283" i="4" s="1"/>
  <c r="DZ285" i="4"/>
  <c r="FK285" i="4" s="1"/>
  <c r="ED282" i="4"/>
  <c r="FO282" i="4" s="1"/>
  <c r="BH282" i="4"/>
  <c r="CS282" i="4" s="1"/>
  <c r="W283" i="4" s="1"/>
  <c r="BC290" i="4"/>
  <c r="CN290" i="4" s="1"/>
  <c r="DY290" i="4"/>
  <c r="FJ290" i="4" s="1"/>
  <c r="CE285" i="4"/>
  <c r="FA285" i="4"/>
  <c r="GL285" i="4" s="1"/>
  <c r="AY302" i="4"/>
  <c r="CJ302" i="4" s="1"/>
  <c r="DU302" i="4"/>
  <c r="FF302" i="4" s="1"/>
  <c r="ES291" i="4"/>
  <c r="GD291" i="4" s="1"/>
  <c r="BW291" i="4"/>
  <c r="BG287" i="4"/>
  <c r="EC287" i="4"/>
  <c r="FN287" i="4" s="1"/>
  <c r="EJ283" i="4"/>
  <c r="FU283" i="4" s="1"/>
  <c r="BN283" i="4"/>
  <c r="DX288" i="4"/>
  <c r="FI288" i="4" s="1"/>
  <c r="BB288" i="4"/>
  <c r="CZ285" i="4"/>
  <c r="AD286" i="4" s="1"/>
  <c r="DG290" i="4"/>
  <c r="T211" i="4" l="1"/>
  <c r="AR211" i="4"/>
  <c r="AU291" i="4"/>
  <c r="EV211" i="4"/>
  <c r="GG211" i="4" s="1"/>
  <c r="BP211" i="4"/>
  <c r="DA211" i="4" s="1"/>
  <c r="GO210" i="4"/>
  <c r="GQ210" i="4" s="1"/>
  <c r="G210" i="4"/>
  <c r="GK210" i="4" s="1"/>
  <c r="AS211" i="4" s="1"/>
  <c r="BT292" i="4"/>
  <c r="DE292" i="4" s="1"/>
  <c r="AI293" i="4" s="1"/>
  <c r="EX282" i="4"/>
  <c r="O287" i="4"/>
  <c r="DV287" i="4" s="1"/>
  <c r="FG287" i="4" s="1"/>
  <c r="AB301" i="4"/>
  <c r="BM301" i="4" s="1"/>
  <c r="FB291" i="4"/>
  <c r="GM291" i="4" s="1"/>
  <c r="CF291" i="4"/>
  <c r="DQ291" i="4" s="1"/>
  <c r="AA285" i="4"/>
  <c r="EH285" i="4" s="1"/>
  <c r="FS285" i="4" s="1"/>
  <c r="AK291" i="4"/>
  <c r="BV291" i="4" s="1"/>
  <c r="DG291" i="4" s="1"/>
  <c r="EM288" i="4"/>
  <c r="FX288" i="4" s="1"/>
  <c r="BQ288" i="4"/>
  <c r="DB288" i="4" s="1"/>
  <c r="AX292" i="4"/>
  <c r="CI292" i="4" s="1"/>
  <c r="M293" i="4" s="1"/>
  <c r="AM286" i="4"/>
  <c r="ET286" i="4" s="1"/>
  <c r="GE286" i="4" s="1"/>
  <c r="EF292" i="4"/>
  <c r="FQ292" i="4" s="1"/>
  <c r="BJ292" i="4"/>
  <c r="CU292" i="4" s="1"/>
  <c r="EG287" i="4"/>
  <c r="FR287" i="4" s="1"/>
  <c r="BK287" i="4"/>
  <c r="CV287" i="4" s="1"/>
  <c r="BS283" i="4"/>
  <c r="DD283" i="4" s="1"/>
  <c r="AH284" i="4" s="1"/>
  <c r="BU282" i="4"/>
  <c r="DF282" i="4" s="1"/>
  <c r="AJ283" i="4" s="1"/>
  <c r="BU283" i="4" s="1"/>
  <c r="DF283" i="4" s="1"/>
  <c r="BA291" i="4"/>
  <c r="CL291" i="4" s="1"/>
  <c r="DW291" i="4"/>
  <c r="FH291" i="4" s="1"/>
  <c r="EN291" i="4"/>
  <c r="FY291" i="4" s="1"/>
  <c r="BR291" i="4"/>
  <c r="DC291" i="4" s="1"/>
  <c r="GI282" i="4"/>
  <c r="AQ283" i="4" s="1"/>
  <c r="CB283" i="4" s="1"/>
  <c r="DM283" i="4" s="1"/>
  <c r="N303" i="4"/>
  <c r="AY303" i="4" s="1"/>
  <c r="CJ303" i="4" s="1"/>
  <c r="R291" i="4"/>
  <c r="DY291" i="4" s="1"/>
  <c r="FJ291" i="4" s="1"/>
  <c r="BO286" i="4"/>
  <c r="CZ286" i="4" s="1"/>
  <c r="EK286" i="4"/>
  <c r="BH283" i="4"/>
  <c r="CS283" i="4" s="1"/>
  <c r="ED283" i="4"/>
  <c r="CA286" i="4"/>
  <c r="EW286" i="4"/>
  <c r="GH286" i="4" s="1"/>
  <c r="ER291" i="4"/>
  <c r="CM288" i="4"/>
  <c r="Q289" i="4" s="1"/>
  <c r="CR287" i="4"/>
  <c r="V288" i="4" s="1"/>
  <c r="CO285" i="4"/>
  <c r="S286" i="4" s="1"/>
  <c r="DP285" i="4"/>
  <c r="AT286" i="4" s="1"/>
  <c r="CY283" i="4"/>
  <c r="AC284" i="4" s="1"/>
  <c r="DH291" i="4"/>
  <c r="AL292" i="4" s="1"/>
  <c r="DJ283" i="4"/>
  <c r="AN284" i="4" s="1"/>
  <c r="AF289" i="4" l="1"/>
  <c r="FM210" i="4"/>
  <c r="U211" i="4" s="1"/>
  <c r="BF211" i="4" s="1"/>
  <c r="CQ211" i="4" s="1"/>
  <c r="BL285" i="4"/>
  <c r="CW285" i="4" s="1"/>
  <c r="AA286" i="4" s="1"/>
  <c r="Z288" i="4"/>
  <c r="BK288" i="4" s="1"/>
  <c r="CV288" i="4" s="1"/>
  <c r="CD211" i="4"/>
  <c r="DO211" i="4" s="1"/>
  <c r="FD210" i="4"/>
  <c r="EI301" i="4"/>
  <c r="FT301" i="4" s="1"/>
  <c r="AU292" i="4"/>
  <c r="CF292" i="4" s="1"/>
  <c r="DQ292" i="4" s="1"/>
  <c r="AZ287" i="4"/>
  <c r="CK287" i="4" s="1"/>
  <c r="O288" i="4" s="1"/>
  <c r="BX286" i="4"/>
  <c r="DI286" i="4" s="1"/>
  <c r="AM287" i="4" s="1"/>
  <c r="ET287" i="4" s="1"/>
  <c r="GE287" i="4" s="1"/>
  <c r="EH286" i="4"/>
  <c r="FS286" i="4" s="1"/>
  <c r="BL286" i="4"/>
  <c r="CW286" i="4" s="1"/>
  <c r="DU303" i="4"/>
  <c r="FF303" i="4" s="1"/>
  <c r="N304" i="4" s="1"/>
  <c r="P292" i="4"/>
  <c r="DW292" i="4" s="1"/>
  <c r="FH292" i="4" s="1"/>
  <c r="BQ289" i="4"/>
  <c r="DB289" i="4" s="1"/>
  <c r="EM289" i="4"/>
  <c r="FX289" i="4" s="1"/>
  <c r="Y293" i="4"/>
  <c r="EX283" i="4"/>
  <c r="GI283" i="4" s="1"/>
  <c r="AQ284" i="4" s="1"/>
  <c r="EX284" i="4" s="1"/>
  <c r="EQ283" i="4"/>
  <c r="GB283" i="4" s="1"/>
  <c r="AJ284" i="4" s="1"/>
  <c r="DT293" i="4"/>
  <c r="FE293" i="4" s="1"/>
  <c r="AX293" i="4"/>
  <c r="CI293" i="4" s="1"/>
  <c r="FO283" i="4"/>
  <c r="W284" i="4" s="1"/>
  <c r="AG292" i="4"/>
  <c r="BC291" i="4"/>
  <c r="CN291" i="4" s="1"/>
  <c r="R292" i="4" s="1"/>
  <c r="DY292" i="4" s="1"/>
  <c r="FJ292" i="4" s="1"/>
  <c r="GC291" i="4"/>
  <c r="AK292" i="4" s="1"/>
  <c r="FV286" i="4"/>
  <c r="AD287" i="4" s="1"/>
  <c r="EK287" i="4" s="1"/>
  <c r="FV287" i="4" s="1"/>
  <c r="BW292" i="4"/>
  <c r="ES292" i="4"/>
  <c r="GD292" i="4" s="1"/>
  <c r="EP293" i="4"/>
  <c r="GA293" i="4" s="1"/>
  <c r="BT293" i="4"/>
  <c r="DE293" i="4" s="1"/>
  <c r="BB289" i="4"/>
  <c r="DX289" i="4"/>
  <c r="FI289" i="4" s="1"/>
  <c r="EO284" i="4"/>
  <c r="FZ284" i="4" s="1"/>
  <c r="BS284" i="4"/>
  <c r="EC288" i="4"/>
  <c r="FN288" i="4" s="1"/>
  <c r="BG288" i="4"/>
  <c r="CR288" i="4" s="1"/>
  <c r="FA286" i="4"/>
  <c r="GL286" i="4" s="1"/>
  <c r="CE286" i="4"/>
  <c r="DP286" i="4" s="1"/>
  <c r="EU284" i="4"/>
  <c r="BY284" i="4"/>
  <c r="DJ284" i="4" s="1"/>
  <c r="EJ284" i="4"/>
  <c r="FU284" i="4" s="1"/>
  <c r="BN284" i="4"/>
  <c r="DL286" i="4"/>
  <c r="AP287" i="4" s="1"/>
  <c r="CX301" i="4"/>
  <c r="DZ286" i="4"/>
  <c r="FK286" i="4" s="1"/>
  <c r="BD286" i="4"/>
  <c r="CO286" i="4" s="1"/>
  <c r="S287" i="4" s="1"/>
  <c r="EG288" i="4" l="1"/>
  <c r="FR288" i="4" s="1"/>
  <c r="AB302" i="4"/>
  <c r="FB292" i="4"/>
  <c r="GM292" i="4" s="1"/>
  <c r="AU293" i="4"/>
  <c r="FB293" i="4" s="1"/>
  <c r="GM293" i="4" s="1"/>
  <c r="H210" i="4"/>
  <c r="GP210" i="4"/>
  <c r="GR210" i="4" s="1"/>
  <c r="I210" i="4" s="1"/>
  <c r="J210" i="4" s="1"/>
  <c r="F211" i="4" s="1"/>
  <c r="L211" i="4"/>
  <c r="EE211" i="4" s="1"/>
  <c r="FP211" i="4" s="1"/>
  <c r="BC292" i="4"/>
  <c r="CN292" i="4" s="1"/>
  <c r="R293" i="4" s="1"/>
  <c r="AA287" i="4"/>
  <c r="BL287" i="4" s="1"/>
  <c r="CW287" i="4" s="1"/>
  <c r="BX287" i="4"/>
  <c r="DI287" i="4" s="1"/>
  <c r="AM288" i="4" s="1"/>
  <c r="Z289" i="4"/>
  <c r="AZ288" i="4"/>
  <c r="CK288" i="4" s="1"/>
  <c r="DV288" i="4"/>
  <c r="FG288" i="4" s="1"/>
  <c r="AY304" i="4"/>
  <c r="CJ304" i="4" s="1"/>
  <c r="DU304" i="4"/>
  <c r="FF304" i="4" s="1"/>
  <c r="EF293" i="4"/>
  <c r="FQ293" i="4" s="1"/>
  <c r="BJ293" i="4"/>
  <c r="CU293" i="4" s="1"/>
  <c r="AF290" i="4"/>
  <c r="BA292" i="4"/>
  <c r="CL292" i="4" s="1"/>
  <c r="P293" i="4" s="1"/>
  <c r="BA293" i="4" s="1"/>
  <c r="CL293" i="4" s="1"/>
  <c r="M294" i="4"/>
  <c r="DT294" i="4" s="1"/>
  <c r="FE294" i="4" s="1"/>
  <c r="EG289" i="4"/>
  <c r="FR289" i="4" s="1"/>
  <c r="BK289" i="4"/>
  <c r="CV289" i="4" s="1"/>
  <c r="ER292" i="4"/>
  <c r="GC292" i="4" s="1"/>
  <c r="BV292" i="4"/>
  <c r="DG292" i="4" s="1"/>
  <c r="GI284" i="4"/>
  <c r="BH284" i="4"/>
  <c r="CS284" i="4" s="1"/>
  <c r="ED284" i="4"/>
  <c r="FO284" i="4" s="1"/>
  <c r="AI294" i="4"/>
  <c r="BT294" i="4" s="1"/>
  <c r="DE294" i="4" s="1"/>
  <c r="CB284" i="4"/>
  <c r="DM284" i="4" s="1"/>
  <c r="GF284" i="4"/>
  <c r="AN285" i="4" s="1"/>
  <c r="BO287" i="4"/>
  <c r="CZ287" i="4" s="1"/>
  <c r="AD288" i="4" s="1"/>
  <c r="BR292" i="4"/>
  <c r="DC292" i="4" s="1"/>
  <c r="EN292" i="4"/>
  <c r="FY292" i="4" s="1"/>
  <c r="BU284" i="4"/>
  <c r="DF284" i="4" s="1"/>
  <c r="EQ284" i="4"/>
  <c r="GB284" i="4" s="1"/>
  <c r="AT287" i="4"/>
  <c r="FA287" i="4" s="1"/>
  <c r="GL287" i="4" s="1"/>
  <c r="EI302" i="4"/>
  <c r="FT302" i="4" s="1"/>
  <c r="BM302" i="4"/>
  <c r="CM289" i="4"/>
  <c r="Q290" i="4" s="1"/>
  <c r="V289" i="4"/>
  <c r="DD284" i="4"/>
  <c r="AH285" i="4" s="1"/>
  <c r="DZ287" i="4"/>
  <c r="FK287" i="4" s="1"/>
  <c r="BD287" i="4"/>
  <c r="CA287" i="4"/>
  <c r="DL287" i="4" s="1"/>
  <c r="EW287" i="4"/>
  <c r="GH287" i="4" s="1"/>
  <c r="DH292" i="4"/>
  <c r="AL293" i="4" s="1"/>
  <c r="CY284" i="4"/>
  <c r="AC285" i="4" s="1"/>
  <c r="CF293" i="4" l="1"/>
  <c r="DQ293" i="4" s="1"/>
  <c r="AU294" i="4" s="1"/>
  <c r="W285" i="4"/>
  <c r="EH287" i="4"/>
  <c r="FS287" i="4" s="1"/>
  <c r="Z290" i="4"/>
  <c r="EA211" i="4"/>
  <c r="FL211" i="4" s="1"/>
  <c r="CC211" i="4"/>
  <c r="DN211" i="4" s="1"/>
  <c r="AQ285" i="4"/>
  <c r="EX285" i="4" s="1"/>
  <c r="GI285" i="4" s="1"/>
  <c r="AW211" i="4"/>
  <c r="CH211" i="4" s="1"/>
  <c r="DS211" i="4"/>
  <c r="EY211" i="4"/>
  <c r="GJ211" i="4" s="1"/>
  <c r="BZ211" i="4"/>
  <c r="DK211" i="4" s="1"/>
  <c r="AO212" i="4" s="1"/>
  <c r="EB211" i="4"/>
  <c r="EL211" i="4"/>
  <c r="BI211" i="4"/>
  <c r="CT211" i="4" s="1"/>
  <c r="X212" i="4" s="1"/>
  <c r="BE211" i="4"/>
  <c r="CP211" i="4" s="1"/>
  <c r="T212" i="4" s="1"/>
  <c r="EZ211" i="4"/>
  <c r="DY293" i="4"/>
  <c r="FJ293" i="4" s="1"/>
  <c r="BC293" i="4"/>
  <c r="CN293" i="4" s="1"/>
  <c r="Y294" i="4"/>
  <c r="N305" i="4"/>
  <c r="AY305" i="4" s="1"/>
  <c r="O289" i="4"/>
  <c r="EM290" i="4"/>
  <c r="FX290" i="4" s="1"/>
  <c r="BQ290" i="4"/>
  <c r="DB290" i="4" s="1"/>
  <c r="EP294" i="4"/>
  <c r="GA294" i="4" s="1"/>
  <c r="AI295" i="4" s="1"/>
  <c r="DW293" i="4"/>
  <c r="FH293" i="4" s="1"/>
  <c r="P294" i="4" s="1"/>
  <c r="AX294" i="4"/>
  <c r="CI294" i="4" s="1"/>
  <c r="M295" i="4" s="1"/>
  <c r="BK290" i="4"/>
  <c r="CV290" i="4" s="1"/>
  <c r="EG290" i="4"/>
  <c r="FR290" i="4" s="1"/>
  <c r="AK293" i="4"/>
  <c r="CE287" i="4"/>
  <c r="DP287" i="4" s="1"/>
  <c r="AT288" i="4" s="1"/>
  <c r="BY285" i="4"/>
  <c r="DJ285" i="4" s="1"/>
  <c r="EU285" i="4"/>
  <c r="GF285" i="4" s="1"/>
  <c r="AA288" i="4"/>
  <c r="EH288" i="4" s="1"/>
  <c r="FS288" i="4" s="1"/>
  <c r="AG293" i="4"/>
  <c r="AP288" i="4"/>
  <c r="EW288" i="4" s="1"/>
  <c r="GH288" i="4" s="1"/>
  <c r="AJ285" i="4"/>
  <c r="ET288" i="4"/>
  <c r="GE288" i="4" s="1"/>
  <c r="BX288" i="4"/>
  <c r="DI288" i="4" s="1"/>
  <c r="ES293" i="4"/>
  <c r="GD293" i="4" s="1"/>
  <c r="BW293" i="4"/>
  <c r="DH293" i="4" s="1"/>
  <c r="EK288" i="4"/>
  <c r="BO288" i="4"/>
  <c r="CZ288" i="4" s="1"/>
  <c r="EO285" i="4"/>
  <c r="FZ285" i="4" s="1"/>
  <c r="BS285" i="4"/>
  <c r="EJ285" i="4"/>
  <c r="FU285" i="4" s="1"/>
  <c r="BN285" i="4"/>
  <c r="DX290" i="4"/>
  <c r="FI290" i="4" s="1"/>
  <c r="BB290" i="4"/>
  <c r="CM290" i="4" s="1"/>
  <c r="CX302" i="4"/>
  <c r="AB303" i="4" s="1"/>
  <c r="FB294" i="4"/>
  <c r="GM294" i="4" s="1"/>
  <c r="CF294" i="4"/>
  <c r="DQ294" i="4" s="1"/>
  <c r="CO287" i="4"/>
  <c r="S288" i="4" s="1"/>
  <c r="EC289" i="4"/>
  <c r="FN289" i="4" s="1"/>
  <c r="BG289" i="4"/>
  <c r="CR289" i="4" s="1"/>
  <c r="BH285" i="4"/>
  <c r="ED285" i="4"/>
  <c r="FO285" i="4" s="1"/>
  <c r="CB285" i="4" l="1"/>
  <c r="DM285" i="4" s="1"/>
  <c r="Z291" i="4"/>
  <c r="BK291" i="4" s="1"/>
  <c r="CV291" i="4" s="1"/>
  <c r="R294" i="4"/>
  <c r="AR212" i="4"/>
  <c r="AL294" i="4"/>
  <c r="AQ286" i="4"/>
  <c r="CB286" i="4" s="1"/>
  <c r="DM286" i="4" s="1"/>
  <c r="AQ287" i="4" s="1"/>
  <c r="EV212" i="4"/>
  <c r="GG212" i="4" s="1"/>
  <c r="G211" i="4"/>
  <c r="FD211" i="4" s="1"/>
  <c r="GO211" i="4"/>
  <c r="GQ211" i="4" s="1"/>
  <c r="AF291" i="4"/>
  <c r="EM291" i="4" s="1"/>
  <c r="FX291" i="4" s="1"/>
  <c r="DU305" i="4"/>
  <c r="FF305" i="4" s="1"/>
  <c r="EF294" i="4"/>
  <c r="FQ294" i="4" s="1"/>
  <c r="BJ294" i="4"/>
  <c r="CU294" i="4" s="1"/>
  <c r="Y295" i="4" s="1"/>
  <c r="FA288" i="4"/>
  <c r="GL288" i="4" s="1"/>
  <c r="CE288" i="4"/>
  <c r="DP288" i="4" s="1"/>
  <c r="AT289" i="4" s="1"/>
  <c r="CE289" i="4" s="1"/>
  <c r="DP289" i="4" s="1"/>
  <c r="EP295" i="4"/>
  <c r="GA295" i="4" s="1"/>
  <c r="BT295" i="4"/>
  <c r="DE295" i="4" s="1"/>
  <c r="EG291" i="4"/>
  <c r="FR291" i="4" s="1"/>
  <c r="Z292" i="4" s="1"/>
  <c r="DV289" i="4"/>
  <c r="FG289" i="4" s="1"/>
  <c r="AZ289" i="4"/>
  <c r="CK289" i="4" s="1"/>
  <c r="AN286" i="4"/>
  <c r="BY286" i="4" s="1"/>
  <c r="DJ286" i="4" s="1"/>
  <c r="AX295" i="4"/>
  <c r="CI295" i="4" s="1"/>
  <c r="DT295" i="4"/>
  <c r="FE295" i="4" s="1"/>
  <c r="BQ291" i="4"/>
  <c r="DB291" i="4" s="1"/>
  <c r="V290" i="4"/>
  <c r="BG290" i="4" s="1"/>
  <c r="CR290" i="4" s="1"/>
  <c r="Q291" i="4"/>
  <c r="DX291" i="4" s="1"/>
  <c r="FI291" i="4" s="1"/>
  <c r="BL288" i="4"/>
  <c r="AM289" i="4"/>
  <c r="BX289" i="4" s="1"/>
  <c r="ER293" i="4"/>
  <c r="GC293" i="4" s="1"/>
  <c r="BV293" i="4"/>
  <c r="DG293" i="4" s="1"/>
  <c r="CA288" i="4"/>
  <c r="DL288" i="4" s="1"/>
  <c r="AP289" i="4" s="1"/>
  <c r="EW289" i="4" s="1"/>
  <c r="GH289" i="4" s="1"/>
  <c r="EX286" i="4"/>
  <c r="GI286" i="4" s="1"/>
  <c r="BA294" i="4"/>
  <c r="CL294" i="4" s="1"/>
  <c r="DW294" i="4"/>
  <c r="FH294" i="4" s="1"/>
  <c r="FV288" i="4"/>
  <c r="AD289" i="4" s="1"/>
  <c r="EQ285" i="4"/>
  <c r="GB285" i="4" s="1"/>
  <c r="BU285" i="4"/>
  <c r="DF285" i="4" s="1"/>
  <c r="BR293" i="4"/>
  <c r="DC293" i="4" s="1"/>
  <c r="EN293" i="4"/>
  <c r="AU295" i="4"/>
  <c r="FB295" i="4" s="1"/>
  <c r="GM295" i="4" s="1"/>
  <c r="DZ288" i="4"/>
  <c r="FK288" i="4" s="1"/>
  <c r="BD288" i="4"/>
  <c r="CO288" i="4" s="1"/>
  <c r="EI303" i="4"/>
  <c r="FT303" i="4" s="1"/>
  <c r="BM303" i="4"/>
  <c r="CX303" i="4" s="1"/>
  <c r="DY294" i="4"/>
  <c r="FJ294" i="4" s="1"/>
  <c r="BC294" i="4"/>
  <c r="CN294" i="4" s="1"/>
  <c r="CY285" i="4"/>
  <c r="AC286" i="4" s="1"/>
  <c r="ES294" i="4"/>
  <c r="GD294" i="4" s="1"/>
  <c r="BW294" i="4"/>
  <c r="DH294" i="4" s="1"/>
  <c r="CJ305" i="4"/>
  <c r="DD285" i="4"/>
  <c r="AH286" i="4" s="1"/>
  <c r="CS285" i="4"/>
  <c r="W286" i="4" s="1"/>
  <c r="CW288" i="4"/>
  <c r="AA289" i="4" s="1"/>
  <c r="AI296" i="4" l="1"/>
  <c r="EP296" i="4" s="1"/>
  <c r="GA296" i="4" s="1"/>
  <c r="FM211" i="4"/>
  <c r="U212" i="4" s="1"/>
  <c r="BF212" i="4" s="1"/>
  <c r="CQ212" i="4" s="1"/>
  <c r="FW211" i="4"/>
  <c r="AE212" i="4" s="1"/>
  <c r="BP212" i="4" s="1"/>
  <c r="DA212" i="4" s="1"/>
  <c r="S289" i="4"/>
  <c r="GK211" i="4"/>
  <c r="AS212" i="4" s="1"/>
  <c r="CD212" i="4" s="1"/>
  <c r="DO212" i="4" s="1"/>
  <c r="L212" i="4"/>
  <c r="EE212" i="4" s="1"/>
  <c r="FP212" i="4" s="1"/>
  <c r="M296" i="4"/>
  <c r="AX296" i="4" s="1"/>
  <c r="CI296" i="4" s="1"/>
  <c r="N306" i="4"/>
  <c r="AY306" i="4" s="1"/>
  <c r="CJ306" i="4" s="1"/>
  <c r="ET289" i="4"/>
  <c r="GE289" i="4" s="1"/>
  <c r="AF292" i="4"/>
  <c r="EM292" i="4" s="1"/>
  <c r="FX292" i="4" s="1"/>
  <c r="AB304" i="4"/>
  <c r="EI304" i="4" s="1"/>
  <c r="FT304" i="4" s="1"/>
  <c r="AJ286" i="4"/>
  <c r="BU286" i="4" s="1"/>
  <c r="DF286" i="4" s="1"/>
  <c r="EC290" i="4"/>
  <c r="FN290" i="4" s="1"/>
  <c r="V291" i="4" s="1"/>
  <c r="AK294" i="4"/>
  <c r="ER294" i="4" s="1"/>
  <c r="GC294" i="4" s="1"/>
  <c r="EF295" i="4"/>
  <c r="FQ295" i="4" s="1"/>
  <c r="BJ295" i="4"/>
  <c r="CU295" i="4" s="1"/>
  <c r="O290" i="4"/>
  <c r="AZ290" i="4" s="1"/>
  <c r="CK290" i="4" s="1"/>
  <c r="EU286" i="4"/>
  <c r="GF286" i="4" s="1"/>
  <c r="AN287" i="4" s="1"/>
  <c r="BB291" i="4"/>
  <c r="CM291" i="4" s="1"/>
  <c r="Q292" i="4" s="1"/>
  <c r="P295" i="4"/>
  <c r="DW295" i="4" s="1"/>
  <c r="FH295" i="4" s="1"/>
  <c r="AL295" i="4"/>
  <c r="BW295" i="4" s="1"/>
  <c r="DH295" i="4" s="1"/>
  <c r="CF295" i="4"/>
  <c r="DQ295" i="4" s="1"/>
  <c r="AU296" i="4" s="1"/>
  <c r="FB296" i="4" s="1"/>
  <c r="GM296" i="4" s="1"/>
  <c r="CA289" i="4"/>
  <c r="DL289" i="4" s="1"/>
  <c r="AP290" i="4" s="1"/>
  <c r="DT296" i="4"/>
  <c r="FE296" i="4" s="1"/>
  <c r="FA289" i="4"/>
  <c r="GL289" i="4" s="1"/>
  <c r="AT290" i="4" s="1"/>
  <c r="R295" i="4"/>
  <c r="BC295" i="4" s="1"/>
  <c r="CN295" i="4" s="1"/>
  <c r="EG292" i="4"/>
  <c r="FR292" i="4" s="1"/>
  <c r="BK292" i="4"/>
  <c r="CV292" i="4" s="1"/>
  <c r="BO289" i="4"/>
  <c r="CZ289" i="4" s="1"/>
  <c r="EK289" i="4"/>
  <c r="FV289" i="4" s="1"/>
  <c r="BT296" i="4"/>
  <c r="DE296" i="4" s="1"/>
  <c r="AI297" i="4" s="1"/>
  <c r="FY293" i="4"/>
  <c r="AG294" i="4" s="1"/>
  <c r="BL289" i="4"/>
  <c r="EH289" i="4"/>
  <c r="FS289" i="4" s="1"/>
  <c r="ED286" i="4"/>
  <c r="FO286" i="4" s="1"/>
  <c r="BH286" i="4"/>
  <c r="EX287" i="4"/>
  <c r="GI287" i="4" s="1"/>
  <c r="CB287" i="4"/>
  <c r="EJ286" i="4"/>
  <c r="FU286" i="4" s="1"/>
  <c r="BN286" i="4"/>
  <c r="CY286" i="4" s="1"/>
  <c r="BS286" i="4"/>
  <c r="DD286" i="4" s="1"/>
  <c r="EO286" i="4"/>
  <c r="FZ286" i="4" s="1"/>
  <c r="BD289" i="4"/>
  <c r="CO289" i="4" s="1"/>
  <c r="DZ289" i="4"/>
  <c r="FK289" i="4" s="1"/>
  <c r="DI289" i="4"/>
  <c r="AM290" i="4" s="1"/>
  <c r="DU306" i="4" l="1"/>
  <c r="FF306" i="4" s="1"/>
  <c r="Y296" i="4"/>
  <c r="ES295" i="4"/>
  <c r="GD295" i="4" s="1"/>
  <c r="BG291" i="4"/>
  <c r="CR291" i="4" s="1"/>
  <c r="EC291" i="4"/>
  <c r="FN291" i="4" s="1"/>
  <c r="CC212" i="4"/>
  <c r="DN212" i="4" s="1"/>
  <c r="EA212" i="4"/>
  <c r="FL212" i="4" s="1"/>
  <c r="H211" i="4"/>
  <c r="GP211" i="4"/>
  <c r="GR211" i="4" s="1"/>
  <c r="I211" i="4" s="1"/>
  <c r="BM304" i="4"/>
  <c r="CX304" i="4" s="1"/>
  <c r="AB305" i="4" s="1"/>
  <c r="EQ286" i="4"/>
  <c r="GB286" i="4" s="1"/>
  <c r="AJ287" i="4" s="1"/>
  <c r="EQ287" i="4" s="1"/>
  <c r="GB287" i="4" s="1"/>
  <c r="Z293" i="4"/>
  <c r="BV294" i="4"/>
  <c r="DG294" i="4" s="1"/>
  <c r="AK295" i="4" s="1"/>
  <c r="DV290" i="4"/>
  <c r="FG290" i="4" s="1"/>
  <c r="O291" i="4" s="1"/>
  <c r="DV291" i="4" s="1"/>
  <c r="FG291" i="4" s="1"/>
  <c r="AW212" i="4"/>
  <c r="CH212" i="4" s="1"/>
  <c r="DS212" i="4"/>
  <c r="BI212" i="4"/>
  <c r="CT212" i="4" s="1"/>
  <c r="X213" i="4" s="1"/>
  <c r="EY212" i="4"/>
  <c r="EL212" i="4"/>
  <c r="EZ212" i="4"/>
  <c r="GK212" i="4" s="1"/>
  <c r="AS213" i="4" s="1"/>
  <c r="EB212" i="4"/>
  <c r="BE212" i="4"/>
  <c r="CP212" i="4" s="1"/>
  <c r="BZ212" i="4"/>
  <c r="DK212" i="4" s="1"/>
  <c r="AO213" i="4" s="1"/>
  <c r="N307" i="4"/>
  <c r="AY307" i="4" s="1"/>
  <c r="CJ307" i="4" s="1"/>
  <c r="BQ292" i="4"/>
  <c r="DB292" i="4" s="1"/>
  <c r="AF293" i="4" s="1"/>
  <c r="BQ293" i="4" s="1"/>
  <c r="DB293" i="4" s="1"/>
  <c r="DY295" i="4"/>
  <c r="FJ295" i="4" s="1"/>
  <c r="R296" i="4" s="1"/>
  <c r="EU287" i="4"/>
  <c r="GF287" i="4" s="1"/>
  <c r="BY287" i="4"/>
  <c r="DJ287" i="4" s="1"/>
  <c r="BA295" i="4"/>
  <c r="CL295" i="4" s="1"/>
  <c r="P296" i="4" s="1"/>
  <c r="BA296" i="4" s="1"/>
  <c r="CL296" i="4" s="1"/>
  <c r="ER295" i="4"/>
  <c r="GC295" i="4" s="1"/>
  <c r="BV295" i="4"/>
  <c r="DG295" i="4" s="1"/>
  <c r="M297" i="4"/>
  <c r="AX297" i="4" s="1"/>
  <c r="CI297" i="4" s="1"/>
  <c r="S290" i="4"/>
  <c r="DZ290" i="4" s="1"/>
  <c r="FK290" i="4" s="1"/>
  <c r="AD290" i="4"/>
  <c r="EK290" i="4" s="1"/>
  <c r="FV290" i="4" s="1"/>
  <c r="CE290" i="4"/>
  <c r="DP290" i="4" s="1"/>
  <c r="FA290" i="4"/>
  <c r="GL290" i="4" s="1"/>
  <c r="AC287" i="4"/>
  <c r="BN287" i="4" s="1"/>
  <c r="CY287" i="4" s="1"/>
  <c r="AH287" i="4"/>
  <c r="EO287" i="4" s="1"/>
  <c r="FZ287" i="4" s="1"/>
  <c r="V292" i="4"/>
  <c r="EC292" i="4" s="1"/>
  <c r="FN292" i="4" s="1"/>
  <c r="CF296" i="4"/>
  <c r="DQ296" i="4" s="1"/>
  <c r="AU297" i="4" s="1"/>
  <c r="FB297" i="4" s="1"/>
  <c r="GM297" i="4" s="1"/>
  <c r="BR294" i="4"/>
  <c r="DC294" i="4" s="1"/>
  <c r="EN294" i="4"/>
  <c r="FY294" i="4" s="1"/>
  <c r="AL296" i="4"/>
  <c r="BW296" i="4" s="1"/>
  <c r="DX292" i="4"/>
  <c r="FI292" i="4" s="1"/>
  <c r="BB292" i="4"/>
  <c r="EG293" i="4"/>
  <c r="FR293" i="4" s="1"/>
  <c r="BK293" i="4"/>
  <c r="CV293" i="4" s="1"/>
  <c r="EW290" i="4"/>
  <c r="GH290" i="4" s="1"/>
  <c r="CA290" i="4"/>
  <c r="DL290" i="4" s="1"/>
  <c r="EP297" i="4"/>
  <c r="GA297" i="4" s="1"/>
  <c r="BT297" i="4"/>
  <c r="CS286" i="4"/>
  <c r="W287" i="4" s="1"/>
  <c r="DM287" i="4"/>
  <c r="AQ288" i="4" s="1"/>
  <c r="CW289" i="4"/>
  <c r="AA290" i="4" s="1"/>
  <c r="BX290" i="4"/>
  <c r="DI290" i="4" s="1"/>
  <c r="ET290" i="4"/>
  <c r="J211" i="4" l="1"/>
  <c r="F212" i="4" s="1"/>
  <c r="DU307" i="4"/>
  <c r="FF307" i="4" s="1"/>
  <c r="BJ296" i="4"/>
  <c r="CU296" i="4" s="1"/>
  <c r="EF296" i="4"/>
  <c r="FQ296" i="4" s="1"/>
  <c r="BM305" i="4"/>
  <c r="CX305" i="4" s="1"/>
  <c r="EI305" i="4"/>
  <c r="FT305" i="4" s="1"/>
  <c r="EM293" i="4"/>
  <c r="FX293" i="4" s="1"/>
  <c r="AF294" i="4" s="1"/>
  <c r="BS287" i="4"/>
  <c r="DD287" i="4" s="1"/>
  <c r="AH288" i="4" s="1"/>
  <c r="T213" i="4"/>
  <c r="AZ291" i="4"/>
  <c r="CK291" i="4" s="1"/>
  <c r="O292" i="4" s="1"/>
  <c r="CD213" i="4"/>
  <c r="DO213" i="4" s="1"/>
  <c r="AK296" i="4"/>
  <c r="BV296" i="4" s="1"/>
  <c r="DG296" i="4" s="1"/>
  <c r="BG292" i="4"/>
  <c r="CR292" i="4" s="1"/>
  <c r="V293" i="4" s="1"/>
  <c r="EC293" i="4" s="1"/>
  <c r="FN293" i="4" s="1"/>
  <c r="AN288" i="4"/>
  <c r="BY288" i="4" s="1"/>
  <c r="DJ288" i="4" s="1"/>
  <c r="EV213" i="4"/>
  <c r="GG213" i="4" s="1"/>
  <c r="BD290" i="4"/>
  <c r="CO290" i="4" s="1"/>
  <c r="S291" i="4" s="1"/>
  <c r="DZ291" i="4" s="1"/>
  <c r="FK291" i="4" s="1"/>
  <c r="GO212" i="4"/>
  <c r="GQ212" i="4" s="1"/>
  <c r="G212" i="4"/>
  <c r="FM212" i="4" s="1"/>
  <c r="U213" i="4" s="1"/>
  <c r="AT291" i="4"/>
  <c r="CE291" i="4" s="1"/>
  <c r="DP291" i="4" s="1"/>
  <c r="BC296" i="4"/>
  <c r="CN296" i="4" s="1"/>
  <c r="DY296" i="4"/>
  <c r="FJ296" i="4" s="1"/>
  <c r="CF297" i="4"/>
  <c r="DQ297" i="4" s="1"/>
  <c r="AU298" i="4" s="1"/>
  <c r="FB298" i="4" s="1"/>
  <c r="GM298" i="4" s="1"/>
  <c r="EJ287" i="4"/>
  <c r="FU287" i="4" s="1"/>
  <c r="AC288" i="4" s="1"/>
  <c r="DT297" i="4"/>
  <c r="FE297" i="4" s="1"/>
  <c r="M298" i="4" s="1"/>
  <c r="DW296" i="4"/>
  <c r="FH296" i="4" s="1"/>
  <c r="P297" i="4" s="1"/>
  <c r="BO290" i="4"/>
  <c r="CZ290" i="4" s="1"/>
  <c r="AD291" i="4" s="1"/>
  <c r="BU287" i="4"/>
  <c r="DF287" i="4" s="1"/>
  <c r="AJ288" i="4" s="1"/>
  <c r="EQ288" i="4" s="1"/>
  <c r="GB288" i="4" s="1"/>
  <c r="Z294" i="4"/>
  <c r="EG294" i="4" s="1"/>
  <c r="FR294" i="4" s="1"/>
  <c r="ES296" i="4"/>
  <c r="GD296" i="4" s="1"/>
  <c r="N308" i="4"/>
  <c r="DU308" i="4" s="1"/>
  <c r="FF308" i="4" s="1"/>
  <c r="GE290" i="4"/>
  <c r="AM291" i="4" s="1"/>
  <c r="AG295" i="4"/>
  <c r="EH290" i="4"/>
  <c r="BL290" i="4"/>
  <c r="CW290" i="4" s="1"/>
  <c r="EX288" i="4"/>
  <c r="GI288" i="4" s="1"/>
  <c r="CB288" i="4"/>
  <c r="DM288" i="4" s="1"/>
  <c r="BH287" i="4"/>
  <c r="ED287" i="4"/>
  <c r="FO287" i="4" s="1"/>
  <c r="DH296" i="4"/>
  <c r="CM292" i="4"/>
  <c r="Q293" i="4" s="1"/>
  <c r="DE297" i="4"/>
  <c r="AI298" i="4" s="1"/>
  <c r="AP291" i="4"/>
  <c r="AB306" i="4" l="1"/>
  <c r="EI306" i="4" s="1"/>
  <c r="FT306" i="4" s="1"/>
  <c r="GJ212" i="4"/>
  <c r="AR213" i="4" s="1"/>
  <c r="ER296" i="4"/>
  <c r="GC296" i="4" s="1"/>
  <c r="AZ292" i="4"/>
  <c r="CK292" i="4" s="1"/>
  <c r="DV292" i="4"/>
  <c r="FG292" i="4" s="1"/>
  <c r="Y297" i="4"/>
  <c r="FD212" i="4"/>
  <c r="L213" i="4" s="1"/>
  <c r="R297" i="4"/>
  <c r="BC297" i="4" s="1"/>
  <c r="CN297" i="4" s="1"/>
  <c r="FW212" i="4"/>
  <c r="AE213" i="4" s="1"/>
  <c r="BP213" i="4" s="1"/>
  <c r="DA213" i="4" s="1"/>
  <c r="EU288" i="4"/>
  <c r="GF288" i="4" s="1"/>
  <c r="AN289" i="4" s="1"/>
  <c r="BD291" i="4"/>
  <c r="CO291" i="4" s="1"/>
  <c r="S292" i="4" s="1"/>
  <c r="BF213" i="4"/>
  <c r="CQ213" i="4" s="1"/>
  <c r="FA291" i="4"/>
  <c r="GL291" i="4" s="1"/>
  <c r="AT292" i="4" s="1"/>
  <c r="AK297" i="4"/>
  <c r="ER297" i="4" s="1"/>
  <c r="GC297" i="4" s="1"/>
  <c r="AQ289" i="4"/>
  <c r="EX289" i="4" s="1"/>
  <c r="GI289" i="4" s="1"/>
  <c r="AX298" i="4"/>
  <c r="CI298" i="4" s="1"/>
  <c r="DT298" i="4"/>
  <c r="FE298" i="4" s="1"/>
  <c r="BK294" i="4"/>
  <c r="CV294" i="4" s="1"/>
  <c r="Z295" i="4" s="1"/>
  <c r="BK295" i="4" s="1"/>
  <c r="AL297" i="4"/>
  <c r="BW297" i="4" s="1"/>
  <c r="DH297" i="4" s="1"/>
  <c r="BU288" i="4"/>
  <c r="DF288" i="4" s="1"/>
  <c r="AJ289" i="4" s="1"/>
  <c r="BU289" i="4" s="1"/>
  <c r="DF289" i="4" s="1"/>
  <c r="BO291" i="4"/>
  <c r="CZ291" i="4" s="1"/>
  <c r="EK291" i="4"/>
  <c r="FV291" i="4" s="1"/>
  <c r="BG293" i="4"/>
  <c r="CR293" i="4" s="1"/>
  <c r="V294" i="4" s="1"/>
  <c r="BG294" i="4" s="1"/>
  <c r="AY308" i="4"/>
  <c r="CJ308" i="4" s="1"/>
  <c r="N309" i="4" s="1"/>
  <c r="AY309" i="4" s="1"/>
  <c r="CF298" i="4"/>
  <c r="DQ298" i="4" s="1"/>
  <c r="AU299" i="4" s="1"/>
  <c r="O293" i="4"/>
  <c r="AZ293" i="4" s="1"/>
  <c r="BQ294" i="4"/>
  <c r="DB294" i="4" s="1"/>
  <c r="EM294" i="4"/>
  <c r="FX294" i="4" s="1"/>
  <c r="EJ288" i="4"/>
  <c r="FU288" i="4" s="1"/>
  <c r="BN288" i="4"/>
  <c r="CY288" i="4" s="1"/>
  <c r="BX291" i="4"/>
  <c r="DI291" i="4" s="1"/>
  <c r="ET291" i="4"/>
  <c r="BM306" i="4"/>
  <c r="CX306" i="4" s="1"/>
  <c r="AB307" i="4" s="1"/>
  <c r="FS290" i="4"/>
  <c r="AA291" i="4" s="1"/>
  <c r="EH291" i="4" s="1"/>
  <c r="FS291" i="4" s="1"/>
  <c r="BA297" i="4"/>
  <c r="CL297" i="4" s="1"/>
  <c r="DW297" i="4"/>
  <c r="EN295" i="4"/>
  <c r="FY295" i="4" s="1"/>
  <c r="BR295" i="4"/>
  <c r="DC295" i="4" s="1"/>
  <c r="BB293" i="4"/>
  <c r="CM293" i="4" s="1"/>
  <c r="DX293" i="4"/>
  <c r="FI293" i="4" s="1"/>
  <c r="EO288" i="4"/>
  <c r="BS288" i="4"/>
  <c r="DD288" i="4" s="1"/>
  <c r="ES297" i="4"/>
  <c r="GD297" i="4" s="1"/>
  <c r="EP298" i="4"/>
  <c r="GA298" i="4" s="1"/>
  <c r="BT298" i="4"/>
  <c r="DE298" i="4" s="1"/>
  <c r="CA291" i="4"/>
  <c r="DL291" i="4" s="1"/>
  <c r="EW291" i="4"/>
  <c r="GH291" i="4" s="1"/>
  <c r="CS287" i="4"/>
  <c r="W288" i="4" s="1"/>
  <c r="DY297" i="4" l="1"/>
  <c r="FJ297" i="4" s="1"/>
  <c r="R298" i="4" s="1"/>
  <c r="H212" i="4"/>
  <c r="BY289" i="4"/>
  <c r="DJ289" i="4" s="1"/>
  <c r="EU289" i="4"/>
  <c r="GF289" i="4" s="1"/>
  <c r="CC213" i="4"/>
  <c r="DN213" i="4" s="1"/>
  <c r="EE213" i="4"/>
  <c r="FP213" i="4" s="1"/>
  <c r="EF297" i="4"/>
  <c r="FQ297" i="4" s="1"/>
  <c r="BJ297" i="4"/>
  <c r="CU297" i="4" s="1"/>
  <c r="EQ289" i="4"/>
  <c r="GB289" i="4" s="1"/>
  <c r="CB289" i="4"/>
  <c r="DM289" i="4" s="1"/>
  <c r="AQ290" i="4" s="1"/>
  <c r="GP212" i="4"/>
  <c r="GR212" i="4" s="1"/>
  <c r="I212" i="4" s="1"/>
  <c r="J212" i="4" s="1"/>
  <c r="F213" i="4" s="1"/>
  <c r="EB213" i="4"/>
  <c r="EC294" i="4"/>
  <c r="FN294" i="4" s="1"/>
  <c r="DV293" i="4"/>
  <c r="FG293" i="4" s="1"/>
  <c r="EA213" i="4"/>
  <c r="FL213" i="4" s="1"/>
  <c r="CE292" i="4"/>
  <c r="DP292" i="4" s="1"/>
  <c r="AT293" i="4" s="1"/>
  <c r="FA292" i="4"/>
  <c r="GL292" i="4" s="1"/>
  <c r="DZ292" i="4"/>
  <c r="FK292" i="4" s="1"/>
  <c r="BD292" i="4"/>
  <c r="CO292" i="4" s="1"/>
  <c r="M299" i="4"/>
  <c r="DT299" i="4" s="1"/>
  <c r="FE299" i="4" s="1"/>
  <c r="EG295" i="4"/>
  <c r="FR295" i="4" s="1"/>
  <c r="BV297" i="4"/>
  <c r="DG297" i="4" s="1"/>
  <c r="AK298" i="4" s="1"/>
  <c r="AW213" i="4"/>
  <c r="CH213" i="4" s="1"/>
  <c r="DS213" i="4"/>
  <c r="EZ213" i="4"/>
  <c r="GK213" i="4" s="1"/>
  <c r="AS214" i="4" s="1"/>
  <c r="BI213" i="4"/>
  <c r="CT213" i="4" s="1"/>
  <c r="BE213" i="4"/>
  <c r="CP213" i="4" s="1"/>
  <c r="EL213" i="4"/>
  <c r="BZ213" i="4"/>
  <c r="DK213" i="4" s="1"/>
  <c r="AO214" i="4" s="1"/>
  <c r="EY213" i="4"/>
  <c r="GJ213" i="4" s="1"/>
  <c r="AR214" i="4" s="1"/>
  <c r="AI299" i="4"/>
  <c r="EP299" i="4" s="1"/>
  <c r="GA299" i="4" s="1"/>
  <c r="AC289" i="4"/>
  <c r="EJ289" i="4" s="1"/>
  <c r="FU289" i="4" s="1"/>
  <c r="AF295" i="4"/>
  <c r="BQ295" i="4" s="1"/>
  <c r="DU309" i="4"/>
  <c r="FF309" i="4" s="1"/>
  <c r="AP292" i="4"/>
  <c r="EW292" i="4" s="1"/>
  <c r="GH292" i="4" s="1"/>
  <c r="FB299" i="4"/>
  <c r="GM299" i="4" s="1"/>
  <c r="CF299" i="4"/>
  <c r="DQ299" i="4" s="1"/>
  <c r="AJ290" i="4"/>
  <c r="BU290" i="4" s="1"/>
  <c r="DF290" i="4" s="1"/>
  <c r="AD292" i="4"/>
  <c r="DY298" i="4"/>
  <c r="FJ298" i="4" s="1"/>
  <c r="BC298" i="4"/>
  <c r="CN298" i="4" s="1"/>
  <c r="Q294" i="4"/>
  <c r="DX294" i="4" s="1"/>
  <c r="FI294" i="4" s="1"/>
  <c r="AL298" i="4"/>
  <c r="BW298" i="4" s="1"/>
  <c r="DH298" i="4" s="1"/>
  <c r="FZ288" i="4"/>
  <c r="AH289" i="4" s="1"/>
  <c r="GE291" i="4"/>
  <c r="AM292" i="4" s="1"/>
  <c r="BL291" i="4"/>
  <c r="CW291" i="4" s="1"/>
  <c r="AA292" i="4" s="1"/>
  <c r="EH292" i="4" s="1"/>
  <c r="FS292" i="4" s="1"/>
  <c r="FH297" i="4"/>
  <c r="P298" i="4" s="1"/>
  <c r="AG296" i="4"/>
  <c r="EI307" i="4"/>
  <c r="FT307" i="4" s="1"/>
  <c r="BM307" i="4"/>
  <c r="CX307" i="4" s="1"/>
  <c r="CR294" i="4"/>
  <c r="BH288" i="4"/>
  <c r="ED288" i="4"/>
  <c r="FO288" i="4" s="1"/>
  <c r="CJ309" i="4"/>
  <c r="N310" i="4" s="1"/>
  <c r="CV295" i="4"/>
  <c r="Z296" i="4" s="1"/>
  <c r="CK293" i="4"/>
  <c r="O294" i="4" l="1"/>
  <c r="X214" i="4"/>
  <c r="BT299" i="4"/>
  <c r="Y298" i="4"/>
  <c r="AX299" i="4"/>
  <c r="CI299" i="4" s="1"/>
  <c r="M300" i="4" s="1"/>
  <c r="AX300" i="4" s="1"/>
  <c r="CI300" i="4" s="1"/>
  <c r="V295" i="4"/>
  <c r="CB290" i="4"/>
  <c r="DM290" i="4" s="1"/>
  <c r="AQ291" i="4" s="1"/>
  <c r="EX290" i="4"/>
  <c r="GI290" i="4" s="1"/>
  <c r="S293" i="4"/>
  <c r="DZ293" i="4" s="1"/>
  <c r="FK293" i="4" s="1"/>
  <c r="AN290" i="4"/>
  <c r="T214" i="4"/>
  <c r="CD214" i="4"/>
  <c r="DO214" i="4" s="1"/>
  <c r="FD213" i="4"/>
  <c r="EM295" i="4"/>
  <c r="FX295" i="4" s="1"/>
  <c r="G213" i="4"/>
  <c r="FW213" i="4" s="1"/>
  <c r="AE214" i="4" s="1"/>
  <c r="GO213" i="4"/>
  <c r="GQ213" i="4" s="1"/>
  <c r="EV214" i="4"/>
  <c r="GG214" i="4" s="1"/>
  <c r="CA292" i="4"/>
  <c r="DL292" i="4" s="1"/>
  <c r="AP293" i="4" s="1"/>
  <c r="BN289" i="4"/>
  <c r="CY289" i="4" s="1"/>
  <c r="AC290" i="4" s="1"/>
  <c r="EQ290" i="4"/>
  <c r="GB290" i="4" s="1"/>
  <c r="AJ291" i="4" s="1"/>
  <c r="BB294" i="4"/>
  <c r="CM294" i="4" s="1"/>
  <c r="Q295" i="4" s="1"/>
  <c r="R299" i="4"/>
  <c r="DY299" i="4" s="1"/>
  <c r="FJ299" i="4" s="1"/>
  <c r="BL292" i="4"/>
  <c r="CW292" i="4" s="1"/>
  <c r="AA293" i="4" s="1"/>
  <c r="BL293" i="4" s="1"/>
  <c r="EK292" i="4"/>
  <c r="FV292" i="4" s="1"/>
  <c r="BO292" i="4"/>
  <c r="CZ292" i="4" s="1"/>
  <c r="AU300" i="4"/>
  <c r="DW298" i="4"/>
  <c r="FH298" i="4" s="1"/>
  <c r="BA298" i="4"/>
  <c r="CL298" i="4" s="1"/>
  <c r="EO289" i="4"/>
  <c r="FZ289" i="4" s="1"/>
  <c r="BS289" i="4"/>
  <c r="DD289" i="4" s="1"/>
  <c r="AB308" i="4"/>
  <c r="EI308" i="4" s="1"/>
  <c r="FT308" i="4" s="1"/>
  <c r="ET292" i="4"/>
  <c r="BX292" i="4"/>
  <c r="DI292" i="4" s="1"/>
  <c r="ES298" i="4"/>
  <c r="EN296" i="4"/>
  <c r="FY296" i="4" s="1"/>
  <c r="BR296" i="4"/>
  <c r="DC296" i="4" s="1"/>
  <c r="AG297" i="4" s="1"/>
  <c r="ER298" i="4"/>
  <c r="GC298" i="4" s="1"/>
  <c r="BV298" i="4"/>
  <c r="DG298" i="4" s="1"/>
  <c r="BK296" i="4"/>
  <c r="CV296" i="4" s="1"/>
  <c r="EG296" i="4"/>
  <c r="DV294" i="4"/>
  <c r="FG294" i="4" s="1"/>
  <c r="AZ294" i="4"/>
  <c r="FA293" i="4"/>
  <c r="GL293" i="4" s="1"/>
  <c r="CE293" i="4"/>
  <c r="DP293" i="4" s="1"/>
  <c r="EC295" i="4"/>
  <c r="FN295" i="4" s="1"/>
  <c r="BG295" i="4"/>
  <c r="DB295" i="4"/>
  <c r="AY310" i="4"/>
  <c r="CJ310" i="4" s="1"/>
  <c r="DU310" i="4"/>
  <c r="FF310" i="4" s="1"/>
  <c r="CS288" i="4"/>
  <c r="W289" i="4" s="1"/>
  <c r="DE299" i="4"/>
  <c r="AI300" i="4" s="1"/>
  <c r="BM308" i="4" l="1"/>
  <c r="CX308" i="4" s="1"/>
  <c r="AF296" i="4"/>
  <c r="BD293" i="4"/>
  <c r="CO293" i="4" s="1"/>
  <c r="S294" i="4" s="1"/>
  <c r="BD294" i="4" s="1"/>
  <c r="CO294" i="4" s="1"/>
  <c r="FM213" i="4"/>
  <c r="U214" i="4" s="1"/>
  <c r="BF214" i="4" s="1"/>
  <c r="CQ214" i="4" s="1"/>
  <c r="BJ298" i="4"/>
  <c r="CU298" i="4" s="1"/>
  <c r="EF298" i="4"/>
  <c r="FQ298" i="4" s="1"/>
  <c r="EU290" i="4"/>
  <c r="GF290" i="4" s="1"/>
  <c r="BY290" i="4"/>
  <c r="DJ290" i="4" s="1"/>
  <c r="AB309" i="4"/>
  <c r="EH293" i="4"/>
  <c r="FS293" i="4" s="1"/>
  <c r="DZ294" i="4"/>
  <c r="FK294" i="4" s="1"/>
  <c r="EW293" i="4"/>
  <c r="GH293" i="4" s="1"/>
  <c r="CA293" i="4"/>
  <c r="DL293" i="4" s="1"/>
  <c r="GP213" i="4"/>
  <c r="GR213" i="4" s="1"/>
  <c r="I213" i="4" s="1"/>
  <c r="L214" i="4"/>
  <c r="EE214" i="4" s="1"/>
  <c r="FP214" i="4" s="1"/>
  <c r="BP214" i="4"/>
  <c r="DA214" i="4" s="1"/>
  <c r="BC299" i="4"/>
  <c r="CN299" i="4" s="1"/>
  <c r="R300" i="4" s="1"/>
  <c r="AD293" i="4"/>
  <c r="BO293" i="4" s="1"/>
  <c r="CZ293" i="4" s="1"/>
  <c r="DT300" i="4"/>
  <c r="FE300" i="4" s="1"/>
  <c r="M301" i="4" s="1"/>
  <c r="FB300" i="4"/>
  <c r="GM300" i="4" s="1"/>
  <c r="CF300" i="4"/>
  <c r="DQ300" i="4" s="1"/>
  <c r="AU301" i="4" s="1"/>
  <c r="P299" i="4"/>
  <c r="BA299" i="4" s="1"/>
  <c r="CL299" i="4" s="1"/>
  <c r="BN290" i="4"/>
  <c r="CY290" i="4" s="1"/>
  <c r="EJ290" i="4"/>
  <c r="FU290" i="4" s="1"/>
  <c r="AK299" i="4"/>
  <c r="ER299" i="4" s="1"/>
  <c r="GC299" i="4" s="1"/>
  <c r="EQ291" i="4"/>
  <c r="GB291" i="4" s="1"/>
  <c r="BU291" i="4"/>
  <c r="DF291" i="4" s="1"/>
  <c r="S295" i="4"/>
  <c r="DZ295" i="4" s="1"/>
  <c r="FK295" i="4" s="1"/>
  <c r="AH290" i="4"/>
  <c r="FR296" i="4"/>
  <c r="Z297" i="4" s="1"/>
  <c r="GD298" i="4"/>
  <c r="AL299" i="4" s="1"/>
  <c r="BR297" i="4"/>
  <c r="DC297" i="4" s="1"/>
  <c r="EN297" i="4"/>
  <c r="FY297" i="4" s="1"/>
  <c r="GE292" i="4"/>
  <c r="AM293" i="4" s="1"/>
  <c r="CB291" i="4"/>
  <c r="DM291" i="4" s="1"/>
  <c r="EX291" i="4"/>
  <c r="BT300" i="4"/>
  <c r="EP300" i="4"/>
  <c r="GA300" i="4" s="1"/>
  <c r="BB295" i="4"/>
  <c r="DX295" i="4"/>
  <c r="FI295" i="4" s="1"/>
  <c r="BH289" i="4"/>
  <c r="CS289" i="4" s="1"/>
  <c r="ED289" i="4"/>
  <c r="FO289" i="4" s="1"/>
  <c r="EM296" i="4"/>
  <c r="BQ296" i="4"/>
  <c r="DB296" i="4" s="1"/>
  <c r="EI309" i="4"/>
  <c r="FT309" i="4" s="1"/>
  <c r="BM309" i="4"/>
  <c r="CX309" i="4" s="1"/>
  <c r="CW293" i="4"/>
  <c r="AA294" i="4" s="1"/>
  <c r="CR295" i="4"/>
  <c r="V296" i="4" s="1"/>
  <c r="AT294" i="4"/>
  <c r="CK294" i="4"/>
  <c r="O295" i="4" s="1"/>
  <c r="N311" i="4"/>
  <c r="AN291" i="4" l="1"/>
  <c r="H213" i="4"/>
  <c r="EL214" i="4"/>
  <c r="AP294" i="4"/>
  <c r="Y299" i="4"/>
  <c r="J213" i="4"/>
  <c r="F214" i="4" s="1"/>
  <c r="CC214" i="4"/>
  <c r="DN214" i="4" s="1"/>
  <c r="EA214" i="4"/>
  <c r="FL214" i="4" s="1"/>
  <c r="AW214" i="4"/>
  <c r="CH214" i="4" s="1"/>
  <c r="DS214" i="4"/>
  <c r="EB214" i="4"/>
  <c r="BE214" i="4"/>
  <c r="CP214" i="4" s="1"/>
  <c r="EY214" i="4"/>
  <c r="GJ214" i="4" s="1"/>
  <c r="BI214" i="4"/>
  <c r="CT214" i="4" s="1"/>
  <c r="X215" i="4" s="1"/>
  <c r="EZ214" i="4"/>
  <c r="GK214" i="4" s="1"/>
  <c r="AS215" i="4" s="1"/>
  <c r="BZ214" i="4"/>
  <c r="DK214" i="4" s="1"/>
  <c r="AO215" i="4" s="1"/>
  <c r="BV299" i="4"/>
  <c r="DG299" i="4" s="1"/>
  <c r="AK300" i="4" s="1"/>
  <c r="DW299" i="4"/>
  <c r="FH299" i="4" s="1"/>
  <c r="P300" i="4" s="1"/>
  <c r="EK293" i="4"/>
  <c r="FV293" i="4" s="1"/>
  <c r="AD294" i="4" s="1"/>
  <c r="AX301" i="4"/>
  <c r="CI301" i="4" s="1"/>
  <c r="DT301" i="4"/>
  <c r="FE301" i="4" s="1"/>
  <c r="AJ292" i="4"/>
  <c r="BU292" i="4" s="1"/>
  <c r="DF292" i="4" s="1"/>
  <c r="BD295" i="4"/>
  <c r="CO295" i="4" s="1"/>
  <c r="S296" i="4" s="1"/>
  <c r="FB301" i="4"/>
  <c r="GM301" i="4" s="1"/>
  <c r="CF301" i="4"/>
  <c r="DQ301" i="4" s="1"/>
  <c r="AB310" i="4"/>
  <c r="EI310" i="4" s="1"/>
  <c r="FT310" i="4" s="1"/>
  <c r="W290" i="4"/>
  <c r="ED290" i="4" s="1"/>
  <c r="AC291" i="4"/>
  <c r="BK297" i="4"/>
  <c r="CV297" i="4" s="1"/>
  <c r="EG297" i="4"/>
  <c r="BX293" i="4"/>
  <c r="DI293" i="4" s="1"/>
  <c r="ET293" i="4"/>
  <c r="GE293" i="4" s="1"/>
  <c r="BW299" i="4"/>
  <c r="DH299" i="4" s="1"/>
  <c r="ES299" i="4"/>
  <c r="GD299" i="4" s="1"/>
  <c r="GI291" i="4"/>
  <c r="AQ292" i="4" s="1"/>
  <c r="BS290" i="4"/>
  <c r="DD290" i="4" s="1"/>
  <c r="EO290" i="4"/>
  <c r="FZ290" i="4" s="1"/>
  <c r="AG298" i="4"/>
  <c r="FX296" i="4"/>
  <c r="AF297" i="4" s="1"/>
  <c r="BQ297" i="4" s="1"/>
  <c r="DY300" i="4"/>
  <c r="FJ300" i="4" s="1"/>
  <c r="BC300" i="4"/>
  <c r="CN300" i="4" s="1"/>
  <c r="BG296" i="4"/>
  <c r="CR296" i="4" s="1"/>
  <c r="EC296" i="4"/>
  <c r="EH294" i="4"/>
  <c r="FS294" i="4" s="1"/>
  <c r="BL294" i="4"/>
  <c r="CW294" i="4" s="1"/>
  <c r="DE300" i="4"/>
  <c r="AI301" i="4" s="1"/>
  <c r="DU311" i="4"/>
  <c r="FF311" i="4" s="1"/>
  <c r="AY311" i="4"/>
  <c r="CJ311" i="4" s="1"/>
  <c r="DV295" i="4"/>
  <c r="FG295" i="4" s="1"/>
  <c r="AZ295" i="4"/>
  <c r="EW294" i="4"/>
  <c r="GH294" i="4" s="1"/>
  <c r="CA294" i="4"/>
  <c r="CM295" i="4"/>
  <c r="Q296" i="4" s="1"/>
  <c r="CE294" i="4"/>
  <c r="FA294" i="4"/>
  <c r="GL294" i="4" s="1"/>
  <c r="EU291" i="4" l="1"/>
  <c r="GF291" i="4" s="1"/>
  <c r="BY291" i="4"/>
  <c r="DJ291" i="4" s="1"/>
  <c r="AN292" i="4" s="1"/>
  <c r="EF299" i="4"/>
  <c r="FQ299" i="4" s="1"/>
  <c r="BJ299" i="4"/>
  <c r="CU299" i="4" s="1"/>
  <c r="Y300" i="4" s="1"/>
  <c r="T215" i="4"/>
  <c r="AR215" i="4"/>
  <c r="EV215" i="4"/>
  <c r="GG215" i="4" s="1"/>
  <c r="G214" i="4"/>
  <c r="FM214" i="4" s="1"/>
  <c r="U215" i="4" s="1"/>
  <c r="GO214" i="4"/>
  <c r="GQ214" i="4" s="1"/>
  <c r="M302" i="4"/>
  <c r="AX302" i="4" s="1"/>
  <c r="CI302" i="4" s="1"/>
  <c r="CD215" i="4"/>
  <c r="DO215" i="4" s="1"/>
  <c r="R301" i="4"/>
  <c r="DY301" i="4" s="1"/>
  <c r="FJ301" i="4" s="1"/>
  <c r="AL300" i="4"/>
  <c r="AU302" i="4"/>
  <c r="FB302" i="4" s="1"/>
  <c r="GM302" i="4" s="1"/>
  <c r="BM310" i="4"/>
  <c r="CX310" i="4" s="1"/>
  <c r="AB311" i="4" s="1"/>
  <c r="N312" i="4"/>
  <c r="DU312" i="4" s="1"/>
  <c r="FF312" i="4" s="1"/>
  <c r="EQ292" i="4"/>
  <c r="GB292" i="4" s="1"/>
  <c r="AJ293" i="4" s="1"/>
  <c r="EQ293" i="4" s="1"/>
  <c r="GB293" i="4" s="1"/>
  <c r="AH291" i="4"/>
  <c r="BS291" i="4" s="1"/>
  <c r="DD291" i="4" s="1"/>
  <c r="AA295" i="4"/>
  <c r="EH295" i="4" s="1"/>
  <c r="FS295" i="4" s="1"/>
  <c r="BH290" i="4"/>
  <c r="CS290" i="4" s="1"/>
  <c r="EK294" i="4"/>
  <c r="FV294" i="4" s="1"/>
  <c r="BO294" i="4"/>
  <c r="CZ294" i="4" s="1"/>
  <c r="EJ291" i="4"/>
  <c r="FU291" i="4" s="1"/>
  <c r="BN291" i="4"/>
  <c r="CY291" i="4" s="1"/>
  <c r="AM294" i="4"/>
  <c r="ET294" i="4" s="1"/>
  <c r="GE294" i="4" s="1"/>
  <c r="EX292" i="4"/>
  <c r="CB292" i="4"/>
  <c r="DM292" i="4" s="1"/>
  <c r="ES300" i="4"/>
  <c r="GD300" i="4" s="1"/>
  <c r="BW300" i="4"/>
  <c r="DH300" i="4" s="1"/>
  <c r="FO290" i="4"/>
  <c r="BA300" i="4"/>
  <c r="CL300" i="4" s="1"/>
  <c r="DW300" i="4"/>
  <c r="FH300" i="4" s="1"/>
  <c r="EM297" i="4"/>
  <c r="FX297" i="4" s="1"/>
  <c r="EN298" i="4"/>
  <c r="BR298" i="4"/>
  <c r="DC298" i="4" s="1"/>
  <c r="FR297" i="4"/>
  <c r="Z298" i="4" s="1"/>
  <c r="FN296" i="4"/>
  <c r="V297" i="4" s="1"/>
  <c r="ER300" i="4"/>
  <c r="GC300" i="4" s="1"/>
  <c r="BV300" i="4"/>
  <c r="DG300" i="4" s="1"/>
  <c r="BB296" i="4"/>
  <c r="CM296" i="4" s="1"/>
  <c r="DX296" i="4"/>
  <c r="FI296" i="4" s="1"/>
  <c r="DL294" i="4"/>
  <c r="AP295" i="4" s="1"/>
  <c r="DZ296" i="4"/>
  <c r="FK296" i="4" s="1"/>
  <c r="BD296" i="4"/>
  <c r="CK295" i="4"/>
  <c r="O296" i="4" s="1"/>
  <c r="BL295" i="4"/>
  <c r="DB297" i="4"/>
  <c r="BC301" i="4"/>
  <c r="CN301" i="4" s="1"/>
  <c r="EP301" i="4"/>
  <c r="GA301" i="4" s="1"/>
  <c r="BT301" i="4"/>
  <c r="DP294" i="4"/>
  <c r="AT295" i="4" s="1"/>
  <c r="EU292" i="4" l="1"/>
  <c r="GF292" i="4" s="1"/>
  <c r="BY292" i="4"/>
  <c r="DJ292" i="4" s="1"/>
  <c r="AN293" i="4" s="1"/>
  <c r="FW214" i="4"/>
  <c r="AE215" i="4" s="1"/>
  <c r="BP215" i="4" s="1"/>
  <c r="DA215" i="4" s="1"/>
  <c r="EF300" i="4"/>
  <c r="FQ300" i="4" s="1"/>
  <c r="BJ300" i="4"/>
  <c r="CU300" i="4" s="1"/>
  <c r="Y301" i="4" s="1"/>
  <c r="EF301" i="4" s="1"/>
  <c r="FQ301" i="4" s="1"/>
  <c r="BJ301" i="4"/>
  <c r="CU301" i="4" s="1"/>
  <c r="DT302" i="4"/>
  <c r="FE302" i="4" s="1"/>
  <c r="M303" i="4" s="1"/>
  <c r="AY312" i="4"/>
  <c r="BF215" i="4"/>
  <c r="CQ215" i="4" s="1"/>
  <c r="FD214" i="4"/>
  <c r="Q297" i="4"/>
  <c r="DX297" i="4" s="1"/>
  <c r="FI297" i="4" s="1"/>
  <c r="AK301" i="4"/>
  <c r="BV301" i="4" s="1"/>
  <c r="DG301" i="4" s="1"/>
  <c r="CF302" i="4"/>
  <c r="DQ302" i="4" s="1"/>
  <c r="AU303" i="4" s="1"/>
  <c r="BU293" i="4"/>
  <c r="DF293" i="4" s="1"/>
  <c r="AJ294" i="4" s="1"/>
  <c r="EO291" i="4"/>
  <c r="FZ291" i="4" s="1"/>
  <c r="AH292" i="4" s="1"/>
  <c r="EO292" i="4" s="1"/>
  <c r="FZ292" i="4" s="1"/>
  <c r="AD295" i="4"/>
  <c r="EK295" i="4" s="1"/>
  <c r="FV295" i="4" s="1"/>
  <c r="AC292" i="4"/>
  <c r="AF298" i="4"/>
  <c r="BQ298" i="4" s="1"/>
  <c r="W291" i="4"/>
  <c r="BH291" i="4" s="1"/>
  <c r="CS291" i="4" s="1"/>
  <c r="BG297" i="4"/>
  <c r="CR297" i="4" s="1"/>
  <c r="EC297" i="4"/>
  <c r="FN297" i="4" s="1"/>
  <c r="BX294" i="4"/>
  <c r="DI294" i="4" s="1"/>
  <c r="AM295" i="4" s="1"/>
  <c r="ET295" i="4" s="1"/>
  <c r="GE295" i="4" s="1"/>
  <c r="P301" i="4"/>
  <c r="DW301" i="4" s="1"/>
  <c r="FH301" i="4" s="1"/>
  <c r="Y302" i="4"/>
  <c r="BJ302" i="4" s="1"/>
  <c r="EG298" i="4"/>
  <c r="FR298" i="4" s="1"/>
  <c r="BK298" i="4"/>
  <c r="CV298" i="4" s="1"/>
  <c r="R302" i="4"/>
  <c r="BC302" i="4" s="1"/>
  <c r="GI292" i="4"/>
  <c r="AQ293" i="4" s="1"/>
  <c r="FY298" i="4"/>
  <c r="AG299" i="4" s="1"/>
  <c r="AL301" i="4"/>
  <c r="EW295" i="4"/>
  <c r="GH295" i="4" s="1"/>
  <c r="CA295" i="4"/>
  <c r="DL295" i="4" s="1"/>
  <c r="FA295" i="4"/>
  <c r="GL295" i="4" s="1"/>
  <c r="CE295" i="4"/>
  <c r="DV296" i="4"/>
  <c r="FG296" i="4" s="1"/>
  <c r="AZ296" i="4"/>
  <c r="CK296" i="4" s="1"/>
  <c r="EU293" i="4"/>
  <c r="GF293" i="4" s="1"/>
  <c r="BY293" i="4"/>
  <c r="BM311" i="4"/>
  <c r="EI311" i="4"/>
  <c r="FT311" i="4" s="1"/>
  <c r="CW295" i="4"/>
  <c r="AA296" i="4" s="1"/>
  <c r="CO296" i="4"/>
  <c r="S297" i="4" s="1"/>
  <c r="DE301" i="4"/>
  <c r="AI302" i="4" s="1"/>
  <c r="CJ312" i="4"/>
  <c r="N313" i="4" s="1"/>
  <c r="BS292" i="4" l="1"/>
  <c r="DD292" i="4" s="1"/>
  <c r="ER301" i="4"/>
  <c r="H214" i="4"/>
  <c r="GP214" i="4"/>
  <c r="GR214" i="4" s="1"/>
  <c r="I214" i="4" s="1"/>
  <c r="J214" i="4" s="1"/>
  <c r="F215" i="4" s="1"/>
  <c r="L215" i="4"/>
  <c r="EE215" i="4" s="1"/>
  <c r="FP215" i="4" s="1"/>
  <c r="EM298" i="4"/>
  <c r="FX298" i="4" s="1"/>
  <c r="EF302" i="4"/>
  <c r="FQ302" i="4" s="1"/>
  <c r="BO295" i="4"/>
  <c r="CZ295" i="4" s="1"/>
  <c r="AD296" i="4" s="1"/>
  <c r="V298" i="4"/>
  <c r="BB297" i="4"/>
  <c r="CM297" i="4" s="1"/>
  <c r="CF303" i="4"/>
  <c r="DQ303" i="4" s="1"/>
  <c r="FB303" i="4"/>
  <c r="GM303" i="4" s="1"/>
  <c r="Q298" i="4"/>
  <c r="Z299" i="4"/>
  <c r="EG299" i="4" s="1"/>
  <c r="FR299" i="4" s="1"/>
  <c r="O297" i="4"/>
  <c r="DV297" i="4" s="1"/>
  <c r="FG297" i="4" s="1"/>
  <c r="ED291" i="4"/>
  <c r="FO291" i="4" s="1"/>
  <c r="W292" i="4" s="1"/>
  <c r="AP296" i="4"/>
  <c r="EW296" i="4" s="1"/>
  <c r="GH296" i="4" s="1"/>
  <c r="EJ292" i="4"/>
  <c r="FU292" i="4" s="1"/>
  <c r="BN292" i="4"/>
  <c r="CY292" i="4" s="1"/>
  <c r="AH293" i="4"/>
  <c r="EO293" i="4" s="1"/>
  <c r="FZ293" i="4" s="1"/>
  <c r="BA301" i="4"/>
  <c r="CL301" i="4" s="1"/>
  <c r="P302" i="4" s="1"/>
  <c r="DW302" i="4" s="1"/>
  <c r="FH302" i="4" s="1"/>
  <c r="BX295" i="4"/>
  <c r="DI295" i="4" s="1"/>
  <c r="AM296" i="4" s="1"/>
  <c r="BX296" i="4" s="1"/>
  <c r="DI296" i="4" s="1"/>
  <c r="BU294" i="4"/>
  <c r="DF294" i="4" s="1"/>
  <c r="EQ294" i="4"/>
  <c r="GB294" i="4" s="1"/>
  <c r="DT303" i="4"/>
  <c r="FE303" i="4" s="1"/>
  <c r="AX303" i="4"/>
  <c r="CI303" i="4" s="1"/>
  <c r="CB293" i="4"/>
  <c r="DM293" i="4" s="1"/>
  <c r="EX293" i="4"/>
  <c r="GI293" i="4" s="1"/>
  <c r="BR299" i="4"/>
  <c r="DC299" i="4" s="1"/>
  <c r="EN299" i="4"/>
  <c r="FY299" i="4" s="1"/>
  <c r="DY302" i="4"/>
  <c r="FJ302" i="4" s="1"/>
  <c r="BW301" i="4"/>
  <c r="DH301" i="4" s="1"/>
  <c r="ES301" i="4"/>
  <c r="GD301" i="4" s="1"/>
  <c r="GC301" i="4"/>
  <c r="AK302" i="4" s="1"/>
  <c r="EC298" i="4"/>
  <c r="FN298" i="4" s="1"/>
  <c r="BG298" i="4"/>
  <c r="DZ297" i="4"/>
  <c r="FK297" i="4" s="1"/>
  <c r="BD297" i="4"/>
  <c r="CO297" i="4" s="1"/>
  <c r="EP302" i="4"/>
  <c r="GA302" i="4" s="1"/>
  <c r="BT302" i="4"/>
  <c r="DE302" i="4" s="1"/>
  <c r="EH296" i="4"/>
  <c r="FS296" i="4" s="1"/>
  <c r="BL296" i="4"/>
  <c r="AY313" i="4"/>
  <c r="DU313" i="4"/>
  <c r="FF313" i="4" s="1"/>
  <c r="DX298" i="4"/>
  <c r="BB298" i="4"/>
  <c r="CM298" i="4" s="1"/>
  <c r="DB298" i="4"/>
  <c r="AF299" i="4" s="1"/>
  <c r="CU302" i="4"/>
  <c r="Y303" i="4" s="1"/>
  <c r="DP295" i="4"/>
  <c r="AT296" i="4" s="1"/>
  <c r="CX311" i="4"/>
  <c r="AB312" i="4" s="1"/>
  <c r="DJ293" i="4"/>
  <c r="AN294" i="4" s="1"/>
  <c r="CN302" i="4"/>
  <c r="CC215" i="4" l="1"/>
  <c r="DN215" i="4" s="1"/>
  <c r="EA215" i="4"/>
  <c r="FL215" i="4" s="1"/>
  <c r="AW215" i="4"/>
  <c r="CH215" i="4" s="1"/>
  <c r="DS215" i="4"/>
  <c r="EL215" i="4"/>
  <c r="FW215" i="4" s="1"/>
  <c r="AE216" i="4" s="1"/>
  <c r="EY215" i="4"/>
  <c r="GJ215" i="4" s="1"/>
  <c r="AR216" i="4" s="1"/>
  <c r="BE215" i="4"/>
  <c r="CP215" i="4" s="1"/>
  <c r="T216" i="4" s="1"/>
  <c r="EZ215" i="4"/>
  <c r="BI215" i="4"/>
  <c r="CT215" i="4" s="1"/>
  <c r="X216" i="4" s="1"/>
  <c r="BZ215" i="4"/>
  <c r="DK215" i="4" s="1"/>
  <c r="AO216" i="4" s="1"/>
  <c r="EB215" i="4"/>
  <c r="FM215" i="4" s="1"/>
  <c r="U216" i="4" s="1"/>
  <c r="AI303" i="4"/>
  <c r="BO296" i="4"/>
  <c r="CZ296" i="4" s="1"/>
  <c r="EK296" i="4"/>
  <c r="FV296" i="4" s="1"/>
  <c r="BK299" i="4"/>
  <c r="CV299" i="4" s="1"/>
  <c r="Z300" i="4" s="1"/>
  <c r="BK300" i="4" s="1"/>
  <c r="CV300" i="4" s="1"/>
  <c r="BA302" i="4"/>
  <c r="CL302" i="4" s="1"/>
  <c r="P303" i="4" s="1"/>
  <c r="AU304" i="4"/>
  <c r="ET296" i="4"/>
  <c r="GE296" i="4" s="1"/>
  <c r="AM297" i="4" s="1"/>
  <c r="M304" i="4"/>
  <c r="DT304" i="4" s="1"/>
  <c r="FE304" i="4" s="1"/>
  <c r="R303" i="4"/>
  <c r="DY303" i="4" s="1"/>
  <c r="FJ303" i="4" s="1"/>
  <c r="AC293" i="4"/>
  <c r="EJ293" i="4" s="1"/>
  <c r="FU293" i="4" s="1"/>
  <c r="AZ297" i="4"/>
  <c r="CK297" i="4" s="1"/>
  <c r="O298" i="4" s="1"/>
  <c r="DV298" i="4" s="1"/>
  <c r="BN293" i="4"/>
  <c r="CY293" i="4" s="1"/>
  <c r="BS293" i="4"/>
  <c r="DD293" i="4" s="1"/>
  <c r="AH294" i="4" s="1"/>
  <c r="BS294" i="4" s="1"/>
  <c r="DD294" i="4" s="1"/>
  <c r="CA296" i="4"/>
  <c r="DL296" i="4" s="1"/>
  <c r="AP297" i="4" s="1"/>
  <c r="BV302" i="4"/>
  <c r="DG302" i="4" s="1"/>
  <c r="ER302" i="4"/>
  <c r="GC302" i="4" s="1"/>
  <c r="AG300" i="4"/>
  <c r="BR300" i="4" s="1"/>
  <c r="DC300" i="4" s="1"/>
  <c r="AQ294" i="4"/>
  <c r="CB294" i="4" s="1"/>
  <c r="DM294" i="4" s="1"/>
  <c r="AJ295" i="4"/>
  <c r="ED292" i="4"/>
  <c r="FO292" i="4" s="1"/>
  <c r="BH292" i="4"/>
  <c r="CS292" i="4" s="1"/>
  <c r="FI298" i="4"/>
  <c r="Q299" i="4" s="1"/>
  <c r="AL302" i="4"/>
  <c r="BQ299" i="4"/>
  <c r="EM299" i="4"/>
  <c r="FX299" i="4" s="1"/>
  <c r="EU294" i="4"/>
  <c r="GF294" i="4" s="1"/>
  <c r="BY294" i="4"/>
  <c r="BJ303" i="4"/>
  <c r="CU303" i="4" s="1"/>
  <c r="EF303" i="4"/>
  <c r="FQ303" i="4" s="1"/>
  <c r="CW296" i="4"/>
  <c r="AA297" i="4" s="1"/>
  <c r="EP303" i="4"/>
  <c r="GA303" i="4" s="1"/>
  <c r="BT303" i="4"/>
  <c r="DE303" i="4" s="1"/>
  <c r="EI312" i="4"/>
  <c r="FT312" i="4" s="1"/>
  <c r="BM312" i="4"/>
  <c r="CX312" i="4" s="1"/>
  <c r="S298" i="4"/>
  <c r="CR298" i="4"/>
  <c r="V299" i="4" s="1"/>
  <c r="CE296" i="4"/>
  <c r="FA296" i="4"/>
  <c r="GL296" i="4" s="1"/>
  <c r="CJ313" i="4"/>
  <c r="N314" i="4" s="1"/>
  <c r="BC303" i="4" l="1"/>
  <c r="CN303" i="4" s="1"/>
  <c r="AC294" i="4"/>
  <c r="EJ294" i="4" s="1"/>
  <c r="FU294" i="4" s="1"/>
  <c r="AD297" i="4"/>
  <c r="EK297" i="4" s="1"/>
  <c r="FV297" i="4" s="1"/>
  <c r="BP216" i="4"/>
  <c r="DA216" i="4" s="1"/>
  <c r="BF216" i="4"/>
  <c r="CQ216" i="4" s="1"/>
  <c r="FD215" i="4"/>
  <c r="EG300" i="4"/>
  <c r="FR300" i="4" s="1"/>
  <c r="Z301" i="4" s="1"/>
  <c r="EG301" i="4" s="1"/>
  <c r="FR301" i="4" s="1"/>
  <c r="AX304" i="4"/>
  <c r="CI304" i="4" s="1"/>
  <c r="M305" i="4" s="1"/>
  <c r="DT305" i="4" s="1"/>
  <c r="FE305" i="4" s="1"/>
  <c r="EV216" i="4"/>
  <c r="GG216" i="4" s="1"/>
  <c r="GO215" i="4"/>
  <c r="GQ215" i="4" s="1"/>
  <c r="G215" i="4"/>
  <c r="GK215" i="4" s="1"/>
  <c r="AS216" i="4" s="1"/>
  <c r="CD216" i="4" s="1"/>
  <c r="DO216" i="4" s="1"/>
  <c r="DW303" i="4"/>
  <c r="FH303" i="4" s="1"/>
  <c r="BA303" i="4"/>
  <c r="CL303" i="4" s="1"/>
  <c r="FB304" i="4"/>
  <c r="GM304" i="4" s="1"/>
  <c r="CF304" i="4"/>
  <c r="DQ304" i="4" s="1"/>
  <c r="EN300" i="4"/>
  <c r="FY300" i="4" s="1"/>
  <c r="AG301" i="4" s="1"/>
  <c r="BR301" i="4" s="1"/>
  <c r="DC301" i="4" s="1"/>
  <c r="AZ298" i="4"/>
  <c r="CK298" i="4" s="1"/>
  <c r="EO294" i="4"/>
  <c r="FZ294" i="4" s="1"/>
  <c r="AH295" i="4" s="1"/>
  <c r="W293" i="4"/>
  <c r="BO297" i="4"/>
  <c r="CZ297" i="4" s="1"/>
  <c r="BN294" i="4"/>
  <c r="R304" i="4"/>
  <c r="BC304" i="4" s="1"/>
  <c r="BU295" i="4"/>
  <c r="DF295" i="4" s="1"/>
  <c r="EQ295" i="4"/>
  <c r="GB295" i="4" s="1"/>
  <c r="EX294" i="4"/>
  <c r="GI294" i="4" s="1"/>
  <c r="AQ295" i="4" s="1"/>
  <c r="AI304" i="4"/>
  <c r="EP304" i="4" s="1"/>
  <c r="GA304" i="4" s="1"/>
  <c r="AK303" i="4"/>
  <c r="BB299" i="4"/>
  <c r="CM299" i="4" s="1"/>
  <c r="DX299" i="4"/>
  <c r="FI299" i="4" s="1"/>
  <c r="BX297" i="4"/>
  <c r="DI297" i="4" s="1"/>
  <c r="ET297" i="4"/>
  <c r="GE297" i="4" s="1"/>
  <c r="AB313" i="4"/>
  <c r="EI313" i="4" s="1"/>
  <c r="FT313" i="4" s="1"/>
  <c r="Y304" i="4"/>
  <c r="BJ304" i="4" s="1"/>
  <c r="BW302" i="4"/>
  <c r="DH302" i="4" s="1"/>
  <c r="ES302" i="4"/>
  <c r="GD302" i="4" s="1"/>
  <c r="FG298" i="4"/>
  <c r="BG299" i="4"/>
  <c r="EC299" i="4"/>
  <c r="FN299" i="4" s="1"/>
  <c r="CA297" i="4"/>
  <c r="EW297" i="4"/>
  <c r="GH297" i="4" s="1"/>
  <c r="DP296" i="4"/>
  <c r="AT297" i="4" s="1"/>
  <c r="DJ294" i="4"/>
  <c r="AN295" i="4" s="1"/>
  <c r="AY314" i="4"/>
  <c r="CJ314" i="4" s="1"/>
  <c r="DU314" i="4"/>
  <c r="FF314" i="4" s="1"/>
  <c r="DB299" i="4"/>
  <c r="AF300" i="4" s="1"/>
  <c r="EH297" i="4"/>
  <c r="FS297" i="4" s="1"/>
  <c r="BL297" i="4"/>
  <c r="CY294" i="4"/>
  <c r="AC295" i="4" s="1"/>
  <c r="BD298" i="4"/>
  <c r="CO298" i="4" s="1"/>
  <c r="DZ298" i="4"/>
  <c r="FK298" i="4" s="1"/>
  <c r="O299" i="4" l="1"/>
  <c r="DY304" i="4"/>
  <c r="FJ304" i="4" s="1"/>
  <c r="AX305" i="4"/>
  <c r="CI305" i="4" s="1"/>
  <c r="P304" i="4"/>
  <c r="AU305" i="4"/>
  <c r="GP215" i="4"/>
  <c r="GR215" i="4" s="1"/>
  <c r="I215" i="4" s="1"/>
  <c r="J215" i="4" s="1"/>
  <c r="F216" i="4" s="1"/>
  <c r="H215" i="4"/>
  <c r="L216" i="4"/>
  <c r="EE216" i="4" s="1"/>
  <c r="FP216" i="4" s="1"/>
  <c r="AD298" i="4"/>
  <c r="EK298" i="4" s="1"/>
  <c r="FV298" i="4" s="1"/>
  <c r="EO295" i="4"/>
  <c r="FZ295" i="4" s="1"/>
  <c r="BS295" i="4"/>
  <c r="DD295" i="4" s="1"/>
  <c r="BK301" i="4"/>
  <c r="CV301" i="4" s="1"/>
  <c r="Z302" i="4" s="1"/>
  <c r="AJ296" i="4"/>
  <c r="EQ296" i="4" s="1"/>
  <c r="GB296" i="4" s="1"/>
  <c r="M306" i="4"/>
  <c r="AX306" i="4" s="1"/>
  <c r="CI306" i="4" s="1"/>
  <c r="BT304" i="4"/>
  <c r="DE304" i="4" s="1"/>
  <c r="AI305" i="4" s="1"/>
  <c r="Q300" i="4"/>
  <c r="BB300" i="4" s="1"/>
  <c r="CM300" i="4" s="1"/>
  <c r="AM298" i="4"/>
  <c r="BX298" i="4" s="1"/>
  <c r="DI298" i="4" s="1"/>
  <c r="BH293" i="4"/>
  <c r="CS293" i="4" s="1"/>
  <c r="ED293" i="4"/>
  <c r="FO293" i="4" s="1"/>
  <c r="EX295" i="4"/>
  <c r="GI295" i="4" s="1"/>
  <c r="CB295" i="4"/>
  <c r="DM295" i="4" s="1"/>
  <c r="ER303" i="4"/>
  <c r="GC303" i="4" s="1"/>
  <c r="BV303" i="4"/>
  <c r="DG303" i="4" s="1"/>
  <c r="EN301" i="4"/>
  <c r="FY301" i="4" s="1"/>
  <c r="AG302" i="4" s="1"/>
  <c r="EN302" i="4" s="1"/>
  <c r="FY302" i="4" s="1"/>
  <c r="AL303" i="4"/>
  <c r="BW303" i="4" s="1"/>
  <c r="DH303" i="4" s="1"/>
  <c r="AZ299" i="4"/>
  <c r="CK299" i="4" s="1"/>
  <c r="DV299" i="4"/>
  <c r="FG299" i="4" s="1"/>
  <c r="N315" i="4"/>
  <c r="DU315" i="4" s="1"/>
  <c r="FF315" i="4" s="1"/>
  <c r="EF304" i="4"/>
  <c r="FQ304" i="4" s="1"/>
  <c r="BM313" i="4"/>
  <c r="CX313" i="4" s="1"/>
  <c r="AB314" i="4" s="1"/>
  <c r="EI314" i="4" s="1"/>
  <c r="FT314" i="4" s="1"/>
  <c r="S299" i="4"/>
  <c r="DZ299" i="4" s="1"/>
  <c r="BY295" i="4"/>
  <c r="EU295" i="4"/>
  <c r="GF295" i="4" s="1"/>
  <c r="EJ295" i="4"/>
  <c r="FU295" i="4" s="1"/>
  <c r="BN295" i="4"/>
  <c r="CE297" i="4"/>
  <c r="FA297" i="4"/>
  <c r="GL297" i="4" s="1"/>
  <c r="CR299" i="4"/>
  <c r="V300" i="4" s="1"/>
  <c r="DL297" i="4"/>
  <c r="AP298" i="4" s="1"/>
  <c r="CW297" i="4"/>
  <c r="AA298" i="4" s="1"/>
  <c r="EM300" i="4"/>
  <c r="FX300" i="4" s="1"/>
  <c r="BQ300" i="4"/>
  <c r="CN304" i="4"/>
  <c r="R305" i="4" s="1"/>
  <c r="CU304" i="4"/>
  <c r="DT306" i="4" l="1"/>
  <c r="FE306" i="4" s="1"/>
  <c r="FB305" i="4"/>
  <c r="GM305" i="4" s="1"/>
  <c r="CF305" i="4"/>
  <c r="DQ305" i="4" s="1"/>
  <c r="AU306" i="4" s="1"/>
  <c r="EA216" i="4"/>
  <c r="FL216" i="4" s="1"/>
  <c r="CC216" i="4"/>
  <c r="DN216" i="4" s="1"/>
  <c r="DX300" i="4"/>
  <c r="FI300" i="4" s="1"/>
  <c r="Q301" i="4" s="1"/>
  <c r="DX301" i="4" s="1"/>
  <c r="FI301" i="4" s="1"/>
  <c r="BA304" i="4"/>
  <c r="CL304" i="4" s="1"/>
  <c r="DW304" i="4"/>
  <c r="FH304" i="4" s="1"/>
  <c r="DS216" i="4"/>
  <c r="AW216" i="4"/>
  <c r="CH216" i="4" s="1"/>
  <c r="EY216" i="4"/>
  <c r="GJ216" i="4" s="1"/>
  <c r="BI216" i="4"/>
  <c r="CT216" i="4" s="1"/>
  <c r="X217" i="4" s="1"/>
  <c r="BZ216" i="4"/>
  <c r="DK216" i="4" s="1"/>
  <c r="AO217" i="4" s="1"/>
  <c r="EL216" i="4"/>
  <c r="EZ216" i="4"/>
  <c r="EB216" i="4"/>
  <c r="FM216" i="4" s="1"/>
  <c r="U217" i="4" s="1"/>
  <c r="BE216" i="4"/>
  <c r="CP216" i="4" s="1"/>
  <c r="BO298" i="4"/>
  <c r="CZ298" i="4" s="1"/>
  <c r="AD299" i="4" s="1"/>
  <c r="BK302" i="4"/>
  <c r="CV302" i="4" s="1"/>
  <c r="EG302" i="4"/>
  <c r="FR302" i="4" s="1"/>
  <c r="AH296" i="4"/>
  <c r="BS296" i="4" s="1"/>
  <c r="DD296" i="4" s="1"/>
  <c r="BU296" i="4"/>
  <c r="DF296" i="4" s="1"/>
  <c r="AJ297" i="4" s="1"/>
  <c r="Y305" i="4"/>
  <c r="EF305" i="4" s="1"/>
  <c r="FQ305" i="4" s="1"/>
  <c r="W294" i="4"/>
  <c r="ET298" i="4"/>
  <c r="GE298" i="4" s="1"/>
  <c r="AM299" i="4" s="1"/>
  <c r="AY315" i="4"/>
  <c r="CJ315" i="4" s="1"/>
  <c r="N316" i="4" s="1"/>
  <c r="ES303" i="4"/>
  <c r="GD303" i="4" s="1"/>
  <c r="AL304" i="4" s="1"/>
  <c r="ES304" i="4" s="1"/>
  <c r="GD304" i="4" s="1"/>
  <c r="BM314" i="4"/>
  <c r="CX314" i="4" s="1"/>
  <c r="AB315" i="4" s="1"/>
  <c r="BM315" i="4" s="1"/>
  <c r="CX315" i="4" s="1"/>
  <c r="M307" i="4"/>
  <c r="O300" i="4"/>
  <c r="DV300" i="4" s="1"/>
  <c r="FG300" i="4" s="1"/>
  <c r="BD299" i="4"/>
  <c r="CO299" i="4" s="1"/>
  <c r="BR302" i="4"/>
  <c r="DC302" i="4" s="1"/>
  <c r="AG303" i="4" s="1"/>
  <c r="AK304" i="4"/>
  <c r="AQ296" i="4"/>
  <c r="FK299" i="4"/>
  <c r="EW298" i="4"/>
  <c r="GH298" i="4" s="1"/>
  <c r="CA298" i="4"/>
  <c r="BL298" i="4"/>
  <c r="EH298" i="4"/>
  <c r="FS298" i="4" s="1"/>
  <c r="EK299" i="4"/>
  <c r="FV299" i="4" s="1"/>
  <c r="BO299" i="4"/>
  <c r="DY305" i="4"/>
  <c r="FJ305" i="4" s="1"/>
  <c r="BC305" i="4"/>
  <c r="EP305" i="4"/>
  <c r="GA305" i="4" s="1"/>
  <c r="BT305" i="4"/>
  <c r="DE305" i="4" s="1"/>
  <c r="DP297" i="4"/>
  <c r="AT298" i="4" s="1"/>
  <c r="DJ295" i="4"/>
  <c r="AN296" i="4" s="1"/>
  <c r="CY295" i="4"/>
  <c r="AC296" i="4" s="1"/>
  <c r="DB300" i="4"/>
  <c r="AF301" i="4" s="1"/>
  <c r="EC300" i="4"/>
  <c r="FN300" i="4" s="1"/>
  <c r="BG300" i="4"/>
  <c r="CR300" i="4" s="1"/>
  <c r="BJ305" i="4" l="1"/>
  <c r="FB306" i="4"/>
  <c r="GM306" i="4" s="1"/>
  <c r="CF306" i="4"/>
  <c r="DQ306" i="4" s="1"/>
  <c r="AU307" i="4" s="1"/>
  <c r="Z303" i="4"/>
  <c r="BK303" i="4" s="1"/>
  <c r="CV303" i="4" s="1"/>
  <c r="AR217" i="4"/>
  <c r="EO296" i="4"/>
  <c r="FZ296" i="4" s="1"/>
  <c r="AH297" i="4" s="1"/>
  <c r="T217" i="4"/>
  <c r="P305" i="4"/>
  <c r="AI306" i="4"/>
  <c r="BT306" i="4" s="1"/>
  <c r="EV217" i="4"/>
  <c r="GG217" i="4" s="1"/>
  <c r="G216" i="4"/>
  <c r="FW216" i="4" s="1"/>
  <c r="AE217" i="4" s="1"/>
  <c r="GO216" i="4"/>
  <c r="GQ216" i="4" s="1"/>
  <c r="BF217" i="4"/>
  <c r="CQ217" i="4" s="1"/>
  <c r="V301" i="4"/>
  <c r="EC301" i="4" s="1"/>
  <c r="FN301" i="4" s="1"/>
  <c r="BB301" i="4"/>
  <c r="CM301" i="4" s="1"/>
  <c r="Q302" i="4" s="1"/>
  <c r="ED294" i="4"/>
  <c r="FO294" i="4" s="1"/>
  <c r="BH294" i="4"/>
  <c r="CS294" i="4" s="1"/>
  <c r="AZ300" i="4"/>
  <c r="CK300" i="4" s="1"/>
  <c r="O301" i="4" s="1"/>
  <c r="DV301" i="4" s="1"/>
  <c r="FG301" i="4" s="1"/>
  <c r="BW304" i="4"/>
  <c r="DH304" i="4" s="1"/>
  <c r="AL305" i="4" s="1"/>
  <c r="EX296" i="4"/>
  <c r="GI296" i="4" s="1"/>
  <c r="CB296" i="4"/>
  <c r="DM296" i="4" s="1"/>
  <c r="BV304" i="4"/>
  <c r="DG304" i="4" s="1"/>
  <c r="ER304" i="4"/>
  <c r="GC304" i="4" s="1"/>
  <c r="EI315" i="4"/>
  <c r="FT315" i="4" s="1"/>
  <c r="AB316" i="4" s="1"/>
  <c r="S300" i="4"/>
  <c r="DZ300" i="4" s="1"/>
  <c r="EQ297" i="4"/>
  <c r="GB297" i="4" s="1"/>
  <c r="BU297" i="4"/>
  <c r="DF297" i="4" s="1"/>
  <c r="AX307" i="4"/>
  <c r="CI307" i="4" s="1"/>
  <c r="DT307" i="4"/>
  <c r="FE307" i="4" s="1"/>
  <c r="EN303" i="4"/>
  <c r="FY303" i="4" s="1"/>
  <c r="BR303" i="4"/>
  <c r="DC303" i="4" s="1"/>
  <c r="ET299" i="4"/>
  <c r="GE299" i="4" s="1"/>
  <c r="BX299" i="4"/>
  <c r="DI299" i="4" s="1"/>
  <c r="FA298" i="4"/>
  <c r="GL298" i="4" s="1"/>
  <c r="CE298" i="4"/>
  <c r="EM301" i="4"/>
  <c r="FX301" i="4" s="1"/>
  <c r="BQ301" i="4"/>
  <c r="EU296" i="4"/>
  <c r="GF296" i="4" s="1"/>
  <c r="BY296" i="4"/>
  <c r="EP306" i="4"/>
  <c r="GA306" i="4" s="1"/>
  <c r="EJ296" i="4"/>
  <c r="FU296" i="4" s="1"/>
  <c r="BN296" i="4"/>
  <c r="CY296" i="4" s="1"/>
  <c r="CZ299" i="4"/>
  <c r="AD300" i="4" s="1"/>
  <c r="DU316" i="4"/>
  <c r="FF316" i="4" s="1"/>
  <c r="AY316" i="4"/>
  <c r="CJ316" i="4" s="1"/>
  <c r="CW298" i="4"/>
  <c r="AA299" i="4" s="1"/>
  <c r="CU305" i="4"/>
  <c r="Y306" i="4" s="1"/>
  <c r="CN305" i="4"/>
  <c r="R306" i="4" s="1"/>
  <c r="DL298" i="4"/>
  <c r="AP299" i="4" s="1"/>
  <c r="GK216" i="4" l="1"/>
  <c r="AS217" i="4" s="1"/>
  <c r="CD217" i="4" s="1"/>
  <c r="DO217" i="4" s="1"/>
  <c r="BS297" i="4"/>
  <c r="EO297" i="4"/>
  <c r="FZ297" i="4" s="1"/>
  <c r="EG303" i="4"/>
  <c r="FR303" i="4" s="1"/>
  <c r="Z304" i="4" s="1"/>
  <c r="AK305" i="4"/>
  <c r="ER305" i="4" s="1"/>
  <c r="GC305" i="4" s="1"/>
  <c r="DW305" i="4"/>
  <c r="FH305" i="4" s="1"/>
  <c r="BA305" i="4"/>
  <c r="CL305" i="4" s="1"/>
  <c r="P306" i="4" s="1"/>
  <c r="DX302" i="4"/>
  <c r="FI302" i="4" s="1"/>
  <c r="BB302" i="4"/>
  <c r="CM302" i="4" s="1"/>
  <c r="BP217" i="4"/>
  <c r="DA217" i="4" s="1"/>
  <c r="FD216" i="4"/>
  <c r="W295" i="4"/>
  <c r="ED295" i="4" s="1"/>
  <c r="FO295" i="4" s="1"/>
  <c r="BG301" i="4"/>
  <c r="CR301" i="4" s="1"/>
  <c r="V302" i="4" s="1"/>
  <c r="FB307" i="4"/>
  <c r="GM307" i="4" s="1"/>
  <c r="CF307" i="4"/>
  <c r="DQ307" i="4" s="1"/>
  <c r="M308" i="4"/>
  <c r="DT308" i="4" s="1"/>
  <c r="FE308" i="4" s="1"/>
  <c r="AQ297" i="4"/>
  <c r="CB297" i="4" s="1"/>
  <c r="DM297" i="4" s="1"/>
  <c r="AJ298" i="4"/>
  <c r="EQ298" i="4" s="1"/>
  <c r="GB298" i="4" s="1"/>
  <c r="AZ301" i="4"/>
  <c r="CK301" i="4" s="1"/>
  <c r="O302" i="4" s="1"/>
  <c r="AG304" i="4"/>
  <c r="BR304" i="4" s="1"/>
  <c r="DC304" i="4" s="1"/>
  <c r="BD300" i="4"/>
  <c r="CO300" i="4" s="1"/>
  <c r="EI316" i="4"/>
  <c r="FT316" i="4" s="1"/>
  <c r="BM316" i="4"/>
  <c r="CX316" i="4" s="1"/>
  <c r="BV305" i="4"/>
  <c r="DG305" i="4" s="1"/>
  <c r="FK300" i="4"/>
  <c r="BW305" i="4"/>
  <c r="DH305" i="4" s="1"/>
  <c r="ES305" i="4"/>
  <c r="N317" i="4"/>
  <c r="DU317" i="4" s="1"/>
  <c r="FF317" i="4" s="1"/>
  <c r="AM300" i="4"/>
  <c r="EW299" i="4"/>
  <c r="GH299" i="4" s="1"/>
  <c r="CA299" i="4"/>
  <c r="BC306" i="4"/>
  <c r="CN306" i="4" s="1"/>
  <c r="DY306" i="4"/>
  <c r="FJ306" i="4" s="1"/>
  <c r="EF306" i="4"/>
  <c r="FQ306" i="4" s="1"/>
  <c r="BJ306" i="4"/>
  <c r="CU306" i="4" s="1"/>
  <c r="DE306" i="4"/>
  <c r="AI307" i="4" s="1"/>
  <c r="EH299" i="4"/>
  <c r="FS299" i="4" s="1"/>
  <c r="BL299" i="4"/>
  <c r="CW299" i="4" s="1"/>
  <c r="EK300" i="4"/>
  <c r="FV300" i="4" s="1"/>
  <c r="BO300" i="4"/>
  <c r="CZ300" i="4" s="1"/>
  <c r="DJ296" i="4"/>
  <c r="AN297" i="4" s="1"/>
  <c r="AC297" i="4"/>
  <c r="DD297" i="4"/>
  <c r="AH298" i="4" s="1"/>
  <c r="DB301" i="4"/>
  <c r="AF302" i="4" s="1"/>
  <c r="DP298" i="4"/>
  <c r="AT299" i="4" s="1"/>
  <c r="EG304" i="4" l="1"/>
  <c r="FR304" i="4" s="1"/>
  <c r="BK304" i="4"/>
  <c r="CV304" i="4" s="1"/>
  <c r="AA300" i="4"/>
  <c r="Q303" i="4"/>
  <c r="BB303" i="4" s="1"/>
  <c r="CM303" i="4" s="1"/>
  <c r="EX297" i="4"/>
  <c r="GI297" i="4" s="1"/>
  <c r="BA306" i="4"/>
  <c r="CL306" i="4" s="1"/>
  <c r="DW306" i="4"/>
  <c r="FH306" i="4" s="1"/>
  <c r="P307" i="4" s="1"/>
  <c r="BH295" i="4"/>
  <c r="CS295" i="4" s="1"/>
  <c r="GP216" i="4"/>
  <c r="GR216" i="4" s="1"/>
  <c r="I216" i="4" s="1"/>
  <c r="J216" i="4" s="1"/>
  <c r="F217" i="4" s="1"/>
  <c r="H216" i="4"/>
  <c r="L217" i="4"/>
  <c r="EE217" i="4" s="1"/>
  <c r="FP217" i="4" s="1"/>
  <c r="DX303" i="4"/>
  <c r="FI303" i="4" s="1"/>
  <c r="Q304" i="4" s="1"/>
  <c r="EN304" i="4"/>
  <c r="FY304" i="4" s="1"/>
  <c r="AG305" i="4" s="1"/>
  <c r="AU308" i="4"/>
  <c r="W296" i="4"/>
  <c r="BH296" i="4" s="1"/>
  <c r="CS296" i="4" s="1"/>
  <c r="BU298" i="4"/>
  <c r="DF298" i="4" s="1"/>
  <c r="S301" i="4"/>
  <c r="BD301" i="4" s="1"/>
  <c r="CO301" i="4" s="1"/>
  <c r="AX308" i="4"/>
  <c r="CI308" i="4" s="1"/>
  <c r="M309" i="4" s="1"/>
  <c r="AB317" i="4"/>
  <c r="Z305" i="4"/>
  <c r="R307" i="4"/>
  <c r="DY307" i="4" s="1"/>
  <c r="FJ307" i="4" s="1"/>
  <c r="AK306" i="4"/>
  <c r="AY317" i="4"/>
  <c r="CJ317" i="4" s="1"/>
  <c r="N318" i="4" s="1"/>
  <c r="AQ298" i="4"/>
  <c r="AJ299" i="4"/>
  <c r="Y307" i="4"/>
  <c r="BJ307" i="4" s="1"/>
  <c r="AD301" i="4"/>
  <c r="EK301" i="4" s="1"/>
  <c r="FV301" i="4" s="1"/>
  <c r="ET300" i="4"/>
  <c r="GE300" i="4" s="1"/>
  <c r="BX300" i="4"/>
  <c r="DI300" i="4" s="1"/>
  <c r="GD305" i="4"/>
  <c r="AL306" i="4" s="1"/>
  <c r="EU297" i="4"/>
  <c r="GF297" i="4" s="1"/>
  <c r="BY297" i="4"/>
  <c r="FA299" i="4"/>
  <c r="GL299" i="4" s="1"/>
  <c r="CE299" i="4"/>
  <c r="DP299" i="4" s="1"/>
  <c r="DV302" i="4"/>
  <c r="FG302" i="4" s="1"/>
  <c r="AZ302" i="4"/>
  <c r="BT307" i="4"/>
  <c r="EP307" i="4"/>
  <c r="GA307" i="4" s="1"/>
  <c r="DL299" i="4"/>
  <c r="AP300" i="4" s="1"/>
  <c r="BG302" i="4"/>
  <c r="CR302" i="4" s="1"/>
  <c r="EC302" i="4"/>
  <c r="BQ302" i="4"/>
  <c r="DB302" i="4" s="1"/>
  <c r="EM302" i="4"/>
  <c r="FX302" i="4" s="1"/>
  <c r="BN297" i="4"/>
  <c r="EJ297" i="4"/>
  <c r="FU297" i="4" s="1"/>
  <c r="EH300" i="4"/>
  <c r="FS300" i="4" s="1"/>
  <c r="BL300" i="4"/>
  <c r="CW300" i="4" s="1"/>
  <c r="AA301" i="4" s="1"/>
  <c r="BM317" i="4"/>
  <c r="CX317" i="4" s="1"/>
  <c r="EI317" i="4"/>
  <c r="FT317" i="4" s="1"/>
  <c r="EO298" i="4"/>
  <c r="FZ298" i="4" s="1"/>
  <c r="BS298" i="4"/>
  <c r="EA217" i="4" l="1"/>
  <c r="FL217" i="4" s="1"/>
  <c r="CC217" i="4"/>
  <c r="DN217" i="4" s="1"/>
  <c r="DW307" i="4"/>
  <c r="FH307" i="4" s="1"/>
  <c r="BA307" i="4"/>
  <c r="CL307" i="4" s="1"/>
  <c r="P308" i="4" s="1"/>
  <c r="ED296" i="4"/>
  <c r="FO296" i="4" s="1"/>
  <c r="W297" i="4" s="1"/>
  <c r="DZ301" i="4"/>
  <c r="FK301" i="4" s="1"/>
  <c r="DX304" i="4"/>
  <c r="FI304" i="4" s="1"/>
  <c r="Q305" i="4" s="1"/>
  <c r="BB304" i="4"/>
  <c r="CM304" i="4" s="1"/>
  <c r="AW217" i="4"/>
  <c r="CH217" i="4" s="1"/>
  <c r="DS217" i="4"/>
  <c r="EY217" i="4"/>
  <c r="GJ217" i="4" s="1"/>
  <c r="EZ217" i="4"/>
  <c r="GK217" i="4" s="1"/>
  <c r="AS218" i="4" s="1"/>
  <c r="BE217" i="4"/>
  <c r="CP217" i="4" s="1"/>
  <c r="T218" i="4" s="1"/>
  <c r="BZ217" i="4"/>
  <c r="DK217" i="4" s="1"/>
  <c r="AO218" i="4" s="1"/>
  <c r="BI217" i="4"/>
  <c r="CT217" i="4" s="1"/>
  <c r="X218" i="4" s="1"/>
  <c r="EB217" i="4"/>
  <c r="EL217" i="4"/>
  <c r="FW217" i="4" s="1"/>
  <c r="AE218" i="4" s="1"/>
  <c r="AT300" i="4"/>
  <c r="BR305" i="4"/>
  <c r="DC305" i="4" s="1"/>
  <c r="EN305" i="4"/>
  <c r="FY305" i="4" s="1"/>
  <c r="CF308" i="4"/>
  <c r="DQ308" i="4" s="1"/>
  <c r="FB308" i="4"/>
  <c r="GM308" i="4" s="1"/>
  <c r="BK305" i="4"/>
  <c r="CV305" i="4" s="1"/>
  <c r="EG305" i="4"/>
  <c r="FR305" i="4" s="1"/>
  <c r="BC307" i="4"/>
  <c r="CN307" i="4" s="1"/>
  <c r="R308" i="4" s="1"/>
  <c r="AM301" i="4"/>
  <c r="ET301" i="4" s="1"/>
  <c r="EF307" i="4"/>
  <c r="FQ307" i="4" s="1"/>
  <c r="S302" i="4"/>
  <c r="EQ299" i="4"/>
  <c r="GB299" i="4" s="1"/>
  <c r="BU299" i="4"/>
  <c r="DF299" i="4" s="1"/>
  <c r="AX309" i="4"/>
  <c r="CI309" i="4" s="1"/>
  <c r="DT309" i="4"/>
  <c r="FE309" i="4" s="1"/>
  <c r="EX298" i="4"/>
  <c r="GI298" i="4" s="1"/>
  <c r="CB298" i="4"/>
  <c r="DM298" i="4" s="1"/>
  <c r="BO301" i="4"/>
  <c r="CZ301" i="4" s="1"/>
  <c r="AD302" i="4" s="1"/>
  <c r="ER306" i="4"/>
  <c r="GC306" i="4" s="1"/>
  <c r="BV306" i="4"/>
  <c r="DG306" i="4" s="1"/>
  <c r="ES306" i="4"/>
  <c r="GD306" i="4" s="1"/>
  <c r="BW306" i="4"/>
  <c r="DH306" i="4" s="1"/>
  <c r="FN302" i="4"/>
  <c r="V303" i="4" s="1"/>
  <c r="AF303" i="4"/>
  <c r="BQ303" i="4" s="1"/>
  <c r="DB303" i="4" s="1"/>
  <c r="EH301" i="4"/>
  <c r="FS301" i="4" s="1"/>
  <c r="BL301" i="4"/>
  <c r="CA300" i="4"/>
  <c r="DL300" i="4" s="1"/>
  <c r="EW300" i="4"/>
  <c r="GH300" i="4" s="1"/>
  <c r="CE300" i="4"/>
  <c r="DP300" i="4" s="1"/>
  <c r="FA300" i="4"/>
  <c r="GL300" i="4" s="1"/>
  <c r="DJ297" i="4"/>
  <c r="AN298" i="4" s="1"/>
  <c r="CK302" i="4"/>
  <c r="O303" i="4" s="1"/>
  <c r="CY297" i="4"/>
  <c r="AC298" i="4" s="1"/>
  <c r="CU307" i="4"/>
  <c r="DE307" i="4"/>
  <c r="AI308" i="4" s="1"/>
  <c r="AY318" i="4"/>
  <c r="CJ318" i="4" s="1"/>
  <c r="DU318" i="4"/>
  <c r="FF318" i="4" s="1"/>
  <c r="DD298" i="4"/>
  <c r="AH299" i="4" s="1"/>
  <c r="AB318" i="4"/>
  <c r="AG306" i="4" l="1"/>
  <c r="AR218" i="4"/>
  <c r="ED297" i="4"/>
  <c r="FO297" i="4" s="1"/>
  <c r="BH297" i="4"/>
  <c r="DW308" i="4"/>
  <c r="FH308" i="4" s="1"/>
  <c r="BA308" i="4"/>
  <c r="CL308" i="4" s="1"/>
  <c r="P309" i="4" s="1"/>
  <c r="BX301" i="4"/>
  <c r="DI301" i="4" s="1"/>
  <c r="EV218" i="4"/>
  <c r="GG218" i="4" s="1"/>
  <c r="CD218" i="4"/>
  <c r="DO218" i="4" s="1"/>
  <c r="BP218" i="4"/>
  <c r="DA218" i="4" s="1"/>
  <c r="GO217" i="4"/>
  <c r="GQ217" i="4" s="1"/>
  <c r="G217" i="4"/>
  <c r="FM217" i="4" s="1"/>
  <c r="U218" i="4" s="1"/>
  <c r="N319" i="4"/>
  <c r="DU319" i="4" s="1"/>
  <c r="FF319" i="4" s="1"/>
  <c r="AJ300" i="4"/>
  <c r="BU300" i="4" s="1"/>
  <c r="DF300" i="4" s="1"/>
  <c r="AK307" i="4"/>
  <c r="BV307" i="4" s="1"/>
  <c r="DG307" i="4" s="1"/>
  <c r="Y308" i="4"/>
  <c r="BJ308" i="4" s="1"/>
  <c r="AU309" i="4"/>
  <c r="AP301" i="4"/>
  <c r="CA301" i="4" s="1"/>
  <c r="DL301" i="4" s="1"/>
  <c r="Z306" i="4"/>
  <c r="EM303" i="4"/>
  <c r="FX303" i="4" s="1"/>
  <c r="AF304" i="4" s="1"/>
  <c r="DZ302" i="4"/>
  <c r="FK302" i="4" s="1"/>
  <c r="BD302" i="4"/>
  <c r="CO302" i="4" s="1"/>
  <c r="AL307" i="4"/>
  <c r="BW307" i="4" s="1"/>
  <c r="DH307" i="4" s="1"/>
  <c r="AQ299" i="4"/>
  <c r="M310" i="4"/>
  <c r="BG303" i="4"/>
  <c r="CR303" i="4" s="1"/>
  <c r="EC303" i="4"/>
  <c r="FN303" i="4" s="1"/>
  <c r="DX305" i="4"/>
  <c r="FI305" i="4" s="1"/>
  <c r="BB305" i="4"/>
  <c r="CM305" i="4" s="1"/>
  <c r="AT301" i="4"/>
  <c r="FA301" i="4" s="1"/>
  <c r="GL301" i="4" s="1"/>
  <c r="EN306" i="4"/>
  <c r="FY306" i="4" s="1"/>
  <c r="BR306" i="4"/>
  <c r="DC306" i="4" s="1"/>
  <c r="GE301" i="4"/>
  <c r="AZ303" i="4"/>
  <c r="CK303" i="4" s="1"/>
  <c r="DV303" i="4"/>
  <c r="FG303" i="4" s="1"/>
  <c r="EJ298" i="4"/>
  <c r="FU298" i="4" s="1"/>
  <c r="BN298" i="4"/>
  <c r="BS299" i="4"/>
  <c r="DD299" i="4" s="1"/>
  <c r="EO299" i="4"/>
  <c r="FZ299" i="4" s="1"/>
  <c r="EP308" i="4"/>
  <c r="GA308" i="4" s="1"/>
  <c r="BT308" i="4"/>
  <c r="BO302" i="4"/>
  <c r="CZ302" i="4" s="1"/>
  <c r="EK302" i="4"/>
  <c r="AY319" i="4"/>
  <c r="CJ319" i="4" s="1"/>
  <c r="CW301" i="4"/>
  <c r="AA302" i="4" s="1"/>
  <c r="EI318" i="4"/>
  <c r="FT318" i="4" s="1"/>
  <c r="BM318" i="4"/>
  <c r="EF308" i="4"/>
  <c r="FQ308" i="4" s="1"/>
  <c r="DY308" i="4"/>
  <c r="FJ308" i="4" s="1"/>
  <c r="BC308" i="4"/>
  <c r="CS297" i="4"/>
  <c r="W298" i="4" s="1"/>
  <c r="EU298" i="4"/>
  <c r="GF298" i="4" s="1"/>
  <c r="BY298" i="4"/>
  <c r="DJ298" i="4" s="1"/>
  <c r="AM302" i="4" l="1"/>
  <c r="BA309" i="4"/>
  <c r="CL309" i="4" s="1"/>
  <c r="DW309" i="4"/>
  <c r="FH309" i="4" s="1"/>
  <c r="EW301" i="4"/>
  <c r="GH301" i="4" s="1"/>
  <c r="AP302" i="4" s="1"/>
  <c r="CA302" i="4" s="1"/>
  <c r="DL302" i="4" s="1"/>
  <c r="S303" i="4"/>
  <c r="DZ303" i="4" s="1"/>
  <c r="FK303" i="4" s="1"/>
  <c r="BF218" i="4"/>
  <c r="CQ218" i="4" s="1"/>
  <c r="FD217" i="4"/>
  <c r="EM304" i="4"/>
  <c r="FX304" i="4" s="1"/>
  <c r="BQ304" i="4"/>
  <c r="DB304" i="4" s="1"/>
  <c r="ER307" i="4"/>
  <c r="GC307" i="4" s="1"/>
  <c r="AK308" i="4" s="1"/>
  <c r="ES307" i="4"/>
  <c r="GD307" i="4" s="1"/>
  <c r="AL308" i="4" s="1"/>
  <c r="EQ300" i="4"/>
  <c r="GB300" i="4" s="1"/>
  <c r="AJ301" i="4" s="1"/>
  <c r="BU301" i="4" s="1"/>
  <c r="DF301" i="4" s="1"/>
  <c r="CF309" i="4"/>
  <c r="DQ309" i="4" s="1"/>
  <c r="FB309" i="4"/>
  <c r="GM309" i="4" s="1"/>
  <c r="AU310" i="4"/>
  <c r="EG306" i="4"/>
  <c r="FR306" i="4" s="1"/>
  <c r="BK306" i="4"/>
  <c r="CV306" i="4" s="1"/>
  <c r="CE301" i="4"/>
  <c r="DP301" i="4" s="1"/>
  <c r="AT302" i="4" s="1"/>
  <c r="FA302" i="4" s="1"/>
  <c r="GL302" i="4" s="1"/>
  <c r="N320" i="4"/>
  <c r="DU320" i="4" s="1"/>
  <c r="FF320" i="4" s="1"/>
  <c r="BD303" i="4"/>
  <c r="CO303" i="4" s="1"/>
  <c r="Q306" i="4"/>
  <c r="BB306" i="4" s="1"/>
  <c r="CM306" i="4" s="1"/>
  <c r="AG307" i="4"/>
  <c r="BR307" i="4" s="1"/>
  <c r="DC307" i="4" s="1"/>
  <c r="DT310" i="4"/>
  <c r="FE310" i="4" s="1"/>
  <c r="AX310" i="4"/>
  <c r="CI310" i="4" s="1"/>
  <c r="O304" i="4"/>
  <c r="AZ304" i="4" s="1"/>
  <c r="CK304" i="4" s="1"/>
  <c r="EX299" i="4"/>
  <c r="GI299" i="4" s="1"/>
  <c r="CB299" i="4"/>
  <c r="DM299" i="4" s="1"/>
  <c r="V304" i="4"/>
  <c r="AN299" i="4"/>
  <c r="BY299" i="4" s="1"/>
  <c r="DJ299" i="4" s="1"/>
  <c r="ET302" i="4"/>
  <c r="GE302" i="4" s="1"/>
  <c r="BX302" i="4"/>
  <c r="DI302" i="4" s="1"/>
  <c r="AH300" i="4"/>
  <c r="BS300" i="4" s="1"/>
  <c r="FV302" i="4"/>
  <c r="AD303" i="4" s="1"/>
  <c r="BL302" i="4"/>
  <c r="EH302" i="4"/>
  <c r="FS302" i="4" s="1"/>
  <c r="ED298" i="4"/>
  <c r="FO298" i="4" s="1"/>
  <c r="BH298" i="4"/>
  <c r="CN308" i="4"/>
  <c r="R309" i="4" s="1"/>
  <c r="DE308" i="4"/>
  <c r="AI309" i="4" s="1"/>
  <c r="CY298" i="4"/>
  <c r="AC299" i="4" s="1"/>
  <c r="CU308" i="4"/>
  <c r="Y309" i="4" s="1"/>
  <c r="CX318" i="4"/>
  <c r="AB319" i="4" s="1"/>
  <c r="Z307" i="4" l="1"/>
  <c r="EG307" i="4" s="1"/>
  <c r="FR307" i="4" s="1"/>
  <c r="AF305" i="4"/>
  <c r="EM305" i="4" s="1"/>
  <c r="FX305" i="4" s="1"/>
  <c r="S304" i="4"/>
  <c r="P310" i="4"/>
  <c r="H217" i="4"/>
  <c r="GP217" i="4"/>
  <c r="GR217" i="4" s="1"/>
  <c r="I217" i="4" s="1"/>
  <c r="J217" i="4" s="1"/>
  <c r="F218" i="4" s="1"/>
  <c r="L218" i="4"/>
  <c r="EE218" i="4" s="1"/>
  <c r="FP218" i="4" s="1"/>
  <c r="AY320" i="4"/>
  <c r="CJ320" i="4" s="1"/>
  <c r="N321" i="4" s="1"/>
  <c r="BW308" i="4"/>
  <c r="DH308" i="4" s="1"/>
  <c r="ES308" i="4"/>
  <c r="GD308" i="4" s="1"/>
  <c r="BK307" i="4"/>
  <c r="CV307" i="4" s="1"/>
  <c r="Z308" i="4" s="1"/>
  <c r="CF310" i="4"/>
  <c r="DQ310" i="4" s="1"/>
  <c r="FB310" i="4"/>
  <c r="GM310" i="4" s="1"/>
  <c r="AU311" i="4" s="1"/>
  <c r="AM303" i="4"/>
  <c r="BX303" i="4" s="1"/>
  <c r="DI303" i="4" s="1"/>
  <c r="EN307" i="4"/>
  <c r="FY307" i="4" s="1"/>
  <c r="AG308" i="4" s="1"/>
  <c r="BR308" i="4" s="1"/>
  <c r="DC308" i="4" s="1"/>
  <c r="M311" i="4"/>
  <c r="DT311" i="4" s="1"/>
  <c r="FE311" i="4" s="1"/>
  <c r="EU299" i="4"/>
  <c r="GF299" i="4" s="1"/>
  <c r="AN300" i="4" s="1"/>
  <c r="EO300" i="4"/>
  <c r="FZ300" i="4" s="1"/>
  <c r="CE302" i="4"/>
  <c r="DP302" i="4" s="1"/>
  <c r="AT303" i="4" s="1"/>
  <c r="AQ300" i="4"/>
  <c r="CB300" i="4" s="1"/>
  <c r="DM300" i="4" s="1"/>
  <c r="DX306" i="4"/>
  <c r="FI306" i="4" s="1"/>
  <c r="Q307" i="4" s="1"/>
  <c r="DZ304" i="4"/>
  <c r="FK304" i="4" s="1"/>
  <c r="BD304" i="4"/>
  <c r="CO304" i="4" s="1"/>
  <c r="BQ305" i="4"/>
  <c r="DB305" i="4" s="1"/>
  <c r="AF306" i="4" s="1"/>
  <c r="EW302" i="4"/>
  <c r="GH302" i="4" s="1"/>
  <c r="AP303" i="4" s="1"/>
  <c r="EQ301" i="4"/>
  <c r="GB301" i="4" s="1"/>
  <c r="AJ302" i="4" s="1"/>
  <c r="BV308" i="4"/>
  <c r="DG308" i="4" s="1"/>
  <c r="ER308" i="4"/>
  <c r="GC308" i="4" s="1"/>
  <c r="EC304" i="4"/>
  <c r="FN304" i="4" s="1"/>
  <c r="BG304" i="4"/>
  <c r="CR304" i="4" s="1"/>
  <c r="DV304" i="4"/>
  <c r="FG304" i="4" s="1"/>
  <c r="O305" i="4" s="1"/>
  <c r="DV305" i="4" s="1"/>
  <c r="EK303" i="4"/>
  <c r="FV303" i="4" s="1"/>
  <c r="BO303" i="4"/>
  <c r="CZ303" i="4" s="1"/>
  <c r="EI319" i="4"/>
  <c r="FT319" i="4" s="1"/>
  <c r="BM319" i="4"/>
  <c r="BN299" i="4"/>
  <c r="CY299" i="4" s="1"/>
  <c r="EJ299" i="4"/>
  <c r="FU299" i="4" s="1"/>
  <c r="EP309" i="4"/>
  <c r="GA309" i="4" s="1"/>
  <c r="BT309" i="4"/>
  <c r="DY309" i="4"/>
  <c r="FJ309" i="4" s="1"/>
  <c r="BC309" i="4"/>
  <c r="CN309" i="4" s="1"/>
  <c r="BJ309" i="4"/>
  <c r="CU309" i="4" s="1"/>
  <c r="EF309" i="4"/>
  <c r="FQ309" i="4" s="1"/>
  <c r="CS298" i="4"/>
  <c r="W299" i="4" s="1"/>
  <c r="DD300" i="4"/>
  <c r="CW302" i="4"/>
  <c r="AA303" i="4" s="1"/>
  <c r="R310" i="4" l="1"/>
  <c r="CC218" i="4"/>
  <c r="DN218" i="4" s="1"/>
  <c r="EA218" i="4"/>
  <c r="FL218" i="4" s="1"/>
  <c r="AX311" i="4"/>
  <c r="CI311" i="4" s="1"/>
  <c r="M312" i="4" s="1"/>
  <c r="DT312" i="4" s="1"/>
  <c r="FE312" i="4" s="1"/>
  <c r="DW310" i="4"/>
  <c r="FH310" i="4" s="1"/>
  <c r="BA310" i="4"/>
  <c r="CL310" i="4" s="1"/>
  <c r="P311" i="4" s="1"/>
  <c r="AL309" i="4"/>
  <c r="BW309" i="4" s="1"/>
  <c r="DH309" i="4" s="1"/>
  <c r="EU300" i="4"/>
  <c r="GF300" i="4" s="1"/>
  <c r="BY300" i="4"/>
  <c r="DJ300" i="4" s="1"/>
  <c r="AW218" i="4"/>
  <c r="CH218" i="4" s="1"/>
  <c r="DS218" i="4"/>
  <c r="BI218" i="4"/>
  <c r="CT218" i="4" s="1"/>
  <c r="X219" i="4" s="1"/>
  <c r="BZ218" i="4"/>
  <c r="DK218" i="4" s="1"/>
  <c r="AO219" i="4" s="1"/>
  <c r="EL218" i="4"/>
  <c r="BE218" i="4"/>
  <c r="CP218" i="4" s="1"/>
  <c r="T219" i="4" s="1"/>
  <c r="EZ218" i="4"/>
  <c r="GK218" i="4" s="1"/>
  <c r="AS219" i="4" s="1"/>
  <c r="EY218" i="4"/>
  <c r="GJ218" i="4" s="1"/>
  <c r="EB218" i="4"/>
  <c r="FM218" i="4" s="1"/>
  <c r="U219" i="4" s="1"/>
  <c r="CF311" i="4"/>
  <c r="DQ311" i="4" s="1"/>
  <c r="FB311" i="4"/>
  <c r="GM311" i="4" s="1"/>
  <c r="AU312" i="4"/>
  <c r="ET303" i="4"/>
  <c r="GE303" i="4" s="1"/>
  <c r="AM304" i="4" s="1"/>
  <c r="ET304" i="4" s="1"/>
  <c r="GE304" i="4" s="1"/>
  <c r="EX300" i="4"/>
  <c r="GI300" i="4" s="1"/>
  <c r="AQ301" i="4" s="1"/>
  <c r="S305" i="4"/>
  <c r="AH301" i="4"/>
  <c r="BS301" i="4" s="1"/>
  <c r="DD301" i="4" s="1"/>
  <c r="AK309" i="4"/>
  <c r="ER309" i="4" s="1"/>
  <c r="GC309" i="4" s="1"/>
  <c r="V305" i="4"/>
  <c r="BG305" i="4" s="1"/>
  <c r="CR305" i="4" s="1"/>
  <c r="Y310" i="4"/>
  <c r="EF310" i="4" s="1"/>
  <c r="FQ310" i="4" s="1"/>
  <c r="EN308" i="4"/>
  <c r="FY308" i="4" s="1"/>
  <c r="AG309" i="4" s="1"/>
  <c r="AD304" i="4"/>
  <c r="EK304" i="4" s="1"/>
  <c r="FV304" i="4" s="1"/>
  <c r="CA303" i="4"/>
  <c r="DL303" i="4" s="1"/>
  <c r="EW303" i="4"/>
  <c r="GH303" i="4" s="1"/>
  <c r="EQ302" i="4"/>
  <c r="GB302" i="4" s="1"/>
  <c r="BU302" i="4"/>
  <c r="DF302" i="4" s="1"/>
  <c r="AZ305" i="4"/>
  <c r="CK305" i="4" s="1"/>
  <c r="AN301" i="4"/>
  <c r="BY301" i="4" s="1"/>
  <c r="DJ301" i="4" s="1"/>
  <c r="FG305" i="4"/>
  <c r="AC300" i="4"/>
  <c r="EJ300" i="4" s="1"/>
  <c r="FU300" i="4" s="1"/>
  <c r="DX307" i="4"/>
  <c r="FI307" i="4" s="1"/>
  <c r="BB307" i="4"/>
  <c r="CM307" i="4" s="1"/>
  <c r="CE303" i="4"/>
  <c r="DP303" i="4" s="1"/>
  <c r="FA303" i="4"/>
  <c r="GL303" i="4" s="1"/>
  <c r="BL303" i="4"/>
  <c r="CW303" i="4" s="1"/>
  <c r="EH303" i="4"/>
  <c r="FS303" i="4" s="1"/>
  <c r="EG308" i="4"/>
  <c r="FR308" i="4" s="1"/>
  <c r="BK308" i="4"/>
  <c r="EM306" i="4"/>
  <c r="FX306" i="4" s="1"/>
  <c r="BQ306" i="4"/>
  <c r="DB306" i="4" s="1"/>
  <c r="ED299" i="4"/>
  <c r="FO299" i="4" s="1"/>
  <c r="BH299" i="4"/>
  <c r="AY321" i="4"/>
  <c r="CJ321" i="4" s="1"/>
  <c r="DU321" i="4"/>
  <c r="BC310" i="4"/>
  <c r="CN310" i="4" s="1"/>
  <c r="DY310" i="4"/>
  <c r="FJ310" i="4" s="1"/>
  <c r="CX319" i="4"/>
  <c r="AB320" i="4" s="1"/>
  <c r="DE309" i="4"/>
  <c r="AI310" i="4" s="1"/>
  <c r="AP304" i="4" l="1"/>
  <c r="BJ310" i="4"/>
  <c r="AR219" i="4"/>
  <c r="DW311" i="4"/>
  <c r="FH311" i="4" s="1"/>
  <c r="BA311" i="4"/>
  <c r="CL311" i="4" s="1"/>
  <c r="EO301" i="4"/>
  <c r="FZ301" i="4" s="1"/>
  <c r="ES309" i="4"/>
  <c r="GD309" i="4" s="1"/>
  <c r="AL310" i="4" s="1"/>
  <c r="BW310" i="4" s="1"/>
  <c r="DH310" i="4" s="1"/>
  <c r="EV219" i="4"/>
  <c r="GG219" i="4" s="1"/>
  <c r="EU301" i="4"/>
  <c r="GF301" i="4" s="1"/>
  <c r="AN302" i="4" s="1"/>
  <c r="EU302" i="4" s="1"/>
  <c r="GF302" i="4" s="1"/>
  <c r="GO218" i="4"/>
  <c r="GQ218" i="4" s="1"/>
  <c r="G218" i="4"/>
  <c r="FW218" i="4" s="1"/>
  <c r="AE219" i="4" s="1"/>
  <c r="CD219" i="4"/>
  <c r="DO219" i="4" s="1"/>
  <c r="BF219" i="4"/>
  <c r="CQ219" i="4" s="1"/>
  <c r="BX304" i="4"/>
  <c r="DI304" i="4" s="1"/>
  <c r="AM305" i="4" s="1"/>
  <c r="ET305" i="4" s="1"/>
  <c r="GE305" i="4" s="1"/>
  <c r="FB312" i="4"/>
  <c r="GM312" i="4" s="1"/>
  <c r="CF312" i="4"/>
  <c r="DQ312" i="4" s="1"/>
  <c r="BV309" i="4"/>
  <c r="DG309" i="4" s="1"/>
  <c r="BD305" i="4"/>
  <c r="CO305" i="4" s="1"/>
  <c r="DZ305" i="4"/>
  <c r="FK305" i="4" s="1"/>
  <c r="AJ303" i="4"/>
  <c r="EQ303" i="4" s="1"/>
  <c r="GB303" i="4" s="1"/>
  <c r="EC305" i="4"/>
  <c r="FN305" i="4" s="1"/>
  <c r="V306" i="4" s="1"/>
  <c r="EC306" i="4" s="1"/>
  <c r="FN306" i="4" s="1"/>
  <c r="BO304" i="4"/>
  <c r="CZ304" i="4" s="1"/>
  <c r="AD305" i="4" s="1"/>
  <c r="EK305" i="4" s="1"/>
  <c r="FV305" i="4" s="1"/>
  <c r="BR309" i="4"/>
  <c r="DC309" i="4" s="1"/>
  <c r="EN309" i="4"/>
  <c r="FY309" i="4" s="1"/>
  <c r="O306" i="4"/>
  <c r="AZ306" i="4" s="1"/>
  <c r="CK306" i="4" s="1"/>
  <c r="EX301" i="4"/>
  <c r="GI301" i="4" s="1"/>
  <c r="CB301" i="4"/>
  <c r="DM301" i="4" s="1"/>
  <c r="AK310" i="4"/>
  <c r="BV310" i="4" s="1"/>
  <c r="DG310" i="4" s="1"/>
  <c r="AT304" i="4"/>
  <c r="FA304" i="4" s="1"/>
  <c r="GL304" i="4" s="1"/>
  <c r="AX312" i="4"/>
  <c r="CI312" i="4" s="1"/>
  <c r="M313" i="4" s="1"/>
  <c r="DT313" i="4" s="1"/>
  <c r="FE313" i="4" s="1"/>
  <c r="AA304" i="4"/>
  <c r="EH304" i="4" s="1"/>
  <c r="R311" i="4"/>
  <c r="BC311" i="4" s="1"/>
  <c r="CN311" i="4" s="1"/>
  <c r="FF321" i="4"/>
  <c r="N322" i="4" s="1"/>
  <c r="AF307" i="4"/>
  <c r="EM307" i="4" s="1"/>
  <c r="FX307" i="4" s="1"/>
  <c r="BN300" i="4"/>
  <c r="CY300" i="4" s="1"/>
  <c r="AC301" i="4" s="1"/>
  <c r="Q308" i="4"/>
  <c r="BT310" i="4"/>
  <c r="DE310" i="4" s="1"/>
  <c r="EP310" i="4"/>
  <c r="GA310" i="4" s="1"/>
  <c r="BM320" i="4"/>
  <c r="CX320" i="4" s="1"/>
  <c r="EI320" i="4"/>
  <c r="FT320" i="4" s="1"/>
  <c r="CA304" i="4"/>
  <c r="DL304" i="4" s="1"/>
  <c r="EW304" i="4"/>
  <c r="GH304" i="4" s="1"/>
  <c r="CU310" i="4"/>
  <c r="Y311" i="4" s="1"/>
  <c r="CV308" i="4"/>
  <c r="Z309" i="4" s="1"/>
  <c r="CS299" i="4"/>
  <c r="W300" i="4" s="1"/>
  <c r="AH302" i="4"/>
  <c r="FD218" i="4" l="1"/>
  <c r="CE304" i="4"/>
  <c r="BY302" i="4"/>
  <c r="AG310" i="4"/>
  <c r="AU313" i="4"/>
  <c r="CF313" i="4" s="1"/>
  <c r="DQ313" i="4" s="1"/>
  <c r="P312" i="4"/>
  <c r="H218" i="4"/>
  <c r="GP218" i="4"/>
  <c r="GR218" i="4" s="1"/>
  <c r="I218" i="4" s="1"/>
  <c r="J218" i="4" s="1"/>
  <c r="F219" i="4" s="1"/>
  <c r="L219" i="4"/>
  <c r="EE219" i="4" s="1"/>
  <c r="FP219" i="4" s="1"/>
  <c r="BP219" i="4"/>
  <c r="DA219" i="4" s="1"/>
  <c r="AQ302" i="4"/>
  <c r="S306" i="4"/>
  <c r="BU303" i="4"/>
  <c r="DF303" i="4" s="1"/>
  <c r="AJ304" i="4" s="1"/>
  <c r="EN310" i="4"/>
  <c r="FY310" i="4" s="1"/>
  <c r="BR310" i="4"/>
  <c r="DC310" i="4" s="1"/>
  <c r="BX305" i="4"/>
  <c r="DI305" i="4" s="1"/>
  <c r="AM306" i="4" s="1"/>
  <c r="BX306" i="4" s="1"/>
  <c r="DI306" i="4" s="1"/>
  <c r="BG306" i="4"/>
  <c r="CR306" i="4" s="1"/>
  <c r="V307" i="4" s="1"/>
  <c r="EC307" i="4" s="1"/>
  <c r="FN307" i="4" s="1"/>
  <c r="AI311" i="4"/>
  <c r="BT311" i="4" s="1"/>
  <c r="DE311" i="4" s="1"/>
  <c r="DY311" i="4"/>
  <c r="FJ311" i="4" s="1"/>
  <c r="R312" i="4" s="1"/>
  <c r="DY312" i="4" s="1"/>
  <c r="FJ312" i="4" s="1"/>
  <c r="BO305" i="4"/>
  <c r="CZ305" i="4" s="1"/>
  <c r="AD306" i="4" s="1"/>
  <c r="DV306" i="4"/>
  <c r="FG306" i="4" s="1"/>
  <c r="O307" i="4" s="1"/>
  <c r="ER310" i="4"/>
  <c r="GC310" i="4" s="1"/>
  <c r="AK311" i="4" s="1"/>
  <c r="ES310" i="4"/>
  <c r="GD310" i="4" s="1"/>
  <c r="AL311" i="4" s="1"/>
  <c r="AX313" i="4"/>
  <c r="CI313" i="4" s="1"/>
  <c r="M314" i="4" s="1"/>
  <c r="AX314" i="4" s="1"/>
  <c r="CI314" i="4" s="1"/>
  <c r="BL304" i="4"/>
  <c r="CW304" i="4" s="1"/>
  <c r="AP305" i="4"/>
  <c r="CA305" i="4" s="1"/>
  <c r="BQ307" i="4"/>
  <c r="DB307" i="4" s="1"/>
  <c r="AF308" i="4" s="1"/>
  <c r="EM308" i="4" s="1"/>
  <c r="FX308" i="4" s="1"/>
  <c r="AB321" i="4"/>
  <c r="EI321" i="4" s="1"/>
  <c r="FT321" i="4" s="1"/>
  <c r="AY322" i="4"/>
  <c r="CJ322" i="4" s="1"/>
  <c r="DU322" i="4"/>
  <c r="FF322" i="4" s="1"/>
  <c r="DX308" i="4"/>
  <c r="FI308" i="4" s="1"/>
  <c r="BB308" i="4"/>
  <c r="CM308" i="4" s="1"/>
  <c r="FS304" i="4"/>
  <c r="EG309" i="4"/>
  <c r="FR309" i="4" s="1"/>
  <c r="BK309" i="4"/>
  <c r="CV309" i="4" s="1"/>
  <c r="BJ311" i="4"/>
  <c r="EF311" i="4"/>
  <c r="FQ311" i="4" s="1"/>
  <c r="ED300" i="4"/>
  <c r="FO300" i="4" s="1"/>
  <c r="BH300" i="4"/>
  <c r="CS300" i="4" s="1"/>
  <c r="BN301" i="4"/>
  <c r="CY301" i="4" s="1"/>
  <c r="EJ301" i="4"/>
  <c r="DP304" i="4"/>
  <c r="AT305" i="4" s="1"/>
  <c r="DJ302" i="4"/>
  <c r="AN303" i="4" s="1"/>
  <c r="BS302" i="4"/>
  <c r="EO302" i="4"/>
  <c r="FZ302" i="4" s="1"/>
  <c r="FB313" i="4" l="1"/>
  <c r="GM313" i="4" s="1"/>
  <c r="BU304" i="4"/>
  <c r="DF304" i="4" s="1"/>
  <c r="EQ304" i="4"/>
  <c r="GB304" i="4" s="1"/>
  <c r="AG311" i="4"/>
  <c r="CC219" i="4"/>
  <c r="DN219" i="4" s="1"/>
  <c r="EA219" i="4"/>
  <c r="FL219" i="4" s="1"/>
  <c r="DW312" i="4"/>
  <c r="FH312" i="4" s="1"/>
  <c r="BA312" i="4"/>
  <c r="CL312" i="4" s="1"/>
  <c r="EP311" i="4"/>
  <c r="GA311" i="4" s="1"/>
  <c r="AI312" i="4" s="1"/>
  <c r="EL219" i="4"/>
  <c r="FW219" i="4" s="1"/>
  <c r="AE220" i="4" s="1"/>
  <c r="BP220" i="4" s="1"/>
  <c r="DA220" i="4" s="1"/>
  <c r="AW219" i="4"/>
  <c r="CH219" i="4" s="1"/>
  <c r="DS219" i="4"/>
  <c r="BZ219" i="4"/>
  <c r="DK219" i="4" s="1"/>
  <c r="AO220" i="4" s="1"/>
  <c r="BE219" i="4"/>
  <c r="CP219" i="4" s="1"/>
  <c r="T220" i="4" s="1"/>
  <c r="BI219" i="4"/>
  <c r="CT219" i="4" s="1"/>
  <c r="X220" i="4" s="1"/>
  <c r="EZ219" i="4"/>
  <c r="EB219" i="4"/>
  <c r="FM219" i="4" s="1"/>
  <c r="U220" i="4" s="1"/>
  <c r="EY219" i="4"/>
  <c r="AU314" i="4"/>
  <c r="BM321" i="4"/>
  <c r="CX321" i="4" s="1"/>
  <c r="AB322" i="4" s="1"/>
  <c r="AA305" i="4"/>
  <c r="BL305" i="4" s="1"/>
  <c r="CW305" i="4" s="1"/>
  <c r="EX302" i="4"/>
  <c r="GI302" i="4" s="1"/>
  <c r="CB302" i="4"/>
  <c r="DM302" i="4" s="1"/>
  <c r="AQ303" i="4" s="1"/>
  <c r="EX303" i="4" s="1"/>
  <c r="BD306" i="4"/>
  <c r="CO306" i="4" s="1"/>
  <c r="DZ306" i="4"/>
  <c r="FK306" i="4" s="1"/>
  <c r="BC312" i="4"/>
  <c r="CN312" i="4" s="1"/>
  <c r="R313" i="4" s="1"/>
  <c r="N323" i="4"/>
  <c r="BG307" i="4"/>
  <c r="CR307" i="4" s="1"/>
  <c r="Z310" i="4"/>
  <c r="EG310" i="4" s="1"/>
  <c r="FR310" i="4" s="1"/>
  <c r="V308" i="4"/>
  <c r="BG308" i="4" s="1"/>
  <c r="CR308" i="4" s="1"/>
  <c r="EW305" i="4"/>
  <c r="GH305" i="4" s="1"/>
  <c r="Q309" i="4"/>
  <c r="BB309" i="4" s="1"/>
  <c r="CM309" i="4" s="1"/>
  <c r="BW311" i="4"/>
  <c r="DH311" i="4" s="1"/>
  <c r="ES311" i="4"/>
  <c r="GD311" i="4" s="1"/>
  <c r="DT314" i="4"/>
  <c r="FE314" i="4" s="1"/>
  <c r="M315" i="4" s="1"/>
  <c r="AJ305" i="4"/>
  <c r="BU305" i="4" s="1"/>
  <c r="DF305" i="4" s="1"/>
  <c r="BV311" i="4"/>
  <c r="DG311" i="4" s="1"/>
  <c r="ER311" i="4"/>
  <c r="GC311" i="4" s="1"/>
  <c r="ET306" i="4"/>
  <c r="GE306" i="4" s="1"/>
  <c r="AM307" i="4" s="1"/>
  <c r="W301" i="4"/>
  <c r="BH301" i="4" s="1"/>
  <c r="CS301" i="4" s="1"/>
  <c r="AZ307" i="4"/>
  <c r="CK307" i="4" s="1"/>
  <c r="DV307" i="4"/>
  <c r="FG307" i="4" s="1"/>
  <c r="FU301" i="4"/>
  <c r="AC302" i="4" s="1"/>
  <c r="BQ308" i="4"/>
  <c r="DB308" i="4" s="1"/>
  <c r="AF309" i="4" s="1"/>
  <c r="BO306" i="4"/>
  <c r="EK306" i="4"/>
  <c r="FV306" i="4" s="1"/>
  <c r="EU303" i="4"/>
  <c r="GF303" i="4" s="1"/>
  <c r="BY303" i="4"/>
  <c r="DU323" i="4"/>
  <c r="FF323" i="4" s="1"/>
  <c r="AY323" i="4"/>
  <c r="CJ323" i="4" s="1"/>
  <c r="FA305" i="4"/>
  <c r="GL305" i="4" s="1"/>
  <c r="CE305" i="4"/>
  <c r="DP305" i="4" s="1"/>
  <c r="DL305" i="4"/>
  <c r="CU311" i="4"/>
  <c r="Y312" i="4" s="1"/>
  <c r="BR311" i="4"/>
  <c r="DC311" i="4" s="1"/>
  <c r="EN311" i="4"/>
  <c r="FY311" i="4" s="1"/>
  <c r="DD302" i="4"/>
  <c r="AH303" i="4" s="1"/>
  <c r="P313" i="4" l="1"/>
  <c r="N324" i="4"/>
  <c r="CB303" i="4"/>
  <c r="DM303" i="4" s="1"/>
  <c r="BA313" i="4"/>
  <c r="CL313" i="4" s="1"/>
  <c r="DW313" i="4"/>
  <c r="FH313" i="4" s="1"/>
  <c r="EH305" i="4"/>
  <c r="FS305" i="4" s="1"/>
  <c r="AA306" i="4" s="1"/>
  <c r="BC313" i="4"/>
  <c r="CN313" i="4" s="1"/>
  <c r="R314" i="4" s="1"/>
  <c r="BC314" i="4" s="1"/>
  <c r="CN314" i="4" s="1"/>
  <c r="DY313" i="4"/>
  <c r="FJ313" i="4" s="1"/>
  <c r="S307" i="4"/>
  <c r="BD307" i="4" s="1"/>
  <c r="CO307" i="4" s="1"/>
  <c r="EV220" i="4"/>
  <c r="GG220" i="4" s="1"/>
  <c r="AL312" i="4"/>
  <c r="ES312" i="4" s="1"/>
  <c r="GD312" i="4" s="1"/>
  <c r="CF314" i="4"/>
  <c r="DQ314" i="4" s="1"/>
  <c r="FB314" i="4"/>
  <c r="GM314" i="4" s="1"/>
  <c r="AU315" i="4" s="1"/>
  <c r="G219" i="4"/>
  <c r="FD219" i="4" s="1"/>
  <c r="GO219" i="4"/>
  <c r="GQ219" i="4" s="1"/>
  <c r="BF220" i="4"/>
  <c r="CQ220" i="4" s="1"/>
  <c r="EQ305" i="4"/>
  <c r="GB305" i="4" s="1"/>
  <c r="AJ306" i="4" s="1"/>
  <c r="EQ306" i="4" s="1"/>
  <c r="GB306" i="4" s="1"/>
  <c r="BK310" i="4"/>
  <c r="CV310" i="4" s="1"/>
  <c r="Z311" i="4" s="1"/>
  <c r="EG311" i="4" s="1"/>
  <c r="FR311" i="4" s="1"/>
  <c r="AP306" i="4"/>
  <c r="EW306" i="4" s="1"/>
  <c r="GH306" i="4" s="1"/>
  <c r="DX309" i="4"/>
  <c r="FI309" i="4" s="1"/>
  <c r="Q310" i="4" s="1"/>
  <c r="EC308" i="4"/>
  <c r="FN308" i="4" s="1"/>
  <c r="V309" i="4" s="1"/>
  <c r="O308" i="4"/>
  <c r="DV308" i="4" s="1"/>
  <c r="FG308" i="4" s="1"/>
  <c r="AX315" i="4"/>
  <c r="CI315" i="4" s="1"/>
  <c r="DT315" i="4"/>
  <c r="FE315" i="4" s="1"/>
  <c r="ED301" i="4"/>
  <c r="FO301" i="4" s="1"/>
  <c r="W302" i="4" s="1"/>
  <c r="AK312" i="4"/>
  <c r="ER312" i="4" s="1"/>
  <c r="GC312" i="4" s="1"/>
  <c r="EJ302" i="4"/>
  <c r="FU302" i="4" s="1"/>
  <c r="BN302" i="4"/>
  <c r="CY302" i="4" s="1"/>
  <c r="AT306" i="4"/>
  <c r="CE306" i="4" s="1"/>
  <c r="BW312" i="4"/>
  <c r="DH312" i="4" s="1"/>
  <c r="AG312" i="4"/>
  <c r="EN312" i="4" s="1"/>
  <c r="GI303" i="4"/>
  <c r="ET307" i="4"/>
  <c r="GE307" i="4" s="1"/>
  <c r="BX307" i="4"/>
  <c r="DI307" i="4" s="1"/>
  <c r="EM309" i="4"/>
  <c r="FX309" i="4" s="1"/>
  <c r="BQ309" i="4"/>
  <c r="EF312" i="4"/>
  <c r="FQ312" i="4" s="1"/>
  <c r="BJ312" i="4"/>
  <c r="BS303" i="4"/>
  <c r="DD303" i="4" s="1"/>
  <c r="EO303" i="4"/>
  <c r="FZ303" i="4" s="1"/>
  <c r="BM322" i="4"/>
  <c r="EI322" i="4"/>
  <c r="FT322" i="4" s="1"/>
  <c r="DU324" i="4"/>
  <c r="FF324" i="4" s="1"/>
  <c r="AY324" i="4"/>
  <c r="CJ324" i="4" s="1"/>
  <c r="EP312" i="4"/>
  <c r="GA312" i="4" s="1"/>
  <c r="BT312" i="4"/>
  <c r="DE312" i="4" s="1"/>
  <c r="DJ303" i="4"/>
  <c r="AN304" i="4" s="1"/>
  <c r="CZ306" i="4"/>
  <c r="AD307" i="4" s="1"/>
  <c r="AQ304" i="4" l="1"/>
  <c r="GJ219" i="4"/>
  <c r="AR220" i="4" s="1"/>
  <c r="N325" i="4"/>
  <c r="P314" i="4"/>
  <c r="GK219" i="4"/>
  <c r="AS220" i="4" s="1"/>
  <c r="CD220" i="4" s="1"/>
  <c r="DO220" i="4" s="1"/>
  <c r="FB315" i="4"/>
  <c r="GM315" i="4" s="1"/>
  <c r="CF315" i="4"/>
  <c r="DQ315" i="4" s="1"/>
  <c r="AU316" i="4" s="1"/>
  <c r="GP219" i="4"/>
  <c r="GR219" i="4" s="1"/>
  <c r="I219" i="4" s="1"/>
  <c r="L220" i="4"/>
  <c r="EE220" i="4" s="1"/>
  <c r="FP220" i="4" s="1"/>
  <c r="DZ307" i="4"/>
  <c r="FK307" i="4" s="1"/>
  <c r="S308" i="4" s="1"/>
  <c r="AI313" i="4"/>
  <c r="EP313" i="4" s="1"/>
  <c r="GA313" i="4" s="1"/>
  <c r="M316" i="4"/>
  <c r="CA306" i="4"/>
  <c r="DL306" i="4" s="1"/>
  <c r="AM308" i="4"/>
  <c r="BX308" i="4" s="1"/>
  <c r="DI308" i="4" s="1"/>
  <c r="DT316" i="4"/>
  <c r="FE316" i="4" s="1"/>
  <c r="AX316" i="4"/>
  <c r="CI316" i="4" s="1"/>
  <c r="BB310" i="4"/>
  <c r="CM310" i="4" s="1"/>
  <c r="DX310" i="4"/>
  <c r="FI310" i="4" s="1"/>
  <c r="AL313" i="4"/>
  <c r="ES313" i="4" s="1"/>
  <c r="GD313" i="4" s="1"/>
  <c r="BK311" i="4"/>
  <c r="CV311" i="4" s="1"/>
  <c r="Z312" i="4" s="1"/>
  <c r="EG312" i="4" s="1"/>
  <c r="FR312" i="4" s="1"/>
  <c r="AZ308" i="4"/>
  <c r="CK308" i="4" s="1"/>
  <c r="O309" i="4" s="1"/>
  <c r="AZ309" i="4" s="1"/>
  <c r="CK309" i="4" s="1"/>
  <c r="BH302" i="4"/>
  <c r="CS302" i="4" s="1"/>
  <c r="ED302" i="4"/>
  <c r="FO302" i="4" s="1"/>
  <c r="BU306" i="4"/>
  <c r="DF306" i="4" s="1"/>
  <c r="AJ307" i="4" s="1"/>
  <c r="DY314" i="4"/>
  <c r="FJ314" i="4" s="1"/>
  <c r="R315" i="4" s="1"/>
  <c r="FA306" i="4"/>
  <c r="GL306" i="4" s="1"/>
  <c r="BR312" i="4"/>
  <c r="DC312" i="4" s="1"/>
  <c r="BV312" i="4"/>
  <c r="DG312" i="4" s="1"/>
  <c r="AK313" i="4" s="1"/>
  <c r="ER313" i="4" s="1"/>
  <c r="GC313" i="4" s="1"/>
  <c r="BG309" i="4"/>
  <c r="CR309" i="4" s="1"/>
  <c r="EC309" i="4"/>
  <c r="FN309" i="4" s="1"/>
  <c r="AC303" i="4"/>
  <c r="EX304" i="4"/>
  <c r="GI304" i="4" s="1"/>
  <c r="CB304" i="4"/>
  <c r="DM304" i="4" s="1"/>
  <c r="AH304" i="4"/>
  <c r="EO304" i="4" s="1"/>
  <c r="FZ304" i="4" s="1"/>
  <c r="FY312" i="4"/>
  <c r="BL306" i="4"/>
  <c r="CW306" i="4" s="1"/>
  <c r="EH306" i="4"/>
  <c r="FS306" i="4" s="1"/>
  <c r="AA307" i="4" s="1"/>
  <c r="BO307" i="4"/>
  <c r="CZ307" i="4" s="1"/>
  <c r="EK307" i="4"/>
  <c r="FV307" i="4" s="1"/>
  <c r="EU304" i="4"/>
  <c r="GF304" i="4" s="1"/>
  <c r="BY304" i="4"/>
  <c r="DJ304" i="4" s="1"/>
  <c r="DU325" i="4"/>
  <c r="FF325" i="4" s="1"/>
  <c r="AY325" i="4"/>
  <c r="CU312" i="4"/>
  <c r="Y313" i="4" s="1"/>
  <c r="DB309" i="4"/>
  <c r="AF310" i="4" s="1"/>
  <c r="AP307" i="4"/>
  <c r="CX322" i="4"/>
  <c r="AB323" i="4" s="1"/>
  <c r="DP306" i="4"/>
  <c r="AQ305" i="4" l="1"/>
  <c r="Q311" i="4"/>
  <c r="H219" i="4"/>
  <c r="J219" i="4" s="1"/>
  <c r="F220" i="4" s="1"/>
  <c r="ET308" i="4"/>
  <c r="DV309" i="4"/>
  <c r="FG309" i="4" s="1"/>
  <c r="EA220" i="4"/>
  <c r="FL220" i="4" s="1"/>
  <c r="CC220" i="4"/>
  <c r="DN220" i="4" s="1"/>
  <c r="AT307" i="4"/>
  <c r="CE307" i="4" s="1"/>
  <c r="W303" i="4"/>
  <c r="ED303" i="4" s="1"/>
  <c r="FO303" i="4" s="1"/>
  <c r="AN305" i="4"/>
  <c r="BY305" i="4" s="1"/>
  <c r="DJ305" i="4" s="1"/>
  <c r="DW314" i="4"/>
  <c r="FH314" i="4" s="1"/>
  <c r="BA314" i="4"/>
  <c r="CL314" i="4" s="1"/>
  <c r="CB305" i="4"/>
  <c r="EX305" i="4"/>
  <c r="GI305" i="4" s="1"/>
  <c r="M317" i="4"/>
  <c r="DT317" i="4" s="1"/>
  <c r="FE317" i="4" s="1"/>
  <c r="AW220" i="4"/>
  <c r="CH220" i="4" s="1"/>
  <c r="DS220" i="4"/>
  <c r="EL220" i="4"/>
  <c r="BZ220" i="4"/>
  <c r="DK220" i="4" s="1"/>
  <c r="AO221" i="4" s="1"/>
  <c r="EB220" i="4"/>
  <c r="BI220" i="4"/>
  <c r="CT220" i="4" s="1"/>
  <c r="X221" i="4" s="1"/>
  <c r="EZ220" i="4"/>
  <c r="BE220" i="4"/>
  <c r="CP220" i="4" s="1"/>
  <c r="T221" i="4" s="1"/>
  <c r="EY220" i="4"/>
  <c r="GJ220" i="4" s="1"/>
  <c r="BT313" i="4"/>
  <c r="DE313" i="4" s="1"/>
  <c r="AI314" i="4" s="1"/>
  <c r="CF316" i="4"/>
  <c r="DQ316" i="4" s="1"/>
  <c r="FB316" i="4"/>
  <c r="GM316" i="4" s="1"/>
  <c r="BS304" i="4"/>
  <c r="DD304" i="4" s="1"/>
  <c r="AH305" i="4" s="1"/>
  <c r="BW313" i="4"/>
  <c r="DH313" i="4" s="1"/>
  <c r="AL314" i="4" s="1"/>
  <c r="ES314" i="4" s="1"/>
  <c r="GD314" i="4" s="1"/>
  <c r="BD308" i="4"/>
  <c r="CO308" i="4" s="1"/>
  <c r="DZ308" i="4"/>
  <c r="FK308" i="4" s="1"/>
  <c r="AD308" i="4"/>
  <c r="EK308" i="4" s="1"/>
  <c r="FV308" i="4" s="1"/>
  <c r="BK312" i="4"/>
  <c r="CV312" i="4" s="1"/>
  <c r="Z313" i="4" s="1"/>
  <c r="BV313" i="4"/>
  <c r="DG313" i="4" s="1"/>
  <c r="AK314" i="4" s="1"/>
  <c r="ER314" i="4" s="1"/>
  <c r="GC314" i="4" s="1"/>
  <c r="BC315" i="4"/>
  <c r="CN315" i="4" s="1"/>
  <c r="DY315" i="4"/>
  <c r="FJ315" i="4" s="1"/>
  <c r="AG313" i="4"/>
  <c r="EN313" i="4" s="1"/>
  <c r="EQ307" i="4"/>
  <c r="GB307" i="4" s="1"/>
  <c r="BU307" i="4"/>
  <c r="DF307" i="4" s="1"/>
  <c r="EJ303" i="4"/>
  <c r="FU303" i="4" s="1"/>
  <c r="BN303" i="4"/>
  <c r="CY303" i="4" s="1"/>
  <c r="O310" i="4"/>
  <c r="DV310" i="4" s="1"/>
  <c r="FG310" i="4" s="1"/>
  <c r="V310" i="4"/>
  <c r="EH307" i="4"/>
  <c r="FS307" i="4" s="1"/>
  <c r="BL307" i="4"/>
  <c r="CW307" i="4" s="1"/>
  <c r="GE308" i="4"/>
  <c r="AM309" i="4" s="1"/>
  <c r="FA307" i="4"/>
  <c r="GL307" i="4" s="1"/>
  <c r="BH303" i="4"/>
  <c r="CS303" i="4" s="1"/>
  <c r="EM310" i="4"/>
  <c r="FX310" i="4" s="1"/>
  <c r="BQ310" i="4"/>
  <c r="DB310" i="4" s="1"/>
  <c r="BB311" i="4"/>
  <c r="CM311" i="4" s="1"/>
  <c r="DX311" i="4"/>
  <c r="FI311" i="4" s="1"/>
  <c r="BM323" i="4"/>
  <c r="CX323" i="4" s="1"/>
  <c r="EI323" i="4"/>
  <c r="FT323" i="4" s="1"/>
  <c r="CA307" i="4"/>
  <c r="EW307" i="4"/>
  <c r="GH307" i="4" s="1"/>
  <c r="CJ325" i="4"/>
  <c r="N326" i="4" s="1"/>
  <c r="EF313" i="4"/>
  <c r="BJ313" i="4"/>
  <c r="CU313" i="4" s="1"/>
  <c r="DM305" i="4"/>
  <c r="AQ306" i="4" s="1"/>
  <c r="BO308" i="4" l="1"/>
  <c r="CZ308" i="4" s="1"/>
  <c r="AX317" i="4"/>
  <c r="CI317" i="4" s="1"/>
  <c r="AR221" i="4"/>
  <c r="S309" i="4"/>
  <c r="GK220" i="4"/>
  <c r="AS221" i="4" s="1"/>
  <c r="CD221" i="4" s="1"/>
  <c r="DO221" i="4" s="1"/>
  <c r="EU305" i="4"/>
  <c r="GF305" i="4" s="1"/>
  <c r="AN306" i="4" s="1"/>
  <c r="P315" i="4"/>
  <c r="BW314" i="4"/>
  <c r="DH314" i="4" s="1"/>
  <c r="AL315" i="4" s="1"/>
  <c r="BW315" i="4" s="1"/>
  <c r="DH315" i="4" s="1"/>
  <c r="AU317" i="4"/>
  <c r="CF317" i="4" s="1"/>
  <c r="EV221" i="4"/>
  <c r="GG221" i="4" s="1"/>
  <c r="G220" i="4"/>
  <c r="FM220" i="4" s="1"/>
  <c r="U221" i="4" s="1"/>
  <c r="GO220" i="4"/>
  <c r="GQ220" i="4" s="1"/>
  <c r="AC304" i="4"/>
  <c r="FB317" i="4"/>
  <c r="GM317" i="4" s="1"/>
  <c r="R316" i="4"/>
  <c r="BC316" i="4" s="1"/>
  <c r="CN316" i="4" s="1"/>
  <c r="AZ310" i="4"/>
  <c r="CK310" i="4" s="1"/>
  <c r="O311" i="4" s="1"/>
  <c r="M318" i="4"/>
  <c r="BV314" i="4"/>
  <c r="DG314" i="4" s="1"/>
  <c r="AK315" i="4" s="1"/>
  <c r="BV315" i="4" s="1"/>
  <c r="DG315" i="4" s="1"/>
  <c r="BR313" i="4"/>
  <c r="DC313" i="4" s="1"/>
  <c r="AA308" i="4"/>
  <c r="EH308" i="4" s="1"/>
  <c r="FS308" i="4" s="1"/>
  <c r="AJ308" i="4"/>
  <c r="AD309" i="4"/>
  <c r="EK309" i="4" s="1"/>
  <c r="FV309" i="4" s="1"/>
  <c r="W304" i="4"/>
  <c r="ED304" i="4" s="1"/>
  <c r="FO304" i="4" s="1"/>
  <c r="BG310" i="4"/>
  <c r="CR310" i="4" s="1"/>
  <c r="EC310" i="4"/>
  <c r="FN310" i="4" s="1"/>
  <c r="AB324" i="4"/>
  <c r="BM324" i="4" s="1"/>
  <c r="AF311" i="4"/>
  <c r="BQ311" i="4" s="1"/>
  <c r="BN304" i="4"/>
  <c r="CY304" i="4" s="1"/>
  <c r="EJ304" i="4"/>
  <c r="FU304" i="4" s="1"/>
  <c r="BX309" i="4"/>
  <c r="DI309" i="4" s="1"/>
  <c r="ET309" i="4"/>
  <c r="GE309" i="4" s="1"/>
  <c r="Q312" i="4"/>
  <c r="DX312" i="4" s="1"/>
  <c r="FI312" i="4" s="1"/>
  <c r="FY313" i="4"/>
  <c r="FQ313" i="4"/>
  <c r="Y314" i="4" s="1"/>
  <c r="EG313" i="4"/>
  <c r="FR313" i="4" s="1"/>
  <c r="BK313" i="4"/>
  <c r="DU326" i="4"/>
  <c r="FF326" i="4" s="1"/>
  <c r="AY326" i="4"/>
  <c r="CJ326" i="4" s="1"/>
  <c r="EP314" i="4"/>
  <c r="GA314" i="4" s="1"/>
  <c r="BT314" i="4"/>
  <c r="CB306" i="4"/>
  <c r="DM306" i="4" s="1"/>
  <c r="EX306" i="4"/>
  <c r="GI306" i="4" s="1"/>
  <c r="BS305" i="4"/>
  <c r="DD305" i="4" s="1"/>
  <c r="EO305" i="4"/>
  <c r="FZ305" i="4" s="1"/>
  <c r="DL307" i="4"/>
  <c r="AP308" i="4" s="1"/>
  <c r="DQ317" i="4"/>
  <c r="DP307" i="4"/>
  <c r="AT308" i="4" s="1"/>
  <c r="EU306" i="4" l="1"/>
  <c r="GF306" i="4" s="1"/>
  <c r="BY306" i="4"/>
  <c r="FW220" i="4"/>
  <c r="AE221" i="4" s="1"/>
  <c r="BP221" i="4" s="1"/>
  <c r="DA221" i="4" s="1"/>
  <c r="AU318" i="4"/>
  <c r="BA315" i="4"/>
  <c r="CL315" i="4" s="1"/>
  <c r="DW315" i="4"/>
  <c r="FH315" i="4" s="1"/>
  <c r="AM310" i="4"/>
  <c r="BX310" i="4" s="1"/>
  <c r="DI310" i="4" s="1"/>
  <c r="DZ309" i="4"/>
  <c r="FK309" i="4" s="1"/>
  <c r="BD309" i="4"/>
  <c r="CO309" i="4" s="1"/>
  <c r="FD220" i="4"/>
  <c r="H220" i="4"/>
  <c r="L221" i="4"/>
  <c r="EE221" i="4" s="1"/>
  <c r="FP221" i="4" s="1"/>
  <c r="EM311" i="4"/>
  <c r="FX311" i="4" s="1"/>
  <c r="BH304" i="4"/>
  <c r="CS304" i="4" s="1"/>
  <c r="W305" i="4" s="1"/>
  <c r="BF221" i="4"/>
  <c r="CQ221" i="4" s="1"/>
  <c r="AG314" i="4"/>
  <c r="BR314" i="4" s="1"/>
  <c r="DC314" i="4" s="1"/>
  <c r="DY316" i="4"/>
  <c r="FJ316" i="4" s="1"/>
  <c r="R317" i="4" s="1"/>
  <c r="BC317" i="4" s="1"/>
  <c r="CN317" i="4" s="1"/>
  <c r="BL308" i="4"/>
  <c r="CW308" i="4" s="1"/>
  <c r="AA309" i="4" s="1"/>
  <c r="AH306" i="4"/>
  <c r="BS306" i="4" s="1"/>
  <c r="DD306" i="4" s="1"/>
  <c r="ER315" i="4"/>
  <c r="GC315" i="4" s="1"/>
  <c r="AK316" i="4" s="1"/>
  <c r="BV316" i="4" s="1"/>
  <c r="DG316" i="4" s="1"/>
  <c r="DT318" i="4"/>
  <c r="FE318" i="4" s="1"/>
  <c r="AX318" i="4"/>
  <c r="CI318" i="4" s="1"/>
  <c r="BO309" i="4"/>
  <c r="CZ309" i="4" s="1"/>
  <c r="AD310" i="4" s="1"/>
  <c r="EQ308" i="4"/>
  <c r="GB308" i="4" s="1"/>
  <c r="BU308" i="4"/>
  <c r="DF308" i="4" s="1"/>
  <c r="ES315" i="4"/>
  <c r="GD315" i="4" s="1"/>
  <c r="AL316" i="4" s="1"/>
  <c r="AQ307" i="4"/>
  <c r="EX307" i="4" s="1"/>
  <c r="GI307" i="4" s="1"/>
  <c r="EI324" i="4"/>
  <c r="FT324" i="4" s="1"/>
  <c r="N327" i="4"/>
  <c r="DU327" i="4" s="1"/>
  <c r="FF327" i="4" s="1"/>
  <c r="AC305" i="4"/>
  <c r="V311" i="4"/>
  <c r="EF314" i="4"/>
  <c r="FQ314" i="4" s="1"/>
  <c r="BJ314" i="4"/>
  <c r="CU314" i="4" s="1"/>
  <c r="BB312" i="4"/>
  <c r="CM312" i="4" s="1"/>
  <c r="Q313" i="4" s="1"/>
  <c r="CF318" i="4"/>
  <c r="DQ318" i="4" s="1"/>
  <c r="FB318" i="4"/>
  <c r="GM318" i="4" s="1"/>
  <c r="DV311" i="4"/>
  <c r="FG311" i="4" s="1"/>
  <c r="AZ311" i="4"/>
  <c r="FA308" i="4"/>
  <c r="GL308" i="4" s="1"/>
  <c r="CE308" i="4"/>
  <c r="CX324" i="4"/>
  <c r="DB311" i="4"/>
  <c r="EW308" i="4"/>
  <c r="GH308" i="4" s="1"/>
  <c r="CA308" i="4"/>
  <c r="CV313" i="4"/>
  <c r="Z314" i="4" s="1"/>
  <c r="DE314" i="4"/>
  <c r="AI315" i="4" s="1"/>
  <c r="DJ306" i="4"/>
  <c r="AN307" i="4" s="1"/>
  <c r="ET310" i="4" l="1"/>
  <c r="GE310" i="4" s="1"/>
  <c r="GP220" i="4"/>
  <c r="GR220" i="4" s="1"/>
  <c r="I220" i="4" s="1"/>
  <c r="J220" i="4" s="1"/>
  <c r="F221" i="4" s="1"/>
  <c r="EN314" i="4"/>
  <c r="FY314" i="4" s="1"/>
  <c r="S310" i="4"/>
  <c r="EB221" i="4"/>
  <c r="DY317" i="4"/>
  <c r="FJ317" i="4" s="1"/>
  <c r="R318" i="4" s="1"/>
  <c r="P316" i="4"/>
  <c r="CC221" i="4"/>
  <c r="DN221" i="4" s="1"/>
  <c r="EA221" i="4"/>
  <c r="FL221" i="4" s="1"/>
  <c r="AF312" i="4"/>
  <c r="EO306" i="4"/>
  <c r="FZ306" i="4" s="1"/>
  <c r="AH307" i="4" s="1"/>
  <c r="EO307" i="4" s="1"/>
  <c r="FZ307" i="4" s="1"/>
  <c r="AW221" i="4"/>
  <c r="CH221" i="4" s="1"/>
  <c r="DS221" i="4"/>
  <c r="BE221" i="4"/>
  <c r="CP221" i="4" s="1"/>
  <c r="BZ221" i="4"/>
  <c r="DK221" i="4" s="1"/>
  <c r="AO222" i="4" s="1"/>
  <c r="EL221" i="4"/>
  <c r="EY221" i="4"/>
  <c r="GJ221" i="4" s="1"/>
  <c r="EZ221" i="4"/>
  <c r="GK221" i="4" s="1"/>
  <c r="AS222" i="4" s="1"/>
  <c r="BI221" i="4"/>
  <c r="CT221" i="4" s="1"/>
  <c r="X222" i="4" s="1"/>
  <c r="EH309" i="4"/>
  <c r="FS309" i="4" s="1"/>
  <c r="BL309" i="4"/>
  <c r="CW309" i="4" s="1"/>
  <c r="AJ309" i="4"/>
  <c r="M319" i="4"/>
  <c r="BW316" i="4"/>
  <c r="DH316" i="4" s="1"/>
  <c r="ES316" i="4"/>
  <c r="GD316" i="4" s="1"/>
  <c r="CB307" i="4"/>
  <c r="DM307" i="4" s="1"/>
  <c r="AQ308" i="4" s="1"/>
  <c r="AG315" i="4"/>
  <c r="EN315" i="4" s="1"/>
  <c r="FY315" i="4" s="1"/>
  <c r="AM311" i="4"/>
  <c r="ET311" i="4" s="1"/>
  <c r="GE311" i="4" s="1"/>
  <c r="Y315" i="4"/>
  <c r="BJ315" i="4" s="1"/>
  <c r="CU315" i="4" s="1"/>
  <c r="ER316" i="4"/>
  <c r="GC316" i="4" s="1"/>
  <c r="AK317" i="4" s="1"/>
  <c r="BV317" i="4" s="1"/>
  <c r="DG317" i="4" s="1"/>
  <c r="AY327" i="4"/>
  <c r="CJ327" i="4" s="1"/>
  <c r="N328" i="4" s="1"/>
  <c r="BG311" i="4"/>
  <c r="CR311" i="4" s="1"/>
  <c r="EC311" i="4"/>
  <c r="FN311" i="4" s="1"/>
  <c r="EJ305" i="4"/>
  <c r="FU305" i="4" s="1"/>
  <c r="BN305" i="4"/>
  <c r="CY305" i="4" s="1"/>
  <c r="AU319" i="4"/>
  <c r="FB319" i="4" s="1"/>
  <c r="GM319" i="4" s="1"/>
  <c r="AB325" i="4"/>
  <c r="EI325" i="4" s="1"/>
  <c r="FT325" i="4" s="1"/>
  <c r="DX313" i="4"/>
  <c r="FI313" i="4" s="1"/>
  <c r="BB313" i="4"/>
  <c r="CM313" i="4" s="1"/>
  <c r="EU307" i="4"/>
  <c r="GF307" i="4" s="1"/>
  <c r="BY307" i="4"/>
  <c r="DJ307" i="4" s="1"/>
  <c r="EG314" i="4"/>
  <c r="FR314" i="4" s="1"/>
  <c r="BK314" i="4"/>
  <c r="ED305" i="4"/>
  <c r="FO305" i="4" s="1"/>
  <c r="BH305" i="4"/>
  <c r="CS305" i="4" s="1"/>
  <c r="BQ312" i="4"/>
  <c r="DB312" i="4" s="1"/>
  <c r="EM312" i="4"/>
  <c r="BT315" i="4"/>
  <c r="DE315" i="4" s="1"/>
  <c r="EP315" i="4"/>
  <c r="BO310" i="4"/>
  <c r="CZ310" i="4" s="1"/>
  <c r="EK310" i="4"/>
  <c r="FV310" i="4" s="1"/>
  <c r="DL308" i="4"/>
  <c r="AP309" i="4" s="1"/>
  <c r="DP308" i="4"/>
  <c r="AT309" i="4" s="1"/>
  <c r="CK311" i="4"/>
  <c r="O312" i="4" s="1"/>
  <c r="DZ310" i="4" l="1"/>
  <c r="FK310" i="4" s="1"/>
  <c r="BD310" i="4"/>
  <c r="CO310" i="4" s="1"/>
  <c r="S311" i="4" s="1"/>
  <c r="AR222" i="4"/>
  <c r="BC318" i="4"/>
  <c r="CN318" i="4" s="1"/>
  <c r="DY318" i="4"/>
  <c r="FJ318" i="4" s="1"/>
  <c r="BM325" i="4"/>
  <c r="CX325" i="4" s="1"/>
  <c r="AB326" i="4" s="1"/>
  <c r="T222" i="4"/>
  <c r="BA316" i="4"/>
  <c r="CL316" i="4" s="1"/>
  <c r="DW316" i="4"/>
  <c r="FH316" i="4" s="1"/>
  <c r="AC306" i="4"/>
  <c r="BN306" i="4" s="1"/>
  <c r="CY306" i="4" s="1"/>
  <c r="BR315" i="4"/>
  <c r="DC315" i="4" s="1"/>
  <c r="AG316" i="4" s="1"/>
  <c r="BR316" i="4" s="1"/>
  <c r="DC316" i="4" s="1"/>
  <c r="AL317" i="4"/>
  <c r="ES317" i="4" s="1"/>
  <c r="GD317" i="4" s="1"/>
  <c r="R319" i="4"/>
  <c r="DY319" i="4" s="1"/>
  <c r="FJ319" i="4" s="1"/>
  <c r="EV222" i="4"/>
  <c r="GG222" i="4" s="1"/>
  <c r="AA310" i="4"/>
  <c r="EH310" i="4" s="1"/>
  <c r="FS310" i="4" s="1"/>
  <c r="FD221" i="4"/>
  <c r="GO221" i="4"/>
  <c r="GQ221" i="4" s="1"/>
  <c r="G221" i="4"/>
  <c r="FW221" i="4" s="1"/>
  <c r="AE222" i="4" s="1"/>
  <c r="BP222" i="4" s="1"/>
  <c r="DA222" i="4" s="1"/>
  <c r="CD222" i="4"/>
  <c r="DO222" i="4" s="1"/>
  <c r="AX319" i="4"/>
  <c r="CI319" i="4" s="1"/>
  <c r="DT319" i="4"/>
  <c r="FE319" i="4" s="1"/>
  <c r="BU309" i="4"/>
  <c r="DF309" i="4" s="1"/>
  <c r="EQ309" i="4"/>
  <c r="GB309" i="4" s="1"/>
  <c r="CB308" i="4"/>
  <c r="DM308" i="4" s="1"/>
  <c r="EX308" i="4"/>
  <c r="GI308" i="4" s="1"/>
  <c r="V312" i="4"/>
  <c r="BG312" i="4" s="1"/>
  <c r="CR312" i="4" s="1"/>
  <c r="BX311" i="4"/>
  <c r="DI311" i="4" s="1"/>
  <c r="AM312" i="4" s="1"/>
  <c r="EF315" i="4"/>
  <c r="FQ315" i="4" s="1"/>
  <c r="Y316" i="4" s="1"/>
  <c r="ER317" i="4"/>
  <c r="GC317" i="4" s="1"/>
  <c r="AK318" i="4" s="1"/>
  <c r="ER318" i="4" s="1"/>
  <c r="GC318" i="4" s="1"/>
  <c r="BS307" i="4"/>
  <c r="DD307" i="4" s="1"/>
  <c r="AH308" i="4" s="1"/>
  <c r="CF319" i="4"/>
  <c r="DQ319" i="4" s="1"/>
  <c r="AU320" i="4" s="1"/>
  <c r="Q314" i="4"/>
  <c r="DX314" i="4" s="1"/>
  <c r="FI314" i="4" s="1"/>
  <c r="AD311" i="4"/>
  <c r="BO311" i="4" s="1"/>
  <c r="CZ311" i="4" s="1"/>
  <c r="W306" i="4"/>
  <c r="ED306" i="4" s="1"/>
  <c r="FO306" i="4" s="1"/>
  <c r="GA315" i="4"/>
  <c r="AI316" i="4" s="1"/>
  <c r="FX312" i="4"/>
  <c r="AF313" i="4" s="1"/>
  <c r="DU328" i="4"/>
  <c r="FF328" i="4" s="1"/>
  <c r="AY328" i="4"/>
  <c r="AZ312" i="4"/>
  <c r="CK312" i="4" s="1"/>
  <c r="DV312" i="4"/>
  <c r="CA309" i="4"/>
  <c r="DL309" i="4" s="1"/>
  <c r="EW309" i="4"/>
  <c r="GH309" i="4" s="1"/>
  <c r="CE309" i="4"/>
  <c r="DP309" i="4" s="1"/>
  <c r="FA309" i="4"/>
  <c r="GL309" i="4" s="1"/>
  <c r="AN308" i="4"/>
  <c r="CV314" i="4"/>
  <c r="Z315" i="4" s="1"/>
  <c r="FM221" i="4" l="1"/>
  <c r="U222" i="4" s="1"/>
  <c r="BF222" i="4" s="1"/>
  <c r="CQ222" i="4" s="1"/>
  <c r="BD311" i="4"/>
  <c r="CO311" i="4" s="1"/>
  <c r="DZ311" i="4"/>
  <c r="FK311" i="4" s="1"/>
  <c r="BW317" i="4"/>
  <c r="DH317" i="4" s="1"/>
  <c r="P317" i="4"/>
  <c r="EJ306" i="4"/>
  <c r="FU306" i="4" s="1"/>
  <c r="AC307" i="4" s="1"/>
  <c r="AQ309" i="4"/>
  <c r="EX309" i="4" s="1"/>
  <c r="GI309" i="4" s="1"/>
  <c r="BB314" i="4"/>
  <c r="CM314" i="4" s="1"/>
  <c r="BC319" i="4"/>
  <c r="CN319" i="4" s="1"/>
  <c r="R320" i="4" s="1"/>
  <c r="BC320" i="4" s="1"/>
  <c r="L222" i="4"/>
  <c r="EE222" i="4" s="1"/>
  <c r="FP222" i="4" s="1"/>
  <c r="EN316" i="4"/>
  <c r="FY316" i="4" s="1"/>
  <c r="AG317" i="4" s="1"/>
  <c r="EN317" i="4" s="1"/>
  <c r="FY317" i="4" s="1"/>
  <c r="BL310" i="4"/>
  <c r="CW310" i="4" s="1"/>
  <c r="AA311" i="4" s="1"/>
  <c r="EH311" i="4" s="1"/>
  <c r="FS311" i="4" s="1"/>
  <c r="AJ310" i="4"/>
  <c r="BU310" i="4" s="1"/>
  <c r="DF310" i="4" s="1"/>
  <c r="AL318" i="4"/>
  <c r="M320" i="4"/>
  <c r="CF320" i="4"/>
  <c r="DQ320" i="4" s="1"/>
  <c r="FB320" i="4"/>
  <c r="GM320" i="4" s="1"/>
  <c r="EC312" i="4"/>
  <c r="FN312" i="4" s="1"/>
  <c r="V313" i="4" s="1"/>
  <c r="BH306" i="4"/>
  <c r="CS306" i="4" s="1"/>
  <c r="W307" i="4" s="1"/>
  <c r="BV318" i="4"/>
  <c r="DG318" i="4" s="1"/>
  <c r="AK319" i="4" s="1"/>
  <c r="BV319" i="4" s="1"/>
  <c r="DG319" i="4" s="1"/>
  <c r="Q315" i="4"/>
  <c r="BB315" i="4" s="1"/>
  <c r="CM315" i="4" s="1"/>
  <c r="AT310" i="4"/>
  <c r="FA310" i="4" s="1"/>
  <c r="GL310" i="4" s="1"/>
  <c r="BJ316" i="4"/>
  <c r="CU316" i="4" s="1"/>
  <c r="EF316" i="4"/>
  <c r="FQ316" i="4" s="1"/>
  <c r="EK311" i="4"/>
  <c r="FV311" i="4" s="1"/>
  <c r="AD312" i="4" s="1"/>
  <c r="EP316" i="4"/>
  <c r="GA316" i="4" s="1"/>
  <c r="BT316" i="4"/>
  <c r="DE316" i="4" s="1"/>
  <c r="BQ313" i="4"/>
  <c r="DB313" i="4" s="1"/>
  <c r="EM313" i="4"/>
  <c r="FX313" i="4" s="1"/>
  <c r="FG312" i="4"/>
  <c r="O313" i="4" s="1"/>
  <c r="AP310" i="4"/>
  <c r="CA310" i="4" s="1"/>
  <c r="BX312" i="4"/>
  <c r="DI312" i="4" s="1"/>
  <c r="ET312" i="4"/>
  <c r="GE312" i="4" s="1"/>
  <c r="EI326" i="4"/>
  <c r="FT326" i="4" s="1"/>
  <c r="BM326" i="4"/>
  <c r="CX326" i="4" s="1"/>
  <c r="BK315" i="4"/>
  <c r="CV315" i="4" s="1"/>
  <c r="EG315" i="4"/>
  <c r="EO308" i="4"/>
  <c r="FZ308" i="4" s="1"/>
  <c r="BS308" i="4"/>
  <c r="CJ328" i="4"/>
  <c r="N329" i="4" s="1"/>
  <c r="BY308" i="4"/>
  <c r="DJ308" i="4" s="1"/>
  <c r="EU308" i="4"/>
  <c r="GF308" i="4" s="1"/>
  <c r="CB309" i="4" l="1"/>
  <c r="DM309" i="4" s="1"/>
  <c r="H221" i="4"/>
  <c r="AQ310" i="4"/>
  <c r="GP221" i="4"/>
  <c r="GR221" i="4" s="1"/>
  <c r="I221" i="4" s="1"/>
  <c r="J221" i="4" s="1"/>
  <c r="F222" i="4" s="1"/>
  <c r="S312" i="4"/>
  <c r="DX315" i="4"/>
  <c r="DW317" i="4"/>
  <c r="FH317" i="4" s="1"/>
  <c r="BA317" i="4"/>
  <c r="CL317" i="4" s="1"/>
  <c r="P318" i="4" s="1"/>
  <c r="BL311" i="4"/>
  <c r="CW311" i="4" s="1"/>
  <c r="AA312" i="4" s="1"/>
  <c r="EH312" i="4" s="1"/>
  <c r="FS312" i="4" s="1"/>
  <c r="CC222" i="4"/>
  <c r="DN222" i="4" s="1"/>
  <c r="EA222" i="4"/>
  <c r="FL222" i="4" s="1"/>
  <c r="EQ310" i="4"/>
  <c r="GB310" i="4" s="1"/>
  <c r="AJ311" i="4" s="1"/>
  <c r="AW222" i="4"/>
  <c r="CH222" i="4" s="1"/>
  <c r="DS222" i="4"/>
  <c r="EB222" i="4"/>
  <c r="BZ222" i="4"/>
  <c r="DK222" i="4" s="1"/>
  <c r="AO223" i="4" s="1"/>
  <c r="BE222" i="4"/>
  <c r="CP222" i="4" s="1"/>
  <c r="EZ222" i="4"/>
  <c r="EY222" i="4"/>
  <c r="GJ222" i="4" s="1"/>
  <c r="AR223" i="4" s="1"/>
  <c r="EL222" i="4"/>
  <c r="BI222" i="4"/>
  <c r="CT222" i="4" s="1"/>
  <c r="X223" i="4" s="1"/>
  <c r="CE310" i="4"/>
  <c r="DP310" i="4" s="1"/>
  <c r="AT311" i="4" s="1"/>
  <c r="DY320" i="4"/>
  <c r="FJ320" i="4" s="1"/>
  <c r="AB327" i="4"/>
  <c r="EI327" i="4" s="1"/>
  <c r="FT327" i="4" s="1"/>
  <c r="ES318" i="4"/>
  <c r="GD318" i="4" s="1"/>
  <c r="BW318" i="4"/>
  <c r="DH318" i="4" s="1"/>
  <c r="AU321" i="4"/>
  <c r="AX320" i="4"/>
  <c r="CI320" i="4" s="1"/>
  <c r="DT320" i="4"/>
  <c r="FE320" i="4" s="1"/>
  <c r="AF314" i="4"/>
  <c r="EM314" i="4" s="1"/>
  <c r="FX314" i="4" s="1"/>
  <c r="AI317" i="4"/>
  <c r="BT317" i="4" s="1"/>
  <c r="DE317" i="4" s="1"/>
  <c r="BG313" i="4"/>
  <c r="CR313" i="4" s="1"/>
  <c r="EC313" i="4"/>
  <c r="FN313" i="4" s="1"/>
  <c r="BL312" i="4"/>
  <c r="CW312" i="4" s="1"/>
  <c r="ER319" i="4"/>
  <c r="GC319" i="4" s="1"/>
  <c r="AK320" i="4" s="1"/>
  <c r="EW310" i="4"/>
  <c r="GH310" i="4" s="1"/>
  <c r="AM313" i="4"/>
  <c r="BX313" i="4" s="1"/>
  <c r="DI313" i="4" s="1"/>
  <c r="BR317" i="4"/>
  <c r="DC317" i="4" s="1"/>
  <c r="AG318" i="4" s="1"/>
  <c r="BN307" i="4"/>
  <c r="CY307" i="4" s="1"/>
  <c r="EJ307" i="4"/>
  <c r="FU307" i="4" s="1"/>
  <c r="AN309" i="4"/>
  <c r="EU309" i="4" s="1"/>
  <c r="GF309" i="4" s="1"/>
  <c r="Y317" i="4"/>
  <c r="DV313" i="4"/>
  <c r="FG313" i="4" s="1"/>
  <c r="AZ313" i="4"/>
  <c r="CK313" i="4" s="1"/>
  <c r="FI315" i="4"/>
  <c r="Q316" i="4" s="1"/>
  <c r="FR315" i="4"/>
  <c r="Z316" i="4" s="1"/>
  <c r="CB310" i="4"/>
  <c r="DM310" i="4" s="1"/>
  <c r="EX310" i="4"/>
  <c r="GI310" i="4" s="1"/>
  <c r="DU329" i="4"/>
  <c r="FF329" i="4" s="1"/>
  <c r="AY329" i="4"/>
  <c r="DD308" i="4"/>
  <c r="AH309" i="4" s="1"/>
  <c r="BH307" i="4"/>
  <c r="CS307" i="4" s="1"/>
  <c r="ED307" i="4"/>
  <c r="FO307" i="4" s="1"/>
  <c r="BO312" i="4"/>
  <c r="CZ312" i="4" s="1"/>
  <c r="EK312" i="4"/>
  <c r="CN320" i="4"/>
  <c r="DL310" i="4"/>
  <c r="V314" i="4" l="1"/>
  <c r="DZ312" i="4"/>
  <c r="FK312" i="4" s="1"/>
  <c r="BD312" i="4"/>
  <c r="CO312" i="4" s="1"/>
  <c r="S313" i="4" s="1"/>
  <c r="DW318" i="4"/>
  <c r="FH318" i="4" s="1"/>
  <c r="BA318" i="4"/>
  <c r="CL318" i="4" s="1"/>
  <c r="P319" i="4" s="1"/>
  <c r="M321" i="4"/>
  <c r="BM327" i="4"/>
  <c r="CX327" i="4" s="1"/>
  <c r="AB328" i="4" s="1"/>
  <c r="EI328" i="4" s="1"/>
  <c r="FT328" i="4" s="1"/>
  <c r="T223" i="4"/>
  <c r="BQ314" i="4"/>
  <c r="FD222" i="4"/>
  <c r="EV223" i="4"/>
  <c r="GG223" i="4" s="1"/>
  <c r="R321" i="4"/>
  <c r="BC321" i="4" s="1"/>
  <c r="CN321" i="4" s="1"/>
  <c r="ET313" i="4"/>
  <c r="GE313" i="4" s="1"/>
  <c r="AM314" i="4" s="1"/>
  <c r="ET314" i="4" s="1"/>
  <c r="GE314" i="4" s="1"/>
  <c r="G222" i="4"/>
  <c r="GK222" i="4" s="1"/>
  <c r="AS223" i="4" s="1"/>
  <c r="GO222" i="4"/>
  <c r="GQ222" i="4" s="1"/>
  <c r="EP317" i="4"/>
  <c r="GA317" i="4" s="1"/>
  <c r="AI318" i="4" s="1"/>
  <c r="CF321" i="4"/>
  <c r="DQ321" i="4" s="1"/>
  <c r="FB321" i="4"/>
  <c r="GM321" i="4" s="1"/>
  <c r="AL319" i="4"/>
  <c r="EQ311" i="4"/>
  <c r="GB311" i="4" s="1"/>
  <c r="BU311" i="4"/>
  <c r="DF311" i="4" s="1"/>
  <c r="AX321" i="4"/>
  <c r="CI321" i="4" s="1"/>
  <c r="DT321" i="4"/>
  <c r="FE321" i="4" s="1"/>
  <c r="AA313" i="4"/>
  <c r="BL313" i="4" s="1"/>
  <c r="CW313" i="4" s="1"/>
  <c r="ER320" i="4"/>
  <c r="GC320" i="4" s="1"/>
  <c r="BV320" i="4"/>
  <c r="DG320" i="4" s="1"/>
  <c r="AP311" i="4"/>
  <c r="CA311" i="4" s="1"/>
  <c r="DL311" i="4" s="1"/>
  <c r="BY309" i="4"/>
  <c r="DJ309" i="4" s="1"/>
  <c r="AN310" i="4" s="1"/>
  <c r="BY310" i="4" s="1"/>
  <c r="EG316" i="4"/>
  <c r="FR316" i="4" s="1"/>
  <c r="BK316" i="4"/>
  <c r="CV316" i="4" s="1"/>
  <c r="BJ317" i="4"/>
  <c r="CU317" i="4" s="1"/>
  <c r="EF317" i="4"/>
  <c r="FQ317" i="4" s="1"/>
  <c r="AC308" i="4"/>
  <c r="BG314" i="4"/>
  <c r="CR314" i="4" s="1"/>
  <c r="EC314" i="4"/>
  <c r="FN314" i="4" s="1"/>
  <c r="BB316" i="4"/>
  <c r="CM316" i="4" s="1"/>
  <c r="DX316" i="4"/>
  <c r="FI316" i="4" s="1"/>
  <c r="EN318" i="4"/>
  <c r="FY318" i="4" s="1"/>
  <c r="BR318" i="4"/>
  <c r="DC318" i="4" s="1"/>
  <c r="O314" i="4"/>
  <c r="AZ314" i="4" s="1"/>
  <c r="CK314" i="4" s="1"/>
  <c r="FV312" i="4"/>
  <c r="AD313" i="4" s="1"/>
  <c r="CE311" i="4"/>
  <c r="FA311" i="4"/>
  <c r="GL311" i="4" s="1"/>
  <c r="BS309" i="4"/>
  <c r="EO309" i="4"/>
  <c r="FZ309" i="4" s="1"/>
  <c r="AQ311" i="4"/>
  <c r="DZ313" i="4"/>
  <c r="BD313" i="4"/>
  <c r="CO313" i="4" s="1"/>
  <c r="DB314" i="4"/>
  <c r="AF315" i="4" s="1"/>
  <c r="CJ329" i="4"/>
  <c r="N330" i="4" s="1"/>
  <c r="W308" i="4"/>
  <c r="DY321" i="4" l="1"/>
  <c r="FJ321" i="4" s="1"/>
  <c r="DW319" i="4"/>
  <c r="FH319" i="4" s="1"/>
  <c r="BA319" i="4"/>
  <c r="CL319" i="4" s="1"/>
  <c r="P320" i="4" s="1"/>
  <c r="FW222" i="4"/>
  <c r="AE223" i="4" s="1"/>
  <c r="BP223" i="4" s="1"/>
  <c r="DA223" i="4" s="1"/>
  <c r="Q317" i="4"/>
  <c r="BB317" i="4" s="1"/>
  <c r="BM328" i="4"/>
  <c r="CX328" i="4" s="1"/>
  <c r="AB329" i="4" s="1"/>
  <c r="EW311" i="4"/>
  <c r="GH311" i="4" s="1"/>
  <c r="AP312" i="4" s="1"/>
  <c r="Z317" i="4"/>
  <c r="BK317" i="4" s="1"/>
  <c r="CV317" i="4" s="1"/>
  <c r="FM222" i="4"/>
  <c r="U223" i="4" s="1"/>
  <c r="BF223" i="4" s="1"/>
  <c r="CQ223" i="4" s="1"/>
  <c r="L223" i="4"/>
  <c r="CD223" i="4"/>
  <c r="DO223" i="4" s="1"/>
  <c r="AK321" i="4"/>
  <c r="BV321" i="4" s="1"/>
  <c r="DG321" i="4" s="1"/>
  <c r="BW319" i="4"/>
  <c r="DH319" i="4" s="1"/>
  <c r="ES319" i="4"/>
  <c r="GD319" i="4" s="1"/>
  <c r="AL320" i="4" s="1"/>
  <c r="BW320" i="4" s="1"/>
  <c r="DH320" i="4" s="1"/>
  <c r="AU322" i="4"/>
  <c r="EH313" i="4"/>
  <c r="FS313" i="4" s="1"/>
  <c r="AA314" i="4" s="1"/>
  <c r="BL314" i="4" s="1"/>
  <c r="CW314" i="4" s="1"/>
  <c r="AJ312" i="4"/>
  <c r="EQ312" i="4" s="1"/>
  <c r="GB312" i="4" s="1"/>
  <c r="M322" i="4"/>
  <c r="BX314" i="4"/>
  <c r="DI314" i="4" s="1"/>
  <c r="AM315" i="4" s="1"/>
  <c r="DV314" i="4"/>
  <c r="FG314" i="4" s="1"/>
  <c r="O315" i="4" s="1"/>
  <c r="AZ315" i="4" s="1"/>
  <c r="CK315" i="4" s="1"/>
  <c r="V315" i="4"/>
  <c r="EC315" i="4" s="1"/>
  <c r="FN315" i="4" s="1"/>
  <c r="EU310" i="4"/>
  <c r="GF310" i="4" s="1"/>
  <c r="BT318" i="4"/>
  <c r="DE318" i="4" s="1"/>
  <c r="EP318" i="4"/>
  <c r="GA318" i="4" s="1"/>
  <c r="Y318" i="4"/>
  <c r="AG319" i="4"/>
  <c r="BN308" i="4"/>
  <c r="CY308" i="4" s="1"/>
  <c r="EJ308" i="4"/>
  <c r="FU308" i="4" s="1"/>
  <c r="R322" i="4"/>
  <c r="DY322" i="4" s="1"/>
  <c r="FJ322" i="4" s="1"/>
  <c r="BO313" i="4"/>
  <c r="CZ313" i="4" s="1"/>
  <c r="EK313" i="4"/>
  <c r="FK313" i="4"/>
  <c r="S314" i="4" s="1"/>
  <c r="BD314" i="4" s="1"/>
  <c r="AY330" i="4"/>
  <c r="CJ330" i="4" s="1"/>
  <c r="DU330" i="4"/>
  <c r="FF330" i="4" s="1"/>
  <c r="EM315" i="4"/>
  <c r="FX315" i="4" s="1"/>
  <c r="BQ315" i="4"/>
  <c r="ED308" i="4"/>
  <c r="FO308" i="4" s="1"/>
  <c r="BH308" i="4"/>
  <c r="CS308" i="4" s="1"/>
  <c r="CB311" i="4"/>
  <c r="EX311" i="4"/>
  <c r="GI311" i="4" s="1"/>
  <c r="DP311" i="4"/>
  <c r="AT312" i="4" s="1"/>
  <c r="DJ310" i="4"/>
  <c r="DD309" i="4"/>
  <c r="AH310" i="4" s="1"/>
  <c r="DX317" i="4" l="1"/>
  <c r="FI317" i="4" s="1"/>
  <c r="DW320" i="4"/>
  <c r="FH320" i="4" s="1"/>
  <c r="BA320" i="4"/>
  <c r="CL320" i="4" s="1"/>
  <c r="P321" i="4" s="1"/>
  <c r="EE223" i="4"/>
  <c r="FP223" i="4" s="1"/>
  <c r="EI329" i="4"/>
  <c r="FT329" i="4" s="1"/>
  <c r="BM329" i="4"/>
  <c r="H222" i="4"/>
  <c r="ES320" i="4"/>
  <c r="GD320" i="4" s="1"/>
  <c r="AL321" i="4" s="1"/>
  <c r="EZ223" i="4"/>
  <c r="GK223" i="4" s="1"/>
  <c r="AS224" i="4" s="1"/>
  <c r="CD224" i="4" s="1"/>
  <c r="DO224" i="4" s="1"/>
  <c r="EG317" i="4"/>
  <c r="FR317" i="4" s="1"/>
  <c r="Z318" i="4" s="1"/>
  <c r="EA223" i="4"/>
  <c r="FL223" i="4" s="1"/>
  <c r="CC223" i="4"/>
  <c r="DN223" i="4" s="1"/>
  <c r="AN311" i="4"/>
  <c r="GP222" i="4"/>
  <c r="GR222" i="4" s="1"/>
  <c r="I222" i="4" s="1"/>
  <c r="J222" i="4" s="1"/>
  <c r="F223" i="4" s="1"/>
  <c r="DS223" i="4"/>
  <c r="AW223" i="4"/>
  <c r="CH223" i="4" s="1"/>
  <c r="BZ223" i="4"/>
  <c r="DK223" i="4" s="1"/>
  <c r="AO224" i="4" s="1"/>
  <c r="EY223" i="4"/>
  <c r="BE223" i="4"/>
  <c r="CP223" i="4" s="1"/>
  <c r="BI223" i="4"/>
  <c r="CT223" i="4" s="1"/>
  <c r="X224" i="4" s="1"/>
  <c r="EB223" i="4"/>
  <c r="FM223" i="4" s="1"/>
  <c r="U224" i="4" s="1"/>
  <c r="EL223" i="4"/>
  <c r="ER321" i="4"/>
  <c r="GC321" i="4" s="1"/>
  <c r="AK322" i="4" s="1"/>
  <c r="ER322" i="4" s="1"/>
  <c r="GC322" i="4" s="1"/>
  <c r="BU312" i="4"/>
  <c r="DF312" i="4" s="1"/>
  <c r="AJ313" i="4" s="1"/>
  <c r="FB322" i="4"/>
  <c r="GM322" i="4" s="1"/>
  <c r="CF322" i="4"/>
  <c r="DQ322" i="4" s="1"/>
  <c r="BC322" i="4"/>
  <c r="CN322" i="4" s="1"/>
  <c r="R323" i="4" s="1"/>
  <c r="BC323" i="4" s="1"/>
  <c r="CN323" i="4" s="1"/>
  <c r="DT322" i="4"/>
  <c r="FE322" i="4" s="1"/>
  <c r="AX322" i="4"/>
  <c r="CI322" i="4" s="1"/>
  <c r="BG315" i="4"/>
  <c r="CR315" i="4" s="1"/>
  <c r="V316" i="4" s="1"/>
  <c r="AI319" i="4"/>
  <c r="BT319" i="4" s="1"/>
  <c r="DE319" i="4" s="1"/>
  <c r="BX315" i="4"/>
  <c r="DI315" i="4" s="1"/>
  <c r="ET315" i="4"/>
  <c r="GE315" i="4" s="1"/>
  <c r="EH314" i="4"/>
  <c r="FS314" i="4" s="1"/>
  <c r="AA315" i="4" s="1"/>
  <c r="EH315" i="4" s="1"/>
  <c r="EG318" i="4"/>
  <c r="FR318" i="4" s="1"/>
  <c r="BK318" i="4"/>
  <c r="CV318" i="4" s="1"/>
  <c r="Z319" i="4" s="1"/>
  <c r="AC309" i="4"/>
  <c r="EN319" i="4"/>
  <c r="FY319" i="4" s="1"/>
  <c r="BR319" i="4"/>
  <c r="DC319" i="4" s="1"/>
  <c r="BJ318" i="4"/>
  <c r="CU318" i="4" s="1"/>
  <c r="EF318" i="4"/>
  <c r="FQ318" i="4" s="1"/>
  <c r="DV315" i="4"/>
  <c r="FG315" i="4" s="1"/>
  <c r="O316" i="4" s="1"/>
  <c r="DZ314" i="4"/>
  <c r="FK314" i="4" s="1"/>
  <c r="EW312" i="4"/>
  <c r="GH312" i="4" s="1"/>
  <c r="CA312" i="4"/>
  <c r="DL312" i="4" s="1"/>
  <c r="FV313" i="4"/>
  <c r="AD314" i="4" s="1"/>
  <c r="W309" i="4"/>
  <c r="BH309" i="4" s="1"/>
  <c r="CS309" i="4" s="1"/>
  <c r="EO310" i="4"/>
  <c r="FZ310" i="4" s="1"/>
  <c r="BS310" i="4"/>
  <c r="DD310" i="4" s="1"/>
  <c r="BY311" i="4"/>
  <c r="DJ311" i="4" s="1"/>
  <c r="EU311" i="4"/>
  <c r="CE312" i="4"/>
  <c r="FA312" i="4"/>
  <c r="GL312" i="4" s="1"/>
  <c r="N331" i="4"/>
  <c r="CO314" i="4"/>
  <c r="CX329" i="4"/>
  <c r="AB330" i="4" s="1"/>
  <c r="DM311" i="4"/>
  <c r="AQ312" i="4" s="1"/>
  <c r="DB315" i="4"/>
  <c r="AF316" i="4" s="1"/>
  <c r="CM317" i="4"/>
  <c r="Q318" i="4" s="1"/>
  <c r="BV322" i="4" l="1"/>
  <c r="DG322" i="4" s="1"/>
  <c r="AK323" i="4"/>
  <c r="BV323" i="4" s="1"/>
  <c r="DG323" i="4" s="1"/>
  <c r="M323" i="4"/>
  <c r="BA321" i="4"/>
  <c r="CL321" i="4" s="1"/>
  <c r="DW321" i="4"/>
  <c r="FH321" i="4" s="1"/>
  <c r="AU323" i="4"/>
  <c r="T224" i="4"/>
  <c r="FW223" i="4"/>
  <c r="AE224" i="4" s="1"/>
  <c r="BP224" i="4" s="1"/>
  <c r="DA224" i="4" s="1"/>
  <c r="EV224" i="4"/>
  <c r="GG224" i="4" s="1"/>
  <c r="AH311" i="4"/>
  <c r="EO311" i="4" s="1"/>
  <c r="FZ311" i="4" s="1"/>
  <c r="GO223" i="4"/>
  <c r="GQ223" i="4" s="1"/>
  <c r="G223" i="4"/>
  <c r="GJ223" i="4" s="1"/>
  <c r="AR224" i="4" s="1"/>
  <c r="BF224" i="4"/>
  <c r="CQ224" i="4" s="1"/>
  <c r="ER323" i="4"/>
  <c r="GC323" i="4" s="1"/>
  <c r="AK324" i="4" s="1"/>
  <c r="ER324" i="4" s="1"/>
  <c r="GC324" i="4" s="1"/>
  <c r="DY323" i="4"/>
  <c r="FJ323" i="4" s="1"/>
  <c r="R324" i="4" s="1"/>
  <c r="S315" i="4"/>
  <c r="DZ315" i="4" s="1"/>
  <c r="FK315" i="4" s="1"/>
  <c r="EC316" i="4"/>
  <c r="FN316" i="4" s="1"/>
  <c r="BG316" i="4"/>
  <c r="CR316" i="4" s="1"/>
  <c r="DT323" i="4"/>
  <c r="FE323" i="4" s="1"/>
  <c r="AX323" i="4"/>
  <c r="CI323" i="4" s="1"/>
  <c r="M324" i="4" s="1"/>
  <c r="EQ313" i="4"/>
  <c r="GB313" i="4" s="1"/>
  <c r="BU313" i="4"/>
  <c r="DF313" i="4" s="1"/>
  <c r="AJ314" i="4" s="1"/>
  <c r="EP319" i="4"/>
  <c r="GA319" i="4" s="1"/>
  <c r="AI320" i="4" s="1"/>
  <c r="BT320" i="4" s="1"/>
  <c r="DE320" i="4" s="1"/>
  <c r="AM316" i="4"/>
  <c r="BX316" i="4" s="1"/>
  <c r="DI316" i="4" s="1"/>
  <c r="BL315" i="4"/>
  <c r="CW315" i="4" s="1"/>
  <c r="AP313" i="4"/>
  <c r="CA313" i="4" s="1"/>
  <c r="DL313" i="4" s="1"/>
  <c r="EG319" i="4"/>
  <c r="FR319" i="4" s="1"/>
  <c r="BK319" i="4"/>
  <c r="CV319" i="4" s="1"/>
  <c r="Z320" i="4" s="1"/>
  <c r="AG320" i="4"/>
  <c r="DV316" i="4"/>
  <c r="FG316" i="4" s="1"/>
  <c r="AZ316" i="4"/>
  <c r="CK316" i="4" s="1"/>
  <c r="BN309" i="4"/>
  <c r="CY309" i="4" s="1"/>
  <c r="EJ309" i="4"/>
  <c r="FU309" i="4" s="1"/>
  <c r="Y319" i="4"/>
  <c r="EK314" i="4"/>
  <c r="FV314" i="4" s="1"/>
  <c r="BO314" i="4"/>
  <c r="CZ314" i="4" s="1"/>
  <c r="AD315" i="4" s="1"/>
  <c r="ES321" i="4"/>
  <c r="GD321" i="4" s="1"/>
  <c r="BW321" i="4"/>
  <c r="DH321" i="4" s="1"/>
  <c r="GF311" i="4"/>
  <c r="AN312" i="4" s="1"/>
  <c r="ED309" i="4"/>
  <c r="FS315" i="4"/>
  <c r="EM316" i="4"/>
  <c r="FX316" i="4" s="1"/>
  <c r="BQ316" i="4"/>
  <c r="DX318" i="4"/>
  <c r="FI318" i="4" s="1"/>
  <c r="BB318" i="4"/>
  <c r="CM318" i="4" s="1"/>
  <c r="CB312" i="4"/>
  <c r="EX312" i="4"/>
  <c r="GI312" i="4" s="1"/>
  <c r="DP312" i="4"/>
  <c r="AT313" i="4" s="1"/>
  <c r="BM330" i="4"/>
  <c r="CX330" i="4" s="1"/>
  <c r="EI330" i="4"/>
  <c r="FT330" i="4" s="1"/>
  <c r="DU331" i="4"/>
  <c r="FF331" i="4" s="1"/>
  <c r="AY331" i="4"/>
  <c r="CJ331" i="4" s="1"/>
  <c r="P322" i="4" l="1"/>
  <c r="V317" i="4"/>
  <c r="BS311" i="4"/>
  <c r="DD311" i="4" s="1"/>
  <c r="BD315" i="4"/>
  <c r="CO315" i="4" s="1"/>
  <c r="CF323" i="4"/>
  <c r="DQ323" i="4" s="1"/>
  <c r="FB323" i="4"/>
  <c r="GM323" i="4" s="1"/>
  <c r="BV324" i="4"/>
  <c r="DG324" i="4" s="1"/>
  <c r="AK325" i="4" s="1"/>
  <c r="BV325" i="4" s="1"/>
  <c r="DG325" i="4" s="1"/>
  <c r="FD223" i="4"/>
  <c r="BU314" i="4"/>
  <c r="DF314" i="4" s="1"/>
  <c r="EQ314" i="4"/>
  <c r="GB314" i="4" s="1"/>
  <c r="DT324" i="4"/>
  <c r="FE324" i="4" s="1"/>
  <c r="AX324" i="4"/>
  <c r="CI324" i="4" s="1"/>
  <c r="M325" i="4" s="1"/>
  <c r="DT325" i="4" s="1"/>
  <c r="FE325" i="4" s="1"/>
  <c r="AA316" i="4"/>
  <c r="ET316" i="4"/>
  <c r="GE316" i="4" s="1"/>
  <c r="AM317" i="4" s="1"/>
  <c r="N332" i="4"/>
  <c r="DU332" i="4" s="1"/>
  <c r="FF332" i="4" s="1"/>
  <c r="EW313" i="4"/>
  <c r="GH313" i="4" s="1"/>
  <c r="AP314" i="4" s="1"/>
  <c r="O317" i="4"/>
  <c r="EP320" i="4"/>
  <c r="GA320" i="4" s="1"/>
  <c r="AI321" i="4" s="1"/>
  <c r="EN320" i="4"/>
  <c r="FY320" i="4" s="1"/>
  <c r="BR320" i="4"/>
  <c r="DC320" i="4" s="1"/>
  <c r="BG317" i="4"/>
  <c r="CR317" i="4" s="1"/>
  <c r="EC317" i="4"/>
  <c r="FN317" i="4" s="1"/>
  <c r="S316" i="4"/>
  <c r="DZ316" i="4" s="1"/>
  <c r="FK316" i="4" s="1"/>
  <c r="AB331" i="4"/>
  <c r="EI331" i="4" s="1"/>
  <c r="FT331" i="4" s="1"/>
  <c r="AC310" i="4"/>
  <c r="EF319" i="4"/>
  <c r="FQ319" i="4" s="1"/>
  <c r="BJ319" i="4"/>
  <c r="CU319" i="4" s="1"/>
  <c r="DY324" i="4"/>
  <c r="FJ324" i="4" s="1"/>
  <c r="BC324" i="4"/>
  <c r="CN324" i="4" s="1"/>
  <c r="BL316" i="4"/>
  <c r="CW316" i="4" s="1"/>
  <c r="EH316" i="4"/>
  <c r="FS316" i="4" s="1"/>
  <c r="BO315" i="4"/>
  <c r="CZ315" i="4" s="1"/>
  <c r="EK315" i="4"/>
  <c r="FV315" i="4" s="1"/>
  <c r="BY312" i="4"/>
  <c r="DJ312" i="4" s="1"/>
  <c r="EU312" i="4"/>
  <c r="GF312" i="4" s="1"/>
  <c r="FO309" i="4"/>
  <c r="W310" i="4" s="1"/>
  <c r="AH312" i="4"/>
  <c r="EO312" i="4" s="1"/>
  <c r="Q319" i="4"/>
  <c r="BB319" i="4" s="1"/>
  <c r="CM319" i="4" s="1"/>
  <c r="AL322" i="4"/>
  <c r="AY332" i="4"/>
  <c r="CJ332" i="4" s="1"/>
  <c r="CE313" i="4"/>
  <c r="DP313" i="4" s="1"/>
  <c r="FA313" i="4"/>
  <c r="GL313" i="4" s="1"/>
  <c r="BK320" i="4"/>
  <c r="CV320" i="4" s="1"/>
  <c r="EG320" i="4"/>
  <c r="DB316" i="4"/>
  <c r="AF317" i="4" s="1"/>
  <c r="DM312" i="4"/>
  <c r="AQ313" i="4" s="1"/>
  <c r="ER325" i="4" l="1"/>
  <c r="GC325" i="4" s="1"/>
  <c r="AU324" i="4"/>
  <c r="AJ315" i="4"/>
  <c r="EQ315" i="4" s="1"/>
  <c r="GB315" i="4" s="1"/>
  <c r="BA322" i="4"/>
  <c r="CL322" i="4" s="1"/>
  <c r="DW322" i="4"/>
  <c r="FH322" i="4" s="1"/>
  <c r="P323" i="4"/>
  <c r="FB324" i="4"/>
  <c r="GM324" i="4" s="1"/>
  <c r="CF324" i="4"/>
  <c r="DQ324" i="4" s="1"/>
  <c r="GP223" i="4"/>
  <c r="GR223" i="4" s="1"/>
  <c r="I223" i="4" s="1"/>
  <c r="J223" i="4" s="1"/>
  <c r="F224" i="4" s="1"/>
  <c r="H223" i="4"/>
  <c r="L224" i="4"/>
  <c r="EE224" i="4" s="1"/>
  <c r="FP224" i="4" s="1"/>
  <c r="BM331" i="4"/>
  <c r="CX331" i="4" s="1"/>
  <c r="AB332" i="4" s="1"/>
  <c r="R325" i="4"/>
  <c r="BC325" i="4" s="1"/>
  <c r="CN325" i="4" s="1"/>
  <c r="BS312" i="4"/>
  <c r="DD312" i="4" s="1"/>
  <c r="AX325" i="4"/>
  <c r="CI325" i="4" s="1"/>
  <c r="M326" i="4" s="1"/>
  <c r="DT326" i="4" s="1"/>
  <c r="FE326" i="4" s="1"/>
  <c r="BU315" i="4"/>
  <c r="DF315" i="4" s="1"/>
  <c r="AJ316" i="4" s="1"/>
  <c r="BU316" i="4" s="1"/>
  <c r="EW314" i="4"/>
  <c r="GH314" i="4" s="1"/>
  <c r="CA314" i="4"/>
  <c r="AA317" i="4"/>
  <c r="BL317" i="4" s="1"/>
  <c r="CW317" i="4" s="1"/>
  <c r="AD316" i="4"/>
  <c r="EK316" i="4" s="1"/>
  <c r="FV316" i="4" s="1"/>
  <c r="BT321" i="4"/>
  <c r="DE321" i="4" s="1"/>
  <c r="EP321" i="4"/>
  <c r="GA321" i="4" s="1"/>
  <c r="DV317" i="4"/>
  <c r="FG317" i="4" s="1"/>
  <c r="AZ317" i="4"/>
  <c r="CK317" i="4" s="1"/>
  <c r="Y320" i="4"/>
  <c r="BJ320" i="4" s="1"/>
  <c r="CU320" i="4" s="1"/>
  <c r="AG321" i="4"/>
  <c r="BD316" i="4"/>
  <c r="CO316" i="4" s="1"/>
  <c r="S317" i="4" s="1"/>
  <c r="ET317" i="4"/>
  <c r="GE317" i="4" s="1"/>
  <c r="BX317" i="4"/>
  <c r="DI317" i="4" s="1"/>
  <c r="N333" i="4"/>
  <c r="DU333" i="4" s="1"/>
  <c r="FF333" i="4" s="1"/>
  <c r="AN313" i="4"/>
  <c r="BY313" i="4" s="1"/>
  <c r="DJ313" i="4" s="1"/>
  <c r="V318" i="4"/>
  <c r="EJ310" i="4"/>
  <c r="FU310" i="4" s="1"/>
  <c r="BN310" i="4"/>
  <c r="CY310" i="4" s="1"/>
  <c r="AK326" i="4"/>
  <c r="ER326" i="4" s="1"/>
  <c r="BW322" i="4"/>
  <c r="DH322" i="4" s="1"/>
  <c r="ES322" i="4"/>
  <c r="GD322" i="4" s="1"/>
  <c r="BH310" i="4"/>
  <c r="CS310" i="4" s="1"/>
  <c r="ED310" i="4"/>
  <c r="FO310" i="4" s="1"/>
  <c r="FZ312" i="4"/>
  <c r="DX319" i="4"/>
  <c r="FR320" i="4"/>
  <c r="Z321" i="4" s="1"/>
  <c r="EX313" i="4"/>
  <c r="GI313" i="4" s="1"/>
  <c r="CB313" i="4"/>
  <c r="DM313" i="4" s="1"/>
  <c r="AQ314" i="4" s="1"/>
  <c r="BQ317" i="4"/>
  <c r="DB317" i="4" s="1"/>
  <c r="EM317" i="4"/>
  <c r="FX317" i="4" s="1"/>
  <c r="EQ316" i="4"/>
  <c r="GB316" i="4" s="1"/>
  <c r="DL314" i="4"/>
  <c r="AT314" i="4"/>
  <c r="EF320" i="4" l="1"/>
  <c r="FQ320" i="4" s="1"/>
  <c r="Y321" i="4" s="1"/>
  <c r="AU325" i="4"/>
  <c r="DW323" i="4"/>
  <c r="FH323" i="4" s="1"/>
  <c r="BA323" i="4"/>
  <c r="CL323" i="4" s="1"/>
  <c r="P324" i="4" s="1"/>
  <c r="AP315" i="4"/>
  <c r="EW315" i="4" s="1"/>
  <c r="GH315" i="4" s="1"/>
  <c r="AI322" i="4"/>
  <c r="EP322" i="4" s="1"/>
  <c r="GA322" i="4" s="1"/>
  <c r="EA224" i="4"/>
  <c r="FL224" i="4" s="1"/>
  <c r="CC224" i="4"/>
  <c r="DN224" i="4" s="1"/>
  <c r="AL323" i="4"/>
  <c r="BW323" i="4" s="1"/>
  <c r="DH323" i="4" s="1"/>
  <c r="DY325" i="4"/>
  <c r="FJ325" i="4" s="1"/>
  <c r="AW224" i="4"/>
  <c r="CH224" i="4" s="1"/>
  <c r="DS224" i="4"/>
  <c r="EZ224" i="4"/>
  <c r="EL224" i="4"/>
  <c r="FW224" i="4" s="1"/>
  <c r="AE225" i="4" s="1"/>
  <c r="BE224" i="4"/>
  <c r="CP224" i="4" s="1"/>
  <c r="T225" i="4" s="1"/>
  <c r="BZ224" i="4"/>
  <c r="DK224" i="4" s="1"/>
  <c r="AO225" i="4" s="1"/>
  <c r="EB224" i="4"/>
  <c r="FM224" i="4" s="1"/>
  <c r="U225" i="4" s="1"/>
  <c r="BI224" i="4"/>
  <c r="CT224" i="4" s="1"/>
  <c r="X225" i="4" s="1"/>
  <c r="EY224" i="4"/>
  <c r="GJ224" i="4" s="1"/>
  <c r="AH313" i="4"/>
  <c r="BS313" i="4" s="1"/>
  <c r="DD313" i="4" s="1"/>
  <c r="EH317" i="4"/>
  <c r="FS317" i="4" s="1"/>
  <c r="AA318" i="4" s="1"/>
  <c r="AX326" i="4"/>
  <c r="CI326" i="4" s="1"/>
  <c r="M327" i="4" s="1"/>
  <c r="AX327" i="4" s="1"/>
  <c r="CI327" i="4" s="1"/>
  <c r="AC311" i="4"/>
  <c r="BN311" i="4" s="1"/>
  <c r="CY311" i="4" s="1"/>
  <c r="BO316" i="4"/>
  <c r="CZ316" i="4" s="1"/>
  <c r="AD317" i="4" s="1"/>
  <c r="EK317" i="4" s="1"/>
  <c r="FV317" i="4" s="1"/>
  <c r="AY333" i="4"/>
  <c r="CJ333" i="4" s="1"/>
  <c r="N334" i="4" s="1"/>
  <c r="EU313" i="4"/>
  <c r="GF313" i="4" s="1"/>
  <c r="AN314" i="4" s="1"/>
  <c r="EU314" i="4" s="1"/>
  <c r="GF314" i="4" s="1"/>
  <c r="R326" i="4"/>
  <c r="O318" i="4"/>
  <c r="AM318" i="4"/>
  <c r="BR321" i="4"/>
  <c r="DC321" i="4" s="1"/>
  <c r="EN321" i="4"/>
  <c r="FY321" i="4" s="1"/>
  <c r="BV326" i="4"/>
  <c r="DG326" i="4" s="1"/>
  <c r="AF318" i="4"/>
  <c r="EM318" i="4" s="1"/>
  <c r="FX318" i="4" s="1"/>
  <c r="EO313" i="4"/>
  <c r="FZ313" i="4" s="1"/>
  <c r="EC318" i="4"/>
  <c r="FN318" i="4" s="1"/>
  <c r="BG318" i="4"/>
  <c r="CR318" i="4" s="1"/>
  <c r="V319" i="4" s="1"/>
  <c r="BK321" i="4"/>
  <c r="CV321" i="4" s="1"/>
  <c r="EG321" i="4"/>
  <c r="FR321" i="4" s="1"/>
  <c r="GC326" i="4"/>
  <c r="FI319" i="4"/>
  <c r="Q320" i="4" s="1"/>
  <c r="W311" i="4"/>
  <c r="FA314" i="4"/>
  <c r="GL314" i="4" s="1"/>
  <c r="CE314" i="4"/>
  <c r="DP314" i="4" s="1"/>
  <c r="BD317" i="4"/>
  <c r="CO317" i="4" s="1"/>
  <c r="DZ317" i="4"/>
  <c r="FK317" i="4" s="1"/>
  <c r="DF316" i="4"/>
  <c r="AJ317" i="4" s="1"/>
  <c r="BM332" i="4"/>
  <c r="EI332" i="4"/>
  <c r="FT332" i="4" s="1"/>
  <c r="CA315" i="4"/>
  <c r="DL315" i="4" s="1"/>
  <c r="CB314" i="4"/>
  <c r="DM314" i="4" s="1"/>
  <c r="EX314" i="4"/>
  <c r="GI314" i="4" s="1"/>
  <c r="BJ321" i="4" l="1"/>
  <c r="CU321" i="4" s="1"/>
  <c r="EF321" i="4"/>
  <c r="FQ321" i="4" s="1"/>
  <c r="BO317" i="4"/>
  <c r="ES323" i="4"/>
  <c r="GD323" i="4" s="1"/>
  <c r="BT322" i="4"/>
  <c r="DE322" i="4" s="1"/>
  <c r="AI323" i="4" s="1"/>
  <c r="BT323" i="4" s="1"/>
  <c r="DE323" i="4" s="1"/>
  <c r="BA324" i="4"/>
  <c r="CL324" i="4" s="1"/>
  <c r="DW324" i="4"/>
  <c r="FH324" i="4" s="1"/>
  <c r="AT315" i="4"/>
  <c r="FA315" i="4" s="1"/>
  <c r="GL315" i="4" s="1"/>
  <c r="AR225" i="4"/>
  <c r="FB325" i="4"/>
  <c r="GM325" i="4" s="1"/>
  <c r="CF325" i="4"/>
  <c r="DQ325" i="4" s="1"/>
  <c r="BF225" i="4"/>
  <c r="CQ225" i="4" s="1"/>
  <c r="EV225" i="4"/>
  <c r="GG225" i="4" s="1"/>
  <c r="BP225" i="4"/>
  <c r="DA225" i="4" s="1"/>
  <c r="BY314" i="4"/>
  <c r="DJ314" i="4" s="1"/>
  <c r="AN315" i="4" s="1"/>
  <c r="FD224" i="4"/>
  <c r="AP316" i="4"/>
  <c r="CA316" i="4" s="1"/>
  <c r="DL316" i="4" s="1"/>
  <c r="GO224" i="4"/>
  <c r="GQ224" i="4" s="1"/>
  <c r="G224" i="4"/>
  <c r="GK224" i="4" s="1"/>
  <c r="AS225" i="4" s="1"/>
  <c r="CD225" i="4" s="1"/>
  <c r="DO225" i="4" s="1"/>
  <c r="AH314" i="4"/>
  <c r="EO314" i="4" s="1"/>
  <c r="FZ314" i="4" s="1"/>
  <c r="AK327" i="4"/>
  <c r="BV327" i="4" s="1"/>
  <c r="DG327" i="4" s="1"/>
  <c r="Z322" i="4"/>
  <c r="EG322" i="4" s="1"/>
  <c r="FR322" i="4" s="1"/>
  <c r="DT327" i="4"/>
  <c r="FE327" i="4" s="1"/>
  <c r="M328" i="4" s="1"/>
  <c r="DT328" i="4" s="1"/>
  <c r="FE328" i="4" s="1"/>
  <c r="EJ311" i="4"/>
  <c r="FU311" i="4" s="1"/>
  <c r="AC312" i="4" s="1"/>
  <c r="BN312" i="4" s="1"/>
  <c r="CY312" i="4" s="1"/>
  <c r="BQ318" i="4"/>
  <c r="DB318" i="4" s="1"/>
  <c r="AF319" i="4" s="1"/>
  <c r="EM319" i="4" s="1"/>
  <c r="FX319" i="4" s="1"/>
  <c r="AZ318" i="4"/>
  <c r="CK318" i="4" s="1"/>
  <c r="DV318" i="4"/>
  <c r="FG318" i="4" s="1"/>
  <c r="BC326" i="4"/>
  <c r="CN326" i="4" s="1"/>
  <c r="DY326" i="4"/>
  <c r="FJ326" i="4" s="1"/>
  <c r="AG322" i="4"/>
  <c r="S318" i="4"/>
  <c r="BD318" i="4" s="1"/>
  <c r="CO318" i="4" s="1"/>
  <c r="ET318" i="4"/>
  <c r="GE318" i="4" s="1"/>
  <c r="BX318" i="4"/>
  <c r="DI318" i="4" s="1"/>
  <c r="BG319" i="4"/>
  <c r="CR319" i="4" s="1"/>
  <c r="EC319" i="4"/>
  <c r="FN319" i="4" s="1"/>
  <c r="BB320" i="4"/>
  <c r="CM320" i="4" s="1"/>
  <c r="DX320" i="4"/>
  <c r="FI320" i="4" s="1"/>
  <c r="EH318" i="4"/>
  <c r="FS318" i="4" s="1"/>
  <c r="BL318" i="4"/>
  <c r="CW318" i="4" s="1"/>
  <c r="AL324" i="4"/>
  <c r="BH311" i="4"/>
  <c r="CS311" i="4" s="1"/>
  <c r="ED311" i="4"/>
  <c r="FO311" i="4" s="1"/>
  <c r="AY334" i="4"/>
  <c r="CJ334" i="4" s="1"/>
  <c r="DU334" i="4"/>
  <c r="EQ317" i="4"/>
  <c r="GB317" i="4" s="1"/>
  <c r="BU317" i="4"/>
  <c r="CE315" i="4"/>
  <c r="CZ317" i="4"/>
  <c r="AD318" i="4" s="1"/>
  <c r="CX332" i="4"/>
  <c r="AB333" i="4" s="1"/>
  <c r="AQ315" i="4"/>
  <c r="BK322" i="4" l="1"/>
  <c r="CV322" i="4" s="1"/>
  <c r="Y322" i="4"/>
  <c r="AU326" i="4"/>
  <c r="EP323" i="4"/>
  <c r="GA323" i="4" s="1"/>
  <c r="AI324" i="4" s="1"/>
  <c r="BT324" i="4" s="1"/>
  <c r="DE324" i="4" s="1"/>
  <c r="P325" i="4"/>
  <c r="EW316" i="4"/>
  <c r="GH316" i="4" s="1"/>
  <c r="AP317" i="4" s="1"/>
  <c r="CA317" i="4" s="1"/>
  <c r="EU315" i="4"/>
  <c r="GF315" i="4" s="1"/>
  <c r="BY315" i="4"/>
  <c r="ER327" i="4"/>
  <c r="GC327" i="4" s="1"/>
  <c r="AK328" i="4" s="1"/>
  <c r="BV328" i="4" s="1"/>
  <c r="DG328" i="4" s="1"/>
  <c r="H224" i="4"/>
  <c r="GP224" i="4"/>
  <c r="GR224" i="4" s="1"/>
  <c r="I224" i="4" s="1"/>
  <c r="L225" i="4"/>
  <c r="EE225" i="4" s="1"/>
  <c r="FP225" i="4" s="1"/>
  <c r="BS314" i="4"/>
  <c r="AA319" i="4"/>
  <c r="BL319" i="4" s="1"/>
  <c r="CW319" i="4" s="1"/>
  <c r="EJ312" i="4"/>
  <c r="FU312" i="4" s="1"/>
  <c r="AC313" i="4" s="1"/>
  <c r="AX328" i="4"/>
  <c r="CI328" i="4" s="1"/>
  <c r="M329" i="4" s="1"/>
  <c r="AM319" i="4"/>
  <c r="ET319" i="4" s="1"/>
  <c r="GE319" i="4" s="1"/>
  <c r="DZ318" i="4"/>
  <c r="FK318" i="4" s="1"/>
  <c r="S319" i="4" s="1"/>
  <c r="V320" i="4"/>
  <c r="BG320" i="4" s="1"/>
  <c r="CR320" i="4" s="1"/>
  <c r="R327" i="4"/>
  <c r="O319" i="4"/>
  <c r="BQ319" i="4"/>
  <c r="DB319" i="4" s="1"/>
  <c r="AF320" i="4" s="1"/>
  <c r="BQ320" i="4" s="1"/>
  <c r="Z323" i="4"/>
  <c r="EG323" i="4" s="1"/>
  <c r="FR323" i="4" s="1"/>
  <c r="EN322" i="4"/>
  <c r="FY322" i="4" s="1"/>
  <c r="BR322" i="4"/>
  <c r="DC322" i="4" s="1"/>
  <c r="ER328" i="4"/>
  <c r="GC328" i="4" s="1"/>
  <c r="W312" i="4"/>
  <c r="BH312" i="4" s="1"/>
  <c r="CS312" i="4" s="1"/>
  <c r="FF334" i="4"/>
  <c r="N335" i="4" s="1"/>
  <c r="DU335" i="4" s="1"/>
  <c r="FF335" i="4" s="1"/>
  <c r="BW324" i="4"/>
  <c r="DH324" i="4" s="1"/>
  <c r="ES324" i="4"/>
  <c r="GD324" i="4" s="1"/>
  <c r="Q321" i="4"/>
  <c r="EI333" i="4"/>
  <c r="FT333" i="4" s="1"/>
  <c r="BM333" i="4"/>
  <c r="CX333" i="4" s="1"/>
  <c r="AB334" i="4" s="1"/>
  <c r="EX315" i="4"/>
  <c r="GI315" i="4" s="1"/>
  <c r="CB315" i="4"/>
  <c r="DD314" i="4"/>
  <c r="AH315" i="4" s="1"/>
  <c r="DJ315" i="4"/>
  <c r="AN316" i="4" s="1"/>
  <c r="BO318" i="4"/>
  <c r="CZ318" i="4" s="1"/>
  <c r="EK318" i="4"/>
  <c r="FV318" i="4" s="1"/>
  <c r="DP315" i="4"/>
  <c r="AT316" i="4" s="1"/>
  <c r="DF317" i="4"/>
  <c r="AJ318" i="4" s="1"/>
  <c r="EW317" i="4" l="1"/>
  <c r="GH317" i="4" s="1"/>
  <c r="BJ322" i="4"/>
  <c r="CU322" i="4" s="1"/>
  <c r="EF322" i="4"/>
  <c r="FQ322" i="4" s="1"/>
  <c r="BA325" i="4"/>
  <c r="CL325" i="4" s="1"/>
  <c r="DW325" i="4"/>
  <c r="FH325" i="4" s="1"/>
  <c r="J224" i="4"/>
  <c r="F225" i="4" s="1"/>
  <c r="FB326" i="4"/>
  <c r="GM326" i="4" s="1"/>
  <c r="CF326" i="4"/>
  <c r="DQ326" i="4" s="1"/>
  <c r="EA225" i="4"/>
  <c r="FL225" i="4" s="1"/>
  <c r="CC225" i="4"/>
  <c r="DN225" i="4" s="1"/>
  <c r="EH319" i="4"/>
  <c r="FS319" i="4" s="1"/>
  <c r="AA320" i="4" s="1"/>
  <c r="EM320" i="4"/>
  <c r="FX320" i="4" s="1"/>
  <c r="AD319" i="4"/>
  <c r="AG323" i="4"/>
  <c r="BR323" i="4" s="1"/>
  <c r="DC323" i="4" s="1"/>
  <c r="EC320" i="4"/>
  <c r="FN320" i="4" s="1"/>
  <c r="V321" i="4" s="1"/>
  <c r="EC321" i="4" s="1"/>
  <c r="FN321" i="4" s="1"/>
  <c r="AW225" i="4"/>
  <c r="CH225" i="4" s="1"/>
  <c r="DS225" i="4"/>
  <c r="EL225" i="4"/>
  <c r="FW225" i="4" s="1"/>
  <c r="AE226" i="4" s="1"/>
  <c r="EB225" i="4"/>
  <c r="BI225" i="4"/>
  <c r="CT225" i="4" s="1"/>
  <c r="X226" i="4" s="1"/>
  <c r="EZ225" i="4"/>
  <c r="GK225" i="4" s="1"/>
  <c r="AS226" i="4" s="1"/>
  <c r="BZ225" i="4"/>
  <c r="DK225" i="4" s="1"/>
  <c r="AO226" i="4" s="1"/>
  <c r="BE225" i="4"/>
  <c r="CP225" i="4" s="1"/>
  <c r="EY225" i="4"/>
  <c r="GJ225" i="4" s="1"/>
  <c r="BX319" i="4"/>
  <c r="DI319" i="4" s="1"/>
  <c r="AM320" i="4" s="1"/>
  <c r="BX320" i="4" s="1"/>
  <c r="DI320" i="4" s="1"/>
  <c r="BK323" i="4"/>
  <c r="CV323" i="4" s="1"/>
  <c r="Z324" i="4" s="1"/>
  <c r="EG324" i="4" s="1"/>
  <c r="FR324" i="4" s="1"/>
  <c r="AX329" i="4"/>
  <c r="CI329" i="4" s="1"/>
  <c r="DT329" i="4"/>
  <c r="FE329" i="4" s="1"/>
  <c r="AK329" i="4"/>
  <c r="BV329" i="4" s="1"/>
  <c r="DG329" i="4" s="1"/>
  <c r="EP324" i="4"/>
  <c r="GA324" i="4" s="1"/>
  <c r="AI325" i="4" s="1"/>
  <c r="EP325" i="4" s="1"/>
  <c r="GA325" i="4" s="1"/>
  <c r="AZ319" i="4"/>
  <c r="CK319" i="4" s="1"/>
  <c r="DV319" i="4"/>
  <c r="FG319" i="4" s="1"/>
  <c r="DY327" i="4"/>
  <c r="FJ327" i="4" s="1"/>
  <c r="BC327" i="4"/>
  <c r="CN327" i="4" s="1"/>
  <c r="EN323" i="4"/>
  <c r="FY323" i="4" s="1"/>
  <c r="ED312" i="4"/>
  <c r="FO312" i="4" s="1"/>
  <c r="W313" i="4" s="1"/>
  <c r="AL325" i="4"/>
  <c r="EJ313" i="4"/>
  <c r="FU313" i="4" s="1"/>
  <c r="BN313" i="4"/>
  <c r="CY313" i="4" s="1"/>
  <c r="ER329" i="4"/>
  <c r="GC329" i="4" s="1"/>
  <c r="AY335" i="4"/>
  <c r="CJ335" i="4" s="1"/>
  <c r="N336" i="4" s="1"/>
  <c r="BB321" i="4"/>
  <c r="CM321" i="4" s="1"/>
  <c r="DX321" i="4"/>
  <c r="FI321" i="4" s="1"/>
  <c r="EO315" i="4"/>
  <c r="FZ315" i="4" s="1"/>
  <c r="BS315" i="4"/>
  <c r="EQ318" i="4"/>
  <c r="GB318" i="4" s="1"/>
  <c r="BU318" i="4"/>
  <c r="EU316" i="4"/>
  <c r="BY316" i="4"/>
  <c r="DJ316" i="4" s="1"/>
  <c r="DB320" i="4"/>
  <c r="AF321" i="4" s="1"/>
  <c r="BM334" i="4"/>
  <c r="EI334" i="4"/>
  <c r="FT334" i="4" s="1"/>
  <c r="BD319" i="4"/>
  <c r="CO319" i="4" s="1"/>
  <c r="DZ319" i="4"/>
  <c r="DL317" i="4"/>
  <c r="AP318" i="4" s="1"/>
  <c r="FA316" i="4"/>
  <c r="GL316" i="4" s="1"/>
  <c r="CE316" i="4"/>
  <c r="EK319" i="4"/>
  <c r="FV319" i="4" s="1"/>
  <c r="BO319" i="4"/>
  <c r="DM315" i="4"/>
  <c r="AQ316" i="4" s="1"/>
  <c r="AU327" i="4" l="1"/>
  <c r="Y323" i="4"/>
  <c r="BK324" i="4"/>
  <c r="CV324" i="4" s="1"/>
  <c r="Z325" i="4" s="1"/>
  <c r="P326" i="4"/>
  <c r="O320" i="4"/>
  <c r="AR226" i="4"/>
  <c r="FB327" i="4"/>
  <c r="GM327" i="4" s="1"/>
  <c r="CF327" i="4"/>
  <c r="DQ327" i="4" s="1"/>
  <c r="T226" i="4"/>
  <c r="BG321" i="4"/>
  <c r="CR321" i="4" s="1"/>
  <c r="V322" i="4" s="1"/>
  <c r="BG322" i="4" s="1"/>
  <c r="CR322" i="4" s="1"/>
  <c r="BP226" i="4"/>
  <c r="DA226" i="4" s="1"/>
  <c r="FD225" i="4"/>
  <c r="G225" i="4"/>
  <c r="FM225" i="4" s="1"/>
  <c r="U226" i="4" s="1"/>
  <c r="BF226" i="4" s="1"/>
  <c r="CQ226" i="4" s="1"/>
  <c r="GO225" i="4"/>
  <c r="GQ225" i="4" s="1"/>
  <c r="EV226" i="4"/>
  <c r="GG226" i="4" s="1"/>
  <c r="CD226" i="4"/>
  <c r="DO226" i="4" s="1"/>
  <c r="ET320" i="4"/>
  <c r="GE320" i="4" s="1"/>
  <c r="AM321" i="4" s="1"/>
  <c r="ET321" i="4" s="1"/>
  <c r="GE321" i="4" s="1"/>
  <c r="AG324" i="4"/>
  <c r="BR324" i="4" s="1"/>
  <c r="DC324" i="4" s="1"/>
  <c r="M330" i="4"/>
  <c r="AK330" i="4"/>
  <c r="ER330" i="4" s="1"/>
  <c r="GC330" i="4" s="1"/>
  <c r="R328" i="4"/>
  <c r="BC328" i="4" s="1"/>
  <c r="CN328" i="4" s="1"/>
  <c r="DV320" i="4"/>
  <c r="FG320" i="4" s="1"/>
  <c r="AZ320" i="4"/>
  <c r="CK320" i="4" s="1"/>
  <c r="O321" i="4" s="1"/>
  <c r="BW325" i="4"/>
  <c r="DH325" i="4" s="1"/>
  <c r="ES325" i="4"/>
  <c r="GD325" i="4" s="1"/>
  <c r="AC314" i="4"/>
  <c r="BT325" i="4"/>
  <c r="DE325" i="4" s="1"/>
  <c r="AI326" i="4" s="1"/>
  <c r="DU336" i="4"/>
  <c r="FF336" i="4" s="1"/>
  <c r="AY336" i="4"/>
  <c r="CJ336" i="4" s="1"/>
  <c r="GF316" i="4"/>
  <c r="AN317" i="4" s="1"/>
  <c r="Q322" i="4"/>
  <c r="BH313" i="4"/>
  <c r="CS313" i="4" s="1"/>
  <c r="ED313" i="4"/>
  <c r="FO313" i="4" s="1"/>
  <c r="FK319" i="4"/>
  <c r="S320" i="4" s="1"/>
  <c r="EH320" i="4"/>
  <c r="FS320" i="4" s="1"/>
  <c r="BL320" i="4"/>
  <c r="CW320" i="4" s="1"/>
  <c r="EM321" i="4"/>
  <c r="FX321" i="4" s="1"/>
  <c r="BQ321" i="4"/>
  <c r="DB321" i="4" s="1"/>
  <c r="EW318" i="4"/>
  <c r="CA318" i="4"/>
  <c r="DL318" i="4" s="1"/>
  <c r="CX334" i="4"/>
  <c r="AB335" i="4" s="1"/>
  <c r="EX316" i="4"/>
  <c r="CB316" i="4"/>
  <c r="DM316" i="4" s="1"/>
  <c r="BV330" i="4"/>
  <c r="CZ319" i="4"/>
  <c r="AD320" i="4" s="1"/>
  <c r="DP316" i="4"/>
  <c r="AT317" i="4" s="1"/>
  <c r="DD315" i="4"/>
  <c r="AH316" i="4" s="1"/>
  <c r="DF318" i="4"/>
  <c r="AJ319" i="4" s="1"/>
  <c r="BK325" i="4" l="1"/>
  <c r="CV325" i="4" s="1"/>
  <c r="EG325" i="4"/>
  <c r="FR325" i="4" s="1"/>
  <c r="AU328" i="4"/>
  <c r="CF328" i="4" s="1"/>
  <c r="DQ328" i="4" s="1"/>
  <c r="EF323" i="4"/>
  <c r="FQ323" i="4" s="1"/>
  <c r="BJ323" i="4"/>
  <c r="CU323" i="4" s="1"/>
  <c r="Y324" i="4" s="1"/>
  <c r="FB328" i="4"/>
  <c r="GM328" i="4" s="1"/>
  <c r="DW326" i="4"/>
  <c r="FH326" i="4" s="1"/>
  <c r="BA326" i="4"/>
  <c r="CL326" i="4" s="1"/>
  <c r="EN324" i="4"/>
  <c r="FY324" i="4" s="1"/>
  <c r="AL326" i="4"/>
  <c r="DY328" i="4"/>
  <c r="FJ328" i="4" s="1"/>
  <c r="R329" i="4" s="1"/>
  <c r="DY329" i="4" s="1"/>
  <c r="FJ329" i="4" s="1"/>
  <c r="H225" i="4"/>
  <c r="GP225" i="4"/>
  <c r="GR225" i="4" s="1"/>
  <c r="I225" i="4" s="1"/>
  <c r="J225" i="4" s="1"/>
  <c r="F226" i="4" s="1"/>
  <c r="L226" i="4"/>
  <c r="EE226" i="4" s="1"/>
  <c r="FP226" i="4" s="1"/>
  <c r="DT330" i="4"/>
  <c r="FE330" i="4" s="1"/>
  <c r="AX330" i="4"/>
  <c r="CI330" i="4" s="1"/>
  <c r="BX321" i="4"/>
  <c r="DI321" i="4" s="1"/>
  <c r="AM322" i="4" s="1"/>
  <c r="BX322" i="4" s="1"/>
  <c r="DI322" i="4" s="1"/>
  <c r="AG325" i="4"/>
  <c r="EN325" i="4" s="1"/>
  <c r="FY325" i="4" s="1"/>
  <c r="AA321" i="4"/>
  <c r="BL321" i="4" s="1"/>
  <c r="CW321" i="4" s="1"/>
  <c r="ES326" i="4"/>
  <c r="GD326" i="4" s="1"/>
  <c r="BW326" i="4"/>
  <c r="DH326" i="4" s="1"/>
  <c r="DV321" i="4"/>
  <c r="FG321" i="4" s="1"/>
  <c r="AZ321" i="4"/>
  <c r="CK321" i="4" s="1"/>
  <c r="EC322" i="4"/>
  <c r="FN322" i="4" s="1"/>
  <c r="V323" i="4" s="1"/>
  <c r="BR325" i="4"/>
  <c r="DC325" i="4" s="1"/>
  <c r="N337" i="4"/>
  <c r="DU337" i="4" s="1"/>
  <c r="AU329" i="4"/>
  <c r="FB329" i="4" s="1"/>
  <c r="GM329" i="4" s="1"/>
  <c r="W314" i="4"/>
  <c r="ED314" i="4" s="1"/>
  <c r="BN314" i="4"/>
  <c r="CY314" i="4" s="1"/>
  <c r="EJ314" i="4"/>
  <c r="FU314" i="4" s="1"/>
  <c r="AF322" i="4"/>
  <c r="EM322" i="4" s="1"/>
  <c r="FX322" i="4" s="1"/>
  <c r="EU317" i="4"/>
  <c r="GF317" i="4" s="1"/>
  <c r="BY317" i="4"/>
  <c r="DJ317" i="4" s="1"/>
  <c r="AN318" i="4" s="1"/>
  <c r="DZ320" i="4"/>
  <c r="FK320" i="4" s="1"/>
  <c r="BD320" i="4"/>
  <c r="CO320" i="4" s="1"/>
  <c r="GI316" i="4"/>
  <c r="AQ317" i="4" s="1"/>
  <c r="Z326" i="4"/>
  <c r="BK326" i="4" s="1"/>
  <c r="CV326" i="4" s="1"/>
  <c r="DX322" i="4"/>
  <c r="FI322" i="4" s="1"/>
  <c r="BB322" i="4"/>
  <c r="CM322" i="4" s="1"/>
  <c r="GH318" i="4"/>
  <c r="AP319" i="4" s="1"/>
  <c r="EO316" i="4"/>
  <c r="FZ316" i="4" s="1"/>
  <c r="BS316" i="4"/>
  <c r="DD316" i="4" s="1"/>
  <c r="EK320" i="4"/>
  <c r="FV320" i="4" s="1"/>
  <c r="BO320" i="4"/>
  <c r="EI335" i="4"/>
  <c r="FT335" i="4" s="1"/>
  <c r="BM335" i="4"/>
  <c r="CX335" i="4" s="1"/>
  <c r="FA317" i="4"/>
  <c r="GL317" i="4" s="1"/>
  <c r="CE317" i="4"/>
  <c r="DP317" i="4" s="1"/>
  <c r="EQ319" i="4"/>
  <c r="GB319" i="4" s="1"/>
  <c r="BU319" i="4"/>
  <c r="DF319" i="4" s="1"/>
  <c r="AJ320" i="4" s="1"/>
  <c r="DG330" i="4"/>
  <c r="AK331" i="4" s="1"/>
  <c r="BT326" i="4"/>
  <c r="DE326" i="4" s="1"/>
  <c r="EP326" i="4"/>
  <c r="GA326" i="4" s="1"/>
  <c r="P327" i="4" l="1"/>
  <c r="BJ324" i="4"/>
  <c r="CU324" i="4" s="1"/>
  <c r="EF324" i="4"/>
  <c r="FQ324" i="4" s="1"/>
  <c r="Y325" i="4"/>
  <c r="BJ325" i="4" s="1"/>
  <c r="CU325" i="4" s="1"/>
  <c r="AL327" i="4"/>
  <c r="CC226" i="4"/>
  <c r="DN226" i="4" s="1"/>
  <c r="EA226" i="4"/>
  <c r="FL226" i="4" s="1"/>
  <c r="CF329" i="4"/>
  <c r="EH321" i="4"/>
  <c r="FS321" i="4" s="1"/>
  <c r="BC329" i="4"/>
  <c r="CN329" i="4" s="1"/>
  <c r="R330" i="4" s="1"/>
  <c r="DY330" i="4" s="1"/>
  <c r="FJ330" i="4" s="1"/>
  <c r="AW226" i="4"/>
  <c r="CH226" i="4" s="1"/>
  <c r="DS226" i="4"/>
  <c r="EB226" i="4"/>
  <c r="BE226" i="4"/>
  <c r="CP226" i="4" s="1"/>
  <c r="BI226" i="4"/>
  <c r="CT226" i="4" s="1"/>
  <c r="X227" i="4" s="1"/>
  <c r="EL226" i="4"/>
  <c r="EY226" i="4"/>
  <c r="BZ226" i="4"/>
  <c r="DK226" i="4" s="1"/>
  <c r="AO227" i="4" s="1"/>
  <c r="EZ226" i="4"/>
  <c r="AY337" i="4"/>
  <c r="CJ337" i="4" s="1"/>
  <c r="AC315" i="4"/>
  <c r="EJ315" i="4" s="1"/>
  <c r="FU315" i="4" s="1"/>
  <c r="S321" i="4"/>
  <c r="DZ321" i="4" s="1"/>
  <c r="FK321" i="4" s="1"/>
  <c r="M331" i="4"/>
  <c r="AG326" i="4"/>
  <c r="EN326" i="4" s="1"/>
  <c r="FY326" i="4" s="1"/>
  <c r="EF325" i="4"/>
  <c r="FQ325" i="4" s="1"/>
  <c r="Y326" i="4" s="1"/>
  <c r="BJ326" i="4" s="1"/>
  <c r="CU326" i="4" s="1"/>
  <c r="AB336" i="4"/>
  <c r="EI336" i="4" s="1"/>
  <c r="EG326" i="4"/>
  <c r="FR326" i="4" s="1"/>
  <c r="Z327" i="4" s="1"/>
  <c r="EG327" i="4" s="1"/>
  <c r="FR327" i="4" s="1"/>
  <c r="BH314" i="4"/>
  <c r="CS314" i="4" s="1"/>
  <c r="ET322" i="4"/>
  <c r="GE322" i="4" s="1"/>
  <c r="AM323" i="4" s="1"/>
  <c r="O322" i="4"/>
  <c r="BQ322" i="4"/>
  <c r="DB322" i="4" s="1"/>
  <c r="AF323" i="4" s="1"/>
  <c r="BR326" i="4"/>
  <c r="DC326" i="4" s="1"/>
  <c r="CA319" i="4"/>
  <c r="DL319" i="4" s="1"/>
  <c r="EW319" i="4"/>
  <c r="GH319" i="4" s="1"/>
  <c r="BN315" i="4"/>
  <c r="CY315" i="4" s="1"/>
  <c r="AI327" i="4"/>
  <c r="BT327" i="4" s="1"/>
  <c r="DE327" i="4" s="1"/>
  <c r="AT318" i="4"/>
  <c r="FA318" i="4" s="1"/>
  <c r="GL318" i="4" s="1"/>
  <c r="BG323" i="4"/>
  <c r="CR323" i="4" s="1"/>
  <c r="EC323" i="4"/>
  <c r="FN323" i="4" s="1"/>
  <c r="CB317" i="4"/>
  <c r="DM317" i="4" s="1"/>
  <c r="EX317" i="4"/>
  <c r="GI317" i="4" s="1"/>
  <c r="AA322" i="4"/>
  <c r="FO314" i="4"/>
  <c r="FF337" i="4"/>
  <c r="Q323" i="4"/>
  <c r="EU318" i="4"/>
  <c r="GF318" i="4" s="1"/>
  <c r="BY318" i="4"/>
  <c r="DJ318" i="4" s="1"/>
  <c r="ES327" i="4"/>
  <c r="GD327" i="4" s="1"/>
  <c r="BW327" i="4"/>
  <c r="ER331" i="4"/>
  <c r="GC331" i="4" s="1"/>
  <c r="BV331" i="4"/>
  <c r="DG331" i="4" s="1"/>
  <c r="BU320" i="4"/>
  <c r="DF320" i="4" s="1"/>
  <c r="EQ320" i="4"/>
  <c r="GB320" i="4" s="1"/>
  <c r="DQ329" i="4"/>
  <c r="AU330" i="4" s="1"/>
  <c r="AH317" i="4"/>
  <c r="CZ320" i="4"/>
  <c r="AD321" i="4" s="1"/>
  <c r="DW327" i="4" l="1"/>
  <c r="FH327" i="4" s="1"/>
  <c r="BA327" i="4"/>
  <c r="CL327" i="4" s="1"/>
  <c r="P328" i="4" s="1"/>
  <c r="BM336" i="4"/>
  <c r="CX336" i="4" s="1"/>
  <c r="T227" i="4"/>
  <c r="AQ318" i="4"/>
  <c r="BC330" i="4"/>
  <c r="CN330" i="4" s="1"/>
  <c r="R331" i="4" s="1"/>
  <c r="BD321" i="4"/>
  <c r="CO321" i="4" s="1"/>
  <c r="S322" i="4" s="1"/>
  <c r="N338" i="4"/>
  <c r="AY338" i="4" s="1"/>
  <c r="CJ338" i="4" s="1"/>
  <c r="W315" i="4"/>
  <c r="BH315" i="4" s="1"/>
  <c r="CS315" i="4" s="1"/>
  <c r="EV227" i="4"/>
  <c r="GG227" i="4" s="1"/>
  <c r="G226" i="4"/>
  <c r="GK226" i="4" s="1"/>
  <c r="AS227" i="4" s="1"/>
  <c r="GO226" i="4"/>
  <c r="GQ226" i="4" s="1"/>
  <c r="AC316" i="4"/>
  <c r="AG327" i="4"/>
  <c r="EN327" i="4" s="1"/>
  <c r="FY327" i="4" s="1"/>
  <c r="DT331" i="4"/>
  <c r="FE331" i="4" s="1"/>
  <c r="AX331" i="4"/>
  <c r="CI331" i="4" s="1"/>
  <c r="EP327" i="4"/>
  <c r="GA327" i="4" s="1"/>
  <c r="AI328" i="4" s="1"/>
  <c r="BT328" i="4" s="1"/>
  <c r="V324" i="4"/>
  <c r="BG324" i="4" s="1"/>
  <c r="CR324" i="4" s="1"/>
  <c r="DV322" i="4"/>
  <c r="FG322" i="4" s="1"/>
  <c r="AZ322" i="4"/>
  <c r="CK322" i="4" s="1"/>
  <c r="CE318" i="4"/>
  <c r="DP318" i="4" s="1"/>
  <c r="AT319" i="4" s="1"/>
  <c r="FA319" i="4" s="1"/>
  <c r="GL319" i="4" s="1"/>
  <c r="AP320" i="4"/>
  <c r="EW320" i="4" s="1"/>
  <c r="GH320" i="4" s="1"/>
  <c r="AK332" i="4"/>
  <c r="ER332" i="4" s="1"/>
  <c r="GC332" i="4" s="1"/>
  <c r="EF326" i="4"/>
  <c r="FQ326" i="4" s="1"/>
  <c r="Y327" i="4" s="1"/>
  <c r="BK327" i="4"/>
  <c r="CV327" i="4" s="1"/>
  <c r="Z328" i="4" s="1"/>
  <c r="BX323" i="4"/>
  <c r="DI323" i="4" s="1"/>
  <c r="ET323" i="4"/>
  <c r="GE323" i="4" s="1"/>
  <c r="BL322" i="4"/>
  <c r="CW322" i="4" s="1"/>
  <c r="EH322" i="4"/>
  <c r="FS322" i="4" s="1"/>
  <c r="FT336" i="4"/>
  <c r="AB337" i="4" s="1"/>
  <c r="DX323" i="4"/>
  <c r="FI323" i="4" s="1"/>
  <c r="BB323" i="4"/>
  <c r="CM323" i="4" s="1"/>
  <c r="AN319" i="4"/>
  <c r="EU319" i="4" s="1"/>
  <c r="GF319" i="4" s="1"/>
  <c r="CB318" i="4"/>
  <c r="DM318" i="4" s="1"/>
  <c r="EX318" i="4"/>
  <c r="EK321" i="4"/>
  <c r="FV321" i="4" s="1"/>
  <c r="BO321" i="4"/>
  <c r="CZ321" i="4" s="1"/>
  <c r="FB330" i="4"/>
  <c r="CF330" i="4"/>
  <c r="DQ330" i="4" s="1"/>
  <c r="BQ323" i="4"/>
  <c r="DB323" i="4" s="1"/>
  <c r="EM323" i="4"/>
  <c r="DH327" i="4"/>
  <c r="AL328" i="4" s="1"/>
  <c r="AJ321" i="4"/>
  <c r="EO317" i="4"/>
  <c r="FZ317" i="4" s="1"/>
  <c r="BS317" i="4"/>
  <c r="DD317" i="4" s="1"/>
  <c r="DW328" i="4" l="1"/>
  <c r="FH328" i="4" s="1"/>
  <c r="BA328" i="4"/>
  <c r="CL328" i="4" s="1"/>
  <c r="P329" i="4"/>
  <c r="M332" i="4"/>
  <c r="GJ226" i="4"/>
  <c r="AR227" i="4" s="1"/>
  <c r="DU338" i="4"/>
  <c r="FF338" i="4" s="1"/>
  <c r="DY331" i="4"/>
  <c r="FJ331" i="4" s="1"/>
  <c r="BC331" i="4"/>
  <c r="CN331" i="4" s="1"/>
  <c r="R332" i="4" s="1"/>
  <c r="BC332" i="4" s="1"/>
  <c r="CN332" i="4" s="1"/>
  <c r="DZ322" i="4"/>
  <c r="FK322" i="4" s="1"/>
  <c r="BD322" i="4"/>
  <c r="CO322" i="4" s="1"/>
  <c r="ED315" i="4"/>
  <c r="FO315" i="4" s="1"/>
  <c r="W316" i="4" s="1"/>
  <c r="FD226" i="4"/>
  <c r="L227" i="4" s="1"/>
  <c r="FW226" i="4"/>
  <c r="AE227" i="4" s="1"/>
  <c r="BP227" i="4" s="1"/>
  <c r="DA227" i="4" s="1"/>
  <c r="CD227" i="4"/>
  <c r="DO227" i="4" s="1"/>
  <c r="CA320" i="4"/>
  <c r="DL320" i="4" s="1"/>
  <c r="AP321" i="4" s="1"/>
  <c r="BV332" i="4"/>
  <c r="DG332" i="4" s="1"/>
  <c r="AK333" i="4" s="1"/>
  <c r="FM226" i="4"/>
  <c r="BR327" i="4"/>
  <c r="DC327" i="4" s="1"/>
  <c r="AG328" i="4" s="1"/>
  <c r="EN328" i="4" s="1"/>
  <c r="FY328" i="4" s="1"/>
  <c r="DT332" i="4"/>
  <c r="FE332" i="4" s="1"/>
  <c r="AX332" i="4"/>
  <c r="CI332" i="4" s="1"/>
  <c r="BN316" i="4"/>
  <c r="CY316" i="4" s="1"/>
  <c r="EJ316" i="4"/>
  <c r="FU316" i="4" s="1"/>
  <c r="EP328" i="4"/>
  <c r="GA328" i="4" s="1"/>
  <c r="O323" i="4"/>
  <c r="DV323" i="4" s="1"/>
  <c r="FG323" i="4" s="1"/>
  <c r="EC324" i="4"/>
  <c r="FN324" i="4" s="1"/>
  <c r="V325" i="4" s="1"/>
  <c r="AZ323" i="4"/>
  <c r="CK323" i="4" s="1"/>
  <c r="AA323" i="4"/>
  <c r="BL323" i="4" s="1"/>
  <c r="CW323" i="4" s="1"/>
  <c r="AH318" i="4"/>
  <c r="EO318" i="4" s="1"/>
  <c r="FZ318" i="4" s="1"/>
  <c r="EG328" i="4"/>
  <c r="FR328" i="4" s="1"/>
  <c r="BK328" i="4"/>
  <c r="CV328" i="4" s="1"/>
  <c r="EF327" i="4"/>
  <c r="FQ327" i="4" s="1"/>
  <c r="BJ327" i="4"/>
  <c r="CU327" i="4" s="1"/>
  <c r="AM324" i="4"/>
  <c r="N339" i="4"/>
  <c r="CE319" i="4"/>
  <c r="DP319" i="4" s="1"/>
  <c r="AT320" i="4" s="1"/>
  <c r="Q324" i="4"/>
  <c r="BB324" i="4" s="1"/>
  <c r="CM324" i="4" s="1"/>
  <c r="AD322" i="4"/>
  <c r="EK322" i="4" s="1"/>
  <c r="FV322" i="4" s="1"/>
  <c r="BM337" i="4"/>
  <c r="CX337" i="4" s="1"/>
  <c r="EI337" i="4"/>
  <c r="FT337" i="4" s="1"/>
  <c r="BY319" i="4"/>
  <c r="DJ319" i="4" s="1"/>
  <c r="AN320" i="4" s="1"/>
  <c r="GM330" i="4"/>
  <c r="AU331" i="4" s="1"/>
  <c r="GI318" i="4"/>
  <c r="AQ319" i="4" s="1"/>
  <c r="S323" i="4"/>
  <c r="BD323" i="4" s="1"/>
  <c r="CO323" i="4" s="1"/>
  <c r="FX323" i="4"/>
  <c r="AF324" i="4" s="1"/>
  <c r="BW328" i="4"/>
  <c r="DH328" i="4" s="1"/>
  <c r="ES328" i="4"/>
  <c r="GD328" i="4" s="1"/>
  <c r="EQ321" i="4"/>
  <c r="GB321" i="4" s="1"/>
  <c r="BU321" i="4"/>
  <c r="DE328" i="4"/>
  <c r="BO322" i="4" l="1"/>
  <c r="DW329" i="4"/>
  <c r="FH329" i="4" s="1"/>
  <c r="BA329" i="4"/>
  <c r="CL329" i="4" s="1"/>
  <c r="P330" i="4" s="1"/>
  <c r="AI329" i="4"/>
  <c r="AW227" i="4"/>
  <c r="CH227" i="4" s="1"/>
  <c r="DY332" i="4"/>
  <c r="FJ332" i="4" s="1"/>
  <c r="BR328" i="4"/>
  <c r="DC328" i="4" s="1"/>
  <c r="AG329" i="4" s="1"/>
  <c r="BR329" i="4" s="1"/>
  <c r="DC329" i="4" s="1"/>
  <c r="M333" i="4"/>
  <c r="DT333" i="4" s="1"/>
  <c r="FE333" i="4" s="1"/>
  <c r="BV333" i="4"/>
  <c r="DG333" i="4" s="1"/>
  <c r="ER333" i="4"/>
  <c r="GC333" i="4" s="1"/>
  <c r="EW321" i="4"/>
  <c r="GH321" i="4" s="1"/>
  <c r="CA321" i="4"/>
  <c r="DX324" i="4"/>
  <c r="FI324" i="4" s="1"/>
  <c r="Q325" i="4" s="1"/>
  <c r="DX325" i="4" s="1"/>
  <c r="FI325" i="4" s="1"/>
  <c r="BS318" i="4"/>
  <c r="DD318" i="4" s="1"/>
  <c r="AH319" i="4" s="1"/>
  <c r="Z329" i="4"/>
  <c r="BK329" i="4" s="1"/>
  <c r="CV329" i="4" s="1"/>
  <c r="U227" i="4"/>
  <c r="EE227" i="4" s="1"/>
  <c r="FP227" i="4" s="1"/>
  <c r="GP226" i="4"/>
  <c r="GR226" i="4" s="1"/>
  <c r="I226" i="4" s="1"/>
  <c r="J226" i="4" s="1"/>
  <c r="F227" i="4" s="1"/>
  <c r="H226" i="4"/>
  <c r="AC317" i="4"/>
  <c r="O324" i="4"/>
  <c r="DV324" i="4" s="1"/>
  <c r="FG324" i="4" s="1"/>
  <c r="EC325" i="4"/>
  <c r="FN325" i="4" s="1"/>
  <c r="BG325" i="4"/>
  <c r="CR325" i="4" s="1"/>
  <c r="EH323" i="4"/>
  <c r="FS323" i="4" s="1"/>
  <c r="AA324" i="4" s="1"/>
  <c r="EH324" i="4" s="1"/>
  <c r="FS324" i="4" s="1"/>
  <c r="Y328" i="4"/>
  <c r="CE320" i="4"/>
  <c r="DP320" i="4" s="1"/>
  <c r="FA320" i="4"/>
  <c r="GL320" i="4" s="1"/>
  <c r="AL329" i="4"/>
  <c r="BW329" i="4" s="1"/>
  <c r="DH329" i="4" s="1"/>
  <c r="BX324" i="4"/>
  <c r="DI324" i="4" s="1"/>
  <c r="ET324" i="4"/>
  <c r="GE324" i="4" s="1"/>
  <c r="DZ323" i="4"/>
  <c r="FK323" i="4" s="1"/>
  <c r="S324" i="4" s="1"/>
  <c r="DZ324" i="4" s="1"/>
  <c r="FK324" i="4" s="1"/>
  <c r="R333" i="4"/>
  <c r="BC333" i="4" s="1"/>
  <c r="CN333" i="4" s="1"/>
  <c r="DU339" i="4"/>
  <c r="FF339" i="4" s="1"/>
  <c r="AY339" i="4"/>
  <c r="CJ339" i="4" s="1"/>
  <c r="CF331" i="4"/>
  <c r="DQ331" i="4" s="1"/>
  <c r="FB331" i="4"/>
  <c r="GM331" i="4" s="1"/>
  <c r="CB319" i="4"/>
  <c r="DM319" i="4" s="1"/>
  <c r="EX319" i="4"/>
  <c r="GI319" i="4" s="1"/>
  <c r="EU320" i="4"/>
  <c r="GF320" i="4" s="1"/>
  <c r="BY320" i="4"/>
  <c r="DJ320" i="4" s="1"/>
  <c r="BH316" i="4"/>
  <c r="CS316" i="4" s="1"/>
  <c r="ED316" i="4"/>
  <c r="EM324" i="4"/>
  <c r="FX324" i="4" s="1"/>
  <c r="BQ324" i="4"/>
  <c r="DB324" i="4" s="1"/>
  <c r="AB338" i="4"/>
  <c r="DF321" i="4"/>
  <c r="AJ322" i="4" s="1"/>
  <c r="DL321" i="4"/>
  <c r="CZ322" i="4"/>
  <c r="AD323" i="4" s="1"/>
  <c r="BT329" i="4"/>
  <c r="EP329" i="4"/>
  <c r="GA329" i="4" s="1"/>
  <c r="DW330" i="4" l="1"/>
  <c r="FH330" i="4" s="1"/>
  <c r="BA330" i="4"/>
  <c r="CL330" i="4" s="1"/>
  <c r="P331" i="4" s="1"/>
  <c r="AK334" i="4"/>
  <c r="EG329" i="4"/>
  <c r="FR329" i="4" s="1"/>
  <c r="AP322" i="4"/>
  <c r="AZ324" i="4"/>
  <c r="CK324" i="4" s="1"/>
  <c r="AX333" i="4"/>
  <c r="CI333" i="4" s="1"/>
  <c r="M334" i="4" s="1"/>
  <c r="DT334" i="4" s="1"/>
  <c r="FE334" i="4" s="1"/>
  <c r="V326" i="4"/>
  <c r="EC326" i="4" s="1"/>
  <c r="FN326" i="4" s="1"/>
  <c r="CC227" i="4"/>
  <c r="DN227" i="4" s="1"/>
  <c r="EA227" i="4"/>
  <c r="FL227" i="4" s="1"/>
  <c r="AT321" i="4"/>
  <c r="CE321" i="4" s="1"/>
  <c r="ES329" i="4"/>
  <c r="BF227" i="4"/>
  <c r="CQ227" i="4" s="1"/>
  <c r="EB227" i="4"/>
  <c r="FM227" i="4" s="1"/>
  <c r="BZ227" i="4"/>
  <c r="DK227" i="4" s="1"/>
  <c r="AO228" i="4" s="1"/>
  <c r="EY227" i="4"/>
  <c r="GJ227" i="4" s="1"/>
  <c r="BI227" i="4"/>
  <c r="CT227" i="4" s="1"/>
  <c r="X228" i="4" s="1"/>
  <c r="BE227" i="4"/>
  <c r="CP227" i="4" s="1"/>
  <c r="DS227" i="4"/>
  <c r="EZ227" i="4"/>
  <c r="GK227" i="4" s="1"/>
  <c r="AS228" i="4" s="1"/>
  <c r="EL227" i="4"/>
  <c r="O325" i="4"/>
  <c r="DV325" i="4" s="1"/>
  <c r="FG325" i="4" s="1"/>
  <c r="EJ317" i="4"/>
  <c r="FU317" i="4" s="1"/>
  <c r="BN317" i="4"/>
  <c r="CY317" i="4" s="1"/>
  <c r="AM325" i="4"/>
  <c r="BX325" i="4" s="1"/>
  <c r="DI325" i="4" s="1"/>
  <c r="BB325" i="4"/>
  <c r="CM325" i="4" s="1"/>
  <c r="Q326" i="4" s="1"/>
  <c r="BB326" i="4" s="1"/>
  <c r="CM326" i="4" s="1"/>
  <c r="Z330" i="4"/>
  <c r="EG330" i="4" s="1"/>
  <c r="FR330" i="4" s="1"/>
  <c r="BL324" i="4"/>
  <c r="CW324" i="4" s="1"/>
  <c r="AA325" i="4" s="1"/>
  <c r="BL325" i="4" s="1"/>
  <c r="CW325" i="4" s="1"/>
  <c r="EN329" i="4"/>
  <c r="FY329" i="4" s="1"/>
  <c r="AG330" i="4" s="1"/>
  <c r="BG326" i="4"/>
  <c r="CR326" i="4" s="1"/>
  <c r="V327" i="4" s="1"/>
  <c r="BG327" i="4" s="1"/>
  <c r="CR327" i="4" s="1"/>
  <c r="AU332" i="4"/>
  <c r="CF332" i="4" s="1"/>
  <c r="DQ332" i="4" s="1"/>
  <c r="AF325" i="4"/>
  <c r="EM325" i="4" s="1"/>
  <c r="FX325" i="4" s="1"/>
  <c r="BJ328" i="4"/>
  <c r="CU328" i="4" s="1"/>
  <c r="EF328" i="4"/>
  <c r="FQ328" i="4" s="1"/>
  <c r="AN321" i="4"/>
  <c r="ET325" i="4"/>
  <c r="GE325" i="4" s="1"/>
  <c r="N340" i="4"/>
  <c r="AQ320" i="4"/>
  <c r="CB320" i="4" s="1"/>
  <c r="DM320" i="4" s="1"/>
  <c r="BD324" i="4"/>
  <c r="CO324" i="4" s="1"/>
  <c r="S325" i="4" s="1"/>
  <c r="DZ325" i="4" s="1"/>
  <c r="FK325" i="4" s="1"/>
  <c r="DY333" i="4"/>
  <c r="FJ333" i="4" s="1"/>
  <c r="R334" i="4" s="1"/>
  <c r="FO316" i="4"/>
  <c r="W317" i="4" s="1"/>
  <c r="GD329" i="4"/>
  <c r="AL330" i="4" s="1"/>
  <c r="BW330" i="4" s="1"/>
  <c r="DH330" i="4" s="1"/>
  <c r="EI338" i="4"/>
  <c r="FT338" i="4" s="1"/>
  <c r="BM338" i="4"/>
  <c r="CX338" i="4" s="1"/>
  <c r="EO319" i="4"/>
  <c r="FZ319" i="4" s="1"/>
  <c r="BS319" i="4"/>
  <c r="DE329" i="4"/>
  <c r="AI330" i="4" s="1"/>
  <c r="FA321" i="4"/>
  <c r="GL321" i="4" s="1"/>
  <c r="EW322" i="4"/>
  <c r="GH322" i="4" s="1"/>
  <c r="CA322" i="4"/>
  <c r="EQ322" i="4"/>
  <c r="GB322" i="4" s="1"/>
  <c r="BU322" i="4"/>
  <c r="ER334" i="4"/>
  <c r="GC334" i="4" s="1"/>
  <c r="BV334" i="4"/>
  <c r="DG334" i="4" s="1"/>
  <c r="EK323" i="4"/>
  <c r="FV323" i="4" s="1"/>
  <c r="BO323" i="4"/>
  <c r="CZ323" i="4" s="1"/>
  <c r="AX334" i="4" l="1"/>
  <c r="CI334" i="4" s="1"/>
  <c r="BA331" i="4"/>
  <c r="CL331" i="4" s="1"/>
  <c r="DW331" i="4"/>
  <c r="FH331" i="4" s="1"/>
  <c r="U228" i="4"/>
  <c r="BF228" i="4" s="1"/>
  <c r="CQ228" i="4" s="1"/>
  <c r="DX326" i="4"/>
  <c r="FI326" i="4" s="1"/>
  <c r="Q327" i="4" s="1"/>
  <c r="M335" i="4"/>
  <c r="AX335" i="4" s="1"/>
  <c r="CI335" i="4" s="1"/>
  <c r="AC318" i="4"/>
  <c r="BN318" i="4" s="1"/>
  <c r="CY318" i="4" s="1"/>
  <c r="AR228" i="4"/>
  <c r="EV228" i="4"/>
  <c r="GG228" i="4" s="1"/>
  <c r="AZ325" i="4"/>
  <c r="CK325" i="4" s="1"/>
  <c r="CD228" i="4"/>
  <c r="DO228" i="4" s="1"/>
  <c r="BK330" i="4"/>
  <c r="T228" i="4"/>
  <c r="GO227" i="4"/>
  <c r="GQ227" i="4" s="1"/>
  <c r="G227" i="4"/>
  <c r="FW227" i="4" s="1"/>
  <c r="AE228" i="4" s="1"/>
  <c r="AB339" i="4"/>
  <c r="EI339" i="4" s="1"/>
  <c r="FT339" i="4" s="1"/>
  <c r="EC327" i="4"/>
  <c r="FN327" i="4" s="1"/>
  <c r="V328" i="4" s="1"/>
  <c r="FB332" i="4"/>
  <c r="GM332" i="4" s="1"/>
  <c r="AU333" i="4" s="1"/>
  <c r="BQ325" i="4"/>
  <c r="DB325" i="4" s="1"/>
  <c r="AF326" i="4" s="1"/>
  <c r="EM326" i="4" s="1"/>
  <c r="FX326" i="4" s="1"/>
  <c r="Y329" i="4"/>
  <c r="O326" i="4"/>
  <c r="AZ326" i="4" s="1"/>
  <c r="CK326" i="4" s="1"/>
  <c r="EH325" i="4"/>
  <c r="FS325" i="4" s="1"/>
  <c r="AA326" i="4" s="1"/>
  <c r="BL326" i="4" s="1"/>
  <c r="CW326" i="4" s="1"/>
  <c r="AM326" i="4"/>
  <c r="AD324" i="4"/>
  <c r="EU321" i="4"/>
  <c r="GF321" i="4" s="1"/>
  <c r="BY321" i="4"/>
  <c r="DJ321" i="4" s="1"/>
  <c r="DY334" i="4"/>
  <c r="FJ334" i="4" s="1"/>
  <c r="BC334" i="4"/>
  <c r="CN334" i="4" s="1"/>
  <c r="ES330" i="4"/>
  <c r="GD330" i="4" s="1"/>
  <c r="AL331" i="4" s="1"/>
  <c r="AY340" i="4"/>
  <c r="CJ340" i="4" s="1"/>
  <c r="DU340" i="4"/>
  <c r="FF340" i="4" s="1"/>
  <c r="EX320" i="4"/>
  <c r="GI320" i="4" s="1"/>
  <c r="AQ321" i="4" s="1"/>
  <c r="BD325" i="4"/>
  <c r="CO325" i="4" s="1"/>
  <c r="S326" i="4" s="1"/>
  <c r="DZ326" i="4" s="1"/>
  <c r="FK326" i="4" s="1"/>
  <c r="AK335" i="4"/>
  <c r="BV335" i="4" s="1"/>
  <c r="ED317" i="4"/>
  <c r="FO317" i="4" s="1"/>
  <c r="BH317" i="4"/>
  <c r="CS317" i="4" s="1"/>
  <c r="BR330" i="4"/>
  <c r="DC330" i="4" s="1"/>
  <c r="EN330" i="4"/>
  <c r="EK324" i="4"/>
  <c r="FV324" i="4" s="1"/>
  <c r="BO324" i="4"/>
  <c r="CZ324" i="4" s="1"/>
  <c r="EP330" i="4"/>
  <c r="BT330" i="4"/>
  <c r="DE330" i="4" s="1"/>
  <c r="CV330" i="4"/>
  <c r="Z331" i="4" s="1"/>
  <c r="DF322" i="4"/>
  <c r="AJ323" i="4" s="1"/>
  <c r="DD319" i="4"/>
  <c r="AH320" i="4" s="1"/>
  <c r="DL322" i="4"/>
  <c r="AP323" i="4" s="1"/>
  <c r="DP321" i="4"/>
  <c r="AT322" i="4" s="1"/>
  <c r="DT335" i="4" l="1"/>
  <c r="FE335" i="4" s="1"/>
  <c r="P332" i="4"/>
  <c r="BM339" i="4"/>
  <c r="CX339" i="4" s="1"/>
  <c r="AB340" i="4" s="1"/>
  <c r="EJ318" i="4"/>
  <c r="FU318" i="4" s="1"/>
  <c r="BB327" i="4"/>
  <c r="CM327" i="4" s="1"/>
  <c r="DX327" i="4"/>
  <c r="FI327" i="4" s="1"/>
  <c r="Q328" i="4" s="1"/>
  <c r="DX328" i="4" s="1"/>
  <c r="FI328" i="4" s="1"/>
  <c r="BQ326" i="4"/>
  <c r="DB326" i="4" s="1"/>
  <c r="AF327" i="4" s="1"/>
  <c r="M336" i="4"/>
  <c r="AX336" i="4" s="1"/>
  <c r="CI336" i="4" s="1"/>
  <c r="AN322" i="4"/>
  <c r="EU322" i="4" s="1"/>
  <c r="GF322" i="4" s="1"/>
  <c r="FD227" i="4"/>
  <c r="AD325" i="4"/>
  <c r="BO325" i="4" s="1"/>
  <c r="BP228" i="4"/>
  <c r="DA228" i="4" s="1"/>
  <c r="BE228" i="4"/>
  <c r="CP228" i="4" s="1"/>
  <c r="AC319" i="4"/>
  <c r="BG328" i="4"/>
  <c r="CR328" i="4" s="1"/>
  <c r="EC328" i="4"/>
  <c r="FN328" i="4" s="1"/>
  <c r="CF333" i="4"/>
  <c r="DQ333" i="4" s="1"/>
  <c r="FB333" i="4"/>
  <c r="GM333" i="4" s="1"/>
  <c r="DV326" i="4"/>
  <c r="FG326" i="4" s="1"/>
  <c r="O327" i="4" s="1"/>
  <c r="BJ329" i="4"/>
  <c r="CU329" i="4" s="1"/>
  <c r="EF329" i="4"/>
  <c r="FQ329" i="4" s="1"/>
  <c r="R335" i="4"/>
  <c r="BB328" i="4"/>
  <c r="CM328" i="4" s="1"/>
  <c r="BD326" i="4"/>
  <c r="CO326" i="4" s="1"/>
  <c r="S327" i="4" s="1"/>
  <c r="ER335" i="4"/>
  <c r="GC335" i="4" s="1"/>
  <c r="N341" i="4"/>
  <c r="DU341" i="4" s="1"/>
  <c r="FF341" i="4" s="1"/>
  <c r="ET326" i="4"/>
  <c r="GE326" i="4" s="1"/>
  <c r="BX326" i="4"/>
  <c r="DI326" i="4" s="1"/>
  <c r="CB321" i="4"/>
  <c r="DM321" i="4" s="1"/>
  <c r="EX321" i="4"/>
  <c r="GI321" i="4" s="1"/>
  <c r="ES331" i="4"/>
  <c r="GD331" i="4" s="1"/>
  <c r="BW331" i="4"/>
  <c r="DH331" i="4" s="1"/>
  <c r="EH326" i="4"/>
  <c r="FS326" i="4" s="1"/>
  <c r="AA327" i="4" s="1"/>
  <c r="W318" i="4"/>
  <c r="ED318" i="4" s="1"/>
  <c r="FO318" i="4" s="1"/>
  <c r="FY330" i="4"/>
  <c r="AG331" i="4" s="1"/>
  <c r="GA330" i="4"/>
  <c r="AI331" i="4" s="1"/>
  <c r="BT331" i="4" s="1"/>
  <c r="CA323" i="4"/>
  <c r="DL323" i="4" s="1"/>
  <c r="EW323" i="4"/>
  <c r="GH323" i="4" s="1"/>
  <c r="CE322" i="4"/>
  <c r="FA322" i="4"/>
  <c r="GL322" i="4" s="1"/>
  <c r="BS320" i="4"/>
  <c r="DD320" i="4" s="1"/>
  <c r="EO320" i="4"/>
  <c r="DG335" i="4"/>
  <c r="BM340" i="4"/>
  <c r="EI340" i="4"/>
  <c r="FT340" i="4" s="1"/>
  <c r="BK331" i="4"/>
  <c r="CV331" i="4" s="1"/>
  <c r="EG331" i="4"/>
  <c r="FR331" i="4" s="1"/>
  <c r="EQ323" i="4"/>
  <c r="GB323" i="4" s="1"/>
  <c r="BU323" i="4"/>
  <c r="DW332" i="4" l="1"/>
  <c r="FH332" i="4" s="1"/>
  <c r="BA332" i="4"/>
  <c r="CL332" i="4" s="1"/>
  <c r="P333" i="4" s="1"/>
  <c r="BQ327" i="4"/>
  <c r="DB327" i="4" s="1"/>
  <c r="EM327" i="4"/>
  <c r="FX327" i="4" s="1"/>
  <c r="DT336" i="4"/>
  <c r="FE336" i="4" s="1"/>
  <c r="BY322" i="4"/>
  <c r="DJ322" i="4" s="1"/>
  <c r="Q329" i="4"/>
  <c r="BB329" i="4" s="1"/>
  <c r="CM329" i="4" s="1"/>
  <c r="H227" i="4"/>
  <c r="L228" i="4"/>
  <c r="GP227" i="4"/>
  <c r="GR227" i="4" s="1"/>
  <c r="I227" i="4" s="1"/>
  <c r="J227" i="4" s="1"/>
  <c r="F228" i="4" s="1"/>
  <c r="EK325" i="4"/>
  <c r="FV325" i="4" s="1"/>
  <c r="AU334" i="4"/>
  <c r="CF334" i="4" s="1"/>
  <c r="DQ334" i="4" s="1"/>
  <c r="V329" i="4"/>
  <c r="EJ319" i="4"/>
  <c r="FU319" i="4" s="1"/>
  <c r="BN319" i="4"/>
  <c r="CY319" i="4" s="1"/>
  <c r="M337" i="4"/>
  <c r="AK336" i="4"/>
  <c r="BV336" i="4" s="1"/>
  <c r="AZ327" i="4"/>
  <c r="CK327" i="4" s="1"/>
  <c r="DV327" i="4"/>
  <c r="FG327" i="4" s="1"/>
  <c r="FB334" i="4"/>
  <c r="GM334" i="4" s="1"/>
  <c r="AU335" i="4" s="1"/>
  <c r="Y330" i="4"/>
  <c r="BJ330" i="4" s="1"/>
  <c r="CU330" i="4" s="1"/>
  <c r="BC335" i="4"/>
  <c r="CN335" i="4" s="1"/>
  <c r="DY335" i="4"/>
  <c r="FJ335" i="4" s="1"/>
  <c r="AM327" i="4"/>
  <c r="ET327" i="4" s="1"/>
  <c r="GE327" i="4" s="1"/>
  <c r="DZ327" i="4"/>
  <c r="FK327" i="4" s="1"/>
  <c r="BD327" i="4"/>
  <c r="CO327" i="4" s="1"/>
  <c r="AQ322" i="4"/>
  <c r="CB322" i="4" s="1"/>
  <c r="DM322" i="4" s="1"/>
  <c r="AP324" i="4"/>
  <c r="EW324" i="4" s="1"/>
  <c r="GH324" i="4" s="1"/>
  <c r="AY341" i="4"/>
  <c r="CJ341" i="4" s="1"/>
  <c r="N342" i="4" s="1"/>
  <c r="DU342" i="4" s="1"/>
  <c r="FF342" i="4" s="1"/>
  <c r="AN323" i="4"/>
  <c r="AL332" i="4"/>
  <c r="ES332" i="4" s="1"/>
  <c r="GD332" i="4" s="1"/>
  <c r="BH318" i="4"/>
  <c r="CS318" i="4" s="1"/>
  <c r="W319" i="4" s="1"/>
  <c r="EP331" i="4"/>
  <c r="GA331" i="4" s="1"/>
  <c r="EN331" i="4"/>
  <c r="FY331" i="4" s="1"/>
  <c r="BR331" i="4"/>
  <c r="DC331" i="4" s="1"/>
  <c r="Z332" i="4"/>
  <c r="BK332" i="4" s="1"/>
  <c r="CV332" i="4" s="1"/>
  <c r="FZ320" i="4"/>
  <c r="AH321" i="4" s="1"/>
  <c r="AF328" i="4"/>
  <c r="BQ328" i="4" s="1"/>
  <c r="BL327" i="4"/>
  <c r="CW327" i="4" s="1"/>
  <c r="EH327" i="4"/>
  <c r="FS327" i="4" s="1"/>
  <c r="ER336" i="4"/>
  <c r="GC336" i="4" s="1"/>
  <c r="DE331" i="4"/>
  <c r="CX340" i="4"/>
  <c r="AB341" i="4" s="1"/>
  <c r="DP322" i="4"/>
  <c r="AT323" i="4" s="1"/>
  <c r="DF323" i="4"/>
  <c r="AJ324" i="4" s="1"/>
  <c r="CZ325" i="4"/>
  <c r="DX329" i="4" l="1"/>
  <c r="FI329" i="4" s="1"/>
  <c r="DW333" i="4"/>
  <c r="FH333" i="4" s="1"/>
  <c r="BA333" i="4"/>
  <c r="CL333" i="4" s="1"/>
  <c r="P334" i="4" s="1"/>
  <c r="EE228" i="4"/>
  <c r="FP228" i="4" s="1"/>
  <c r="EY228" i="4"/>
  <c r="GJ228" i="4" s="1"/>
  <c r="Q330" i="4"/>
  <c r="AC320" i="4"/>
  <c r="BN320" i="4" s="1"/>
  <c r="CY320" i="4" s="1"/>
  <c r="BZ228" i="4"/>
  <c r="DK228" i="4" s="1"/>
  <c r="AO229" i="4" s="1"/>
  <c r="EV229" i="4" s="1"/>
  <c r="GG229" i="4" s="1"/>
  <c r="CC228" i="4"/>
  <c r="DN228" i="4" s="1"/>
  <c r="EZ228" i="4"/>
  <c r="BI228" i="4"/>
  <c r="CT228" i="4" s="1"/>
  <c r="EL228" i="4"/>
  <c r="AW228" i="4"/>
  <c r="CH228" i="4" s="1"/>
  <c r="EB228" i="4"/>
  <c r="DS228" i="4"/>
  <c r="EA228" i="4"/>
  <c r="FL228" i="4" s="1"/>
  <c r="T229" i="4" s="1"/>
  <c r="EF330" i="4"/>
  <c r="FQ330" i="4" s="1"/>
  <c r="Y331" i="4" s="1"/>
  <c r="EF331" i="4" s="1"/>
  <c r="FQ331" i="4" s="1"/>
  <c r="O328" i="4"/>
  <c r="DV328" i="4" s="1"/>
  <c r="FG328" i="4" s="1"/>
  <c r="EX322" i="4"/>
  <c r="GI322" i="4" s="1"/>
  <c r="AQ323" i="4" s="1"/>
  <c r="AD326" i="4"/>
  <c r="EK326" i="4" s="1"/>
  <c r="FV326" i="4" s="1"/>
  <c r="BX327" i="4"/>
  <c r="DI327" i="4" s="1"/>
  <c r="AM328" i="4" s="1"/>
  <c r="BX328" i="4" s="1"/>
  <c r="DI328" i="4" s="1"/>
  <c r="DT337" i="4"/>
  <c r="FE337" i="4" s="1"/>
  <c r="AX337" i="4"/>
  <c r="CI337" i="4" s="1"/>
  <c r="EJ320" i="4"/>
  <c r="FU320" i="4" s="1"/>
  <c r="BG329" i="4"/>
  <c r="CR329" i="4" s="1"/>
  <c r="EC329" i="4"/>
  <c r="FN329" i="4" s="1"/>
  <c r="CF335" i="4"/>
  <c r="DQ335" i="4" s="1"/>
  <c r="FB335" i="4"/>
  <c r="GM335" i="4" s="1"/>
  <c r="S328" i="4"/>
  <c r="BD328" i="4" s="1"/>
  <c r="CO328" i="4" s="1"/>
  <c r="BW332" i="4"/>
  <c r="DH332" i="4" s="1"/>
  <c r="AL333" i="4" s="1"/>
  <c r="R336" i="4"/>
  <c r="CA324" i="4"/>
  <c r="DL324" i="4" s="1"/>
  <c r="AP325" i="4" s="1"/>
  <c r="EW325" i="4" s="1"/>
  <c r="GH325" i="4" s="1"/>
  <c r="EU323" i="4"/>
  <c r="GF323" i="4" s="1"/>
  <c r="BY323" i="4"/>
  <c r="DJ323" i="4" s="1"/>
  <c r="EM328" i="4"/>
  <c r="FX328" i="4" s="1"/>
  <c r="BH319" i="4"/>
  <c r="CS319" i="4" s="1"/>
  <c r="AY342" i="4"/>
  <c r="CJ342" i="4" s="1"/>
  <c r="N343" i="4" s="1"/>
  <c r="ED319" i="4"/>
  <c r="FO319" i="4" s="1"/>
  <c r="AG332" i="4"/>
  <c r="BR332" i="4" s="1"/>
  <c r="DC332" i="4" s="1"/>
  <c r="EG332" i="4"/>
  <c r="FR332" i="4" s="1"/>
  <c r="Z333" i="4" s="1"/>
  <c r="AI332" i="4"/>
  <c r="EP332" i="4" s="1"/>
  <c r="GA332" i="4" s="1"/>
  <c r="BS321" i="4"/>
  <c r="DD321" i="4" s="1"/>
  <c r="EO321" i="4"/>
  <c r="AA328" i="4"/>
  <c r="EQ324" i="4"/>
  <c r="GB324" i="4" s="1"/>
  <c r="BU324" i="4"/>
  <c r="BM341" i="4"/>
  <c r="EI341" i="4"/>
  <c r="FT341" i="4" s="1"/>
  <c r="BO326" i="4"/>
  <c r="CZ326" i="4" s="1"/>
  <c r="CE323" i="4"/>
  <c r="FA323" i="4"/>
  <c r="GL323" i="4" s="1"/>
  <c r="DX330" i="4"/>
  <c r="FI330" i="4" s="1"/>
  <c r="BB330" i="4"/>
  <c r="CM330" i="4" s="1"/>
  <c r="DG336" i="4"/>
  <c r="AK337" i="4" s="1"/>
  <c r="DB328" i="4"/>
  <c r="AN324" i="4" l="1"/>
  <c r="X229" i="4"/>
  <c r="DW334" i="4"/>
  <c r="FH334" i="4" s="1"/>
  <c r="BA334" i="4"/>
  <c r="CL334" i="4" s="1"/>
  <c r="P335" i="4" s="1"/>
  <c r="DW335" i="4" s="1"/>
  <c r="FH335" i="4" s="1"/>
  <c r="GK228" i="4"/>
  <c r="AS229" i="4" s="1"/>
  <c r="CD229" i="4" s="1"/>
  <c r="DO229" i="4" s="1"/>
  <c r="AR229" i="4"/>
  <c r="V330" i="4"/>
  <c r="BG330" i="4" s="1"/>
  <c r="CR330" i="4" s="1"/>
  <c r="M338" i="4"/>
  <c r="CB323" i="4"/>
  <c r="EX323" i="4"/>
  <c r="GI323" i="4" s="1"/>
  <c r="AZ328" i="4"/>
  <c r="CK328" i="4" s="1"/>
  <c r="O329" i="4" s="1"/>
  <c r="GO228" i="4"/>
  <c r="GQ228" i="4" s="1"/>
  <c r="G228" i="4"/>
  <c r="FD228" i="4" s="1"/>
  <c r="FW228" i="4"/>
  <c r="AE229" i="4" s="1"/>
  <c r="BP229" i="4" s="1"/>
  <c r="DA229" i="4" s="1"/>
  <c r="AU336" i="4"/>
  <c r="FB336" i="4" s="1"/>
  <c r="GM336" i="4" s="1"/>
  <c r="BE229" i="4"/>
  <c r="CP229" i="4" s="1"/>
  <c r="BT332" i="4"/>
  <c r="DE332" i="4" s="1"/>
  <c r="AI333" i="4" s="1"/>
  <c r="DZ328" i="4"/>
  <c r="FK328" i="4" s="1"/>
  <c r="S329" i="4" s="1"/>
  <c r="DZ329" i="4" s="1"/>
  <c r="FK329" i="4" s="1"/>
  <c r="EN332" i="4"/>
  <c r="FY332" i="4" s="1"/>
  <c r="AG333" i="4" s="1"/>
  <c r="BR333" i="4" s="1"/>
  <c r="DC333" i="4" s="1"/>
  <c r="CA325" i="4"/>
  <c r="DL325" i="4" s="1"/>
  <c r="AP326" i="4" s="1"/>
  <c r="AC321" i="4"/>
  <c r="ET328" i="4"/>
  <c r="GE328" i="4" s="1"/>
  <c r="BJ331" i="4"/>
  <c r="CU331" i="4" s="1"/>
  <c r="Y332" i="4" s="1"/>
  <c r="DY336" i="4"/>
  <c r="FJ336" i="4" s="1"/>
  <c r="BC336" i="4"/>
  <c r="CN336" i="4" s="1"/>
  <c r="R337" i="4" s="1"/>
  <c r="BC337" i="4" s="1"/>
  <c r="CN337" i="4" s="1"/>
  <c r="W320" i="4"/>
  <c r="ED320" i="4" s="1"/>
  <c r="FO320" i="4" s="1"/>
  <c r="EU324" i="4"/>
  <c r="GF324" i="4" s="1"/>
  <c r="BY324" i="4"/>
  <c r="DJ324" i="4" s="1"/>
  <c r="AF329" i="4"/>
  <c r="EM329" i="4" s="1"/>
  <c r="FX329" i="4" s="1"/>
  <c r="AM329" i="4"/>
  <c r="EG333" i="4"/>
  <c r="FR333" i="4" s="1"/>
  <c r="BK333" i="4"/>
  <c r="CV333" i="4" s="1"/>
  <c r="DU343" i="4"/>
  <c r="FF343" i="4" s="1"/>
  <c r="AY343" i="4"/>
  <c r="CJ343" i="4" s="1"/>
  <c r="N344" i="4" s="1"/>
  <c r="Q331" i="4"/>
  <c r="DX331" i="4" s="1"/>
  <c r="FI331" i="4" s="1"/>
  <c r="FZ321" i="4"/>
  <c r="AH322" i="4" s="1"/>
  <c r="AD327" i="4"/>
  <c r="BA335" i="4"/>
  <c r="CL335" i="4" s="1"/>
  <c r="P336" i="4" s="1"/>
  <c r="BA336" i="4" s="1"/>
  <c r="EH328" i="4"/>
  <c r="FS328" i="4" s="1"/>
  <c r="BL328" i="4"/>
  <c r="CW328" i="4" s="1"/>
  <c r="BW333" i="4"/>
  <c r="DH333" i="4" s="1"/>
  <c r="ES333" i="4"/>
  <c r="BV337" i="4"/>
  <c r="DG337" i="4" s="1"/>
  <c r="ER337" i="4"/>
  <c r="GC337" i="4" s="1"/>
  <c r="DM323" i="4"/>
  <c r="DP323" i="4"/>
  <c r="AT324" i="4" s="1"/>
  <c r="DF324" i="4"/>
  <c r="AJ325" i="4" s="1"/>
  <c r="CX341" i="4"/>
  <c r="AB342" i="4" s="1"/>
  <c r="EC330" i="4" l="1"/>
  <c r="FN330" i="4" s="1"/>
  <c r="V331" i="4" s="1"/>
  <c r="FM228" i="4"/>
  <c r="U229" i="4" s="1"/>
  <c r="BF229" i="4" s="1"/>
  <c r="CQ229" i="4" s="1"/>
  <c r="AQ324" i="4"/>
  <c r="AN325" i="4"/>
  <c r="DY337" i="4"/>
  <c r="FJ337" i="4" s="1"/>
  <c r="R338" i="4" s="1"/>
  <c r="DY338" i="4" s="1"/>
  <c r="FJ338" i="4" s="1"/>
  <c r="AX338" i="4"/>
  <c r="CI338" i="4" s="1"/>
  <c r="DT338" i="4"/>
  <c r="FE338" i="4" s="1"/>
  <c r="L229" i="4"/>
  <c r="EE229" i="4" s="1"/>
  <c r="FP229" i="4" s="1"/>
  <c r="CF336" i="4"/>
  <c r="DQ336" i="4" s="1"/>
  <c r="AU337" i="4" s="1"/>
  <c r="CF337" i="4" s="1"/>
  <c r="DQ337" i="4" s="1"/>
  <c r="BQ329" i="4"/>
  <c r="DB329" i="4" s="1"/>
  <c r="AF330" i="4" s="1"/>
  <c r="BN321" i="4"/>
  <c r="CY321" i="4" s="1"/>
  <c r="EJ321" i="4"/>
  <c r="FU321" i="4" s="1"/>
  <c r="BD329" i="4"/>
  <c r="CO329" i="4" s="1"/>
  <c r="S330" i="4" s="1"/>
  <c r="BD330" i="4" s="1"/>
  <c r="CO330" i="4" s="1"/>
  <c r="BB331" i="4"/>
  <c r="CM331" i="4" s="1"/>
  <c r="Q332" i="4" s="1"/>
  <c r="EN333" i="4"/>
  <c r="FY333" i="4" s="1"/>
  <c r="AG334" i="4" s="1"/>
  <c r="EF332" i="4"/>
  <c r="FQ332" i="4" s="1"/>
  <c r="BJ332" i="4"/>
  <c r="CU332" i="4" s="1"/>
  <c r="BH320" i="4"/>
  <c r="CS320" i="4" s="1"/>
  <c r="W321" i="4" s="1"/>
  <c r="AK338" i="4"/>
  <c r="ER338" i="4" s="1"/>
  <c r="GC338" i="4" s="1"/>
  <c r="Z334" i="4"/>
  <c r="BK334" i="4" s="1"/>
  <c r="CV334" i="4" s="1"/>
  <c r="DV329" i="4"/>
  <c r="FG329" i="4" s="1"/>
  <c r="AZ329" i="4"/>
  <c r="CK329" i="4" s="1"/>
  <c r="DW336" i="4"/>
  <c r="FH336" i="4" s="1"/>
  <c r="ET329" i="4"/>
  <c r="GE329" i="4" s="1"/>
  <c r="BX329" i="4"/>
  <c r="DI329" i="4" s="1"/>
  <c r="BY325" i="4"/>
  <c r="DJ325" i="4" s="1"/>
  <c r="EU325" i="4"/>
  <c r="GF325" i="4" s="1"/>
  <c r="AY344" i="4"/>
  <c r="CJ344" i="4" s="1"/>
  <c r="DU344" i="4"/>
  <c r="FF344" i="4" s="1"/>
  <c r="EC331" i="4"/>
  <c r="FN331" i="4" s="1"/>
  <c r="BG331" i="4"/>
  <c r="CR331" i="4" s="1"/>
  <c r="EK327" i="4"/>
  <c r="FV327" i="4" s="1"/>
  <c r="BO327" i="4"/>
  <c r="CZ327" i="4" s="1"/>
  <c r="AA329" i="4"/>
  <c r="BL329" i="4" s="1"/>
  <c r="CW329" i="4" s="1"/>
  <c r="BS322" i="4"/>
  <c r="DD322" i="4" s="1"/>
  <c r="EO322" i="4"/>
  <c r="FZ322" i="4" s="1"/>
  <c r="GD333" i="4"/>
  <c r="AL334" i="4" s="1"/>
  <c r="CA326" i="4"/>
  <c r="EW326" i="4"/>
  <c r="GH326" i="4" s="1"/>
  <c r="EQ325" i="4"/>
  <c r="GB325" i="4" s="1"/>
  <c r="BU325" i="4"/>
  <c r="CB324" i="4"/>
  <c r="EX324" i="4"/>
  <c r="GI324" i="4" s="1"/>
  <c r="EP333" i="4"/>
  <c r="GA333" i="4" s="1"/>
  <c r="BT333" i="4"/>
  <c r="DE333" i="4" s="1"/>
  <c r="EI342" i="4"/>
  <c r="FT342" i="4" s="1"/>
  <c r="BM342" i="4"/>
  <c r="FA324" i="4"/>
  <c r="GL324" i="4" s="1"/>
  <c r="CE324" i="4"/>
  <c r="CL336" i="4"/>
  <c r="EG334" i="4"/>
  <c r="FR334" i="4" s="1"/>
  <c r="GP228" i="4" l="1"/>
  <c r="GR228" i="4" s="1"/>
  <c r="I228" i="4" s="1"/>
  <c r="J228" i="4" s="1"/>
  <c r="F229" i="4" s="1"/>
  <c r="FB337" i="4"/>
  <c r="GM337" i="4" s="1"/>
  <c r="H228" i="4"/>
  <c r="EY229" i="4"/>
  <c r="GJ229" i="4" s="1"/>
  <c r="Y333" i="4"/>
  <c r="BJ333" i="4" s="1"/>
  <c r="M339" i="4"/>
  <c r="EM330" i="4"/>
  <c r="FX330" i="4" s="1"/>
  <c r="BQ330" i="4"/>
  <c r="O330" i="4"/>
  <c r="DV330" i="4" s="1"/>
  <c r="FG330" i="4" s="1"/>
  <c r="EA229" i="4"/>
  <c r="FL229" i="4" s="1"/>
  <c r="T230" i="4" s="1"/>
  <c r="BZ229" i="4"/>
  <c r="DK229" i="4" s="1"/>
  <c r="AO230" i="4" s="1"/>
  <c r="EV230" i="4" s="1"/>
  <c r="GG230" i="4" s="1"/>
  <c r="DS229" i="4"/>
  <c r="FD229" i="4" s="1"/>
  <c r="EB229" i="4"/>
  <c r="AW229" i="4"/>
  <c r="CH229" i="4" s="1"/>
  <c r="BI229" i="4"/>
  <c r="CT229" i="4" s="1"/>
  <c r="X230" i="4" s="1"/>
  <c r="CC229" i="4"/>
  <c r="DN229" i="4" s="1"/>
  <c r="AR230" i="4" s="1"/>
  <c r="EZ229" i="4"/>
  <c r="EL229" i="4"/>
  <c r="DX332" i="4"/>
  <c r="FI332" i="4" s="1"/>
  <c r="BB332" i="4"/>
  <c r="CM332" i="4" s="1"/>
  <c r="Q333" i="4" s="1"/>
  <c r="DZ330" i="4"/>
  <c r="FK330" i="4" s="1"/>
  <c r="BV338" i="4"/>
  <c r="DG338" i="4" s="1"/>
  <c r="AK339" i="4" s="1"/>
  <c r="AC322" i="4"/>
  <c r="AD328" i="4"/>
  <c r="BO328" i="4" s="1"/>
  <c r="CZ328" i="4" s="1"/>
  <c r="BR334" i="4"/>
  <c r="DC334" i="4" s="1"/>
  <c r="EN334" i="4"/>
  <c r="FY334" i="4" s="1"/>
  <c r="AM330" i="4"/>
  <c r="BX330" i="4" s="1"/>
  <c r="DI330" i="4" s="1"/>
  <c r="EF333" i="4"/>
  <c r="FQ333" i="4" s="1"/>
  <c r="AU338" i="4"/>
  <c r="V332" i="4"/>
  <c r="ED321" i="4"/>
  <c r="FO321" i="4" s="1"/>
  <c r="BH321" i="4"/>
  <c r="CS321" i="4" s="1"/>
  <c r="W322" i="4" s="1"/>
  <c r="BH322" i="4" s="1"/>
  <c r="CS322" i="4" s="1"/>
  <c r="AN326" i="4"/>
  <c r="EU326" i="4" s="1"/>
  <c r="GF326" i="4" s="1"/>
  <c r="P337" i="4"/>
  <c r="BA337" i="4" s="1"/>
  <c r="CL337" i="4" s="1"/>
  <c r="AI334" i="4"/>
  <c r="EP334" i="4" s="1"/>
  <c r="GA334" i="4" s="1"/>
  <c r="EH329" i="4"/>
  <c r="FS329" i="4" s="1"/>
  <c r="AA330" i="4" s="1"/>
  <c r="BG332" i="4"/>
  <c r="CR332" i="4" s="1"/>
  <c r="EC332" i="4"/>
  <c r="FN332" i="4" s="1"/>
  <c r="S331" i="4"/>
  <c r="BD331" i="4" s="1"/>
  <c r="CO331" i="4" s="1"/>
  <c r="N345" i="4"/>
  <c r="ES334" i="4"/>
  <c r="GD334" i="4" s="1"/>
  <c r="BW334" i="4"/>
  <c r="DH334" i="4" s="1"/>
  <c r="Z335" i="4"/>
  <c r="BK335" i="4" s="1"/>
  <c r="AH323" i="4"/>
  <c r="BC338" i="4"/>
  <c r="CN338" i="4" s="1"/>
  <c r="R339" i="4" s="1"/>
  <c r="BC339" i="4" s="1"/>
  <c r="CN339" i="4" s="1"/>
  <c r="CU333" i="4"/>
  <c r="DF325" i="4"/>
  <c r="AJ326" i="4" s="1"/>
  <c r="DB330" i="4"/>
  <c r="AF331" i="4" s="1"/>
  <c r="DP324" i="4"/>
  <c r="AT325" i="4" s="1"/>
  <c r="DL326" i="4"/>
  <c r="AP327" i="4" s="1"/>
  <c r="CX342" i="4"/>
  <c r="AB343" i="4" s="1"/>
  <c r="DM324" i="4"/>
  <c r="AQ325" i="4" s="1"/>
  <c r="AZ330" i="4" l="1"/>
  <c r="CK330" i="4" s="1"/>
  <c r="DW337" i="4"/>
  <c r="FH337" i="4" s="1"/>
  <c r="DT339" i="4"/>
  <c r="FE339" i="4" s="1"/>
  <c r="AX339" i="4"/>
  <c r="CI339" i="4" s="1"/>
  <c r="G229" i="4"/>
  <c r="FW229" i="4" s="1"/>
  <c r="AE230" i="4" s="1"/>
  <c r="BP230" i="4" s="1"/>
  <c r="DA230" i="4" s="1"/>
  <c r="GO229" i="4"/>
  <c r="GQ229" i="4" s="1"/>
  <c r="FM229" i="4"/>
  <c r="U230" i="4" s="1"/>
  <c r="BF230" i="4" s="1"/>
  <c r="CQ230" i="4" s="1"/>
  <c r="Y334" i="4"/>
  <c r="EF334" i="4" s="1"/>
  <c r="FQ334" i="4" s="1"/>
  <c r="AG335" i="4"/>
  <c r="EN335" i="4" s="1"/>
  <c r="FY335" i="4" s="1"/>
  <c r="L230" i="4"/>
  <c r="AL335" i="4"/>
  <c r="BW335" i="4" s="1"/>
  <c r="DH335" i="4" s="1"/>
  <c r="ET330" i="4"/>
  <c r="GE330" i="4" s="1"/>
  <c r="BT334" i="4"/>
  <c r="DE334" i="4" s="1"/>
  <c r="AI335" i="4" s="1"/>
  <c r="EP335" i="4" s="1"/>
  <c r="GA335" i="4" s="1"/>
  <c r="BR335" i="4"/>
  <c r="DC335" i="4" s="1"/>
  <c r="BY326" i="4"/>
  <c r="DJ326" i="4" s="1"/>
  <c r="AN327" i="4" s="1"/>
  <c r="BN322" i="4"/>
  <c r="CY322" i="4" s="1"/>
  <c r="EJ322" i="4"/>
  <c r="FU322" i="4" s="1"/>
  <c r="EK328" i="4"/>
  <c r="FV328" i="4" s="1"/>
  <c r="AD329" i="4" s="1"/>
  <c r="CF338" i="4"/>
  <c r="DQ338" i="4" s="1"/>
  <c r="FB338" i="4"/>
  <c r="GM338" i="4" s="1"/>
  <c r="O331" i="4"/>
  <c r="DV331" i="4" s="1"/>
  <c r="FG331" i="4" s="1"/>
  <c r="EG335" i="4"/>
  <c r="FR335" i="4" s="1"/>
  <c r="AM331" i="4"/>
  <c r="ET331" i="4" s="1"/>
  <c r="GE331" i="4" s="1"/>
  <c r="DZ331" i="4"/>
  <c r="FK331" i="4" s="1"/>
  <c r="S332" i="4" s="1"/>
  <c r="EH330" i="4"/>
  <c r="FS330" i="4" s="1"/>
  <c r="BL330" i="4"/>
  <c r="CW330" i="4" s="1"/>
  <c r="P338" i="4"/>
  <c r="BA338" i="4" s="1"/>
  <c r="V333" i="4"/>
  <c r="ED322" i="4"/>
  <c r="FO322" i="4" s="1"/>
  <c r="W323" i="4" s="1"/>
  <c r="DY339" i="4"/>
  <c r="FJ339" i="4" s="1"/>
  <c r="R340" i="4" s="1"/>
  <c r="DY340" i="4" s="1"/>
  <c r="FJ340" i="4" s="1"/>
  <c r="AY345" i="4"/>
  <c r="CJ345" i="4" s="1"/>
  <c r="DU345" i="4"/>
  <c r="FF345" i="4" s="1"/>
  <c r="EO323" i="4"/>
  <c r="FZ323" i="4" s="1"/>
  <c r="BS323" i="4"/>
  <c r="DD323" i="4" s="1"/>
  <c r="FA325" i="4"/>
  <c r="GL325" i="4" s="1"/>
  <c r="CE325" i="4"/>
  <c r="DP325" i="4" s="1"/>
  <c r="EI343" i="4"/>
  <c r="FT343" i="4" s="1"/>
  <c r="BM343" i="4"/>
  <c r="EQ326" i="4"/>
  <c r="GB326" i="4" s="1"/>
  <c r="BU326" i="4"/>
  <c r="DF326" i="4" s="1"/>
  <c r="BQ331" i="4"/>
  <c r="DB331" i="4" s="1"/>
  <c r="EM331" i="4"/>
  <c r="EX325" i="4"/>
  <c r="GI325" i="4" s="1"/>
  <c r="CB325" i="4"/>
  <c r="EW327" i="4"/>
  <c r="GH327" i="4" s="1"/>
  <c r="CA327" i="4"/>
  <c r="BV339" i="4"/>
  <c r="ER339" i="4"/>
  <c r="GC339" i="4" s="1"/>
  <c r="CV335" i="4"/>
  <c r="DX333" i="4"/>
  <c r="FI333" i="4" s="1"/>
  <c r="BB333" i="4"/>
  <c r="CM333" i="4" s="1"/>
  <c r="Z336" i="4" l="1"/>
  <c r="GK229" i="4"/>
  <c r="AS230" i="4" s="1"/>
  <c r="CD230" i="4" s="1"/>
  <c r="DO230" i="4" s="1"/>
  <c r="M340" i="4"/>
  <c r="BJ334" i="4"/>
  <c r="CU334" i="4" s="1"/>
  <c r="Y335" i="4" s="1"/>
  <c r="BJ335" i="4" s="1"/>
  <c r="ES335" i="4"/>
  <c r="GD335" i="4" s="1"/>
  <c r="AL336" i="4" s="1"/>
  <c r="BW336" i="4" s="1"/>
  <c r="DH336" i="4" s="1"/>
  <c r="H229" i="4"/>
  <c r="EE230" i="4"/>
  <c r="FP230" i="4" s="1"/>
  <c r="GP229" i="4"/>
  <c r="GR229" i="4" s="1"/>
  <c r="I229" i="4" s="1"/>
  <c r="J229" i="4" s="1"/>
  <c r="F230" i="4" s="1"/>
  <c r="BO329" i="4"/>
  <c r="EK329" i="4"/>
  <c r="FV329" i="4" s="1"/>
  <c r="AW230" i="4"/>
  <c r="CH230" i="4" s="1"/>
  <c r="DS230" i="4"/>
  <c r="FD230" i="4" s="1"/>
  <c r="L231" i="4" s="1"/>
  <c r="EY230" i="4"/>
  <c r="GJ230" i="4" s="1"/>
  <c r="EZ230" i="4"/>
  <c r="EL230" i="4"/>
  <c r="BE230" i="4"/>
  <c r="CP230" i="4" s="1"/>
  <c r="BI230" i="4"/>
  <c r="CT230" i="4" s="1"/>
  <c r="BX331" i="4"/>
  <c r="DI331" i="4" s="1"/>
  <c r="AM332" i="4" s="1"/>
  <c r="AG336" i="4"/>
  <c r="BT335" i="4"/>
  <c r="DE335" i="4" s="1"/>
  <c r="AI336" i="4" s="1"/>
  <c r="AC323" i="4"/>
  <c r="AZ331" i="4"/>
  <c r="CK331" i="4" s="1"/>
  <c r="O332" i="4" s="1"/>
  <c r="AZ332" i="4" s="1"/>
  <c r="CK332" i="4" s="1"/>
  <c r="AA331" i="4"/>
  <c r="EH331" i="4" s="1"/>
  <c r="FS331" i="4" s="1"/>
  <c r="AU339" i="4"/>
  <c r="DW338" i="4"/>
  <c r="FH338" i="4" s="1"/>
  <c r="N346" i="4"/>
  <c r="AY346" i="4" s="1"/>
  <c r="CJ346" i="4" s="1"/>
  <c r="EU327" i="4"/>
  <c r="GF327" i="4" s="1"/>
  <c r="BY327" i="4"/>
  <c r="DJ327" i="4" s="1"/>
  <c r="BH323" i="4"/>
  <c r="CS323" i="4" s="1"/>
  <c r="ED323" i="4"/>
  <c r="FO323" i="4" s="1"/>
  <c r="BC340" i="4"/>
  <c r="CN340" i="4" s="1"/>
  <c r="R341" i="4" s="1"/>
  <c r="BC341" i="4" s="1"/>
  <c r="CN341" i="4" s="1"/>
  <c r="EC333" i="4"/>
  <c r="FN333" i="4" s="1"/>
  <c r="BG333" i="4"/>
  <c r="CR333" i="4" s="1"/>
  <c r="Q334" i="4"/>
  <c r="DX334" i="4" s="1"/>
  <c r="FI334" i="4" s="1"/>
  <c r="BD332" i="4"/>
  <c r="CO332" i="4" s="1"/>
  <c r="DZ332" i="4"/>
  <c r="FK332" i="4" s="1"/>
  <c r="AH324" i="4"/>
  <c r="AJ327" i="4"/>
  <c r="EQ327" i="4" s="1"/>
  <c r="GB327" i="4" s="1"/>
  <c r="FX331" i="4"/>
  <c r="AF332" i="4" s="1"/>
  <c r="AT326" i="4"/>
  <c r="FA326" i="4" s="1"/>
  <c r="GL326" i="4" s="1"/>
  <c r="DG339" i="4"/>
  <c r="AK340" i="4" s="1"/>
  <c r="CZ329" i="4"/>
  <c r="AD330" i="4" s="1"/>
  <c r="CX343" i="4"/>
  <c r="AB344" i="4" s="1"/>
  <c r="EG336" i="4"/>
  <c r="FR336" i="4" s="1"/>
  <c r="BK336" i="4"/>
  <c r="DM325" i="4"/>
  <c r="AQ326" i="4" s="1"/>
  <c r="CL338" i="4"/>
  <c r="P339" i="4" s="1"/>
  <c r="DY341" i="4"/>
  <c r="FJ341" i="4" s="1"/>
  <c r="DL327" i="4"/>
  <c r="AP328" i="4" s="1"/>
  <c r="ES336" i="4" l="1"/>
  <c r="GD336" i="4" s="1"/>
  <c r="AL337" i="4" s="1"/>
  <c r="BW337" i="4" s="1"/>
  <c r="EB230" i="4"/>
  <c r="EA230" i="4"/>
  <c r="FL230" i="4" s="1"/>
  <c r="T231" i="4" s="1"/>
  <c r="BE231" i="4" s="1"/>
  <c r="CP231" i="4" s="1"/>
  <c r="BZ230" i="4"/>
  <c r="DK230" i="4" s="1"/>
  <c r="AO231" i="4" s="1"/>
  <c r="EV231" i="4" s="1"/>
  <c r="GG231" i="4" s="1"/>
  <c r="CC230" i="4"/>
  <c r="DN230" i="4" s="1"/>
  <c r="X231" i="4"/>
  <c r="DT340" i="4"/>
  <c r="FE340" i="4" s="1"/>
  <c r="AX340" i="4"/>
  <c r="CI340" i="4" s="1"/>
  <c r="M341" i="4" s="1"/>
  <c r="BX332" i="4"/>
  <c r="DI332" i="4" s="1"/>
  <c r="ET332" i="4"/>
  <c r="GE332" i="4" s="1"/>
  <c r="AW231" i="4"/>
  <c r="CH231" i="4" s="1"/>
  <c r="EN336" i="4"/>
  <c r="FY336" i="4" s="1"/>
  <c r="BR336" i="4"/>
  <c r="DC336" i="4" s="1"/>
  <c r="AG337" i="4" s="1"/>
  <c r="BN323" i="4"/>
  <c r="CY323" i="4" s="1"/>
  <c r="AC324" i="4" s="1"/>
  <c r="EJ323" i="4"/>
  <c r="FU323" i="4" s="1"/>
  <c r="EF335" i="4"/>
  <c r="FQ335" i="4" s="1"/>
  <c r="V334" i="4"/>
  <c r="BG334" i="4" s="1"/>
  <c r="CR334" i="4" s="1"/>
  <c r="BL331" i="4"/>
  <c r="CW331" i="4" s="1"/>
  <c r="AA332" i="4" s="1"/>
  <c r="DV332" i="4"/>
  <c r="FG332" i="4" s="1"/>
  <c r="O333" i="4" s="1"/>
  <c r="FB339" i="4"/>
  <c r="GM339" i="4" s="1"/>
  <c r="CF339" i="4"/>
  <c r="DQ339" i="4" s="1"/>
  <c r="W324" i="4"/>
  <c r="ED324" i="4" s="1"/>
  <c r="FO324" i="4" s="1"/>
  <c r="DU346" i="4"/>
  <c r="FF346" i="4" s="1"/>
  <c r="N347" i="4" s="1"/>
  <c r="BB334" i="4"/>
  <c r="CM334" i="4" s="1"/>
  <c r="Q335" i="4" s="1"/>
  <c r="BU327" i="4"/>
  <c r="DF327" i="4" s="1"/>
  <c r="AJ328" i="4" s="1"/>
  <c r="BU328" i="4" s="1"/>
  <c r="AN328" i="4"/>
  <c r="EU328" i="4" s="1"/>
  <c r="GF328" i="4" s="1"/>
  <c r="ES337" i="4"/>
  <c r="GD337" i="4" s="1"/>
  <c r="S333" i="4"/>
  <c r="BD333" i="4" s="1"/>
  <c r="CO333" i="4" s="1"/>
  <c r="R342" i="4"/>
  <c r="BC342" i="4" s="1"/>
  <c r="CN342" i="4" s="1"/>
  <c r="EM332" i="4"/>
  <c r="BQ332" i="4"/>
  <c r="DB332" i="4" s="1"/>
  <c r="CE326" i="4"/>
  <c r="DP326" i="4" s="1"/>
  <c r="AT327" i="4" s="1"/>
  <c r="EO324" i="4"/>
  <c r="FZ324" i="4" s="1"/>
  <c r="BS324" i="4"/>
  <c r="DD324" i="4" s="1"/>
  <c r="BM344" i="4"/>
  <c r="EI344" i="4"/>
  <c r="FT344" i="4" s="1"/>
  <c r="EK330" i="4"/>
  <c r="FV330" i="4" s="1"/>
  <c r="BO330" i="4"/>
  <c r="CZ330" i="4" s="1"/>
  <c r="EX326" i="4"/>
  <c r="GI326" i="4" s="1"/>
  <c r="CB326" i="4"/>
  <c r="DM326" i="4" s="1"/>
  <c r="BT336" i="4"/>
  <c r="EP336" i="4"/>
  <c r="GA336" i="4" s="1"/>
  <c r="CA328" i="4"/>
  <c r="DL328" i="4" s="1"/>
  <c r="EW328" i="4"/>
  <c r="GH328" i="4" s="1"/>
  <c r="BA339" i="4"/>
  <c r="CL339" i="4" s="1"/>
  <c r="DW339" i="4"/>
  <c r="FH339" i="4" s="1"/>
  <c r="CV336" i="4"/>
  <c r="Z337" i="4" s="1"/>
  <c r="DH337" i="4"/>
  <c r="BV340" i="4"/>
  <c r="DG340" i="4" s="1"/>
  <c r="ER340" i="4"/>
  <c r="GC340" i="4" s="1"/>
  <c r="CU335" i="4"/>
  <c r="G230" i="4" l="1"/>
  <c r="AM333" i="4"/>
  <c r="FM230" i="4"/>
  <c r="U231" i="4" s="1"/>
  <c r="BI231" i="4" s="1"/>
  <c r="CT231" i="4" s="1"/>
  <c r="FW230" i="4"/>
  <c r="AE231" i="4" s="1"/>
  <c r="BP231" i="4" s="1"/>
  <c r="DA231" i="4" s="1"/>
  <c r="AR231" i="4"/>
  <c r="GO230" i="4"/>
  <c r="GQ230" i="4" s="1"/>
  <c r="DT341" i="4"/>
  <c r="FE341" i="4" s="1"/>
  <c r="AX341" i="4"/>
  <c r="CI341" i="4" s="1"/>
  <c r="GK230" i="4"/>
  <c r="AS231" i="4" s="1"/>
  <c r="Y336" i="4"/>
  <c r="BR337" i="4"/>
  <c r="DC337" i="4" s="1"/>
  <c r="EN337" i="4"/>
  <c r="FY337" i="4" s="1"/>
  <c r="AK341" i="4"/>
  <c r="EY231" i="4"/>
  <c r="GJ231" i="4" s="1"/>
  <c r="EC334" i="4"/>
  <c r="FN334" i="4" s="1"/>
  <c r="V335" i="4" s="1"/>
  <c r="BF231" i="4"/>
  <c r="CQ231" i="4" s="1"/>
  <c r="DZ333" i="4"/>
  <c r="FK333" i="4" s="1"/>
  <c r="S334" i="4" s="1"/>
  <c r="DZ334" i="4" s="1"/>
  <c r="AU340" i="4"/>
  <c r="CF340" i="4" s="1"/>
  <c r="DQ340" i="4" s="1"/>
  <c r="AZ333" i="4"/>
  <c r="CK333" i="4" s="1"/>
  <c r="DV333" i="4"/>
  <c r="FG333" i="4" s="1"/>
  <c r="EJ324" i="4"/>
  <c r="FU324" i="4" s="1"/>
  <c r="BN324" i="4"/>
  <c r="CY324" i="4" s="1"/>
  <c r="BH324" i="4"/>
  <c r="CS324" i="4" s="1"/>
  <c r="W325" i="4" s="1"/>
  <c r="ED325" i="4" s="1"/>
  <c r="FO325" i="4" s="1"/>
  <c r="AH325" i="4"/>
  <c r="EO325" i="4" s="1"/>
  <c r="FZ325" i="4" s="1"/>
  <c r="AQ327" i="4"/>
  <c r="EX327" i="4" s="1"/>
  <c r="GI327" i="4" s="1"/>
  <c r="DX335" i="4"/>
  <c r="FI335" i="4" s="1"/>
  <c r="BB335" i="4"/>
  <c r="CM335" i="4" s="1"/>
  <c r="BL332" i="4"/>
  <c r="CW332" i="4" s="1"/>
  <c r="EH332" i="4"/>
  <c r="FS332" i="4" s="1"/>
  <c r="AL338" i="4"/>
  <c r="ES338" i="4" s="1"/>
  <c r="GD338" i="4" s="1"/>
  <c r="BY328" i="4"/>
  <c r="DJ328" i="4" s="1"/>
  <c r="AN329" i="4" s="1"/>
  <c r="EU329" i="4" s="1"/>
  <c r="GF329" i="4" s="1"/>
  <c r="DY342" i="4"/>
  <c r="FJ342" i="4" s="1"/>
  <c r="R343" i="4" s="1"/>
  <c r="BC343" i="4" s="1"/>
  <c r="CN343" i="4" s="1"/>
  <c r="ET333" i="4"/>
  <c r="GE333" i="4" s="1"/>
  <c r="BX333" i="4"/>
  <c r="DI333" i="4" s="1"/>
  <c r="AP329" i="4"/>
  <c r="CA329" i="4" s="1"/>
  <c r="DL329" i="4" s="1"/>
  <c r="DU347" i="4"/>
  <c r="FF347" i="4" s="1"/>
  <c r="AY347" i="4"/>
  <c r="CJ347" i="4" s="1"/>
  <c r="P340" i="4"/>
  <c r="DW340" i="4" s="1"/>
  <c r="FH340" i="4" s="1"/>
  <c r="EQ328" i="4"/>
  <c r="GB328" i="4" s="1"/>
  <c r="CE327" i="4"/>
  <c r="DP327" i="4" s="1"/>
  <c r="FA327" i="4"/>
  <c r="FX332" i="4"/>
  <c r="AF333" i="4" s="1"/>
  <c r="AD331" i="4"/>
  <c r="EK331" i="4" s="1"/>
  <c r="FV331" i="4" s="1"/>
  <c r="BJ336" i="4"/>
  <c r="EF336" i="4"/>
  <c r="FQ336" i="4" s="1"/>
  <c r="DF328" i="4"/>
  <c r="ER341" i="4"/>
  <c r="GC341" i="4" s="1"/>
  <c r="BV341" i="4"/>
  <c r="DG341" i="4" s="1"/>
  <c r="BK337" i="4"/>
  <c r="CV337" i="4" s="1"/>
  <c r="EG337" i="4"/>
  <c r="FR337" i="4" s="1"/>
  <c r="DE336" i="4"/>
  <c r="AI337" i="4" s="1"/>
  <c r="CX344" i="4"/>
  <c r="AB345" i="4" s="1"/>
  <c r="M342" i="4" l="1"/>
  <c r="DS231" i="4"/>
  <c r="BS325" i="4"/>
  <c r="DD325" i="4" s="1"/>
  <c r="AG338" i="4"/>
  <c r="EA231" i="4"/>
  <c r="FL231" i="4" s="1"/>
  <c r="T232" i="4" s="1"/>
  <c r="CC231" i="4"/>
  <c r="DN231" i="4" s="1"/>
  <c r="AR232" i="4" s="1"/>
  <c r="EZ231" i="4"/>
  <c r="GK231" i="4" s="1"/>
  <c r="AS232" i="4" s="1"/>
  <c r="BW338" i="4"/>
  <c r="DH338" i="4" s="1"/>
  <c r="Q336" i="4"/>
  <c r="DX336" i="4" s="1"/>
  <c r="FI336" i="4" s="1"/>
  <c r="EB231" i="4"/>
  <c r="FM231" i="4" s="1"/>
  <c r="U232" i="4" s="1"/>
  <c r="DT342" i="4"/>
  <c r="FE342" i="4" s="1"/>
  <c r="AX342" i="4"/>
  <c r="CI342" i="4" s="1"/>
  <c r="BA340" i="4"/>
  <c r="EL231" i="4"/>
  <c r="FB340" i="4"/>
  <c r="GM340" i="4" s="1"/>
  <c r="AU341" i="4" s="1"/>
  <c r="FB341" i="4" s="1"/>
  <c r="GM341" i="4" s="1"/>
  <c r="O334" i="4"/>
  <c r="AZ334" i="4" s="1"/>
  <c r="CK334" i="4" s="1"/>
  <c r="H230" i="4"/>
  <c r="EE231" i="4"/>
  <c r="FP231" i="4" s="1"/>
  <c r="X232" i="4" s="1"/>
  <c r="CD231" i="4"/>
  <c r="DO231" i="4" s="1"/>
  <c r="BZ231" i="4"/>
  <c r="DK231" i="4" s="1"/>
  <c r="AO232" i="4" s="1"/>
  <c r="EV232" i="4" s="1"/>
  <c r="GG232" i="4" s="1"/>
  <c r="GP230" i="4"/>
  <c r="GR230" i="4" s="1"/>
  <c r="I230" i="4" s="1"/>
  <c r="J230" i="4" s="1"/>
  <c r="F231" i="4" s="1"/>
  <c r="EN338" i="4"/>
  <c r="FY338" i="4" s="1"/>
  <c r="BR338" i="4"/>
  <c r="DC338" i="4" s="1"/>
  <c r="AK342" i="4"/>
  <c r="BV342" i="4" s="1"/>
  <c r="DG342" i="4" s="1"/>
  <c r="AC325" i="4"/>
  <c r="BN325" i="4" s="1"/>
  <c r="CY325" i="4" s="1"/>
  <c r="CB327" i="4"/>
  <c r="BH325" i="4"/>
  <c r="CS325" i="4" s="1"/>
  <c r="W326" i="4" s="1"/>
  <c r="BH326" i="4" s="1"/>
  <c r="CS326" i="4" s="1"/>
  <c r="BY329" i="4"/>
  <c r="DJ329" i="4" s="1"/>
  <c r="AN330" i="4" s="1"/>
  <c r="AM334" i="4"/>
  <c r="ET334" i="4" s="1"/>
  <c r="GE334" i="4" s="1"/>
  <c r="EW329" i="4"/>
  <c r="GH329" i="4" s="1"/>
  <c r="AP330" i="4" s="1"/>
  <c r="AA333" i="4"/>
  <c r="N348" i="4"/>
  <c r="DU348" i="4" s="1"/>
  <c r="FF348" i="4" s="1"/>
  <c r="DY343" i="4"/>
  <c r="FJ343" i="4" s="1"/>
  <c r="R344" i="4" s="1"/>
  <c r="BB336" i="4"/>
  <c r="CM336" i="4" s="1"/>
  <c r="Q337" i="4" s="1"/>
  <c r="AJ329" i="4"/>
  <c r="EQ329" i="4" s="1"/>
  <c r="GB329" i="4" s="1"/>
  <c r="BD334" i="4"/>
  <c r="CO334" i="4" s="1"/>
  <c r="Z338" i="4"/>
  <c r="BK338" i="4" s="1"/>
  <c r="BG335" i="4"/>
  <c r="CR335" i="4" s="1"/>
  <c r="EC335" i="4"/>
  <c r="FN335" i="4" s="1"/>
  <c r="EM333" i="4"/>
  <c r="FX333" i="4" s="1"/>
  <c r="BQ333" i="4"/>
  <c r="DB333" i="4" s="1"/>
  <c r="FK334" i="4"/>
  <c r="AH326" i="4"/>
  <c r="GL327" i="4"/>
  <c r="AT328" i="4" s="1"/>
  <c r="AL339" i="4"/>
  <c r="BW339" i="4" s="1"/>
  <c r="DH339" i="4" s="1"/>
  <c r="BO331" i="4"/>
  <c r="CZ331" i="4" s="1"/>
  <c r="AD332" i="4" s="1"/>
  <c r="EP337" i="4"/>
  <c r="GA337" i="4" s="1"/>
  <c r="BT337" i="4"/>
  <c r="EI345" i="4"/>
  <c r="FT345" i="4" s="1"/>
  <c r="BM345" i="4"/>
  <c r="CX345" i="4" s="1"/>
  <c r="CL340" i="4"/>
  <c r="P341" i="4" s="1"/>
  <c r="DM327" i="4"/>
  <c r="AQ328" i="4" s="1"/>
  <c r="CU336" i="4"/>
  <c r="Y337" i="4" s="1"/>
  <c r="BX334" i="4" l="1"/>
  <c r="DI334" i="4" s="1"/>
  <c r="AG339" i="4"/>
  <c r="ED326" i="4"/>
  <c r="FO326" i="4" s="1"/>
  <c r="W327" i="4" s="1"/>
  <c r="BH327" i="4" s="1"/>
  <c r="CS327" i="4" s="1"/>
  <c r="DV334" i="4"/>
  <c r="FG334" i="4" s="1"/>
  <c r="O335" i="4" s="1"/>
  <c r="ER342" i="4"/>
  <c r="CF341" i="4"/>
  <c r="DQ341" i="4" s="1"/>
  <c r="AU342" i="4" s="1"/>
  <c r="FB342" i="4" s="1"/>
  <c r="GM342" i="4" s="1"/>
  <c r="BF232" i="4"/>
  <c r="CQ232" i="4" s="1"/>
  <c r="M343" i="4"/>
  <c r="G231" i="4"/>
  <c r="FW231" i="4" s="1"/>
  <c r="EJ325" i="4"/>
  <c r="FU325" i="4" s="1"/>
  <c r="AC326" i="4" s="1"/>
  <c r="GO231" i="4"/>
  <c r="GQ231" i="4" s="1"/>
  <c r="BI232" i="4"/>
  <c r="CT232" i="4" s="1"/>
  <c r="AY348" i="4"/>
  <c r="CJ348" i="4" s="1"/>
  <c r="N349" i="4" s="1"/>
  <c r="DU349" i="4" s="1"/>
  <c r="FF349" i="4" s="1"/>
  <c r="BE232" i="4"/>
  <c r="CP232" i="4" s="1"/>
  <c r="CD232" i="4"/>
  <c r="DO232" i="4" s="1"/>
  <c r="EG338" i="4"/>
  <c r="FR338" i="4" s="1"/>
  <c r="BU329" i="4"/>
  <c r="DF329" i="4" s="1"/>
  <c r="AJ330" i="4" s="1"/>
  <c r="EH333" i="4"/>
  <c r="FS333" i="4" s="1"/>
  <c r="BL333" i="4"/>
  <c r="CW333" i="4" s="1"/>
  <c r="AF334" i="4"/>
  <c r="EM334" i="4" s="1"/>
  <c r="FX334" i="4" s="1"/>
  <c r="V336" i="4"/>
  <c r="EC336" i="4" s="1"/>
  <c r="FN336" i="4" s="1"/>
  <c r="S335" i="4"/>
  <c r="DZ335" i="4" s="1"/>
  <c r="FK335" i="4" s="1"/>
  <c r="DY344" i="4"/>
  <c r="FJ344" i="4" s="1"/>
  <c r="BC344" i="4"/>
  <c r="CN344" i="4" s="1"/>
  <c r="AM335" i="4"/>
  <c r="AB346" i="4"/>
  <c r="BM346" i="4" s="1"/>
  <c r="EK332" i="4"/>
  <c r="FV332" i="4" s="1"/>
  <c r="BO332" i="4"/>
  <c r="CZ332" i="4" s="1"/>
  <c r="ES339" i="4"/>
  <c r="GD339" i="4" s="1"/>
  <c r="AL340" i="4" s="1"/>
  <c r="FA328" i="4"/>
  <c r="GL328" i="4" s="1"/>
  <c r="CE328" i="4"/>
  <c r="DP328" i="4" s="1"/>
  <c r="BS326" i="4"/>
  <c r="DD326" i="4" s="1"/>
  <c r="EO326" i="4"/>
  <c r="FZ326" i="4" s="1"/>
  <c r="GC342" i="4"/>
  <c r="AK343" i="4" s="1"/>
  <c r="DV335" i="4"/>
  <c r="AZ335" i="4"/>
  <c r="CK335" i="4" s="1"/>
  <c r="DW341" i="4"/>
  <c r="FH341" i="4" s="1"/>
  <c r="BA341" i="4"/>
  <c r="CL341" i="4" s="1"/>
  <c r="CB328" i="4"/>
  <c r="EX328" i="4"/>
  <c r="GI328" i="4" s="1"/>
  <c r="BJ337" i="4"/>
  <c r="CU337" i="4" s="1"/>
  <c r="EF337" i="4"/>
  <c r="FQ337" i="4" s="1"/>
  <c r="BB337" i="4"/>
  <c r="CM337" i="4" s="1"/>
  <c r="DX337" i="4"/>
  <c r="CV338" i="4"/>
  <c r="CA330" i="4"/>
  <c r="EW330" i="4"/>
  <c r="GH330" i="4" s="1"/>
  <c r="BY330" i="4"/>
  <c r="DJ330" i="4" s="1"/>
  <c r="EU330" i="4"/>
  <c r="DE337" i="4"/>
  <c r="AI338" i="4" s="1"/>
  <c r="CF342" i="4" l="1"/>
  <c r="DQ342" i="4" s="1"/>
  <c r="AU343" i="4" s="1"/>
  <c r="EN339" i="4"/>
  <c r="FY339" i="4" s="1"/>
  <c r="BR339" i="4"/>
  <c r="DC339" i="4" s="1"/>
  <c r="AG340" i="4" s="1"/>
  <c r="FD231" i="4"/>
  <c r="L232" i="4" s="1"/>
  <c r="EJ326" i="4"/>
  <c r="FU326" i="4" s="1"/>
  <c r="BN326" i="4"/>
  <c r="CY326" i="4" s="1"/>
  <c r="AC327" i="4" s="1"/>
  <c r="AE232" i="4"/>
  <c r="AX343" i="4"/>
  <c r="CI343" i="4" s="1"/>
  <c r="DT343" i="4"/>
  <c r="FE343" i="4" s="1"/>
  <c r="M344" i="4" s="1"/>
  <c r="ED327" i="4"/>
  <c r="FO327" i="4" s="1"/>
  <c r="W328" i="4" s="1"/>
  <c r="BH328" i="4" s="1"/>
  <c r="CS328" i="4" s="1"/>
  <c r="EI346" i="4"/>
  <c r="FT346" i="4" s="1"/>
  <c r="AY349" i="4"/>
  <c r="CJ349" i="4" s="1"/>
  <c r="N350" i="4" s="1"/>
  <c r="Z339" i="4"/>
  <c r="EG339" i="4" s="1"/>
  <c r="FR339" i="4" s="1"/>
  <c r="AD333" i="4"/>
  <c r="EK333" i="4" s="1"/>
  <c r="FV333" i="4" s="1"/>
  <c r="AA334" i="4"/>
  <c r="BL334" i="4" s="1"/>
  <c r="CW334" i="4" s="1"/>
  <c r="BQ334" i="4"/>
  <c r="DB334" i="4" s="1"/>
  <c r="AF335" i="4" s="1"/>
  <c r="EM335" i="4" s="1"/>
  <c r="FX335" i="4" s="1"/>
  <c r="BG336" i="4"/>
  <c r="CR336" i="4" s="1"/>
  <c r="V337" i="4" s="1"/>
  <c r="BG337" i="4" s="1"/>
  <c r="CR337" i="4" s="1"/>
  <c r="P342" i="4"/>
  <c r="BA342" i="4" s="1"/>
  <c r="BD335" i="4"/>
  <c r="CO335" i="4" s="1"/>
  <c r="S336" i="4" s="1"/>
  <c r="BD336" i="4" s="1"/>
  <c r="CO336" i="4" s="1"/>
  <c r="R345" i="4"/>
  <c r="BW340" i="4"/>
  <c r="DH340" i="4" s="1"/>
  <c r="ES340" i="4"/>
  <c r="GD340" i="4" s="1"/>
  <c r="ET335" i="4"/>
  <c r="GE335" i="4" s="1"/>
  <c r="BX335" i="4"/>
  <c r="DI335" i="4" s="1"/>
  <c r="Y338" i="4"/>
  <c r="BJ338" i="4" s="1"/>
  <c r="CU338" i="4" s="1"/>
  <c r="BV343" i="4"/>
  <c r="DG343" i="4" s="1"/>
  <c r="ER343" i="4"/>
  <c r="GC343" i="4" s="1"/>
  <c r="ED328" i="4"/>
  <c r="FO328" i="4" s="1"/>
  <c r="AT329" i="4"/>
  <c r="FA329" i="4" s="1"/>
  <c r="GL329" i="4" s="1"/>
  <c r="FI337" i="4"/>
  <c r="Q338" i="4" s="1"/>
  <c r="FG335" i="4"/>
  <c r="O336" i="4" s="1"/>
  <c r="GF330" i="4"/>
  <c r="AN331" i="4" s="1"/>
  <c r="AH327" i="4"/>
  <c r="EQ330" i="4"/>
  <c r="GB330" i="4" s="1"/>
  <c r="BU330" i="4"/>
  <c r="DF330" i="4" s="1"/>
  <c r="EP338" i="4"/>
  <c r="GA338" i="4" s="1"/>
  <c r="BT338" i="4"/>
  <c r="DW342" i="4"/>
  <c r="FH342" i="4" s="1"/>
  <c r="DL330" i="4"/>
  <c r="AP331" i="4" s="1"/>
  <c r="CX346" i="4"/>
  <c r="FB343" i="4"/>
  <c r="GM343" i="4" s="1"/>
  <c r="CF343" i="4"/>
  <c r="DM328" i="4"/>
  <c r="AQ329" i="4" s="1"/>
  <c r="GP231" i="4" l="1"/>
  <c r="GR231" i="4" s="1"/>
  <c r="I231" i="4" s="1"/>
  <c r="J231" i="4" s="1"/>
  <c r="F232" i="4" s="1"/>
  <c r="AW232" i="4"/>
  <c r="CH232" i="4" s="1"/>
  <c r="EY232" i="4"/>
  <c r="BO333" i="4"/>
  <c r="H231" i="4"/>
  <c r="EN340" i="4"/>
  <c r="FY340" i="4" s="1"/>
  <c r="BR340" i="4"/>
  <c r="DC340" i="4" s="1"/>
  <c r="AG341" i="4" s="1"/>
  <c r="DT344" i="4"/>
  <c r="FE344" i="4" s="1"/>
  <c r="AX344" i="4"/>
  <c r="CI344" i="4" s="1"/>
  <c r="M345" i="4" s="1"/>
  <c r="EH334" i="4"/>
  <c r="FS334" i="4" s="1"/>
  <c r="AA335" i="4" s="1"/>
  <c r="EH335" i="4" s="1"/>
  <c r="FS335" i="4" s="1"/>
  <c r="BP232" i="4"/>
  <c r="DA232" i="4" s="1"/>
  <c r="DS232" i="4"/>
  <c r="FD232" i="4" s="1"/>
  <c r="L233" i="4" s="1"/>
  <c r="AW233" i="4" s="1"/>
  <c r="CH233" i="4" s="1"/>
  <c r="EB232" i="4"/>
  <c r="CC232" i="4"/>
  <c r="DN232" i="4" s="1"/>
  <c r="EZ232" i="4"/>
  <c r="EA232" i="4"/>
  <c r="FL232" i="4" s="1"/>
  <c r="T233" i="4" s="1"/>
  <c r="EL232" i="4"/>
  <c r="FW232" i="4" s="1"/>
  <c r="EE232" i="4"/>
  <c r="FP232" i="4" s="1"/>
  <c r="X233" i="4" s="1"/>
  <c r="BZ232" i="4"/>
  <c r="DK232" i="4" s="1"/>
  <c r="AO233" i="4" s="1"/>
  <c r="EV233" i="4" s="1"/>
  <c r="GG233" i="4" s="1"/>
  <c r="BN327" i="4"/>
  <c r="CY327" i="4" s="1"/>
  <c r="EJ327" i="4"/>
  <c r="FU327" i="4" s="1"/>
  <c r="GK232" i="4"/>
  <c r="AS233" i="4" s="1"/>
  <c r="AB347" i="4"/>
  <c r="EI347" i="4" s="1"/>
  <c r="FT347" i="4" s="1"/>
  <c r="BK339" i="4"/>
  <c r="CV339" i="4" s="1"/>
  <c r="Z340" i="4" s="1"/>
  <c r="AM336" i="4"/>
  <c r="BX336" i="4" s="1"/>
  <c r="DI336" i="4" s="1"/>
  <c r="EC337" i="4"/>
  <c r="FN337" i="4" s="1"/>
  <c r="V338" i="4" s="1"/>
  <c r="EC338" i="4" s="1"/>
  <c r="FN338" i="4" s="1"/>
  <c r="BQ335" i="4"/>
  <c r="DB335" i="4" s="1"/>
  <c r="AF336" i="4" s="1"/>
  <c r="W329" i="4"/>
  <c r="BH329" i="4" s="1"/>
  <c r="DZ336" i="4"/>
  <c r="FK336" i="4" s="1"/>
  <c r="S337" i="4" s="1"/>
  <c r="AK344" i="4"/>
  <c r="BV344" i="4" s="1"/>
  <c r="DG344" i="4" s="1"/>
  <c r="BC345" i="4"/>
  <c r="CN345" i="4" s="1"/>
  <c r="DY345" i="4"/>
  <c r="FJ345" i="4" s="1"/>
  <c r="EF338" i="4"/>
  <c r="FQ338" i="4" s="1"/>
  <c r="Y339" i="4" s="1"/>
  <c r="AL341" i="4"/>
  <c r="AJ331" i="4"/>
  <c r="BU331" i="4" s="1"/>
  <c r="DU350" i="4"/>
  <c r="FF350" i="4" s="1"/>
  <c r="AY350" i="4"/>
  <c r="CJ350" i="4" s="1"/>
  <c r="CE329" i="4"/>
  <c r="DP329" i="4" s="1"/>
  <c r="AT330" i="4" s="1"/>
  <c r="DX338" i="4"/>
  <c r="FI338" i="4" s="1"/>
  <c r="BB338" i="4"/>
  <c r="CM338" i="4" s="1"/>
  <c r="AZ336" i="4"/>
  <c r="CK336" i="4" s="1"/>
  <c r="DV336" i="4"/>
  <c r="EU331" i="4"/>
  <c r="BY331" i="4"/>
  <c r="DJ331" i="4" s="1"/>
  <c r="EO327" i="4"/>
  <c r="FZ327" i="4" s="1"/>
  <c r="BS327" i="4"/>
  <c r="DD327" i="4" s="1"/>
  <c r="EX329" i="4"/>
  <c r="GI329" i="4" s="1"/>
  <c r="CB329" i="4"/>
  <c r="DM329" i="4" s="1"/>
  <c r="DE338" i="4"/>
  <c r="AI339" i="4" s="1"/>
  <c r="DQ343" i="4"/>
  <c r="AU344" i="4" s="1"/>
  <c r="CA331" i="4"/>
  <c r="DL331" i="4" s="1"/>
  <c r="EW331" i="4"/>
  <c r="GH331" i="4" s="1"/>
  <c r="CL342" i="4"/>
  <c r="P343" i="4" s="1"/>
  <c r="CZ333" i="4"/>
  <c r="AD334" i="4" s="1"/>
  <c r="AX345" i="4" l="1"/>
  <c r="CI345" i="4" s="1"/>
  <c r="DT345" i="4"/>
  <c r="FE345" i="4" s="1"/>
  <c r="M346" i="4" s="1"/>
  <c r="BR341" i="4"/>
  <c r="DC341" i="4" s="1"/>
  <c r="EN341" i="4"/>
  <c r="FY341" i="4" s="1"/>
  <c r="AC328" i="4"/>
  <c r="G232" i="4"/>
  <c r="FM232" i="4" s="1"/>
  <c r="GO232" i="4"/>
  <c r="GQ232" i="4" s="1"/>
  <c r="ET336" i="4"/>
  <c r="GE336" i="4" s="1"/>
  <c r="AM337" i="4" s="1"/>
  <c r="AE233" i="4"/>
  <c r="BP233" i="4" s="1"/>
  <c r="DA233" i="4" s="1"/>
  <c r="BL335" i="4"/>
  <c r="CW335" i="4" s="1"/>
  <c r="AA336" i="4" s="1"/>
  <c r="ER344" i="4"/>
  <c r="GC344" i="4" s="1"/>
  <c r="AK345" i="4" s="1"/>
  <c r="ER345" i="4" s="1"/>
  <c r="GC345" i="4" s="1"/>
  <c r="BM347" i="4"/>
  <c r="AX346" i="4"/>
  <c r="CI346" i="4" s="1"/>
  <c r="DT346" i="4"/>
  <c r="FE346" i="4" s="1"/>
  <c r="CD233" i="4"/>
  <c r="DO233" i="4" s="1"/>
  <c r="ED329" i="4"/>
  <c r="FO329" i="4" s="1"/>
  <c r="N351" i="4"/>
  <c r="AY351" i="4" s="1"/>
  <c r="CJ351" i="4" s="1"/>
  <c r="AH328" i="4"/>
  <c r="BS328" i="4" s="1"/>
  <c r="DD328" i="4" s="1"/>
  <c r="EM336" i="4"/>
  <c r="FX336" i="4" s="1"/>
  <c r="BQ336" i="4"/>
  <c r="DB336" i="4" s="1"/>
  <c r="BG338" i="4"/>
  <c r="CR338" i="4" s="1"/>
  <c r="V339" i="4" s="1"/>
  <c r="BG339" i="4" s="1"/>
  <c r="CR339" i="4" s="1"/>
  <c r="AQ330" i="4"/>
  <c r="EX330" i="4" s="1"/>
  <c r="GI330" i="4" s="1"/>
  <c r="R346" i="4"/>
  <c r="BJ339" i="4"/>
  <c r="CU339" i="4" s="1"/>
  <c r="EF339" i="4"/>
  <c r="FQ339" i="4" s="1"/>
  <c r="EQ331" i="4"/>
  <c r="GB331" i="4" s="1"/>
  <c r="BW341" i="4"/>
  <c r="DH341" i="4" s="1"/>
  <c r="ES341" i="4"/>
  <c r="GD341" i="4" s="1"/>
  <c r="Q339" i="4"/>
  <c r="DX339" i="4" s="1"/>
  <c r="FI339" i="4" s="1"/>
  <c r="FA330" i="4"/>
  <c r="GL330" i="4" s="1"/>
  <c r="CE330" i="4"/>
  <c r="DP330" i="4" s="1"/>
  <c r="DZ337" i="4"/>
  <c r="BD337" i="4"/>
  <c r="CO337" i="4" s="1"/>
  <c r="GF331" i="4"/>
  <c r="AN332" i="4" s="1"/>
  <c r="FG336" i="4"/>
  <c r="O337" i="4" s="1"/>
  <c r="AP332" i="4"/>
  <c r="CA332" i="4" s="1"/>
  <c r="DL332" i="4" s="1"/>
  <c r="EG340" i="4"/>
  <c r="FR340" i="4" s="1"/>
  <c r="BK340" i="4"/>
  <c r="EK334" i="4"/>
  <c r="FV334" i="4" s="1"/>
  <c r="BO334" i="4"/>
  <c r="CZ334" i="4" s="1"/>
  <c r="CF344" i="4"/>
  <c r="DQ344" i="4" s="1"/>
  <c r="FB344" i="4"/>
  <c r="GM344" i="4" s="1"/>
  <c r="BA343" i="4"/>
  <c r="CL343" i="4" s="1"/>
  <c r="DW343" i="4"/>
  <c r="FH343" i="4" s="1"/>
  <c r="BT339" i="4"/>
  <c r="DE339" i="4" s="1"/>
  <c r="EP339" i="4"/>
  <c r="GA339" i="4" s="1"/>
  <c r="DF331" i="4"/>
  <c r="CX347" i="4"/>
  <c r="AB348" i="4" s="1"/>
  <c r="CS329" i="4"/>
  <c r="GJ232" i="4" l="1"/>
  <c r="AR233" i="4" s="1"/>
  <c r="DU351" i="4"/>
  <c r="FF351" i="4" s="1"/>
  <c r="M347" i="4"/>
  <c r="DT347" i="4" s="1"/>
  <c r="FE347" i="4" s="1"/>
  <c r="AG342" i="4"/>
  <c r="EH336" i="4"/>
  <c r="FS336" i="4" s="1"/>
  <c r="BL336" i="4"/>
  <c r="CW336" i="4" s="1"/>
  <c r="GP232" i="4"/>
  <c r="GR232" i="4" s="1"/>
  <c r="I232" i="4" s="1"/>
  <c r="J232" i="4" s="1"/>
  <c r="F233" i="4" s="1"/>
  <c r="U233" i="4"/>
  <c r="EE233" i="4" s="1"/>
  <c r="FP233" i="4" s="1"/>
  <c r="H232" i="4"/>
  <c r="BX337" i="4"/>
  <c r="DI337" i="4" s="1"/>
  <c r="ET337" i="4"/>
  <c r="GE337" i="4" s="1"/>
  <c r="BN328" i="4"/>
  <c r="CY328" i="4" s="1"/>
  <c r="EJ328" i="4"/>
  <c r="FU328" i="4" s="1"/>
  <c r="EO328" i="4"/>
  <c r="FZ328" i="4" s="1"/>
  <c r="AH329" i="4" s="1"/>
  <c r="EO329" i="4" s="1"/>
  <c r="FZ329" i="4" s="1"/>
  <c r="BV345" i="4"/>
  <c r="DG345" i="4" s="1"/>
  <c r="AK346" i="4" s="1"/>
  <c r="EZ233" i="4"/>
  <c r="GK233" i="4" s="1"/>
  <c r="AS234" i="4" s="1"/>
  <c r="BI233" i="4"/>
  <c r="CT233" i="4" s="1"/>
  <c r="BE233" i="4"/>
  <c r="CP233" i="4" s="1"/>
  <c r="DS233" i="4"/>
  <c r="AJ332" i="4"/>
  <c r="EQ332" i="4" s="1"/>
  <c r="GB332" i="4" s="1"/>
  <c r="AL342" i="4"/>
  <c r="ES342" i="4" s="1"/>
  <c r="GD342" i="4" s="1"/>
  <c r="AF337" i="4"/>
  <c r="EM337" i="4" s="1"/>
  <c r="FX337" i="4" s="1"/>
  <c r="W330" i="4"/>
  <c r="ED330" i="4" s="1"/>
  <c r="FO330" i="4" s="1"/>
  <c r="EC339" i="4"/>
  <c r="FN339" i="4" s="1"/>
  <c r="V340" i="4" s="1"/>
  <c r="AT331" i="4"/>
  <c r="CE331" i="4" s="1"/>
  <c r="DP331" i="4" s="1"/>
  <c r="CB330" i="4"/>
  <c r="DM330" i="4" s="1"/>
  <c r="AQ331" i="4" s="1"/>
  <c r="Y340" i="4"/>
  <c r="EF340" i="4" s="1"/>
  <c r="FQ340" i="4" s="1"/>
  <c r="BB339" i="4"/>
  <c r="CM339" i="4" s="1"/>
  <c r="Q340" i="4" s="1"/>
  <c r="BB340" i="4" s="1"/>
  <c r="AI340" i="4"/>
  <c r="EP340" i="4" s="1"/>
  <c r="GA340" i="4" s="1"/>
  <c r="P344" i="4"/>
  <c r="DW344" i="4" s="1"/>
  <c r="FH344" i="4" s="1"/>
  <c r="BC346" i="4"/>
  <c r="CN346" i="4" s="1"/>
  <c r="DY346" i="4"/>
  <c r="FJ346" i="4" s="1"/>
  <c r="BQ337" i="4"/>
  <c r="DB337" i="4" s="1"/>
  <c r="N352" i="4"/>
  <c r="DU352" i="4" s="1"/>
  <c r="FF352" i="4" s="1"/>
  <c r="AX347" i="4"/>
  <c r="CI347" i="4" s="1"/>
  <c r="M348" i="4" s="1"/>
  <c r="AX348" i="4" s="1"/>
  <c r="CI348" i="4" s="1"/>
  <c r="EW332" i="4"/>
  <c r="GH332" i="4" s="1"/>
  <c r="AP333" i="4" s="1"/>
  <c r="DV337" i="4"/>
  <c r="FG337" i="4" s="1"/>
  <c r="AZ337" i="4"/>
  <c r="CK337" i="4" s="1"/>
  <c r="EU332" i="4"/>
  <c r="GF332" i="4" s="1"/>
  <c r="BY332" i="4"/>
  <c r="DJ332" i="4" s="1"/>
  <c r="AN333" i="4" s="1"/>
  <c r="BY333" i="4" s="1"/>
  <c r="DJ333" i="4" s="1"/>
  <c r="AU345" i="4"/>
  <c r="FB345" i="4" s="1"/>
  <c r="GM345" i="4" s="1"/>
  <c r="FK337" i="4"/>
  <c r="S338" i="4" s="1"/>
  <c r="DX340" i="4"/>
  <c r="FI340" i="4" s="1"/>
  <c r="EI348" i="4"/>
  <c r="FT348" i="4" s="1"/>
  <c r="BM348" i="4"/>
  <c r="AD335" i="4"/>
  <c r="CV340" i="4"/>
  <c r="Z341" i="4" s="1"/>
  <c r="AA337" i="4"/>
  <c r="BZ233" i="4" l="1"/>
  <c r="DK233" i="4" s="1"/>
  <c r="AO234" i="4" s="1"/>
  <c r="EV234" i="4" s="1"/>
  <c r="GG234" i="4" s="1"/>
  <c r="EL233" i="4"/>
  <c r="BW342" i="4"/>
  <c r="DH342" i="4" s="1"/>
  <c r="BT340" i="4"/>
  <c r="EY233" i="4"/>
  <c r="GJ233" i="4" s="1"/>
  <c r="ER346" i="4"/>
  <c r="GC346" i="4" s="1"/>
  <c r="BV346" i="4"/>
  <c r="DG346" i="4" s="1"/>
  <c r="AK347" i="4" s="1"/>
  <c r="CC233" i="4"/>
  <c r="DN233" i="4" s="1"/>
  <c r="BU332" i="4"/>
  <c r="X234" i="4"/>
  <c r="EN342" i="4"/>
  <c r="FY342" i="4" s="1"/>
  <c r="BR342" i="4"/>
  <c r="DC342" i="4" s="1"/>
  <c r="AG343" i="4" s="1"/>
  <c r="EB233" i="4"/>
  <c r="AM338" i="4"/>
  <c r="ET338" i="4" s="1"/>
  <c r="GE338" i="4" s="1"/>
  <c r="BF233" i="4"/>
  <c r="CQ233" i="4" s="1"/>
  <c r="G233" i="4" s="1"/>
  <c r="FM233" i="4" s="1"/>
  <c r="U234" i="4" s="1"/>
  <c r="EA233" i="4"/>
  <c r="FL233" i="4" s="1"/>
  <c r="T234" i="4" s="1"/>
  <c r="AC329" i="4"/>
  <c r="BJ340" i="4"/>
  <c r="CU340" i="4" s="1"/>
  <c r="Y341" i="4" s="1"/>
  <c r="BH330" i="4"/>
  <c r="CS330" i="4" s="1"/>
  <c r="W331" i="4" s="1"/>
  <c r="ED331" i="4" s="1"/>
  <c r="FO331" i="4" s="1"/>
  <c r="BA344" i="4"/>
  <c r="AY352" i="4"/>
  <c r="CJ352" i="4" s="1"/>
  <c r="N353" i="4" s="1"/>
  <c r="CD234" i="4"/>
  <c r="DO234" i="4" s="1"/>
  <c r="EC340" i="4"/>
  <c r="FN340" i="4" s="1"/>
  <c r="BG340" i="4"/>
  <c r="CR340" i="4" s="1"/>
  <c r="FA331" i="4"/>
  <c r="GL331" i="4" s="1"/>
  <c r="AT332" i="4" s="1"/>
  <c r="CB331" i="4"/>
  <c r="DM331" i="4" s="1"/>
  <c r="EX331" i="4"/>
  <c r="GI331" i="4" s="1"/>
  <c r="AF338" i="4"/>
  <c r="AL343" i="4"/>
  <c r="BW343" i="4" s="1"/>
  <c r="DH343" i="4" s="1"/>
  <c r="O338" i="4"/>
  <c r="DV338" i="4" s="1"/>
  <c r="FG338" i="4" s="1"/>
  <c r="R347" i="4"/>
  <c r="CF345" i="4"/>
  <c r="DQ345" i="4" s="1"/>
  <c r="AU346" i="4" s="1"/>
  <c r="CF346" i="4" s="1"/>
  <c r="DQ346" i="4" s="1"/>
  <c r="DT348" i="4"/>
  <c r="FE348" i="4" s="1"/>
  <c r="M349" i="4" s="1"/>
  <c r="EU333" i="4"/>
  <c r="GF333" i="4" s="1"/>
  <c r="AN334" i="4" s="1"/>
  <c r="EW333" i="4"/>
  <c r="GH333" i="4" s="1"/>
  <c r="CA333" i="4"/>
  <c r="DL333" i="4" s="1"/>
  <c r="BS329" i="4"/>
  <c r="DD329" i="4" s="1"/>
  <c r="AH330" i="4" s="1"/>
  <c r="EO330" i="4" s="1"/>
  <c r="FZ330" i="4" s="1"/>
  <c r="DZ338" i="4"/>
  <c r="FK338" i="4" s="1"/>
  <c r="BD338" i="4"/>
  <c r="CO338" i="4" s="1"/>
  <c r="S339" i="4"/>
  <c r="DF332" i="4"/>
  <c r="AJ333" i="4" s="1"/>
  <c r="EH337" i="4"/>
  <c r="FS337" i="4" s="1"/>
  <c r="BL337" i="4"/>
  <c r="DE340" i="4"/>
  <c r="AI341" i="4" s="1"/>
  <c r="EG341" i="4"/>
  <c r="FR341" i="4" s="1"/>
  <c r="BK341" i="4"/>
  <c r="CV341" i="4" s="1"/>
  <c r="CX348" i="4"/>
  <c r="AB349" i="4" s="1"/>
  <c r="CL344" i="4"/>
  <c r="P345" i="4" s="1"/>
  <c r="CM340" i="4"/>
  <c r="Q341" i="4" s="1"/>
  <c r="BO335" i="4"/>
  <c r="CZ335" i="4" s="1"/>
  <c r="EK335" i="4"/>
  <c r="FV335" i="4" s="1"/>
  <c r="BV347" i="4" l="1"/>
  <c r="ER347" i="4"/>
  <c r="GC347" i="4" s="1"/>
  <c r="GO233" i="4"/>
  <c r="GQ233" i="4" s="1"/>
  <c r="BX338" i="4"/>
  <c r="DI338" i="4" s="1"/>
  <c r="AM339" i="4" s="1"/>
  <c r="V341" i="4"/>
  <c r="EC341" i="4" s="1"/>
  <c r="FN341" i="4" s="1"/>
  <c r="EN343" i="4"/>
  <c r="FY343" i="4" s="1"/>
  <c r="BR343" i="4"/>
  <c r="DC343" i="4" s="1"/>
  <c r="AG344" i="4" s="1"/>
  <c r="AR234" i="4"/>
  <c r="BN329" i="4"/>
  <c r="CY329" i="4" s="1"/>
  <c r="EJ329" i="4"/>
  <c r="FU329" i="4" s="1"/>
  <c r="AC330" i="4"/>
  <c r="FD233" i="4"/>
  <c r="L234" i="4" s="1"/>
  <c r="AZ338" i="4"/>
  <c r="CK338" i="4" s="1"/>
  <c r="AQ332" i="4"/>
  <c r="CB332" i="4" s="1"/>
  <c r="DM332" i="4" s="1"/>
  <c r="CE332" i="4"/>
  <c r="DP332" i="4" s="1"/>
  <c r="FA332" i="4"/>
  <c r="GL332" i="4" s="1"/>
  <c r="BF234" i="4"/>
  <c r="CQ234" i="4" s="1"/>
  <c r="FW233" i="4"/>
  <c r="BH331" i="4"/>
  <c r="CS331" i="4" s="1"/>
  <c r="W332" i="4" s="1"/>
  <c r="BH332" i="4" s="1"/>
  <c r="CS332" i="4" s="1"/>
  <c r="BS330" i="4"/>
  <c r="DD330" i="4" s="1"/>
  <c r="AH331" i="4" s="1"/>
  <c r="EO331" i="4" s="1"/>
  <c r="AP334" i="4"/>
  <c r="EM338" i="4"/>
  <c r="FX338" i="4" s="1"/>
  <c r="BQ338" i="4"/>
  <c r="DB338" i="4" s="1"/>
  <c r="AF339" i="4" s="1"/>
  <c r="BQ339" i="4" s="1"/>
  <c r="DB339" i="4" s="1"/>
  <c r="ES343" i="4"/>
  <c r="GD343" i="4" s="1"/>
  <c r="Z342" i="4"/>
  <c r="EG342" i="4" s="1"/>
  <c r="FR342" i="4" s="1"/>
  <c r="DY347" i="4"/>
  <c r="FJ347" i="4" s="1"/>
  <c r="BC347" i="4"/>
  <c r="CN347" i="4" s="1"/>
  <c r="AX349" i="4"/>
  <c r="CI349" i="4" s="1"/>
  <c r="DT349" i="4"/>
  <c r="FE349" i="4" s="1"/>
  <c r="AL344" i="4"/>
  <c r="AY353" i="4"/>
  <c r="CJ353" i="4" s="1"/>
  <c r="DU353" i="4"/>
  <c r="FF353" i="4" s="1"/>
  <c r="FB346" i="4"/>
  <c r="GM346" i="4" s="1"/>
  <c r="AU347" i="4" s="1"/>
  <c r="O339" i="4"/>
  <c r="DV339" i="4" s="1"/>
  <c r="FG339" i="4" s="1"/>
  <c r="BY334" i="4"/>
  <c r="DJ334" i="4" s="1"/>
  <c r="EU334" i="4"/>
  <c r="DZ339" i="4"/>
  <c r="FK339" i="4" s="1"/>
  <c r="BD339" i="4"/>
  <c r="CO339" i="4" s="1"/>
  <c r="EF341" i="4"/>
  <c r="FQ341" i="4" s="1"/>
  <c r="BJ341" i="4"/>
  <c r="BA345" i="4"/>
  <c r="CL345" i="4" s="1"/>
  <c r="DW345" i="4"/>
  <c r="FH345" i="4" s="1"/>
  <c r="EX332" i="4"/>
  <c r="GI332" i="4" s="1"/>
  <c r="EQ333" i="4"/>
  <c r="GB333" i="4" s="1"/>
  <c r="BU333" i="4"/>
  <c r="DF333" i="4" s="1"/>
  <c r="EI349" i="4"/>
  <c r="FT349" i="4" s="1"/>
  <c r="BM349" i="4"/>
  <c r="CX349" i="4" s="1"/>
  <c r="DG347" i="4"/>
  <c r="AK348" i="4" s="1"/>
  <c r="BB341" i="4"/>
  <c r="CM341" i="4" s="1"/>
  <c r="DX341" i="4"/>
  <c r="FI341" i="4" s="1"/>
  <c r="CW337" i="4"/>
  <c r="AA338" i="4" s="1"/>
  <c r="BR344" i="4"/>
  <c r="DC344" i="4" s="1"/>
  <c r="EN344" i="4"/>
  <c r="BT341" i="4"/>
  <c r="EP341" i="4"/>
  <c r="GA341" i="4" s="1"/>
  <c r="EW334" i="4"/>
  <c r="GH334" i="4" s="1"/>
  <c r="CA334" i="4"/>
  <c r="AD336" i="4"/>
  <c r="BG341" i="4" l="1"/>
  <c r="CR341" i="4" s="1"/>
  <c r="V342" i="4" s="1"/>
  <c r="AT333" i="4"/>
  <c r="FA333" i="4" s="1"/>
  <c r="GL333" i="4" s="1"/>
  <c r="BN330" i="4"/>
  <c r="CY330" i="4" s="1"/>
  <c r="EJ330" i="4"/>
  <c r="FU330" i="4" s="1"/>
  <c r="AW234" i="4"/>
  <c r="CH234" i="4" s="1"/>
  <c r="CE333" i="4"/>
  <c r="DP333" i="4" s="1"/>
  <c r="ED332" i="4"/>
  <c r="FO332" i="4" s="1"/>
  <c r="W333" i="4" s="1"/>
  <c r="AE234" i="4"/>
  <c r="EE234" i="4" s="1"/>
  <c r="FP234" i="4" s="1"/>
  <c r="H233" i="4"/>
  <c r="GP233" i="4"/>
  <c r="GR233" i="4" s="1"/>
  <c r="I233" i="4" s="1"/>
  <c r="J233" i="4" s="1"/>
  <c r="F234" i="4" s="1"/>
  <c r="AJ334" i="4"/>
  <c r="BU334" i="4" s="1"/>
  <c r="DF334" i="4" s="1"/>
  <c r="ET339" i="4"/>
  <c r="GE339" i="4" s="1"/>
  <c r="BX339" i="4"/>
  <c r="DI339" i="4" s="1"/>
  <c r="BK342" i="4"/>
  <c r="CV342" i="4" s="1"/>
  <c r="Z343" i="4" s="1"/>
  <c r="EG343" i="4" s="1"/>
  <c r="FR343" i="4" s="1"/>
  <c r="EM339" i="4"/>
  <c r="FX339" i="4" s="1"/>
  <c r="AF340" i="4" s="1"/>
  <c r="BQ340" i="4" s="1"/>
  <c r="DB340" i="4" s="1"/>
  <c r="M350" i="4"/>
  <c r="AX350" i="4" s="1"/>
  <c r="CI350" i="4" s="1"/>
  <c r="P346" i="4"/>
  <c r="BA346" i="4" s="1"/>
  <c r="CL346" i="4" s="1"/>
  <c r="AZ339" i="4"/>
  <c r="CK339" i="4" s="1"/>
  <c r="O340" i="4" s="1"/>
  <c r="R348" i="4"/>
  <c r="BG342" i="4"/>
  <c r="CR342" i="4" s="1"/>
  <c r="EC342" i="4"/>
  <c r="FN342" i="4" s="1"/>
  <c r="AT334" i="4"/>
  <c r="FA334" i="4" s="1"/>
  <c r="GL334" i="4" s="1"/>
  <c r="AQ333" i="4"/>
  <c r="CB333" i="4" s="1"/>
  <c r="DM333" i="4" s="1"/>
  <c r="BW344" i="4"/>
  <c r="DH344" i="4" s="1"/>
  <c r="ES344" i="4"/>
  <c r="GD344" i="4" s="1"/>
  <c r="FB347" i="4"/>
  <c r="GM347" i="4" s="1"/>
  <c r="CF347" i="4"/>
  <c r="DQ347" i="4" s="1"/>
  <c r="AB350" i="4"/>
  <c r="BM350" i="4" s="1"/>
  <c r="BS331" i="4"/>
  <c r="DD331" i="4" s="1"/>
  <c r="N354" i="4"/>
  <c r="S340" i="4"/>
  <c r="BD340" i="4" s="1"/>
  <c r="CO340" i="4" s="1"/>
  <c r="GF334" i="4"/>
  <c r="AN335" i="4" s="1"/>
  <c r="FY344" i="4"/>
  <c r="AG345" i="4" s="1"/>
  <c r="FZ331" i="4"/>
  <c r="ER348" i="4"/>
  <c r="GC348" i="4" s="1"/>
  <c r="BV348" i="4"/>
  <c r="DG348" i="4" s="1"/>
  <c r="EH338" i="4"/>
  <c r="FS338" i="4" s="1"/>
  <c r="BL338" i="4"/>
  <c r="EK336" i="4"/>
  <c r="FV336" i="4" s="1"/>
  <c r="BO336" i="4"/>
  <c r="Q342" i="4"/>
  <c r="DL334" i="4"/>
  <c r="AP335" i="4" s="1"/>
  <c r="DE341" i="4"/>
  <c r="AI342" i="4" s="1"/>
  <c r="CU341" i="4"/>
  <c r="Y342" i="4" s="1"/>
  <c r="DW346" i="4" l="1"/>
  <c r="FH346" i="4" s="1"/>
  <c r="ED333" i="4"/>
  <c r="FO333" i="4" s="1"/>
  <c r="BH333" i="4"/>
  <c r="EX333" i="4"/>
  <c r="GI333" i="4" s="1"/>
  <c r="AC331" i="4"/>
  <c r="CC234" i="4"/>
  <c r="DN234" i="4" s="1"/>
  <c r="EA234" i="4"/>
  <c r="FL234" i="4" s="1"/>
  <c r="DT350" i="4"/>
  <c r="FE350" i="4" s="1"/>
  <c r="M351" i="4" s="1"/>
  <c r="AX351" i="4" s="1"/>
  <c r="CI351" i="4" s="1"/>
  <c r="CE334" i="4"/>
  <c r="DP334" i="4" s="1"/>
  <c r="AT335" i="4" s="1"/>
  <c r="FA335" i="4" s="1"/>
  <c r="GL335" i="4" s="1"/>
  <c r="BK343" i="4"/>
  <c r="CV343" i="4" s="1"/>
  <c r="Z344" i="4" s="1"/>
  <c r="BP234" i="4"/>
  <c r="DA234" i="4" s="1"/>
  <c r="EL234" i="4"/>
  <c r="EB234" i="4"/>
  <c r="FM234" i="4" s="1"/>
  <c r="U235" i="4" s="1"/>
  <c r="BE234" i="4"/>
  <c r="CP234" i="4" s="1"/>
  <c r="DS234" i="4"/>
  <c r="BI234" i="4"/>
  <c r="CT234" i="4" s="1"/>
  <c r="X235" i="4" s="1"/>
  <c r="EY234" i="4"/>
  <c r="GJ234" i="4" s="1"/>
  <c r="EZ234" i="4"/>
  <c r="BZ234" i="4"/>
  <c r="DK234" i="4" s="1"/>
  <c r="AO235" i="4" s="1"/>
  <c r="EQ334" i="4"/>
  <c r="GB334" i="4" s="1"/>
  <c r="AJ335" i="4" s="1"/>
  <c r="EQ335" i="4" s="1"/>
  <c r="GB335" i="4" s="1"/>
  <c r="AM340" i="4"/>
  <c r="EM340" i="4"/>
  <c r="FX340" i="4" s="1"/>
  <c r="AF341" i="4" s="1"/>
  <c r="AK349" i="4"/>
  <c r="ER349" i="4" s="1"/>
  <c r="GC349" i="4" s="1"/>
  <c r="EI350" i="4"/>
  <c r="FT350" i="4" s="1"/>
  <c r="DV340" i="4"/>
  <c r="FG340" i="4" s="1"/>
  <c r="AZ340" i="4"/>
  <c r="CK340" i="4" s="1"/>
  <c r="DY348" i="4"/>
  <c r="FJ348" i="4" s="1"/>
  <c r="BC348" i="4"/>
  <c r="CN348" i="4" s="1"/>
  <c r="P347" i="4"/>
  <c r="DW347" i="4" s="1"/>
  <c r="FH347" i="4" s="1"/>
  <c r="AU348" i="4"/>
  <c r="CF348" i="4" s="1"/>
  <c r="DQ348" i="4" s="1"/>
  <c r="V343" i="4"/>
  <c r="DZ340" i="4"/>
  <c r="FK340" i="4" s="1"/>
  <c r="S341" i="4" s="1"/>
  <c r="AL345" i="4"/>
  <c r="AY354" i="4"/>
  <c r="CJ354" i="4" s="1"/>
  <c r="DU354" i="4"/>
  <c r="FF354" i="4" s="1"/>
  <c r="AH332" i="4"/>
  <c r="EO332" i="4" s="1"/>
  <c r="FZ332" i="4" s="1"/>
  <c r="AQ334" i="4"/>
  <c r="EX334" i="4" s="1"/>
  <c r="BR345" i="4"/>
  <c r="DC345" i="4" s="1"/>
  <c r="EN345" i="4"/>
  <c r="FY345" i="4" s="1"/>
  <c r="EU335" i="4"/>
  <c r="GF335" i="4" s="1"/>
  <c r="BY335" i="4"/>
  <c r="DJ335" i="4" s="1"/>
  <c r="EP342" i="4"/>
  <c r="GA342" i="4" s="1"/>
  <c r="BT342" i="4"/>
  <c r="DE342" i="4" s="1"/>
  <c r="CA335" i="4"/>
  <c r="DL335" i="4" s="1"/>
  <c r="EW335" i="4"/>
  <c r="GH335" i="4" s="1"/>
  <c r="BJ342" i="4"/>
  <c r="EF342" i="4"/>
  <c r="FQ342" i="4" s="1"/>
  <c r="CX350" i="4"/>
  <c r="DX342" i="4"/>
  <c r="FI342" i="4" s="1"/>
  <c r="BB342" i="4"/>
  <c r="CM342" i="4" s="1"/>
  <c r="CW338" i="4"/>
  <c r="AA339" i="4" s="1"/>
  <c r="CS333" i="4"/>
  <c r="W334" i="4" s="1"/>
  <c r="EG344" i="4"/>
  <c r="FR344" i="4" s="1"/>
  <c r="BK344" i="4"/>
  <c r="CZ336" i="4"/>
  <c r="AD337" i="4" s="1"/>
  <c r="AR235" i="4" l="1"/>
  <c r="EJ331" i="4"/>
  <c r="FU331" i="4" s="1"/>
  <c r="BN331" i="4"/>
  <c r="CY331" i="4" s="1"/>
  <c r="AC332" i="4" s="1"/>
  <c r="BV349" i="4"/>
  <c r="CE335" i="4"/>
  <c r="DP335" i="4" s="1"/>
  <c r="AT336" i="4" s="1"/>
  <c r="AN336" i="4"/>
  <c r="BY336" i="4" s="1"/>
  <c r="DJ336" i="4" s="1"/>
  <c r="FD234" i="4"/>
  <c r="L235" i="4" s="1"/>
  <c r="T235" i="4"/>
  <c r="GO234" i="4"/>
  <c r="GQ234" i="4" s="1"/>
  <c r="G234" i="4"/>
  <c r="FW234" i="4" s="1"/>
  <c r="AE235" i="4" s="1"/>
  <c r="BF235" i="4"/>
  <c r="CQ235" i="4" s="1"/>
  <c r="Q343" i="4"/>
  <c r="EV235" i="4"/>
  <c r="GG235" i="4" s="1"/>
  <c r="GK234" i="4"/>
  <c r="AS235" i="4" s="1"/>
  <c r="EE235" i="4" s="1"/>
  <c r="FP235" i="4" s="1"/>
  <c r="DT351" i="4"/>
  <c r="FE351" i="4" s="1"/>
  <c r="M352" i="4" s="1"/>
  <c r="R349" i="4"/>
  <c r="DY349" i="4" s="1"/>
  <c r="FJ349" i="4" s="1"/>
  <c r="ET340" i="4"/>
  <c r="GE340" i="4" s="1"/>
  <c r="BX340" i="4"/>
  <c r="DI340" i="4" s="1"/>
  <c r="O341" i="4"/>
  <c r="DV341" i="4" s="1"/>
  <c r="FG341" i="4" s="1"/>
  <c r="BQ341" i="4"/>
  <c r="DB341" i="4" s="1"/>
  <c r="EM341" i="4"/>
  <c r="FX341" i="4" s="1"/>
  <c r="AB351" i="4"/>
  <c r="EI351" i="4" s="1"/>
  <c r="FT351" i="4" s="1"/>
  <c r="AP336" i="4"/>
  <c r="CA336" i="4" s="1"/>
  <c r="AI343" i="4"/>
  <c r="EP343" i="4" s="1"/>
  <c r="GA343" i="4" s="1"/>
  <c r="BU335" i="4"/>
  <c r="DF335" i="4" s="1"/>
  <c r="AJ336" i="4" s="1"/>
  <c r="BG343" i="4"/>
  <c r="CR343" i="4" s="1"/>
  <c r="EC343" i="4"/>
  <c r="FN343" i="4" s="1"/>
  <c r="BA347" i="4"/>
  <c r="CL347" i="4" s="1"/>
  <c r="P348" i="4" s="1"/>
  <c r="FB348" i="4"/>
  <c r="GM348" i="4" s="1"/>
  <c r="AU349" i="4" s="1"/>
  <c r="FB349" i="4" s="1"/>
  <c r="GM349" i="4" s="1"/>
  <c r="ES345" i="4"/>
  <c r="GD345" i="4" s="1"/>
  <c r="BW345" i="4"/>
  <c r="DH345" i="4" s="1"/>
  <c r="CB334" i="4"/>
  <c r="DM334" i="4" s="1"/>
  <c r="BS332" i="4"/>
  <c r="DD332" i="4" s="1"/>
  <c r="AH333" i="4" s="1"/>
  <c r="BS333" i="4" s="1"/>
  <c r="DD333" i="4" s="1"/>
  <c r="N355" i="4"/>
  <c r="GI334" i="4"/>
  <c r="AG346" i="4"/>
  <c r="DZ341" i="4"/>
  <c r="FK341" i="4" s="1"/>
  <c r="BD341" i="4"/>
  <c r="CO341" i="4" s="1"/>
  <c r="BB343" i="4"/>
  <c r="CM343" i="4" s="1"/>
  <c r="DX343" i="4"/>
  <c r="FI343" i="4" s="1"/>
  <c r="ED334" i="4"/>
  <c r="FO334" i="4" s="1"/>
  <c r="BH334" i="4"/>
  <c r="BL339" i="4"/>
  <c r="EH339" i="4"/>
  <c r="FS339" i="4" s="1"/>
  <c r="EK337" i="4"/>
  <c r="FV337" i="4" s="1"/>
  <c r="BO337" i="4"/>
  <c r="CZ337" i="4" s="1"/>
  <c r="AD338" i="4" s="1"/>
  <c r="CV344" i="4"/>
  <c r="Z345" i="4" s="1"/>
  <c r="DG349" i="4"/>
  <c r="AK350" i="4" s="1"/>
  <c r="CU342" i="4"/>
  <c r="Y343" i="4" s="1"/>
  <c r="CF349" i="4" l="1"/>
  <c r="DQ349" i="4" s="1"/>
  <c r="BT343" i="4"/>
  <c r="EU336" i="4"/>
  <c r="GF336" i="4" s="1"/>
  <c r="AN337" i="4" s="1"/>
  <c r="FA336" i="4"/>
  <c r="GL336" i="4" s="1"/>
  <c r="CE336" i="4"/>
  <c r="CC235" i="4"/>
  <c r="DN235" i="4" s="1"/>
  <c r="BN332" i="4"/>
  <c r="CY332" i="4" s="1"/>
  <c r="EJ332" i="4"/>
  <c r="FU332" i="4" s="1"/>
  <c r="EO333" i="4"/>
  <c r="FZ333" i="4" s="1"/>
  <c r="AZ341" i="4"/>
  <c r="CK341" i="4" s="1"/>
  <c r="O342" i="4" s="1"/>
  <c r="AZ342" i="4" s="1"/>
  <c r="CK342" i="4" s="1"/>
  <c r="Q344" i="4"/>
  <c r="EW336" i="4"/>
  <c r="GH336" i="4" s="1"/>
  <c r="AX352" i="4"/>
  <c r="CI352" i="4" s="1"/>
  <c r="DT352" i="4"/>
  <c r="FE352" i="4" s="1"/>
  <c r="M353" i="4" s="1"/>
  <c r="DT353" i="4" s="1"/>
  <c r="FE353" i="4" s="1"/>
  <c r="EL235" i="4"/>
  <c r="BP235" i="4"/>
  <c r="DA235" i="4" s="1"/>
  <c r="BE235" i="4"/>
  <c r="CP235" i="4" s="1"/>
  <c r="EA235" i="4"/>
  <c r="FL235" i="4" s="1"/>
  <c r="BZ235" i="4"/>
  <c r="DK235" i="4" s="1"/>
  <c r="AO236" i="4" s="1"/>
  <c r="EY235" i="4"/>
  <c r="GJ235" i="4" s="1"/>
  <c r="AW235" i="4"/>
  <c r="CH235" i="4" s="1"/>
  <c r="DS235" i="4"/>
  <c r="FD235" i="4" s="1"/>
  <c r="L236" i="4" s="1"/>
  <c r="BC349" i="4"/>
  <c r="CN349" i="4" s="1"/>
  <c r="R350" i="4" s="1"/>
  <c r="DY350" i="4" s="1"/>
  <c r="FJ350" i="4" s="1"/>
  <c r="H234" i="4"/>
  <c r="BI235" i="4"/>
  <c r="CT235" i="4" s="1"/>
  <c r="X236" i="4" s="1"/>
  <c r="GP234" i="4"/>
  <c r="GR234" i="4" s="1"/>
  <c r="I234" i="4" s="1"/>
  <c r="CD235" i="4"/>
  <c r="DO235" i="4" s="1"/>
  <c r="EZ235" i="4"/>
  <c r="AF342" i="4"/>
  <c r="EB235" i="4"/>
  <c r="AL346" i="4"/>
  <c r="BW346" i="4" s="1"/>
  <c r="DH346" i="4" s="1"/>
  <c r="BM351" i="4"/>
  <c r="CX351" i="4" s="1"/>
  <c r="AB352" i="4" s="1"/>
  <c r="AM341" i="4"/>
  <c r="BU336" i="4"/>
  <c r="DF336" i="4" s="1"/>
  <c r="EQ336" i="4"/>
  <c r="GB336" i="4" s="1"/>
  <c r="AH334" i="4"/>
  <c r="BS334" i="4" s="1"/>
  <c r="DD334" i="4" s="1"/>
  <c r="V344" i="4"/>
  <c r="AQ335" i="4"/>
  <c r="EX335" i="4" s="1"/>
  <c r="GI335" i="4" s="1"/>
  <c r="AX353" i="4"/>
  <c r="CI353" i="4" s="1"/>
  <c r="M354" i="4" s="1"/>
  <c r="EU337" i="4"/>
  <c r="GF337" i="4" s="1"/>
  <c r="BY337" i="4"/>
  <c r="DJ337" i="4" s="1"/>
  <c r="DU355" i="4"/>
  <c r="FF355" i="4" s="1"/>
  <c r="AY355" i="4"/>
  <c r="CJ355" i="4" s="1"/>
  <c r="AU350" i="4"/>
  <c r="CF350" i="4" s="1"/>
  <c r="S342" i="4"/>
  <c r="BQ342" i="4"/>
  <c r="DB342" i="4" s="1"/>
  <c r="EM342" i="4"/>
  <c r="FX342" i="4" s="1"/>
  <c r="EN346" i="4"/>
  <c r="FY346" i="4" s="1"/>
  <c r="BR346" i="4"/>
  <c r="DC346" i="4" s="1"/>
  <c r="EG345" i="4"/>
  <c r="FR345" i="4" s="1"/>
  <c r="BK345" i="4"/>
  <c r="BJ343" i="4"/>
  <c r="CU343" i="4" s="1"/>
  <c r="EF343" i="4"/>
  <c r="FQ343" i="4" s="1"/>
  <c r="ER350" i="4"/>
  <c r="GC350" i="4" s="1"/>
  <c r="BV350" i="4"/>
  <c r="DG350" i="4" s="1"/>
  <c r="BO338" i="4"/>
  <c r="CZ338" i="4" s="1"/>
  <c r="EK338" i="4"/>
  <c r="FV338" i="4" s="1"/>
  <c r="DW348" i="4"/>
  <c r="FH348" i="4" s="1"/>
  <c r="BA348" i="4"/>
  <c r="DP336" i="4"/>
  <c r="AT337" i="4" s="1"/>
  <c r="DE343" i="4"/>
  <c r="AI344" i="4" s="1"/>
  <c r="CS334" i="4"/>
  <c r="W335" i="4" s="1"/>
  <c r="DX344" i="4"/>
  <c r="FI344" i="4" s="1"/>
  <c r="BB344" i="4"/>
  <c r="DL336" i="4"/>
  <c r="AP337" i="4" s="1"/>
  <c r="CW339" i="4"/>
  <c r="AA340" i="4" s="1"/>
  <c r="AC333" i="4" l="1"/>
  <c r="EO334" i="4"/>
  <c r="FZ334" i="4" s="1"/>
  <c r="EJ333" i="4"/>
  <c r="FU333" i="4" s="1"/>
  <c r="BN333" i="4"/>
  <c r="CY333" i="4" s="1"/>
  <c r="AC334" i="4" s="1"/>
  <c r="BC350" i="4"/>
  <c r="CN350" i="4" s="1"/>
  <c r="R351" i="4" s="1"/>
  <c r="BC351" i="4" s="1"/>
  <c r="CN351" i="4" s="1"/>
  <c r="AK351" i="4"/>
  <c r="AG347" i="4"/>
  <c r="EN347" i="4" s="1"/>
  <c r="FY347" i="4" s="1"/>
  <c r="AR236" i="4"/>
  <c r="T236" i="4"/>
  <c r="DV342" i="4"/>
  <c r="FG342" i="4" s="1"/>
  <c r="J234" i="4"/>
  <c r="F235" i="4" s="1"/>
  <c r="GK235" i="4" s="1"/>
  <c r="AS236" i="4" s="1"/>
  <c r="AW236" i="4"/>
  <c r="CH236" i="4" s="1"/>
  <c r="CB335" i="4"/>
  <c r="DM335" i="4" s="1"/>
  <c r="AQ336" i="4" s="1"/>
  <c r="EX336" i="4" s="1"/>
  <c r="GI336" i="4" s="1"/>
  <c r="ES346" i="4"/>
  <c r="GD346" i="4" s="1"/>
  <c r="AL347" i="4" s="1"/>
  <c r="AJ337" i="4"/>
  <c r="EQ337" i="4" s="1"/>
  <c r="GB337" i="4" s="1"/>
  <c r="FW235" i="4"/>
  <c r="AE236" i="4" s="1"/>
  <c r="BE236" i="4" s="1"/>
  <c r="CP236" i="4" s="1"/>
  <c r="N356" i="4"/>
  <c r="G235" i="4"/>
  <c r="GO235" i="4"/>
  <c r="GQ235" i="4" s="1"/>
  <c r="EV236" i="4"/>
  <c r="GG236" i="4" s="1"/>
  <c r="BX341" i="4"/>
  <c r="DI341" i="4" s="1"/>
  <c r="ET341" i="4"/>
  <c r="GE341" i="4" s="1"/>
  <c r="FB350" i="4"/>
  <c r="GM350" i="4" s="1"/>
  <c r="BG344" i="4"/>
  <c r="CR344" i="4" s="1"/>
  <c r="EC344" i="4"/>
  <c r="FN344" i="4" s="1"/>
  <c r="AN338" i="4"/>
  <c r="EU338" i="4" s="1"/>
  <c r="GF338" i="4" s="1"/>
  <c r="AH335" i="4"/>
  <c r="EO335" i="4" s="1"/>
  <c r="FZ335" i="4" s="1"/>
  <c r="DT354" i="4"/>
  <c r="FE354" i="4" s="1"/>
  <c r="AX354" i="4"/>
  <c r="CI354" i="4" s="1"/>
  <c r="DZ342" i="4"/>
  <c r="FK342" i="4" s="1"/>
  <c r="BD342" i="4"/>
  <c r="CO342" i="4" s="1"/>
  <c r="AD339" i="4"/>
  <c r="BO339" i="4" s="1"/>
  <c r="AY356" i="4"/>
  <c r="CJ356" i="4" s="1"/>
  <c r="DU356" i="4"/>
  <c r="FF356" i="4" s="1"/>
  <c r="Y344" i="4"/>
  <c r="BJ344" i="4" s="1"/>
  <c r="CU344" i="4" s="1"/>
  <c r="BR347" i="4"/>
  <c r="DC347" i="4" s="1"/>
  <c r="O343" i="4"/>
  <c r="AF343" i="4"/>
  <c r="BM352" i="4"/>
  <c r="CX352" i="4" s="1"/>
  <c r="EI352" i="4"/>
  <c r="FT352" i="4" s="1"/>
  <c r="CE337" i="4"/>
  <c r="DP337" i="4" s="1"/>
  <c r="FA337" i="4"/>
  <c r="GL337" i="4" s="1"/>
  <c r="BV351" i="4"/>
  <c r="DG351" i="4" s="1"/>
  <c r="ER351" i="4"/>
  <c r="GC351" i="4" s="1"/>
  <c r="EH340" i="4"/>
  <c r="FS340" i="4" s="1"/>
  <c r="BL340" i="4"/>
  <c r="CW340" i="4" s="1"/>
  <c r="EW337" i="4"/>
  <c r="GH337" i="4" s="1"/>
  <c r="CA337" i="4"/>
  <c r="DL337" i="4" s="1"/>
  <c r="BH335" i="4"/>
  <c r="ED335" i="4"/>
  <c r="FO335" i="4" s="1"/>
  <c r="CM344" i="4"/>
  <c r="Q345" i="4" s="1"/>
  <c r="EP344" i="4"/>
  <c r="GA344" i="4" s="1"/>
  <c r="BT344" i="4"/>
  <c r="DE344" i="4" s="1"/>
  <c r="CL348" i="4"/>
  <c r="P349" i="4" s="1"/>
  <c r="EK339" i="4"/>
  <c r="FV339" i="4" s="1"/>
  <c r="CV345" i="4"/>
  <c r="Z346" i="4" s="1"/>
  <c r="DQ350" i="4"/>
  <c r="FM235" i="4" l="1"/>
  <c r="U236" i="4" s="1"/>
  <c r="BF236" i="4" s="1"/>
  <c r="CQ236" i="4" s="1"/>
  <c r="EE236" i="4"/>
  <c r="FP236" i="4" s="1"/>
  <c r="BW347" i="4"/>
  <c r="DH347" i="4" s="1"/>
  <c r="ES347" i="4"/>
  <c r="GD347" i="4" s="1"/>
  <c r="EJ334" i="4"/>
  <c r="FU334" i="4" s="1"/>
  <c r="BN334" i="4"/>
  <c r="CY334" i="4" s="1"/>
  <c r="AC335" i="4" s="1"/>
  <c r="AU351" i="4"/>
  <c r="FB351" i="4" s="1"/>
  <c r="GM351" i="4" s="1"/>
  <c r="CD236" i="4"/>
  <c r="DO236" i="4" s="1"/>
  <c r="EA236" i="4"/>
  <c r="FL236" i="4" s="1"/>
  <c r="T237" i="4" s="1"/>
  <c r="CC236" i="4"/>
  <c r="DN236" i="4" s="1"/>
  <c r="M355" i="4"/>
  <c r="BS335" i="4"/>
  <c r="EF344" i="4"/>
  <c r="FQ344" i="4" s="1"/>
  <c r="Y345" i="4" s="1"/>
  <c r="CB336" i="4"/>
  <c r="BU337" i="4"/>
  <c r="DF337" i="4" s="1"/>
  <c r="AJ338" i="4" s="1"/>
  <c r="BP236" i="4"/>
  <c r="DA236" i="4" s="1"/>
  <c r="EL236" i="4"/>
  <c r="GP235" i="4"/>
  <c r="GR235" i="4" s="1"/>
  <c r="I235" i="4" s="1"/>
  <c r="H235" i="4"/>
  <c r="EB236" i="4"/>
  <c r="BZ236" i="4"/>
  <c r="DK236" i="4" s="1"/>
  <c r="AO237" i="4" s="1"/>
  <c r="DS236" i="4"/>
  <c r="DY351" i="4"/>
  <c r="FJ351" i="4" s="1"/>
  <c r="R352" i="4" s="1"/>
  <c r="BI236" i="4"/>
  <c r="CT236" i="4" s="1"/>
  <c r="EZ236" i="4"/>
  <c r="GK236" i="4" s="1"/>
  <c r="BY338" i="4"/>
  <c r="DJ338" i="4" s="1"/>
  <c r="AN339" i="4" s="1"/>
  <c r="BY339" i="4" s="1"/>
  <c r="DJ339" i="4" s="1"/>
  <c r="AM342" i="4"/>
  <c r="AA341" i="4"/>
  <c r="EH341" i="4" s="1"/>
  <c r="FS341" i="4" s="1"/>
  <c r="AB353" i="4"/>
  <c r="EI353" i="4" s="1"/>
  <c r="FT353" i="4" s="1"/>
  <c r="AL348" i="4"/>
  <c r="BW348" i="4" s="1"/>
  <c r="DH348" i="4" s="1"/>
  <c r="V345" i="4"/>
  <c r="S343" i="4"/>
  <c r="BD343" i="4" s="1"/>
  <c r="CO343" i="4" s="1"/>
  <c r="N357" i="4"/>
  <c r="DU357" i="4" s="1"/>
  <c r="FF357" i="4" s="1"/>
  <c r="AT338" i="4"/>
  <c r="CE338" i="4" s="1"/>
  <c r="DP338" i="4" s="1"/>
  <c r="AK352" i="4"/>
  <c r="BV352" i="4" s="1"/>
  <c r="DG352" i="4" s="1"/>
  <c r="AP338" i="4"/>
  <c r="CA338" i="4" s="1"/>
  <c r="DL338" i="4" s="1"/>
  <c r="BQ343" i="4"/>
  <c r="DB343" i="4" s="1"/>
  <c r="EM343" i="4"/>
  <c r="FX343" i="4" s="1"/>
  <c r="DV343" i="4"/>
  <c r="FG343" i="4" s="1"/>
  <c r="AZ343" i="4"/>
  <c r="CK343" i="4" s="1"/>
  <c r="AG348" i="4"/>
  <c r="AI345" i="4"/>
  <c r="EP345" i="4" s="1"/>
  <c r="GA345" i="4" s="1"/>
  <c r="DT355" i="4"/>
  <c r="FE355" i="4" s="1"/>
  <c r="AX355" i="4"/>
  <c r="CI355" i="4" s="1"/>
  <c r="BN335" i="4"/>
  <c r="EJ335" i="4"/>
  <c r="FU335" i="4" s="1"/>
  <c r="DW349" i="4"/>
  <c r="FH349" i="4" s="1"/>
  <c r="BA349" i="4"/>
  <c r="CL349" i="4" s="1"/>
  <c r="BB345" i="4"/>
  <c r="DX345" i="4"/>
  <c r="FI345" i="4" s="1"/>
  <c r="CZ339" i="4"/>
  <c r="AD340" i="4" s="1"/>
  <c r="DD335" i="4"/>
  <c r="AH336" i="4" s="1"/>
  <c r="CS335" i="4"/>
  <c r="W336" i="4" s="1"/>
  <c r="BM353" i="4"/>
  <c r="DM336" i="4"/>
  <c r="AQ337" i="4" s="1"/>
  <c r="BK346" i="4"/>
  <c r="EG346" i="4"/>
  <c r="FR346" i="4" s="1"/>
  <c r="X237" i="4" l="1"/>
  <c r="EY236" i="4"/>
  <c r="GJ236" i="4" s="1"/>
  <c r="AR237" i="4" s="1"/>
  <c r="CF351" i="4"/>
  <c r="BU338" i="4"/>
  <c r="DF338" i="4" s="1"/>
  <c r="AJ339" i="4" s="1"/>
  <c r="EQ338" i="4"/>
  <c r="GB338" i="4" s="1"/>
  <c r="AS237" i="4"/>
  <c r="FA338" i="4"/>
  <c r="GL338" i="4" s="1"/>
  <c r="M356" i="4"/>
  <c r="AX356" i="4" s="1"/>
  <c r="CI356" i="4" s="1"/>
  <c r="EF345" i="4"/>
  <c r="FQ345" i="4" s="1"/>
  <c r="BJ345" i="4"/>
  <c r="CU345" i="4" s="1"/>
  <c r="BC352" i="4"/>
  <c r="CN352" i="4" s="1"/>
  <c r="DY352" i="4"/>
  <c r="FJ352" i="4" s="1"/>
  <c r="G236" i="4"/>
  <c r="FW236" i="4" s="1"/>
  <c r="AE237" i="4" s="1"/>
  <c r="BP237" i="4" s="1"/>
  <c r="DA237" i="4" s="1"/>
  <c r="CD237" i="4"/>
  <c r="DO237" i="4" s="1"/>
  <c r="J235" i="4"/>
  <c r="F236" i="4" s="1"/>
  <c r="GO236" i="4"/>
  <c r="GQ236" i="4" s="1"/>
  <c r="EV237" i="4"/>
  <c r="GG237" i="4" s="1"/>
  <c r="BL341" i="4"/>
  <c r="CW341" i="4" s="1"/>
  <c r="AA342" i="4" s="1"/>
  <c r="ET342" i="4"/>
  <c r="GE342" i="4" s="1"/>
  <c r="BX342" i="4"/>
  <c r="DI342" i="4" s="1"/>
  <c r="AM343" i="4" s="1"/>
  <c r="AY357" i="4"/>
  <c r="CJ357" i="4" s="1"/>
  <c r="N358" i="4" s="1"/>
  <c r="AT339" i="4"/>
  <c r="CE339" i="4" s="1"/>
  <c r="DP339" i="4" s="1"/>
  <c r="ER352" i="4"/>
  <c r="GC352" i="4" s="1"/>
  <c r="AK353" i="4" s="1"/>
  <c r="DZ343" i="4"/>
  <c r="FK343" i="4" s="1"/>
  <c r="S344" i="4" s="1"/>
  <c r="ES348" i="4"/>
  <c r="GD348" i="4" s="1"/>
  <c r="AL349" i="4" s="1"/>
  <c r="EC345" i="4"/>
  <c r="FN345" i="4" s="1"/>
  <c r="BG345" i="4"/>
  <c r="CR345" i="4" s="1"/>
  <c r="EU339" i="4"/>
  <c r="GF339" i="4" s="1"/>
  <c r="AN340" i="4" s="1"/>
  <c r="EU340" i="4" s="1"/>
  <c r="GF340" i="4" s="1"/>
  <c r="O344" i="4"/>
  <c r="AZ344" i="4" s="1"/>
  <c r="CK344" i="4" s="1"/>
  <c r="EW338" i="4"/>
  <c r="GH338" i="4" s="1"/>
  <c r="AP339" i="4" s="1"/>
  <c r="P350" i="4"/>
  <c r="DW350" i="4" s="1"/>
  <c r="FH350" i="4" s="1"/>
  <c r="BR348" i="4"/>
  <c r="DC348" i="4" s="1"/>
  <c r="EN348" i="4"/>
  <c r="FY348" i="4" s="1"/>
  <c r="AF344" i="4"/>
  <c r="BT345" i="4"/>
  <c r="DE345" i="4" s="1"/>
  <c r="AI346" i="4" s="1"/>
  <c r="BT346" i="4" s="1"/>
  <c r="DE346" i="4" s="1"/>
  <c r="EK340" i="4"/>
  <c r="FV340" i="4" s="1"/>
  <c r="BO340" i="4"/>
  <c r="CZ340" i="4" s="1"/>
  <c r="EO336" i="4"/>
  <c r="FZ336" i="4" s="1"/>
  <c r="BS336" i="4"/>
  <c r="CB337" i="4"/>
  <c r="EX337" i="4"/>
  <c r="GI337" i="4" s="1"/>
  <c r="BH336" i="4"/>
  <c r="CS336" i="4" s="1"/>
  <c r="ED336" i="4"/>
  <c r="CV346" i="4"/>
  <c r="Z347" i="4" s="1"/>
  <c r="CM345" i="4"/>
  <c r="Q346" i="4" s="1"/>
  <c r="DT356" i="4"/>
  <c r="FE356" i="4" s="1"/>
  <c r="CX353" i="4"/>
  <c r="AB354" i="4" s="1"/>
  <c r="CY335" i="4"/>
  <c r="AC336" i="4" s="1"/>
  <c r="DQ351" i="4"/>
  <c r="AU352" i="4" s="1"/>
  <c r="Y346" i="4" l="1"/>
  <c r="EF346" i="4" s="1"/>
  <c r="FQ346" i="4" s="1"/>
  <c r="FA339" i="4"/>
  <c r="GL339" i="4" s="1"/>
  <c r="FM236" i="4"/>
  <c r="U237" i="4" s="1"/>
  <c r="BF237" i="4" s="1"/>
  <c r="CQ237" i="4" s="1"/>
  <c r="R353" i="4"/>
  <c r="DY353" i="4" s="1"/>
  <c r="FJ353" i="4" s="1"/>
  <c r="BJ346" i="4"/>
  <c r="CU346" i="4" s="1"/>
  <c r="Y347" i="4" s="1"/>
  <c r="EF347" i="4" s="1"/>
  <c r="FQ347" i="4" s="1"/>
  <c r="FD236" i="4"/>
  <c r="AY358" i="4"/>
  <c r="CJ358" i="4" s="1"/>
  <c r="DU358" i="4"/>
  <c r="FF358" i="4" s="1"/>
  <c r="DV344" i="4"/>
  <c r="FG344" i="4" s="1"/>
  <c r="O345" i="4" s="1"/>
  <c r="AZ345" i="4" s="1"/>
  <c r="CK345" i="4" s="1"/>
  <c r="BX343" i="4"/>
  <c r="DI343" i="4" s="1"/>
  <c r="ET343" i="4"/>
  <c r="GE343" i="4" s="1"/>
  <c r="AG349" i="4"/>
  <c r="EN349" i="4" s="1"/>
  <c r="FY349" i="4" s="1"/>
  <c r="BC353" i="4"/>
  <c r="CN353" i="4" s="1"/>
  <c r="R354" i="4" s="1"/>
  <c r="BC354" i="4" s="1"/>
  <c r="M357" i="4"/>
  <c r="DT357" i="4" s="1"/>
  <c r="FE357" i="4" s="1"/>
  <c r="BW349" i="4"/>
  <c r="DH349" i="4" s="1"/>
  <c r="ES349" i="4"/>
  <c r="GD349" i="4" s="1"/>
  <c r="BD344" i="4"/>
  <c r="CO344" i="4" s="1"/>
  <c r="DZ344" i="4"/>
  <c r="FK344" i="4" s="1"/>
  <c r="V346" i="4"/>
  <c r="BY340" i="4"/>
  <c r="DJ340" i="4" s="1"/>
  <c r="AN341" i="4" s="1"/>
  <c r="EP346" i="4"/>
  <c r="GA346" i="4" s="1"/>
  <c r="AI347" i="4" s="1"/>
  <c r="EW339" i="4"/>
  <c r="GH339" i="4" s="1"/>
  <c r="CA339" i="4"/>
  <c r="DL339" i="4" s="1"/>
  <c r="AP340" i="4" s="1"/>
  <c r="BA350" i="4"/>
  <c r="CL350" i="4" s="1"/>
  <c r="P351" i="4" s="1"/>
  <c r="DW351" i="4" s="1"/>
  <c r="FH351" i="4" s="1"/>
  <c r="AD341" i="4"/>
  <c r="EK341" i="4" s="1"/>
  <c r="FV341" i="4" s="1"/>
  <c r="EQ339" i="4"/>
  <c r="GB339" i="4" s="1"/>
  <c r="BU339" i="4"/>
  <c r="DF339" i="4" s="1"/>
  <c r="FO336" i="4"/>
  <c r="W337" i="4" s="1"/>
  <c r="EM344" i="4"/>
  <c r="BQ344" i="4"/>
  <c r="DB344" i="4" s="1"/>
  <c r="DX346" i="4"/>
  <c r="FI346" i="4" s="1"/>
  <c r="BB346" i="4"/>
  <c r="CM346" i="4" s="1"/>
  <c r="BL342" i="4"/>
  <c r="CW342" i="4" s="1"/>
  <c r="EH342" i="4"/>
  <c r="FS342" i="4" s="1"/>
  <c r="EI354" i="4"/>
  <c r="FT354" i="4" s="1"/>
  <c r="BM354" i="4"/>
  <c r="DY354" i="4"/>
  <c r="FJ354" i="4" s="1"/>
  <c r="BK347" i="4"/>
  <c r="CV347" i="4" s="1"/>
  <c r="EG347" i="4"/>
  <c r="FR347" i="4" s="1"/>
  <c r="EJ336" i="4"/>
  <c r="FU336" i="4" s="1"/>
  <c r="BN336" i="4"/>
  <c r="CY336" i="4" s="1"/>
  <c r="AT340" i="4"/>
  <c r="CF352" i="4"/>
  <c r="DQ352" i="4" s="1"/>
  <c r="FB352" i="4"/>
  <c r="GM352" i="4" s="1"/>
  <c r="DM337" i="4"/>
  <c r="AQ338" i="4" s="1"/>
  <c r="DD336" i="4"/>
  <c r="AH337" i="4" s="1"/>
  <c r="ER353" i="4"/>
  <c r="BV353" i="4"/>
  <c r="DG353" i="4" s="1"/>
  <c r="N359" i="4" l="1"/>
  <c r="DU359" i="4" s="1"/>
  <c r="FF359" i="4" s="1"/>
  <c r="AC337" i="4"/>
  <c r="S345" i="4"/>
  <c r="DZ345" i="4" s="1"/>
  <c r="FK345" i="4" s="1"/>
  <c r="AJ340" i="4"/>
  <c r="BU340" i="4" s="1"/>
  <c r="AM344" i="4"/>
  <c r="BX344" i="4" s="1"/>
  <c r="DI344" i="4" s="1"/>
  <c r="BD345" i="4"/>
  <c r="CO345" i="4" s="1"/>
  <c r="DV345" i="4"/>
  <c r="FG345" i="4" s="1"/>
  <c r="O346" i="4" s="1"/>
  <c r="DV346" i="4" s="1"/>
  <c r="FG346" i="4" s="1"/>
  <c r="ET344" i="4"/>
  <c r="GE344" i="4" s="1"/>
  <c r="AX357" i="4"/>
  <c r="CI357" i="4" s="1"/>
  <c r="M358" i="4" s="1"/>
  <c r="DT358" i="4" s="1"/>
  <c r="FE358" i="4" s="1"/>
  <c r="GP236" i="4"/>
  <c r="GR236" i="4" s="1"/>
  <c r="I236" i="4" s="1"/>
  <c r="H236" i="4"/>
  <c r="L237" i="4"/>
  <c r="EE237" i="4" s="1"/>
  <c r="FP237" i="4" s="1"/>
  <c r="BR349" i="4"/>
  <c r="DC349" i="4" s="1"/>
  <c r="AG350" i="4" s="1"/>
  <c r="BJ347" i="4"/>
  <c r="CU347" i="4" s="1"/>
  <c r="Y348" i="4" s="1"/>
  <c r="EF348" i="4" s="1"/>
  <c r="FQ348" i="4" s="1"/>
  <c r="S346" i="4"/>
  <c r="DZ346" i="4" s="1"/>
  <c r="FK346" i="4" s="1"/>
  <c r="EC346" i="4"/>
  <c r="FN346" i="4" s="1"/>
  <c r="BG346" i="4"/>
  <c r="CR346" i="4" s="1"/>
  <c r="BA351" i="4"/>
  <c r="CL351" i="4" s="1"/>
  <c r="P352" i="4" s="1"/>
  <c r="AL350" i="4"/>
  <c r="EP347" i="4"/>
  <c r="GA347" i="4" s="1"/>
  <c r="BT347" i="4"/>
  <c r="DE347" i="4" s="1"/>
  <c r="AI348" i="4" s="1"/>
  <c r="EP348" i="4" s="1"/>
  <c r="GA348" i="4" s="1"/>
  <c r="BY341" i="4"/>
  <c r="DJ341" i="4" s="1"/>
  <c r="EU341" i="4"/>
  <c r="GF341" i="4" s="1"/>
  <c r="AY359" i="4"/>
  <c r="CJ359" i="4" s="1"/>
  <c r="N360" i="4" s="1"/>
  <c r="AY360" i="4" s="1"/>
  <c r="CJ360" i="4" s="1"/>
  <c r="BO341" i="4"/>
  <c r="CZ341" i="4" s="1"/>
  <c r="AD342" i="4" s="1"/>
  <c r="EK342" i="4" s="1"/>
  <c r="FV342" i="4" s="1"/>
  <c r="Q347" i="4"/>
  <c r="DX347" i="4" s="1"/>
  <c r="FI347" i="4" s="1"/>
  <c r="AU353" i="4"/>
  <c r="FB353" i="4" s="1"/>
  <c r="GM353" i="4" s="1"/>
  <c r="AA343" i="4"/>
  <c r="EH343" i="4" s="1"/>
  <c r="FS343" i="4" s="1"/>
  <c r="BH337" i="4"/>
  <c r="CS337" i="4" s="1"/>
  <c r="ED337" i="4"/>
  <c r="FO337" i="4" s="1"/>
  <c r="GC353" i="4"/>
  <c r="AK354" i="4" s="1"/>
  <c r="FX344" i="4"/>
  <c r="AF345" i="4" s="1"/>
  <c r="EO337" i="4"/>
  <c r="FZ337" i="4" s="1"/>
  <c r="BS337" i="4"/>
  <c r="CB338" i="4"/>
  <c r="DM338" i="4" s="1"/>
  <c r="EX338" i="4"/>
  <c r="EW340" i="4"/>
  <c r="GH340" i="4" s="1"/>
  <c r="CA340" i="4"/>
  <c r="DL340" i="4" s="1"/>
  <c r="AP341" i="4" s="1"/>
  <c r="DF340" i="4"/>
  <c r="CE340" i="4"/>
  <c r="FA340" i="4"/>
  <c r="GL340" i="4" s="1"/>
  <c r="Z348" i="4"/>
  <c r="CX354" i="4"/>
  <c r="AB355" i="4" s="1"/>
  <c r="BN337" i="4"/>
  <c r="EJ337" i="4"/>
  <c r="FU337" i="4" s="1"/>
  <c r="CN354" i="4"/>
  <c r="R355" i="4" s="1"/>
  <c r="EQ340" i="4" l="1"/>
  <c r="GB340" i="4" s="1"/>
  <c r="AM345" i="4"/>
  <c r="BJ348" i="4"/>
  <c r="CU348" i="4" s="1"/>
  <c r="Y349" i="4" s="1"/>
  <c r="CC237" i="4"/>
  <c r="DN237" i="4" s="1"/>
  <c r="EA237" i="4"/>
  <c r="FL237" i="4" s="1"/>
  <c r="AN342" i="4"/>
  <c r="DS237" i="4"/>
  <c r="AW237" i="4"/>
  <c r="CH237" i="4" s="1"/>
  <c r="BE237" i="4"/>
  <c r="CP237" i="4" s="1"/>
  <c r="EY237" i="4"/>
  <c r="GJ237" i="4" s="1"/>
  <c r="BI237" i="4"/>
  <c r="CT237" i="4" s="1"/>
  <c r="X238" i="4" s="1"/>
  <c r="EL237" i="4"/>
  <c r="EB237" i="4"/>
  <c r="EZ237" i="4"/>
  <c r="GK237" i="4" s="1"/>
  <c r="AS238" i="4" s="1"/>
  <c r="BZ237" i="4"/>
  <c r="DK237" i="4" s="1"/>
  <c r="AO238" i="4" s="1"/>
  <c r="EV238" i="4" s="1"/>
  <c r="GG238" i="4" s="1"/>
  <c r="CF353" i="4"/>
  <c r="DQ353" i="4" s="1"/>
  <c r="AU354" i="4" s="1"/>
  <c r="CF354" i="4" s="1"/>
  <c r="DQ354" i="4" s="1"/>
  <c r="J236" i="4"/>
  <c r="F237" i="4" s="1"/>
  <c r="V347" i="4"/>
  <c r="BG347" i="4" s="1"/>
  <c r="CR347" i="4" s="1"/>
  <c r="BD346" i="4"/>
  <c r="CO346" i="4" s="1"/>
  <c r="S347" i="4" s="1"/>
  <c r="DZ347" i="4" s="1"/>
  <c r="FK347" i="4" s="1"/>
  <c r="AX358" i="4"/>
  <c r="CI358" i="4" s="1"/>
  <c r="M359" i="4" s="1"/>
  <c r="ES350" i="4"/>
  <c r="GD350" i="4" s="1"/>
  <c r="BW350" i="4"/>
  <c r="DH350" i="4" s="1"/>
  <c r="BT348" i="4"/>
  <c r="DE348" i="4" s="1"/>
  <c r="AI349" i="4" s="1"/>
  <c r="EP349" i="4" s="1"/>
  <c r="GA349" i="4" s="1"/>
  <c r="BO342" i="4"/>
  <c r="CZ342" i="4" s="1"/>
  <c r="AD343" i="4" s="1"/>
  <c r="BB347" i="4"/>
  <c r="CM347" i="4" s="1"/>
  <c r="Q348" i="4" s="1"/>
  <c r="DX348" i="4" s="1"/>
  <c r="W338" i="4"/>
  <c r="BH338" i="4" s="1"/>
  <c r="CS338" i="4" s="1"/>
  <c r="DU360" i="4"/>
  <c r="FF360" i="4" s="1"/>
  <c r="N361" i="4" s="1"/>
  <c r="AY361" i="4" s="1"/>
  <c r="CJ361" i="4" s="1"/>
  <c r="AJ341" i="4"/>
  <c r="BU341" i="4" s="1"/>
  <c r="DF341" i="4" s="1"/>
  <c r="BL343" i="4"/>
  <c r="CW343" i="4" s="1"/>
  <c r="AA344" i="4" s="1"/>
  <c r="AZ346" i="4"/>
  <c r="CK346" i="4" s="1"/>
  <c r="O347" i="4" s="1"/>
  <c r="DV347" i="4" s="1"/>
  <c r="FG347" i="4" s="1"/>
  <c r="BR350" i="4"/>
  <c r="DC350" i="4" s="1"/>
  <c r="EN350" i="4"/>
  <c r="FY350" i="4" s="1"/>
  <c r="ER354" i="4"/>
  <c r="GC354" i="4" s="1"/>
  <c r="BV354" i="4"/>
  <c r="DG354" i="4" s="1"/>
  <c r="BQ345" i="4"/>
  <c r="DB345" i="4" s="1"/>
  <c r="EM345" i="4"/>
  <c r="FX345" i="4" s="1"/>
  <c r="GI338" i="4"/>
  <c r="AQ339" i="4" s="1"/>
  <c r="EF349" i="4"/>
  <c r="FQ349" i="4" s="1"/>
  <c r="BJ349" i="4"/>
  <c r="ET345" i="4"/>
  <c r="GE345" i="4" s="1"/>
  <c r="BX345" i="4"/>
  <c r="EW341" i="4"/>
  <c r="GH341" i="4" s="1"/>
  <c r="CA341" i="4"/>
  <c r="EI355" i="4"/>
  <c r="FT355" i="4" s="1"/>
  <c r="BM355" i="4"/>
  <c r="CX355" i="4" s="1"/>
  <c r="DY355" i="4"/>
  <c r="FJ355" i="4" s="1"/>
  <c r="BC355" i="4"/>
  <c r="CN355" i="4" s="1"/>
  <c r="DP340" i="4"/>
  <c r="AT341" i="4" s="1"/>
  <c r="DW352" i="4"/>
  <c r="FH352" i="4" s="1"/>
  <c r="BA352" i="4"/>
  <c r="EU342" i="4"/>
  <c r="GF342" i="4" s="1"/>
  <c r="BY342" i="4"/>
  <c r="CY337" i="4"/>
  <c r="AC338" i="4" s="1"/>
  <c r="BB348" i="4"/>
  <c r="CM348" i="4" s="1"/>
  <c r="BK348" i="4"/>
  <c r="CV348" i="4" s="1"/>
  <c r="EG348" i="4"/>
  <c r="DD337" i="4"/>
  <c r="AH338" i="4" s="1"/>
  <c r="EC347" i="4" l="1"/>
  <c r="FN347" i="4" s="1"/>
  <c r="T238" i="4"/>
  <c r="V348" i="4"/>
  <c r="AR238" i="4"/>
  <c r="BG348" i="4"/>
  <c r="CR348" i="4" s="1"/>
  <c r="EC348" i="4"/>
  <c r="FN348" i="4" s="1"/>
  <c r="AL351" i="4"/>
  <c r="ES351" i="4" s="1"/>
  <c r="GD351" i="4" s="1"/>
  <c r="FB354" i="4"/>
  <c r="GM354" i="4" s="1"/>
  <c r="AU355" i="4" s="1"/>
  <c r="GO237" i="4"/>
  <c r="GQ237" i="4" s="1"/>
  <c r="G237" i="4"/>
  <c r="FW237" i="4" s="1"/>
  <c r="AE238" i="4" s="1"/>
  <c r="CD238" i="4"/>
  <c r="DO238" i="4" s="1"/>
  <c r="ED338" i="4"/>
  <c r="FO338" i="4" s="1"/>
  <c r="W339" i="4" s="1"/>
  <c r="AZ347" i="4"/>
  <c r="CK347" i="4" s="1"/>
  <c r="O348" i="4" s="1"/>
  <c r="BD347" i="4"/>
  <c r="CO347" i="4" s="1"/>
  <c r="S348" i="4" s="1"/>
  <c r="EQ341" i="4"/>
  <c r="GB341" i="4" s="1"/>
  <c r="AJ342" i="4" s="1"/>
  <c r="BW351" i="4"/>
  <c r="DH351" i="4" s="1"/>
  <c r="AL352" i="4" s="1"/>
  <c r="DU361" i="4"/>
  <c r="FF361" i="4" s="1"/>
  <c r="N362" i="4" s="1"/>
  <c r="BT349" i="4"/>
  <c r="DE349" i="4" s="1"/>
  <c r="AI350" i="4" s="1"/>
  <c r="AB356" i="4"/>
  <c r="BM356" i="4" s="1"/>
  <c r="CX356" i="4" s="1"/>
  <c r="AG351" i="4"/>
  <c r="AK355" i="4"/>
  <c r="ER355" i="4" s="1"/>
  <c r="GC355" i="4" s="1"/>
  <c r="EX339" i="4"/>
  <c r="GI339" i="4" s="1"/>
  <c r="CB339" i="4"/>
  <c r="DM339" i="4" s="1"/>
  <c r="FI348" i="4"/>
  <c r="Q349" i="4" s="1"/>
  <c r="DX349" i="4" s="1"/>
  <c r="FI349" i="4" s="1"/>
  <c r="FR348" i="4"/>
  <c r="Z349" i="4" s="1"/>
  <c r="AF346" i="4"/>
  <c r="BN338" i="4"/>
  <c r="CY338" i="4" s="1"/>
  <c r="EJ338" i="4"/>
  <c r="FU338" i="4" s="1"/>
  <c r="EH344" i="4"/>
  <c r="FS344" i="4" s="1"/>
  <c r="BL344" i="4"/>
  <c r="CE341" i="4"/>
  <c r="DP341" i="4" s="1"/>
  <c r="FA341" i="4"/>
  <c r="DT359" i="4"/>
  <c r="FE359" i="4" s="1"/>
  <c r="AX359" i="4"/>
  <c r="CI359" i="4" s="1"/>
  <c r="BO343" i="4"/>
  <c r="CZ343" i="4" s="1"/>
  <c r="EK343" i="4"/>
  <c r="FV343" i="4" s="1"/>
  <c r="R356" i="4"/>
  <c r="DL341" i="4"/>
  <c r="AP342" i="4" s="1"/>
  <c r="DJ342" i="4"/>
  <c r="AN343" i="4" s="1"/>
  <c r="CU349" i="4"/>
  <c r="Y350" i="4" s="1"/>
  <c r="BS338" i="4"/>
  <c r="DD338" i="4" s="1"/>
  <c r="EO338" i="4"/>
  <c r="CL352" i="4"/>
  <c r="P353" i="4" s="1"/>
  <c r="DI345" i="4"/>
  <c r="AM346" i="4" s="1"/>
  <c r="FD237" i="4" l="1"/>
  <c r="L238" i="4" s="1"/>
  <c r="CF355" i="4"/>
  <c r="FB355" i="4"/>
  <c r="GM355" i="4" s="1"/>
  <c r="V349" i="4"/>
  <c r="AW238" i="4"/>
  <c r="CH238" i="4" s="1"/>
  <c r="BP238" i="4"/>
  <c r="DA238" i="4" s="1"/>
  <c r="FM237" i="4"/>
  <c r="DZ348" i="4"/>
  <c r="FK348" i="4" s="1"/>
  <c r="BD348" i="4"/>
  <c r="CO348" i="4" s="1"/>
  <c r="EI356" i="4"/>
  <c r="BU342" i="4"/>
  <c r="DF342" i="4" s="1"/>
  <c r="EQ342" i="4"/>
  <c r="GB342" i="4" s="1"/>
  <c r="AQ340" i="4"/>
  <c r="EX340" i="4" s="1"/>
  <c r="GI340" i="4" s="1"/>
  <c r="BW352" i="4"/>
  <c r="DH352" i="4" s="1"/>
  <c r="ES352" i="4"/>
  <c r="GD352" i="4" s="1"/>
  <c r="AL353" i="4" s="1"/>
  <c r="ES353" i="4" s="1"/>
  <c r="GD353" i="4" s="1"/>
  <c r="BV355" i="4"/>
  <c r="DG355" i="4" s="1"/>
  <c r="AK356" i="4" s="1"/>
  <c r="ER356" i="4" s="1"/>
  <c r="GC356" i="4" s="1"/>
  <c r="AC339" i="4"/>
  <c r="EJ339" i="4" s="1"/>
  <c r="FU339" i="4" s="1"/>
  <c r="AD344" i="4"/>
  <c r="BO344" i="4" s="1"/>
  <c r="CZ344" i="4" s="1"/>
  <c r="ED339" i="4"/>
  <c r="FO339" i="4" s="1"/>
  <c r="BH339" i="4"/>
  <c r="CS339" i="4" s="1"/>
  <c r="EN351" i="4"/>
  <c r="FY351" i="4" s="1"/>
  <c r="BR351" i="4"/>
  <c r="DC351" i="4" s="1"/>
  <c r="BK349" i="4"/>
  <c r="CV349" i="4" s="1"/>
  <c r="EG349" i="4"/>
  <c r="FR349" i="4" s="1"/>
  <c r="EM346" i="4"/>
  <c r="FX346" i="4" s="1"/>
  <c r="BQ346" i="4"/>
  <c r="DB346" i="4" s="1"/>
  <c r="AZ348" i="4"/>
  <c r="CK348" i="4" s="1"/>
  <c r="DV348" i="4"/>
  <c r="FG348" i="4" s="1"/>
  <c r="DU362" i="4"/>
  <c r="FF362" i="4" s="1"/>
  <c r="AY362" i="4"/>
  <c r="CJ362" i="4" s="1"/>
  <c r="FT356" i="4"/>
  <c r="AB357" i="4" s="1"/>
  <c r="BB349" i="4"/>
  <c r="CM349" i="4" s="1"/>
  <c r="Q350" i="4" s="1"/>
  <c r="FZ338" i="4"/>
  <c r="AH339" i="4" s="1"/>
  <c r="GL341" i="4"/>
  <c r="AT342" i="4" s="1"/>
  <c r="CE342" i="4" s="1"/>
  <c r="DP342" i="4" s="1"/>
  <c r="BJ350" i="4"/>
  <c r="CU350" i="4" s="1"/>
  <c r="EF350" i="4"/>
  <c r="FQ350" i="4" s="1"/>
  <c r="BX346" i="4"/>
  <c r="ET346" i="4"/>
  <c r="GE346" i="4" s="1"/>
  <c r="BY343" i="4"/>
  <c r="EU343" i="4"/>
  <c r="GF343" i="4" s="1"/>
  <c r="EP350" i="4"/>
  <c r="GA350" i="4" s="1"/>
  <c r="BT350" i="4"/>
  <c r="DE350" i="4" s="1"/>
  <c r="DW353" i="4"/>
  <c r="FH353" i="4" s="1"/>
  <c r="BA353" i="4"/>
  <c r="CL353" i="4" s="1"/>
  <c r="P354" i="4" s="1"/>
  <c r="EW342" i="4"/>
  <c r="GH342" i="4" s="1"/>
  <c r="CA342" i="4"/>
  <c r="DL342" i="4" s="1"/>
  <c r="M360" i="4"/>
  <c r="BC356" i="4"/>
  <c r="CN356" i="4" s="1"/>
  <c r="DY356" i="4"/>
  <c r="FJ356" i="4" s="1"/>
  <c r="CW344" i="4"/>
  <c r="AA345" i="4" s="1"/>
  <c r="DQ355" i="4"/>
  <c r="AU356" i="4" s="1"/>
  <c r="CB340" i="4" l="1"/>
  <c r="S349" i="4"/>
  <c r="EC349" i="4"/>
  <c r="FN349" i="4" s="1"/>
  <c r="BG349" i="4"/>
  <c r="CR349" i="4" s="1"/>
  <c r="V350" i="4" s="1"/>
  <c r="U238" i="4"/>
  <c r="EE238" i="4" s="1"/>
  <c r="FP238" i="4" s="1"/>
  <c r="H237" i="4"/>
  <c r="GP237" i="4"/>
  <c r="GR237" i="4" s="1"/>
  <c r="I237" i="4" s="1"/>
  <c r="J237" i="4" s="1"/>
  <c r="F238" i="4" s="1"/>
  <c r="AJ343" i="4"/>
  <c r="BU343" i="4" s="1"/>
  <c r="DF343" i="4" s="1"/>
  <c r="EK344" i="4"/>
  <c r="FV344" i="4" s="1"/>
  <c r="AD345" i="4" s="1"/>
  <c r="BN339" i="4"/>
  <c r="CY339" i="4" s="1"/>
  <c r="AC340" i="4" s="1"/>
  <c r="O349" i="4"/>
  <c r="AZ349" i="4" s="1"/>
  <c r="CK349" i="4" s="1"/>
  <c r="BW353" i="4"/>
  <c r="DH353" i="4" s="1"/>
  <c r="AL354" i="4" s="1"/>
  <c r="AI351" i="4"/>
  <c r="EP351" i="4" s="1"/>
  <c r="GA351" i="4" s="1"/>
  <c r="BV356" i="4"/>
  <c r="DG356" i="4" s="1"/>
  <c r="AK357" i="4" s="1"/>
  <c r="W340" i="4"/>
  <c r="ED340" i="4" s="1"/>
  <c r="FO340" i="4" s="1"/>
  <c r="AP343" i="4"/>
  <c r="EW343" i="4" s="1"/>
  <c r="GH343" i="4" s="1"/>
  <c r="AG352" i="4"/>
  <c r="EN352" i="4" s="1"/>
  <c r="FY352" i="4" s="1"/>
  <c r="Y351" i="4"/>
  <c r="EF351" i="4" s="1"/>
  <c r="FQ351" i="4" s="1"/>
  <c r="N363" i="4"/>
  <c r="AY363" i="4" s="1"/>
  <c r="CJ363" i="4" s="1"/>
  <c r="BS339" i="4"/>
  <c r="DD339" i="4" s="1"/>
  <c r="EO339" i="4"/>
  <c r="BM357" i="4"/>
  <c r="CX357" i="4" s="1"/>
  <c r="EI357" i="4"/>
  <c r="AF347" i="4"/>
  <c r="FA342" i="4"/>
  <c r="Z350" i="4"/>
  <c r="R357" i="4"/>
  <c r="BC357" i="4" s="1"/>
  <c r="CN357" i="4" s="1"/>
  <c r="DW354" i="4"/>
  <c r="FH354" i="4" s="1"/>
  <c r="BA354" i="4"/>
  <c r="CL354" i="4" s="1"/>
  <c r="EC350" i="4"/>
  <c r="FN350" i="4" s="1"/>
  <c r="BG350" i="4"/>
  <c r="EH345" i="4"/>
  <c r="FS345" i="4" s="1"/>
  <c r="BL345" i="4"/>
  <c r="CF356" i="4"/>
  <c r="DQ356" i="4" s="1"/>
  <c r="FB356" i="4"/>
  <c r="GM356" i="4" s="1"/>
  <c r="DT360" i="4"/>
  <c r="FE360" i="4" s="1"/>
  <c r="AX360" i="4"/>
  <c r="CI360" i="4" s="1"/>
  <c r="DI346" i="4"/>
  <c r="AM347" i="4" s="1"/>
  <c r="DX350" i="4"/>
  <c r="FI350" i="4" s="1"/>
  <c r="BB350" i="4"/>
  <c r="DM340" i="4"/>
  <c r="AQ341" i="4" s="1"/>
  <c r="DJ343" i="4"/>
  <c r="AN344" i="4" s="1"/>
  <c r="EA238" i="4" l="1"/>
  <c r="FL238" i="4" s="1"/>
  <c r="CC238" i="4"/>
  <c r="DN238" i="4" s="1"/>
  <c r="BT351" i="4"/>
  <c r="EQ343" i="4"/>
  <c r="GB343" i="4" s="1"/>
  <c r="BD349" i="4"/>
  <c r="CO349" i="4" s="1"/>
  <c r="DZ349" i="4"/>
  <c r="FK349" i="4" s="1"/>
  <c r="EK345" i="4"/>
  <c r="FV345" i="4" s="1"/>
  <c r="BO345" i="4"/>
  <c r="CZ345" i="4" s="1"/>
  <c r="DY357" i="4"/>
  <c r="FJ357" i="4" s="1"/>
  <c r="BF238" i="4"/>
  <c r="CQ238" i="4" s="1"/>
  <c r="EB238" i="4"/>
  <c r="EY238" i="4"/>
  <c r="GJ238" i="4" s="1"/>
  <c r="EZ238" i="4"/>
  <c r="BE238" i="4"/>
  <c r="CP238" i="4" s="1"/>
  <c r="DS238" i="4"/>
  <c r="FD238" i="4" s="1"/>
  <c r="BI238" i="4"/>
  <c r="CT238" i="4" s="1"/>
  <c r="X239" i="4" s="1"/>
  <c r="BZ238" i="4"/>
  <c r="DK238" i="4" s="1"/>
  <c r="AO239" i="4" s="1"/>
  <c r="EL238" i="4"/>
  <c r="BW354" i="4"/>
  <c r="DH354" i="4" s="1"/>
  <c r="ES354" i="4"/>
  <c r="GD354" i="4" s="1"/>
  <c r="BN340" i="4"/>
  <c r="CY340" i="4" s="1"/>
  <c r="EJ340" i="4"/>
  <c r="FU340" i="4" s="1"/>
  <c r="DV349" i="4"/>
  <c r="FG349" i="4" s="1"/>
  <c r="O350" i="4" s="1"/>
  <c r="CA343" i="4"/>
  <c r="DL343" i="4" s="1"/>
  <c r="AP344" i="4" s="1"/>
  <c r="BH340" i="4"/>
  <c r="CS340" i="4" s="1"/>
  <c r="W341" i="4" s="1"/>
  <c r="BR352" i="4"/>
  <c r="DC352" i="4" s="1"/>
  <c r="AG353" i="4" s="1"/>
  <c r="BR353" i="4" s="1"/>
  <c r="DC353" i="4" s="1"/>
  <c r="P355" i="4"/>
  <c r="BA355" i="4" s="1"/>
  <c r="BJ351" i="4"/>
  <c r="CU351" i="4" s="1"/>
  <c r="Y352" i="4" s="1"/>
  <c r="AJ344" i="4"/>
  <c r="EQ344" i="4" s="1"/>
  <c r="GB344" i="4" s="1"/>
  <c r="R358" i="4"/>
  <c r="DY358" i="4" s="1"/>
  <c r="FJ358" i="4" s="1"/>
  <c r="DU363" i="4"/>
  <c r="FF363" i="4" s="1"/>
  <c r="N364" i="4" s="1"/>
  <c r="M361" i="4"/>
  <c r="AX361" i="4" s="1"/>
  <c r="CI361" i="4" s="1"/>
  <c r="FT357" i="4"/>
  <c r="AB358" i="4" s="1"/>
  <c r="FZ339" i="4"/>
  <c r="AH340" i="4" s="1"/>
  <c r="AU357" i="4"/>
  <c r="FB357" i="4" s="1"/>
  <c r="BK350" i="4"/>
  <c r="CV350" i="4" s="1"/>
  <c r="EG350" i="4"/>
  <c r="FR350" i="4" s="1"/>
  <c r="GL342" i="4"/>
  <c r="AT343" i="4" s="1"/>
  <c r="EM347" i="4"/>
  <c r="FX347" i="4" s="1"/>
  <c r="BQ347" i="4"/>
  <c r="DB347" i="4" s="1"/>
  <c r="BY344" i="4"/>
  <c r="EU344" i="4"/>
  <c r="GF344" i="4" s="1"/>
  <c r="ET347" i="4"/>
  <c r="GE347" i="4" s="1"/>
  <c r="BX347" i="4"/>
  <c r="CW345" i="4"/>
  <c r="AA346" i="4" s="1"/>
  <c r="CR350" i="4"/>
  <c r="V351" i="4" s="1"/>
  <c r="BH341" i="4"/>
  <c r="ED341" i="4"/>
  <c r="FO341" i="4" s="1"/>
  <c r="DE351" i="4"/>
  <c r="AI352" i="4" s="1"/>
  <c r="BV357" i="4"/>
  <c r="ER357" i="4"/>
  <c r="GC357" i="4" s="1"/>
  <c r="EX341" i="4"/>
  <c r="GI341" i="4" s="1"/>
  <c r="CB341" i="4"/>
  <c r="DM341" i="4" s="1"/>
  <c r="CM350" i="4"/>
  <c r="Q351" i="4" s="1"/>
  <c r="AD346" i="4" l="1"/>
  <c r="GK238" i="4"/>
  <c r="AS239" i="4" s="1"/>
  <c r="CD239" i="4" s="1"/>
  <c r="DO239" i="4" s="1"/>
  <c r="AR239" i="4"/>
  <c r="AL355" i="4"/>
  <c r="ES355" i="4" s="1"/>
  <c r="GD355" i="4" s="1"/>
  <c r="AC341" i="4"/>
  <c r="EJ341" i="4" s="1"/>
  <c r="FU341" i="4" s="1"/>
  <c r="S350" i="4"/>
  <c r="AQ342" i="4"/>
  <c r="EX342" i="4" s="1"/>
  <c r="GI342" i="4" s="1"/>
  <c r="BU344" i="4"/>
  <c r="DF344" i="4" s="1"/>
  <c r="AJ345" i="4" s="1"/>
  <c r="EV239" i="4"/>
  <c r="GG239" i="4" s="1"/>
  <c r="BC358" i="4"/>
  <c r="CN358" i="4" s="1"/>
  <c r="R359" i="4" s="1"/>
  <c r="BC359" i="4" s="1"/>
  <c r="CN359" i="4" s="1"/>
  <c r="L239" i="4"/>
  <c r="T239" i="4"/>
  <c r="G238" i="4"/>
  <c r="FM238" i="4" s="1"/>
  <c r="U239" i="4" s="1"/>
  <c r="GO238" i="4"/>
  <c r="GQ238" i="4" s="1"/>
  <c r="DW355" i="4"/>
  <c r="FH355" i="4" s="1"/>
  <c r="EN353" i="4"/>
  <c r="FY353" i="4" s="1"/>
  <c r="AG354" i="4" s="1"/>
  <c r="AF348" i="4"/>
  <c r="BQ348" i="4" s="1"/>
  <c r="DB348" i="4" s="1"/>
  <c r="CF357" i="4"/>
  <c r="DQ357" i="4" s="1"/>
  <c r="DT361" i="4"/>
  <c r="FE361" i="4" s="1"/>
  <c r="M362" i="4" s="1"/>
  <c r="Z351" i="4"/>
  <c r="EG351" i="4" s="1"/>
  <c r="FR351" i="4" s="1"/>
  <c r="DU364" i="4"/>
  <c r="FF364" i="4" s="1"/>
  <c r="AY364" i="4"/>
  <c r="CJ364" i="4" s="1"/>
  <c r="BS340" i="4"/>
  <c r="DD340" i="4" s="1"/>
  <c r="EO340" i="4"/>
  <c r="FZ340" i="4" s="1"/>
  <c r="EI358" i="4"/>
  <c r="BM358" i="4"/>
  <c r="CX358" i="4" s="1"/>
  <c r="FA343" i="4"/>
  <c r="GL343" i="4" s="1"/>
  <c r="CE343" i="4"/>
  <c r="DP343" i="4" s="1"/>
  <c r="DV350" i="4"/>
  <c r="FG350" i="4" s="1"/>
  <c r="AZ350" i="4"/>
  <c r="CK350" i="4" s="1"/>
  <c r="GM357" i="4"/>
  <c r="EM348" i="4"/>
  <c r="BO346" i="4"/>
  <c r="CZ346" i="4" s="1"/>
  <c r="EK346" i="4"/>
  <c r="FV346" i="4" s="1"/>
  <c r="EF352" i="4"/>
  <c r="FQ352" i="4" s="1"/>
  <c r="BJ352" i="4"/>
  <c r="CU352" i="4" s="1"/>
  <c r="BT352" i="4"/>
  <c r="EP352" i="4"/>
  <c r="GA352" i="4" s="1"/>
  <c r="DX351" i="4"/>
  <c r="FI351" i="4" s="1"/>
  <c r="BB351" i="4"/>
  <c r="CM351" i="4" s="1"/>
  <c r="CL355" i="4"/>
  <c r="EW344" i="4"/>
  <c r="GH344" i="4" s="1"/>
  <c r="CA344" i="4"/>
  <c r="BG351" i="4"/>
  <c r="CR351" i="4" s="1"/>
  <c r="EC351" i="4"/>
  <c r="FN351" i="4" s="1"/>
  <c r="BL346" i="4"/>
  <c r="CW346" i="4" s="1"/>
  <c r="EH346" i="4"/>
  <c r="FS346" i="4" s="1"/>
  <c r="CS341" i="4"/>
  <c r="W342" i="4" s="1"/>
  <c r="DJ344" i="4"/>
  <c r="AN345" i="4" s="1"/>
  <c r="DI347" i="4"/>
  <c r="AM348" i="4" s="1"/>
  <c r="DG357" i="4"/>
  <c r="AK358" i="4" s="1"/>
  <c r="CB342" i="4" l="1"/>
  <c r="DM342" i="4" s="1"/>
  <c r="AQ343" i="4" s="1"/>
  <c r="P356" i="4"/>
  <c r="BW355" i="4"/>
  <c r="DH355" i="4" s="1"/>
  <c r="AL356" i="4" s="1"/>
  <c r="BN341" i="4"/>
  <c r="CY341" i="4" s="1"/>
  <c r="AC342" i="4"/>
  <c r="BN342" i="4" s="1"/>
  <c r="DZ350" i="4"/>
  <c r="FK350" i="4" s="1"/>
  <c r="BD350" i="4"/>
  <c r="CO350" i="4" s="1"/>
  <c r="FW238" i="4"/>
  <c r="AE239" i="4" s="1"/>
  <c r="CC239" i="4" s="1"/>
  <c r="DN239" i="4" s="1"/>
  <c r="BF239" i="4"/>
  <c r="CQ239" i="4" s="1"/>
  <c r="AW239" i="4"/>
  <c r="CH239" i="4" s="1"/>
  <c r="DY359" i="4"/>
  <c r="FJ359" i="4" s="1"/>
  <c r="R360" i="4" s="1"/>
  <c r="DY360" i="4" s="1"/>
  <c r="FJ360" i="4" s="1"/>
  <c r="BE239" i="4"/>
  <c r="CP239" i="4" s="1"/>
  <c r="AU358" i="4"/>
  <c r="CF358" i="4" s="1"/>
  <c r="DQ358" i="4" s="1"/>
  <c r="BK351" i="4"/>
  <c r="CV351" i="4" s="1"/>
  <c r="Z352" i="4" s="1"/>
  <c r="BK352" i="4" s="1"/>
  <c r="CV352" i="4" s="1"/>
  <c r="AX362" i="4"/>
  <c r="CI362" i="4" s="1"/>
  <c r="DT362" i="4"/>
  <c r="FE362" i="4" s="1"/>
  <c r="AT344" i="4"/>
  <c r="CE344" i="4" s="1"/>
  <c r="DP344" i="4" s="1"/>
  <c r="N365" i="4"/>
  <c r="AY365" i="4" s="1"/>
  <c r="CJ365" i="4" s="1"/>
  <c r="Y353" i="4"/>
  <c r="EF353" i="4" s="1"/>
  <c r="AA347" i="4"/>
  <c r="EH347" i="4" s="1"/>
  <c r="FS347" i="4" s="1"/>
  <c r="O351" i="4"/>
  <c r="BR354" i="4"/>
  <c r="DC354" i="4" s="1"/>
  <c r="EN354" i="4"/>
  <c r="FY354" i="4" s="1"/>
  <c r="AG355" i="4" s="1"/>
  <c r="Q352" i="4"/>
  <c r="DX352" i="4" s="1"/>
  <c r="FI352" i="4" s="1"/>
  <c r="FT358" i="4"/>
  <c r="AB359" i="4" s="1"/>
  <c r="AD347" i="4"/>
  <c r="EK347" i="4" s="1"/>
  <c r="FV347" i="4" s="1"/>
  <c r="AH341" i="4"/>
  <c r="V352" i="4"/>
  <c r="EC352" i="4" s="1"/>
  <c r="FN352" i="4" s="1"/>
  <c r="FX348" i="4"/>
  <c r="AF349" i="4" s="1"/>
  <c r="ET348" i="4"/>
  <c r="GE348" i="4" s="1"/>
  <c r="BX348" i="4"/>
  <c r="DI348" i="4" s="1"/>
  <c r="BA356" i="4"/>
  <c r="CL356" i="4" s="1"/>
  <c r="DW356" i="4"/>
  <c r="EQ345" i="4"/>
  <c r="GB345" i="4" s="1"/>
  <c r="BU345" i="4"/>
  <c r="ES356" i="4"/>
  <c r="GD356" i="4" s="1"/>
  <c r="BW356" i="4"/>
  <c r="BV358" i="4"/>
  <c r="DG358" i="4" s="1"/>
  <c r="ER358" i="4"/>
  <c r="GC358" i="4" s="1"/>
  <c r="BY345" i="4"/>
  <c r="EU345" i="4"/>
  <c r="GF345" i="4" s="1"/>
  <c r="BH342" i="4"/>
  <c r="CS342" i="4" s="1"/>
  <c r="ED342" i="4"/>
  <c r="EX343" i="4"/>
  <c r="GI343" i="4" s="1"/>
  <c r="CB343" i="4"/>
  <c r="DM343" i="4" s="1"/>
  <c r="DL344" i="4"/>
  <c r="AP345" i="4" s="1"/>
  <c r="DE352" i="4"/>
  <c r="AI353" i="4" s="1"/>
  <c r="EY239" i="4" l="1"/>
  <c r="EA239" i="4"/>
  <c r="FL239" i="4" s="1"/>
  <c r="EJ342" i="4"/>
  <c r="FU342" i="4" s="1"/>
  <c r="EZ239" i="4"/>
  <c r="EB239" i="4"/>
  <c r="FM239" i="4" s="1"/>
  <c r="U240" i="4" s="1"/>
  <c r="BF240" i="4" s="1"/>
  <c r="CQ240" i="4" s="1"/>
  <c r="EE239" i="4"/>
  <c r="FP239" i="4" s="1"/>
  <c r="DS239" i="4"/>
  <c r="EL239" i="4"/>
  <c r="FW239" i="4" s="1"/>
  <c r="BP239" i="4"/>
  <c r="DA239" i="4" s="1"/>
  <c r="T240" i="4"/>
  <c r="BI239" i="4"/>
  <c r="CT239" i="4" s="1"/>
  <c r="S351" i="4"/>
  <c r="GP238" i="4"/>
  <c r="GR238" i="4" s="1"/>
  <c r="I238" i="4" s="1"/>
  <c r="J238" i="4" s="1"/>
  <c r="F239" i="4" s="1"/>
  <c r="BZ239" i="4"/>
  <c r="DK239" i="4" s="1"/>
  <c r="AO240" i="4" s="1"/>
  <c r="EV240" i="4" s="1"/>
  <c r="GG240" i="4" s="1"/>
  <c r="FB358" i="4"/>
  <c r="GM358" i="4" s="1"/>
  <c r="AU359" i="4" s="1"/>
  <c r="H238" i="4"/>
  <c r="BO347" i="4"/>
  <c r="M363" i="4"/>
  <c r="FA344" i="4"/>
  <c r="GL344" i="4" s="1"/>
  <c r="AT345" i="4" s="1"/>
  <c r="BB352" i="4"/>
  <c r="CM352" i="4" s="1"/>
  <c r="Q353" i="4" s="1"/>
  <c r="EG352" i="4"/>
  <c r="FR352" i="4" s="1"/>
  <c r="Z353" i="4" s="1"/>
  <c r="BL347" i="4"/>
  <c r="CW347" i="4" s="1"/>
  <c r="AA348" i="4" s="1"/>
  <c r="AK359" i="4"/>
  <c r="BV359" i="4" s="1"/>
  <c r="DG359" i="4" s="1"/>
  <c r="BJ353" i="4"/>
  <c r="CU353" i="4" s="1"/>
  <c r="DU365" i="4"/>
  <c r="FF365" i="4" s="1"/>
  <c r="N366" i="4" s="1"/>
  <c r="AQ344" i="4"/>
  <c r="EX344" i="4" s="1"/>
  <c r="GI344" i="4" s="1"/>
  <c r="AM349" i="4"/>
  <c r="BX349" i="4" s="1"/>
  <c r="DI349" i="4" s="1"/>
  <c r="BG352" i="4"/>
  <c r="CR352" i="4" s="1"/>
  <c r="V353" i="4" s="1"/>
  <c r="EN355" i="4"/>
  <c r="FY355" i="4" s="1"/>
  <c r="BR355" i="4"/>
  <c r="DC355" i="4" s="1"/>
  <c r="AZ351" i="4"/>
  <c r="CK351" i="4" s="1"/>
  <c r="DV351" i="4"/>
  <c r="FG351" i="4" s="1"/>
  <c r="EI359" i="4"/>
  <c r="BM359" i="4"/>
  <c r="CX359" i="4" s="1"/>
  <c r="EM349" i="4"/>
  <c r="FX349" i="4" s="1"/>
  <c r="BQ349" i="4"/>
  <c r="DB349" i="4" s="1"/>
  <c r="FH356" i="4"/>
  <c r="P357" i="4" s="1"/>
  <c r="EO341" i="4"/>
  <c r="FZ341" i="4" s="1"/>
  <c r="BS341" i="4"/>
  <c r="DD341" i="4" s="1"/>
  <c r="FO342" i="4"/>
  <c r="W343" i="4" s="1"/>
  <c r="BC360" i="4"/>
  <c r="CN360" i="4" s="1"/>
  <c r="R361" i="4" s="1"/>
  <c r="FQ353" i="4"/>
  <c r="BT353" i="4"/>
  <c r="DE353" i="4" s="1"/>
  <c r="EP353" i="4"/>
  <c r="GA353" i="4" s="1"/>
  <c r="EW345" i="4"/>
  <c r="GH345" i="4" s="1"/>
  <c r="CA345" i="4"/>
  <c r="DF345" i="4"/>
  <c r="AJ346" i="4" s="1"/>
  <c r="CZ347" i="4"/>
  <c r="AD348" i="4" s="1"/>
  <c r="DJ345" i="4"/>
  <c r="AN346" i="4" s="1"/>
  <c r="DH356" i="4"/>
  <c r="AL357" i="4" s="1"/>
  <c r="CY342" i="4"/>
  <c r="AC343" i="4" s="1"/>
  <c r="X240" i="4" l="1"/>
  <c r="DZ351" i="4"/>
  <c r="FK351" i="4" s="1"/>
  <c r="BD351" i="4"/>
  <c r="CO351" i="4" s="1"/>
  <c r="S352" i="4" s="1"/>
  <c r="G239" i="4"/>
  <c r="GJ239" i="4" s="1"/>
  <c r="AR240" i="4" s="1"/>
  <c r="GO239" i="4"/>
  <c r="GQ239" i="4" s="1"/>
  <c r="ER359" i="4"/>
  <c r="GC359" i="4" s="1"/>
  <c r="AK360" i="4" s="1"/>
  <c r="AE240" i="4"/>
  <c r="BP240" i="4" s="1"/>
  <c r="DA240" i="4" s="1"/>
  <c r="GK239" i="4"/>
  <c r="AS240" i="4" s="1"/>
  <c r="CB344" i="4"/>
  <c r="DM344" i="4" s="1"/>
  <c r="AQ345" i="4" s="1"/>
  <c r="CB345" i="4" s="1"/>
  <c r="DM345" i="4" s="1"/>
  <c r="ET349" i="4"/>
  <c r="GE349" i="4" s="1"/>
  <c r="AM350" i="4" s="1"/>
  <c r="ET350" i="4" s="1"/>
  <c r="GE350" i="4" s="1"/>
  <c r="AX363" i="4"/>
  <c r="CI363" i="4" s="1"/>
  <c r="DT363" i="4"/>
  <c r="FE363" i="4" s="1"/>
  <c r="AF350" i="4"/>
  <c r="BQ350" i="4" s="1"/>
  <c r="DB350" i="4" s="1"/>
  <c r="EG353" i="4"/>
  <c r="FR353" i="4" s="1"/>
  <c r="BK353" i="4"/>
  <c r="CV353" i="4" s="1"/>
  <c r="FA345" i="4"/>
  <c r="GL345" i="4" s="1"/>
  <c r="CE345" i="4"/>
  <c r="DP345" i="4" s="1"/>
  <c r="Y354" i="4"/>
  <c r="EF354" i="4" s="1"/>
  <c r="FQ354" i="4" s="1"/>
  <c r="AH342" i="4"/>
  <c r="O352" i="4"/>
  <c r="AZ352" i="4" s="1"/>
  <c r="CK352" i="4" s="1"/>
  <c r="AG356" i="4"/>
  <c r="BG353" i="4"/>
  <c r="CR353" i="4" s="1"/>
  <c r="EC353" i="4"/>
  <c r="FN353" i="4" s="1"/>
  <c r="BA357" i="4"/>
  <c r="CL357" i="4" s="1"/>
  <c r="DW357" i="4"/>
  <c r="FH357" i="4" s="1"/>
  <c r="ED343" i="4"/>
  <c r="FO343" i="4" s="1"/>
  <c r="BH343" i="4"/>
  <c r="CS343" i="4" s="1"/>
  <c r="DU366" i="4"/>
  <c r="FF366" i="4" s="1"/>
  <c r="AY366" i="4"/>
  <c r="CJ366" i="4" s="1"/>
  <c r="AI354" i="4"/>
  <c r="BT354" i="4" s="1"/>
  <c r="DE354" i="4" s="1"/>
  <c r="CF359" i="4"/>
  <c r="DQ359" i="4" s="1"/>
  <c r="FB359" i="4"/>
  <c r="GM359" i="4" s="1"/>
  <c r="FT359" i="4"/>
  <c r="AB360" i="4" s="1"/>
  <c r="BC361" i="4"/>
  <c r="CN361" i="4" s="1"/>
  <c r="DY361" i="4"/>
  <c r="BW357" i="4"/>
  <c r="DH357" i="4" s="1"/>
  <c r="ES357" i="4"/>
  <c r="BB353" i="4"/>
  <c r="CM353" i="4" s="1"/>
  <c r="DX353" i="4"/>
  <c r="FI353" i="4" s="1"/>
  <c r="EH348" i="4"/>
  <c r="FS348" i="4" s="1"/>
  <c r="BL348" i="4"/>
  <c r="BN343" i="4"/>
  <c r="CY343" i="4" s="1"/>
  <c r="EJ343" i="4"/>
  <c r="BO348" i="4"/>
  <c r="CZ348" i="4" s="1"/>
  <c r="EK348" i="4"/>
  <c r="FV348" i="4" s="1"/>
  <c r="DL345" i="4"/>
  <c r="AP346" i="4" s="1"/>
  <c r="BY346" i="4"/>
  <c r="DJ346" i="4" s="1"/>
  <c r="EU346" i="4"/>
  <c r="GF346" i="4" s="1"/>
  <c r="BU346" i="4"/>
  <c r="DF346" i="4" s="1"/>
  <c r="EQ346" i="4"/>
  <c r="GB346" i="4" s="1"/>
  <c r="FD239" i="4" l="1"/>
  <c r="L240" i="4" s="1"/>
  <c r="W344" i="4"/>
  <c r="AT346" i="4"/>
  <c r="DZ352" i="4"/>
  <c r="FK352" i="4" s="1"/>
  <c r="BD352" i="4"/>
  <c r="CO352" i="4" s="1"/>
  <c r="S353" i="4" s="1"/>
  <c r="BD353" i="4" s="1"/>
  <c r="CO353" i="4" s="1"/>
  <c r="V354" i="4"/>
  <c r="EC354" i="4" s="1"/>
  <c r="FN354" i="4" s="1"/>
  <c r="EL240" i="4"/>
  <c r="FW240" i="4" s="1"/>
  <c r="AE241" i="4" s="1"/>
  <c r="BE240" i="4"/>
  <c r="CP240" i="4" s="1"/>
  <c r="GP239" i="4"/>
  <c r="GR239" i="4" s="1"/>
  <c r="I239" i="4" s="1"/>
  <c r="J239" i="4" s="1"/>
  <c r="F240" i="4" s="1"/>
  <c r="CD240" i="4"/>
  <c r="DO240" i="4" s="1"/>
  <c r="EZ240" i="4"/>
  <c r="EB240" i="4"/>
  <c r="EM350" i="4"/>
  <c r="FX350" i="4" s="1"/>
  <c r="AF351" i="4" s="1"/>
  <c r="BQ351" i="4" s="1"/>
  <c r="DB351" i="4" s="1"/>
  <c r="BI240" i="4"/>
  <c r="CT240" i="4" s="1"/>
  <c r="DS240" i="4"/>
  <c r="FD240" i="4" s="1"/>
  <c r="H239" i="4"/>
  <c r="N367" i="4"/>
  <c r="DU367" i="4" s="1"/>
  <c r="FF367" i="4" s="1"/>
  <c r="Z354" i="4"/>
  <c r="EG354" i="4" s="1"/>
  <c r="FR354" i="4" s="1"/>
  <c r="EY240" i="4"/>
  <c r="GJ240" i="4" s="1"/>
  <c r="M364" i="4"/>
  <c r="BJ354" i="4"/>
  <c r="CU354" i="4" s="1"/>
  <c r="Y355" i="4" s="1"/>
  <c r="Q354" i="4"/>
  <c r="DX354" i="4" s="1"/>
  <c r="FI354" i="4" s="1"/>
  <c r="CE346" i="4"/>
  <c r="DP346" i="4" s="1"/>
  <c r="FA346" i="4"/>
  <c r="GL346" i="4" s="1"/>
  <c r="EP354" i="4"/>
  <c r="GA354" i="4" s="1"/>
  <c r="AI355" i="4" s="1"/>
  <c r="EX345" i="4"/>
  <c r="GI345" i="4" s="1"/>
  <c r="AD349" i="4"/>
  <c r="EK349" i="4" s="1"/>
  <c r="FV349" i="4" s="1"/>
  <c r="BX350" i="4"/>
  <c r="DI350" i="4" s="1"/>
  <c r="AM351" i="4" s="1"/>
  <c r="AJ347" i="4"/>
  <c r="EQ347" i="4" s="1"/>
  <c r="GB347" i="4" s="1"/>
  <c r="DV352" i="4"/>
  <c r="FG352" i="4" s="1"/>
  <c r="O353" i="4" s="1"/>
  <c r="DV353" i="4" s="1"/>
  <c r="FG353" i="4" s="1"/>
  <c r="EO342" i="4"/>
  <c r="FZ342" i="4" s="1"/>
  <c r="BS342" i="4"/>
  <c r="DD342" i="4" s="1"/>
  <c r="BR356" i="4"/>
  <c r="DC356" i="4" s="1"/>
  <c r="EN356" i="4"/>
  <c r="FY356" i="4" s="1"/>
  <c r="BG354" i="4"/>
  <c r="CR354" i="4" s="1"/>
  <c r="AU360" i="4"/>
  <c r="FB360" i="4" s="1"/>
  <c r="GM360" i="4" s="1"/>
  <c r="P358" i="4"/>
  <c r="DW358" i="4" s="1"/>
  <c r="FH358" i="4" s="1"/>
  <c r="EI360" i="4"/>
  <c r="FT360" i="4" s="1"/>
  <c r="BM360" i="4"/>
  <c r="CX360" i="4" s="1"/>
  <c r="BV360" i="4"/>
  <c r="DG360" i="4" s="1"/>
  <c r="ER360" i="4"/>
  <c r="GC360" i="4" s="1"/>
  <c r="FJ361" i="4"/>
  <c r="R362" i="4" s="1"/>
  <c r="FU343" i="4"/>
  <c r="AC344" i="4" s="1"/>
  <c r="AN347" i="4"/>
  <c r="EU347" i="4" s="1"/>
  <c r="GF347" i="4" s="1"/>
  <c r="GD357" i="4"/>
  <c r="AL358" i="4" s="1"/>
  <c r="ED344" i="4"/>
  <c r="FO344" i="4" s="1"/>
  <c r="BH344" i="4"/>
  <c r="CA346" i="4"/>
  <c r="DL346" i="4" s="1"/>
  <c r="EW346" i="4"/>
  <c r="AQ346" i="4"/>
  <c r="CW348" i="4"/>
  <c r="AA349" i="4" s="1"/>
  <c r="DZ353" i="4" l="1"/>
  <c r="BA358" i="4"/>
  <c r="CL358" i="4" s="1"/>
  <c r="AY367" i="4"/>
  <c r="CJ367" i="4" s="1"/>
  <c r="AT347" i="4"/>
  <c r="FA347" i="4" s="1"/>
  <c r="GL347" i="4" s="1"/>
  <c r="EE240" i="4"/>
  <c r="FP240" i="4" s="1"/>
  <c r="AW240" i="4"/>
  <c r="CH240" i="4" s="1"/>
  <c r="X241" i="4"/>
  <c r="BZ240" i="4"/>
  <c r="DK240" i="4" s="1"/>
  <c r="AO241" i="4" s="1"/>
  <c r="EV241" i="4" s="1"/>
  <c r="GG241" i="4" s="1"/>
  <c r="EA240" i="4"/>
  <c r="FL240" i="4" s="1"/>
  <c r="T241" i="4" s="1"/>
  <c r="BE241" i="4" s="1"/>
  <c r="CP241" i="4" s="1"/>
  <c r="CC240" i="4"/>
  <c r="DN240" i="4" s="1"/>
  <c r="AR241" i="4" s="1"/>
  <c r="BO349" i="4"/>
  <c r="BP241" i="4"/>
  <c r="DA241" i="4" s="1"/>
  <c r="BK354" i="4"/>
  <c r="CV354" i="4" s="1"/>
  <c r="Z355" i="4" s="1"/>
  <c r="EF355" i="4"/>
  <c r="FQ355" i="4" s="1"/>
  <c r="BJ355" i="4"/>
  <c r="CU355" i="4" s="1"/>
  <c r="Y356" i="4" s="1"/>
  <c r="EF356" i="4" s="1"/>
  <c r="FQ356" i="4" s="1"/>
  <c r="AB361" i="4"/>
  <c r="BM361" i="4" s="1"/>
  <c r="CX361" i="4" s="1"/>
  <c r="DT364" i="4"/>
  <c r="FE364" i="4" s="1"/>
  <c r="AX364" i="4"/>
  <c r="CI364" i="4" s="1"/>
  <c r="CE347" i="4"/>
  <c r="DP347" i="4" s="1"/>
  <c r="AT348" i="4" s="1"/>
  <c r="CE348" i="4" s="1"/>
  <c r="BU347" i="4"/>
  <c r="DF347" i="4" s="1"/>
  <c r="AJ348" i="4" s="1"/>
  <c r="BB354" i="4"/>
  <c r="CM354" i="4" s="1"/>
  <c r="Q355" i="4" s="1"/>
  <c r="AH343" i="4"/>
  <c r="EO343" i="4" s="1"/>
  <c r="FZ343" i="4" s="1"/>
  <c r="CF360" i="4"/>
  <c r="DQ360" i="4" s="1"/>
  <c r="AU361" i="4" s="1"/>
  <c r="FB361" i="4" s="1"/>
  <c r="GM361" i="4" s="1"/>
  <c r="EM351" i="4"/>
  <c r="FX351" i="4" s="1"/>
  <c r="AF352" i="4" s="1"/>
  <c r="BQ352" i="4" s="1"/>
  <c r="DB352" i="4" s="1"/>
  <c r="P359" i="4"/>
  <c r="BA359" i="4" s="1"/>
  <c r="V355" i="4"/>
  <c r="BG355" i="4" s="1"/>
  <c r="CR355" i="4" s="1"/>
  <c r="AZ353" i="4"/>
  <c r="CK353" i="4" s="1"/>
  <c r="O354" i="4" s="1"/>
  <c r="DV354" i="4" s="1"/>
  <c r="FG354" i="4" s="1"/>
  <c r="AG357" i="4"/>
  <c r="BY347" i="4"/>
  <c r="DJ347" i="4" s="1"/>
  <c r="AN348" i="4" s="1"/>
  <c r="AK361" i="4"/>
  <c r="ER361" i="4" s="1"/>
  <c r="BW358" i="4"/>
  <c r="DH358" i="4" s="1"/>
  <c r="ES358" i="4"/>
  <c r="EJ344" i="4"/>
  <c r="FU344" i="4" s="1"/>
  <c r="BN344" i="4"/>
  <c r="CY344" i="4" s="1"/>
  <c r="EP355" i="4"/>
  <c r="GA355" i="4" s="1"/>
  <c r="BT355" i="4"/>
  <c r="DE355" i="4" s="1"/>
  <c r="DY362" i="4"/>
  <c r="BC362" i="4"/>
  <c r="CN362" i="4" s="1"/>
  <c r="GH346" i="4"/>
  <c r="AP347" i="4" s="1"/>
  <c r="N368" i="4"/>
  <c r="FK353" i="4"/>
  <c r="S354" i="4" s="1"/>
  <c r="ET351" i="4"/>
  <c r="GE351" i="4" s="1"/>
  <c r="BX351" i="4"/>
  <c r="DI351" i="4" s="1"/>
  <c r="EX346" i="4"/>
  <c r="GI346" i="4" s="1"/>
  <c r="CB346" i="4"/>
  <c r="CZ349" i="4"/>
  <c r="AD350" i="4" s="1"/>
  <c r="CS344" i="4"/>
  <c r="W345" i="4" s="1"/>
  <c r="EH349" i="4"/>
  <c r="FS349" i="4" s="1"/>
  <c r="BL349" i="4"/>
  <c r="G240" i="4" l="1"/>
  <c r="GO240" i="4"/>
  <c r="GQ240" i="4" s="1"/>
  <c r="BS343" i="4"/>
  <c r="DD343" i="4" s="1"/>
  <c r="AH344" i="4" s="1"/>
  <c r="EO344" i="4" s="1"/>
  <c r="FZ344" i="4" s="1"/>
  <c r="L241" i="4"/>
  <c r="CC241" i="4" s="1"/>
  <c r="DN241" i="4" s="1"/>
  <c r="CF361" i="4"/>
  <c r="DQ361" i="4" s="1"/>
  <c r="AU362" i="4" s="1"/>
  <c r="CF362" i="4" s="1"/>
  <c r="DQ362" i="4" s="1"/>
  <c r="EA241" i="4"/>
  <c r="FL241" i="4" s="1"/>
  <c r="T242" i="4" s="1"/>
  <c r="EC355" i="4"/>
  <c r="FN355" i="4" s="1"/>
  <c r="V356" i="4" s="1"/>
  <c r="BI241" i="4"/>
  <c r="CT241" i="4" s="1"/>
  <c r="EG355" i="4"/>
  <c r="FR355" i="4" s="1"/>
  <c r="BK355" i="4"/>
  <c r="CV355" i="4" s="1"/>
  <c r="Z356" i="4"/>
  <c r="AI356" i="4"/>
  <c r="EP356" i="4" s="1"/>
  <c r="GA356" i="4" s="1"/>
  <c r="DW359" i="4"/>
  <c r="FH359" i="4" s="1"/>
  <c r="BJ356" i="4"/>
  <c r="EI361" i="4"/>
  <c r="FT361" i="4" s="1"/>
  <c r="AB362" i="4" s="1"/>
  <c r="BM362" i="4" s="1"/>
  <c r="CX362" i="4" s="1"/>
  <c r="BV361" i="4"/>
  <c r="DG361" i="4" s="1"/>
  <c r="AW241" i="4"/>
  <c r="CH241" i="4" s="1"/>
  <c r="BB355" i="4"/>
  <c r="CM355" i="4" s="1"/>
  <c r="DX355" i="4"/>
  <c r="FI355" i="4" s="1"/>
  <c r="M365" i="4"/>
  <c r="FA348" i="4"/>
  <c r="GL348" i="4" s="1"/>
  <c r="AC345" i="4"/>
  <c r="AZ354" i="4"/>
  <c r="CK354" i="4" s="1"/>
  <c r="O355" i="4" s="1"/>
  <c r="EU348" i="4"/>
  <c r="GF348" i="4" s="1"/>
  <c r="BY348" i="4"/>
  <c r="DJ348" i="4" s="1"/>
  <c r="EN357" i="4"/>
  <c r="FY357" i="4" s="1"/>
  <c r="BR357" i="4"/>
  <c r="DC357" i="4" s="1"/>
  <c r="BG356" i="4"/>
  <c r="CR356" i="4" s="1"/>
  <c r="EC356" i="4"/>
  <c r="FN356" i="4" s="1"/>
  <c r="BD354" i="4"/>
  <c r="CO354" i="4" s="1"/>
  <c r="DZ354" i="4"/>
  <c r="FK354" i="4" s="1"/>
  <c r="EM352" i="4"/>
  <c r="FX352" i="4" s="1"/>
  <c r="AF353" i="4" s="1"/>
  <c r="EM353" i="4" s="1"/>
  <c r="FX353" i="4" s="1"/>
  <c r="EW347" i="4"/>
  <c r="GH347" i="4" s="1"/>
  <c r="CA347" i="4"/>
  <c r="DL347" i="4" s="1"/>
  <c r="AY368" i="4"/>
  <c r="CJ368" i="4" s="1"/>
  <c r="DU368" i="4"/>
  <c r="FF368" i="4" s="1"/>
  <c r="GC361" i="4"/>
  <c r="AK362" i="4" s="1"/>
  <c r="FJ362" i="4"/>
  <c r="R363" i="4" s="1"/>
  <c r="GD358" i="4"/>
  <c r="AL359" i="4" s="1"/>
  <c r="BH345" i="4"/>
  <c r="CS345" i="4" s="1"/>
  <c r="ED345" i="4"/>
  <c r="FO345" i="4" s="1"/>
  <c r="BU348" i="4"/>
  <c r="DF348" i="4" s="1"/>
  <c r="EQ348" i="4"/>
  <c r="GB348" i="4" s="1"/>
  <c r="DM346" i="4"/>
  <c r="AQ347" i="4" s="1"/>
  <c r="EK350" i="4"/>
  <c r="FV350" i="4" s="1"/>
  <c r="BO350" i="4"/>
  <c r="CU356" i="4"/>
  <c r="Y357" i="4" s="1"/>
  <c r="CL359" i="4"/>
  <c r="CW349" i="4"/>
  <c r="AA350" i="4" s="1"/>
  <c r="DP348" i="4"/>
  <c r="AM352" i="4"/>
  <c r="BT356" i="4" l="1"/>
  <c r="FM240" i="4"/>
  <c r="GK240" i="4"/>
  <c r="AS241" i="4" s="1"/>
  <c r="CD241" i="4" s="1"/>
  <c r="DO241" i="4" s="1"/>
  <c r="BS344" i="4"/>
  <c r="DD344" i="4" s="1"/>
  <c r="AH345" i="4" s="1"/>
  <c r="P360" i="4"/>
  <c r="BA360" i="4" s="1"/>
  <c r="CL360" i="4" s="1"/>
  <c r="EE241" i="4"/>
  <c r="FP241" i="4" s="1"/>
  <c r="X242" i="4" s="1"/>
  <c r="Q356" i="4"/>
  <c r="DX356" i="4" s="1"/>
  <c r="FI356" i="4" s="1"/>
  <c r="W346" i="4"/>
  <c r="BH346" i="4" s="1"/>
  <c r="BK356" i="4"/>
  <c r="CV356" i="4" s="1"/>
  <c r="EG356" i="4"/>
  <c r="FR356" i="4" s="1"/>
  <c r="AN349" i="4"/>
  <c r="EU349" i="4" s="1"/>
  <c r="GF349" i="4" s="1"/>
  <c r="AX365" i="4"/>
  <c r="CI365" i="4" s="1"/>
  <c r="DT365" i="4"/>
  <c r="FE365" i="4" s="1"/>
  <c r="AT349" i="4"/>
  <c r="CE349" i="4" s="1"/>
  <c r="DP349" i="4" s="1"/>
  <c r="FB362" i="4"/>
  <c r="GM362" i="4" s="1"/>
  <c r="AU363" i="4" s="1"/>
  <c r="EJ345" i="4"/>
  <c r="FU345" i="4" s="1"/>
  <c r="BN345" i="4"/>
  <c r="CY345" i="4" s="1"/>
  <c r="AG358" i="4"/>
  <c r="BR358" i="4" s="1"/>
  <c r="DC358" i="4" s="1"/>
  <c r="AJ349" i="4"/>
  <c r="EQ349" i="4" s="1"/>
  <c r="V357" i="4"/>
  <c r="EC357" i="4" s="1"/>
  <c r="FN357" i="4" s="1"/>
  <c r="AP348" i="4"/>
  <c r="EI362" i="4"/>
  <c r="FT362" i="4" s="1"/>
  <c r="AB363" i="4" s="1"/>
  <c r="BQ353" i="4"/>
  <c r="DB353" i="4" s="1"/>
  <c r="AF354" i="4" s="1"/>
  <c r="S355" i="4"/>
  <c r="N369" i="4"/>
  <c r="DU369" i="4" s="1"/>
  <c r="FF369" i="4" s="1"/>
  <c r="BV362" i="4"/>
  <c r="DG362" i="4" s="1"/>
  <c r="ER362" i="4"/>
  <c r="GC362" i="4" s="1"/>
  <c r="BW359" i="4"/>
  <c r="DH359" i="4" s="1"/>
  <c r="ES359" i="4"/>
  <c r="GD359" i="4" s="1"/>
  <c r="DY363" i="4"/>
  <c r="BC363" i="4"/>
  <c r="CN363" i="4" s="1"/>
  <c r="EF357" i="4"/>
  <c r="FQ357" i="4" s="1"/>
  <c r="BJ357" i="4"/>
  <c r="EO345" i="4"/>
  <c r="FZ345" i="4" s="1"/>
  <c r="BS345" i="4"/>
  <c r="FA349" i="4"/>
  <c r="GL349" i="4" s="1"/>
  <c r="EH350" i="4"/>
  <c r="FS350" i="4" s="1"/>
  <c r="BL350" i="4"/>
  <c r="DV355" i="4"/>
  <c r="FG355" i="4" s="1"/>
  <c r="AZ355" i="4"/>
  <c r="CZ350" i="4"/>
  <c r="AD351" i="4" s="1"/>
  <c r="CB347" i="4"/>
  <c r="DM347" i="4" s="1"/>
  <c r="EX347" i="4"/>
  <c r="GI347" i="4" s="1"/>
  <c r="ED346" i="4"/>
  <c r="FO346" i="4" s="1"/>
  <c r="ET352" i="4"/>
  <c r="GE352" i="4" s="1"/>
  <c r="BX352" i="4"/>
  <c r="DE356" i="4"/>
  <c r="AI357" i="4" s="1"/>
  <c r="GP240" i="4" l="1"/>
  <c r="GR240" i="4" s="1"/>
  <c r="I240" i="4" s="1"/>
  <c r="J240" i="4" s="1"/>
  <c r="F241" i="4" s="1"/>
  <c r="DW360" i="4"/>
  <c r="FH360" i="4" s="1"/>
  <c r="U241" i="4"/>
  <c r="H240" i="4"/>
  <c r="EZ241" i="4"/>
  <c r="GK241" i="4" s="1"/>
  <c r="AS242" i="4" s="1"/>
  <c r="CD242" i="4" s="1"/>
  <c r="DO242" i="4" s="1"/>
  <c r="M366" i="4"/>
  <c r="AX366" i="4" s="1"/>
  <c r="CI366" i="4" s="1"/>
  <c r="BU349" i="4"/>
  <c r="DF349" i="4" s="1"/>
  <c r="BB356" i="4"/>
  <c r="CM356" i="4" s="1"/>
  <c r="Q357" i="4" s="1"/>
  <c r="Z357" i="4"/>
  <c r="BG357" i="4"/>
  <c r="CR357" i="4" s="1"/>
  <c r="V358" i="4" s="1"/>
  <c r="BY349" i="4"/>
  <c r="DJ349" i="4" s="1"/>
  <c r="AN350" i="4" s="1"/>
  <c r="EN358" i="4"/>
  <c r="FY358" i="4" s="1"/>
  <c r="AG359" i="4" s="1"/>
  <c r="AY369" i="4"/>
  <c r="CJ369" i="4" s="1"/>
  <c r="N370" i="4" s="1"/>
  <c r="DT366" i="4"/>
  <c r="FE366" i="4" s="1"/>
  <c r="AC346" i="4"/>
  <c r="AL360" i="4"/>
  <c r="BW360" i="4" s="1"/>
  <c r="DH360" i="4" s="1"/>
  <c r="FB363" i="4"/>
  <c r="GM363" i="4" s="1"/>
  <c r="CF363" i="4"/>
  <c r="DQ363" i="4" s="1"/>
  <c r="BQ354" i="4"/>
  <c r="DB354" i="4" s="1"/>
  <c r="EM354" i="4"/>
  <c r="FX354" i="4" s="1"/>
  <c r="BD355" i="4"/>
  <c r="CO355" i="4" s="1"/>
  <c r="DZ355" i="4"/>
  <c r="FK355" i="4" s="1"/>
  <c r="EW348" i="4"/>
  <c r="GH348" i="4" s="1"/>
  <c r="CA348" i="4"/>
  <c r="DL348" i="4" s="1"/>
  <c r="GB349" i="4"/>
  <c r="EI363" i="4"/>
  <c r="FT363" i="4" s="1"/>
  <c r="BM363" i="4"/>
  <c r="CX363" i="4" s="1"/>
  <c r="AB364" i="4" s="1"/>
  <c r="AT350" i="4"/>
  <c r="CE350" i="4" s="1"/>
  <c r="P361" i="4"/>
  <c r="BA361" i="4" s="1"/>
  <c r="CL361" i="4" s="1"/>
  <c r="AK363" i="4"/>
  <c r="FJ363" i="4"/>
  <c r="R364" i="4" s="1"/>
  <c r="EP357" i="4"/>
  <c r="GA357" i="4" s="1"/>
  <c r="BT357" i="4"/>
  <c r="DE357" i="4" s="1"/>
  <c r="EK351" i="4"/>
  <c r="FV351" i="4" s="1"/>
  <c r="BO351" i="4"/>
  <c r="DI352" i="4"/>
  <c r="AM353" i="4" s="1"/>
  <c r="CU357" i="4"/>
  <c r="Y358" i="4" s="1"/>
  <c r="DD345" i="4"/>
  <c r="AH346" i="4" s="1"/>
  <c r="CK355" i="4"/>
  <c r="O356" i="4" s="1"/>
  <c r="CS346" i="4"/>
  <c r="W347" i="4" s="1"/>
  <c r="AQ348" i="4"/>
  <c r="CW350" i="4"/>
  <c r="AA351" i="4" s="1"/>
  <c r="DS241" i="4" l="1"/>
  <c r="BZ241" i="4"/>
  <c r="DK241" i="4" s="1"/>
  <c r="AO242" i="4" s="1"/>
  <c r="EV242" i="4" s="1"/>
  <c r="GG242" i="4" s="1"/>
  <c r="EL241" i="4"/>
  <c r="FW241" i="4" s="1"/>
  <c r="AE242" i="4" s="1"/>
  <c r="BF241" i="4"/>
  <c r="CQ241" i="4" s="1"/>
  <c r="EB241" i="4"/>
  <c r="FM241" i="4" s="1"/>
  <c r="U242" i="4" s="1"/>
  <c r="EE242" i="4" s="1"/>
  <c r="FP242" i="4" s="1"/>
  <c r="EY241" i="4"/>
  <c r="GJ241" i="4" s="1"/>
  <c r="AR242" i="4" s="1"/>
  <c r="AU364" i="4"/>
  <c r="CF364" i="4" s="1"/>
  <c r="AJ350" i="4"/>
  <c r="EQ350" i="4" s="1"/>
  <c r="GB350" i="4" s="1"/>
  <c r="BK357" i="4"/>
  <c r="CV357" i="4" s="1"/>
  <c r="EG357" i="4"/>
  <c r="FR357" i="4" s="1"/>
  <c r="BP242" i="4"/>
  <c r="DA242" i="4" s="1"/>
  <c r="ES360" i="4"/>
  <c r="GD360" i="4" s="1"/>
  <c r="AL361" i="4" s="1"/>
  <c r="BW361" i="4" s="1"/>
  <c r="EJ346" i="4"/>
  <c r="FU346" i="4" s="1"/>
  <c r="BN346" i="4"/>
  <c r="CY346" i="4" s="1"/>
  <c r="AI358" i="4"/>
  <c r="M367" i="4"/>
  <c r="AP349" i="4"/>
  <c r="EW349" i="4" s="1"/>
  <c r="GH349" i="4" s="1"/>
  <c r="BR359" i="4"/>
  <c r="DC359" i="4" s="1"/>
  <c r="EN359" i="4"/>
  <c r="FY359" i="4" s="1"/>
  <c r="S356" i="4"/>
  <c r="BD356" i="4" s="1"/>
  <c r="CO356" i="4" s="1"/>
  <c r="DW361" i="4"/>
  <c r="FH361" i="4" s="1"/>
  <c r="P362" i="4" s="1"/>
  <c r="FA350" i="4"/>
  <c r="GL350" i="4" s="1"/>
  <c r="AF355" i="4"/>
  <c r="BU350" i="4"/>
  <c r="DF350" i="4" s="1"/>
  <c r="DY364" i="4"/>
  <c r="FJ364" i="4" s="1"/>
  <c r="BC364" i="4"/>
  <c r="CN364" i="4" s="1"/>
  <c r="BV363" i="4"/>
  <c r="DG363" i="4" s="1"/>
  <c r="ER363" i="4"/>
  <c r="GC363" i="4" s="1"/>
  <c r="AY370" i="4"/>
  <c r="CJ370" i="4" s="1"/>
  <c r="DU370" i="4"/>
  <c r="FF370" i="4" s="1"/>
  <c r="EI364" i="4"/>
  <c r="FT364" i="4" s="1"/>
  <c r="BM364" i="4"/>
  <c r="CX364" i="4" s="1"/>
  <c r="BJ358" i="4"/>
  <c r="CU358" i="4" s="1"/>
  <c r="EF358" i="4"/>
  <c r="FQ358" i="4" s="1"/>
  <c r="AZ356" i="4"/>
  <c r="CK356" i="4" s="1"/>
  <c r="DV356" i="4"/>
  <c r="FG356" i="4" s="1"/>
  <c r="EU350" i="4"/>
  <c r="GF350" i="4" s="1"/>
  <c r="BY350" i="4"/>
  <c r="DJ350" i="4" s="1"/>
  <c r="BX353" i="4"/>
  <c r="DI353" i="4" s="1"/>
  <c r="ET353" i="4"/>
  <c r="GE353" i="4" s="1"/>
  <c r="EO346" i="4"/>
  <c r="FZ346" i="4" s="1"/>
  <c r="BS346" i="4"/>
  <c r="ED347" i="4"/>
  <c r="FO347" i="4" s="1"/>
  <c r="BH347" i="4"/>
  <c r="FB364" i="4"/>
  <c r="GM364" i="4" s="1"/>
  <c r="DX357" i="4"/>
  <c r="FI357" i="4" s="1"/>
  <c r="BB357" i="4"/>
  <c r="CM357" i="4" s="1"/>
  <c r="Q358" i="4" s="1"/>
  <c r="BL351" i="4"/>
  <c r="EH351" i="4"/>
  <c r="FS351" i="4" s="1"/>
  <c r="BG358" i="4"/>
  <c r="CR358" i="4" s="1"/>
  <c r="EC358" i="4"/>
  <c r="FN358" i="4" s="1"/>
  <c r="DP350" i="4"/>
  <c r="EP358" i="4"/>
  <c r="GA358" i="4" s="1"/>
  <c r="BT358" i="4"/>
  <c r="CZ351" i="4"/>
  <c r="AD352" i="4" s="1"/>
  <c r="EX348" i="4"/>
  <c r="GI348" i="4" s="1"/>
  <c r="CB348" i="4"/>
  <c r="DM348" i="4" s="1"/>
  <c r="GO241" i="4" l="1"/>
  <c r="GQ241" i="4" s="1"/>
  <c r="G241" i="4"/>
  <c r="FD241" i="4" s="1"/>
  <c r="AC347" i="4"/>
  <c r="CC242" i="4"/>
  <c r="DN242" i="4" s="1"/>
  <c r="EA242" i="4"/>
  <c r="FL242" i="4" s="1"/>
  <c r="Z358" i="4"/>
  <c r="EG358" i="4" s="1"/>
  <c r="FR358" i="4" s="1"/>
  <c r="R365" i="4"/>
  <c r="BF242" i="4"/>
  <c r="CQ242" i="4" s="1"/>
  <c r="BI242" i="4"/>
  <c r="CT242" i="4" s="1"/>
  <c r="X243" i="4" s="1"/>
  <c r="BE242" i="4"/>
  <c r="CP242" i="4" s="1"/>
  <c r="CA349" i="4"/>
  <c r="DL349" i="4" s="1"/>
  <c r="AP350" i="4" s="1"/>
  <c r="AG360" i="4"/>
  <c r="BR360" i="4" s="1"/>
  <c r="DC360" i="4" s="1"/>
  <c r="BN347" i="4"/>
  <c r="CY347" i="4" s="1"/>
  <c r="EJ347" i="4"/>
  <c r="FU347" i="4" s="1"/>
  <c r="ES361" i="4"/>
  <c r="GD361" i="4" s="1"/>
  <c r="AX367" i="4"/>
  <c r="CI367" i="4" s="1"/>
  <c r="DT367" i="4"/>
  <c r="FE367" i="4" s="1"/>
  <c r="N371" i="4"/>
  <c r="DU371" i="4" s="1"/>
  <c r="FF371" i="4" s="1"/>
  <c r="AQ349" i="4"/>
  <c r="EX349" i="4" s="1"/>
  <c r="AT351" i="4"/>
  <c r="CE351" i="4" s="1"/>
  <c r="DZ356" i="4"/>
  <c r="FK356" i="4" s="1"/>
  <c r="S357" i="4" s="1"/>
  <c r="Y359" i="4"/>
  <c r="BJ359" i="4" s="1"/>
  <c r="CU359" i="4" s="1"/>
  <c r="AJ351" i="4"/>
  <c r="BU351" i="4" s="1"/>
  <c r="DF351" i="4" s="1"/>
  <c r="O357" i="4"/>
  <c r="DV357" i="4" s="1"/>
  <c r="FG357" i="4" s="1"/>
  <c r="AM354" i="4"/>
  <c r="ET354" i="4" s="1"/>
  <c r="GE354" i="4" s="1"/>
  <c r="EM355" i="4"/>
  <c r="FX355" i="4" s="1"/>
  <c r="BQ355" i="4"/>
  <c r="DB355" i="4" s="1"/>
  <c r="AB365" i="4"/>
  <c r="AK364" i="4"/>
  <c r="V359" i="4"/>
  <c r="EC359" i="4" s="1"/>
  <c r="DY365" i="4"/>
  <c r="FJ365" i="4" s="1"/>
  <c r="BC365" i="4"/>
  <c r="CN365" i="4" s="1"/>
  <c r="AN351" i="4"/>
  <c r="BY351" i="4" s="1"/>
  <c r="DJ351" i="4" s="1"/>
  <c r="DE358" i="4"/>
  <c r="AI359" i="4" s="1"/>
  <c r="DQ364" i="4"/>
  <c r="AU365" i="4" s="1"/>
  <c r="EK352" i="4"/>
  <c r="FV352" i="4" s="1"/>
  <c r="BO352" i="4"/>
  <c r="BB358" i="4"/>
  <c r="CM358" i="4" s="1"/>
  <c r="DX358" i="4"/>
  <c r="BA362" i="4"/>
  <c r="DW362" i="4"/>
  <c r="FH362" i="4" s="1"/>
  <c r="CS347" i="4"/>
  <c r="W348" i="4" s="1"/>
  <c r="DH361" i="4"/>
  <c r="DD346" i="4"/>
  <c r="AH347" i="4" s="1"/>
  <c r="CW351" i="4"/>
  <c r="AA352" i="4" s="1"/>
  <c r="BK358" i="4" l="1"/>
  <c r="CV358" i="4" s="1"/>
  <c r="Z359" i="4" s="1"/>
  <c r="EG359" i="4" s="1"/>
  <c r="FR359" i="4" s="1"/>
  <c r="L242" i="4"/>
  <c r="H241" i="4"/>
  <c r="GP241" i="4"/>
  <c r="GR241" i="4" s="1"/>
  <c r="I241" i="4" s="1"/>
  <c r="J241" i="4" s="1"/>
  <c r="F242" i="4" s="1"/>
  <c r="AY371" i="4"/>
  <c r="CJ371" i="4" s="1"/>
  <c r="BK359" i="4"/>
  <c r="CV359" i="4" s="1"/>
  <c r="T243" i="4"/>
  <c r="FA351" i="4"/>
  <c r="GL351" i="4" s="1"/>
  <c r="CB349" i="4"/>
  <c r="DM349" i="4" s="1"/>
  <c r="BG359" i="4"/>
  <c r="CR359" i="4" s="1"/>
  <c r="EN360" i="4"/>
  <c r="FY360" i="4" s="1"/>
  <c r="AG361" i="4" s="1"/>
  <c r="Z360" i="4"/>
  <c r="BX354" i="4"/>
  <c r="DI354" i="4" s="1"/>
  <c r="AM355" i="4" s="1"/>
  <c r="AL362" i="4"/>
  <c r="ES362" i="4" s="1"/>
  <c r="GD362" i="4" s="1"/>
  <c r="M368" i="4"/>
  <c r="AZ357" i="4"/>
  <c r="CK357" i="4" s="1"/>
  <c r="AC348" i="4"/>
  <c r="N372" i="4"/>
  <c r="DU372" i="4" s="1"/>
  <c r="FF372" i="4" s="1"/>
  <c r="BD357" i="4"/>
  <c r="CO357" i="4" s="1"/>
  <c r="DZ357" i="4"/>
  <c r="FK357" i="4" s="1"/>
  <c r="AF356" i="4"/>
  <c r="EM356" i="4" s="1"/>
  <c r="FX356" i="4" s="1"/>
  <c r="EF359" i="4"/>
  <c r="FQ359" i="4" s="1"/>
  <c r="Y360" i="4" s="1"/>
  <c r="EF360" i="4" s="1"/>
  <c r="FQ360" i="4" s="1"/>
  <c r="EU351" i="4"/>
  <c r="GF351" i="4" s="1"/>
  <c r="AN352" i="4" s="1"/>
  <c r="EQ351" i="4"/>
  <c r="GB351" i="4" s="1"/>
  <c r="AJ352" i="4" s="1"/>
  <c r="O358" i="4"/>
  <c r="DV358" i="4" s="1"/>
  <c r="FG358" i="4" s="1"/>
  <c r="CA350" i="4"/>
  <c r="DL350" i="4" s="1"/>
  <c r="EW350" i="4"/>
  <c r="GH350" i="4" s="1"/>
  <c r="FN359" i="4"/>
  <c r="R366" i="4"/>
  <c r="GI349" i="4"/>
  <c r="ER364" i="4"/>
  <c r="GC364" i="4" s="1"/>
  <c r="BV364" i="4"/>
  <c r="DG364" i="4" s="1"/>
  <c r="BM365" i="4"/>
  <c r="CX365" i="4" s="1"/>
  <c r="EI365" i="4"/>
  <c r="FT365" i="4" s="1"/>
  <c r="FI358" i="4"/>
  <c r="Q359" i="4" s="1"/>
  <c r="EP359" i="4"/>
  <c r="GA359" i="4" s="1"/>
  <c r="BT359" i="4"/>
  <c r="DE359" i="4" s="1"/>
  <c r="BH348" i="4"/>
  <c r="CS348" i="4" s="1"/>
  <c r="ED348" i="4"/>
  <c r="FO348" i="4" s="1"/>
  <c r="CF365" i="4"/>
  <c r="FB365" i="4"/>
  <c r="GM365" i="4" s="1"/>
  <c r="EH352" i="4"/>
  <c r="FS352" i="4" s="1"/>
  <c r="BL352" i="4"/>
  <c r="CW352" i="4" s="1"/>
  <c r="CZ352" i="4"/>
  <c r="AD353" i="4" s="1"/>
  <c r="CL362" i="4"/>
  <c r="P363" i="4" s="1"/>
  <c r="EO347" i="4"/>
  <c r="FZ347" i="4" s="1"/>
  <c r="BS347" i="4"/>
  <c r="DD347" i="4" s="1"/>
  <c r="DP351" i="4"/>
  <c r="AT352" i="4" s="1"/>
  <c r="AQ350" i="4" l="1"/>
  <c r="AW242" i="4"/>
  <c r="CH242" i="4" s="1"/>
  <c r="BZ242" i="4"/>
  <c r="DK242" i="4" s="1"/>
  <c r="AO243" i="4" s="1"/>
  <c r="EV243" i="4" s="1"/>
  <c r="GG243" i="4" s="1"/>
  <c r="EZ242" i="4"/>
  <c r="GK242" i="4" s="1"/>
  <c r="AS243" i="4" s="1"/>
  <c r="CD243" i="4" s="1"/>
  <c r="DO243" i="4" s="1"/>
  <c r="DS242" i="4"/>
  <c r="FD242" i="4" s="1"/>
  <c r="EY242" i="4"/>
  <c r="EB242" i="4"/>
  <c r="FM242" i="4" s="1"/>
  <c r="U243" i="4" s="1"/>
  <c r="BF243" i="4" s="1"/>
  <c r="CQ243" i="4" s="1"/>
  <c r="EL242" i="4"/>
  <c r="BW362" i="4"/>
  <c r="DH362" i="4" s="1"/>
  <c r="AY372" i="4"/>
  <c r="CJ372" i="4" s="1"/>
  <c r="N373" i="4" s="1"/>
  <c r="V360" i="4"/>
  <c r="EC360" i="4" s="1"/>
  <c r="FN360" i="4" s="1"/>
  <c r="EG360" i="4"/>
  <c r="FR360" i="4" s="1"/>
  <c r="BK360" i="4"/>
  <c r="CV360" i="4" s="1"/>
  <c r="BQ356" i="4"/>
  <c r="DB356" i="4" s="1"/>
  <c r="AF357" i="4" s="1"/>
  <c r="BQ357" i="4" s="1"/>
  <c r="DB357" i="4" s="1"/>
  <c r="DT368" i="4"/>
  <c r="FE368" i="4" s="1"/>
  <c r="AX368" i="4"/>
  <c r="CI368" i="4" s="1"/>
  <c r="M369" i="4" s="1"/>
  <c r="EJ348" i="4"/>
  <c r="FU348" i="4" s="1"/>
  <c r="BN348" i="4"/>
  <c r="CY348" i="4" s="1"/>
  <c r="AB366" i="4"/>
  <c r="BM366" i="4" s="1"/>
  <c r="CX366" i="4" s="1"/>
  <c r="S358" i="4"/>
  <c r="DZ358" i="4" s="1"/>
  <c r="FK358" i="4" s="1"/>
  <c r="AZ358" i="4"/>
  <c r="CK358" i="4" s="1"/>
  <c r="O359" i="4" s="1"/>
  <c r="AA353" i="4"/>
  <c r="BL353" i="4" s="1"/>
  <c r="CW353" i="4" s="1"/>
  <c r="AK365" i="4"/>
  <c r="ER365" i="4" s="1"/>
  <c r="GC365" i="4" s="1"/>
  <c r="AH348" i="4"/>
  <c r="BS348" i="4" s="1"/>
  <c r="BJ360" i="4"/>
  <c r="CU360" i="4" s="1"/>
  <c r="Y361" i="4" s="1"/>
  <c r="EQ352" i="4"/>
  <c r="GB352" i="4" s="1"/>
  <c r="BU352" i="4"/>
  <c r="DF352" i="4" s="1"/>
  <c r="AP351" i="4"/>
  <c r="CA351" i="4" s="1"/>
  <c r="DL351" i="4" s="1"/>
  <c r="EN361" i="4"/>
  <c r="FY361" i="4" s="1"/>
  <c r="BR361" i="4"/>
  <c r="DC361" i="4" s="1"/>
  <c r="BG360" i="4"/>
  <c r="CR360" i="4" s="1"/>
  <c r="DX359" i="4"/>
  <c r="FI359" i="4" s="1"/>
  <c r="BB359" i="4"/>
  <c r="CM359" i="4" s="1"/>
  <c r="EX350" i="4"/>
  <c r="GI350" i="4" s="1"/>
  <c r="CB350" i="4"/>
  <c r="DM350" i="4" s="1"/>
  <c r="AL363" i="4"/>
  <c r="ES363" i="4" s="1"/>
  <c r="GD363" i="4" s="1"/>
  <c r="W349" i="4"/>
  <c r="ED349" i="4" s="1"/>
  <c r="FO349" i="4" s="1"/>
  <c r="BC366" i="4"/>
  <c r="CN366" i="4" s="1"/>
  <c r="DY366" i="4"/>
  <c r="FJ366" i="4" s="1"/>
  <c r="EK353" i="4"/>
  <c r="FV353" i="4" s="1"/>
  <c r="BO353" i="4"/>
  <c r="BX355" i="4"/>
  <c r="DI355" i="4" s="1"/>
  <c r="ET355" i="4"/>
  <c r="GE355" i="4" s="1"/>
  <c r="DW363" i="4"/>
  <c r="FH363" i="4" s="1"/>
  <c r="BA363" i="4"/>
  <c r="CL363" i="4" s="1"/>
  <c r="DQ365" i="4"/>
  <c r="AU366" i="4" s="1"/>
  <c r="AI360" i="4"/>
  <c r="EU352" i="4"/>
  <c r="GF352" i="4" s="1"/>
  <c r="BY352" i="4"/>
  <c r="DJ352" i="4" s="1"/>
  <c r="FA352" i="4"/>
  <c r="GL352" i="4" s="1"/>
  <c r="CE352" i="4"/>
  <c r="DP352" i="4" s="1"/>
  <c r="G242" i="4" l="1"/>
  <c r="GJ242" i="4" s="1"/>
  <c r="AR243" i="4" s="1"/>
  <c r="GO242" i="4"/>
  <c r="GQ242" i="4" s="1"/>
  <c r="L243" i="4"/>
  <c r="AY373" i="4"/>
  <c r="CJ373" i="4" s="1"/>
  <c r="DU373" i="4"/>
  <c r="FF373" i="4" s="1"/>
  <c r="N374" i="4" s="1"/>
  <c r="DU374" i="4" s="1"/>
  <c r="FF374" i="4" s="1"/>
  <c r="Z361" i="4"/>
  <c r="BK361" i="4" s="1"/>
  <c r="CV361" i="4" s="1"/>
  <c r="Z362" i="4" s="1"/>
  <c r="EA243" i="4"/>
  <c r="FL243" i="4" s="1"/>
  <c r="CC243" i="4"/>
  <c r="DN243" i="4" s="1"/>
  <c r="EE243" i="4"/>
  <c r="FP243" i="4" s="1"/>
  <c r="V361" i="4"/>
  <c r="EC361" i="4" s="1"/>
  <c r="FN361" i="4" s="1"/>
  <c r="EW351" i="4"/>
  <c r="GH351" i="4" s="1"/>
  <c r="AP352" i="4" s="1"/>
  <c r="CA352" i="4" s="1"/>
  <c r="DL352" i="4" s="1"/>
  <c r="EG361" i="4"/>
  <c r="FR361" i="4" s="1"/>
  <c r="EM357" i="4"/>
  <c r="FX357" i="4" s="1"/>
  <c r="AF358" i="4" s="1"/>
  <c r="EM358" i="4" s="1"/>
  <c r="FX358" i="4" s="1"/>
  <c r="AW243" i="4"/>
  <c r="CH243" i="4" s="1"/>
  <c r="BI243" i="4"/>
  <c r="CT243" i="4" s="1"/>
  <c r="AC349" i="4"/>
  <c r="BN349" i="4" s="1"/>
  <c r="CY349" i="4" s="1"/>
  <c r="BE243" i="4"/>
  <c r="CP243" i="4" s="1"/>
  <c r="T244" i="4" s="1"/>
  <c r="EO348" i="4"/>
  <c r="FZ348" i="4" s="1"/>
  <c r="AT353" i="4"/>
  <c r="AZ359" i="4"/>
  <c r="CK359" i="4" s="1"/>
  <c r="DV359" i="4"/>
  <c r="FG359" i="4" s="1"/>
  <c r="O360" i="4" s="1"/>
  <c r="EH353" i="4"/>
  <c r="DT369" i="4"/>
  <c r="FE369" i="4" s="1"/>
  <c r="AX369" i="4"/>
  <c r="CI369" i="4" s="1"/>
  <c r="P364" i="4"/>
  <c r="DW364" i="4" s="1"/>
  <c r="FH364" i="4" s="1"/>
  <c r="EI366" i="4"/>
  <c r="FT366" i="4" s="1"/>
  <c r="AB367" i="4" s="1"/>
  <c r="EI367" i="4" s="1"/>
  <c r="FT367" i="4" s="1"/>
  <c r="BD358" i="4"/>
  <c r="CO358" i="4" s="1"/>
  <c r="S359" i="4" s="1"/>
  <c r="DZ359" i="4" s="1"/>
  <c r="FK359" i="4" s="1"/>
  <c r="AG362" i="4"/>
  <c r="BR362" i="4" s="1"/>
  <c r="DC362" i="4" s="1"/>
  <c r="BV365" i="4"/>
  <c r="DG365" i="4" s="1"/>
  <c r="AK366" i="4" s="1"/>
  <c r="ER366" i="4" s="1"/>
  <c r="GC366" i="4" s="1"/>
  <c r="AJ353" i="4"/>
  <c r="BU353" i="4" s="1"/>
  <c r="DF353" i="4" s="1"/>
  <c r="BH349" i="4"/>
  <c r="CS349" i="4" s="1"/>
  <c r="W350" i="4" s="1"/>
  <c r="Q360" i="4"/>
  <c r="DX360" i="4" s="1"/>
  <c r="FI360" i="4" s="1"/>
  <c r="R367" i="4"/>
  <c r="DY367" i="4" s="1"/>
  <c r="FJ367" i="4" s="1"/>
  <c r="AN353" i="4"/>
  <c r="EU353" i="4" s="1"/>
  <c r="GF353" i="4" s="1"/>
  <c r="FS353" i="4"/>
  <c r="AA354" i="4" s="1"/>
  <c r="BW363" i="4"/>
  <c r="DH363" i="4" s="1"/>
  <c r="AL364" i="4" s="1"/>
  <c r="ES364" i="4" s="1"/>
  <c r="GD364" i="4" s="1"/>
  <c r="AQ351" i="4"/>
  <c r="CB351" i="4" s="1"/>
  <c r="DM351" i="4" s="1"/>
  <c r="CF366" i="4"/>
  <c r="FB366" i="4"/>
  <c r="GM366" i="4" s="1"/>
  <c r="EP360" i="4"/>
  <c r="GA360" i="4" s="1"/>
  <c r="BT360" i="4"/>
  <c r="EF361" i="4"/>
  <c r="FQ361" i="4" s="1"/>
  <c r="BJ361" i="4"/>
  <c r="CU361" i="4" s="1"/>
  <c r="FA353" i="4"/>
  <c r="GL353" i="4" s="1"/>
  <c r="CE353" i="4"/>
  <c r="DP353" i="4" s="1"/>
  <c r="CZ353" i="4"/>
  <c r="AD354" i="4" s="1"/>
  <c r="DD348" i="4"/>
  <c r="BG361" i="4"/>
  <c r="CR361" i="4" s="1"/>
  <c r="AM356" i="4"/>
  <c r="AY374" i="4" l="1"/>
  <c r="CJ374" i="4" s="1"/>
  <c r="N375" i="4" s="1"/>
  <c r="AY375" i="4" s="1"/>
  <c r="CJ375" i="4" s="1"/>
  <c r="FW242" i="4"/>
  <c r="M370" i="4"/>
  <c r="V362" i="4"/>
  <c r="AH349" i="4"/>
  <c r="X244" i="4"/>
  <c r="EJ349" i="4"/>
  <c r="FU349" i="4" s="1"/>
  <c r="AC350" i="4" s="1"/>
  <c r="EJ350" i="4" s="1"/>
  <c r="FU350" i="4" s="1"/>
  <c r="EQ353" i="4"/>
  <c r="GB353" i="4" s="1"/>
  <c r="AJ354" i="4" s="1"/>
  <c r="EQ354" i="4" s="1"/>
  <c r="GB354" i="4" s="1"/>
  <c r="BA364" i="4"/>
  <c r="CL364" i="4" s="1"/>
  <c r="P365" i="4" s="1"/>
  <c r="DW365" i="4" s="1"/>
  <c r="FH365" i="4" s="1"/>
  <c r="BD359" i="4"/>
  <c r="CO359" i="4" s="1"/>
  <c r="BQ358" i="4"/>
  <c r="DB358" i="4" s="1"/>
  <c r="AF359" i="4" s="1"/>
  <c r="EM359" i="4" s="1"/>
  <c r="FX359" i="4" s="1"/>
  <c r="EG362" i="4"/>
  <c r="FR362" i="4" s="1"/>
  <c r="BK362" i="4"/>
  <c r="CV362" i="4" s="1"/>
  <c r="EW352" i="4"/>
  <c r="GH352" i="4" s="1"/>
  <c r="AP353" i="4" s="1"/>
  <c r="EW353" i="4" s="1"/>
  <c r="GH353" i="4" s="1"/>
  <c r="AX370" i="4"/>
  <c r="CI370" i="4" s="1"/>
  <c r="DT370" i="4"/>
  <c r="FE370" i="4" s="1"/>
  <c r="BY353" i="4"/>
  <c r="DJ353" i="4" s="1"/>
  <c r="AN354" i="4" s="1"/>
  <c r="BN350" i="4"/>
  <c r="CY350" i="4" s="1"/>
  <c r="AC351" i="4" s="1"/>
  <c r="BM367" i="4"/>
  <c r="CX367" i="4" s="1"/>
  <c r="AB368" i="4" s="1"/>
  <c r="BM368" i="4" s="1"/>
  <c r="CX368" i="4" s="1"/>
  <c r="EN362" i="4"/>
  <c r="FY362" i="4" s="1"/>
  <c r="S360" i="4"/>
  <c r="DZ360" i="4" s="1"/>
  <c r="FK360" i="4" s="1"/>
  <c r="BB360" i="4"/>
  <c r="CM360" i="4" s="1"/>
  <c r="Q361" i="4" s="1"/>
  <c r="AT354" i="4"/>
  <c r="FA354" i="4" s="1"/>
  <c r="GL354" i="4" s="1"/>
  <c r="BW364" i="4"/>
  <c r="DH364" i="4" s="1"/>
  <c r="AL365" i="4" s="1"/>
  <c r="DU375" i="4"/>
  <c r="FF375" i="4" s="1"/>
  <c r="N376" i="4" s="1"/>
  <c r="Y362" i="4"/>
  <c r="BJ362" i="4" s="1"/>
  <c r="CU362" i="4" s="1"/>
  <c r="BC367" i="4"/>
  <c r="CN367" i="4" s="1"/>
  <c r="R368" i="4" s="1"/>
  <c r="AG363" i="4"/>
  <c r="BV366" i="4"/>
  <c r="DG366" i="4" s="1"/>
  <c r="AK367" i="4" s="1"/>
  <c r="DV360" i="4"/>
  <c r="AZ360" i="4"/>
  <c r="CK360" i="4" s="1"/>
  <c r="EH354" i="4"/>
  <c r="FS354" i="4" s="1"/>
  <c r="BL354" i="4"/>
  <c r="CW354" i="4" s="1"/>
  <c r="AA355" i="4" s="1"/>
  <c r="EX351" i="4"/>
  <c r="EO349" i="4"/>
  <c r="FZ349" i="4" s="1"/>
  <c r="BS349" i="4"/>
  <c r="DD349" i="4" s="1"/>
  <c r="BG362" i="4"/>
  <c r="CR362" i="4" s="1"/>
  <c r="EC362" i="4"/>
  <c r="EK354" i="4"/>
  <c r="BO354" i="4"/>
  <c r="CZ354" i="4" s="1"/>
  <c r="ED350" i="4"/>
  <c r="BH350" i="4"/>
  <c r="CS350" i="4" s="1"/>
  <c r="DE360" i="4"/>
  <c r="AI361" i="4" s="1"/>
  <c r="DQ366" i="4"/>
  <c r="AU367" i="4" s="1"/>
  <c r="BX356" i="4"/>
  <c r="DI356" i="4" s="1"/>
  <c r="ET356" i="4"/>
  <c r="GE356" i="4" s="1"/>
  <c r="AE243" i="4" l="1"/>
  <c r="H242" i="4"/>
  <c r="GP242" i="4"/>
  <c r="GR242" i="4" s="1"/>
  <c r="I242" i="4" s="1"/>
  <c r="J242" i="4" s="1"/>
  <c r="F243" i="4" s="1"/>
  <c r="M371" i="4"/>
  <c r="BQ359" i="4"/>
  <c r="DB359" i="4" s="1"/>
  <c r="AF360" i="4" s="1"/>
  <c r="BQ360" i="4" s="1"/>
  <c r="BY354" i="4"/>
  <c r="DJ354" i="4" s="1"/>
  <c r="EU354" i="4"/>
  <c r="GF354" i="4" s="1"/>
  <c r="AN355" i="4" s="1"/>
  <c r="BA365" i="4"/>
  <c r="Z363" i="4"/>
  <c r="BE244" i="4"/>
  <c r="CP244" i="4" s="1"/>
  <c r="BN351" i="4"/>
  <c r="CY351" i="4" s="1"/>
  <c r="EJ351" i="4"/>
  <c r="FU351" i="4" s="1"/>
  <c r="CA353" i="4"/>
  <c r="DL353" i="4" s="1"/>
  <c r="AP354" i="4" s="1"/>
  <c r="CA354" i="4" s="1"/>
  <c r="DL354" i="4" s="1"/>
  <c r="DT371" i="4"/>
  <c r="FE371" i="4" s="1"/>
  <c r="AX371" i="4"/>
  <c r="CI371" i="4" s="1"/>
  <c r="BD360" i="4"/>
  <c r="CO360" i="4" s="1"/>
  <c r="S361" i="4" s="1"/>
  <c r="DZ361" i="4" s="1"/>
  <c r="FK361" i="4" s="1"/>
  <c r="CE354" i="4"/>
  <c r="DP354" i="4" s="1"/>
  <c r="AT355" i="4" s="1"/>
  <c r="EI368" i="4"/>
  <c r="FT368" i="4" s="1"/>
  <c r="AB369" i="4" s="1"/>
  <c r="AC352" i="4"/>
  <c r="BN352" i="4" s="1"/>
  <c r="EF362" i="4"/>
  <c r="AY376" i="4"/>
  <c r="CJ376" i="4" s="1"/>
  <c r="DU376" i="4"/>
  <c r="FF376" i="4" s="1"/>
  <c r="EN363" i="4"/>
  <c r="FY363" i="4" s="1"/>
  <c r="BR363" i="4"/>
  <c r="DC363" i="4" s="1"/>
  <c r="DY368" i="4"/>
  <c r="FJ368" i="4" s="1"/>
  <c r="BC368" i="4"/>
  <c r="CN368" i="4" s="1"/>
  <c r="ER367" i="4"/>
  <c r="GC367" i="4" s="1"/>
  <c r="BV367" i="4"/>
  <c r="DG367" i="4" s="1"/>
  <c r="BU354" i="4"/>
  <c r="DF354" i="4" s="1"/>
  <c r="AJ355" i="4" s="1"/>
  <c r="AH350" i="4"/>
  <c r="EO350" i="4" s="1"/>
  <c r="FZ350" i="4" s="1"/>
  <c r="FV354" i="4"/>
  <c r="AD355" i="4" s="1"/>
  <c r="FO350" i="4"/>
  <c r="W351" i="4" s="1"/>
  <c r="FN362" i="4"/>
  <c r="V363" i="4" s="1"/>
  <c r="GI351" i="4"/>
  <c r="AQ352" i="4" s="1"/>
  <c r="AM357" i="4"/>
  <c r="BX357" i="4" s="1"/>
  <c r="FQ362" i="4"/>
  <c r="Y363" i="4" s="1"/>
  <c r="FG360" i="4"/>
  <c r="O361" i="4" s="1"/>
  <c r="DX361" i="4"/>
  <c r="FI361" i="4" s="1"/>
  <c r="BB361" i="4"/>
  <c r="EP361" i="4"/>
  <c r="GA361" i="4" s="1"/>
  <c r="BT361" i="4"/>
  <c r="EH355" i="4"/>
  <c r="FS355" i="4" s="1"/>
  <c r="BL355" i="4"/>
  <c r="CW355" i="4" s="1"/>
  <c r="FB367" i="4"/>
  <c r="GM367" i="4" s="1"/>
  <c r="CF367" i="4"/>
  <c r="DQ367" i="4" s="1"/>
  <c r="BW365" i="4"/>
  <c r="ES365" i="4"/>
  <c r="GD365" i="4" s="1"/>
  <c r="CL365" i="4"/>
  <c r="P366" i="4" s="1"/>
  <c r="DB360" i="4"/>
  <c r="EM360" i="4" l="1"/>
  <c r="FX360" i="4" s="1"/>
  <c r="BP243" i="4"/>
  <c r="DA243" i="4" s="1"/>
  <c r="EY243" i="4"/>
  <c r="GJ243" i="4" s="1"/>
  <c r="AR244" i="4" s="1"/>
  <c r="EL243" i="4"/>
  <c r="EB243" i="4"/>
  <c r="EZ243" i="4"/>
  <c r="GK243" i="4" s="1"/>
  <c r="AS244" i="4" s="1"/>
  <c r="CD244" i="4" s="1"/>
  <c r="DO244" i="4" s="1"/>
  <c r="BZ243" i="4"/>
  <c r="DK243" i="4" s="1"/>
  <c r="AO244" i="4" s="1"/>
  <c r="EV244" i="4" s="1"/>
  <c r="GG244" i="4" s="1"/>
  <c r="DS243" i="4"/>
  <c r="FD243" i="4" s="1"/>
  <c r="L244" i="4" s="1"/>
  <c r="AW244" i="4" s="1"/>
  <c r="CH244" i="4" s="1"/>
  <c r="EE244" i="4"/>
  <c r="FP244" i="4" s="1"/>
  <c r="CC244" i="4"/>
  <c r="DN244" i="4" s="1"/>
  <c r="EJ352" i="4"/>
  <c r="FU352" i="4" s="1"/>
  <c r="BI244" i="4"/>
  <c r="CT244" i="4" s="1"/>
  <c r="X245" i="4" s="1"/>
  <c r="EA244" i="4"/>
  <c r="FL244" i="4" s="1"/>
  <c r="T245" i="4" s="1"/>
  <c r="AF361" i="4"/>
  <c r="EM361" i="4" s="1"/>
  <c r="FX361" i="4" s="1"/>
  <c r="EW354" i="4"/>
  <c r="GH354" i="4" s="1"/>
  <c r="AP355" i="4" s="1"/>
  <c r="EG363" i="4"/>
  <c r="FR363" i="4" s="1"/>
  <c r="BK363" i="4"/>
  <c r="CV363" i="4" s="1"/>
  <c r="AU368" i="4"/>
  <c r="CF368" i="4" s="1"/>
  <c r="DQ368" i="4" s="1"/>
  <c r="AK368" i="4"/>
  <c r="ER368" i="4" s="1"/>
  <c r="GC368" i="4" s="1"/>
  <c r="M372" i="4"/>
  <c r="AG364" i="4"/>
  <c r="EN364" i="4" s="1"/>
  <c r="FY364" i="4" s="1"/>
  <c r="N377" i="4"/>
  <c r="DU377" i="4" s="1"/>
  <c r="FF377" i="4" s="1"/>
  <c r="BD361" i="4"/>
  <c r="CO361" i="4" s="1"/>
  <c r="S362" i="4" s="1"/>
  <c r="R369" i="4"/>
  <c r="BC369" i="4" s="1"/>
  <c r="CN369" i="4" s="1"/>
  <c r="EI369" i="4"/>
  <c r="FT369" i="4" s="1"/>
  <c r="BM369" i="4"/>
  <c r="CX369" i="4" s="1"/>
  <c r="BS350" i="4"/>
  <c r="DD350" i="4" s="1"/>
  <c r="AH351" i="4" s="1"/>
  <c r="EO351" i="4" s="1"/>
  <c r="FZ351" i="4" s="1"/>
  <c r="EC363" i="4"/>
  <c r="FN363" i="4" s="1"/>
  <c r="BG363" i="4"/>
  <c r="CR363" i="4" s="1"/>
  <c r="ET357" i="4"/>
  <c r="GE357" i="4" s="1"/>
  <c r="AA356" i="4"/>
  <c r="EH356" i="4" s="1"/>
  <c r="FS356" i="4" s="1"/>
  <c r="CB352" i="4"/>
  <c r="DM352" i="4" s="1"/>
  <c r="EX352" i="4"/>
  <c r="GI352" i="4" s="1"/>
  <c r="BH351" i="4"/>
  <c r="CS351" i="4" s="1"/>
  <c r="ED351" i="4"/>
  <c r="FO351" i="4" s="1"/>
  <c r="BY355" i="4"/>
  <c r="DJ355" i="4" s="1"/>
  <c r="EU355" i="4"/>
  <c r="GF355" i="4" s="1"/>
  <c r="EK355" i="4"/>
  <c r="FV355" i="4" s="1"/>
  <c r="BO355" i="4"/>
  <c r="CZ355" i="4" s="1"/>
  <c r="AZ361" i="4"/>
  <c r="CK361" i="4" s="1"/>
  <c r="DV361" i="4"/>
  <c r="FG361" i="4" s="1"/>
  <c r="EF363" i="4"/>
  <c r="FQ363" i="4" s="1"/>
  <c r="BJ363" i="4"/>
  <c r="CU363" i="4" s="1"/>
  <c r="BA366" i="4"/>
  <c r="CL366" i="4" s="1"/>
  <c r="DW366" i="4"/>
  <c r="FH366" i="4" s="1"/>
  <c r="CE355" i="4"/>
  <c r="FA355" i="4"/>
  <c r="GL355" i="4" s="1"/>
  <c r="BU355" i="4"/>
  <c r="DF355" i="4" s="1"/>
  <c r="EQ355" i="4"/>
  <c r="GB355" i="4" s="1"/>
  <c r="DH365" i="4"/>
  <c r="AL366" i="4" s="1"/>
  <c r="FB368" i="4"/>
  <c r="GM368" i="4" s="1"/>
  <c r="DE361" i="4"/>
  <c r="AI362" i="4" s="1"/>
  <c r="CY352" i="4"/>
  <c r="AC353" i="4" s="1"/>
  <c r="DI357" i="4"/>
  <c r="CM361" i="4"/>
  <c r="Q362" i="4" s="1"/>
  <c r="G243" i="4" l="1"/>
  <c r="FW243" i="4" s="1"/>
  <c r="AE244" i="4" s="1"/>
  <c r="GO243" i="4"/>
  <c r="GQ243" i="4" s="1"/>
  <c r="BQ361" i="4"/>
  <c r="DB361" i="4" s="1"/>
  <c r="AM358" i="4"/>
  <c r="BV368" i="4"/>
  <c r="DG368" i="4" s="1"/>
  <c r="AD356" i="4"/>
  <c r="BO356" i="4" s="1"/>
  <c r="BR364" i="4"/>
  <c r="DC364" i="4" s="1"/>
  <c r="AG365" i="4" s="1"/>
  <c r="DY369" i="4"/>
  <c r="FJ369" i="4" s="1"/>
  <c r="R370" i="4" s="1"/>
  <c r="AB370" i="4"/>
  <c r="BM370" i="4" s="1"/>
  <c r="CX370" i="4" s="1"/>
  <c r="Y364" i="4"/>
  <c r="BJ364" i="4" s="1"/>
  <c r="CU364" i="4" s="1"/>
  <c r="Z364" i="4"/>
  <c r="AX372" i="4"/>
  <c r="CI372" i="4" s="1"/>
  <c r="DT372" i="4"/>
  <c r="FE372" i="4" s="1"/>
  <c r="AY377" i="4"/>
  <c r="CJ377" i="4" s="1"/>
  <c r="N378" i="4" s="1"/>
  <c r="AY378" i="4" s="1"/>
  <c r="CJ378" i="4" s="1"/>
  <c r="DZ362" i="4"/>
  <c r="FK362" i="4" s="1"/>
  <c r="BD362" i="4"/>
  <c r="CO362" i="4" s="1"/>
  <c r="W352" i="4"/>
  <c r="BH352" i="4" s="1"/>
  <c r="CS352" i="4" s="1"/>
  <c r="P367" i="4"/>
  <c r="BA367" i="4" s="1"/>
  <c r="CL367" i="4" s="1"/>
  <c r="EW355" i="4"/>
  <c r="GH355" i="4" s="1"/>
  <c r="CA355" i="4"/>
  <c r="DL355" i="4" s="1"/>
  <c r="AK369" i="4"/>
  <c r="AF362" i="4"/>
  <c r="BQ362" i="4" s="1"/>
  <c r="DB362" i="4" s="1"/>
  <c r="AN356" i="4"/>
  <c r="BY356" i="4" s="1"/>
  <c r="DJ356" i="4" s="1"/>
  <c r="BS351" i="4"/>
  <c r="DD351" i="4" s="1"/>
  <c r="AH352" i="4" s="1"/>
  <c r="BS352" i="4" s="1"/>
  <c r="BL356" i="4"/>
  <c r="CW356" i="4" s="1"/>
  <c r="AA357" i="4" s="1"/>
  <c r="BL357" i="4" s="1"/>
  <c r="V364" i="4"/>
  <c r="DY370" i="4"/>
  <c r="FJ370" i="4" s="1"/>
  <c r="BC370" i="4"/>
  <c r="CN370" i="4" s="1"/>
  <c r="EF364" i="4"/>
  <c r="FQ364" i="4" s="1"/>
  <c r="O362" i="4"/>
  <c r="AU369" i="4"/>
  <c r="CF369" i="4" s="1"/>
  <c r="AQ353" i="4"/>
  <c r="BW366" i="4"/>
  <c r="DH366" i="4" s="1"/>
  <c r="ES366" i="4"/>
  <c r="GD366" i="4" s="1"/>
  <c r="EK356" i="4"/>
  <c r="FV356" i="4" s="1"/>
  <c r="BB362" i="4"/>
  <c r="CM362" i="4" s="1"/>
  <c r="DX362" i="4"/>
  <c r="FI362" i="4" s="1"/>
  <c r="BN353" i="4"/>
  <c r="EJ353" i="4"/>
  <c r="FU353" i="4" s="1"/>
  <c r="EP362" i="4"/>
  <c r="GA362" i="4" s="1"/>
  <c r="BT362" i="4"/>
  <c r="AJ356" i="4"/>
  <c r="BX358" i="4"/>
  <c r="ET358" i="4"/>
  <c r="GE358" i="4" s="1"/>
  <c r="DP355" i="4"/>
  <c r="AT356" i="4" s="1"/>
  <c r="EO352" i="4"/>
  <c r="FZ352" i="4" s="1"/>
  <c r="BP244" i="4" l="1"/>
  <c r="DA244" i="4" s="1"/>
  <c r="FM243" i="4"/>
  <c r="M373" i="4"/>
  <c r="DT373" i="4" s="1"/>
  <c r="FE373" i="4" s="1"/>
  <c r="DW367" i="4"/>
  <c r="FH367" i="4" s="1"/>
  <c r="P368" i="4" s="1"/>
  <c r="DW368" i="4" s="1"/>
  <c r="FH368" i="4" s="1"/>
  <c r="R371" i="4"/>
  <c r="BC371" i="4" s="1"/>
  <c r="CN371" i="4" s="1"/>
  <c r="BR365" i="4"/>
  <c r="DC365" i="4" s="1"/>
  <c r="AG366" i="4" s="1"/>
  <c r="EN366" i="4" s="1"/>
  <c r="FY366" i="4" s="1"/>
  <c r="EN365" i="4"/>
  <c r="FY365" i="4" s="1"/>
  <c r="EA245" i="4"/>
  <c r="FL245" i="4" s="1"/>
  <c r="DU378" i="4"/>
  <c r="FF378" i="4" s="1"/>
  <c r="N379" i="4" s="1"/>
  <c r="EI370" i="4"/>
  <c r="FT370" i="4" s="1"/>
  <c r="AB371" i="4" s="1"/>
  <c r="EG364" i="4"/>
  <c r="FR364" i="4" s="1"/>
  <c r="BK364" i="4"/>
  <c r="CV364" i="4" s="1"/>
  <c r="BE245" i="4"/>
  <c r="CP245" i="4" s="1"/>
  <c r="BI245" i="4"/>
  <c r="CT245" i="4" s="1"/>
  <c r="AX373" i="4"/>
  <c r="CI373" i="4" s="1"/>
  <c r="S363" i="4"/>
  <c r="FB369" i="4"/>
  <c r="GM369" i="4" s="1"/>
  <c r="ED352" i="4"/>
  <c r="FO352" i="4" s="1"/>
  <c r="W353" i="4" s="1"/>
  <c r="EM362" i="4"/>
  <c r="FX362" i="4" s="1"/>
  <c r="AF363" i="4" s="1"/>
  <c r="BQ363" i="4" s="1"/>
  <c r="DY371" i="4"/>
  <c r="FJ371" i="4" s="1"/>
  <c r="EU356" i="4"/>
  <c r="GF356" i="4" s="1"/>
  <c r="AN357" i="4" s="1"/>
  <c r="EC364" i="4"/>
  <c r="FN364" i="4" s="1"/>
  <c r="BG364" i="4"/>
  <c r="CR364" i="4" s="1"/>
  <c r="ER369" i="4"/>
  <c r="GC369" i="4" s="1"/>
  <c r="BV369" i="4"/>
  <c r="DG369" i="4" s="1"/>
  <c r="EH357" i="4"/>
  <c r="FS357" i="4" s="1"/>
  <c r="Y365" i="4"/>
  <c r="BJ365" i="4" s="1"/>
  <c r="CU365" i="4" s="1"/>
  <c r="AP356" i="4"/>
  <c r="AZ362" i="4"/>
  <c r="CK362" i="4" s="1"/>
  <c r="DV362" i="4"/>
  <c r="FG362" i="4" s="1"/>
  <c r="CB353" i="4"/>
  <c r="DM353" i="4" s="1"/>
  <c r="EX353" i="4"/>
  <c r="GI353" i="4" s="1"/>
  <c r="Q363" i="4"/>
  <c r="BB363" i="4" s="1"/>
  <c r="CM363" i="4" s="1"/>
  <c r="AL367" i="4"/>
  <c r="BW367" i="4" s="1"/>
  <c r="FA356" i="4"/>
  <c r="GL356" i="4" s="1"/>
  <c r="CE356" i="4"/>
  <c r="DQ369" i="4"/>
  <c r="DD352" i="4"/>
  <c r="AH353" i="4" s="1"/>
  <c r="DI358" i="4"/>
  <c r="AM359" i="4" s="1"/>
  <c r="CY353" i="4"/>
  <c r="AC354" i="4" s="1"/>
  <c r="CZ356" i="4"/>
  <c r="AD357" i="4" s="1"/>
  <c r="CW357" i="4"/>
  <c r="BU356" i="4"/>
  <c r="DF356" i="4" s="1"/>
  <c r="EQ356" i="4"/>
  <c r="GB356" i="4" s="1"/>
  <c r="DE362" i="4"/>
  <c r="AI363" i="4" s="1"/>
  <c r="U244" i="4" l="1"/>
  <c r="H243" i="4"/>
  <c r="GP243" i="4"/>
  <c r="GR243" i="4" s="1"/>
  <c r="I243" i="4" s="1"/>
  <c r="J243" i="4" s="1"/>
  <c r="F244" i="4" s="1"/>
  <c r="Z365" i="4"/>
  <c r="BK365" i="4" s="1"/>
  <c r="CV365" i="4" s="1"/>
  <c r="V365" i="4"/>
  <c r="EC365" i="4" s="1"/>
  <c r="FN365" i="4" s="1"/>
  <c r="T246" i="4"/>
  <c r="AU370" i="4"/>
  <c r="CF370" i="4" s="1"/>
  <c r="EE245" i="4"/>
  <c r="FP245" i="4" s="1"/>
  <c r="X246" i="4" s="1"/>
  <c r="BM371" i="4"/>
  <c r="CX371" i="4" s="1"/>
  <c r="EI371" i="4"/>
  <c r="FT371" i="4" s="1"/>
  <c r="AJ357" i="4"/>
  <c r="EF365" i="4"/>
  <c r="FQ365" i="4" s="1"/>
  <c r="Y366" i="4" s="1"/>
  <c r="EG365" i="4"/>
  <c r="FR365" i="4" s="1"/>
  <c r="BR366" i="4"/>
  <c r="DC366" i="4" s="1"/>
  <c r="AG367" i="4" s="1"/>
  <c r="EN367" i="4" s="1"/>
  <c r="FY367" i="4" s="1"/>
  <c r="DZ363" i="4"/>
  <c r="FK363" i="4" s="1"/>
  <c r="BD363" i="4"/>
  <c r="CO363" i="4" s="1"/>
  <c r="M374" i="4"/>
  <c r="R372" i="4"/>
  <c r="BC372" i="4" s="1"/>
  <c r="ED353" i="4"/>
  <c r="FO353" i="4" s="1"/>
  <c r="BH353" i="4"/>
  <c r="CS353" i="4" s="1"/>
  <c r="BA368" i="4"/>
  <c r="AK370" i="4"/>
  <c r="ER370" i="4" s="1"/>
  <c r="GC370" i="4" s="1"/>
  <c r="BG365" i="4"/>
  <c r="CR365" i="4" s="1"/>
  <c r="V366" i="4" s="1"/>
  <c r="DU379" i="4"/>
  <c r="FF379" i="4" s="1"/>
  <c r="AY379" i="4"/>
  <c r="CJ379" i="4" s="1"/>
  <c r="EM363" i="4"/>
  <c r="FX363" i="4" s="1"/>
  <c r="ES367" i="4"/>
  <c r="GD367" i="4" s="1"/>
  <c r="DX363" i="4"/>
  <c r="FI363" i="4" s="1"/>
  <c r="Q364" i="4" s="1"/>
  <c r="EW356" i="4"/>
  <c r="GH356" i="4" s="1"/>
  <c r="CA356" i="4"/>
  <c r="DL356" i="4" s="1"/>
  <c r="AA358" i="4"/>
  <c r="BL358" i="4" s="1"/>
  <c r="CW358" i="4" s="1"/>
  <c r="O363" i="4"/>
  <c r="EU357" i="4"/>
  <c r="GF357" i="4" s="1"/>
  <c r="BY357" i="4"/>
  <c r="DJ357" i="4" s="1"/>
  <c r="AQ354" i="4"/>
  <c r="ET359" i="4"/>
  <c r="GE359" i="4" s="1"/>
  <c r="BX359" i="4"/>
  <c r="EJ354" i="4"/>
  <c r="FU354" i="4" s="1"/>
  <c r="BN354" i="4"/>
  <c r="CY354" i="4" s="1"/>
  <c r="BT363" i="4"/>
  <c r="DE363" i="4" s="1"/>
  <c r="EP363" i="4"/>
  <c r="GA363" i="4" s="1"/>
  <c r="EO353" i="4"/>
  <c r="FZ353" i="4" s="1"/>
  <c r="BS353" i="4"/>
  <c r="DB363" i="4"/>
  <c r="CL368" i="4"/>
  <c r="P369" i="4" s="1"/>
  <c r="EQ357" i="4"/>
  <c r="GB357" i="4" s="1"/>
  <c r="BU357" i="4"/>
  <c r="DP356" i="4"/>
  <c r="AT357" i="4" s="1"/>
  <c r="BO357" i="4"/>
  <c r="CZ357" i="4" s="1"/>
  <c r="EK357" i="4"/>
  <c r="FV357" i="4" s="1"/>
  <c r="DH367" i="4"/>
  <c r="S364" i="4" l="1"/>
  <c r="FB370" i="4"/>
  <c r="GM370" i="4" s="1"/>
  <c r="DS244" i="4"/>
  <c r="BF244" i="4"/>
  <c r="CQ244" i="4" s="1"/>
  <c r="EB244" i="4"/>
  <c r="FM244" i="4" s="1"/>
  <c r="U245" i="4" s="1"/>
  <c r="BZ244" i="4"/>
  <c r="DK244" i="4" s="1"/>
  <c r="AO245" i="4" s="1"/>
  <c r="EY244" i="4"/>
  <c r="GJ244" i="4" s="1"/>
  <c r="AR245" i="4" s="1"/>
  <c r="EZ244" i="4"/>
  <c r="GK244" i="4" s="1"/>
  <c r="AS245" i="4" s="1"/>
  <c r="EL244" i="4"/>
  <c r="AN358" i="4"/>
  <c r="BV370" i="4"/>
  <c r="DG370" i="4" s="1"/>
  <c r="AK371" i="4" s="1"/>
  <c r="ER371" i="4" s="1"/>
  <c r="GC371" i="4" s="1"/>
  <c r="N380" i="4"/>
  <c r="DU380" i="4" s="1"/>
  <c r="FF380" i="4" s="1"/>
  <c r="EF366" i="4"/>
  <c r="FQ366" i="4" s="1"/>
  <c r="BJ366" i="4"/>
  <c r="DY372" i="4"/>
  <c r="FJ372" i="4" s="1"/>
  <c r="AP357" i="4"/>
  <c r="AB372" i="4"/>
  <c r="BR367" i="4"/>
  <c r="DC367" i="4" s="1"/>
  <c r="AG368" i="4" s="1"/>
  <c r="BI246" i="4"/>
  <c r="CT246" i="4" s="1"/>
  <c r="Z366" i="4"/>
  <c r="BE246" i="4"/>
  <c r="CP246" i="4" s="1"/>
  <c r="EH358" i="4"/>
  <c r="FS358" i="4" s="1"/>
  <c r="AA359" i="4" s="1"/>
  <c r="BL359" i="4" s="1"/>
  <c r="AX374" i="4"/>
  <c r="CI374" i="4" s="1"/>
  <c r="DT374" i="4"/>
  <c r="FE374" i="4" s="1"/>
  <c r="BD364" i="4"/>
  <c r="CO364" i="4" s="1"/>
  <c r="DZ364" i="4"/>
  <c r="FK364" i="4" s="1"/>
  <c r="W354" i="4"/>
  <c r="AY380" i="4"/>
  <c r="CJ380" i="4" s="1"/>
  <c r="AF364" i="4"/>
  <c r="EM364" i="4" s="1"/>
  <c r="FX364" i="4" s="1"/>
  <c r="AL368" i="4"/>
  <c r="BW368" i="4" s="1"/>
  <c r="DH368" i="4" s="1"/>
  <c r="DX364" i="4"/>
  <c r="FI364" i="4" s="1"/>
  <c r="BB364" i="4"/>
  <c r="CM364" i="4" s="1"/>
  <c r="AZ363" i="4"/>
  <c r="CK363" i="4" s="1"/>
  <c r="DV363" i="4"/>
  <c r="FG363" i="4" s="1"/>
  <c r="AC355" i="4"/>
  <c r="BN355" i="4" s="1"/>
  <c r="CY355" i="4" s="1"/>
  <c r="EW357" i="4"/>
  <c r="GH357" i="4" s="1"/>
  <c r="CA357" i="4"/>
  <c r="DL357" i="4" s="1"/>
  <c r="AI364" i="4"/>
  <c r="EP364" i="4" s="1"/>
  <c r="EX354" i="4"/>
  <c r="GI354" i="4" s="1"/>
  <c r="CB354" i="4"/>
  <c r="DM354" i="4" s="1"/>
  <c r="EU358" i="4"/>
  <c r="GF358" i="4" s="1"/>
  <c r="BY358" i="4"/>
  <c r="DJ358" i="4" s="1"/>
  <c r="N381" i="4"/>
  <c r="DU381" i="4" s="1"/>
  <c r="FF381" i="4" s="1"/>
  <c r="FA357" i="4"/>
  <c r="GL357" i="4" s="1"/>
  <c r="CE357" i="4"/>
  <c r="DP357" i="4" s="1"/>
  <c r="BG366" i="4"/>
  <c r="CR366" i="4" s="1"/>
  <c r="EC366" i="4"/>
  <c r="FN366" i="4" s="1"/>
  <c r="BA369" i="4"/>
  <c r="CL369" i="4" s="1"/>
  <c r="DW369" i="4"/>
  <c r="FH369" i="4" s="1"/>
  <c r="CN372" i="4"/>
  <c r="R373" i="4" s="1"/>
  <c r="DI359" i="4"/>
  <c r="AM360" i="4" s="1"/>
  <c r="CU366" i="4"/>
  <c r="Y367" i="4" s="1"/>
  <c r="DD353" i="4"/>
  <c r="AH354" i="4" s="1"/>
  <c r="DF357" i="4"/>
  <c r="AJ358" i="4" s="1"/>
  <c r="AD358" i="4"/>
  <c r="DQ370" i="4"/>
  <c r="AU371" i="4" s="1"/>
  <c r="BV371" i="4" l="1"/>
  <c r="DG371" i="4" s="1"/>
  <c r="AK372" i="4" s="1"/>
  <c r="BV372" i="4" s="1"/>
  <c r="DG372" i="4" s="1"/>
  <c r="CD245" i="4"/>
  <c r="DO245" i="4" s="1"/>
  <c r="CC245" i="4"/>
  <c r="DN245" i="4" s="1"/>
  <c r="EV245" i="4"/>
  <c r="GG245" i="4" s="1"/>
  <c r="BF245" i="4"/>
  <c r="CQ245" i="4" s="1"/>
  <c r="G244" i="4"/>
  <c r="FD244" i="4" s="1"/>
  <c r="GO244" i="4"/>
  <c r="GQ244" i="4" s="1"/>
  <c r="FW244" i="4"/>
  <c r="AE245" i="4" s="1"/>
  <c r="EA246" i="4"/>
  <c r="FL246" i="4" s="1"/>
  <c r="T247" i="4" s="1"/>
  <c r="BQ364" i="4"/>
  <c r="M375" i="4"/>
  <c r="DT375" i="4" s="1"/>
  <c r="FE375" i="4" s="1"/>
  <c r="EE246" i="4"/>
  <c r="FP246" i="4" s="1"/>
  <c r="X247" i="4" s="1"/>
  <c r="BM372" i="4"/>
  <c r="CX372" i="4" s="1"/>
  <c r="EI372" i="4"/>
  <c r="FT372" i="4" s="1"/>
  <c r="AB373" i="4" s="1"/>
  <c r="ES368" i="4"/>
  <c r="GD368" i="4" s="1"/>
  <c r="AL369" i="4" s="1"/>
  <c r="EG366" i="4"/>
  <c r="FR366" i="4" s="1"/>
  <c r="BK366" i="4"/>
  <c r="CV366" i="4" s="1"/>
  <c r="ED354" i="4"/>
  <c r="FO354" i="4" s="1"/>
  <c r="BH354" i="4"/>
  <c r="CS354" i="4" s="1"/>
  <c r="S365" i="4"/>
  <c r="AX375" i="4"/>
  <c r="CI375" i="4" s="1"/>
  <c r="AP358" i="4"/>
  <c r="EW358" i="4" s="1"/>
  <c r="GH358" i="4" s="1"/>
  <c r="Q365" i="4"/>
  <c r="DX365" i="4" s="1"/>
  <c r="FI365" i="4" s="1"/>
  <c r="EH359" i="4"/>
  <c r="FS359" i="4" s="1"/>
  <c r="AY381" i="4"/>
  <c r="CJ381" i="4" s="1"/>
  <c r="N382" i="4" s="1"/>
  <c r="BT364" i="4"/>
  <c r="DE364" i="4" s="1"/>
  <c r="EJ355" i="4"/>
  <c r="FU355" i="4" s="1"/>
  <c r="AC356" i="4" s="1"/>
  <c r="AT358" i="4"/>
  <c r="CE358" i="4" s="1"/>
  <c r="AQ355" i="4"/>
  <c r="BR368" i="4"/>
  <c r="DC368" i="4" s="1"/>
  <c r="EN368" i="4"/>
  <c r="FY368" i="4" s="1"/>
  <c r="AN359" i="4"/>
  <c r="O364" i="4"/>
  <c r="ER372" i="4"/>
  <c r="GC372" i="4" s="1"/>
  <c r="AK373" i="4" s="1"/>
  <c r="BV373" i="4" s="1"/>
  <c r="GA364" i="4"/>
  <c r="P370" i="4"/>
  <c r="DW370" i="4" s="1"/>
  <c r="FH370" i="4" s="1"/>
  <c r="V367" i="4"/>
  <c r="BG367" i="4" s="1"/>
  <c r="CR367" i="4" s="1"/>
  <c r="EO354" i="4"/>
  <c r="FZ354" i="4" s="1"/>
  <c r="BS354" i="4"/>
  <c r="DD354" i="4" s="1"/>
  <c r="DY373" i="4"/>
  <c r="FJ373" i="4" s="1"/>
  <c r="BC373" i="4"/>
  <c r="EF367" i="4"/>
  <c r="FQ367" i="4" s="1"/>
  <c r="BJ367" i="4"/>
  <c r="CU367" i="4" s="1"/>
  <c r="ET360" i="4"/>
  <c r="GE360" i="4" s="1"/>
  <c r="BX360" i="4"/>
  <c r="DI360" i="4" s="1"/>
  <c r="BO358" i="4"/>
  <c r="EK358" i="4"/>
  <c r="FV358" i="4" s="1"/>
  <c r="CW359" i="4"/>
  <c r="BU358" i="4"/>
  <c r="DF358" i="4" s="1"/>
  <c r="EQ358" i="4"/>
  <c r="GB358" i="4" s="1"/>
  <c r="DB364" i="4"/>
  <c r="AF365" i="4" s="1"/>
  <c r="FB371" i="4"/>
  <c r="GM371" i="4" s="1"/>
  <c r="CF371" i="4"/>
  <c r="DQ371" i="4" s="1"/>
  <c r="BP245" i="4" l="1"/>
  <c r="DA245" i="4" s="1"/>
  <c r="L245" i="4"/>
  <c r="H244" i="4"/>
  <c r="GP244" i="4"/>
  <c r="GR244" i="4" s="1"/>
  <c r="I244" i="4" s="1"/>
  <c r="J244" i="4" s="1"/>
  <c r="F245" i="4" s="1"/>
  <c r="AM361" i="4"/>
  <c r="EA247" i="4"/>
  <c r="FL247" i="4" s="1"/>
  <c r="ES369" i="4"/>
  <c r="GD369" i="4" s="1"/>
  <c r="BW369" i="4"/>
  <c r="DH369" i="4" s="1"/>
  <c r="Z367" i="4"/>
  <c r="EG367" i="4" s="1"/>
  <c r="FR367" i="4" s="1"/>
  <c r="BM373" i="4"/>
  <c r="CX373" i="4" s="1"/>
  <c r="AB374" i="4" s="1"/>
  <c r="EI373" i="4"/>
  <c r="FT373" i="4" s="1"/>
  <c r="AA360" i="4"/>
  <c r="M376" i="4"/>
  <c r="AX376" i="4" s="1"/>
  <c r="CI376" i="4" s="1"/>
  <c r="BI247" i="4"/>
  <c r="CT247" i="4" s="1"/>
  <c r="BE247" i="4"/>
  <c r="CP247" i="4" s="1"/>
  <c r="W355" i="4"/>
  <c r="DZ365" i="4"/>
  <c r="FK365" i="4" s="1"/>
  <c r="BD365" i="4"/>
  <c r="CO365" i="4" s="1"/>
  <c r="S366" i="4" s="1"/>
  <c r="CA358" i="4"/>
  <c r="DL358" i="4" s="1"/>
  <c r="AP359" i="4" s="1"/>
  <c r="BB365" i="4"/>
  <c r="CM365" i="4" s="1"/>
  <c r="Q366" i="4" s="1"/>
  <c r="BB366" i="4" s="1"/>
  <c r="CM366" i="4" s="1"/>
  <c r="ER373" i="4"/>
  <c r="GC373" i="4" s="1"/>
  <c r="AI365" i="4"/>
  <c r="EP365" i="4" s="1"/>
  <c r="Y368" i="4"/>
  <c r="EF368" i="4" s="1"/>
  <c r="FQ368" i="4" s="1"/>
  <c r="EC367" i="4"/>
  <c r="FN367" i="4" s="1"/>
  <c r="V368" i="4" s="1"/>
  <c r="EC368" i="4" s="1"/>
  <c r="FN368" i="4" s="1"/>
  <c r="FA358" i="4"/>
  <c r="GL358" i="4" s="1"/>
  <c r="BN356" i="4"/>
  <c r="CY356" i="4" s="1"/>
  <c r="EJ356" i="4"/>
  <c r="FU356" i="4" s="1"/>
  <c r="AG369" i="4"/>
  <c r="BA370" i="4"/>
  <c r="CL370" i="4" s="1"/>
  <c r="P371" i="4" s="1"/>
  <c r="DW371" i="4" s="1"/>
  <c r="AH355" i="4"/>
  <c r="EO355" i="4" s="1"/>
  <c r="FZ355" i="4" s="1"/>
  <c r="CB355" i="4"/>
  <c r="DM355" i="4" s="1"/>
  <c r="EX355" i="4"/>
  <c r="GI355" i="4" s="1"/>
  <c r="AZ364" i="4"/>
  <c r="CK364" i="4" s="1"/>
  <c r="DV364" i="4"/>
  <c r="FG364" i="4" s="1"/>
  <c r="EU359" i="4"/>
  <c r="GF359" i="4" s="1"/>
  <c r="BY359" i="4"/>
  <c r="DJ359" i="4" s="1"/>
  <c r="AJ359" i="4"/>
  <c r="EQ359" i="4" s="1"/>
  <c r="GB359" i="4" s="1"/>
  <c r="AU372" i="4"/>
  <c r="FB372" i="4" s="1"/>
  <c r="GM372" i="4" s="1"/>
  <c r="ET361" i="4"/>
  <c r="GE361" i="4" s="1"/>
  <c r="BX361" i="4"/>
  <c r="BQ365" i="4"/>
  <c r="DB365" i="4" s="1"/>
  <c r="EM365" i="4"/>
  <c r="FX365" i="4" s="1"/>
  <c r="BJ368" i="4"/>
  <c r="CU368" i="4" s="1"/>
  <c r="DP358" i="4"/>
  <c r="AL370" i="4"/>
  <c r="CZ358" i="4"/>
  <c r="AD359" i="4" s="1"/>
  <c r="DU382" i="4"/>
  <c r="FF382" i="4" s="1"/>
  <c r="AY382" i="4"/>
  <c r="CJ382" i="4" s="1"/>
  <c r="CN373" i="4"/>
  <c r="R374" i="4" s="1"/>
  <c r="DG373" i="4"/>
  <c r="EH360" i="4"/>
  <c r="FS360" i="4" s="1"/>
  <c r="BL360" i="4"/>
  <c r="AW245" i="4" l="1"/>
  <c r="CH245" i="4" s="1"/>
  <c r="DS245" i="4"/>
  <c r="FD245" i="4" s="1"/>
  <c r="EB245" i="4"/>
  <c r="FM245" i="4" s="1"/>
  <c r="U246" i="4" s="1"/>
  <c r="EZ245" i="4"/>
  <c r="BZ245" i="4"/>
  <c r="DK245" i="4" s="1"/>
  <c r="AO246" i="4" s="1"/>
  <c r="EY245" i="4"/>
  <c r="GJ245" i="4" s="1"/>
  <c r="AR246" i="4" s="1"/>
  <c r="CC246" i="4" s="1"/>
  <c r="DN246" i="4" s="1"/>
  <c r="BK367" i="4"/>
  <c r="CV367" i="4" s="1"/>
  <c r="Z368" i="4" s="1"/>
  <c r="EL245" i="4"/>
  <c r="FW245" i="4" s="1"/>
  <c r="AE246" i="4" s="1"/>
  <c r="DT376" i="4"/>
  <c r="FE376" i="4" s="1"/>
  <c r="AN360" i="4"/>
  <c r="EU360" i="4" s="1"/>
  <c r="GF360" i="4" s="1"/>
  <c r="AT359" i="4"/>
  <c r="BT365" i="4"/>
  <c r="DE365" i="4" s="1"/>
  <c r="BS355" i="4"/>
  <c r="T248" i="4"/>
  <c r="EE247" i="4"/>
  <c r="FP247" i="4" s="1"/>
  <c r="X248" i="4" s="1"/>
  <c r="EI374" i="4"/>
  <c r="FT374" i="4" s="1"/>
  <c r="BM374" i="4"/>
  <c r="CX374" i="4" s="1"/>
  <c r="AK374" i="4"/>
  <c r="M377" i="4"/>
  <c r="AX377" i="4" s="1"/>
  <c r="CI377" i="4" s="1"/>
  <c r="DX366" i="4"/>
  <c r="FI366" i="4" s="1"/>
  <c r="Q367" i="4" s="1"/>
  <c r="DX367" i="4" s="1"/>
  <c r="FI367" i="4" s="1"/>
  <c r="BU359" i="4"/>
  <c r="DF359" i="4" s="1"/>
  <c r="AJ360" i="4" s="1"/>
  <c r="BD366" i="4"/>
  <c r="CO366" i="4" s="1"/>
  <c r="DZ366" i="4"/>
  <c r="FK366" i="4" s="1"/>
  <c r="ED355" i="4"/>
  <c r="FO355" i="4" s="1"/>
  <c r="BH355" i="4"/>
  <c r="CS355" i="4" s="1"/>
  <c r="AC357" i="4"/>
  <c r="BN357" i="4" s="1"/>
  <c r="CY357" i="4" s="1"/>
  <c r="BG368" i="4"/>
  <c r="CR368" i="4" s="1"/>
  <c r="V369" i="4" s="1"/>
  <c r="N383" i="4"/>
  <c r="AY383" i="4" s="1"/>
  <c r="CJ383" i="4" s="1"/>
  <c r="AQ356" i="4"/>
  <c r="EN369" i="4"/>
  <c r="FY369" i="4" s="1"/>
  <c r="BR369" i="4"/>
  <c r="DC369" i="4" s="1"/>
  <c r="CF372" i="4"/>
  <c r="DQ372" i="4" s="1"/>
  <c r="AU373" i="4" s="1"/>
  <c r="FB373" i="4" s="1"/>
  <c r="GM373" i="4" s="1"/>
  <c r="Y369" i="4"/>
  <c r="EF369" i="4" s="1"/>
  <c r="FQ369" i="4" s="1"/>
  <c r="O365" i="4"/>
  <c r="BA371" i="4"/>
  <c r="CL371" i="4" s="1"/>
  <c r="CA359" i="4"/>
  <c r="DL359" i="4" s="1"/>
  <c r="EW359" i="4"/>
  <c r="GH359" i="4" s="1"/>
  <c r="FH371" i="4"/>
  <c r="GA365" i="4"/>
  <c r="BO359" i="4"/>
  <c r="CZ359" i="4" s="1"/>
  <c r="EK359" i="4"/>
  <c r="FV359" i="4" s="1"/>
  <c r="FA359" i="4"/>
  <c r="GL359" i="4" s="1"/>
  <c r="CE359" i="4"/>
  <c r="DP359" i="4" s="1"/>
  <c r="DI361" i="4"/>
  <c r="AM362" i="4" s="1"/>
  <c r="BC374" i="4"/>
  <c r="CN374" i="4" s="1"/>
  <c r="DY374" i="4"/>
  <c r="FJ374" i="4" s="1"/>
  <c r="BW370" i="4"/>
  <c r="ES370" i="4"/>
  <c r="GD370" i="4" s="1"/>
  <c r="CW360" i="4"/>
  <c r="AA361" i="4" s="1"/>
  <c r="DU383" i="4"/>
  <c r="FF383" i="4" s="1"/>
  <c r="DD355" i="4"/>
  <c r="AH356" i="4" s="1"/>
  <c r="ER374" i="4"/>
  <c r="GC374" i="4" s="1"/>
  <c r="BV374" i="4"/>
  <c r="AF366" i="4"/>
  <c r="AB375" i="4" l="1"/>
  <c r="BP246" i="4"/>
  <c r="DA246" i="4" s="1"/>
  <c r="EV246" i="4"/>
  <c r="GG246" i="4" s="1"/>
  <c r="BF246" i="4"/>
  <c r="CQ246" i="4" s="1"/>
  <c r="L246" i="4"/>
  <c r="BY360" i="4"/>
  <c r="DJ360" i="4" s="1"/>
  <c r="AN361" i="4" s="1"/>
  <c r="G245" i="4"/>
  <c r="GK245" i="4" s="1"/>
  <c r="AS246" i="4" s="1"/>
  <c r="BZ246" i="4" s="1"/>
  <c r="DK246" i="4" s="1"/>
  <c r="AO247" i="4" s="1"/>
  <c r="GO245" i="4"/>
  <c r="GQ245" i="4" s="1"/>
  <c r="AI366" i="4"/>
  <c r="EP366" i="4" s="1"/>
  <c r="GA366" i="4" s="1"/>
  <c r="DT377" i="4"/>
  <c r="FE377" i="4" s="1"/>
  <c r="BJ369" i="4"/>
  <c r="CU369" i="4" s="1"/>
  <c r="Y370" i="4" s="1"/>
  <c r="BJ370" i="4" s="1"/>
  <c r="CU370" i="4" s="1"/>
  <c r="BB367" i="4"/>
  <c r="CM367" i="4" s="1"/>
  <c r="Q368" i="4" s="1"/>
  <c r="EG368" i="4"/>
  <c r="FR368" i="4" s="1"/>
  <c r="BK368" i="4"/>
  <c r="CV368" i="4" s="1"/>
  <c r="Z369" i="4" s="1"/>
  <c r="EG369" i="4" s="1"/>
  <c r="FR369" i="4" s="1"/>
  <c r="AG370" i="4"/>
  <c r="BR370" i="4" s="1"/>
  <c r="DC370" i="4" s="1"/>
  <c r="BE248" i="4"/>
  <c r="CP248" i="4" s="1"/>
  <c r="BI248" i="4"/>
  <c r="CT248" i="4" s="1"/>
  <c r="S367" i="4"/>
  <c r="BD367" i="4" s="1"/>
  <c r="CO367" i="4" s="1"/>
  <c r="W356" i="4"/>
  <c r="EJ357" i="4"/>
  <c r="M378" i="4"/>
  <c r="CF373" i="4"/>
  <c r="DQ373" i="4" s="1"/>
  <c r="AU374" i="4" s="1"/>
  <c r="EX356" i="4"/>
  <c r="GI356" i="4" s="1"/>
  <c r="CB356" i="4"/>
  <c r="DM356" i="4" s="1"/>
  <c r="AD360" i="4"/>
  <c r="EK360" i="4" s="1"/>
  <c r="FV360" i="4" s="1"/>
  <c r="P372" i="4"/>
  <c r="BA372" i="4" s="1"/>
  <c r="CL372" i="4" s="1"/>
  <c r="AZ365" i="4"/>
  <c r="CK365" i="4" s="1"/>
  <c r="DV365" i="4"/>
  <c r="FG365" i="4" s="1"/>
  <c r="AP360" i="4"/>
  <c r="BT366" i="4"/>
  <c r="DE366" i="4" s="1"/>
  <c r="FU357" i="4"/>
  <c r="AC358" i="4" s="1"/>
  <c r="N384" i="4"/>
  <c r="AY384" i="4" s="1"/>
  <c r="R375" i="4"/>
  <c r="DY375" i="4" s="1"/>
  <c r="AT360" i="4"/>
  <c r="FA360" i="4" s="1"/>
  <c r="GL360" i="4" s="1"/>
  <c r="BL361" i="4"/>
  <c r="EH361" i="4"/>
  <c r="FS361" i="4" s="1"/>
  <c r="BX362" i="4"/>
  <c r="DI362" i="4" s="1"/>
  <c r="ET362" i="4"/>
  <c r="GE362" i="4" s="1"/>
  <c r="BS356" i="4"/>
  <c r="EO356" i="4"/>
  <c r="FZ356" i="4" s="1"/>
  <c r="BQ366" i="4"/>
  <c r="EM366" i="4"/>
  <c r="FX366" i="4" s="1"/>
  <c r="BU360" i="4"/>
  <c r="DF360" i="4" s="1"/>
  <c r="EQ360" i="4"/>
  <c r="GB360" i="4" s="1"/>
  <c r="BY361" i="4"/>
  <c r="DJ361" i="4" s="1"/>
  <c r="EU361" i="4"/>
  <c r="DG374" i="4"/>
  <c r="AK375" i="4" s="1"/>
  <c r="DH370" i="4"/>
  <c r="AL371" i="4" s="1"/>
  <c r="EC369" i="4"/>
  <c r="FN369" i="4" s="1"/>
  <c r="BG369" i="4"/>
  <c r="CR369" i="4" s="1"/>
  <c r="EV247" i="4" l="1"/>
  <c r="GG247" i="4" s="1"/>
  <c r="EB246" i="4"/>
  <c r="FM246" i="4" s="1"/>
  <c r="U247" i="4" s="1"/>
  <c r="EY246" i="4"/>
  <c r="CD246" i="4"/>
  <c r="DO246" i="4" s="1"/>
  <c r="EZ246" i="4"/>
  <c r="GK246" i="4" s="1"/>
  <c r="AS247" i="4" s="1"/>
  <c r="EN370" i="4"/>
  <c r="FY370" i="4" s="1"/>
  <c r="H245" i="4"/>
  <c r="EL246" i="4"/>
  <c r="FW246" i="4" s="1"/>
  <c r="AE247" i="4" s="1"/>
  <c r="GP245" i="4"/>
  <c r="GR245" i="4" s="1"/>
  <c r="I245" i="4" s="1"/>
  <c r="AW246" i="4"/>
  <c r="CH246" i="4" s="1"/>
  <c r="DS246" i="4"/>
  <c r="FD246" i="4" s="1"/>
  <c r="BM375" i="4"/>
  <c r="CX375" i="4" s="1"/>
  <c r="EI375" i="4"/>
  <c r="FT375" i="4" s="1"/>
  <c r="BK369" i="4"/>
  <c r="CV369" i="4" s="1"/>
  <c r="Z370" i="4" s="1"/>
  <c r="EG370" i="4" s="1"/>
  <c r="FR370" i="4" s="1"/>
  <c r="BB368" i="4"/>
  <c r="DX368" i="4"/>
  <c r="FI368" i="4" s="1"/>
  <c r="EA248" i="4"/>
  <c r="FL248" i="4" s="1"/>
  <c r="T249" i="4" s="1"/>
  <c r="EE248" i="4"/>
  <c r="FP248" i="4" s="1"/>
  <c r="X249" i="4" s="1"/>
  <c r="DZ367" i="4"/>
  <c r="FK367" i="4" s="1"/>
  <c r="S368" i="4" s="1"/>
  <c r="BO360" i="4"/>
  <c r="CZ360" i="4" s="1"/>
  <c r="AD361" i="4" s="1"/>
  <c r="EF370" i="4"/>
  <c r="FQ370" i="4" s="1"/>
  <c r="Y371" i="4" s="1"/>
  <c r="BH356" i="4"/>
  <c r="CS356" i="4" s="1"/>
  <c r="ED356" i="4"/>
  <c r="FO356" i="4" s="1"/>
  <c r="AX378" i="4"/>
  <c r="CI378" i="4" s="1"/>
  <c r="DT378" i="4"/>
  <c r="FE378" i="4" s="1"/>
  <c r="AI367" i="4"/>
  <c r="EP367" i="4" s="1"/>
  <c r="GA367" i="4" s="1"/>
  <c r="BC375" i="4"/>
  <c r="CN375" i="4" s="1"/>
  <c r="CF374" i="4"/>
  <c r="DQ374" i="4" s="1"/>
  <c r="FB374" i="4"/>
  <c r="GM374" i="4" s="1"/>
  <c r="O366" i="4"/>
  <c r="AZ366" i="4" s="1"/>
  <c r="CK366" i="4" s="1"/>
  <c r="AQ357" i="4"/>
  <c r="CE360" i="4"/>
  <c r="DP360" i="4" s="1"/>
  <c r="AT361" i="4" s="1"/>
  <c r="DW372" i="4"/>
  <c r="FH372" i="4" s="1"/>
  <c r="P373" i="4" s="1"/>
  <c r="AG371" i="4"/>
  <c r="V370" i="4"/>
  <c r="EC370" i="4" s="1"/>
  <c r="FN370" i="4" s="1"/>
  <c r="EW360" i="4"/>
  <c r="GH360" i="4" s="1"/>
  <c r="CA360" i="4"/>
  <c r="DL360" i="4" s="1"/>
  <c r="FJ375" i="4"/>
  <c r="BN358" i="4"/>
  <c r="CY358" i="4" s="1"/>
  <c r="EJ358" i="4"/>
  <c r="FU358" i="4" s="1"/>
  <c r="AM363" i="4"/>
  <c r="ET363" i="4" s="1"/>
  <c r="GE363" i="4" s="1"/>
  <c r="DU384" i="4"/>
  <c r="FF384" i="4" s="1"/>
  <c r="GF361" i="4"/>
  <c r="AN362" i="4" s="1"/>
  <c r="ER375" i="4"/>
  <c r="BV375" i="4"/>
  <c r="DG375" i="4" s="1"/>
  <c r="DD356" i="4"/>
  <c r="AH357" i="4" s="1"/>
  <c r="AJ361" i="4"/>
  <c r="CW361" i="4"/>
  <c r="AA362" i="4" s="1"/>
  <c r="CJ384" i="4"/>
  <c r="ES371" i="4"/>
  <c r="GD371" i="4" s="1"/>
  <c r="BW371" i="4"/>
  <c r="DH371" i="4" s="1"/>
  <c r="AL372" i="4" s="1"/>
  <c r="CM368" i="4"/>
  <c r="Q369" i="4" s="1"/>
  <c r="DB366" i="4"/>
  <c r="AF367" i="4" s="1"/>
  <c r="J245" i="4" l="1"/>
  <c r="F246" i="4" s="1"/>
  <c r="CD247" i="4"/>
  <c r="DO247" i="4" s="1"/>
  <c r="AB376" i="4"/>
  <c r="GJ246" i="4"/>
  <c r="AR247" i="4" s="1"/>
  <c r="L247" i="4"/>
  <c r="GO246" i="4"/>
  <c r="GQ246" i="4" s="1"/>
  <c r="G246" i="4"/>
  <c r="BF247" i="4"/>
  <c r="CQ247" i="4" s="1"/>
  <c r="BP247" i="4"/>
  <c r="DA247" i="4" s="1"/>
  <c r="BK370" i="4"/>
  <c r="EA249" i="4"/>
  <c r="FL249" i="4" s="1"/>
  <c r="EK361" i="4"/>
  <c r="FV361" i="4" s="1"/>
  <c r="AD362" i="4" s="1"/>
  <c r="EK362" i="4" s="1"/>
  <c r="FV362" i="4" s="1"/>
  <c r="BO361" i="4"/>
  <c r="CZ361" i="4" s="1"/>
  <c r="BE249" i="4"/>
  <c r="CP249" i="4" s="1"/>
  <c r="BI249" i="4"/>
  <c r="CT249" i="4" s="1"/>
  <c r="BX363" i="4"/>
  <c r="DI363" i="4" s="1"/>
  <c r="AM364" i="4" s="1"/>
  <c r="BT367" i="4"/>
  <c r="DE367" i="4" s="1"/>
  <c r="AI368" i="4" s="1"/>
  <c r="BT368" i="4" s="1"/>
  <c r="DE368" i="4" s="1"/>
  <c r="M379" i="4"/>
  <c r="DT379" i="4" s="1"/>
  <c r="FE379" i="4" s="1"/>
  <c r="AX379" i="4"/>
  <c r="CI379" i="4" s="1"/>
  <c r="BD368" i="4"/>
  <c r="CO368" i="4" s="1"/>
  <c r="DZ368" i="4"/>
  <c r="FK368" i="4" s="1"/>
  <c r="AP361" i="4"/>
  <c r="EW361" i="4" s="1"/>
  <c r="GH361" i="4" s="1"/>
  <c r="W357" i="4"/>
  <c r="R376" i="4"/>
  <c r="BC376" i="4" s="1"/>
  <c r="CN376" i="4" s="1"/>
  <c r="DV366" i="4"/>
  <c r="FG366" i="4" s="1"/>
  <c r="O367" i="4" s="1"/>
  <c r="BG370" i="4"/>
  <c r="CR370" i="4" s="1"/>
  <c r="V371" i="4" s="1"/>
  <c r="BG371" i="4" s="1"/>
  <c r="FA361" i="4"/>
  <c r="GL361" i="4" s="1"/>
  <c r="CE361" i="4"/>
  <c r="DP361" i="4" s="1"/>
  <c r="BA373" i="4"/>
  <c r="CL373" i="4" s="1"/>
  <c r="DW373" i="4"/>
  <c r="FH373" i="4" s="1"/>
  <c r="EN371" i="4"/>
  <c r="FY371" i="4" s="1"/>
  <c r="BR371" i="4"/>
  <c r="DC371" i="4" s="1"/>
  <c r="EX357" i="4"/>
  <c r="GI357" i="4" s="1"/>
  <c r="CB357" i="4"/>
  <c r="DM357" i="4" s="1"/>
  <c r="AU375" i="4"/>
  <c r="BJ371" i="4"/>
  <c r="CU371" i="4" s="1"/>
  <c r="EF371" i="4"/>
  <c r="FQ371" i="4" s="1"/>
  <c r="EU362" i="4"/>
  <c r="GF362" i="4" s="1"/>
  <c r="BY362" i="4"/>
  <c r="DJ362" i="4" s="1"/>
  <c r="GC375" i="4"/>
  <c r="AK376" i="4" s="1"/>
  <c r="AC359" i="4"/>
  <c r="N385" i="4"/>
  <c r="DU385" i="4" s="1"/>
  <c r="FF385" i="4" s="1"/>
  <c r="DX369" i="4"/>
  <c r="FI369" i="4" s="1"/>
  <c r="BB369" i="4"/>
  <c r="EO357" i="4"/>
  <c r="FZ357" i="4" s="1"/>
  <c r="BS357" i="4"/>
  <c r="DD357" i="4" s="1"/>
  <c r="BL362" i="4"/>
  <c r="CW362" i="4" s="1"/>
  <c r="EH362" i="4"/>
  <c r="FS362" i="4" s="1"/>
  <c r="EM367" i="4"/>
  <c r="FX367" i="4" s="1"/>
  <c r="BQ367" i="4"/>
  <c r="DB367" i="4" s="1"/>
  <c r="BW372" i="4"/>
  <c r="DH372" i="4" s="1"/>
  <c r="ES372" i="4"/>
  <c r="GD372" i="4" s="1"/>
  <c r="BU361" i="4"/>
  <c r="EQ361" i="4"/>
  <c r="GB361" i="4" s="1"/>
  <c r="CV370" i="4"/>
  <c r="Z371" i="4" s="1"/>
  <c r="H246" i="4" l="1"/>
  <c r="AW247" i="4"/>
  <c r="CH247" i="4" s="1"/>
  <c r="DS247" i="4"/>
  <c r="FD247" i="4" s="1"/>
  <c r="L248" i="4" s="1"/>
  <c r="BZ247" i="4"/>
  <c r="DK247" i="4" s="1"/>
  <c r="AO248" i="4" s="1"/>
  <c r="EY247" i="4"/>
  <c r="GJ247" i="4" s="1"/>
  <c r="CC247" i="4"/>
  <c r="DN247" i="4" s="1"/>
  <c r="AR248" i="4" s="1"/>
  <c r="EL247" i="4"/>
  <c r="FW247" i="4" s="1"/>
  <c r="AE248" i="4" s="1"/>
  <c r="EB247" i="4"/>
  <c r="BM376" i="4"/>
  <c r="CX376" i="4" s="1"/>
  <c r="EI376" i="4"/>
  <c r="FT376" i="4" s="1"/>
  <c r="T250" i="4"/>
  <c r="EZ247" i="4"/>
  <c r="GK247" i="4" s="1"/>
  <c r="AS248" i="4" s="1"/>
  <c r="CA361" i="4"/>
  <c r="DL361" i="4" s="1"/>
  <c r="AP362" i="4" s="1"/>
  <c r="CA362" i="4" s="1"/>
  <c r="DL362" i="4" s="1"/>
  <c r="GP246" i="4"/>
  <c r="GR246" i="4" s="1"/>
  <c r="I246" i="4" s="1"/>
  <c r="J246" i="4" s="1"/>
  <c r="F247" i="4" s="1"/>
  <c r="M380" i="4"/>
  <c r="P374" i="4"/>
  <c r="BA374" i="4" s="1"/>
  <c r="CL374" i="4" s="1"/>
  <c r="BX364" i="4"/>
  <c r="DI364" i="4" s="1"/>
  <c r="AM365" i="4" s="1"/>
  <c r="BX365" i="4" s="1"/>
  <c r="ET364" i="4"/>
  <c r="GE364" i="4" s="1"/>
  <c r="DY376" i="4"/>
  <c r="FJ376" i="4" s="1"/>
  <c r="R377" i="4" s="1"/>
  <c r="S369" i="4"/>
  <c r="DZ369" i="4" s="1"/>
  <c r="FK369" i="4" s="1"/>
  <c r="AH358" i="4"/>
  <c r="EO358" i="4" s="1"/>
  <c r="FZ358" i="4" s="1"/>
  <c r="AN363" i="4"/>
  <c r="EU363" i="4" s="1"/>
  <c r="GF363" i="4" s="1"/>
  <c r="ED357" i="4"/>
  <c r="FO357" i="4" s="1"/>
  <c r="BH357" i="4"/>
  <c r="CS357" i="4" s="1"/>
  <c r="DT380" i="4"/>
  <c r="FE380" i="4" s="1"/>
  <c r="AX380" i="4"/>
  <c r="CI380" i="4" s="1"/>
  <c r="EC371" i="4"/>
  <c r="FN371" i="4" s="1"/>
  <c r="AZ367" i="4"/>
  <c r="CK367" i="4" s="1"/>
  <c r="DV367" i="4"/>
  <c r="FG367" i="4" s="1"/>
  <c r="BO362" i="4"/>
  <c r="CZ362" i="4" s="1"/>
  <c r="AD363" i="4" s="1"/>
  <c r="EP368" i="4"/>
  <c r="GA368" i="4" s="1"/>
  <c r="AI369" i="4" s="1"/>
  <c r="AT362" i="4"/>
  <c r="AG372" i="4"/>
  <c r="BR372" i="4" s="1"/>
  <c r="DC372" i="4" s="1"/>
  <c r="DW374" i="4"/>
  <c r="FH374" i="4" s="1"/>
  <c r="AA363" i="4"/>
  <c r="BL363" i="4" s="1"/>
  <c r="AY385" i="4"/>
  <c r="CJ385" i="4" s="1"/>
  <c r="N386" i="4" s="1"/>
  <c r="FB375" i="4"/>
  <c r="GM375" i="4" s="1"/>
  <c r="CF375" i="4"/>
  <c r="DQ375" i="4" s="1"/>
  <c r="AQ358" i="4"/>
  <c r="ER376" i="4"/>
  <c r="GC376" i="4" s="1"/>
  <c r="BV376" i="4"/>
  <c r="DG376" i="4" s="1"/>
  <c r="EJ359" i="4"/>
  <c r="FU359" i="4" s="1"/>
  <c r="BN359" i="4"/>
  <c r="CY359" i="4" s="1"/>
  <c r="Y372" i="4"/>
  <c r="CR371" i="4"/>
  <c r="AL373" i="4"/>
  <c r="CM369" i="4"/>
  <c r="Q370" i="4" s="1"/>
  <c r="BK371" i="4"/>
  <c r="EG371" i="4"/>
  <c r="FR371" i="4" s="1"/>
  <c r="AF368" i="4"/>
  <c r="DF361" i="4"/>
  <c r="AJ362" i="4" s="1"/>
  <c r="BP248" i="4" l="1"/>
  <c r="DA248" i="4" s="1"/>
  <c r="AW248" i="4"/>
  <c r="CH248" i="4" s="1"/>
  <c r="CD248" i="4"/>
  <c r="DO248" i="4" s="1"/>
  <c r="EV248" i="4"/>
  <c r="GG248" i="4" s="1"/>
  <c r="AB377" i="4"/>
  <c r="GO247" i="4"/>
  <c r="GQ247" i="4" s="1"/>
  <c r="G247" i="4"/>
  <c r="FM247" i="4" s="1"/>
  <c r="O368" i="4"/>
  <c r="DV368" i="4" s="1"/>
  <c r="FG368" i="4" s="1"/>
  <c r="V372" i="4"/>
  <c r="BS358" i="4"/>
  <c r="DD358" i="4" s="1"/>
  <c r="EW362" i="4"/>
  <c r="GH362" i="4" s="1"/>
  <c r="AP363" i="4" s="1"/>
  <c r="W358" i="4"/>
  <c r="BH358" i="4" s="1"/>
  <c r="CS358" i="4" s="1"/>
  <c r="BY363" i="4"/>
  <c r="DJ363" i="4" s="1"/>
  <c r="AN364" i="4" s="1"/>
  <c r="EU364" i="4" s="1"/>
  <c r="GF364" i="4" s="1"/>
  <c r="BD369" i="4"/>
  <c r="CO369" i="4" s="1"/>
  <c r="S370" i="4" s="1"/>
  <c r="BD370" i="4" s="1"/>
  <c r="CO370" i="4" s="1"/>
  <c r="BC377" i="4"/>
  <c r="CN377" i="4" s="1"/>
  <c r="DY377" i="4"/>
  <c r="FJ377" i="4" s="1"/>
  <c r="M381" i="4"/>
  <c r="DT381" i="4" s="1"/>
  <c r="FE381" i="4" s="1"/>
  <c r="EN372" i="4"/>
  <c r="FY372" i="4" s="1"/>
  <c r="AG373" i="4" s="1"/>
  <c r="AK377" i="4"/>
  <c r="BV377" i="4" s="1"/>
  <c r="DG377" i="4" s="1"/>
  <c r="AU376" i="4"/>
  <c r="FB376" i="4" s="1"/>
  <c r="GM376" i="4" s="1"/>
  <c r="EH363" i="4"/>
  <c r="FS363" i="4" s="1"/>
  <c r="FA362" i="4"/>
  <c r="GL362" i="4" s="1"/>
  <c r="CE362" i="4"/>
  <c r="DP362" i="4" s="1"/>
  <c r="CB358" i="4"/>
  <c r="DM358" i="4" s="1"/>
  <c r="EX358" i="4"/>
  <c r="GI358" i="4" s="1"/>
  <c r="AH359" i="4"/>
  <c r="EO359" i="4" s="1"/>
  <c r="FZ359" i="4" s="1"/>
  <c r="P375" i="4"/>
  <c r="AZ368" i="4"/>
  <c r="CK368" i="4" s="1"/>
  <c r="ET365" i="4"/>
  <c r="GE365" i="4" s="1"/>
  <c r="CA363" i="4"/>
  <c r="DL363" i="4" s="1"/>
  <c r="EW363" i="4"/>
  <c r="GH363" i="4" s="1"/>
  <c r="EP369" i="4"/>
  <c r="GA369" i="4" s="1"/>
  <c r="BT369" i="4"/>
  <c r="DE369" i="4" s="1"/>
  <c r="AC360" i="4"/>
  <c r="BJ372" i="4"/>
  <c r="CU372" i="4" s="1"/>
  <c r="EF372" i="4"/>
  <c r="FQ372" i="4" s="1"/>
  <c r="BB370" i="4"/>
  <c r="CM370" i="4" s="1"/>
  <c r="DX370" i="4"/>
  <c r="FI370" i="4" s="1"/>
  <c r="EQ362" i="4"/>
  <c r="GB362" i="4" s="1"/>
  <c r="BU362" i="4"/>
  <c r="DF362" i="4" s="1"/>
  <c r="EC372" i="4"/>
  <c r="BG372" i="4"/>
  <c r="CR372" i="4" s="1"/>
  <c r="DU386" i="4"/>
  <c r="FF386" i="4" s="1"/>
  <c r="AY386" i="4"/>
  <c r="CJ386" i="4" s="1"/>
  <c r="EM368" i="4"/>
  <c r="FX368" i="4" s="1"/>
  <c r="BQ368" i="4"/>
  <c r="BW373" i="4"/>
  <c r="DH373" i="4" s="1"/>
  <c r="ES373" i="4"/>
  <c r="CW363" i="4"/>
  <c r="AA364" i="4" s="1"/>
  <c r="CV371" i="4"/>
  <c r="Z372" i="4" s="1"/>
  <c r="BO363" i="4"/>
  <c r="CZ363" i="4" s="1"/>
  <c r="EK363" i="4"/>
  <c r="DI365" i="4"/>
  <c r="U248" i="4" l="1"/>
  <c r="H247" i="4"/>
  <c r="GP247" i="4"/>
  <c r="GR247" i="4" s="1"/>
  <c r="I247" i="4" s="1"/>
  <c r="J247" i="4" s="1"/>
  <c r="F248" i="4" s="1"/>
  <c r="ED358" i="4"/>
  <c r="FO358" i="4" s="1"/>
  <c r="EI377" i="4"/>
  <c r="FT377" i="4" s="1"/>
  <c r="BM377" i="4"/>
  <c r="CX377" i="4" s="1"/>
  <c r="AB378" i="4" s="1"/>
  <c r="R378" i="4"/>
  <c r="EA250" i="4"/>
  <c r="FL250" i="4" s="1"/>
  <c r="DZ370" i="4"/>
  <c r="FK370" i="4" s="1"/>
  <c r="S371" i="4" s="1"/>
  <c r="BD371" i="4" s="1"/>
  <c r="CO371" i="4" s="1"/>
  <c r="BE250" i="4"/>
  <c r="CP250" i="4" s="1"/>
  <c r="T251" i="4" s="1"/>
  <c r="AX381" i="4"/>
  <c r="CI381" i="4" s="1"/>
  <c r="M382" i="4" s="1"/>
  <c r="ER377" i="4"/>
  <c r="GC377" i="4" s="1"/>
  <c r="AK378" i="4" s="1"/>
  <c r="BV378" i="4" s="1"/>
  <c r="DG378" i="4" s="1"/>
  <c r="BS359" i="4"/>
  <c r="DD359" i="4" s="1"/>
  <c r="AH360" i="4" s="1"/>
  <c r="W359" i="4"/>
  <c r="BY364" i="4"/>
  <c r="DJ364" i="4" s="1"/>
  <c r="AN365" i="4" s="1"/>
  <c r="EU365" i="4" s="1"/>
  <c r="GF365" i="4" s="1"/>
  <c r="EN373" i="4"/>
  <c r="FY373" i="4" s="1"/>
  <c r="BR373" i="4"/>
  <c r="DC373" i="4" s="1"/>
  <c r="AM366" i="4"/>
  <c r="BX366" i="4" s="1"/>
  <c r="CF376" i="4"/>
  <c r="DQ376" i="4" s="1"/>
  <c r="AU377" i="4" s="1"/>
  <c r="AT363" i="4"/>
  <c r="N387" i="4"/>
  <c r="AY387" i="4" s="1"/>
  <c r="CJ387" i="4" s="1"/>
  <c r="BA375" i="4"/>
  <c r="CL375" i="4" s="1"/>
  <c r="DW375" i="4"/>
  <c r="FH375" i="4" s="1"/>
  <c r="DZ371" i="4"/>
  <c r="FK371" i="4" s="1"/>
  <c r="S372" i="4" s="1"/>
  <c r="BD372" i="4" s="1"/>
  <c r="CO372" i="4" s="1"/>
  <c r="AQ359" i="4"/>
  <c r="Q371" i="4"/>
  <c r="BB371" i="4" s="1"/>
  <c r="AP364" i="4"/>
  <c r="CA364" i="4" s="1"/>
  <c r="DL364" i="4" s="1"/>
  <c r="O369" i="4"/>
  <c r="AI370" i="4"/>
  <c r="BT370" i="4" s="1"/>
  <c r="DE370" i="4" s="1"/>
  <c r="AJ363" i="4"/>
  <c r="EQ363" i="4" s="1"/>
  <c r="GB363" i="4" s="1"/>
  <c r="EJ360" i="4"/>
  <c r="FU360" i="4" s="1"/>
  <c r="BN360" i="4"/>
  <c r="CY360" i="4" s="1"/>
  <c r="FV363" i="4"/>
  <c r="AD364" i="4" s="1"/>
  <c r="Y373" i="4"/>
  <c r="GD373" i="4"/>
  <c r="AL374" i="4" s="1"/>
  <c r="FN372" i="4"/>
  <c r="V373" i="4" s="1"/>
  <c r="DY378" i="4"/>
  <c r="FJ378" i="4" s="1"/>
  <c r="BC378" i="4"/>
  <c r="CN378" i="4" s="1"/>
  <c r="BK372" i="4"/>
  <c r="CV372" i="4" s="1"/>
  <c r="EG372" i="4"/>
  <c r="BL364" i="4"/>
  <c r="CW364" i="4" s="1"/>
  <c r="EH364" i="4"/>
  <c r="DB368" i="4"/>
  <c r="AF369" i="4" s="1"/>
  <c r="BM378" i="4" l="1"/>
  <c r="CX378" i="4" s="1"/>
  <c r="EI378" i="4"/>
  <c r="FT378" i="4" s="1"/>
  <c r="AB379" i="4" s="1"/>
  <c r="CC248" i="4"/>
  <c r="DN248" i="4" s="1"/>
  <c r="EB248" i="4"/>
  <c r="FM248" i="4" s="1"/>
  <c r="BF248" i="4"/>
  <c r="CQ248" i="4" s="1"/>
  <c r="EY248" i="4"/>
  <c r="BZ248" i="4"/>
  <c r="DK248" i="4" s="1"/>
  <c r="AO249" i="4" s="1"/>
  <c r="EL248" i="4"/>
  <c r="DS248" i="4"/>
  <c r="FD248" i="4" s="1"/>
  <c r="EZ248" i="4"/>
  <c r="GK248" i="4" s="1"/>
  <c r="AS249" i="4" s="1"/>
  <c r="DX371" i="4"/>
  <c r="FI371" i="4" s="1"/>
  <c r="AG374" i="4"/>
  <c r="DT382" i="4"/>
  <c r="FE382" i="4" s="1"/>
  <c r="AX382" i="4"/>
  <c r="CI382" i="4" s="1"/>
  <c r="ER378" i="4"/>
  <c r="GC378" i="4" s="1"/>
  <c r="AK379" i="4" s="1"/>
  <c r="ER379" i="4" s="1"/>
  <c r="DU387" i="4"/>
  <c r="FF387" i="4" s="1"/>
  <c r="N388" i="4" s="1"/>
  <c r="BU363" i="4"/>
  <c r="DF363" i="4" s="1"/>
  <c r="AJ364" i="4" s="1"/>
  <c r="BY365" i="4"/>
  <c r="DJ365" i="4" s="1"/>
  <c r="AN366" i="4" s="1"/>
  <c r="BH359" i="4"/>
  <c r="CS359" i="4" s="1"/>
  <c r="ED359" i="4"/>
  <c r="FO359" i="4" s="1"/>
  <c r="ET366" i="4"/>
  <c r="GE366" i="4" s="1"/>
  <c r="FB377" i="4"/>
  <c r="GM377" i="4" s="1"/>
  <c r="CF377" i="4"/>
  <c r="DQ377" i="4" s="1"/>
  <c r="EP370" i="4"/>
  <c r="GA370" i="4" s="1"/>
  <c r="AI371" i="4" s="1"/>
  <c r="P376" i="4"/>
  <c r="BA376" i="4" s="1"/>
  <c r="CL376" i="4" s="1"/>
  <c r="CE363" i="4"/>
  <c r="DP363" i="4" s="1"/>
  <c r="FA363" i="4"/>
  <c r="GL363" i="4" s="1"/>
  <c r="AC361" i="4"/>
  <c r="BN361" i="4" s="1"/>
  <c r="CY361" i="4" s="1"/>
  <c r="EX359" i="4"/>
  <c r="GI359" i="4" s="1"/>
  <c r="CB359" i="4"/>
  <c r="DM359" i="4" s="1"/>
  <c r="R379" i="4"/>
  <c r="BC379" i="4" s="1"/>
  <c r="CN379" i="4" s="1"/>
  <c r="EW364" i="4"/>
  <c r="GH364" i="4" s="1"/>
  <c r="AP365" i="4" s="1"/>
  <c r="DZ372" i="4"/>
  <c r="FK372" i="4" s="1"/>
  <c r="S373" i="4" s="1"/>
  <c r="DV369" i="4"/>
  <c r="FG369" i="4" s="1"/>
  <c r="AZ369" i="4"/>
  <c r="CK369" i="4" s="1"/>
  <c r="EC373" i="4"/>
  <c r="FN373" i="4" s="1"/>
  <c r="BG373" i="4"/>
  <c r="CR373" i="4" s="1"/>
  <c r="BO364" i="4"/>
  <c r="CZ364" i="4" s="1"/>
  <c r="EK364" i="4"/>
  <c r="FV364" i="4" s="1"/>
  <c r="BW374" i="4"/>
  <c r="DH374" i="4" s="1"/>
  <c r="ES374" i="4"/>
  <c r="GD374" i="4" s="1"/>
  <c r="EF373" i="4"/>
  <c r="FQ373" i="4" s="1"/>
  <c r="BJ373" i="4"/>
  <c r="CU373" i="4" s="1"/>
  <c r="FR372" i="4"/>
  <c r="Z373" i="4" s="1"/>
  <c r="FS364" i="4"/>
  <c r="AA365" i="4" s="1"/>
  <c r="BL365" i="4" s="1"/>
  <c r="CW365" i="4" s="1"/>
  <c r="EM369" i="4"/>
  <c r="FX369" i="4" s="1"/>
  <c r="BQ369" i="4"/>
  <c r="DB369" i="4" s="1"/>
  <c r="BS360" i="4"/>
  <c r="EO360" i="4"/>
  <c r="FZ360" i="4" s="1"/>
  <c r="CM371" i="4"/>
  <c r="Q372" i="4" s="1"/>
  <c r="DI366" i="4"/>
  <c r="AM367" i="4" s="1"/>
  <c r="L249" i="4" l="1"/>
  <c r="G248" i="4"/>
  <c r="GJ248" i="4" s="1"/>
  <c r="AR249" i="4" s="1"/>
  <c r="GO248" i="4"/>
  <c r="GQ248" i="4" s="1"/>
  <c r="U249" i="4"/>
  <c r="CD249" i="4"/>
  <c r="DO249" i="4" s="1"/>
  <c r="EJ361" i="4"/>
  <c r="FU361" i="4" s="1"/>
  <c r="BM379" i="4"/>
  <c r="CX379" i="4" s="1"/>
  <c r="EI379" i="4"/>
  <c r="FT379" i="4" s="1"/>
  <c r="EV249" i="4"/>
  <c r="GG249" i="4" s="1"/>
  <c r="DW376" i="4"/>
  <c r="FH376" i="4" s="1"/>
  <c r="P377" i="4" s="1"/>
  <c r="BA377" i="4" s="1"/>
  <c r="CL377" i="4" s="1"/>
  <c r="DU388" i="4"/>
  <c r="AY388" i="4"/>
  <c r="CJ388" i="4" s="1"/>
  <c r="BR374" i="4"/>
  <c r="DC374" i="4" s="1"/>
  <c r="EN374" i="4"/>
  <c r="FY374" i="4" s="1"/>
  <c r="EQ364" i="4"/>
  <c r="GB364" i="4" s="1"/>
  <c r="BU364" i="4"/>
  <c r="DF364" i="4" s="1"/>
  <c r="EU366" i="4"/>
  <c r="GF366" i="4" s="1"/>
  <c r="BY366" i="4"/>
  <c r="DJ366" i="4" s="1"/>
  <c r="M383" i="4"/>
  <c r="AU378" i="4"/>
  <c r="FB378" i="4" s="1"/>
  <c r="GM378" i="4" s="1"/>
  <c r="BE251" i="4"/>
  <c r="CP251" i="4" s="1"/>
  <c r="W360" i="4"/>
  <c r="BH360" i="4" s="1"/>
  <c r="CS360" i="4" s="1"/>
  <c r="AL375" i="4"/>
  <c r="ES375" i="4" s="1"/>
  <c r="GD375" i="4" s="1"/>
  <c r="Y374" i="4"/>
  <c r="EF374" i="4" s="1"/>
  <c r="FQ374" i="4" s="1"/>
  <c r="V374" i="4"/>
  <c r="EC374" i="4" s="1"/>
  <c r="FN374" i="4" s="1"/>
  <c r="DY379" i="4"/>
  <c r="FJ379" i="4" s="1"/>
  <c r="R380" i="4" s="1"/>
  <c r="BV379" i="4"/>
  <c r="DG379" i="4" s="1"/>
  <c r="AT364" i="4"/>
  <c r="AQ360" i="4"/>
  <c r="CB360" i="4" s="1"/>
  <c r="DM360" i="4" s="1"/>
  <c r="AD365" i="4"/>
  <c r="EK365" i="4" s="1"/>
  <c r="FV365" i="4" s="1"/>
  <c r="AC362" i="4"/>
  <c r="BN362" i="4" s="1"/>
  <c r="CY362" i="4" s="1"/>
  <c r="AF370" i="4"/>
  <c r="BQ370" i="4" s="1"/>
  <c r="DB370" i="4" s="1"/>
  <c r="EW365" i="4"/>
  <c r="GH365" i="4" s="1"/>
  <c r="CA365" i="4"/>
  <c r="DL365" i="4" s="1"/>
  <c r="O370" i="4"/>
  <c r="EH365" i="4"/>
  <c r="FS365" i="4" s="1"/>
  <c r="AA366" i="4" s="1"/>
  <c r="BK373" i="4"/>
  <c r="CV373" i="4" s="1"/>
  <c r="EG373" i="4"/>
  <c r="FR373" i="4" s="1"/>
  <c r="DZ373" i="4"/>
  <c r="FK373" i="4" s="1"/>
  <c r="BD373" i="4"/>
  <c r="CO373" i="4" s="1"/>
  <c r="BJ374" i="4"/>
  <c r="CU374" i="4" s="1"/>
  <c r="EP371" i="4"/>
  <c r="GA371" i="4" s="1"/>
  <c r="BT371" i="4"/>
  <c r="DE371" i="4" s="1"/>
  <c r="FF388" i="4"/>
  <c r="N389" i="4" s="1"/>
  <c r="GC379" i="4"/>
  <c r="DX372" i="4"/>
  <c r="FI372" i="4" s="1"/>
  <c r="BB372" i="4"/>
  <c r="CM372" i="4" s="1"/>
  <c r="ET367" i="4"/>
  <c r="GE367" i="4" s="1"/>
  <c r="BX367" i="4"/>
  <c r="DD360" i="4"/>
  <c r="AH361" i="4" s="1"/>
  <c r="BF249" i="4" l="1"/>
  <c r="CQ249" i="4" s="1"/>
  <c r="CC249" i="4"/>
  <c r="DN249" i="4" s="1"/>
  <c r="AB380" i="4"/>
  <c r="FW248" i="4"/>
  <c r="AN367" i="4"/>
  <c r="AW249" i="4"/>
  <c r="CH249" i="4" s="1"/>
  <c r="AK380" i="4"/>
  <c r="ER380" i="4" s="1"/>
  <c r="GC380" i="4" s="1"/>
  <c r="AJ365" i="4"/>
  <c r="ED360" i="4"/>
  <c r="FO360" i="4" s="1"/>
  <c r="W361" i="4" s="1"/>
  <c r="BG374" i="4"/>
  <c r="CF378" i="4"/>
  <c r="DQ378" i="4" s="1"/>
  <c r="AG375" i="4"/>
  <c r="AX383" i="4"/>
  <c r="CI383" i="4" s="1"/>
  <c r="DT383" i="4"/>
  <c r="FE383" i="4" s="1"/>
  <c r="BW375" i="4"/>
  <c r="DH375" i="4" s="1"/>
  <c r="AL376" i="4" s="1"/>
  <c r="BW376" i="4" s="1"/>
  <c r="DH376" i="4" s="1"/>
  <c r="DW377" i="4"/>
  <c r="FH377" i="4" s="1"/>
  <c r="P378" i="4" s="1"/>
  <c r="S374" i="4"/>
  <c r="DZ374" i="4" s="1"/>
  <c r="FK374" i="4" s="1"/>
  <c r="EX360" i="4"/>
  <c r="GI360" i="4" s="1"/>
  <c r="AQ361" i="4" s="1"/>
  <c r="EX361" i="4" s="1"/>
  <c r="GI361" i="4" s="1"/>
  <c r="Z374" i="4"/>
  <c r="BK374" i="4" s="1"/>
  <c r="CV374" i="4" s="1"/>
  <c r="CE364" i="4"/>
  <c r="DP364" i="4" s="1"/>
  <c r="FA364" i="4"/>
  <c r="GL364" i="4" s="1"/>
  <c r="EU367" i="4"/>
  <c r="GF367" i="4" s="1"/>
  <c r="BY367" i="4"/>
  <c r="DJ367" i="4" s="1"/>
  <c r="Y375" i="4"/>
  <c r="BJ375" i="4" s="1"/>
  <c r="CU375" i="4" s="1"/>
  <c r="EM370" i="4"/>
  <c r="FX370" i="4" s="1"/>
  <c r="AF371" i="4" s="1"/>
  <c r="AP366" i="4"/>
  <c r="EJ362" i="4"/>
  <c r="FU362" i="4" s="1"/>
  <c r="AC363" i="4" s="1"/>
  <c r="BO365" i="4"/>
  <c r="CZ365" i="4" s="1"/>
  <c r="AD366" i="4" s="1"/>
  <c r="AI372" i="4"/>
  <c r="EP372" i="4" s="1"/>
  <c r="GA372" i="4" s="1"/>
  <c r="DU389" i="4"/>
  <c r="FF389" i="4" s="1"/>
  <c r="AY389" i="4"/>
  <c r="CJ389" i="4" s="1"/>
  <c r="N390" i="4" s="1"/>
  <c r="DV370" i="4"/>
  <c r="FG370" i="4" s="1"/>
  <c r="AZ370" i="4"/>
  <c r="CK370" i="4" s="1"/>
  <c r="BV380" i="4"/>
  <c r="DG380" i="4" s="1"/>
  <c r="BL366" i="4"/>
  <c r="CW366" i="4" s="1"/>
  <c r="EH366" i="4"/>
  <c r="FS366" i="4" s="1"/>
  <c r="DY380" i="4"/>
  <c r="FJ380" i="4" s="1"/>
  <c r="BC380" i="4"/>
  <c r="CN380" i="4" s="1"/>
  <c r="R381" i="4" s="1"/>
  <c r="AU379" i="4"/>
  <c r="BS361" i="4"/>
  <c r="DD361" i="4" s="1"/>
  <c r="EO361" i="4"/>
  <c r="BU365" i="4"/>
  <c r="EQ365" i="4"/>
  <c r="GB365" i="4" s="1"/>
  <c r="Q373" i="4"/>
  <c r="CR374" i="4"/>
  <c r="V375" i="4" s="1"/>
  <c r="DI367" i="4"/>
  <c r="AM368" i="4" s="1"/>
  <c r="AE249" i="4" l="1"/>
  <c r="H248" i="4"/>
  <c r="GP248" i="4"/>
  <c r="GR248" i="4" s="1"/>
  <c r="I248" i="4" s="1"/>
  <c r="J248" i="4" s="1"/>
  <c r="F249" i="4" s="1"/>
  <c r="EI380" i="4"/>
  <c r="FT380" i="4" s="1"/>
  <c r="BM380" i="4"/>
  <c r="CX380" i="4" s="1"/>
  <c r="AB381" i="4"/>
  <c r="EG374" i="4"/>
  <c r="FR374" i="4" s="1"/>
  <c r="M384" i="4"/>
  <c r="EN375" i="4"/>
  <c r="FY375" i="4" s="1"/>
  <c r="BR375" i="4"/>
  <c r="DC375" i="4" s="1"/>
  <c r="AG376" i="4" s="1"/>
  <c r="EA251" i="4"/>
  <c r="FL251" i="4" s="1"/>
  <c r="T252" i="4" s="1"/>
  <c r="BE252" i="4" s="1"/>
  <c r="CP252" i="4" s="1"/>
  <c r="AX384" i="4"/>
  <c r="CI384" i="4" s="1"/>
  <c r="DT384" i="4"/>
  <c r="FE384" i="4" s="1"/>
  <c r="DW378" i="4"/>
  <c r="FH378" i="4" s="1"/>
  <c r="BA378" i="4"/>
  <c r="CL378" i="4" s="1"/>
  <c r="ES376" i="4"/>
  <c r="GD376" i="4" s="1"/>
  <c r="AL377" i="4" s="1"/>
  <c r="BD374" i="4"/>
  <c r="CO374" i="4" s="1"/>
  <c r="S375" i="4" s="1"/>
  <c r="ED361" i="4"/>
  <c r="FO361" i="4" s="1"/>
  <c r="BH361" i="4"/>
  <c r="CS361" i="4" s="1"/>
  <c r="W362" i="4" s="1"/>
  <c r="EF375" i="4"/>
  <c r="FQ375" i="4" s="1"/>
  <c r="Y376" i="4" s="1"/>
  <c r="BT372" i="4"/>
  <c r="DE372" i="4" s="1"/>
  <c r="AI373" i="4" s="1"/>
  <c r="EP373" i="4" s="1"/>
  <c r="GA373" i="4" s="1"/>
  <c r="CB361" i="4"/>
  <c r="DM361" i="4" s="1"/>
  <c r="AQ362" i="4" s="1"/>
  <c r="O371" i="4"/>
  <c r="AT365" i="4"/>
  <c r="CE365" i="4" s="1"/>
  <c r="DP365" i="4" s="1"/>
  <c r="CA366" i="4"/>
  <c r="DL366" i="4" s="1"/>
  <c r="EW366" i="4"/>
  <c r="GH366" i="4" s="1"/>
  <c r="AA367" i="4"/>
  <c r="BL367" i="4" s="1"/>
  <c r="CW367" i="4" s="1"/>
  <c r="AN368" i="4"/>
  <c r="Z375" i="4"/>
  <c r="BK375" i="4" s="1"/>
  <c r="CV375" i="4" s="1"/>
  <c r="DY381" i="4"/>
  <c r="FJ381" i="4" s="1"/>
  <c r="BC381" i="4"/>
  <c r="CN381" i="4" s="1"/>
  <c r="AK381" i="4"/>
  <c r="BV381" i="4" s="1"/>
  <c r="DG381" i="4" s="1"/>
  <c r="AZ371" i="4"/>
  <c r="CK371" i="4" s="1"/>
  <c r="DV371" i="4"/>
  <c r="FG371" i="4" s="1"/>
  <c r="EJ363" i="4"/>
  <c r="FU363" i="4" s="1"/>
  <c r="BN363" i="4"/>
  <c r="CY363" i="4" s="1"/>
  <c r="EI381" i="4"/>
  <c r="FT381" i="4" s="1"/>
  <c r="BM381" i="4"/>
  <c r="CX381" i="4" s="1"/>
  <c r="FZ361" i="4"/>
  <c r="AH362" i="4" s="1"/>
  <c r="FB379" i="4"/>
  <c r="GM379" i="4" s="1"/>
  <c r="CF379" i="4"/>
  <c r="DQ379" i="4" s="1"/>
  <c r="EC375" i="4"/>
  <c r="FN375" i="4" s="1"/>
  <c r="BG375" i="4"/>
  <c r="CR375" i="4" s="1"/>
  <c r="BX368" i="4"/>
  <c r="DI368" i="4" s="1"/>
  <c r="ET368" i="4"/>
  <c r="GE368" i="4" s="1"/>
  <c r="DU390" i="4"/>
  <c r="AY390" i="4"/>
  <c r="CJ390" i="4" s="1"/>
  <c r="DF365" i="4"/>
  <c r="AJ366" i="4" s="1"/>
  <c r="BQ371" i="4"/>
  <c r="DB371" i="4" s="1"/>
  <c r="EM371" i="4"/>
  <c r="FX371" i="4" s="1"/>
  <c r="DX373" i="4"/>
  <c r="FI373" i="4" s="1"/>
  <c r="BB373" i="4"/>
  <c r="CM373" i="4" s="1"/>
  <c r="BO366" i="4"/>
  <c r="CZ366" i="4" s="1"/>
  <c r="EK366" i="4"/>
  <c r="FV366" i="4" s="1"/>
  <c r="M385" i="4" l="1"/>
  <c r="EG375" i="4"/>
  <c r="FR375" i="4" s="1"/>
  <c r="P379" i="4"/>
  <c r="DW379" i="4" s="1"/>
  <c r="FH379" i="4" s="1"/>
  <c r="EE249" i="4"/>
  <c r="FP249" i="4" s="1"/>
  <c r="X250" i="4" s="1"/>
  <c r="EL249" i="4"/>
  <c r="FW249" i="4" s="1"/>
  <c r="BP249" i="4"/>
  <c r="DA249" i="4" s="1"/>
  <c r="AE250" i="4" s="1"/>
  <c r="BZ249" i="4"/>
  <c r="DK249" i="4" s="1"/>
  <c r="AO250" i="4" s="1"/>
  <c r="EZ249" i="4"/>
  <c r="EB249" i="4"/>
  <c r="FM249" i="4" s="1"/>
  <c r="U250" i="4" s="1"/>
  <c r="DS249" i="4"/>
  <c r="EY249" i="4"/>
  <c r="GJ249" i="4" s="1"/>
  <c r="AR250" i="4" s="1"/>
  <c r="BD375" i="4"/>
  <c r="CO375" i="4" s="1"/>
  <c r="DZ375" i="4"/>
  <c r="FK375" i="4" s="1"/>
  <c r="BR376" i="4"/>
  <c r="DC376" i="4" s="1"/>
  <c r="EN376" i="4"/>
  <c r="FY376" i="4" s="1"/>
  <c r="BW377" i="4"/>
  <c r="DH377" i="4" s="1"/>
  <c r="ES377" i="4"/>
  <c r="GD377" i="4" s="1"/>
  <c r="AX385" i="4"/>
  <c r="CI385" i="4" s="1"/>
  <c r="DT385" i="4"/>
  <c r="FE385" i="4" s="1"/>
  <c r="BA379" i="4"/>
  <c r="CL379" i="4" s="1"/>
  <c r="P380" i="4" s="1"/>
  <c r="EX362" i="4"/>
  <c r="GI362" i="4" s="1"/>
  <c r="CB362" i="4"/>
  <c r="DM362" i="4" s="1"/>
  <c r="ED362" i="4"/>
  <c r="FO362" i="4" s="1"/>
  <c r="BH362" i="4"/>
  <c r="CS362" i="4" s="1"/>
  <c r="W363" i="4" s="1"/>
  <c r="AL378" i="4"/>
  <c r="BW378" i="4" s="1"/>
  <c r="R382" i="4"/>
  <c r="BC382" i="4" s="1"/>
  <c r="CN382" i="4" s="1"/>
  <c r="FA365" i="4"/>
  <c r="GL365" i="4" s="1"/>
  <c r="AT366" i="4" s="1"/>
  <c r="FA366" i="4" s="1"/>
  <c r="GL366" i="4" s="1"/>
  <c r="AU380" i="4"/>
  <c r="CF380" i="4" s="1"/>
  <c r="DQ380" i="4" s="1"/>
  <c r="AB382" i="4"/>
  <c r="BM382" i="4" s="1"/>
  <c r="CX382" i="4" s="1"/>
  <c r="BT373" i="4"/>
  <c r="DE373" i="4" s="1"/>
  <c r="AI374" i="4" s="1"/>
  <c r="BT374" i="4" s="1"/>
  <c r="DE374" i="4" s="1"/>
  <c r="Q374" i="4"/>
  <c r="DX374" i="4" s="1"/>
  <c r="FI374" i="4" s="1"/>
  <c r="AP367" i="4"/>
  <c r="EH367" i="4"/>
  <c r="FS367" i="4" s="1"/>
  <c r="AA368" i="4" s="1"/>
  <c r="EU368" i="4"/>
  <c r="GF368" i="4" s="1"/>
  <c r="BY368" i="4"/>
  <c r="DJ368" i="4" s="1"/>
  <c r="AC364" i="4"/>
  <c r="BN364" i="4" s="1"/>
  <c r="CY364" i="4" s="1"/>
  <c r="O372" i="4"/>
  <c r="AM369" i="4"/>
  <c r="ET369" i="4" s="1"/>
  <c r="GE369" i="4" s="1"/>
  <c r="AF372" i="4"/>
  <c r="BQ372" i="4" s="1"/>
  <c r="DB372" i="4" s="1"/>
  <c r="ER381" i="4"/>
  <c r="GC381" i="4" s="1"/>
  <c r="AK382" i="4" s="1"/>
  <c r="EF376" i="4"/>
  <c r="BJ376" i="4"/>
  <c r="CU376" i="4" s="1"/>
  <c r="BS362" i="4"/>
  <c r="DD362" i="4" s="1"/>
  <c r="EO362" i="4"/>
  <c r="FZ362" i="4" s="1"/>
  <c r="FF390" i="4"/>
  <c r="N391" i="4" s="1"/>
  <c r="AD367" i="4"/>
  <c r="EK367" i="4" s="1"/>
  <c r="FV367" i="4" s="1"/>
  <c r="S376" i="4"/>
  <c r="DZ376" i="4" s="1"/>
  <c r="FK376" i="4" s="1"/>
  <c r="BU366" i="4"/>
  <c r="DF366" i="4" s="1"/>
  <c r="EQ366" i="4"/>
  <c r="Z376" i="4"/>
  <c r="V376" i="4"/>
  <c r="BP250" i="4" l="1"/>
  <c r="DA250" i="4" s="1"/>
  <c r="GO249" i="4"/>
  <c r="GQ249" i="4" s="1"/>
  <c r="G249" i="4"/>
  <c r="CC250" i="4"/>
  <c r="DN250" i="4" s="1"/>
  <c r="EE250" i="4"/>
  <c r="FP250" i="4" s="1"/>
  <c r="BI250" i="4"/>
  <c r="CT250" i="4" s="1"/>
  <c r="X251" i="4" s="1"/>
  <c r="BF250" i="4"/>
  <c r="CQ250" i="4" s="1"/>
  <c r="ES378" i="4"/>
  <c r="GD378" i="4" s="1"/>
  <c r="M386" i="4"/>
  <c r="DT386" i="4" s="1"/>
  <c r="FE386" i="4" s="1"/>
  <c r="EV250" i="4"/>
  <c r="GG250" i="4" s="1"/>
  <c r="DW380" i="4"/>
  <c r="BA380" i="4"/>
  <c r="CL380" i="4" s="1"/>
  <c r="DY382" i="4"/>
  <c r="FJ382" i="4" s="1"/>
  <c r="R383" i="4" s="1"/>
  <c r="DY383" i="4" s="1"/>
  <c r="FJ383" i="4" s="1"/>
  <c r="AQ363" i="4"/>
  <c r="CB363" i="4" s="1"/>
  <c r="DM363" i="4" s="1"/>
  <c r="AG377" i="4"/>
  <c r="BR377" i="4" s="1"/>
  <c r="DC377" i="4" s="1"/>
  <c r="BB374" i="4"/>
  <c r="CM374" i="4" s="1"/>
  <c r="Q375" i="4" s="1"/>
  <c r="DX375" i="4" s="1"/>
  <c r="FI375" i="4" s="1"/>
  <c r="EM372" i="4"/>
  <c r="FX372" i="4" s="1"/>
  <c r="AF373" i="4" s="1"/>
  <c r="EM373" i="4" s="1"/>
  <c r="FX373" i="4" s="1"/>
  <c r="CE366" i="4"/>
  <c r="DP366" i="4" s="1"/>
  <c r="AT367" i="4" s="1"/>
  <c r="CE367" i="4" s="1"/>
  <c r="DP367" i="4" s="1"/>
  <c r="ED363" i="4"/>
  <c r="FO363" i="4" s="1"/>
  <c r="BH363" i="4"/>
  <c r="CS363" i="4" s="1"/>
  <c r="EI382" i="4"/>
  <c r="FT382" i="4" s="1"/>
  <c r="AB383" i="4" s="1"/>
  <c r="EI383" i="4" s="1"/>
  <c r="FT383" i="4" s="1"/>
  <c r="FB380" i="4"/>
  <c r="GM380" i="4" s="1"/>
  <c r="AU381" i="4" s="1"/>
  <c r="FB381" i="4" s="1"/>
  <c r="GM381" i="4" s="1"/>
  <c r="BX369" i="4"/>
  <c r="DI369" i="4" s="1"/>
  <c r="AM370" i="4" s="1"/>
  <c r="ET370" i="4" s="1"/>
  <c r="GE370" i="4" s="1"/>
  <c r="AN369" i="4"/>
  <c r="EP374" i="4"/>
  <c r="GA374" i="4" s="1"/>
  <c r="AI375" i="4" s="1"/>
  <c r="BL368" i="4"/>
  <c r="CW368" i="4" s="1"/>
  <c r="EH368" i="4"/>
  <c r="FS368" i="4" s="1"/>
  <c r="EJ364" i="4"/>
  <c r="FU364" i="4" s="1"/>
  <c r="AC365" i="4" s="1"/>
  <c r="CA367" i="4"/>
  <c r="DL367" i="4" s="1"/>
  <c r="EW367" i="4"/>
  <c r="GH367" i="4" s="1"/>
  <c r="BO367" i="4"/>
  <c r="CZ367" i="4" s="1"/>
  <c r="AD368" i="4" s="1"/>
  <c r="BD376" i="4"/>
  <c r="CO376" i="4" s="1"/>
  <c r="S377" i="4" s="1"/>
  <c r="BV382" i="4"/>
  <c r="DG382" i="4" s="1"/>
  <c r="ER382" i="4"/>
  <c r="GC382" i="4" s="1"/>
  <c r="AH363" i="4"/>
  <c r="AZ372" i="4"/>
  <c r="CK372" i="4" s="1"/>
  <c r="DV372" i="4"/>
  <c r="FG372" i="4" s="1"/>
  <c r="AY391" i="4"/>
  <c r="CJ391" i="4" s="1"/>
  <c r="DU391" i="4"/>
  <c r="FF391" i="4" s="1"/>
  <c r="BC383" i="4"/>
  <c r="CN383" i="4" s="1"/>
  <c r="GB366" i="4"/>
  <c r="AJ367" i="4" s="1"/>
  <c r="FH380" i="4"/>
  <c r="P381" i="4" s="1"/>
  <c r="FQ376" i="4"/>
  <c r="Y377" i="4" s="1"/>
  <c r="EG376" i="4"/>
  <c r="FR376" i="4" s="1"/>
  <c r="BK376" i="4"/>
  <c r="CV376" i="4" s="1"/>
  <c r="DH378" i="4"/>
  <c r="EC376" i="4"/>
  <c r="FN376" i="4" s="1"/>
  <c r="BG376" i="4"/>
  <c r="GK249" i="4" l="1"/>
  <c r="AS250" i="4" s="1"/>
  <c r="AX386" i="4"/>
  <c r="CI386" i="4" s="1"/>
  <c r="M387" i="4" s="1"/>
  <c r="FD249" i="4"/>
  <c r="BI251" i="4"/>
  <c r="CT251" i="4" s="1"/>
  <c r="AL379" i="4"/>
  <c r="BW379" i="4" s="1"/>
  <c r="DH379" i="4" s="1"/>
  <c r="BX370" i="4"/>
  <c r="DI370" i="4" s="1"/>
  <c r="EX363" i="4"/>
  <c r="GI363" i="4" s="1"/>
  <c r="EN377" i="4"/>
  <c r="FY377" i="4" s="1"/>
  <c r="AG378" i="4" s="1"/>
  <c r="BQ373" i="4"/>
  <c r="DB373" i="4" s="1"/>
  <c r="AF374" i="4" s="1"/>
  <c r="EM374" i="4" s="1"/>
  <c r="FX374" i="4" s="1"/>
  <c r="BR378" i="4"/>
  <c r="DC378" i="4" s="1"/>
  <c r="EN378" i="4"/>
  <c r="FY378" i="4" s="1"/>
  <c r="W364" i="4"/>
  <c r="BH364" i="4" s="1"/>
  <c r="CS364" i="4" s="1"/>
  <c r="BB375" i="4"/>
  <c r="EA252" i="4"/>
  <c r="FL252" i="4" s="1"/>
  <c r="T253" i="4" s="1"/>
  <c r="BE253" i="4" s="1"/>
  <c r="CP253" i="4" s="1"/>
  <c r="BM383" i="4"/>
  <c r="CX383" i="4" s="1"/>
  <c r="AB384" i="4" s="1"/>
  <c r="AX387" i="4"/>
  <c r="CI387" i="4" s="1"/>
  <c r="DT387" i="4"/>
  <c r="FE387" i="4" s="1"/>
  <c r="CF381" i="4"/>
  <c r="DQ381" i="4" s="1"/>
  <c r="AU382" i="4" s="1"/>
  <c r="FB382" i="4" s="1"/>
  <c r="FA367" i="4"/>
  <c r="GL367" i="4" s="1"/>
  <c r="AT368" i="4" s="1"/>
  <c r="CE368" i="4" s="1"/>
  <c r="DP368" i="4" s="1"/>
  <c r="AQ364" i="4"/>
  <c r="AA369" i="4"/>
  <c r="BL369" i="4" s="1"/>
  <c r="CW369" i="4" s="1"/>
  <c r="BN365" i="4"/>
  <c r="CY365" i="4" s="1"/>
  <c r="EJ365" i="4"/>
  <c r="FU365" i="4" s="1"/>
  <c r="AP368" i="4"/>
  <c r="EW368" i="4" s="1"/>
  <c r="GH368" i="4" s="1"/>
  <c r="BY369" i="4"/>
  <c r="DJ369" i="4" s="1"/>
  <c r="EU369" i="4"/>
  <c r="GF369" i="4" s="1"/>
  <c r="AK383" i="4"/>
  <c r="BV383" i="4" s="1"/>
  <c r="DG383" i="4" s="1"/>
  <c r="N392" i="4"/>
  <c r="AY392" i="4" s="1"/>
  <c r="CJ392" i="4" s="1"/>
  <c r="R384" i="4"/>
  <c r="BC384" i="4" s="1"/>
  <c r="O373" i="4"/>
  <c r="BS363" i="4"/>
  <c r="DD363" i="4" s="1"/>
  <c r="EO363" i="4"/>
  <c r="FZ363" i="4" s="1"/>
  <c r="BU367" i="4"/>
  <c r="DF367" i="4" s="1"/>
  <c r="EQ367" i="4"/>
  <c r="GB367" i="4" s="1"/>
  <c r="EF377" i="4"/>
  <c r="FQ377" i="4" s="1"/>
  <c r="BJ377" i="4"/>
  <c r="CU377" i="4" s="1"/>
  <c r="DW381" i="4"/>
  <c r="BA381" i="4"/>
  <c r="CL381" i="4" s="1"/>
  <c r="AM371" i="4"/>
  <c r="BX371" i="4" s="1"/>
  <c r="DI371" i="4" s="1"/>
  <c r="Z377" i="4"/>
  <c r="EG377" i="4" s="1"/>
  <c r="FR377" i="4" s="1"/>
  <c r="BT375" i="4"/>
  <c r="DE375" i="4" s="1"/>
  <c r="EP375" i="4"/>
  <c r="GA375" i="4" s="1"/>
  <c r="BD377" i="4"/>
  <c r="DZ377" i="4"/>
  <c r="FK377" i="4" s="1"/>
  <c r="EK368" i="4"/>
  <c r="FV368" i="4" s="1"/>
  <c r="BO368" i="4"/>
  <c r="ES379" i="4"/>
  <c r="GD379" i="4" s="1"/>
  <c r="CM375" i="4"/>
  <c r="Q376" i="4" s="1"/>
  <c r="CR376" i="4"/>
  <c r="V377" i="4" s="1"/>
  <c r="GP249" i="4" l="1"/>
  <c r="GR249" i="4" s="1"/>
  <c r="I249" i="4" s="1"/>
  <c r="H249" i="4"/>
  <c r="L250" i="4"/>
  <c r="CD250" i="4"/>
  <c r="DO250" i="4" s="1"/>
  <c r="EZ250" i="4"/>
  <c r="ED364" i="4"/>
  <c r="FO364" i="4" s="1"/>
  <c r="BM384" i="4"/>
  <c r="CX384" i="4" s="1"/>
  <c r="AB385" i="4" s="1"/>
  <c r="EI385" i="4" s="1"/>
  <c r="FT385" i="4" s="1"/>
  <c r="EI384" i="4"/>
  <c r="FT384" i="4" s="1"/>
  <c r="AC366" i="4"/>
  <c r="CA368" i="4"/>
  <c r="DL368" i="4" s="1"/>
  <c r="M388" i="4"/>
  <c r="DT388" i="4" s="1"/>
  <c r="FE388" i="4" s="1"/>
  <c r="BQ374" i="4"/>
  <c r="AG379" i="4"/>
  <c r="FA368" i="4"/>
  <c r="GL368" i="4" s="1"/>
  <c r="AT369" i="4" s="1"/>
  <c r="FA369" i="4" s="1"/>
  <c r="GL369" i="4" s="1"/>
  <c r="DY384" i="4"/>
  <c r="FJ384" i="4" s="1"/>
  <c r="AX388" i="4"/>
  <c r="CI388" i="4" s="1"/>
  <c r="ER383" i="4"/>
  <c r="GC383" i="4" s="1"/>
  <c r="AK384" i="4" s="1"/>
  <c r="EH369" i="4"/>
  <c r="FS369" i="4" s="1"/>
  <c r="AA370" i="4" s="1"/>
  <c r="EH370" i="4" s="1"/>
  <c r="FS370" i="4" s="1"/>
  <c r="EX364" i="4"/>
  <c r="GI364" i="4" s="1"/>
  <c r="CB364" i="4"/>
  <c r="DM364" i="4" s="1"/>
  <c r="W365" i="4"/>
  <c r="ET371" i="4"/>
  <c r="GE371" i="4" s="1"/>
  <c r="AM372" i="4" s="1"/>
  <c r="AP369" i="4"/>
  <c r="EW369" i="4" s="1"/>
  <c r="GH369" i="4" s="1"/>
  <c r="Y378" i="4"/>
  <c r="EF378" i="4" s="1"/>
  <c r="FQ378" i="4" s="1"/>
  <c r="DU392" i="4"/>
  <c r="FF392" i="4" s="1"/>
  <c r="N393" i="4" s="1"/>
  <c r="DU393" i="4" s="1"/>
  <c r="FF393" i="4" s="1"/>
  <c r="AN370" i="4"/>
  <c r="CF382" i="4"/>
  <c r="DQ382" i="4" s="1"/>
  <c r="AI376" i="4"/>
  <c r="EP376" i="4" s="1"/>
  <c r="GA376" i="4" s="1"/>
  <c r="AL380" i="4"/>
  <c r="ES380" i="4" s="1"/>
  <c r="GD380" i="4" s="1"/>
  <c r="AH364" i="4"/>
  <c r="BK377" i="4"/>
  <c r="CV377" i="4" s="1"/>
  <c r="Z378" i="4" s="1"/>
  <c r="AZ373" i="4"/>
  <c r="CK373" i="4" s="1"/>
  <c r="DV373" i="4"/>
  <c r="FG373" i="4" s="1"/>
  <c r="AJ368" i="4"/>
  <c r="EQ368" i="4" s="1"/>
  <c r="GB368" i="4" s="1"/>
  <c r="EJ366" i="4"/>
  <c r="FU366" i="4" s="1"/>
  <c r="BN366" i="4"/>
  <c r="CY366" i="4" s="1"/>
  <c r="GM382" i="4"/>
  <c r="FH381" i="4"/>
  <c r="P382" i="4" s="1"/>
  <c r="BB376" i="4"/>
  <c r="CM376" i="4" s="1"/>
  <c r="DX376" i="4"/>
  <c r="BG377" i="4"/>
  <c r="EC377" i="4"/>
  <c r="FN377" i="4" s="1"/>
  <c r="DB374" i="4"/>
  <c r="AF375" i="4" s="1"/>
  <c r="CN384" i="4"/>
  <c r="CO377" i="4"/>
  <c r="S378" i="4" s="1"/>
  <c r="CZ368" i="4"/>
  <c r="AD369" i="4" s="1"/>
  <c r="AW250" i="4" l="1"/>
  <c r="CH250" i="4" s="1"/>
  <c r="DS250" i="4"/>
  <c r="FD250" i="4" s="1"/>
  <c r="L251" i="4"/>
  <c r="BZ250" i="4"/>
  <c r="DK250" i="4" s="1"/>
  <c r="AO251" i="4" s="1"/>
  <c r="EL250" i="4"/>
  <c r="EB250" i="4"/>
  <c r="FM250" i="4" s="1"/>
  <c r="U251" i="4" s="1"/>
  <c r="EY250" i="4"/>
  <c r="GJ250" i="4" s="1"/>
  <c r="AR251" i="4" s="1"/>
  <c r="BU368" i="4"/>
  <c r="BJ378" i="4"/>
  <c r="CU378" i="4" s="1"/>
  <c r="J249" i="4"/>
  <c r="F250" i="4" s="1"/>
  <c r="CE369" i="4"/>
  <c r="DP369" i="4" s="1"/>
  <c r="AQ365" i="4"/>
  <c r="BM385" i="4"/>
  <c r="CX385" i="4" s="1"/>
  <c r="AB386" i="4" s="1"/>
  <c r="EI386" i="4" s="1"/>
  <c r="FT386" i="4" s="1"/>
  <c r="R385" i="4"/>
  <c r="BC385" i="4" s="1"/>
  <c r="BT376" i="4"/>
  <c r="DE376" i="4" s="1"/>
  <c r="AI377" i="4" s="1"/>
  <c r="EP377" i="4" s="1"/>
  <c r="GA377" i="4" s="1"/>
  <c r="CA369" i="4"/>
  <c r="DL369" i="4" s="1"/>
  <c r="AP370" i="4" s="1"/>
  <c r="EW370" i="4" s="1"/>
  <c r="GH370" i="4" s="1"/>
  <c r="EN379" i="4"/>
  <c r="FY379" i="4" s="1"/>
  <c r="BR379" i="4"/>
  <c r="DC379" i="4" s="1"/>
  <c r="EX365" i="4"/>
  <c r="GI365" i="4" s="1"/>
  <c r="CB365" i="4"/>
  <c r="DM365" i="4" s="1"/>
  <c r="BL370" i="4"/>
  <c r="CW370" i="4" s="1"/>
  <c r="AA371" i="4" s="1"/>
  <c r="BL371" i="4" s="1"/>
  <c r="CW371" i="4" s="1"/>
  <c r="M389" i="4"/>
  <c r="ET372" i="4"/>
  <c r="GE372" i="4" s="1"/>
  <c r="BX372" i="4"/>
  <c r="DI372" i="4" s="1"/>
  <c r="BH365" i="4"/>
  <c r="CS365" i="4" s="1"/>
  <c r="ED365" i="4"/>
  <c r="FO365" i="4" s="1"/>
  <c r="AU383" i="4"/>
  <c r="CF383" i="4" s="1"/>
  <c r="DQ383" i="4" s="1"/>
  <c r="EU370" i="4"/>
  <c r="GF370" i="4" s="1"/>
  <c r="BY370" i="4"/>
  <c r="DJ370" i="4" s="1"/>
  <c r="AN371" i="4" s="1"/>
  <c r="EU371" i="4" s="1"/>
  <c r="GF371" i="4" s="1"/>
  <c r="AT370" i="4"/>
  <c r="FA370" i="4" s="1"/>
  <c r="GL370" i="4" s="1"/>
  <c r="AY393" i="4"/>
  <c r="CJ393" i="4" s="1"/>
  <c r="N394" i="4" s="1"/>
  <c r="BW380" i="4"/>
  <c r="DH380" i="4" s="1"/>
  <c r="AL381" i="4" s="1"/>
  <c r="AC367" i="4"/>
  <c r="BN367" i="4" s="1"/>
  <c r="CY367" i="4" s="1"/>
  <c r="Y379" i="4"/>
  <c r="BJ379" i="4" s="1"/>
  <c r="CU379" i="4" s="1"/>
  <c r="BK378" i="4"/>
  <c r="CV378" i="4" s="1"/>
  <c r="EG378" i="4"/>
  <c r="FR378" i="4" s="1"/>
  <c r="O374" i="4"/>
  <c r="EO364" i="4"/>
  <c r="FZ364" i="4" s="1"/>
  <c r="BS364" i="4"/>
  <c r="DD364" i="4" s="1"/>
  <c r="DW382" i="4"/>
  <c r="FH382" i="4" s="1"/>
  <c r="BA382" i="4"/>
  <c r="CL382" i="4" s="1"/>
  <c r="ER384" i="4"/>
  <c r="GC384" i="4" s="1"/>
  <c r="BV384" i="4"/>
  <c r="DG384" i="4" s="1"/>
  <c r="FI376" i="4"/>
  <c r="Q377" i="4" s="1"/>
  <c r="DZ378" i="4"/>
  <c r="FK378" i="4" s="1"/>
  <c r="BD378" i="4"/>
  <c r="CO378" i="4" s="1"/>
  <c r="EK369" i="4"/>
  <c r="BO369" i="4"/>
  <c r="CZ369" i="4" s="1"/>
  <c r="DY385" i="4"/>
  <c r="FJ385" i="4" s="1"/>
  <c r="DF368" i="4"/>
  <c r="AJ369" i="4" s="1"/>
  <c r="CR377" i="4"/>
  <c r="V378" i="4" s="1"/>
  <c r="EM375" i="4"/>
  <c r="BQ375" i="4"/>
  <c r="DB375" i="4" s="1"/>
  <c r="CC251" i="4" l="1"/>
  <c r="DN251" i="4" s="1"/>
  <c r="BF251" i="4"/>
  <c r="CQ251" i="4" s="1"/>
  <c r="EV251" i="4"/>
  <c r="GG251" i="4" s="1"/>
  <c r="AW251" i="4"/>
  <c r="CH251" i="4" s="1"/>
  <c r="GO250" i="4"/>
  <c r="GQ250" i="4" s="1"/>
  <c r="G250" i="4"/>
  <c r="GK250" i="4" s="1"/>
  <c r="AS251" i="4" s="1"/>
  <c r="AG380" i="4"/>
  <c r="BR380" i="4" s="1"/>
  <c r="DC380" i="4" s="1"/>
  <c r="AM373" i="4"/>
  <c r="FB383" i="4"/>
  <c r="GM383" i="4" s="1"/>
  <c r="W366" i="4"/>
  <c r="AQ366" i="4"/>
  <c r="EX366" i="4" s="1"/>
  <c r="GI366" i="4" s="1"/>
  <c r="EA253" i="4"/>
  <c r="FL253" i="4" s="1"/>
  <c r="T254" i="4" s="1"/>
  <c r="CE370" i="4"/>
  <c r="DP370" i="4" s="1"/>
  <c r="AT371" i="4" s="1"/>
  <c r="CE371" i="4" s="1"/>
  <c r="DP371" i="4" s="1"/>
  <c r="BT377" i="4"/>
  <c r="DE377" i="4" s="1"/>
  <c r="AI378" i="4" s="1"/>
  <c r="CA370" i="4"/>
  <c r="DL370" i="4" s="1"/>
  <c r="AP371" i="4" s="1"/>
  <c r="DT389" i="4"/>
  <c r="FE389" i="4" s="1"/>
  <c r="AX389" i="4"/>
  <c r="CI389" i="4" s="1"/>
  <c r="BM386" i="4"/>
  <c r="CX386" i="4" s="1"/>
  <c r="AB387" i="4" s="1"/>
  <c r="EH371" i="4"/>
  <c r="FS371" i="4" s="1"/>
  <c r="AA372" i="4" s="1"/>
  <c r="BL372" i="4" s="1"/>
  <c r="CW372" i="4" s="1"/>
  <c r="ED366" i="4"/>
  <c r="FO366" i="4" s="1"/>
  <c r="BH366" i="4"/>
  <c r="CS366" i="4" s="1"/>
  <c r="BY371" i="4"/>
  <c r="DJ371" i="4" s="1"/>
  <c r="AN372" i="4" s="1"/>
  <c r="EU372" i="4" s="1"/>
  <c r="GF372" i="4" s="1"/>
  <c r="AH365" i="4"/>
  <c r="BS365" i="4" s="1"/>
  <c r="DD365" i="4" s="1"/>
  <c r="AK385" i="4"/>
  <c r="BV385" i="4" s="1"/>
  <c r="DG385" i="4" s="1"/>
  <c r="EF379" i="4"/>
  <c r="FQ379" i="4" s="1"/>
  <c r="Y380" i="4" s="1"/>
  <c r="S379" i="4"/>
  <c r="BD379" i="4" s="1"/>
  <c r="EJ367" i="4"/>
  <c r="FU367" i="4" s="1"/>
  <c r="AC368" i="4" s="1"/>
  <c r="AU384" i="4"/>
  <c r="CF384" i="4" s="1"/>
  <c r="DQ384" i="4" s="1"/>
  <c r="P383" i="4"/>
  <c r="BA383" i="4" s="1"/>
  <c r="CL383" i="4" s="1"/>
  <c r="DV374" i="4"/>
  <c r="FG374" i="4" s="1"/>
  <c r="AZ374" i="4"/>
  <c r="CK374" i="4" s="1"/>
  <c r="Z379" i="4"/>
  <c r="DX377" i="4"/>
  <c r="FI377" i="4" s="1"/>
  <c r="BB377" i="4"/>
  <c r="CM377" i="4" s="1"/>
  <c r="FX375" i="4"/>
  <c r="AF376" i="4" s="1"/>
  <c r="FV369" i="4"/>
  <c r="AD370" i="4" s="1"/>
  <c r="BU369" i="4"/>
  <c r="DF369" i="4" s="1"/>
  <c r="EQ369" i="4"/>
  <c r="GB369" i="4" s="1"/>
  <c r="ES381" i="4"/>
  <c r="GD381" i="4" s="1"/>
  <c r="BW381" i="4"/>
  <c r="DU394" i="4"/>
  <c r="FF394" i="4" s="1"/>
  <c r="AY394" i="4"/>
  <c r="CJ394" i="4" s="1"/>
  <c r="ET373" i="4"/>
  <c r="GE373" i="4" s="1"/>
  <c r="BX373" i="4"/>
  <c r="CN385" i="4"/>
  <c r="R386" i="4" s="1"/>
  <c r="BT378" i="4"/>
  <c r="DE378" i="4" s="1"/>
  <c r="EP378" i="4"/>
  <c r="GA378" i="4" s="1"/>
  <c r="EC378" i="4"/>
  <c r="FN378" i="4" s="1"/>
  <c r="BG378" i="4"/>
  <c r="CR378" i="4" s="1"/>
  <c r="CD251" i="4" l="1"/>
  <c r="DO251" i="4" s="1"/>
  <c r="FW250" i="4"/>
  <c r="EN380" i="4"/>
  <c r="FY380" i="4" s="1"/>
  <c r="AG381" i="4" s="1"/>
  <c r="CB366" i="4"/>
  <c r="DM366" i="4" s="1"/>
  <c r="AQ367" i="4" s="1"/>
  <c r="EX367" i="4" s="1"/>
  <c r="GI367" i="4" s="1"/>
  <c r="M390" i="4"/>
  <c r="DT390" i="4" s="1"/>
  <c r="FE390" i="4" s="1"/>
  <c r="FA371" i="4"/>
  <c r="GL371" i="4" s="1"/>
  <c r="AT372" i="4" s="1"/>
  <c r="FA372" i="4" s="1"/>
  <c r="GL372" i="4" s="1"/>
  <c r="DZ379" i="4"/>
  <c r="FK379" i="4" s="1"/>
  <c r="W367" i="4"/>
  <c r="ED367" i="4" s="1"/>
  <c r="FO367" i="4" s="1"/>
  <c r="BM387" i="4"/>
  <c r="CX387" i="4" s="1"/>
  <c r="AB388" i="4" s="1"/>
  <c r="EI387" i="4"/>
  <c r="FT387" i="4" s="1"/>
  <c r="CA371" i="4"/>
  <c r="DL371" i="4" s="1"/>
  <c r="EW371" i="4"/>
  <c r="GH371" i="4" s="1"/>
  <c r="BY372" i="4"/>
  <c r="DJ372" i="4" s="1"/>
  <c r="AN373" i="4" s="1"/>
  <c r="EU373" i="4" s="1"/>
  <c r="GF373" i="4" s="1"/>
  <c r="N395" i="4"/>
  <c r="DU395" i="4" s="1"/>
  <c r="FF395" i="4" s="1"/>
  <c r="BE254" i="4"/>
  <c r="CP254" i="4" s="1"/>
  <c r="EO365" i="4"/>
  <c r="FZ365" i="4" s="1"/>
  <c r="AH366" i="4" s="1"/>
  <c r="EH372" i="4"/>
  <c r="FS372" i="4" s="1"/>
  <c r="AA373" i="4" s="1"/>
  <c r="BL373" i="4" s="1"/>
  <c r="CW373" i="4" s="1"/>
  <c r="Q378" i="4"/>
  <c r="DX378" i="4" s="1"/>
  <c r="FI378" i="4" s="1"/>
  <c r="ER385" i="4"/>
  <c r="GC385" i="4" s="1"/>
  <c r="AK386" i="4" s="1"/>
  <c r="V379" i="4"/>
  <c r="BG379" i="4" s="1"/>
  <c r="AJ370" i="4"/>
  <c r="BU370" i="4" s="1"/>
  <c r="DW383" i="4"/>
  <c r="FH383" i="4" s="1"/>
  <c r="P384" i="4" s="1"/>
  <c r="AI379" i="4"/>
  <c r="BT379" i="4" s="1"/>
  <c r="O375" i="4"/>
  <c r="DV375" i="4" s="1"/>
  <c r="FG375" i="4" s="1"/>
  <c r="FB384" i="4"/>
  <c r="GM384" i="4" s="1"/>
  <c r="AU385" i="4" s="1"/>
  <c r="BO370" i="4"/>
  <c r="CZ370" i="4" s="1"/>
  <c r="EK370" i="4"/>
  <c r="FV370" i="4" s="1"/>
  <c r="BK379" i="4"/>
  <c r="CV379" i="4" s="1"/>
  <c r="EG379" i="4"/>
  <c r="FR379" i="4" s="1"/>
  <c r="EM376" i="4"/>
  <c r="FX376" i="4" s="1"/>
  <c r="BQ376" i="4"/>
  <c r="DB376" i="4" s="1"/>
  <c r="EJ368" i="4"/>
  <c r="FU368" i="4" s="1"/>
  <c r="BN368" i="4"/>
  <c r="CY368" i="4" s="1"/>
  <c r="BJ380" i="4"/>
  <c r="CU380" i="4" s="1"/>
  <c r="EF380" i="4"/>
  <c r="FQ380" i="4" s="1"/>
  <c r="DH381" i="4"/>
  <c r="AL382" i="4" s="1"/>
  <c r="BC386" i="4"/>
  <c r="DY386" i="4"/>
  <c r="FJ386" i="4" s="1"/>
  <c r="DI373" i="4"/>
  <c r="AM374" i="4" s="1"/>
  <c r="CO379" i="4"/>
  <c r="S380" i="4" s="1"/>
  <c r="EN381" i="4" l="1"/>
  <c r="FY381" i="4" s="1"/>
  <c r="BR381" i="4"/>
  <c r="DC381" i="4" s="1"/>
  <c r="AE251" i="4"/>
  <c r="H250" i="4"/>
  <c r="GP250" i="4"/>
  <c r="GR250" i="4" s="1"/>
  <c r="I250" i="4" s="1"/>
  <c r="J250" i="4" s="1"/>
  <c r="F251" i="4" s="1"/>
  <c r="BH367" i="4"/>
  <c r="CS367" i="4" s="1"/>
  <c r="BB378" i="4"/>
  <c r="CM378" i="4" s="1"/>
  <c r="Q379" i="4" s="1"/>
  <c r="BB379" i="4" s="1"/>
  <c r="CM379" i="4" s="1"/>
  <c r="AX390" i="4"/>
  <c r="CI390" i="4" s="1"/>
  <c r="M391" i="4" s="1"/>
  <c r="CE372" i="4"/>
  <c r="DP372" i="4" s="1"/>
  <c r="AT373" i="4" s="1"/>
  <c r="CB367" i="4"/>
  <c r="DM367" i="4" s="1"/>
  <c r="AQ368" i="4" s="1"/>
  <c r="CB368" i="4" s="1"/>
  <c r="DM368" i="4" s="1"/>
  <c r="AP372" i="4"/>
  <c r="AY395" i="4"/>
  <c r="CJ395" i="4" s="1"/>
  <c r="N396" i="4" s="1"/>
  <c r="AY396" i="4" s="1"/>
  <c r="CJ396" i="4" s="1"/>
  <c r="AF377" i="4"/>
  <c r="EM377" i="4" s="1"/>
  <c r="FX377" i="4" s="1"/>
  <c r="AG382" i="4"/>
  <c r="EA254" i="4"/>
  <c r="FL254" i="4" s="1"/>
  <c r="T255" i="4" s="1"/>
  <c r="AX391" i="4"/>
  <c r="CI391" i="4" s="1"/>
  <c r="DT391" i="4"/>
  <c r="FE391" i="4" s="1"/>
  <c r="EQ370" i="4"/>
  <c r="GB370" i="4" s="1"/>
  <c r="AD371" i="4"/>
  <c r="BO371" i="4" s="1"/>
  <c r="EC379" i="4"/>
  <c r="FN379" i="4" s="1"/>
  <c r="EH373" i="4"/>
  <c r="FS373" i="4" s="1"/>
  <c r="AA374" i="4" s="1"/>
  <c r="ER386" i="4"/>
  <c r="GC386" i="4" s="1"/>
  <c r="BV386" i="4"/>
  <c r="DG386" i="4" s="1"/>
  <c r="AZ375" i="4"/>
  <c r="CK375" i="4" s="1"/>
  <c r="O376" i="4" s="1"/>
  <c r="DV376" i="4" s="1"/>
  <c r="FG376" i="4" s="1"/>
  <c r="W368" i="4"/>
  <c r="BY373" i="4"/>
  <c r="DJ373" i="4" s="1"/>
  <c r="AN374" i="4" s="1"/>
  <c r="EP379" i="4"/>
  <c r="GA379" i="4" s="1"/>
  <c r="BA384" i="4"/>
  <c r="CL384" i="4" s="1"/>
  <c r="DW384" i="4"/>
  <c r="FH384" i="4" s="1"/>
  <c r="AC369" i="4"/>
  <c r="EJ369" i="4" s="1"/>
  <c r="FU369" i="4" s="1"/>
  <c r="Z380" i="4"/>
  <c r="BS366" i="4"/>
  <c r="DD366" i="4" s="1"/>
  <c r="EO366" i="4"/>
  <c r="FZ366" i="4" s="1"/>
  <c r="Y381" i="4"/>
  <c r="EF381" i="4" s="1"/>
  <c r="FQ381" i="4" s="1"/>
  <c r="CF385" i="4"/>
  <c r="DQ385" i="4" s="1"/>
  <c r="FB385" i="4"/>
  <c r="GM385" i="4" s="1"/>
  <c r="ES382" i="4"/>
  <c r="GD382" i="4" s="1"/>
  <c r="BW382" i="4"/>
  <c r="EK371" i="4"/>
  <c r="FV371" i="4" s="1"/>
  <c r="BX374" i="4"/>
  <c r="DI374" i="4" s="1"/>
  <c r="ET374" i="4"/>
  <c r="GE374" i="4" s="1"/>
  <c r="BD380" i="4"/>
  <c r="CO380" i="4" s="1"/>
  <c r="DZ380" i="4"/>
  <c r="FK380" i="4" s="1"/>
  <c r="BM388" i="4"/>
  <c r="CX388" i="4" s="1"/>
  <c r="EI388" i="4"/>
  <c r="FA373" i="4"/>
  <c r="GL373" i="4" s="1"/>
  <c r="CE373" i="4"/>
  <c r="DE379" i="4"/>
  <c r="DF370" i="4"/>
  <c r="CN386" i="4"/>
  <c r="R387" i="4" s="1"/>
  <c r="CR379" i="4"/>
  <c r="EX368" i="4" l="1"/>
  <c r="GI368" i="4" s="1"/>
  <c r="AQ369" i="4" s="1"/>
  <c r="EE251" i="4"/>
  <c r="FP251" i="4" s="1"/>
  <c r="X252" i="4" s="1"/>
  <c r="BI252" i="4" s="1"/>
  <c r="CT252" i="4" s="1"/>
  <c r="EL251" i="4"/>
  <c r="FW251" i="4" s="1"/>
  <c r="AE252" i="4" s="1"/>
  <c r="BP251" i="4"/>
  <c r="DA251" i="4" s="1"/>
  <c r="EY251" i="4"/>
  <c r="GJ251" i="4" s="1"/>
  <c r="AR252" i="4" s="1"/>
  <c r="DS251" i="4"/>
  <c r="FD251" i="4" s="1"/>
  <c r="EB251" i="4"/>
  <c r="BZ251" i="4"/>
  <c r="DK251" i="4" s="1"/>
  <c r="AO252" i="4" s="1"/>
  <c r="EZ251" i="4"/>
  <c r="DX379" i="4"/>
  <c r="FI379" i="4" s="1"/>
  <c r="BQ377" i="4"/>
  <c r="DB377" i="4" s="1"/>
  <c r="AF378" i="4" s="1"/>
  <c r="V380" i="4"/>
  <c r="AK387" i="4"/>
  <c r="ER387" i="4" s="1"/>
  <c r="GC387" i="4" s="1"/>
  <c r="EW372" i="4"/>
  <c r="GH372" i="4" s="1"/>
  <c r="CA372" i="4"/>
  <c r="DL372" i="4" s="1"/>
  <c r="M392" i="4"/>
  <c r="DT392" i="4" s="1"/>
  <c r="FE392" i="4" s="1"/>
  <c r="EN382" i="4"/>
  <c r="FY382" i="4" s="1"/>
  <c r="BR382" i="4"/>
  <c r="DC382" i="4" s="1"/>
  <c r="CB369" i="4"/>
  <c r="DM369" i="4" s="1"/>
  <c r="EX369" i="4"/>
  <c r="GI369" i="4" s="1"/>
  <c r="BL374" i="4"/>
  <c r="CW374" i="4" s="1"/>
  <c r="EH374" i="4"/>
  <c r="FS374" i="4" s="1"/>
  <c r="AJ371" i="4"/>
  <c r="EQ371" i="4" s="1"/>
  <c r="GB371" i="4" s="1"/>
  <c r="ED368" i="4"/>
  <c r="FO368" i="4" s="1"/>
  <c r="BH368" i="4"/>
  <c r="CS368" i="4" s="1"/>
  <c r="W369" i="4" s="1"/>
  <c r="DU396" i="4"/>
  <c r="FF396" i="4" s="1"/>
  <c r="N397" i="4" s="1"/>
  <c r="AY397" i="4" s="1"/>
  <c r="AI380" i="4"/>
  <c r="BT380" i="4" s="1"/>
  <c r="BN369" i="4"/>
  <c r="CY369" i="4" s="1"/>
  <c r="AC370" i="4" s="1"/>
  <c r="BN370" i="4" s="1"/>
  <c r="CY370" i="4" s="1"/>
  <c r="Q380" i="4"/>
  <c r="DX380" i="4" s="1"/>
  <c r="FI380" i="4" s="1"/>
  <c r="P385" i="4"/>
  <c r="BA385" i="4" s="1"/>
  <c r="CL385" i="4" s="1"/>
  <c r="AZ376" i="4"/>
  <c r="CK376" i="4" s="1"/>
  <c r="O377" i="4" s="1"/>
  <c r="AZ377" i="4" s="1"/>
  <c r="CK377" i="4" s="1"/>
  <c r="BJ381" i="4"/>
  <c r="CU381" i="4" s="1"/>
  <c r="Y382" i="4" s="1"/>
  <c r="EF382" i="4" s="1"/>
  <c r="FQ382" i="4" s="1"/>
  <c r="EU374" i="4"/>
  <c r="GF374" i="4" s="1"/>
  <c r="BY374" i="4"/>
  <c r="DJ374" i="4" s="1"/>
  <c r="AH367" i="4"/>
  <c r="BK380" i="4"/>
  <c r="CV380" i="4" s="1"/>
  <c r="EG380" i="4"/>
  <c r="FR380" i="4" s="1"/>
  <c r="FT388" i="4"/>
  <c r="AB389" i="4" s="1"/>
  <c r="S381" i="4"/>
  <c r="BD381" i="4" s="1"/>
  <c r="AU386" i="4"/>
  <c r="AM375" i="4"/>
  <c r="ET375" i="4" s="1"/>
  <c r="GE375" i="4" s="1"/>
  <c r="EP380" i="4"/>
  <c r="GA380" i="4" s="1"/>
  <c r="EM378" i="4"/>
  <c r="FX378" i="4" s="1"/>
  <c r="BQ378" i="4"/>
  <c r="DB378" i="4" s="1"/>
  <c r="EC380" i="4"/>
  <c r="FN380" i="4" s="1"/>
  <c r="BG380" i="4"/>
  <c r="DP373" i="4"/>
  <c r="AT374" i="4" s="1"/>
  <c r="DH382" i="4"/>
  <c r="AL383" i="4" s="1"/>
  <c r="BC387" i="4"/>
  <c r="CN387" i="4" s="1"/>
  <c r="DY387" i="4"/>
  <c r="FJ387" i="4" s="1"/>
  <c r="CZ371" i="4"/>
  <c r="AD372" i="4" s="1"/>
  <c r="EV252" i="4" l="1"/>
  <c r="GG252" i="4" s="1"/>
  <c r="L252" i="4"/>
  <c r="CC252" i="4"/>
  <c r="DN252" i="4" s="1"/>
  <c r="GO251" i="4"/>
  <c r="GQ251" i="4" s="1"/>
  <c r="G251" i="4"/>
  <c r="FM251" i="4" s="1"/>
  <c r="U252" i="4" s="1"/>
  <c r="BP252" i="4"/>
  <c r="DA252" i="4" s="1"/>
  <c r="BV387" i="4"/>
  <c r="AP373" i="4"/>
  <c r="EW373" i="4" s="1"/>
  <c r="GH373" i="4" s="1"/>
  <c r="GK251" i="4"/>
  <c r="AS252" i="4" s="1"/>
  <c r="DV377" i="4"/>
  <c r="FG377" i="4" s="1"/>
  <c r="O378" i="4" s="1"/>
  <c r="EJ370" i="4"/>
  <c r="FU370" i="4" s="1"/>
  <c r="BB380" i="4"/>
  <c r="CM380" i="4" s="1"/>
  <c r="AQ370" i="4"/>
  <c r="EX370" i="4" s="1"/>
  <c r="GI370" i="4" s="1"/>
  <c r="BU371" i="4"/>
  <c r="DF371" i="4" s="1"/>
  <c r="AJ372" i="4" s="1"/>
  <c r="AX392" i="4"/>
  <c r="CI392" i="4" s="1"/>
  <c r="M393" i="4" s="1"/>
  <c r="AX393" i="4" s="1"/>
  <c r="CI393" i="4" s="1"/>
  <c r="CB370" i="4"/>
  <c r="DM370" i="4" s="1"/>
  <c r="AG383" i="4"/>
  <c r="DW385" i="4"/>
  <c r="FH385" i="4" s="1"/>
  <c r="P386" i="4" s="1"/>
  <c r="DW386" i="4" s="1"/>
  <c r="FH386" i="4" s="1"/>
  <c r="AA375" i="4"/>
  <c r="ED369" i="4"/>
  <c r="FO369" i="4" s="1"/>
  <c r="BH369" i="4"/>
  <c r="CS369" i="4" s="1"/>
  <c r="W370" i="4" s="1"/>
  <c r="Z381" i="4"/>
  <c r="EG381" i="4" s="1"/>
  <c r="FR381" i="4" s="1"/>
  <c r="AN375" i="4"/>
  <c r="BY375" i="4" s="1"/>
  <c r="DJ375" i="4" s="1"/>
  <c r="BA386" i="4"/>
  <c r="CL386" i="4" s="1"/>
  <c r="BX375" i="4"/>
  <c r="DI375" i="4" s="1"/>
  <c r="AM376" i="4" s="1"/>
  <c r="AF379" i="4"/>
  <c r="EM379" i="4" s="1"/>
  <c r="FX379" i="4" s="1"/>
  <c r="R388" i="4"/>
  <c r="BC388" i="4" s="1"/>
  <c r="DZ381" i="4"/>
  <c r="FK381" i="4" s="1"/>
  <c r="BJ382" i="4"/>
  <c r="CU382" i="4" s="1"/>
  <c r="Y383" i="4" s="1"/>
  <c r="BJ383" i="4" s="1"/>
  <c r="CU383" i="4" s="1"/>
  <c r="DU397" i="4"/>
  <c r="FF397" i="4" s="1"/>
  <c r="BS367" i="4"/>
  <c r="DD367" i="4" s="1"/>
  <c r="EO367" i="4"/>
  <c r="FZ367" i="4" s="1"/>
  <c r="EI389" i="4"/>
  <c r="FT389" i="4" s="1"/>
  <c r="BM389" i="4"/>
  <c r="CX389" i="4" s="1"/>
  <c r="AC371" i="4"/>
  <c r="FB386" i="4"/>
  <c r="GM386" i="4" s="1"/>
  <c r="CF386" i="4"/>
  <c r="DQ386" i="4" s="1"/>
  <c r="ES383" i="4"/>
  <c r="GD383" i="4" s="1"/>
  <c r="BW383" i="4"/>
  <c r="DH383" i="4" s="1"/>
  <c r="CE374" i="4"/>
  <c r="FA374" i="4"/>
  <c r="GL374" i="4" s="1"/>
  <c r="CO381" i="4"/>
  <c r="DG387" i="4"/>
  <c r="AK388" i="4" s="1"/>
  <c r="Q381" i="4"/>
  <c r="CR380" i="4"/>
  <c r="V381" i="4" s="1"/>
  <c r="DE380" i="4"/>
  <c r="AI381" i="4" s="1"/>
  <c r="EK372" i="4"/>
  <c r="FV372" i="4" s="1"/>
  <c r="BO372" i="4"/>
  <c r="CZ372" i="4" s="1"/>
  <c r="CJ397" i="4"/>
  <c r="CD252" i="4" l="1"/>
  <c r="DO252" i="4" s="1"/>
  <c r="EZ252" i="4"/>
  <c r="GK252" i="4" s="1"/>
  <c r="AS253" i="4" s="1"/>
  <c r="EY252" i="4"/>
  <c r="GJ252" i="4" s="1"/>
  <c r="AR253" i="4" s="1"/>
  <c r="GP251" i="4"/>
  <c r="GR251" i="4" s="1"/>
  <c r="I251" i="4" s="1"/>
  <c r="J251" i="4" s="1"/>
  <c r="F252" i="4" s="1"/>
  <c r="H251" i="4"/>
  <c r="CA373" i="4"/>
  <c r="DL373" i="4" s="1"/>
  <c r="AP374" i="4" s="1"/>
  <c r="EL252" i="4"/>
  <c r="FW252" i="4" s="1"/>
  <c r="AE253" i="4" s="1"/>
  <c r="AW252" i="4"/>
  <c r="CH252" i="4" s="1"/>
  <c r="DS252" i="4"/>
  <c r="BZ252" i="4"/>
  <c r="DK252" i="4" s="1"/>
  <c r="AO253" i="4" s="1"/>
  <c r="EE252" i="4"/>
  <c r="FP252" i="4" s="1"/>
  <c r="X253" i="4" s="1"/>
  <c r="EB252" i="4"/>
  <c r="BF252" i="4"/>
  <c r="CQ252" i="4" s="1"/>
  <c r="AQ371" i="4"/>
  <c r="DT393" i="4"/>
  <c r="FE393" i="4" s="1"/>
  <c r="M394" i="4" s="1"/>
  <c r="EA255" i="4"/>
  <c r="FL255" i="4" s="1"/>
  <c r="BL375" i="4"/>
  <c r="CW375" i="4" s="1"/>
  <c r="EH375" i="4"/>
  <c r="FS375" i="4" s="1"/>
  <c r="BR383" i="4"/>
  <c r="DC383" i="4" s="1"/>
  <c r="EN383" i="4"/>
  <c r="FY383" i="4" s="1"/>
  <c r="BQ379" i="4"/>
  <c r="DB379" i="4" s="1"/>
  <c r="AF380" i="4" s="1"/>
  <c r="EM380" i="4" s="1"/>
  <c r="FX380" i="4" s="1"/>
  <c r="BE255" i="4"/>
  <c r="CP255" i="4" s="1"/>
  <c r="EF383" i="4"/>
  <c r="FQ383" i="4" s="1"/>
  <c r="Y384" i="4" s="1"/>
  <c r="EU375" i="4"/>
  <c r="GF375" i="4" s="1"/>
  <c r="AN376" i="4" s="1"/>
  <c r="BY376" i="4" s="1"/>
  <c r="DJ376" i="4" s="1"/>
  <c r="ED370" i="4"/>
  <c r="FO370" i="4" s="1"/>
  <c r="BH370" i="4"/>
  <c r="CS370" i="4" s="1"/>
  <c r="BK381" i="4"/>
  <c r="CV381" i="4" s="1"/>
  <c r="Z382" i="4" s="1"/>
  <c r="EG382" i="4" s="1"/>
  <c r="FR382" i="4" s="1"/>
  <c r="P387" i="4"/>
  <c r="BA387" i="4" s="1"/>
  <c r="CL387" i="4" s="1"/>
  <c r="DY388" i="4"/>
  <c r="FJ388" i="4" s="1"/>
  <c r="N398" i="4"/>
  <c r="AY398" i="4" s="1"/>
  <c r="CJ398" i="4" s="1"/>
  <c r="S382" i="4"/>
  <c r="BD382" i="4" s="1"/>
  <c r="CO382" i="4" s="1"/>
  <c r="AB390" i="4"/>
  <c r="EI390" i="4" s="1"/>
  <c r="FT390" i="4" s="1"/>
  <c r="DV378" i="4"/>
  <c r="FG378" i="4" s="1"/>
  <c r="AZ378" i="4"/>
  <c r="CK378" i="4" s="1"/>
  <c r="AH368" i="4"/>
  <c r="AD373" i="4"/>
  <c r="BO373" i="4" s="1"/>
  <c r="CZ373" i="4" s="1"/>
  <c r="EJ371" i="4"/>
  <c r="FU371" i="4" s="1"/>
  <c r="BN371" i="4"/>
  <c r="CY371" i="4" s="1"/>
  <c r="AC372" i="4" s="1"/>
  <c r="AU387" i="4"/>
  <c r="BG381" i="4"/>
  <c r="CR381" i="4" s="1"/>
  <c r="EC381" i="4"/>
  <c r="FN381" i="4" s="1"/>
  <c r="EQ372" i="4"/>
  <c r="GB372" i="4" s="1"/>
  <c r="BU372" i="4"/>
  <c r="DF372" i="4" s="1"/>
  <c r="BX376" i="4"/>
  <c r="DI376" i="4" s="1"/>
  <c r="ET376" i="4"/>
  <c r="GE376" i="4" s="1"/>
  <c r="BV388" i="4"/>
  <c r="DG388" i="4" s="1"/>
  <c r="ER388" i="4"/>
  <c r="GC388" i="4" s="1"/>
  <c r="BB381" i="4"/>
  <c r="CM381" i="4" s="1"/>
  <c r="DX381" i="4"/>
  <c r="DP374" i="4"/>
  <c r="AT375" i="4" s="1"/>
  <c r="AL384" i="4"/>
  <c r="CN388" i="4"/>
  <c r="BT381" i="4"/>
  <c r="EP381" i="4"/>
  <c r="GA381" i="4" s="1"/>
  <c r="CC253" i="4" l="1"/>
  <c r="DN253" i="4" s="1"/>
  <c r="BP253" i="4"/>
  <c r="DA253" i="4" s="1"/>
  <c r="AA376" i="4"/>
  <c r="EW374" i="4"/>
  <c r="GH374" i="4" s="1"/>
  <c r="CA374" i="4"/>
  <c r="DL374" i="4" s="1"/>
  <c r="AP375" i="4" s="1"/>
  <c r="FM252" i="4"/>
  <c r="U253" i="4" s="1"/>
  <c r="EV253" i="4"/>
  <c r="GG253" i="4" s="1"/>
  <c r="CD253" i="4"/>
  <c r="DO253" i="4" s="1"/>
  <c r="EE253" i="4"/>
  <c r="FP253" i="4" s="1"/>
  <c r="BI253" i="4"/>
  <c r="CT253" i="4" s="1"/>
  <c r="X254" i="4"/>
  <c r="GO252" i="4"/>
  <c r="GQ252" i="4" s="1"/>
  <c r="G252" i="4"/>
  <c r="FD252" i="4" s="1"/>
  <c r="EX371" i="4"/>
  <c r="GI371" i="4" s="1"/>
  <c r="CB371" i="4"/>
  <c r="DM371" i="4" s="1"/>
  <c r="AQ372" i="4" s="1"/>
  <c r="AX394" i="4"/>
  <c r="CI394" i="4" s="1"/>
  <c r="DT394" i="4"/>
  <c r="FE394" i="4" s="1"/>
  <c r="EH376" i="4"/>
  <c r="FS376" i="4" s="1"/>
  <c r="BL376" i="4"/>
  <c r="CW376" i="4" s="1"/>
  <c r="W371" i="4"/>
  <c r="DU398" i="4"/>
  <c r="FF398" i="4" s="1"/>
  <c r="N399" i="4" s="1"/>
  <c r="AG384" i="4"/>
  <c r="T256" i="4"/>
  <c r="BK382" i="4"/>
  <c r="CV382" i="4" s="1"/>
  <c r="Z383" i="4" s="1"/>
  <c r="EG383" i="4" s="1"/>
  <c r="FR383" i="4" s="1"/>
  <c r="AJ373" i="4"/>
  <c r="EQ373" i="4" s="1"/>
  <c r="GB373" i="4" s="1"/>
  <c r="DW387" i="4"/>
  <c r="FH387" i="4" s="1"/>
  <c r="P388" i="4" s="1"/>
  <c r="O379" i="4"/>
  <c r="DV379" i="4" s="1"/>
  <c r="FG379" i="4" s="1"/>
  <c r="ED371" i="4"/>
  <c r="FO371" i="4" s="1"/>
  <c r="BH371" i="4"/>
  <c r="CS371" i="4" s="1"/>
  <c r="W372" i="4" s="1"/>
  <c r="R389" i="4"/>
  <c r="BC389" i="4" s="1"/>
  <c r="CN389" i="4" s="1"/>
  <c r="EU376" i="4"/>
  <c r="GF376" i="4" s="1"/>
  <c r="AN377" i="4" s="1"/>
  <c r="DZ382" i="4"/>
  <c r="FK382" i="4" s="1"/>
  <c r="S383" i="4" s="1"/>
  <c r="V382" i="4"/>
  <c r="EC382" i="4" s="1"/>
  <c r="FN382" i="4" s="1"/>
  <c r="BM390" i="4"/>
  <c r="CX390" i="4" s="1"/>
  <c r="AB391" i="4" s="1"/>
  <c r="BM391" i="4" s="1"/>
  <c r="CX391" i="4" s="1"/>
  <c r="CA375" i="4"/>
  <c r="DL375" i="4" s="1"/>
  <c r="EW375" i="4"/>
  <c r="GH375" i="4" s="1"/>
  <c r="EK373" i="4"/>
  <c r="FV373" i="4" s="1"/>
  <c r="AD374" i="4" s="1"/>
  <c r="EO368" i="4"/>
  <c r="FZ368" i="4" s="1"/>
  <c r="BS368" i="4"/>
  <c r="DD368" i="4" s="1"/>
  <c r="BQ380" i="4"/>
  <c r="DB380" i="4" s="1"/>
  <c r="AF381" i="4" s="1"/>
  <c r="BQ381" i="4" s="1"/>
  <c r="DB381" i="4" s="1"/>
  <c r="FI381" i="4"/>
  <c r="Q382" i="4" s="1"/>
  <c r="AK389" i="4"/>
  <c r="ER389" i="4" s="1"/>
  <c r="GC389" i="4" s="1"/>
  <c r="BJ384" i="4"/>
  <c r="CU384" i="4" s="1"/>
  <c r="EF384" i="4"/>
  <c r="FQ384" i="4" s="1"/>
  <c r="BN372" i="4"/>
  <c r="CY372" i="4" s="1"/>
  <c r="EJ372" i="4"/>
  <c r="FU372" i="4" s="1"/>
  <c r="CF387" i="4"/>
  <c r="DQ387" i="4" s="1"/>
  <c r="FB387" i="4"/>
  <c r="GM387" i="4" s="1"/>
  <c r="CE375" i="4"/>
  <c r="DP375" i="4" s="1"/>
  <c r="FA375" i="4"/>
  <c r="GL375" i="4" s="1"/>
  <c r="BW384" i="4"/>
  <c r="DH384" i="4" s="1"/>
  <c r="ES384" i="4"/>
  <c r="GD384" i="4" s="1"/>
  <c r="BU373" i="4"/>
  <c r="DF373" i="4" s="1"/>
  <c r="DE381" i="4"/>
  <c r="AI382" i="4" s="1"/>
  <c r="BG382" i="4"/>
  <c r="CR382" i="4" s="1"/>
  <c r="AM377" i="4"/>
  <c r="BF253" i="4" l="1"/>
  <c r="CQ253" i="4" s="1"/>
  <c r="EB253" i="4"/>
  <c r="FM253" i="4" s="1"/>
  <c r="U254" i="4" s="1"/>
  <c r="EE254" i="4"/>
  <c r="FP254" i="4" s="1"/>
  <c r="BI254" i="4"/>
  <c r="CT254" i="4" s="1"/>
  <c r="X255" i="4"/>
  <c r="GP252" i="4"/>
  <c r="GR252" i="4" s="1"/>
  <c r="I252" i="4" s="1"/>
  <c r="J252" i="4" s="1"/>
  <c r="F253" i="4" s="1"/>
  <c r="H252" i="4"/>
  <c r="L253" i="4"/>
  <c r="CB372" i="4"/>
  <c r="DM372" i="4" s="1"/>
  <c r="EX372" i="4"/>
  <c r="GI372" i="4" s="1"/>
  <c r="AY399" i="4"/>
  <c r="CJ399" i="4" s="1"/>
  <c r="N400" i="4" s="1"/>
  <c r="AY400" i="4" s="1"/>
  <c r="DU399" i="4"/>
  <c r="FF399" i="4" s="1"/>
  <c r="BR384" i="4"/>
  <c r="DC384" i="4" s="1"/>
  <c r="EN384" i="4"/>
  <c r="FY384" i="4" s="1"/>
  <c r="AA377" i="4"/>
  <c r="EI391" i="4"/>
  <c r="FT391" i="4" s="1"/>
  <c r="AB392" i="4" s="1"/>
  <c r="M395" i="4"/>
  <c r="EM381" i="4"/>
  <c r="FX381" i="4" s="1"/>
  <c r="AF382" i="4" s="1"/>
  <c r="AZ379" i="4"/>
  <c r="CK379" i="4" s="1"/>
  <c r="O380" i="4" s="1"/>
  <c r="DV380" i="4" s="1"/>
  <c r="FG380" i="4" s="1"/>
  <c r="DY389" i="4"/>
  <c r="FJ389" i="4" s="1"/>
  <c r="R390" i="4" s="1"/>
  <c r="BC390" i="4" s="1"/>
  <c r="CN390" i="4" s="1"/>
  <c r="DW388" i="4"/>
  <c r="FH388" i="4" s="1"/>
  <c r="BA388" i="4"/>
  <c r="CL388" i="4" s="1"/>
  <c r="P389" i="4" s="1"/>
  <c r="ED372" i="4"/>
  <c r="FO372" i="4" s="1"/>
  <c r="BH372" i="4"/>
  <c r="CS372" i="4" s="1"/>
  <c r="AH369" i="4"/>
  <c r="BS369" i="4" s="1"/>
  <c r="DD369" i="4" s="1"/>
  <c r="AT376" i="4"/>
  <c r="FA376" i="4" s="1"/>
  <c r="GL376" i="4" s="1"/>
  <c r="AU388" i="4"/>
  <c r="CF388" i="4" s="1"/>
  <c r="DQ388" i="4" s="1"/>
  <c r="AP376" i="4"/>
  <c r="BK383" i="4"/>
  <c r="CV383" i="4" s="1"/>
  <c r="Z384" i="4" s="1"/>
  <c r="BK384" i="4" s="1"/>
  <c r="CV384" i="4" s="1"/>
  <c r="BV389" i="4"/>
  <c r="AJ374" i="4"/>
  <c r="EQ374" i="4" s="1"/>
  <c r="GB374" i="4" s="1"/>
  <c r="Y385" i="4"/>
  <c r="BJ385" i="4" s="1"/>
  <c r="CU385" i="4" s="1"/>
  <c r="DX382" i="4"/>
  <c r="FI382" i="4" s="1"/>
  <c r="BB382" i="4"/>
  <c r="CM382" i="4" s="1"/>
  <c r="V383" i="4"/>
  <c r="BG383" i="4" s="1"/>
  <c r="AC373" i="4"/>
  <c r="BO374" i="4"/>
  <c r="EK374" i="4"/>
  <c r="FV374" i="4" s="1"/>
  <c r="BY377" i="4"/>
  <c r="DJ377" i="4" s="1"/>
  <c r="EU377" i="4"/>
  <c r="GF377" i="4" s="1"/>
  <c r="BD383" i="4"/>
  <c r="CO383" i="4" s="1"/>
  <c r="DZ383" i="4"/>
  <c r="FK383" i="4" s="1"/>
  <c r="AL385" i="4"/>
  <c r="ES385" i="4" s="1"/>
  <c r="GD385" i="4" s="1"/>
  <c r="ET377" i="4"/>
  <c r="GE377" i="4" s="1"/>
  <c r="BX377" i="4"/>
  <c r="EP382" i="4"/>
  <c r="GA382" i="4" s="1"/>
  <c r="BT382" i="4"/>
  <c r="DG389" i="4"/>
  <c r="AK390" i="4" s="1"/>
  <c r="CZ374" i="4"/>
  <c r="EE255" i="4" l="1"/>
  <c r="FP255" i="4" s="1"/>
  <c r="BI255" i="4"/>
  <c r="CT255" i="4" s="1"/>
  <c r="X256" i="4" s="1"/>
  <c r="BF254" i="4"/>
  <c r="CQ254" i="4" s="1"/>
  <c r="AW253" i="4"/>
  <c r="CH253" i="4" s="1"/>
  <c r="DS253" i="4"/>
  <c r="EY253" i="4"/>
  <c r="BZ253" i="4"/>
  <c r="DK253" i="4" s="1"/>
  <c r="AO254" i="4" s="1"/>
  <c r="EL253" i="4"/>
  <c r="FW253" i="4" s="1"/>
  <c r="AE254" i="4" s="1"/>
  <c r="EZ253" i="4"/>
  <c r="GK253" i="4" s="1"/>
  <c r="AS254" i="4" s="1"/>
  <c r="AQ373" i="4"/>
  <c r="EG384" i="4"/>
  <c r="FR384" i="4" s="1"/>
  <c r="DU400" i="4"/>
  <c r="FF400" i="4" s="1"/>
  <c r="EO369" i="4"/>
  <c r="FZ369" i="4" s="1"/>
  <c r="AH370" i="4" s="1"/>
  <c r="EO370" i="4" s="1"/>
  <c r="FZ370" i="4" s="1"/>
  <c r="BQ382" i="4"/>
  <c r="DB382" i="4" s="1"/>
  <c r="EM382" i="4"/>
  <c r="FX382" i="4" s="1"/>
  <c r="BA389" i="4"/>
  <c r="CL389" i="4" s="1"/>
  <c r="DW389" i="4"/>
  <c r="FH389" i="4" s="1"/>
  <c r="EI392" i="4"/>
  <c r="FT392" i="4" s="1"/>
  <c r="BM392" i="4"/>
  <c r="CX392" i="4" s="1"/>
  <c r="AX395" i="4"/>
  <c r="CI395" i="4" s="1"/>
  <c r="DT395" i="4"/>
  <c r="FE395" i="4" s="1"/>
  <c r="BL377" i="4"/>
  <c r="CW377" i="4" s="1"/>
  <c r="AA378" i="4" s="1"/>
  <c r="EH377" i="4"/>
  <c r="FS377" i="4" s="1"/>
  <c r="AG385" i="4"/>
  <c r="DY390" i="4"/>
  <c r="FJ390" i="4" s="1"/>
  <c r="R391" i="4" s="1"/>
  <c r="DY391" i="4" s="1"/>
  <c r="FJ391" i="4" s="1"/>
  <c r="AD375" i="4"/>
  <c r="BO375" i="4" s="1"/>
  <c r="CZ375" i="4" s="1"/>
  <c r="W373" i="4"/>
  <c r="AZ380" i="4"/>
  <c r="CK380" i="4" s="1"/>
  <c r="O381" i="4" s="1"/>
  <c r="DV381" i="4" s="1"/>
  <c r="CE376" i="4"/>
  <c r="DP376" i="4" s="1"/>
  <c r="AT377" i="4" s="1"/>
  <c r="FB388" i="4"/>
  <c r="GM388" i="4" s="1"/>
  <c r="AU389" i="4" s="1"/>
  <c r="EF385" i="4"/>
  <c r="FQ385" i="4" s="1"/>
  <c r="Y386" i="4" s="1"/>
  <c r="BU374" i="4"/>
  <c r="DF374" i="4" s="1"/>
  <c r="AJ375" i="4" s="1"/>
  <c r="EW376" i="4"/>
  <c r="GH376" i="4" s="1"/>
  <c r="CA376" i="4"/>
  <c r="DL376" i="4" s="1"/>
  <c r="Q383" i="4"/>
  <c r="DX383" i="4" s="1"/>
  <c r="FI383" i="4" s="1"/>
  <c r="EC383" i="4"/>
  <c r="FN383" i="4" s="1"/>
  <c r="BN373" i="4"/>
  <c r="CY373" i="4" s="1"/>
  <c r="EJ373" i="4"/>
  <c r="FU373" i="4" s="1"/>
  <c r="S384" i="4"/>
  <c r="BD384" i="4" s="1"/>
  <c r="CO384" i="4" s="1"/>
  <c r="AN378" i="4"/>
  <c r="Z385" i="4"/>
  <c r="BK385" i="4" s="1"/>
  <c r="BW385" i="4"/>
  <c r="DH385" i="4" s="1"/>
  <c r="AL386" i="4" s="1"/>
  <c r="BW386" i="4" s="1"/>
  <c r="ER390" i="4"/>
  <c r="GC390" i="4" s="1"/>
  <c r="BV390" i="4"/>
  <c r="DI377" i="4"/>
  <c r="AM378" i="4" s="1"/>
  <c r="CJ400" i="4"/>
  <c r="N401" i="4" s="1"/>
  <c r="CR383" i="4"/>
  <c r="DE382" i="4"/>
  <c r="AI383" i="4" s="1"/>
  <c r="GJ253" i="4" l="1"/>
  <c r="AR254" i="4" s="1"/>
  <c r="G253" i="4"/>
  <c r="GO253" i="4"/>
  <c r="GQ253" i="4" s="1"/>
  <c r="CD254" i="4"/>
  <c r="DO254" i="4" s="1"/>
  <c r="P390" i="4"/>
  <c r="BP254" i="4"/>
  <c r="DA254" i="4" s="1"/>
  <c r="AF383" i="4"/>
  <c r="BQ383" i="4" s="1"/>
  <c r="EV254" i="4"/>
  <c r="GG254" i="4" s="1"/>
  <c r="CB373" i="4"/>
  <c r="DM373" i="4" s="1"/>
  <c r="EX373" i="4"/>
  <c r="GI373" i="4" s="1"/>
  <c r="M396" i="4"/>
  <c r="AX396" i="4" s="1"/>
  <c r="CI396" i="4" s="1"/>
  <c r="AB393" i="4"/>
  <c r="EI393" i="4" s="1"/>
  <c r="EN385" i="4"/>
  <c r="FY385" i="4" s="1"/>
  <c r="BR385" i="4"/>
  <c r="DC385" i="4" s="1"/>
  <c r="AG386" i="4" s="1"/>
  <c r="BL378" i="4"/>
  <c r="CW378" i="4" s="1"/>
  <c r="EH378" i="4"/>
  <c r="FS378" i="4" s="1"/>
  <c r="EA256" i="4"/>
  <c r="FL256" i="4" s="1"/>
  <c r="EK375" i="4"/>
  <c r="FV375" i="4" s="1"/>
  <c r="AD376" i="4" s="1"/>
  <c r="BI256" i="4"/>
  <c r="CT256" i="4" s="1"/>
  <c r="BE256" i="4"/>
  <c r="CP256" i="4" s="1"/>
  <c r="CF389" i="4"/>
  <c r="DQ389" i="4" s="1"/>
  <c r="AU390" i="4" s="1"/>
  <c r="FB389" i="4"/>
  <c r="GM389" i="4" s="1"/>
  <c r="ED373" i="4"/>
  <c r="FO373" i="4" s="1"/>
  <c r="BH373" i="4"/>
  <c r="CS373" i="4" s="1"/>
  <c r="W374" i="4" s="1"/>
  <c r="BC391" i="4"/>
  <c r="CN391" i="4" s="1"/>
  <c r="R392" i="4" s="1"/>
  <c r="AZ381" i="4"/>
  <c r="CK381" i="4" s="1"/>
  <c r="EF386" i="4"/>
  <c r="FQ386" i="4" s="1"/>
  <c r="BJ386" i="4"/>
  <c r="CU386" i="4" s="1"/>
  <c r="EM383" i="4"/>
  <c r="FX383" i="4" s="1"/>
  <c r="BS370" i="4"/>
  <c r="DD370" i="4" s="1"/>
  <c r="AH371" i="4" s="1"/>
  <c r="BS371" i="4" s="1"/>
  <c r="AP377" i="4"/>
  <c r="EW377" i="4" s="1"/>
  <c r="GH377" i="4" s="1"/>
  <c r="BM393" i="4"/>
  <c r="CX393" i="4" s="1"/>
  <c r="BB383" i="4"/>
  <c r="CM383" i="4" s="1"/>
  <c r="Q384" i="4" s="1"/>
  <c r="BB384" i="4" s="1"/>
  <c r="CM384" i="4" s="1"/>
  <c r="V384" i="4"/>
  <c r="EC384" i="4" s="1"/>
  <c r="FN384" i="4" s="1"/>
  <c r="DZ384" i="4"/>
  <c r="FK384" i="4" s="1"/>
  <c r="S385" i="4" s="1"/>
  <c r="AC374" i="4"/>
  <c r="ES386" i="4"/>
  <c r="GD386" i="4" s="1"/>
  <c r="BY378" i="4"/>
  <c r="DJ378" i="4" s="1"/>
  <c r="EU378" i="4"/>
  <c r="GF378" i="4" s="1"/>
  <c r="EG385" i="4"/>
  <c r="FR385" i="4" s="1"/>
  <c r="FG381" i="4"/>
  <c r="O382" i="4" s="1"/>
  <c r="AZ382" i="4" s="1"/>
  <c r="FT393" i="4"/>
  <c r="ET378" i="4"/>
  <c r="GE378" i="4" s="1"/>
  <c r="BX378" i="4"/>
  <c r="DI378" i="4" s="1"/>
  <c r="DU401" i="4"/>
  <c r="FF401" i="4" s="1"/>
  <c r="AY401" i="4"/>
  <c r="CJ401" i="4" s="1"/>
  <c r="DW390" i="4"/>
  <c r="FH390" i="4" s="1"/>
  <c r="BA390" i="4"/>
  <c r="EQ375" i="4"/>
  <c r="GB375" i="4" s="1"/>
  <c r="BU375" i="4"/>
  <c r="FA377" i="4"/>
  <c r="GL377" i="4" s="1"/>
  <c r="CE377" i="4"/>
  <c r="DP377" i="4" s="1"/>
  <c r="DB383" i="4"/>
  <c r="DH386" i="4"/>
  <c r="DG390" i="4"/>
  <c r="AK391" i="4" s="1"/>
  <c r="CV385" i="4"/>
  <c r="BT383" i="4"/>
  <c r="DE383" i="4" s="1"/>
  <c r="EP383" i="4"/>
  <c r="DT396" i="4" l="1"/>
  <c r="FE396" i="4" s="1"/>
  <c r="FD253" i="4"/>
  <c r="CC254" i="4"/>
  <c r="DN254" i="4" s="1"/>
  <c r="EK376" i="4"/>
  <c r="FV376" i="4" s="1"/>
  <c r="AD377" i="4" s="1"/>
  <c r="BO376" i="4"/>
  <c r="CZ376" i="4" s="1"/>
  <c r="BG384" i="4"/>
  <c r="AQ374" i="4"/>
  <c r="AA379" i="4"/>
  <c r="EN386" i="4"/>
  <c r="FY386" i="4" s="1"/>
  <c r="BR386" i="4"/>
  <c r="DC386" i="4" s="1"/>
  <c r="EO371" i="4"/>
  <c r="FZ371" i="4" s="1"/>
  <c r="M397" i="4"/>
  <c r="T257" i="4"/>
  <c r="Y387" i="4"/>
  <c r="BJ387" i="4" s="1"/>
  <c r="CU387" i="4" s="1"/>
  <c r="ED374" i="4"/>
  <c r="FO374" i="4" s="1"/>
  <c r="BH374" i="4"/>
  <c r="CS374" i="4" s="1"/>
  <c r="AF384" i="4"/>
  <c r="BQ384" i="4" s="1"/>
  <c r="N402" i="4"/>
  <c r="AY402" i="4" s="1"/>
  <c r="CJ402" i="4" s="1"/>
  <c r="AB394" i="4"/>
  <c r="BM394" i="4" s="1"/>
  <c r="CX394" i="4" s="1"/>
  <c r="DX384" i="4"/>
  <c r="FI384" i="4" s="1"/>
  <c r="Q385" i="4" s="1"/>
  <c r="DX385" i="4" s="1"/>
  <c r="FI385" i="4" s="1"/>
  <c r="Z386" i="4"/>
  <c r="EG386" i="4" s="1"/>
  <c r="FR386" i="4" s="1"/>
  <c r="CA377" i="4"/>
  <c r="DL377" i="4" s="1"/>
  <c r="AP378" i="4" s="1"/>
  <c r="AL387" i="4"/>
  <c r="ES387" i="4" s="1"/>
  <c r="GD387" i="4" s="1"/>
  <c r="DZ385" i="4"/>
  <c r="FK385" i="4" s="1"/>
  <c r="BD385" i="4"/>
  <c r="CO385" i="4" s="1"/>
  <c r="S386" i="4" s="1"/>
  <c r="AN379" i="4"/>
  <c r="EU379" i="4" s="1"/>
  <c r="GF379" i="4" s="1"/>
  <c r="AT378" i="4"/>
  <c r="CE378" i="4" s="1"/>
  <c r="BN374" i="4"/>
  <c r="CY374" i="4" s="1"/>
  <c r="EJ374" i="4"/>
  <c r="FU374" i="4" s="1"/>
  <c r="CF390" i="4"/>
  <c r="DQ390" i="4" s="1"/>
  <c r="FB390" i="4"/>
  <c r="GM390" i="4" s="1"/>
  <c r="GA383" i="4"/>
  <c r="AI384" i="4" s="1"/>
  <c r="DV382" i="4"/>
  <c r="FG382" i="4" s="1"/>
  <c r="BC392" i="4"/>
  <c r="DY392" i="4"/>
  <c r="FJ392" i="4" s="1"/>
  <c r="ER391" i="4"/>
  <c r="GC391" i="4" s="1"/>
  <c r="BV391" i="4"/>
  <c r="DG391" i="4" s="1"/>
  <c r="CL390" i="4"/>
  <c r="P391" i="4" s="1"/>
  <c r="CR384" i="4"/>
  <c r="V385" i="4" s="1"/>
  <c r="DD371" i="4"/>
  <c r="CK382" i="4"/>
  <c r="DF375" i="4"/>
  <c r="AJ376" i="4" s="1"/>
  <c r="EM384" i="4"/>
  <c r="FX384" i="4" s="1"/>
  <c r="AM379" i="4"/>
  <c r="AH372" i="4" l="1"/>
  <c r="L254" i="4"/>
  <c r="GP253" i="4"/>
  <c r="GR253" i="4" s="1"/>
  <c r="I253" i="4" s="1"/>
  <c r="H253" i="4"/>
  <c r="CB374" i="4"/>
  <c r="DM374" i="4" s="1"/>
  <c r="AQ375" i="4" s="1"/>
  <c r="EX374" i="4"/>
  <c r="GI374" i="4" s="1"/>
  <c r="BW387" i="4"/>
  <c r="AG387" i="4"/>
  <c r="EN387" i="4" s="1"/>
  <c r="FY387" i="4" s="1"/>
  <c r="AX397" i="4"/>
  <c r="CI397" i="4" s="1"/>
  <c r="DT397" i="4"/>
  <c r="FE397" i="4" s="1"/>
  <c r="DU402" i="4"/>
  <c r="FF402" i="4" s="1"/>
  <c r="EF387" i="4"/>
  <c r="FQ387" i="4" s="1"/>
  <c r="Y388" i="4" s="1"/>
  <c r="EH379" i="4"/>
  <c r="FS379" i="4" s="1"/>
  <c r="BL379" i="4"/>
  <c r="CW379" i="4" s="1"/>
  <c r="FA378" i="4"/>
  <c r="GL378" i="4" s="1"/>
  <c r="BE257" i="4"/>
  <c r="CP257" i="4" s="1"/>
  <c r="EI394" i="4"/>
  <c r="FT394" i="4" s="1"/>
  <c r="AB395" i="4" s="1"/>
  <c r="AK392" i="4"/>
  <c r="ER392" i="4" s="1"/>
  <c r="GC392" i="4" s="1"/>
  <c r="BB385" i="4"/>
  <c r="CM385" i="4" s="1"/>
  <c r="Q386" i="4" s="1"/>
  <c r="BB386" i="4" s="1"/>
  <c r="CM386" i="4" s="1"/>
  <c r="BY379" i="4"/>
  <c r="DJ379" i="4" s="1"/>
  <c r="AN380" i="4" s="1"/>
  <c r="BK386" i="4"/>
  <c r="CV386" i="4" s="1"/>
  <c r="Z387" i="4" s="1"/>
  <c r="W375" i="4"/>
  <c r="EW378" i="4"/>
  <c r="GH378" i="4" s="1"/>
  <c r="CA378" i="4"/>
  <c r="DL378" i="4" s="1"/>
  <c r="O383" i="4"/>
  <c r="DV383" i="4" s="1"/>
  <c r="FG383" i="4" s="1"/>
  <c r="AU391" i="4"/>
  <c r="FB391" i="4" s="1"/>
  <c r="GM391" i="4" s="1"/>
  <c r="AC375" i="4"/>
  <c r="BT384" i="4"/>
  <c r="DE384" i="4" s="1"/>
  <c r="EP384" i="4"/>
  <c r="GA384" i="4" s="1"/>
  <c r="EC385" i="4"/>
  <c r="FN385" i="4" s="1"/>
  <c r="BG385" i="4"/>
  <c r="BA391" i="4"/>
  <c r="DW391" i="4"/>
  <c r="FH391" i="4" s="1"/>
  <c r="BU376" i="4"/>
  <c r="DF376" i="4" s="1"/>
  <c r="EQ376" i="4"/>
  <c r="GB376" i="4" s="1"/>
  <c r="BD386" i="4"/>
  <c r="DZ386" i="4"/>
  <c r="FK386" i="4" s="1"/>
  <c r="EO372" i="4"/>
  <c r="FZ372" i="4" s="1"/>
  <c r="BS372" i="4"/>
  <c r="CN392" i="4"/>
  <c r="R393" i="4" s="1"/>
  <c r="DH387" i="4"/>
  <c r="AL388" i="4" s="1"/>
  <c r="DB384" i="4"/>
  <c r="AF385" i="4" s="1"/>
  <c r="N403" i="4"/>
  <c r="BO377" i="4"/>
  <c r="CZ377" i="4" s="1"/>
  <c r="EK377" i="4"/>
  <c r="FV377" i="4" s="1"/>
  <c r="BX379" i="4"/>
  <c r="DI379" i="4" s="1"/>
  <c r="ET379" i="4"/>
  <c r="GE379" i="4" s="1"/>
  <c r="DP378" i="4"/>
  <c r="AT379" i="4" s="1"/>
  <c r="EX375" i="4" l="1"/>
  <c r="GI375" i="4" s="1"/>
  <c r="CB375" i="4"/>
  <c r="DM375" i="4" s="1"/>
  <c r="AQ376" i="4" s="1"/>
  <c r="J253" i="4"/>
  <c r="F254" i="4" s="1"/>
  <c r="AW254" i="4"/>
  <c r="CH254" i="4" s="1"/>
  <c r="DS254" i="4"/>
  <c r="FD254" i="4" s="1"/>
  <c r="EB254" i="4"/>
  <c r="FM254" i="4" s="1"/>
  <c r="U255" i="4" s="1"/>
  <c r="EL254" i="4"/>
  <c r="BZ254" i="4"/>
  <c r="DK254" i="4" s="1"/>
  <c r="AO255" i="4" s="1"/>
  <c r="EZ254" i="4"/>
  <c r="EY254" i="4"/>
  <c r="GJ254" i="4" s="1"/>
  <c r="AR255" i="4" s="1"/>
  <c r="EA257" i="4"/>
  <c r="FL257" i="4" s="1"/>
  <c r="T258" i="4" s="1"/>
  <c r="AZ383" i="4"/>
  <c r="CK383" i="4" s="1"/>
  <c r="O384" i="4" s="1"/>
  <c r="DV384" i="4" s="1"/>
  <c r="BV392" i="4"/>
  <c r="BR387" i="4"/>
  <c r="DC387" i="4" s="1"/>
  <c r="AG388" i="4" s="1"/>
  <c r="DX386" i="4"/>
  <c r="FI386" i="4" s="1"/>
  <c r="Q387" i="4" s="1"/>
  <c r="DX387" i="4" s="1"/>
  <c r="AA380" i="4"/>
  <c r="M398" i="4"/>
  <c r="AP379" i="4"/>
  <c r="CA379" i="4" s="1"/>
  <c r="DL379" i="4" s="1"/>
  <c r="ED375" i="4"/>
  <c r="FO375" i="4" s="1"/>
  <c r="BH375" i="4"/>
  <c r="CS375" i="4" s="1"/>
  <c r="EX376" i="4"/>
  <c r="GI376" i="4" s="1"/>
  <c r="CB376" i="4"/>
  <c r="DM376" i="4" s="1"/>
  <c r="CF391" i="4"/>
  <c r="DQ391" i="4" s="1"/>
  <c r="AU392" i="4" s="1"/>
  <c r="FB392" i="4" s="1"/>
  <c r="GM392" i="4" s="1"/>
  <c r="AI385" i="4"/>
  <c r="EP385" i="4" s="1"/>
  <c r="GA385" i="4" s="1"/>
  <c r="AD378" i="4"/>
  <c r="BO378" i="4" s="1"/>
  <c r="CZ378" i="4" s="1"/>
  <c r="AM380" i="4"/>
  <c r="ET380" i="4" s="1"/>
  <c r="GE380" i="4" s="1"/>
  <c r="EU380" i="4"/>
  <c r="GF380" i="4" s="1"/>
  <c r="BY380" i="4"/>
  <c r="DJ380" i="4" s="1"/>
  <c r="EJ375" i="4"/>
  <c r="FU375" i="4" s="1"/>
  <c r="BN375" i="4"/>
  <c r="CY375" i="4" s="1"/>
  <c r="BM395" i="4"/>
  <c r="CX395" i="4" s="1"/>
  <c r="EI395" i="4"/>
  <c r="FT395" i="4" s="1"/>
  <c r="BJ388" i="4"/>
  <c r="CU388" i="4" s="1"/>
  <c r="EF388" i="4"/>
  <c r="FQ388" i="4" s="1"/>
  <c r="BQ385" i="4"/>
  <c r="EM385" i="4"/>
  <c r="FX385" i="4" s="1"/>
  <c r="CE379" i="4"/>
  <c r="DP379" i="4" s="1"/>
  <c r="FA379" i="4"/>
  <c r="ES388" i="4"/>
  <c r="GD388" i="4" s="1"/>
  <c r="BW388" i="4"/>
  <c r="DH388" i="4" s="1"/>
  <c r="EG387" i="4"/>
  <c r="FR387" i="4" s="1"/>
  <c r="BK387" i="4"/>
  <c r="DY393" i="4"/>
  <c r="FJ393" i="4" s="1"/>
  <c r="BC393" i="4"/>
  <c r="CN393" i="4" s="1"/>
  <c r="DD372" i="4"/>
  <c r="AH373" i="4" s="1"/>
  <c r="AJ377" i="4"/>
  <c r="EK378" i="4"/>
  <c r="FV378" i="4" s="1"/>
  <c r="DG392" i="4"/>
  <c r="AK393" i="4" s="1"/>
  <c r="DU403" i="4"/>
  <c r="FF403" i="4" s="1"/>
  <c r="AY403" i="4"/>
  <c r="CJ403" i="4" s="1"/>
  <c r="CL391" i="4"/>
  <c r="P392" i="4" s="1"/>
  <c r="CR385" i="4"/>
  <c r="V386" i="4" s="1"/>
  <c r="CO386" i="4"/>
  <c r="S387" i="4" s="1"/>
  <c r="EV255" i="4" l="1"/>
  <c r="GG255" i="4" s="1"/>
  <c r="BF255" i="4"/>
  <c r="CQ255" i="4" s="1"/>
  <c r="L255" i="4"/>
  <c r="GP254" i="4"/>
  <c r="GR254" i="4" s="1"/>
  <c r="I254" i="4" s="1"/>
  <c r="GO254" i="4"/>
  <c r="GQ254" i="4" s="1"/>
  <c r="G254" i="4"/>
  <c r="GK254" i="4" s="1"/>
  <c r="AS255" i="4" s="1"/>
  <c r="FW254" i="4"/>
  <c r="AE255" i="4" s="1"/>
  <c r="CC255" i="4"/>
  <c r="DN255" i="4" s="1"/>
  <c r="EN388" i="4"/>
  <c r="FY388" i="4" s="1"/>
  <c r="BR388" i="4"/>
  <c r="DC388" i="4" s="1"/>
  <c r="AG389" i="4" s="1"/>
  <c r="W376" i="4"/>
  <c r="BH376" i="4" s="1"/>
  <c r="CS376" i="4" s="1"/>
  <c r="EW379" i="4"/>
  <c r="GH379" i="4" s="1"/>
  <c r="DT398" i="4"/>
  <c r="FE398" i="4" s="1"/>
  <c r="AX398" i="4"/>
  <c r="CI398" i="4" s="1"/>
  <c r="EH380" i="4"/>
  <c r="FS380" i="4" s="1"/>
  <c r="BL380" i="4"/>
  <c r="CW380" i="4" s="1"/>
  <c r="AZ384" i="4"/>
  <c r="CK384" i="4" s="1"/>
  <c r="BB387" i="4"/>
  <c r="CM387" i="4" s="1"/>
  <c r="ED376" i="4"/>
  <c r="FO376" i="4" s="1"/>
  <c r="AQ377" i="4"/>
  <c r="CB377" i="4" s="1"/>
  <c r="DM377" i="4" s="1"/>
  <c r="BX380" i="4"/>
  <c r="DI380" i="4" s="1"/>
  <c r="AM381" i="4" s="1"/>
  <c r="AP380" i="4"/>
  <c r="BT385" i="4"/>
  <c r="DE385" i="4" s="1"/>
  <c r="AI386" i="4" s="1"/>
  <c r="N404" i="4"/>
  <c r="DU404" i="4" s="1"/>
  <c r="FF404" i="4" s="1"/>
  <c r="AB396" i="4"/>
  <c r="EI396" i="4" s="1"/>
  <c r="FT396" i="4" s="1"/>
  <c r="CF392" i="4"/>
  <c r="DQ392" i="4" s="1"/>
  <c r="AU393" i="4" s="1"/>
  <c r="FB393" i="4" s="1"/>
  <c r="GM393" i="4" s="1"/>
  <c r="AL389" i="4"/>
  <c r="ES389" i="4" s="1"/>
  <c r="GD389" i="4" s="1"/>
  <c r="AN381" i="4"/>
  <c r="Y389" i="4"/>
  <c r="BJ389" i="4" s="1"/>
  <c r="CU389" i="4" s="1"/>
  <c r="AC376" i="4"/>
  <c r="GL379" i="4"/>
  <c r="AT380" i="4" s="1"/>
  <c r="FG384" i="4"/>
  <c r="FI387" i="4"/>
  <c r="R394" i="4"/>
  <c r="BC394" i="4" s="1"/>
  <c r="DZ387" i="4"/>
  <c r="FK387" i="4" s="1"/>
  <c r="BD387" i="4"/>
  <c r="CO387" i="4" s="1"/>
  <c r="BA392" i="4"/>
  <c r="DW392" i="4"/>
  <c r="FH392" i="4" s="1"/>
  <c r="BS373" i="4"/>
  <c r="DD373" i="4" s="1"/>
  <c r="EO373" i="4"/>
  <c r="FZ373" i="4" s="1"/>
  <c r="BU377" i="4"/>
  <c r="DF377" i="4" s="1"/>
  <c r="EQ377" i="4"/>
  <c r="GB377" i="4" s="1"/>
  <c r="CV387" i="4"/>
  <c r="Z388" i="4" s="1"/>
  <c r="BG386" i="4"/>
  <c r="EC386" i="4"/>
  <c r="FN386" i="4" s="1"/>
  <c r="BV393" i="4"/>
  <c r="DG393" i="4" s="1"/>
  <c r="ER393" i="4"/>
  <c r="GC393" i="4" s="1"/>
  <c r="AD379" i="4"/>
  <c r="DB385" i="4"/>
  <c r="AF386" i="4" s="1"/>
  <c r="EN389" i="4" l="1"/>
  <c r="FY389" i="4" s="1"/>
  <c r="BR389" i="4"/>
  <c r="DC389" i="4" s="1"/>
  <c r="H254" i="4"/>
  <c r="AW255" i="4"/>
  <c r="CH255" i="4" s="1"/>
  <c r="DS255" i="4"/>
  <c r="FD255" i="4" s="1"/>
  <c r="L256" i="4"/>
  <c r="J254" i="4"/>
  <c r="F255" i="4" s="1"/>
  <c r="EY255" i="4"/>
  <c r="GJ255" i="4" s="1"/>
  <c r="AR256" i="4" s="1"/>
  <c r="BP255" i="4"/>
  <c r="DA255" i="4" s="1"/>
  <c r="EL255" i="4"/>
  <c r="EB255" i="4"/>
  <c r="EZ255" i="4"/>
  <c r="GK255" i="4" s="1"/>
  <c r="CD255" i="4"/>
  <c r="DO255" i="4" s="1"/>
  <c r="AS256" i="4"/>
  <c r="BZ255" i="4"/>
  <c r="DK255" i="4" s="1"/>
  <c r="AO256" i="4" s="1"/>
  <c r="AA381" i="4"/>
  <c r="EH381" i="4" s="1"/>
  <c r="FS381" i="4" s="1"/>
  <c r="M399" i="4"/>
  <c r="AY404" i="4"/>
  <c r="CJ404" i="4" s="1"/>
  <c r="AG390" i="4"/>
  <c r="EN390" i="4"/>
  <c r="FY390" i="4" s="1"/>
  <c r="BR390" i="4"/>
  <c r="DC390" i="4" s="1"/>
  <c r="AG391" i="4" s="1"/>
  <c r="O385" i="4"/>
  <c r="Q388" i="4"/>
  <c r="BB388" i="4" s="1"/>
  <c r="CM388" i="4" s="1"/>
  <c r="CF393" i="4"/>
  <c r="DQ393" i="4" s="1"/>
  <c r="AU394" i="4" s="1"/>
  <c r="DY394" i="4"/>
  <c r="FJ394" i="4" s="1"/>
  <c r="BM396" i="4"/>
  <c r="CX396" i="4" s="1"/>
  <c r="AB397" i="4" s="1"/>
  <c r="EW380" i="4"/>
  <c r="GH380" i="4" s="1"/>
  <c r="CA380" i="4"/>
  <c r="DL380" i="4" s="1"/>
  <c r="BW389" i="4"/>
  <c r="DH389" i="4" s="1"/>
  <c r="AL390" i="4" s="1"/>
  <c r="BW390" i="4" s="1"/>
  <c r="DH390" i="4" s="1"/>
  <c r="EX377" i="4"/>
  <c r="GI377" i="4" s="1"/>
  <c r="AQ378" i="4" s="1"/>
  <c r="CB378" i="4" s="1"/>
  <c r="DM378" i="4" s="1"/>
  <c r="W377" i="4"/>
  <c r="S388" i="4"/>
  <c r="DZ388" i="4" s="1"/>
  <c r="FK388" i="4" s="1"/>
  <c r="N405" i="4"/>
  <c r="DU405" i="4" s="1"/>
  <c r="FF405" i="4" s="1"/>
  <c r="AK394" i="4"/>
  <c r="ER394" i="4" s="1"/>
  <c r="GC394" i="4" s="1"/>
  <c r="BY381" i="4"/>
  <c r="DJ381" i="4" s="1"/>
  <c r="EU381" i="4"/>
  <c r="GF381" i="4" s="1"/>
  <c r="BN376" i="4"/>
  <c r="CY376" i="4" s="1"/>
  <c r="EJ376" i="4"/>
  <c r="FU376" i="4" s="1"/>
  <c r="AH374" i="4"/>
  <c r="EO374" i="4" s="1"/>
  <c r="FZ374" i="4" s="1"/>
  <c r="EF389" i="4"/>
  <c r="FQ389" i="4" s="1"/>
  <c r="Y390" i="4" s="1"/>
  <c r="AJ378" i="4"/>
  <c r="BU378" i="4" s="1"/>
  <c r="DF378" i="4" s="1"/>
  <c r="AZ385" i="4"/>
  <c r="CK385" i="4" s="1"/>
  <c r="DV385" i="4"/>
  <c r="FG385" i="4" s="1"/>
  <c r="FA380" i="4"/>
  <c r="GL380" i="4" s="1"/>
  <c r="CE380" i="4"/>
  <c r="DP380" i="4" s="1"/>
  <c r="EM386" i="4"/>
  <c r="FX386" i="4" s="1"/>
  <c r="BQ386" i="4"/>
  <c r="EP386" i="4"/>
  <c r="GA386" i="4" s="1"/>
  <c r="BT386" i="4"/>
  <c r="EG388" i="4"/>
  <c r="FR388" i="4" s="1"/>
  <c r="BK388" i="4"/>
  <c r="BX381" i="4"/>
  <c r="DI381" i="4" s="1"/>
  <c r="ET381" i="4"/>
  <c r="GE381" i="4" s="1"/>
  <c r="CL392" i="4"/>
  <c r="P393" i="4" s="1"/>
  <c r="EK379" i="4"/>
  <c r="FV379" i="4" s="1"/>
  <c r="BO379" i="4"/>
  <c r="CZ379" i="4" s="1"/>
  <c r="CR386" i="4"/>
  <c r="V387" i="4" s="1"/>
  <c r="CN394" i="4"/>
  <c r="CC256" i="4" l="1"/>
  <c r="DN256" i="4" s="1"/>
  <c r="CD256" i="4"/>
  <c r="DO256" i="4" s="1"/>
  <c r="AW256" i="4"/>
  <c r="CH256" i="4" s="1"/>
  <c r="EV256" i="4"/>
  <c r="GG256" i="4" s="1"/>
  <c r="G255" i="4"/>
  <c r="FW255" i="4" s="1"/>
  <c r="AE256" i="4" s="1"/>
  <c r="GO255" i="4"/>
  <c r="GQ255" i="4" s="1"/>
  <c r="FM255" i="4"/>
  <c r="U256" i="4" s="1"/>
  <c r="BL381" i="4"/>
  <c r="CW381" i="4" s="1"/>
  <c r="AA382" i="4" s="1"/>
  <c r="AP381" i="4"/>
  <c r="CA381" i="4" s="1"/>
  <c r="DL381" i="4" s="1"/>
  <c r="AY405" i="4"/>
  <c r="AX399" i="4"/>
  <c r="CI399" i="4" s="1"/>
  <c r="DT399" i="4"/>
  <c r="FE399" i="4" s="1"/>
  <c r="DX388" i="4"/>
  <c r="FI388" i="4" s="1"/>
  <c r="BD388" i="4"/>
  <c r="CO388" i="4" s="1"/>
  <c r="S389" i="4" s="1"/>
  <c r="DZ389" i="4" s="1"/>
  <c r="FK389" i="4" s="1"/>
  <c r="EN391" i="4"/>
  <c r="FY391" i="4" s="1"/>
  <c r="BR391" i="4"/>
  <c r="DC391" i="4" s="1"/>
  <c r="R395" i="4"/>
  <c r="BC395" i="4" s="1"/>
  <c r="CN395" i="4" s="1"/>
  <c r="EW381" i="4"/>
  <c r="GH381" i="4" s="1"/>
  <c r="AP382" i="4" s="1"/>
  <c r="Q389" i="4"/>
  <c r="BB389" i="4" s="1"/>
  <c r="CM389" i="4" s="1"/>
  <c r="AC377" i="4"/>
  <c r="EJ377" i="4" s="1"/>
  <c r="FU377" i="4" s="1"/>
  <c r="EX378" i="4"/>
  <c r="GI378" i="4" s="1"/>
  <c r="AQ379" i="4" s="1"/>
  <c r="BS374" i="4"/>
  <c r="DD374" i="4" s="1"/>
  <c r="AH375" i="4" s="1"/>
  <c r="ED377" i="4"/>
  <c r="FO377" i="4" s="1"/>
  <c r="BH377" i="4"/>
  <c r="CS377" i="4" s="1"/>
  <c r="BV394" i="4"/>
  <c r="DG394" i="4" s="1"/>
  <c r="AK395" i="4" s="1"/>
  <c r="ER395" i="4" s="1"/>
  <c r="AT381" i="4"/>
  <c r="FA381" i="4" s="1"/>
  <c r="GL381" i="4" s="1"/>
  <c r="AN382" i="4"/>
  <c r="BY382" i="4" s="1"/>
  <c r="DJ382" i="4" s="1"/>
  <c r="AD380" i="4"/>
  <c r="EK380" i="4" s="1"/>
  <c r="FV380" i="4" s="1"/>
  <c r="ES390" i="4"/>
  <c r="GD390" i="4" s="1"/>
  <c r="AL391" i="4" s="1"/>
  <c r="EQ378" i="4"/>
  <c r="GB378" i="4" s="1"/>
  <c r="AJ379" i="4" s="1"/>
  <c r="EQ379" i="4" s="1"/>
  <c r="GB379" i="4" s="1"/>
  <c r="FB394" i="4"/>
  <c r="GM394" i="4" s="1"/>
  <c r="CF394" i="4"/>
  <c r="DQ394" i="4" s="1"/>
  <c r="BM397" i="4"/>
  <c r="CX397" i="4" s="1"/>
  <c r="EI397" i="4"/>
  <c r="FT397" i="4" s="1"/>
  <c r="AM382" i="4"/>
  <c r="ET382" i="4" s="1"/>
  <c r="GE382" i="4" s="1"/>
  <c r="BJ390" i="4"/>
  <c r="CU390" i="4" s="1"/>
  <c r="EF390" i="4"/>
  <c r="FQ390" i="4" s="1"/>
  <c r="O386" i="4"/>
  <c r="EC387" i="4"/>
  <c r="FN387" i="4" s="1"/>
  <c r="BG387" i="4"/>
  <c r="CR387" i="4" s="1"/>
  <c r="DW393" i="4"/>
  <c r="FH393" i="4" s="1"/>
  <c r="BA393" i="4"/>
  <c r="DE386" i="4"/>
  <c r="AI387" i="4" s="1"/>
  <c r="DB386" i="4"/>
  <c r="AF387" i="4" s="1"/>
  <c r="CV388" i="4"/>
  <c r="Z389" i="4" s="1"/>
  <c r="CJ405" i="4"/>
  <c r="N406" i="4" s="1"/>
  <c r="EE256" i="4" l="1"/>
  <c r="FP256" i="4" s="1"/>
  <c r="X257" i="4" s="1"/>
  <c r="BF256" i="4"/>
  <c r="CQ256" i="4" s="1"/>
  <c r="EB256" i="4"/>
  <c r="FM256" i="4" s="1"/>
  <c r="U257" i="4"/>
  <c r="BP256" i="4"/>
  <c r="DA256" i="4" s="1"/>
  <c r="EL256" i="4"/>
  <c r="FW256" i="4" s="1"/>
  <c r="EZ256" i="4"/>
  <c r="GK256" i="4" s="1"/>
  <c r="AS257" i="4" s="1"/>
  <c r="H255" i="4"/>
  <c r="DS256" i="4"/>
  <c r="GP255" i="4"/>
  <c r="GR255" i="4" s="1"/>
  <c r="I255" i="4" s="1"/>
  <c r="BZ256" i="4"/>
  <c r="DK256" i="4" s="1"/>
  <c r="AO257" i="4" s="1"/>
  <c r="EY256" i="4"/>
  <c r="GJ256" i="4" s="1"/>
  <c r="AR257" i="4" s="1"/>
  <c r="BL382" i="4"/>
  <c r="CW382" i="4" s="1"/>
  <c r="EH382" i="4"/>
  <c r="FS382" i="4" s="1"/>
  <c r="M400" i="4"/>
  <c r="BO380" i="4"/>
  <c r="CZ380" i="4" s="1"/>
  <c r="AD381" i="4" s="1"/>
  <c r="BO381" i="4" s="1"/>
  <c r="AG392" i="4"/>
  <c r="EN392" i="4" s="1"/>
  <c r="FY392" i="4" s="1"/>
  <c r="EA258" i="4"/>
  <c r="FL258" i="4" s="1"/>
  <c r="BD389" i="4"/>
  <c r="CO389" i="4" s="1"/>
  <c r="S390" i="4" s="1"/>
  <c r="DZ390" i="4" s="1"/>
  <c r="FK390" i="4" s="1"/>
  <c r="DY395" i="4"/>
  <c r="FJ395" i="4" s="1"/>
  <c r="V388" i="4"/>
  <c r="CE381" i="4"/>
  <c r="DP381" i="4" s="1"/>
  <c r="AT382" i="4" s="1"/>
  <c r="DX389" i="4"/>
  <c r="FI389" i="4" s="1"/>
  <c r="Q390" i="4" s="1"/>
  <c r="BB390" i="4" s="1"/>
  <c r="CM390" i="4" s="1"/>
  <c r="W378" i="4"/>
  <c r="BH378" i="4" s="1"/>
  <c r="CS378" i="4" s="1"/>
  <c r="BN377" i="4"/>
  <c r="CY377" i="4" s="1"/>
  <c r="AC378" i="4" s="1"/>
  <c r="EJ378" i="4" s="1"/>
  <c r="FU378" i="4" s="1"/>
  <c r="BE258" i="4"/>
  <c r="CP258" i="4" s="1"/>
  <c r="BS375" i="4"/>
  <c r="EO375" i="4"/>
  <c r="FZ375" i="4" s="1"/>
  <c r="CB379" i="4"/>
  <c r="DM379" i="4" s="1"/>
  <c r="EX379" i="4"/>
  <c r="GI379" i="4" s="1"/>
  <c r="AQ380" i="4" s="1"/>
  <c r="EX380" i="4" s="1"/>
  <c r="GI380" i="4" s="1"/>
  <c r="AU395" i="4"/>
  <c r="CF395" i="4" s="1"/>
  <c r="DQ395" i="4" s="1"/>
  <c r="AB398" i="4"/>
  <c r="BM398" i="4" s="1"/>
  <c r="CX398" i="4" s="1"/>
  <c r="EU382" i="4"/>
  <c r="GF382" i="4" s="1"/>
  <c r="AN383" i="4" s="1"/>
  <c r="BU379" i="4"/>
  <c r="DF379" i="4" s="1"/>
  <c r="AJ380" i="4" s="1"/>
  <c r="ES391" i="4"/>
  <c r="GD391" i="4" s="1"/>
  <c r="BW391" i="4"/>
  <c r="DH391" i="4" s="1"/>
  <c r="BX382" i="4"/>
  <c r="DI382" i="4" s="1"/>
  <c r="AM383" i="4" s="1"/>
  <c r="BV395" i="4"/>
  <c r="DG395" i="4" s="1"/>
  <c r="R396" i="4"/>
  <c r="BC396" i="4" s="1"/>
  <c r="CN396" i="4" s="1"/>
  <c r="CA382" i="4"/>
  <c r="DL382" i="4" s="1"/>
  <c r="EW382" i="4"/>
  <c r="GH382" i="4" s="1"/>
  <c r="AP383" i="4"/>
  <c r="GC395" i="4"/>
  <c r="AZ386" i="4"/>
  <c r="CK386" i="4" s="1"/>
  <c r="DV386" i="4"/>
  <c r="Y391" i="4"/>
  <c r="EP387" i="4"/>
  <c r="GA387" i="4" s="1"/>
  <c r="BT387" i="4"/>
  <c r="EG389" i="4"/>
  <c r="FR389" i="4" s="1"/>
  <c r="BK389" i="4"/>
  <c r="DU406" i="4"/>
  <c r="FF406" i="4" s="1"/>
  <c r="AY406" i="4"/>
  <c r="EM387" i="4"/>
  <c r="FX387" i="4" s="1"/>
  <c r="BQ387" i="4"/>
  <c r="DD375" i="4"/>
  <c r="AH376" i="4" s="1"/>
  <c r="CL393" i="4"/>
  <c r="P394" i="4" s="1"/>
  <c r="EC388" i="4"/>
  <c r="FN388" i="4" s="1"/>
  <c r="BG388" i="4"/>
  <c r="G256" i="4" l="1"/>
  <c r="EV257" i="4"/>
  <c r="GG257" i="4" s="1"/>
  <c r="GO256" i="4"/>
  <c r="GQ256" i="4" s="1"/>
  <c r="BF257" i="4"/>
  <c r="CQ257" i="4" s="1"/>
  <c r="J255" i="4"/>
  <c r="F256" i="4" s="1"/>
  <c r="CC257" i="4"/>
  <c r="DN257" i="4" s="1"/>
  <c r="CD257" i="4"/>
  <c r="DO257" i="4" s="1"/>
  <c r="EE257" i="4"/>
  <c r="FP257" i="4" s="1"/>
  <c r="BI257" i="4"/>
  <c r="CT257" i="4" s="1"/>
  <c r="X258" i="4" s="1"/>
  <c r="BI258" i="4" s="1"/>
  <c r="CT258" i="4" s="1"/>
  <c r="BR392" i="4"/>
  <c r="DC392" i="4" s="1"/>
  <c r="AG393" i="4" s="1"/>
  <c r="AA383" i="4"/>
  <c r="AE257" i="4"/>
  <c r="ED378" i="4"/>
  <c r="FO378" i="4" s="1"/>
  <c r="W379" i="4" s="1"/>
  <c r="BH379" i="4" s="1"/>
  <c r="CS379" i="4" s="1"/>
  <c r="FB395" i="4"/>
  <c r="GM395" i="4" s="1"/>
  <c r="AU396" i="4" s="1"/>
  <c r="DX390" i="4"/>
  <c r="FI390" i="4" s="1"/>
  <c r="Q391" i="4" s="1"/>
  <c r="DX391" i="4" s="1"/>
  <c r="FI391" i="4" s="1"/>
  <c r="AX400" i="4"/>
  <c r="CI400" i="4" s="1"/>
  <c r="DT400" i="4"/>
  <c r="FE400" i="4" s="1"/>
  <c r="EK381" i="4"/>
  <c r="FV381" i="4" s="1"/>
  <c r="CB380" i="4"/>
  <c r="DM380" i="4" s="1"/>
  <c r="T259" i="4"/>
  <c r="EI398" i="4"/>
  <c r="FT398" i="4" s="1"/>
  <c r="AB399" i="4" s="1"/>
  <c r="EU383" i="4"/>
  <c r="GF383" i="4" s="1"/>
  <c r="BY383" i="4"/>
  <c r="DJ383" i="4" s="1"/>
  <c r="AN384" i="4" s="1"/>
  <c r="AL392" i="4"/>
  <c r="ES392" i="4" s="1"/>
  <c r="GD392" i="4" s="1"/>
  <c r="BN378" i="4"/>
  <c r="CY378" i="4" s="1"/>
  <c r="AC379" i="4" s="1"/>
  <c r="BD390" i="4"/>
  <c r="CO390" i="4" s="1"/>
  <c r="S391" i="4" s="1"/>
  <c r="DY396" i="4"/>
  <c r="FJ396" i="4" s="1"/>
  <c r="R397" i="4" s="1"/>
  <c r="BC397" i="4" s="1"/>
  <c r="CN397" i="4" s="1"/>
  <c r="CE382" i="4"/>
  <c r="DP382" i="4" s="1"/>
  <c r="FA382" i="4"/>
  <c r="GL382" i="4" s="1"/>
  <c r="AQ381" i="4"/>
  <c r="CB381" i="4" s="1"/>
  <c r="DM381" i="4" s="1"/>
  <c r="BX383" i="4"/>
  <c r="DI383" i="4" s="1"/>
  <c r="ET383" i="4"/>
  <c r="GE383" i="4" s="1"/>
  <c r="AK396" i="4"/>
  <c r="BV396" i="4" s="1"/>
  <c r="DG396" i="4" s="1"/>
  <c r="FG386" i="4"/>
  <c r="O387" i="4" s="1"/>
  <c r="CA383" i="4"/>
  <c r="DL383" i="4" s="1"/>
  <c r="EW383" i="4"/>
  <c r="BJ391" i="4"/>
  <c r="CU391" i="4" s="1"/>
  <c r="EF391" i="4"/>
  <c r="FQ391" i="4" s="1"/>
  <c r="BS376" i="4"/>
  <c r="EO376" i="4"/>
  <c r="FZ376" i="4" s="1"/>
  <c r="DW394" i="4"/>
  <c r="FH394" i="4" s="1"/>
  <c r="BA394" i="4"/>
  <c r="CL394" i="4" s="1"/>
  <c r="EQ380" i="4"/>
  <c r="GB380" i="4" s="1"/>
  <c r="BU380" i="4"/>
  <c r="DF380" i="4" s="1"/>
  <c r="CV389" i="4"/>
  <c r="Z390" i="4" s="1"/>
  <c r="CZ381" i="4"/>
  <c r="CJ406" i="4"/>
  <c r="N407" i="4" s="1"/>
  <c r="DE387" i="4"/>
  <c r="AI388" i="4" s="1"/>
  <c r="CR388" i="4"/>
  <c r="V389" i="4" s="1"/>
  <c r="DB387" i="4"/>
  <c r="AF388" i="4" s="1"/>
  <c r="BL383" i="4" l="1"/>
  <c r="CW383" i="4" s="1"/>
  <c r="EH383" i="4"/>
  <c r="FS383" i="4" s="1"/>
  <c r="AA384" i="4"/>
  <c r="AT383" i="4"/>
  <c r="BP257" i="4"/>
  <c r="DA257" i="4" s="1"/>
  <c r="FD256" i="4"/>
  <c r="CF396" i="4"/>
  <c r="DQ396" i="4" s="1"/>
  <c r="AU397" i="4" s="1"/>
  <c r="FB397" i="4" s="1"/>
  <c r="GM397" i="4" s="1"/>
  <c r="FB396" i="4"/>
  <c r="GM396" i="4" s="1"/>
  <c r="M401" i="4"/>
  <c r="AD382" i="4"/>
  <c r="BR393" i="4"/>
  <c r="DC393" i="4" s="1"/>
  <c r="EN393" i="4"/>
  <c r="FY393" i="4" s="1"/>
  <c r="AJ381" i="4"/>
  <c r="ED379" i="4"/>
  <c r="FO379" i="4" s="1"/>
  <c r="W380" i="4" s="1"/>
  <c r="BW392" i="4"/>
  <c r="DH392" i="4" s="1"/>
  <c r="AL393" i="4" s="1"/>
  <c r="EX381" i="4"/>
  <c r="GI381" i="4" s="1"/>
  <c r="AQ382" i="4" s="1"/>
  <c r="EU384" i="4"/>
  <c r="GF384" i="4" s="1"/>
  <c r="BY384" i="4"/>
  <c r="DJ384" i="4" s="1"/>
  <c r="BB391" i="4"/>
  <c r="CM391" i="4" s="1"/>
  <c r="Q392" i="4" s="1"/>
  <c r="BB392" i="4" s="1"/>
  <c r="CM392" i="4" s="1"/>
  <c r="DY397" i="4"/>
  <c r="FJ397" i="4" s="1"/>
  <c r="R398" i="4" s="1"/>
  <c r="DY398" i="4" s="1"/>
  <c r="AM384" i="4"/>
  <c r="BX384" i="4" s="1"/>
  <c r="DI384" i="4" s="1"/>
  <c r="ER396" i="4"/>
  <c r="GC396" i="4" s="1"/>
  <c r="AK397" i="4" s="1"/>
  <c r="FA383" i="4"/>
  <c r="GL383" i="4" s="1"/>
  <c r="CE383" i="4"/>
  <c r="DP383" i="4" s="1"/>
  <c r="Y392" i="4"/>
  <c r="BJ392" i="4" s="1"/>
  <c r="CU392" i="4" s="1"/>
  <c r="BN379" i="4"/>
  <c r="CY379" i="4" s="1"/>
  <c r="EJ379" i="4"/>
  <c r="FU379" i="4" s="1"/>
  <c r="AZ387" i="4"/>
  <c r="CK387" i="4" s="1"/>
  <c r="DV387" i="4"/>
  <c r="FG387" i="4" s="1"/>
  <c r="GH383" i="4"/>
  <c r="AP384" i="4" s="1"/>
  <c r="P395" i="4"/>
  <c r="DW395" i="4" s="1"/>
  <c r="EI399" i="4"/>
  <c r="FT399" i="4" s="1"/>
  <c r="BM399" i="4"/>
  <c r="CX399" i="4" s="1"/>
  <c r="BT388" i="4"/>
  <c r="EP388" i="4"/>
  <c r="GA388" i="4" s="1"/>
  <c r="EK382" i="4"/>
  <c r="FV382" i="4" s="1"/>
  <c r="BO382" i="4"/>
  <c r="EC389" i="4"/>
  <c r="FN389" i="4" s="1"/>
  <c r="BG389" i="4"/>
  <c r="CR389" i="4" s="1"/>
  <c r="V390" i="4" s="1"/>
  <c r="BK390" i="4"/>
  <c r="CV390" i="4" s="1"/>
  <c r="EG390" i="4"/>
  <c r="FR390" i="4" s="1"/>
  <c r="DD376" i="4"/>
  <c r="AH377" i="4" s="1"/>
  <c r="EM388" i="4"/>
  <c r="FX388" i="4" s="1"/>
  <c r="BQ388" i="4"/>
  <c r="DB388" i="4" s="1"/>
  <c r="BD391" i="4"/>
  <c r="CO391" i="4" s="1"/>
  <c r="DZ391" i="4"/>
  <c r="FK391" i="4" s="1"/>
  <c r="AY407" i="4"/>
  <c r="CJ407" i="4" s="1"/>
  <c r="DU407" i="4"/>
  <c r="FF407" i="4" s="1"/>
  <c r="EQ381" i="4"/>
  <c r="GB381" i="4" s="1"/>
  <c r="BU381" i="4"/>
  <c r="EH384" i="4" l="1"/>
  <c r="FS384" i="4" s="1"/>
  <c r="BL384" i="4"/>
  <c r="CW384" i="4" s="1"/>
  <c r="AA385" i="4"/>
  <c r="H256" i="4"/>
  <c r="GP256" i="4"/>
  <c r="GR256" i="4" s="1"/>
  <c r="I256" i="4" s="1"/>
  <c r="J256" i="4" s="1"/>
  <c r="F257" i="4" s="1"/>
  <c r="L257" i="4"/>
  <c r="DT401" i="4"/>
  <c r="FE401" i="4" s="1"/>
  <c r="AX401" i="4"/>
  <c r="CI401" i="4" s="1"/>
  <c r="AN385" i="4"/>
  <c r="AG394" i="4"/>
  <c r="ES393" i="4"/>
  <c r="GD393" i="4" s="1"/>
  <c r="BW393" i="4"/>
  <c r="DH393" i="4" s="1"/>
  <c r="AL394" i="4" s="1"/>
  <c r="BC398" i="4"/>
  <c r="CN398" i="4" s="1"/>
  <c r="ED380" i="4"/>
  <c r="FO380" i="4" s="1"/>
  <c r="BH380" i="4"/>
  <c r="CS380" i="4" s="1"/>
  <c r="DX392" i="4"/>
  <c r="FI392" i="4" s="1"/>
  <c r="Q393" i="4" s="1"/>
  <c r="ET384" i="4"/>
  <c r="GE384" i="4" s="1"/>
  <c r="AM385" i="4" s="1"/>
  <c r="N408" i="4"/>
  <c r="AY408" i="4" s="1"/>
  <c r="CJ408" i="4" s="1"/>
  <c r="CF397" i="4"/>
  <c r="DQ397" i="4" s="1"/>
  <c r="AU398" i="4" s="1"/>
  <c r="CF398" i="4" s="1"/>
  <c r="DQ398" i="4" s="1"/>
  <c r="BA395" i="4"/>
  <c r="CL395" i="4" s="1"/>
  <c r="BV397" i="4"/>
  <c r="DG397" i="4" s="1"/>
  <c r="ER397" i="4"/>
  <c r="GC397" i="4" s="1"/>
  <c r="AT384" i="4"/>
  <c r="EF392" i="4"/>
  <c r="FQ392" i="4" s="1"/>
  <c r="Y393" i="4" s="1"/>
  <c r="Z391" i="4"/>
  <c r="EG391" i="4" s="1"/>
  <c r="FR391" i="4" s="1"/>
  <c r="AC380" i="4"/>
  <c r="AB400" i="4"/>
  <c r="EI400" i="4" s="1"/>
  <c r="FT400" i="4" s="1"/>
  <c r="FH395" i="4"/>
  <c r="CA384" i="4"/>
  <c r="DL384" i="4" s="1"/>
  <c r="EW384" i="4"/>
  <c r="GH384" i="4" s="1"/>
  <c r="CB382" i="4"/>
  <c r="DM382" i="4" s="1"/>
  <c r="EX382" i="4"/>
  <c r="GI382" i="4" s="1"/>
  <c r="FJ398" i="4"/>
  <c r="S392" i="4"/>
  <c r="BD392" i="4" s="1"/>
  <c r="CO392" i="4" s="1"/>
  <c r="O388" i="4"/>
  <c r="EO377" i="4"/>
  <c r="FZ377" i="4" s="1"/>
  <c r="BS377" i="4"/>
  <c r="DD377" i="4" s="1"/>
  <c r="DF381" i="4"/>
  <c r="AJ382" i="4" s="1"/>
  <c r="BG390" i="4"/>
  <c r="CR390" i="4" s="1"/>
  <c r="EC390" i="4"/>
  <c r="CZ382" i="4"/>
  <c r="AD383" i="4" s="1"/>
  <c r="AF389" i="4"/>
  <c r="DE388" i="4"/>
  <c r="AI389" i="4" s="1"/>
  <c r="AW257" i="4" l="1"/>
  <c r="CH257" i="4" s="1"/>
  <c r="DS257" i="4"/>
  <c r="FD257" i="4" s="1"/>
  <c r="L258" i="4"/>
  <c r="EY257" i="4"/>
  <c r="GJ257" i="4" s="1"/>
  <c r="AR258" i="4" s="1"/>
  <c r="BZ257" i="4"/>
  <c r="DK257" i="4" s="1"/>
  <c r="AO258" i="4" s="1"/>
  <c r="EZ257" i="4"/>
  <c r="EB257" i="4"/>
  <c r="FM257" i="4" s="1"/>
  <c r="U258" i="4" s="1"/>
  <c r="EL257" i="4"/>
  <c r="FW257" i="4" s="1"/>
  <c r="AE258" i="4" s="1"/>
  <c r="EH385" i="4"/>
  <c r="FS385" i="4" s="1"/>
  <c r="BL385" i="4"/>
  <c r="CW385" i="4" s="1"/>
  <c r="AA386" i="4"/>
  <c r="M402" i="4"/>
  <c r="EU385" i="4"/>
  <c r="GF385" i="4" s="1"/>
  <c r="BY385" i="4"/>
  <c r="DJ385" i="4" s="1"/>
  <c r="AN386" i="4" s="1"/>
  <c r="BY386" i="4" s="1"/>
  <c r="DJ386" i="4" s="1"/>
  <c r="R399" i="4"/>
  <c r="DY399" i="4" s="1"/>
  <c r="EA259" i="4"/>
  <c r="FL259" i="4" s="1"/>
  <c r="DU408" i="4"/>
  <c r="P396" i="4"/>
  <c r="BA396" i="4" s="1"/>
  <c r="CL396" i="4" s="1"/>
  <c r="BK391" i="4"/>
  <c r="CV391" i="4" s="1"/>
  <c r="Z392" i="4" s="1"/>
  <c r="BK392" i="4" s="1"/>
  <c r="W381" i="4"/>
  <c r="BR394" i="4"/>
  <c r="DC394" i="4" s="1"/>
  <c r="EN394" i="4"/>
  <c r="FY394" i="4" s="1"/>
  <c r="AK398" i="4"/>
  <c r="BV398" i="4" s="1"/>
  <c r="DG398" i="4" s="1"/>
  <c r="BE259" i="4"/>
  <c r="CP259" i="4" s="1"/>
  <c r="BM400" i="4"/>
  <c r="CX400" i="4" s="1"/>
  <c r="AQ383" i="4"/>
  <c r="CB383" i="4" s="1"/>
  <c r="DM383" i="4" s="1"/>
  <c r="ET385" i="4"/>
  <c r="GE385" i="4" s="1"/>
  <c r="BX385" i="4"/>
  <c r="DI385" i="4" s="1"/>
  <c r="EF393" i="4"/>
  <c r="FQ393" i="4" s="1"/>
  <c r="BJ393" i="4"/>
  <c r="CU393" i="4" s="1"/>
  <c r="FB398" i="4"/>
  <c r="GM398" i="4" s="1"/>
  <c r="AU399" i="4" s="1"/>
  <c r="DZ392" i="4"/>
  <c r="FK392" i="4" s="1"/>
  <c r="S393" i="4" s="1"/>
  <c r="CE384" i="4"/>
  <c r="DP384" i="4" s="1"/>
  <c r="FA384" i="4"/>
  <c r="GL384" i="4" s="1"/>
  <c r="EJ380" i="4"/>
  <c r="FU380" i="4" s="1"/>
  <c r="BN380" i="4"/>
  <c r="CY380" i="4" s="1"/>
  <c r="DX393" i="4"/>
  <c r="FI393" i="4" s="1"/>
  <c r="BB393" i="4"/>
  <c r="CM393" i="4" s="1"/>
  <c r="FF408" i="4"/>
  <c r="N409" i="4" s="1"/>
  <c r="AB401" i="4"/>
  <c r="EX383" i="4"/>
  <c r="GI383" i="4" s="1"/>
  <c r="FN390" i="4"/>
  <c r="V391" i="4" s="1"/>
  <c r="DV388" i="4"/>
  <c r="FG388" i="4" s="1"/>
  <c r="AZ388" i="4"/>
  <c r="CK388" i="4" s="1"/>
  <c r="AP385" i="4"/>
  <c r="BT389" i="4"/>
  <c r="EP389" i="4"/>
  <c r="GA389" i="4" s="1"/>
  <c r="EK383" i="4"/>
  <c r="FV383" i="4" s="1"/>
  <c r="BO383" i="4"/>
  <c r="CZ383" i="4" s="1"/>
  <c r="BU382" i="4"/>
  <c r="EQ382" i="4"/>
  <c r="GB382" i="4" s="1"/>
  <c r="AH378" i="4"/>
  <c r="BQ389" i="4"/>
  <c r="DB389" i="4" s="1"/>
  <c r="EM389" i="4"/>
  <c r="FX389" i="4" s="1"/>
  <c r="EU386" i="4"/>
  <c r="BW394" i="4"/>
  <c r="DH394" i="4" s="1"/>
  <c r="ES394" i="4"/>
  <c r="GD394" i="4" s="1"/>
  <c r="BC399" i="4" l="1"/>
  <c r="CN399" i="4" s="1"/>
  <c r="EE258" i="4"/>
  <c r="FP258" i="4" s="1"/>
  <c r="X259" i="4" s="1"/>
  <c r="BI259" i="4" s="1"/>
  <c r="CT259" i="4" s="1"/>
  <c r="BP258" i="4"/>
  <c r="DA258" i="4" s="1"/>
  <c r="EV258" i="4"/>
  <c r="GG258" i="4" s="1"/>
  <c r="AX402" i="4"/>
  <c r="CI402" i="4" s="1"/>
  <c r="DT402" i="4"/>
  <c r="FE402" i="4" s="1"/>
  <c r="CC258" i="4"/>
  <c r="DN258" i="4" s="1"/>
  <c r="EH386" i="4"/>
  <c r="FS386" i="4" s="1"/>
  <c r="BL386" i="4"/>
  <c r="CW386" i="4" s="1"/>
  <c r="AA387" i="4"/>
  <c r="AW258" i="4"/>
  <c r="CH258" i="4" s="1"/>
  <c r="BF258" i="4"/>
  <c r="CQ258" i="4" s="1"/>
  <c r="ER398" i="4"/>
  <c r="GC398" i="4" s="1"/>
  <c r="AK399" i="4" s="1"/>
  <c r="BV399" i="4" s="1"/>
  <c r="DG399" i="4" s="1"/>
  <c r="GO257" i="4"/>
  <c r="GQ257" i="4" s="1"/>
  <c r="G257" i="4"/>
  <c r="GK257" i="4" s="1"/>
  <c r="AS258" i="4" s="1"/>
  <c r="DW396" i="4"/>
  <c r="AG395" i="4"/>
  <c r="O389" i="4"/>
  <c r="EN395" i="4"/>
  <c r="FY395" i="4" s="1"/>
  <c r="BR395" i="4"/>
  <c r="DC395" i="4" s="1"/>
  <c r="AG396" i="4" s="1"/>
  <c r="ED381" i="4"/>
  <c r="FO381" i="4" s="1"/>
  <c r="BH381" i="4"/>
  <c r="CS381" i="4" s="1"/>
  <c r="AM386" i="4"/>
  <c r="BX386" i="4" s="1"/>
  <c r="DI386" i="4" s="1"/>
  <c r="T260" i="4"/>
  <c r="Y394" i="4"/>
  <c r="BJ394" i="4" s="1"/>
  <c r="CU394" i="4" s="1"/>
  <c r="Q394" i="4"/>
  <c r="DX394" i="4" s="1"/>
  <c r="FI394" i="4" s="1"/>
  <c r="AF390" i="4"/>
  <c r="BQ390" i="4" s="1"/>
  <c r="AD384" i="4"/>
  <c r="EK384" i="4" s="1"/>
  <c r="FV384" i="4" s="1"/>
  <c r="AC381" i="4"/>
  <c r="EJ381" i="4" s="1"/>
  <c r="FU381" i="4" s="1"/>
  <c r="CF399" i="4"/>
  <c r="DQ399" i="4" s="1"/>
  <c r="FB399" i="4"/>
  <c r="GM399" i="4" s="1"/>
  <c r="AT385" i="4"/>
  <c r="AQ384" i="4"/>
  <c r="EX384" i="4" s="1"/>
  <c r="GI384" i="4" s="1"/>
  <c r="BD393" i="4"/>
  <c r="CO393" i="4" s="1"/>
  <c r="DZ393" i="4"/>
  <c r="FK393" i="4" s="1"/>
  <c r="AY409" i="4"/>
  <c r="CJ409" i="4" s="1"/>
  <c r="DU409" i="4"/>
  <c r="FF409" i="4" s="1"/>
  <c r="EC391" i="4"/>
  <c r="FN391" i="4" s="1"/>
  <c r="BG391" i="4"/>
  <c r="CR391" i="4" s="1"/>
  <c r="EG392" i="4"/>
  <c r="FR392" i="4" s="1"/>
  <c r="FJ399" i="4"/>
  <c r="R400" i="4" s="1"/>
  <c r="FH396" i="4"/>
  <c r="P397" i="4" s="1"/>
  <c r="GF386" i="4"/>
  <c r="AN387" i="4" s="1"/>
  <c r="CA385" i="4"/>
  <c r="DL385" i="4" s="1"/>
  <c r="EW385" i="4"/>
  <c r="GH385" i="4" s="1"/>
  <c r="DV389" i="4"/>
  <c r="FG389" i="4" s="1"/>
  <c r="AZ389" i="4"/>
  <c r="CK389" i="4" s="1"/>
  <c r="AL395" i="4"/>
  <c r="ES395" i="4" s="1"/>
  <c r="GD395" i="4" s="1"/>
  <c r="BM401" i="4"/>
  <c r="CX401" i="4" s="1"/>
  <c r="EI401" i="4"/>
  <c r="FT401" i="4" s="1"/>
  <c r="CV392" i="4"/>
  <c r="DF382" i="4"/>
  <c r="AJ383" i="4" s="1"/>
  <c r="EO378" i="4"/>
  <c r="FZ378" i="4" s="1"/>
  <c r="BS378" i="4"/>
  <c r="DD378" i="4" s="1"/>
  <c r="DE389" i="4"/>
  <c r="AI390" i="4" s="1"/>
  <c r="CD258" i="4" l="1"/>
  <c r="DO258" i="4" s="1"/>
  <c r="EZ258" i="4"/>
  <c r="GK258" i="4" s="1"/>
  <c r="AS259" i="4" s="1"/>
  <c r="DS258" i="4"/>
  <c r="FD258" i="4" s="1"/>
  <c r="M403" i="4"/>
  <c r="EH387" i="4"/>
  <c r="FS387" i="4" s="1"/>
  <c r="BL387" i="4"/>
  <c r="CW387" i="4" s="1"/>
  <c r="AA388" i="4" s="1"/>
  <c r="EB258" i="4"/>
  <c r="FM258" i="4" s="1"/>
  <c r="U259" i="4" s="1"/>
  <c r="EL258" i="4"/>
  <c r="BO384" i="4"/>
  <c r="V392" i="4"/>
  <c r="H257" i="4"/>
  <c r="G258" i="4"/>
  <c r="FW258" i="4" s="1"/>
  <c r="AE259" i="4" s="1"/>
  <c r="BZ258" i="4"/>
  <c r="DK258" i="4" s="1"/>
  <c r="AO259" i="4" s="1"/>
  <c r="GP257" i="4"/>
  <c r="GR257" i="4" s="1"/>
  <c r="I257" i="4" s="1"/>
  <c r="J257" i="4" s="1"/>
  <c r="F258" i="4" s="1"/>
  <c r="EY258" i="4"/>
  <c r="GJ258" i="4" s="1"/>
  <c r="AR259" i="4" s="1"/>
  <c r="N410" i="4"/>
  <c r="AY410" i="4" s="1"/>
  <c r="CJ410" i="4" s="1"/>
  <c r="EF394" i="4"/>
  <c r="FQ394" i="4" s="1"/>
  <c r="Y395" i="4" s="1"/>
  <c r="BJ395" i="4" s="1"/>
  <c r="CU395" i="4" s="1"/>
  <c r="S394" i="4"/>
  <c r="DZ394" i="4" s="1"/>
  <c r="FK394" i="4" s="1"/>
  <c r="ET386" i="4"/>
  <c r="GE386" i="4" s="1"/>
  <c r="AM387" i="4" s="1"/>
  <c r="W382" i="4"/>
  <c r="BR396" i="4"/>
  <c r="DC396" i="4" s="1"/>
  <c r="EN396" i="4"/>
  <c r="FY396" i="4" s="1"/>
  <c r="BB394" i="4"/>
  <c r="CM394" i="4" s="1"/>
  <c r="Q395" i="4" s="1"/>
  <c r="EA260" i="4"/>
  <c r="FL260" i="4" s="1"/>
  <c r="BE260" i="4"/>
  <c r="CP260" i="4" s="1"/>
  <c r="AU400" i="4"/>
  <c r="FB400" i="4" s="1"/>
  <c r="GM400" i="4" s="1"/>
  <c r="CB384" i="4"/>
  <c r="DM384" i="4" s="1"/>
  <c r="AQ385" i="4" s="1"/>
  <c r="CB385" i="4" s="1"/>
  <c r="ER399" i="4"/>
  <c r="GC399" i="4" s="1"/>
  <c r="AK400" i="4" s="1"/>
  <c r="BV400" i="4" s="1"/>
  <c r="DG400" i="4" s="1"/>
  <c r="BN381" i="4"/>
  <c r="CY381" i="4" s="1"/>
  <c r="AC382" i="4" s="1"/>
  <c r="EM390" i="4"/>
  <c r="FX390" i="4" s="1"/>
  <c r="AP386" i="4"/>
  <c r="CA386" i="4" s="1"/>
  <c r="DL386" i="4" s="1"/>
  <c r="BW395" i="4"/>
  <c r="DH395" i="4" s="1"/>
  <c r="AL396" i="4" s="1"/>
  <c r="FA385" i="4"/>
  <c r="GL385" i="4" s="1"/>
  <c r="CE385" i="4"/>
  <c r="DP385" i="4" s="1"/>
  <c r="AB402" i="4"/>
  <c r="BM402" i="4" s="1"/>
  <c r="CX402" i="4" s="1"/>
  <c r="Z393" i="4"/>
  <c r="BK393" i="4" s="1"/>
  <c r="DU410" i="4"/>
  <c r="FF410" i="4" s="1"/>
  <c r="N411" i="4" s="1"/>
  <c r="DU411" i="4" s="1"/>
  <c r="FF411" i="4" s="1"/>
  <c r="O390" i="4"/>
  <c r="AZ390" i="4" s="1"/>
  <c r="CK390" i="4" s="1"/>
  <c r="AH379" i="4"/>
  <c r="EO379" i="4" s="1"/>
  <c r="FZ379" i="4" s="1"/>
  <c r="DW397" i="4"/>
  <c r="FH397" i="4" s="1"/>
  <c r="BA397" i="4"/>
  <c r="CL397" i="4" s="1"/>
  <c r="EU387" i="4"/>
  <c r="GF387" i="4" s="1"/>
  <c r="BY387" i="4"/>
  <c r="DJ387" i="4" s="1"/>
  <c r="DY400" i="4"/>
  <c r="FJ400" i="4" s="1"/>
  <c r="BC400" i="4"/>
  <c r="CN400" i="4" s="1"/>
  <c r="EP390" i="4"/>
  <c r="GA390" i="4" s="1"/>
  <c r="BT390" i="4"/>
  <c r="BG392" i="4"/>
  <c r="EC392" i="4"/>
  <c r="FN392" i="4" s="1"/>
  <c r="EQ383" i="4"/>
  <c r="GB383" i="4" s="1"/>
  <c r="BU383" i="4"/>
  <c r="DB390" i="4"/>
  <c r="CZ384" i="4"/>
  <c r="AD385" i="4" s="1"/>
  <c r="EX385" i="4"/>
  <c r="GI385" i="4" s="1"/>
  <c r="BB395" i="4" l="1"/>
  <c r="CM395" i="4" s="1"/>
  <c r="DX395" i="4"/>
  <c r="FI395" i="4" s="1"/>
  <c r="EH388" i="4"/>
  <c r="FS388" i="4" s="1"/>
  <c r="BL388" i="4"/>
  <c r="CW388" i="4" s="1"/>
  <c r="AA389" i="4" s="1"/>
  <c r="EV259" i="4"/>
  <c r="GG259" i="4" s="1"/>
  <c r="BZ259" i="4"/>
  <c r="DK259" i="4" s="1"/>
  <c r="AO260" i="4" s="1"/>
  <c r="BD394" i="4"/>
  <c r="CO394" i="4" s="1"/>
  <c r="S395" i="4" s="1"/>
  <c r="GO258" i="4"/>
  <c r="GQ258" i="4" s="1"/>
  <c r="BP259" i="4"/>
  <c r="DA259" i="4" s="1"/>
  <c r="AG397" i="4"/>
  <c r="DT403" i="4"/>
  <c r="FE403" i="4" s="1"/>
  <c r="AX403" i="4"/>
  <c r="CI403" i="4" s="1"/>
  <c r="M404" i="4"/>
  <c r="EE259" i="4"/>
  <c r="FP259" i="4" s="1"/>
  <c r="X260" i="4" s="1"/>
  <c r="BF259" i="4"/>
  <c r="CQ259" i="4" s="1"/>
  <c r="L259" i="4"/>
  <c r="H258" i="4"/>
  <c r="GP258" i="4"/>
  <c r="GR258" i="4" s="1"/>
  <c r="I258" i="4" s="1"/>
  <c r="J258" i="4" s="1"/>
  <c r="F259" i="4" s="1"/>
  <c r="EY259" i="4"/>
  <c r="CC259" i="4"/>
  <c r="DN259" i="4" s="1"/>
  <c r="CD259" i="4"/>
  <c r="DO259" i="4" s="1"/>
  <c r="EF395" i="4"/>
  <c r="FQ395" i="4" s="1"/>
  <c r="T261" i="4"/>
  <c r="CF400" i="4"/>
  <c r="DQ400" i="4" s="1"/>
  <c r="AU401" i="4" s="1"/>
  <c r="BR397" i="4"/>
  <c r="DC397" i="4" s="1"/>
  <c r="EN397" i="4"/>
  <c r="FY397" i="4" s="1"/>
  <c r="BH382" i="4"/>
  <c r="CS382" i="4" s="1"/>
  <c r="ED382" i="4"/>
  <c r="FO382" i="4" s="1"/>
  <c r="EW386" i="4"/>
  <c r="GH386" i="4" s="1"/>
  <c r="AP387" i="4" s="1"/>
  <c r="AF391" i="4"/>
  <c r="EM391" i="4" s="1"/>
  <c r="FX391" i="4" s="1"/>
  <c r="AT386" i="4"/>
  <c r="FA386" i="4" s="1"/>
  <c r="GL386" i="4" s="1"/>
  <c r="P398" i="4"/>
  <c r="BA398" i="4" s="1"/>
  <c r="CL398" i="4" s="1"/>
  <c r="EI402" i="4"/>
  <c r="FT402" i="4" s="1"/>
  <c r="AB403" i="4" s="1"/>
  <c r="BS379" i="4"/>
  <c r="DD379" i="4" s="1"/>
  <c r="AH380" i="4" s="1"/>
  <c r="EG393" i="4"/>
  <c r="FR393" i="4" s="1"/>
  <c r="Q396" i="4"/>
  <c r="DX396" i="4" s="1"/>
  <c r="FI396" i="4" s="1"/>
  <c r="CE386" i="4"/>
  <c r="DP386" i="4" s="1"/>
  <c r="R401" i="4"/>
  <c r="DY401" i="4" s="1"/>
  <c r="FJ401" i="4" s="1"/>
  <c r="AN388" i="4"/>
  <c r="BY388" i="4" s="1"/>
  <c r="DV390" i="4"/>
  <c r="FG390" i="4" s="1"/>
  <c r="O391" i="4" s="1"/>
  <c r="ER400" i="4"/>
  <c r="GC400" i="4" s="1"/>
  <c r="AK401" i="4" s="1"/>
  <c r="AY411" i="4"/>
  <c r="CJ411" i="4" s="1"/>
  <c r="N412" i="4" s="1"/>
  <c r="DW398" i="4"/>
  <c r="FH398" i="4" s="1"/>
  <c r="Y396" i="4"/>
  <c r="BJ396" i="4" s="1"/>
  <c r="CU396" i="4" s="1"/>
  <c r="EJ382" i="4"/>
  <c r="FU382" i="4" s="1"/>
  <c r="BN382" i="4"/>
  <c r="CY382" i="4" s="1"/>
  <c r="EK385" i="4"/>
  <c r="BO385" i="4"/>
  <c r="CZ385" i="4" s="1"/>
  <c r="ET387" i="4"/>
  <c r="GE387" i="4" s="1"/>
  <c r="BX387" i="4"/>
  <c r="DJ388" i="4"/>
  <c r="CV393" i="4"/>
  <c r="DF383" i="4"/>
  <c r="AJ384" i="4" s="1"/>
  <c r="CR392" i="4"/>
  <c r="V393" i="4" s="1"/>
  <c r="ES396" i="4"/>
  <c r="GD396" i="4" s="1"/>
  <c r="BW396" i="4"/>
  <c r="DE390" i="4"/>
  <c r="AI391" i="4" s="1"/>
  <c r="DM385" i="4"/>
  <c r="AQ386" i="4" s="1"/>
  <c r="AG398" i="4" l="1"/>
  <c r="BR398" i="4" s="1"/>
  <c r="DC398" i="4" s="1"/>
  <c r="EV260" i="4"/>
  <c r="GG260" i="4" s="1"/>
  <c r="EH389" i="4"/>
  <c r="FS389" i="4" s="1"/>
  <c r="BL389" i="4"/>
  <c r="CW389" i="4" s="1"/>
  <c r="AA390" i="4" s="1"/>
  <c r="EH390" i="4" s="1"/>
  <c r="FS390" i="4" s="1"/>
  <c r="BI260" i="4"/>
  <c r="CT260" i="4" s="1"/>
  <c r="X261" i="4" s="1"/>
  <c r="EE260" i="4"/>
  <c r="FP260" i="4" s="1"/>
  <c r="AW259" i="4"/>
  <c r="CH259" i="4" s="1"/>
  <c r="DS259" i="4"/>
  <c r="FD259" i="4" s="1"/>
  <c r="L260" i="4"/>
  <c r="EL259" i="4"/>
  <c r="FW259" i="4" s="1"/>
  <c r="AE260" i="4" s="1"/>
  <c r="DT404" i="4"/>
  <c r="FE404" i="4" s="1"/>
  <c r="AX404" i="4"/>
  <c r="CI404" i="4" s="1"/>
  <c r="EZ259" i="4"/>
  <c r="GK259" i="4" s="1"/>
  <c r="AS260" i="4" s="1"/>
  <c r="EB259" i="4"/>
  <c r="EN398" i="4"/>
  <c r="BQ391" i="4"/>
  <c r="CF401" i="4"/>
  <c r="DQ401" i="4" s="1"/>
  <c r="FB401" i="4"/>
  <c r="GM401" i="4" s="1"/>
  <c r="AU402" i="4" s="1"/>
  <c r="FB402" i="4" s="1"/>
  <c r="GM402" i="4" s="1"/>
  <c r="EW387" i="4"/>
  <c r="GH387" i="4" s="1"/>
  <c r="CA387" i="4"/>
  <c r="DL387" i="4" s="1"/>
  <c r="EU388" i="4"/>
  <c r="GF388" i="4" s="1"/>
  <c r="W383" i="4"/>
  <c r="BE261" i="4"/>
  <c r="CP261" i="4" s="1"/>
  <c r="EF396" i="4"/>
  <c r="FQ396" i="4" s="1"/>
  <c r="Y397" i="4" s="1"/>
  <c r="BJ397" i="4" s="1"/>
  <c r="CU397" i="4" s="1"/>
  <c r="AC383" i="4"/>
  <c r="BN383" i="4" s="1"/>
  <c r="CY383" i="4" s="1"/>
  <c r="Z394" i="4"/>
  <c r="EG394" i="4" s="1"/>
  <c r="FR394" i="4" s="1"/>
  <c r="BB396" i="4"/>
  <c r="CM396" i="4" s="1"/>
  <c r="Q397" i="4" s="1"/>
  <c r="DX397" i="4" s="1"/>
  <c r="FI397" i="4" s="1"/>
  <c r="EI403" i="4"/>
  <c r="FT403" i="4" s="1"/>
  <c r="BM403" i="4"/>
  <c r="CX403" i="4" s="1"/>
  <c r="P399" i="4"/>
  <c r="BA399" i="4" s="1"/>
  <c r="CL399" i="4" s="1"/>
  <c r="AT387" i="4"/>
  <c r="CE387" i="4" s="1"/>
  <c r="DP387" i="4" s="1"/>
  <c r="AN389" i="4"/>
  <c r="BY389" i="4" s="1"/>
  <c r="DJ389" i="4" s="1"/>
  <c r="BC401" i="4"/>
  <c r="CN401" i="4" s="1"/>
  <c r="R402" i="4" s="1"/>
  <c r="DY402" i="4" s="1"/>
  <c r="FJ402" i="4" s="1"/>
  <c r="BV401" i="4"/>
  <c r="DG401" i="4" s="1"/>
  <c r="ER401" i="4"/>
  <c r="GC401" i="4" s="1"/>
  <c r="AZ391" i="4"/>
  <c r="CK391" i="4" s="1"/>
  <c r="DV391" i="4"/>
  <c r="FG391" i="4" s="1"/>
  <c r="EJ383" i="4"/>
  <c r="FU383" i="4" s="1"/>
  <c r="AP388" i="4"/>
  <c r="FV385" i="4"/>
  <c r="AD386" i="4" s="1"/>
  <c r="FY398" i="4"/>
  <c r="AG399" i="4" s="1"/>
  <c r="CB386" i="4"/>
  <c r="DM386" i="4" s="1"/>
  <c r="EX386" i="4"/>
  <c r="AY412" i="4"/>
  <c r="DU412" i="4"/>
  <c r="FF412" i="4" s="1"/>
  <c r="BG393" i="4"/>
  <c r="CR393" i="4" s="1"/>
  <c r="EC393" i="4"/>
  <c r="FN393" i="4" s="1"/>
  <c r="EP391" i="4"/>
  <c r="GA391" i="4" s="1"/>
  <c r="BT391" i="4"/>
  <c r="DE391" i="4" s="1"/>
  <c r="BU384" i="4"/>
  <c r="DF384" i="4" s="1"/>
  <c r="EQ384" i="4"/>
  <c r="GB384" i="4" s="1"/>
  <c r="EO380" i="4"/>
  <c r="FZ380" i="4" s="1"/>
  <c r="BS380" i="4"/>
  <c r="DI387" i="4"/>
  <c r="AM388" i="4" s="1"/>
  <c r="DH396" i="4"/>
  <c r="AL397" i="4" s="1"/>
  <c r="DZ395" i="4"/>
  <c r="FK395" i="4" s="1"/>
  <c r="BD395" i="4"/>
  <c r="CO395" i="4" s="1"/>
  <c r="DB391" i="4"/>
  <c r="AF392" i="4" s="1"/>
  <c r="BL390" i="4" l="1"/>
  <c r="CW390" i="4" s="1"/>
  <c r="AA391" i="4" s="1"/>
  <c r="EH391" i="4" s="1"/>
  <c r="FS391" i="4" s="1"/>
  <c r="M405" i="4"/>
  <c r="BP260" i="4"/>
  <c r="DA260" i="4" s="1"/>
  <c r="AW260" i="4"/>
  <c r="CH260" i="4" s="1"/>
  <c r="G259" i="4"/>
  <c r="GO259" i="4"/>
  <c r="GQ259" i="4" s="1"/>
  <c r="CD260" i="4"/>
  <c r="DO260" i="4" s="1"/>
  <c r="BL391" i="4"/>
  <c r="CW391" i="4" s="1"/>
  <c r="AA392" i="4" s="1"/>
  <c r="BL392" i="4" s="1"/>
  <c r="CW392" i="4" s="1"/>
  <c r="DW399" i="4"/>
  <c r="FH399" i="4" s="1"/>
  <c r="ED383" i="4"/>
  <c r="FO383" i="4" s="1"/>
  <c r="BH383" i="4"/>
  <c r="CS383" i="4" s="1"/>
  <c r="W384" i="4" s="1"/>
  <c r="EA261" i="4"/>
  <c r="FL261" i="4" s="1"/>
  <c r="T262" i="4" s="1"/>
  <c r="BI261" i="4"/>
  <c r="CT261" i="4" s="1"/>
  <c r="BK394" i="4"/>
  <c r="CV394" i="4" s="1"/>
  <c r="AB404" i="4"/>
  <c r="EI404" i="4" s="1"/>
  <c r="FT404" i="4" s="1"/>
  <c r="FA387" i="4"/>
  <c r="GL387" i="4" s="1"/>
  <c r="AT388" i="4" s="1"/>
  <c r="CE388" i="4" s="1"/>
  <c r="DP388" i="4" s="1"/>
  <c r="EU389" i="4"/>
  <c r="GF389" i="4" s="1"/>
  <c r="AN390" i="4" s="1"/>
  <c r="BY390" i="4" s="1"/>
  <c r="BB397" i="4"/>
  <c r="CM397" i="4" s="1"/>
  <c r="Q398" i="4" s="1"/>
  <c r="DX398" i="4" s="1"/>
  <c r="FI398" i="4" s="1"/>
  <c r="AK402" i="4"/>
  <c r="ER402" i="4" s="1"/>
  <c r="GC402" i="4" s="1"/>
  <c r="Z395" i="4"/>
  <c r="EG395" i="4" s="1"/>
  <c r="FR395" i="4" s="1"/>
  <c r="EF397" i="4"/>
  <c r="FQ397" i="4" s="1"/>
  <c r="Y398" i="4" s="1"/>
  <c r="BC402" i="4"/>
  <c r="CN402" i="4" s="1"/>
  <c r="R403" i="4" s="1"/>
  <c r="O392" i="4"/>
  <c r="P400" i="4"/>
  <c r="DW400" i="4" s="1"/>
  <c r="FH400" i="4" s="1"/>
  <c r="EW388" i="4"/>
  <c r="GH388" i="4" s="1"/>
  <c r="CA388" i="4"/>
  <c r="DL388" i="4" s="1"/>
  <c r="S396" i="4"/>
  <c r="DZ396" i="4" s="1"/>
  <c r="FK396" i="4" s="1"/>
  <c r="V394" i="4"/>
  <c r="EC394" i="4" s="1"/>
  <c r="FN394" i="4" s="1"/>
  <c r="CF402" i="4"/>
  <c r="DQ402" i="4" s="1"/>
  <c r="AU403" i="4" s="1"/>
  <c r="CF403" i="4" s="1"/>
  <c r="DQ403" i="4" s="1"/>
  <c r="AC384" i="4"/>
  <c r="AI392" i="4"/>
  <c r="BT392" i="4" s="1"/>
  <c r="EN399" i="4"/>
  <c r="BR399" i="4"/>
  <c r="DC399" i="4" s="1"/>
  <c r="EK386" i="4"/>
  <c r="FV386" i="4" s="1"/>
  <c r="BO386" i="4"/>
  <c r="CZ386" i="4" s="1"/>
  <c r="GI386" i="4"/>
  <c r="AQ387" i="4" s="1"/>
  <c r="AJ385" i="4"/>
  <c r="EQ385" i="4" s="1"/>
  <c r="GB385" i="4" s="1"/>
  <c r="BX388" i="4"/>
  <c r="ET388" i="4"/>
  <c r="GE388" i="4" s="1"/>
  <c r="ES397" i="4"/>
  <c r="GD397" i="4" s="1"/>
  <c r="BW397" i="4"/>
  <c r="DH397" i="4" s="1"/>
  <c r="EM392" i="4"/>
  <c r="FX392" i="4" s="1"/>
  <c r="BQ392" i="4"/>
  <c r="CJ412" i="4"/>
  <c r="N413" i="4" s="1"/>
  <c r="DD380" i="4"/>
  <c r="AH381" i="4" s="1"/>
  <c r="BM404" i="4" l="1"/>
  <c r="CX404" i="4" s="1"/>
  <c r="AB405" i="4" s="1"/>
  <c r="EI405" i="4" s="1"/>
  <c r="FT405" i="4" s="1"/>
  <c r="FM259" i="4"/>
  <c r="GJ259" i="4"/>
  <c r="AR260" i="4" s="1"/>
  <c r="DT405" i="4"/>
  <c r="FE405" i="4" s="1"/>
  <c r="AX405" i="4"/>
  <c r="CI405" i="4" s="1"/>
  <c r="BK395" i="4"/>
  <c r="CV395" i="4" s="1"/>
  <c r="EU390" i="4"/>
  <c r="GF390" i="4" s="1"/>
  <c r="BH384" i="4"/>
  <c r="CS384" i="4" s="1"/>
  <c r="ED384" i="4"/>
  <c r="FO384" i="4" s="1"/>
  <c r="Z396" i="4"/>
  <c r="EG396" i="4" s="1"/>
  <c r="FR396" i="4" s="1"/>
  <c r="AD387" i="4"/>
  <c r="EK387" i="4" s="1"/>
  <c r="FV387" i="4" s="1"/>
  <c r="BE262" i="4"/>
  <c r="CP262" i="4" s="1"/>
  <c r="EH392" i="4"/>
  <c r="FS392" i="4" s="1"/>
  <c r="AA393" i="4" s="1"/>
  <c r="BV402" i="4"/>
  <c r="DG402" i="4" s="1"/>
  <c r="AK403" i="4" s="1"/>
  <c r="BV403" i="4" s="1"/>
  <c r="DG403" i="4" s="1"/>
  <c r="BA400" i="4"/>
  <c r="CL400" i="4" s="1"/>
  <c r="P401" i="4" s="1"/>
  <c r="FA388" i="4"/>
  <c r="GL388" i="4" s="1"/>
  <c r="AT389" i="4" s="1"/>
  <c r="FA389" i="4" s="1"/>
  <c r="GL389" i="4" s="1"/>
  <c r="EP392" i="4"/>
  <c r="GA392" i="4" s="1"/>
  <c r="BG394" i="4"/>
  <c r="EF398" i="4"/>
  <c r="FQ398" i="4" s="1"/>
  <c r="BJ398" i="4"/>
  <c r="CU398" i="4" s="1"/>
  <c r="FB403" i="4"/>
  <c r="GM403" i="4" s="1"/>
  <c r="AU404" i="4" s="1"/>
  <c r="BB398" i="4"/>
  <c r="CM398" i="4" s="1"/>
  <c r="Q399" i="4" s="1"/>
  <c r="DX399" i="4" s="1"/>
  <c r="FI399" i="4" s="1"/>
  <c r="AP389" i="4"/>
  <c r="DV392" i="4"/>
  <c r="FG392" i="4" s="1"/>
  <c r="AZ392" i="4"/>
  <c r="CK392" i="4" s="1"/>
  <c r="AL398" i="4"/>
  <c r="ES398" i="4" s="1"/>
  <c r="BU385" i="4"/>
  <c r="DF385" i="4" s="1"/>
  <c r="BD396" i="4"/>
  <c r="CO396" i="4" s="1"/>
  <c r="S397" i="4" s="1"/>
  <c r="ER403" i="4"/>
  <c r="GC403" i="4" s="1"/>
  <c r="BN384" i="4"/>
  <c r="CY384" i="4" s="1"/>
  <c r="EJ384" i="4"/>
  <c r="FU384" i="4" s="1"/>
  <c r="CB387" i="4"/>
  <c r="DM387" i="4" s="1"/>
  <c r="EX387" i="4"/>
  <c r="GI387" i="4" s="1"/>
  <c r="FY399" i="4"/>
  <c r="AG400" i="4" s="1"/>
  <c r="AJ386" i="4"/>
  <c r="BU386" i="4" s="1"/>
  <c r="DF386" i="4" s="1"/>
  <c r="EO381" i="4"/>
  <c r="FZ381" i="4" s="1"/>
  <c r="BS381" i="4"/>
  <c r="DD381" i="4" s="1"/>
  <c r="DU413" i="4"/>
  <c r="FF413" i="4" s="1"/>
  <c r="AY413" i="4"/>
  <c r="CJ413" i="4" s="1"/>
  <c r="N414" i="4" s="1"/>
  <c r="DI388" i="4"/>
  <c r="AM389" i="4" s="1"/>
  <c r="BC403" i="4"/>
  <c r="CN403" i="4" s="1"/>
  <c r="DY403" i="4"/>
  <c r="FJ403" i="4" s="1"/>
  <c r="DB392" i="4"/>
  <c r="AF393" i="4" s="1"/>
  <c r="BW398" i="4"/>
  <c r="DH398" i="4" s="1"/>
  <c r="DJ390" i="4"/>
  <c r="AN391" i="4" s="1"/>
  <c r="DE392" i="4"/>
  <c r="CR394" i="4"/>
  <c r="V395" i="4" s="1"/>
  <c r="M406" i="4" l="1"/>
  <c r="CC260" i="4"/>
  <c r="DN260" i="4" s="1"/>
  <c r="BK396" i="4"/>
  <c r="CV396" i="4" s="1"/>
  <c r="Z397" i="4" s="1"/>
  <c r="U260" i="4"/>
  <c r="GP259" i="4"/>
  <c r="GR259" i="4" s="1"/>
  <c r="I259" i="4" s="1"/>
  <c r="H259" i="4"/>
  <c r="BM405" i="4"/>
  <c r="CX405" i="4" s="1"/>
  <c r="AB406" i="4" s="1"/>
  <c r="BO387" i="4"/>
  <c r="AI393" i="4"/>
  <c r="W385" i="4"/>
  <c r="BM406" i="4"/>
  <c r="CX406" i="4" s="1"/>
  <c r="AB407" i="4" s="1"/>
  <c r="EI406" i="4"/>
  <c r="FT406" i="4" s="1"/>
  <c r="CE389" i="4"/>
  <c r="DP389" i="4" s="1"/>
  <c r="AT390" i="4" s="1"/>
  <c r="CE390" i="4" s="1"/>
  <c r="DP390" i="4" s="1"/>
  <c r="BL393" i="4"/>
  <c r="CW393" i="4" s="1"/>
  <c r="EH393" i="4"/>
  <c r="FS393" i="4" s="1"/>
  <c r="Y399" i="4"/>
  <c r="BJ399" i="4" s="1"/>
  <c r="CU399" i="4" s="1"/>
  <c r="AK404" i="4"/>
  <c r="BV404" i="4" s="1"/>
  <c r="DG404" i="4" s="1"/>
  <c r="BB399" i="4"/>
  <c r="CM399" i="4" s="1"/>
  <c r="Q400" i="4" s="1"/>
  <c r="CF404" i="4"/>
  <c r="DQ404" i="4" s="1"/>
  <c r="FB404" i="4"/>
  <c r="GM404" i="4" s="1"/>
  <c r="O393" i="4"/>
  <c r="CA389" i="4"/>
  <c r="DL389" i="4" s="1"/>
  <c r="EW389" i="4"/>
  <c r="GH389" i="4" s="1"/>
  <c r="AH382" i="4"/>
  <c r="EO382" i="4" s="1"/>
  <c r="FZ382" i="4" s="1"/>
  <c r="AC385" i="4"/>
  <c r="EQ386" i="4"/>
  <c r="GB386" i="4" s="1"/>
  <c r="AJ387" i="4" s="1"/>
  <c r="R404" i="4"/>
  <c r="BC404" i="4" s="1"/>
  <c r="CN404" i="4" s="1"/>
  <c r="EN400" i="4"/>
  <c r="FY400" i="4" s="1"/>
  <c r="BR400" i="4"/>
  <c r="DC400" i="4" s="1"/>
  <c r="GD398" i="4"/>
  <c r="AL399" i="4" s="1"/>
  <c r="AQ388" i="4"/>
  <c r="DZ397" i="4"/>
  <c r="FK397" i="4" s="1"/>
  <c r="BD397" i="4"/>
  <c r="CO397" i="4" s="1"/>
  <c r="S398" i="4" s="1"/>
  <c r="BX389" i="4"/>
  <c r="ET389" i="4"/>
  <c r="GE389" i="4" s="1"/>
  <c r="EC395" i="4"/>
  <c r="BG395" i="4"/>
  <c r="CR395" i="4" s="1"/>
  <c r="EP393" i="4"/>
  <c r="GA393" i="4" s="1"/>
  <c r="BT393" i="4"/>
  <c r="EM393" i="4"/>
  <c r="FX393" i="4" s="1"/>
  <c r="BQ393" i="4"/>
  <c r="DU414" i="4"/>
  <c r="FF414" i="4" s="1"/>
  <c r="AY414" i="4"/>
  <c r="EU391" i="4"/>
  <c r="GF391" i="4" s="1"/>
  <c r="BY391" i="4"/>
  <c r="CZ387" i="4"/>
  <c r="AD388" i="4" s="1"/>
  <c r="DW401" i="4"/>
  <c r="FH401" i="4" s="1"/>
  <c r="BA401" i="4"/>
  <c r="EG397" i="4" l="1"/>
  <c r="FR397" i="4" s="1"/>
  <c r="BK397" i="4"/>
  <c r="CV397" i="4" s="1"/>
  <c r="J259" i="4"/>
  <c r="F260" i="4" s="1"/>
  <c r="EB260" i="4"/>
  <c r="FM260" i="4" s="1"/>
  <c r="BF260" i="4"/>
  <c r="CQ260" i="4" s="1"/>
  <c r="U261" i="4"/>
  <c r="BZ260" i="4"/>
  <c r="DK260" i="4" s="1"/>
  <c r="AO261" i="4" s="1"/>
  <c r="EL260" i="4"/>
  <c r="DS260" i="4"/>
  <c r="FD260" i="4" s="1"/>
  <c r="EZ260" i="4"/>
  <c r="EY260" i="4"/>
  <c r="GJ260" i="4" s="1"/>
  <c r="AR261" i="4" s="1"/>
  <c r="AX406" i="4"/>
  <c r="CI406" i="4" s="1"/>
  <c r="DT406" i="4"/>
  <c r="FE406" i="4" s="1"/>
  <c r="M407" i="4"/>
  <c r="ER404" i="4"/>
  <c r="GC404" i="4" s="1"/>
  <c r="ED385" i="4"/>
  <c r="FO385" i="4" s="1"/>
  <c r="BH385" i="4"/>
  <c r="CS385" i="4" s="1"/>
  <c r="W386" i="4" s="1"/>
  <c r="BH386" i="4" s="1"/>
  <c r="FA390" i="4"/>
  <c r="GL390" i="4" s="1"/>
  <c r="AT391" i="4" s="1"/>
  <c r="BS382" i="4"/>
  <c r="DD382" i="4" s="1"/>
  <c r="AH383" i="4" s="1"/>
  <c r="AA394" i="4"/>
  <c r="EF399" i="4"/>
  <c r="FQ399" i="4" s="1"/>
  <c r="Y400" i="4" s="1"/>
  <c r="BJ400" i="4" s="1"/>
  <c r="CU400" i="4" s="1"/>
  <c r="AG401" i="4"/>
  <c r="EN401" i="4" s="1"/>
  <c r="FY401" i="4" s="1"/>
  <c r="DY404" i="4"/>
  <c r="FJ404" i="4" s="1"/>
  <c r="R405" i="4" s="1"/>
  <c r="AU405" i="4"/>
  <c r="CF405" i="4" s="1"/>
  <c r="DQ405" i="4" s="1"/>
  <c r="AP390" i="4"/>
  <c r="DV393" i="4"/>
  <c r="FG393" i="4" s="1"/>
  <c r="AZ393" i="4"/>
  <c r="CK393" i="4" s="1"/>
  <c r="AK405" i="4"/>
  <c r="ER405" i="4" s="1"/>
  <c r="GC405" i="4" s="1"/>
  <c r="BN385" i="4"/>
  <c r="CY385" i="4" s="1"/>
  <c r="EJ385" i="4"/>
  <c r="FU385" i="4" s="1"/>
  <c r="BW399" i="4"/>
  <c r="DH399" i="4" s="1"/>
  <c r="ES399" i="4"/>
  <c r="GD399" i="4" s="1"/>
  <c r="EQ387" i="4"/>
  <c r="GB387" i="4" s="1"/>
  <c r="BU387" i="4"/>
  <c r="DF387" i="4" s="1"/>
  <c r="FN395" i="4"/>
  <c r="V396" i="4" s="1"/>
  <c r="BM407" i="4"/>
  <c r="CX407" i="4" s="1"/>
  <c r="EI407" i="4"/>
  <c r="CB388" i="4"/>
  <c r="DM388" i="4" s="1"/>
  <c r="EX388" i="4"/>
  <c r="GI388" i="4" s="1"/>
  <c r="Z398" i="4"/>
  <c r="DX400" i="4"/>
  <c r="FI400" i="4" s="1"/>
  <c r="BB400" i="4"/>
  <c r="CM400" i="4" s="1"/>
  <c r="CJ414" i="4"/>
  <c r="N415" i="4" s="1"/>
  <c r="BD398" i="4"/>
  <c r="CO398" i="4" s="1"/>
  <c r="DZ398" i="4"/>
  <c r="DJ391" i="4"/>
  <c r="AN392" i="4" s="1"/>
  <c r="DI389" i="4"/>
  <c r="AM390" i="4" s="1"/>
  <c r="ED386" i="4"/>
  <c r="FO386" i="4" s="1"/>
  <c r="CL401" i="4"/>
  <c r="P402" i="4" s="1"/>
  <c r="DE393" i="4"/>
  <c r="AI394" i="4" s="1"/>
  <c r="BO388" i="4"/>
  <c r="CZ388" i="4" s="1"/>
  <c r="EK388" i="4"/>
  <c r="FV388" i="4" s="1"/>
  <c r="DB393" i="4"/>
  <c r="AF394" i="4" s="1"/>
  <c r="EV261" i="4" l="1"/>
  <c r="GG261" i="4" s="1"/>
  <c r="AX407" i="4"/>
  <c r="CI407" i="4" s="1"/>
  <c r="DT407" i="4"/>
  <c r="FE407" i="4" s="1"/>
  <c r="M408" i="4" s="1"/>
  <c r="BF261" i="4"/>
  <c r="CQ261" i="4" s="1"/>
  <c r="G260" i="4"/>
  <c r="FW260" i="4" s="1"/>
  <c r="GO260" i="4"/>
  <c r="GQ260" i="4" s="1"/>
  <c r="CC261" i="4"/>
  <c r="DN261" i="4" s="1"/>
  <c r="GK260" i="4"/>
  <c r="AS261" i="4" s="1"/>
  <c r="L261" i="4"/>
  <c r="AJ388" i="4"/>
  <c r="CE391" i="4"/>
  <c r="DP391" i="4" s="1"/>
  <c r="FA391" i="4"/>
  <c r="GL391" i="4" s="1"/>
  <c r="EF400" i="4"/>
  <c r="FQ400" i="4" s="1"/>
  <c r="EA262" i="4"/>
  <c r="FL262" i="4" s="1"/>
  <c r="T263" i="4" s="1"/>
  <c r="Q401" i="4"/>
  <c r="BB401" i="4" s="1"/>
  <c r="FB405" i="4"/>
  <c r="GM405" i="4" s="1"/>
  <c r="AU406" i="4" s="1"/>
  <c r="O394" i="4"/>
  <c r="DV394" i="4" s="1"/>
  <c r="FG394" i="4" s="1"/>
  <c r="BL394" i="4"/>
  <c r="CW394" i="4" s="1"/>
  <c r="EH394" i="4"/>
  <c r="FS394" i="4" s="1"/>
  <c r="BR401" i="4"/>
  <c r="DC401" i="4" s="1"/>
  <c r="AG402" i="4" s="1"/>
  <c r="EN402" i="4" s="1"/>
  <c r="FY402" i="4" s="1"/>
  <c r="BC405" i="4"/>
  <c r="CN405" i="4" s="1"/>
  <c r="DY405" i="4"/>
  <c r="FJ405" i="4" s="1"/>
  <c r="AC386" i="4"/>
  <c r="BN386" i="4" s="1"/>
  <c r="CY386" i="4" s="1"/>
  <c r="AT392" i="4"/>
  <c r="CA390" i="4"/>
  <c r="DL390" i="4" s="1"/>
  <c r="EW390" i="4"/>
  <c r="GH390" i="4" s="1"/>
  <c r="BV405" i="4"/>
  <c r="DG405" i="4" s="1"/>
  <c r="AK406" i="4" s="1"/>
  <c r="BV406" i="4" s="1"/>
  <c r="AL400" i="4"/>
  <c r="ES400" i="4" s="1"/>
  <c r="GD400" i="4" s="1"/>
  <c r="AQ389" i="4"/>
  <c r="EC396" i="4"/>
  <c r="FN396" i="4" s="1"/>
  <c r="BG396" i="4"/>
  <c r="CR396" i="4" s="1"/>
  <c r="FT407" i="4"/>
  <c r="AB408" i="4" s="1"/>
  <c r="AD389" i="4"/>
  <c r="EK389" i="4" s="1"/>
  <c r="FV389" i="4" s="1"/>
  <c r="FK398" i="4"/>
  <c r="S399" i="4" s="1"/>
  <c r="Y401" i="4"/>
  <c r="EU392" i="4"/>
  <c r="GF392" i="4" s="1"/>
  <c r="BY392" i="4"/>
  <c r="DJ392" i="4" s="1"/>
  <c r="EO383" i="4"/>
  <c r="FZ383" i="4" s="1"/>
  <c r="BS383" i="4"/>
  <c r="AY415" i="4"/>
  <c r="CJ415" i="4" s="1"/>
  <c r="DU415" i="4"/>
  <c r="FF415" i="4" s="1"/>
  <c r="BA402" i="4"/>
  <c r="CL402" i="4" s="1"/>
  <c r="DW402" i="4"/>
  <c r="EM394" i="4"/>
  <c r="FX394" i="4" s="1"/>
  <c r="BQ394" i="4"/>
  <c r="EP394" i="4"/>
  <c r="GA394" i="4" s="1"/>
  <c r="BT394" i="4"/>
  <c r="DE394" i="4" s="1"/>
  <c r="EQ388" i="4"/>
  <c r="GB388" i="4" s="1"/>
  <c r="BU388" i="4"/>
  <c r="DF388" i="4" s="1"/>
  <c r="ET390" i="4"/>
  <c r="GE390" i="4" s="1"/>
  <c r="BX390" i="4"/>
  <c r="DI390" i="4" s="1"/>
  <c r="EG398" i="4"/>
  <c r="FR398" i="4" s="1"/>
  <c r="BK398" i="4"/>
  <c r="CV398" i="4" s="1"/>
  <c r="CS386" i="4"/>
  <c r="W387" i="4" s="1"/>
  <c r="AE261" i="4" l="1"/>
  <c r="H260" i="4"/>
  <c r="GP260" i="4"/>
  <c r="GR260" i="4" s="1"/>
  <c r="I260" i="4" s="1"/>
  <c r="J260" i="4" s="1"/>
  <c r="F261" i="4" s="1"/>
  <c r="EE261" i="4"/>
  <c r="FP261" i="4" s="1"/>
  <c r="X262" i="4" s="1"/>
  <c r="BI262" i="4" s="1"/>
  <c r="CT262" i="4" s="1"/>
  <c r="AW261" i="4"/>
  <c r="CH261" i="4" s="1"/>
  <c r="DS261" i="4"/>
  <c r="FD261" i="4" s="1"/>
  <c r="L262" i="4" s="1"/>
  <c r="DT408" i="4"/>
  <c r="FE408" i="4" s="1"/>
  <c r="AX408" i="4"/>
  <c r="CI408" i="4" s="1"/>
  <c r="CD261" i="4"/>
  <c r="DO261" i="4" s="1"/>
  <c r="EZ261" i="4"/>
  <c r="GK261" i="4" s="1"/>
  <c r="AS262" i="4" s="1"/>
  <c r="R406" i="4"/>
  <c r="BZ261" i="4"/>
  <c r="DK261" i="4" s="1"/>
  <c r="AO262" i="4" s="1"/>
  <c r="EY261" i="4"/>
  <c r="GJ261" i="4" s="1"/>
  <c r="AR262" i="4" s="1"/>
  <c r="DX401" i="4"/>
  <c r="FI401" i="4" s="1"/>
  <c r="AZ394" i="4"/>
  <c r="CK394" i="4" s="1"/>
  <c r="BW400" i="4"/>
  <c r="DH400" i="4" s="1"/>
  <c r="BE263" i="4"/>
  <c r="CP263" i="4" s="1"/>
  <c r="AA395" i="4"/>
  <c r="BL395" i="4" s="1"/>
  <c r="CW395" i="4" s="1"/>
  <c r="CF406" i="4"/>
  <c r="DQ406" i="4" s="1"/>
  <c r="FB406" i="4"/>
  <c r="GM406" i="4" s="1"/>
  <c r="AL401" i="4"/>
  <c r="BW401" i="4" s="1"/>
  <c r="V397" i="4"/>
  <c r="BG397" i="4" s="1"/>
  <c r="CR397" i="4" s="1"/>
  <c r="EJ386" i="4"/>
  <c r="FU386" i="4" s="1"/>
  <c r="AC387" i="4" s="1"/>
  <c r="BN387" i="4" s="1"/>
  <c r="CY387" i="4" s="1"/>
  <c r="AN393" i="4"/>
  <c r="BY393" i="4" s="1"/>
  <c r="DJ393" i="4" s="1"/>
  <c r="AP391" i="4"/>
  <c r="AI395" i="4"/>
  <c r="EP395" i="4" s="1"/>
  <c r="GA395" i="4" s="1"/>
  <c r="CE392" i="4"/>
  <c r="DP392" i="4" s="1"/>
  <c r="FA392" i="4"/>
  <c r="GL392" i="4" s="1"/>
  <c r="O395" i="4"/>
  <c r="ER406" i="4"/>
  <c r="GC406" i="4" s="1"/>
  <c r="BO389" i="4"/>
  <c r="CZ389" i="4" s="1"/>
  <c r="AD390" i="4" s="1"/>
  <c r="BR402" i="4"/>
  <c r="DC402" i="4" s="1"/>
  <c r="AG403" i="4" s="1"/>
  <c r="AM391" i="4"/>
  <c r="ET391" i="4" s="1"/>
  <c r="GE391" i="4" s="1"/>
  <c r="EX389" i="4"/>
  <c r="GI389" i="4" s="1"/>
  <c r="CB389" i="4"/>
  <c r="DM389" i="4" s="1"/>
  <c r="BM408" i="4"/>
  <c r="CX408" i="4" s="1"/>
  <c r="EI408" i="4"/>
  <c r="DZ399" i="4"/>
  <c r="FK399" i="4" s="1"/>
  <c r="BD399" i="4"/>
  <c r="CO399" i="4" s="1"/>
  <c r="BJ401" i="4"/>
  <c r="CU401" i="4" s="1"/>
  <c r="EF401" i="4"/>
  <c r="FQ401" i="4" s="1"/>
  <c r="Y402" i="4" s="1"/>
  <c r="AJ389" i="4"/>
  <c r="EQ389" i="4" s="1"/>
  <c r="GB389" i="4" s="1"/>
  <c r="Z399" i="4"/>
  <c r="EG399" i="4" s="1"/>
  <c r="FH402" i="4"/>
  <c r="P403" i="4" s="1"/>
  <c r="DY406" i="4"/>
  <c r="FJ406" i="4" s="1"/>
  <c r="BC406" i="4"/>
  <c r="BH387" i="4"/>
  <c r="CS387" i="4" s="1"/>
  <c r="ED387" i="4"/>
  <c r="FO387" i="4" s="1"/>
  <c r="N416" i="4"/>
  <c r="DD383" i="4"/>
  <c r="AH384" i="4" s="1"/>
  <c r="DG406" i="4"/>
  <c r="CM401" i="4"/>
  <c r="Q402" i="4" s="1"/>
  <c r="DB394" i="4"/>
  <c r="AF395" i="4" s="1"/>
  <c r="EE262" i="4" l="1"/>
  <c r="FP262" i="4" s="1"/>
  <c r="AW262" i="4"/>
  <c r="CH262" i="4" s="1"/>
  <c r="CC262" i="4"/>
  <c r="DN262" i="4" s="1"/>
  <c r="EV262" i="4"/>
  <c r="GG262" i="4" s="1"/>
  <c r="EH395" i="4"/>
  <c r="FS395" i="4" s="1"/>
  <c r="G261" i="4"/>
  <c r="FW261" i="4" s="1"/>
  <c r="AE262" i="4" s="1"/>
  <c r="GO261" i="4"/>
  <c r="GQ261" i="4" s="1"/>
  <c r="X263" i="4"/>
  <c r="BI263" i="4" s="1"/>
  <c r="CT263" i="4" s="1"/>
  <c r="CD262" i="4"/>
  <c r="DO262" i="4" s="1"/>
  <c r="M409" i="4"/>
  <c r="BP261" i="4"/>
  <c r="DA261" i="4" s="1"/>
  <c r="EL261" i="4"/>
  <c r="EB261" i="4"/>
  <c r="FM261" i="4" s="1"/>
  <c r="U262" i="4" s="1"/>
  <c r="EY262" i="4" s="1"/>
  <c r="GJ262" i="4" s="1"/>
  <c r="ES401" i="4"/>
  <c r="GD401" i="4" s="1"/>
  <c r="EC397" i="4"/>
  <c r="FN397" i="4" s="1"/>
  <c r="AK407" i="4"/>
  <c r="BV407" i="4" s="1"/>
  <c r="DG407" i="4" s="1"/>
  <c r="AU407" i="4"/>
  <c r="EU393" i="4"/>
  <c r="GF393" i="4" s="1"/>
  <c r="AN394" i="4" s="1"/>
  <c r="BX391" i="4"/>
  <c r="DI391" i="4" s="1"/>
  <c r="AM392" i="4" s="1"/>
  <c r="BX392" i="4" s="1"/>
  <c r="DI392" i="4" s="1"/>
  <c r="AA396" i="4"/>
  <c r="EJ387" i="4"/>
  <c r="FU387" i="4" s="1"/>
  <c r="AC388" i="4" s="1"/>
  <c r="AT393" i="4"/>
  <c r="CE393" i="4" s="1"/>
  <c r="DP393" i="4" s="1"/>
  <c r="BT395" i="4"/>
  <c r="DE395" i="4" s="1"/>
  <c r="AI396" i="4" s="1"/>
  <c r="AQ390" i="4"/>
  <c r="CB390" i="4" s="1"/>
  <c r="DM390" i="4" s="1"/>
  <c r="AZ395" i="4"/>
  <c r="CK395" i="4" s="1"/>
  <c r="DV395" i="4"/>
  <c r="FG395" i="4" s="1"/>
  <c r="V398" i="4"/>
  <c r="BG398" i="4" s="1"/>
  <c r="CR398" i="4" s="1"/>
  <c r="EW391" i="4"/>
  <c r="GH391" i="4" s="1"/>
  <c r="CA391" i="4"/>
  <c r="DL391" i="4" s="1"/>
  <c r="S400" i="4"/>
  <c r="BD400" i="4" s="1"/>
  <c r="CO400" i="4" s="1"/>
  <c r="W388" i="4"/>
  <c r="ED388" i="4" s="1"/>
  <c r="FO388" i="4" s="1"/>
  <c r="BU389" i="4"/>
  <c r="DF389" i="4" s="1"/>
  <c r="AJ390" i="4" s="1"/>
  <c r="BU390" i="4" s="1"/>
  <c r="DF390" i="4" s="1"/>
  <c r="BK399" i="4"/>
  <c r="CV399" i="4" s="1"/>
  <c r="EF402" i="4"/>
  <c r="FQ402" i="4" s="1"/>
  <c r="BJ402" i="4"/>
  <c r="CU402" i="4" s="1"/>
  <c r="BA403" i="4"/>
  <c r="CL403" i="4" s="1"/>
  <c r="DW403" i="4"/>
  <c r="FH403" i="4" s="1"/>
  <c r="FR399" i="4"/>
  <c r="BR403" i="4"/>
  <c r="DC403" i="4" s="1"/>
  <c r="EN403" i="4"/>
  <c r="FY403" i="4" s="1"/>
  <c r="FT408" i="4"/>
  <c r="AB409" i="4" s="1"/>
  <c r="BB402" i="4"/>
  <c r="DX402" i="4"/>
  <c r="FI402" i="4" s="1"/>
  <c r="BS384" i="4"/>
  <c r="DD384" i="4" s="1"/>
  <c r="EO384" i="4"/>
  <c r="FZ384" i="4" s="1"/>
  <c r="EK390" i="4"/>
  <c r="FV390" i="4" s="1"/>
  <c r="BO390" i="4"/>
  <c r="EM395" i="4"/>
  <c r="FX395" i="4" s="1"/>
  <c r="BQ395" i="4"/>
  <c r="DU416" i="4"/>
  <c r="FF416" i="4" s="1"/>
  <c r="AY416" i="4"/>
  <c r="CN406" i="4"/>
  <c r="R407" i="4" s="1"/>
  <c r="DH401" i="4"/>
  <c r="AL402" i="4" s="1"/>
  <c r="EZ262" i="4" l="1"/>
  <c r="BZ262" i="4"/>
  <c r="DK262" i="4" s="1"/>
  <c r="AO263" i="4" s="1"/>
  <c r="EV263" i="4" s="1"/>
  <c r="GG263" i="4" s="1"/>
  <c r="AR263" i="4"/>
  <c r="BF262" i="4"/>
  <c r="CQ262" i="4" s="1"/>
  <c r="GO262" i="4" s="1"/>
  <c r="GQ262" i="4" s="1"/>
  <c r="EB262" i="4"/>
  <c r="FM262" i="4" s="1"/>
  <c r="U263" i="4" s="1"/>
  <c r="BP262" i="4"/>
  <c r="DA262" i="4" s="1"/>
  <c r="EL262" i="4"/>
  <c r="FW262" i="4" s="1"/>
  <c r="AE263" i="4" s="1"/>
  <c r="BP263" i="4" s="1"/>
  <c r="DA263" i="4" s="1"/>
  <c r="DS262" i="4"/>
  <c r="FD262" i="4" s="1"/>
  <c r="L263" i="4" s="1"/>
  <c r="AW263" i="4" s="1"/>
  <c r="CH263" i="4" s="1"/>
  <c r="H261" i="4"/>
  <c r="G262" i="4"/>
  <c r="AX409" i="4"/>
  <c r="CI409" i="4" s="1"/>
  <c r="DT409" i="4"/>
  <c r="FE409" i="4" s="1"/>
  <c r="GP261" i="4"/>
  <c r="GR261" i="4" s="1"/>
  <c r="I261" i="4" s="1"/>
  <c r="J261" i="4" s="1"/>
  <c r="F262" i="4" s="1"/>
  <c r="ER407" i="4"/>
  <c r="GC407" i="4" s="1"/>
  <c r="AK408" i="4" s="1"/>
  <c r="ER408" i="4" s="1"/>
  <c r="GC408" i="4" s="1"/>
  <c r="CC263" i="4"/>
  <c r="DN263" i="4" s="1"/>
  <c r="BF263" i="4"/>
  <c r="CQ263" i="4" s="1"/>
  <c r="EE263" i="4"/>
  <c r="FP263" i="4" s="1"/>
  <c r="X264" i="4" s="1"/>
  <c r="EA263" i="4"/>
  <c r="FL263" i="4" s="1"/>
  <c r="T264" i="4" s="1"/>
  <c r="BE264" i="4" s="1"/>
  <c r="CP264" i="4" s="1"/>
  <c r="EX390" i="4"/>
  <c r="GI390" i="4" s="1"/>
  <c r="AQ391" i="4" s="1"/>
  <c r="CB391" i="4" s="1"/>
  <c r="AH385" i="4"/>
  <c r="CF407" i="4"/>
  <c r="DQ407" i="4" s="1"/>
  <c r="FB407" i="4"/>
  <c r="GM407" i="4" s="1"/>
  <c r="O396" i="4"/>
  <c r="AZ396" i="4" s="1"/>
  <c r="CK396" i="4" s="1"/>
  <c r="DZ400" i="4"/>
  <c r="FK400" i="4" s="1"/>
  <c r="S401" i="4" s="1"/>
  <c r="DZ401" i="4" s="1"/>
  <c r="Z400" i="4"/>
  <c r="BK400" i="4" s="1"/>
  <c r="CV400" i="4" s="1"/>
  <c r="Y403" i="4"/>
  <c r="EF403" i="4" s="1"/>
  <c r="FQ403" i="4" s="1"/>
  <c r="BL396" i="4"/>
  <c r="CW396" i="4" s="1"/>
  <c r="EH396" i="4"/>
  <c r="FS396" i="4" s="1"/>
  <c r="EJ388" i="4"/>
  <c r="FU388" i="4" s="1"/>
  <c r="BN388" i="4"/>
  <c r="CY388" i="4" s="1"/>
  <c r="EQ390" i="4"/>
  <c r="GB390" i="4" s="1"/>
  <c r="AJ391" i="4" s="1"/>
  <c r="BU391" i="4" s="1"/>
  <c r="DF391" i="4" s="1"/>
  <c r="FA393" i="4"/>
  <c r="GL393" i="4" s="1"/>
  <c r="AT394" i="4" s="1"/>
  <c r="DV396" i="4"/>
  <c r="FG396" i="4" s="1"/>
  <c r="EC398" i="4"/>
  <c r="FN398" i="4" s="1"/>
  <c r="V399" i="4" s="1"/>
  <c r="BH388" i="4"/>
  <c r="CS388" i="4" s="1"/>
  <c r="W389" i="4" s="1"/>
  <c r="ET392" i="4"/>
  <c r="GE392" i="4" s="1"/>
  <c r="AM393" i="4" s="1"/>
  <c r="AP392" i="4"/>
  <c r="P404" i="4"/>
  <c r="BA404" i="4" s="1"/>
  <c r="CL404" i="4" s="1"/>
  <c r="BY394" i="4"/>
  <c r="DJ394" i="4" s="1"/>
  <c r="EU394" i="4"/>
  <c r="GF394" i="4" s="1"/>
  <c r="BM409" i="4"/>
  <c r="CX409" i="4" s="1"/>
  <c r="EI409" i="4"/>
  <c r="FT409" i="4" s="1"/>
  <c r="AG404" i="4"/>
  <c r="BW402" i="4"/>
  <c r="ES402" i="4"/>
  <c r="GD402" i="4" s="1"/>
  <c r="BT396" i="4"/>
  <c r="DE396" i="4" s="1"/>
  <c r="EP396" i="4"/>
  <c r="GA396" i="4" s="1"/>
  <c r="CJ416" i="4"/>
  <c r="N417" i="4" s="1"/>
  <c r="CZ390" i="4"/>
  <c r="AD391" i="4" s="1"/>
  <c r="BS385" i="4"/>
  <c r="DD385" i="4" s="1"/>
  <c r="EO385" i="4"/>
  <c r="FZ385" i="4" s="1"/>
  <c r="DB395" i="4"/>
  <c r="AF396" i="4" s="1"/>
  <c r="CM402" i="4"/>
  <c r="Q403" i="4" s="1"/>
  <c r="DY407" i="4"/>
  <c r="FJ407" i="4" s="1"/>
  <c r="BC407" i="4"/>
  <c r="CN407" i="4" s="1"/>
  <c r="M410" i="4" l="1"/>
  <c r="AA397" i="4"/>
  <c r="EG400" i="4"/>
  <c r="GK262" i="4"/>
  <c r="BJ403" i="4"/>
  <c r="CU403" i="4" s="1"/>
  <c r="EE264" i="4"/>
  <c r="FP264" i="4" s="1"/>
  <c r="AC389" i="4"/>
  <c r="BN389" i="4" s="1"/>
  <c r="CY389" i="4" s="1"/>
  <c r="BI264" i="4"/>
  <c r="CT264" i="4" s="1"/>
  <c r="AU408" i="4"/>
  <c r="BL397" i="4"/>
  <c r="CW397" i="4" s="1"/>
  <c r="EH397" i="4"/>
  <c r="FS397" i="4" s="1"/>
  <c r="O397" i="4"/>
  <c r="DV397" i="4" s="1"/>
  <c r="FG397" i="4" s="1"/>
  <c r="EX391" i="4"/>
  <c r="GI391" i="4" s="1"/>
  <c r="Y404" i="4"/>
  <c r="EF404" i="4" s="1"/>
  <c r="FQ404" i="4" s="1"/>
  <c r="BG399" i="4"/>
  <c r="CR399" i="4" s="1"/>
  <c r="V400" i="4" s="1"/>
  <c r="EC399" i="4"/>
  <c r="FN399" i="4" s="1"/>
  <c r="EQ391" i="4"/>
  <c r="GB391" i="4" s="1"/>
  <c r="AJ392" i="4" s="1"/>
  <c r="DW404" i="4"/>
  <c r="FH404" i="4" s="1"/>
  <c r="P405" i="4" s="1"/>
  <c r="EW392" i="4"/>
  <c r="GH392" i="4" s="1"/>
  <c r="CA392" i="4"/>
  <c r="DL392" i="4" s="1"/>
  <c r="AB410" i="4"/>
  <c r="EI410" i="4" s="1"/>
  <c r="FT410" i="4" s="1"/>
  <c r="R408" i="4"/>
  <c r="BC408" i="4" s="1"/>
  <c r="CN408" i="4" s="1"/>
  <c r="AN395" i="4"/>
  <c r="EU395" i="4" s="1"/>
  <c r="GF395" i="4" s="1"/>
  <c r="CE394" i="4"/>
  <c r="DP394" i="4" s="1"/>
  <c r="FA394" i="4"/>
  <c r="GL394" i="4" s="1"/>
  <c r="AI397" i="4"/>
  <c r="EP397" i="4" s="1"/>
  <c r="GA397" i="4" s="1"/>
  <c r="ET393" i="4"/>
  <c r="GE393" i="4" s="1"/>
  <c r="BX393" i="4"/>
  <c r="DI393" i="4" s="1"/>
  <c r="AH386" i="4"/>
  <c r="EO386" i="4" s="1"/>
  <c r="FZ386" i="4" s="1"/>
  <c r="EJ389" i="4"/>
  <c r="FU389" i="4" s="1"/>
  <c r="FK401" i="4"/>
  <c r="EN404" i="4"/>
  <c r="FY404" i="4" s="1"/>
  <c r="BR404" i="4"/>
  <c r="DC404" i="4" s="1"/>
  <c r="FR400" i="4"/>
  <c r="Z401" i="4" s="1"/>
  <c r="AZ397" i="4"/>
  <c r="CK397" i="4" s="1"/>
  <c r="BD401" i="4"/>
  <c r="CO401" i="4" s="1"/>
  <c r="BV408" i="4"/>
  <c r="DG408" i="4" s="1"/>
  <c r="AK409" i="4" s="1"/>
  <c r="EM396" i="4"/>
  <c r="FX396" i="4" s="1"/>
  <c r="BQ396" i="4"/>
  <c r="DB396" i="4" s="1"/>
  <c r="AF397" i="4" s="1"/>
  <c r="BO391" i="4"/>
  <c r="CZ391" i="4" s="1"/>
  <c r="EK391" i="4"/>
  <c r="FV391" i="4" s="1"/>
  <c r="DM391" i="4"/>
  <c r="DX403" i="4"/>
  <c r="FI403" i="4" s="1"/>
  <c r="BB403" i="4"/>
  <c r="CM403" i="4" s="1"/>
  <c r="ED389" i="4"/>
  <c r="FO389" i="4" s="1"/>
  <c r="BH389" i="4"/>
  <c r="DU417" i="4"/>
  <c r="FF417" i="4" s="1"/>
  <c r="AY417" i="4"/>
  <c r="CJ417" i="4" s="1"/>
  <c r="DH402" i="4"/>
  <c r="AL403" i="4" s="1"/>
  <c r="AS263" i="4" l="1"/>
  <c r="H262" i="4"/>
  <c r="AX410" i="4"/>
  <c r="CI410" i="4" s="1"/>
  <c r="DT410" i="4"/>
  <c r="FE410" i="4" s="1"/>
  <c r="M411" i="4" s="1"/>
  <c r="GP262" i="4"/>
  <c r="GR262" i="4" s="1"/>
  <c r="I262" i="4" s="1"/>
  <c r="J262" i="4" s="1"/>
  <c r="F263" i="4" s="1"/>
  <c r="EA264" i="4"/>
  <c r="FL264" i="4" s="1"/>
  <c r="X265" i="4"/>
  <c r="Q404" i="4"/>
  <c r="BT397" i="4"/>
  <c r="DE397" i="4" s="1"/>
  <c r="AI398" i="4" s="1"/>
  <c r="T265" i="4"/>
  <c r="CF408" i="4"/>
  <c r="DQ408" i="4" s="1"/>
  <c r="FB408" i="4"/>
  <c r="GM408" i="4" s="1"/>
  <c r="DY408" i="4"/>
  <c r="FJ408" i="4" s="1"/>
  <c r="AA398" i="4"/>
  <c r="BL398" i="4" s="1"/>
  <c r="CW398" i="4" s="1"/>
  <c r="BJ404" i="4"/>
  <c r="CU404" i="4" s="1"/>
  <c r="AQ392" i="4"/>
  <c r="CB392" i="4" s="1"/>
  <c r="DM392" i="4" s="1"/>
  <c r="BM410" i="4"/>
  <c r="CX410" i="4" s="1"/>
  <c r="AB411" i="4" s="1"/>
  <c r="BM411" i="4" s="1"/>
  <c r="CX411" i="4" s="1"/>
  <c r="BS386" i="4"/>
  <c r="DD386" i="4" s="1"/>
  <c r="AH387" i="4" s="1"/>
  <c r="EQ392" i="4"/>
  <c r="GB392" i="4" s="1"/>
  <c r="BU392" i="4"/>
  <c r="DF392" i="4" s="1"/>
  <c r="AT395" i="4"/>
  <c r="FA395" i="4" s="1"/>
  <c r="GL395" i="4" s="1"/>
  <c r="AP393" i="4"/>
  <c r="CA393" i="4" s="1"/>
  <c r="DL393" i="4" s="1"/>
  <c r="O398" i="4"/>
  <c r="DV398" i="4" s="1"/>
  <c r="FG398" i="4" s="1"/>
  <c r="AM394" i="4"/>
  <c r="BX394" i="4" s="1"/>
  <c r="DI394" i="4" s="1"/>
  <c r="AC390" i="4"/>
  <c r="BN390" i="4" s="1"/>
  <c r="CY390" i="4" s="1"/>
  <c r="AD392" i="4"/>
  <c r="BO392" i="4" s="1"/>
  <c r="BA405" i="4"/>
  <c r="CL405" i="4" s="1"/>
  <c r="DW405" i="4"/>
  <c r="FH405" i="4" s="1"/>
  <c r="BY395" i="4"/>
  <c r="DJ395" i="4" s="1"/>
  <c r="AN396" i="4" s="1"/>
  <c r="N418" i="4"/>
  <c r="AY418" i="4" s="1"/>
  <c r="CJ418" i="4" s="1"/>
  <c r="AG405" i="4"/>
  <c r="EN405" i="4" s="1"/>
  <c r="FY405" i="4" s="1"/>
  <c r="S402" i="4"/>
  <c r="DZ402" i="4" s="1"/>
  <c r="FK402" i="4" s="1"/>
  <c r="BV409" i="4"/>
  <c r="DG409" i="4" s="1"/>
  <c r="ER409" i="4"/>
  <c r="EG401" i="4"/>
  <c r="BK401" i="4"/>
  <c r="CV401" i="4" s="1"/>
  <c r="Y405" i="4"/>
  <c r="ES403" i="4"/>
  <c r="GD403" i="4" s="1"/>
  <c r="BW403" i="4"/>
  <c r="DH403" i="4" s="1"/>
  <c r="BB404" i="4"/>
  <c r="CM404" i="4" s="1"/>
  <c r="DX404" i="4"/>
  <c r="FI404" i="4" s="1"/>
  <c r="CS389" i="4"/>
  <c r="W390" i="4" s="1"/>
  <c r="EC400" i="4"/>
  <c r="FN400" i="4" s="1"/>
  <c r="BG400" i="4"/>
  <c r="EM397" i="4"/>
  <c r="FX397" i="4" s="1"/>
  <c r="BQ397" i="4"/>
  <c r="DB397" i="4" s="1"/>
  <c r="R409" i="4"/>
  <c r="AX411" i="4" l="1"/>
  <c r="CI411" i="4" s="1"/>
  <c r="DT411" i="4"/>
  <c r="FE411" i="4" s="1"/>
  <c r="AZ398" i="4"/>
  <c r="CK398" i="4" s="1"/>
  <c r="CD263" i="4"/>
  <c r="DO263" i="4" s="1"/>
  <c r="DS263" i="4"/>
  <c r="FD263" i="4" s="1"/>
  <c r="EZ263" i="4"/>
  <c r="GK263" i="4" s="1"/>
  <c r="AS264" i="4" s="1"/>
  <c r="EB263" i="4"/>
  <c r="FM263" i="4" s="1"/>
  <c r="U264" i="4" s="1"/>
  <c r="EL263" i="4"/>
  <c r="BZ263" i="4"/>
  <c r="DK263" i="4" s="1"/>
  <c r="EY263" i="4"/>
  <c r="AU409" i="4"/>
  <c r="CF409" i="4" s="1"/>
  <c r="DQ409" i="4" s="1"/>
  <c r="EX392" i="4"/>
  <c r="GI392" i="4" s="1"/>
  <c r="EH398" i="4"/>
  <c r="FS398" i="4" s="1"/>
  <c r="AA399" i="4" s="1"/>
  <c r="EK392" i="4"/>
  <c r="FV392" i="4" s="1"/>
  <c r="AJ393" i="4"/>
  <c r="EQ393" i="4" s="1"/>
  <c r="GB393" i="4" s="1"/>
  <c r="BE265" i="4"/>
  <c r="CP265" i="4" s="1"/>
  <c r="FB409" i="4"/>
  <c r="GM409" i="4" s="1"/>
  <c r="BS387" i="4"/>
  <c r="DD387" i="4" s="1"/>
  <c r="EO387" i="4"/>
  <c r="FZ387" i="4" s="1"/>
  <c r="AQ393" i="4"/>
  <c r="EX393" i="4" s="1"/>
  <c r="GI393" i="4" s="1"/>
  <c r="EI411" i="4"/>
  <c r="FT411" i="4" s="1"/>
  <c r="AB412" i="4" s="1"/>
  <c r="BM412" i="4" s="1"/>
  <c r="CX412" i="4" s="1"/>
  <c r="AL404" i="4"/>
  <c r="ES404" i="4" s="1"/>
  <c r="GD404" i="4" s="1"/>
  <c r="ET394" i="4"/>
  <c r="GE394" i="4" s="1"/>
  <c r="AM395" i="4" s="1"/>
  <c r="ET395" i="4" s="1"/>
  <c r="GE395" i="4" s="1"/>
  <c r="EW393" i="4"/>
  <c r="GH393" i="4" s="1"/>
  <c r="AP394" i="4" s="1"/>
  <c r="CE395" i="4"/>
  <c r="DP395" i="4" s="1"/>
  <c r="AT396" i="4" s="1"/>
  <c r="DU418" i="4"/>
  <c r="FF418" i="4" s="1"/>
  <c r="N419" i="4" s="1"/>
  <c r="AY419" i="4" s="1"/>
  <c r="BR405" i="4"/>
  <c r="DC405" i="4" s="1"/>
  <c r="AG406" i="4" s="1"/>
  <c r="EN406" i="4" s="1"/>
  <c r="FY406" i="4" s="1"/>
  <c r="EJ390" i="4"/>
  <c r="FU390" i="4" s="1"/>
  <c r="AC391" i="4" s="1"/>
  <c r="O399" i="4"/>
  <c r="DV399" i="4" s="1"/>
  <c r="FG399" i="4" s="1"/>
  <c r="P406" i="4"/>
  <c r="AF398" i="4"/>
  <c r="EM398" i="4" s="1"/>
  <c r="FX398" i="4" s="1"/>
  <c r="BD402" i="4"/>
  <c r="CO402" i="4" s="1"/>
  <c r="S403" i="4" s="1"/>
  <c r="Q405" i="4"/>
  <c r="BB405" i="4" s="1"/>
  <c r="AU410" i="4"/>
  <c r="FR401" i="4"/>
  <c r="Z402" i="4" s="1"/>
  <c r="GC409" i="4"/>
  <c r="AK410" i="4" s="1"/>
  <c r="EF405" i="4"/>
  <c r="FQ405" i="4" s="1"/>
  <c r="BJ405" i="4"/>
  <c r="CU405" i="4" s="1"/>
  <c r="BH390" i="4"/>
  <c r="ED390" i="4"/>
  <c r="FO390" i="4" s="1"/>
  <c r="CR400" i="4"/>
  <c r="V401" i="4" s="1"/>
  <c r="EU396" i="4"/>
  <c r="GF396" i="4" s="1"/>
  <c r="BY396" i="4"/>
  <c r="EP398" i="4"/>
  <c r="GA398" i="4" s="1"/>
  <c r="BT398" i="4"/>
  <c r="DE398" i="4" s="1"/>
  <c r="CZ392" i="4"/>
  <c r="BC409" i="4"/>
  <c r="CN409" i="4" s="1"/>
  <c r="DY409" i="4"/>
  <c r="FJ409" i="4" s="1"/>
  <c r="BF264" i="4" l="1"/>
  <c r="CQ264" i="4" s="1"/>
  <c r="CD264" i="4"/>
  <c r="DO264" i="4" s="1"/>
  <c r="L264" i="4"/>
  <c r="AD393" i="4"/>
  <c r="AO264" i="4"/>
  <c r="GO263" i="4"/>
  <c r="GQ263" i="4" s="1"/>
  <c r="G263" i="4"/>
  <c r="GJ263" i="4" s="1"/>
  <c r="AR264" i="4" s="1"/>
  <c r="M412" i="4"/>
  <c r="CB393" i="4"/>
  <c r="DM393" i="4" s="1"/>
  <c r="BU393" i="4"/>
  <c r="DF393" i="4" s="1"/>
  <c r="AJ394" i="4" s="1"/>
  <c r="BW404" i="4"/>
  <c r="DH404" i="4" s="1"/>
  <c r="EA265" i="4"/>
  <c r="FL265" i="4" s="1"/>
  <c r="AH388" i="4"/>
  <c r="T266" i="4"/>
  <c r="BI265" i="4"/>
  <c r="CT265" i="4" s="1"/>
  <c r="AZ399" i="4"/>
  <c r="CK399" i="4" s="1"/>
  <c r="O400" i="4" s="1"/>
  <c r="BX395" i="4"/>
  <c r="DI395" i="4" s="1"/>
  <c r="AM396" i="4" s="1"/>
  <c r="BX396" i="4" s="1"/>
  <c r="DI396" i="4" s="1"/>
  <c r="AQ394" i="4"/>
  <c r="EX394" i="4" s="1"/>
  <c r="GI394" i="4" s="1"/>
  <c r="EH399" i="4"/>
  <c r="FS399" i="4" s="1"/>
  <c r="BL399" i="4"/>
  <c r="CW399" i="4" s="1"/>
  <c r="EW394" i="4"/>
  <c r="GH394" i="4" s="1"/>
  <c r="CA394" i="4"/>
  <c r="DL394" i="4" s="1"/>
  <c r="DU419" i="4"/>
  <c r="FF419" i="4" s="1"/>
  <c r="BR406" i="4"/>
  <c r="DC406" i="4" s="1"/>
  <c r="AG407" i="4" s="1"/>
  <c r="BR407" i="4" s="1"/>
  <c r="DC407" i="4" s="1"/>
  <c r="BQ398" i="4"/>
  <c r="DB398" i="4" s="1"/>
  <c r="AF399" i="4" s="1"/>
  <c r="EI412" i="4"/>
  <c r="FT412" i="4" s="1"/>
  <c r="AB413" i="4" s="1"/>
  <c r="CE396" i="4"/>
  <c r="DP396" i="4" s="1"/>
  <c r="FA396" i="4"/>
  <c r="GL396" i="4" s="1"/>
  <c r="DW406" i="4"/>
  <c r="FH406" i="4" s="1"/>
  <c r="BA406" i="4"/>
  <c r="CL406" i="4" s="1"/>
  <c r="BD403" i="4"/>
  <c r="CO403" i="4" s="1"/>
  <c r="DZ403" i="4"/>
  <c r="FK403" i="4" s="1"/>
  <c r="EJ391" i="4"/>
  <c r="FU391" i="4" s="1"/>
  <c r="BN391" i="4"/>
  <c r="CY391" i="4" s="1"/>
  <c r="DX405" i="4"/>
  <c r="FI405" i="4" s="1"/>
  <c r="AI399" i="4"/>
  <c r="EP399" i="4" s="1"/>
  <c r="GA399" i="4" s="1"/>
  <c r="AL405" i="4"/>
  <c r="ES405" i="4" s="1"/>
  <c r="GD405" i="4" s="1"/>
  <c r="Y406" i="4"/>
  <c r="BJ406" i="4" s="1"/>
  <c r="CU406" i="4" s="1"/>
  <c r="BS388" i="4"/>
  <c r="DD388" i="4" s="1"/>
  <c r="EO388" i="4"/>
  <c r="ER410" i="4"/>
  <c r="GC410" i="4" s="1"/>
  <c r="BV410" i="4"/>
  <c r="DG410" i="4" s="1"/>
  <c r="BK402" i="4"/>
  <c r="CV402" i="4" s="1"/>
  <c r="EG402" i="4"/>
  <c r="FR402" i="4" s="1"/>
  <c r="FB410" i="4"/>
  <c r="GM410" i="4" s="1"/>
  <c r="CF410" i="4"/>
  <c r="DQ410" i="4" s="1"/>
  <c r="BU394" i="4"/>
  <c r="DF394" i="4" s="1"/>
  <c r="EQ394" i="4"/>
  <c r="GB394" i="4" s="1"/>
  <c r="EC401" i="4"/>
  <c r="FN401" i="4" s="1"/>
  <c r="BG401" i="4"/>
  <c r="CB394" i="4"/>
  <c r="R410" i="4"/>
  <c r="DJ396" i="4"/>
  <c r="AN397" i="4" s="1"/>
  <c r="CM405" i="4"/>
  <c r="CS390" i="4"/>
  <c r="W391" i="4" s="1"/>
  <c r="BO393" i="4"/>
  <c r="CZ393" i="4" s="1"/>
  <c r="EK393" i="4"/>
  <c r="FV393" i="4" s="1"/>
  <c r="CJ419" i="4"/>
  <c r="AX412" i="4" l="1"/>
  <c r="CI412" i="4" s="1"/>
  <c r="DT412" i="4"/>
  <c r="FE412" i="4" s="1"/>
  <c r="AW264" i="4"/>
  <c r="CH264" i="4" s="1"/>
  <c r="CC264" i="4"/>
  <c r="DN264" i="4" s="1"/>
  <c r="EV264" i="4"/>
  <c r="GG264" i="4" s="1"/>
  <c r="FW263" i="4"/>
  <c r="N420" i="4"/>
  <c r="ET396" i="4"/>
  <c r="GE396" i="4" s="1"/>
  <c r="AK411" i="4"/>
  <c r="AA400" i="4"/>
  <c r="BL400" i="4" s="1"/>
  <c r="CW400" i="4" s="1"/>
  <c r="Q406" i="4"/>
  <c r="BB406" i="4" s="1"/>
  <c r="CM406" i="4" s="1"/>
  <c r="AM397" i="4"/>
  <c r="BX397" i="4" s="1"/>
  <c r="BE266" i="4"/>
  <c r="CP266" i="4" s="1"/>
  <c r="AP395" i="4"/>
  <c r="CA395" i="4" s="1"/>
  <c r="DL395" i="4" s="1"/>
  <c r="P407" i="4"/>
  <c r="DW407" i="4" s="1"/>
  <c r="FH407" i="4" s="1"/>
  <c r="AD394" i="4"/>
  <c r="BO394" i="4" s="1"/>
  <c r="BW405" i="4"/>
  <c r="DH405" i="4" s="1"/>
  <c r="AL406" i="4" s="1"/>
  <c r="AC392" i="4"/>
  <c r="BN392" i="4" s="1"/>
  <c r="CY392" i="4" s="1"/>
  <c r="EN407" i="4"/>
  <c r="FY407" i="4" s="1"/>
  <c r="AG408" i="4" s="1"/>
  <c r="EF406" i="4"/>
  <c r="FQ406" i="4" s="1"/>
  <c r="Y407" i="4" s="1"/>
  <c r="BT399" i="4"/>
  <c r="DE399" i="4" s="1"/>
  <c r="AI400" i="4" s="1"/>
  <c r="AT397" i="4"/>
  <c r="BV411" i="4"/>
  <c r="DG411" i="4" s="1"/>
  <c r="ER411" i="4"/>
  <c r="GC411" i="4" s="1"/>
  <c r="AU411" i="4"/>
  <c r="CF411" i="4" s="1"/>
  <c r="DQ411" i="4" s="1"/>
  <c r="S404" i="4"/>
  <c r="Z403" i="4"/>
  <c r="EG403" i="4" s="1"/>
  <c r="DV400" i="4"/>
  <c r="FG400" i="4" s="1"/>
  <c r="AZ400" i="4"/>
  <c r="CK400" i="4" s="1"/>
  <c r="O401" i="4" s="1"/>
  <c r="AJ395" i="4"/>
  <c r="BU395" i="4" s="1"/>
  <c r="DF395" i="4" s="1"/>
  <c r="EI413" i="4"/>
  <c r="FT413" i="4" s="1"/>
  <c r="BM413" i="4"/>
  <c r="CX413" i="4" s="1"/>
  <c r="FZ388" i="4"/>
  <c r="AH389" i="4" s="1"/>
  <c r="EU397" i="4"/>
  <c r="GF397" i="4" s="1"/>
  <c r="BY397" i="4"/>
  <c r="AY420" i="4"/>
  <c r="CJ420" i="4" s="1"/>
  <c r="DU420" i="4"/>
  <c r="FF420" i="4" s="1"/>
  <c r="ED391" i="4"/>
  <c r="FO391" i="4" s="1"/>
  <c r="BH391" i="4"/>
  <c r="CS391" i="4" s="1"/>
  <c r="BQ399" i="4"/>
  <c r="DB399" i="4" s="1"/>
  <c r="EM399" i="4"/>
  <c r="FX399" i="4" s="1"/>
  <c r="CR401" i="4"/>
  <c r="V402" i="4" s="1"/>
  <c r="DM394" i="4"/>
  <c r="AQ395" i="4" s="1"/>
  <c r="ET397" i="4"/>
  <c r="GE397" i="4" s="1"/>
  <c r="BC410" i="4"/>
  <c r="CN410" i="4" s="1"/>
  <c r="DY410" i="4"/>
  <c r="FJ410" i="4" s="1"/>
  <c r="AE264" i="4" l="1"/>
  <c r="H263" i="4"/>
  <c r="GP263" i="4"/>
  <c r="GR263" i="4" s="1"/>
  <c r="I263" i="4" s="1"/>
  <c r="J263" i="4" s="1"/>
  <c r="F264" i="4" s="1"/>
  <c r="DX406" i="4"/>
  <c r="FI406" i="4" s="1"/>
  <c r="Q407" i="4" s="1"/>
  <c r="DX407" i="4" s="1"/>
  <c r="FI407" i="4" s="1"/>
  <c r="EW395" i="4"/>
  <c r="GH395" i="4" s="1"/>
  <c r="M413" i="4"/>
  <c r="AB414" i="4"/>
  <c r="EH400" i="4"/>
  <c r="FS400" i="4" s="1"/>
  <c r="AA401" i="4" s="1"/>
  <c r="EH401" i="4" s="1"/>
  <c r="FS401" i="4" s="1"/>
  <c r="BA407" i="4"/>
  <c r="CL407" i="4" s="1"/>
  <c r="P408" i="4" s="1"/>
  <c r="BA408" i="4" s="1"/>
  <c r="CL408" i="4" s="1"/>
  <c r="EA266" i="4"/>
  <c r="FL266" i="4" s="1"/>
  <c r="T267" i="4" s="1"/>
  <c r="AP396" i="4"/>
  <c r="CA396" i="4" s="1"/>
  <c r="DL396" i="4" s="1"/>
  <c r="EK394" i="4"/>
  <c r="FV394" i="4" s="1"/>
  <c r="EJ392" i="4"/>
  <c r="FU392" i="4" s="1"/>
  <c r="AC393" i="4" s="1"/>
  <c r="BK403" i="4"/>
  <c r="CV403" i="4" s="1"/>
  <c r="W392" i="4"/>
  <c r="BH392" i="4" s="1"/>
  <c r="EP400" i="4"/>
  <c r="GA400" i="4" s="1"/>
  <c r="BT400" i="4"/>
  <c r="DE400" i="4" s="1"/>
  <c r="FA397" i="4"/>
  <c r="GL397" i="4" s="1"/>
  <c r="CE397" i="4"/>
  <c r="DP397" i="4" s="1"/>
  <c r="FB411" i="4"/>
  <c r="GM411" i="4" s="1"/>
  <c r="AU412" i="4" s="1"/>
  <c r="AK412" i="4"/>
  <c r="ER412" i="4" s="1"/>
  <c r="GC412" i="4" s="1"/>
  <c r="BD404" i="4"/>
  <c r="CO404" i="4" s="1"/>
  <c r="DZ404" i="4"/>
  <c r="FK404" i="4" s="1"/>
  <c r="EQ395" i="4"/>
  <c r="GB395" i="4" s="1"/>
  <c r="AJ396" i="4" s="1"/>
  <c r="EQ396" i="4" s="1"/>
  <c r="GB396" i="4" s="1"/>
  <c r="BM414" i="4"/>
  <c r="EI414" i="4"/>
  <c r="FT414" i="4" s="1"/>
  <c r="DV401" i="4"/>
  <c r="FG401" i="4" s="1"/>
  <c r="AZ401" i="4"/>
  <c r="CK401" i="4" s="1"/>
  <c r="AF400" i="4"/>
  <c r="EM400" i="4" s="1"/>
  <c r="FX400" i="4" s="1"/>
  <c r="R411" i="4"/>
  <c r="DY411" i="4" s="1"/>
  <c r="FJ411" i="4" s="1"/>
  <c r="BR408" i="4"/>
  <c r="DC408" i="4" s="1"/>
  <c r="EN408" i="4"/>
  <c r="BS389" i="4"/>
  <c r="DD389" i="4" s="1"/>
  <c r="EO389" i="4"/>
  <c r="FZ389" i="4" s="1"/>
  <c r="BJ407" i="4"/>
  <c r="CU407" i="4" s="1"/>
  <c r="EF407" i="4"/>
  <c r="N421" i="4"/>
  <c r="AY421" i="4" s="1"/>
  <c r="CJ421" i="4" s="1"/>
  <c r="FR403" i="4"/>
  <c r="BG402" i="4"/>
  <c r="CR402" i="4" s="1"/>
  <c r="EC402" i="4"/>
  <c r="FN402" i="4" s="1"/>
  <c r="DW408" i="4"/>
  <c r="CB395" i="4"/>
  <c r="EX395" i="4"/>
  <c r="GI395" i="4" s="1"/>
  <c r="CZ394" i="4"/>
  <c r="DI397" i="4"/>
  <c r="AM398" i="4" s="1"/>
  <c r="DJ397" i="4"/>
  <c r="AN398" i="4" s="1"/>
  <c r="ES406" i="4"/>
  <c r="GD406" i="4" s="1"/>
  <c r="BW406" i="4"/>
  <c r="CX414" i="4"/>
  <c r="BP264" i="4" l="1"/>
  <c r="DA264" i="4" s="1"/>
  <c r="EL264" i="4"/>
  <c r="FW264" i="4" s="1"/>
  <c r="AE265" i="4" s="1"/>
  <c r="EZ264" i="4"/>
  <c r="GK264" i="4" s="1"/>
  <c r="AS265" i="4" s="1"/>
  <c r="BZ264" i="4"/>
  <c r="DK264" i="4" s="1"/>
  <c r="AO265" i="4" s="1"/>
  <c r="DS264" i="4"/>
  <c r="EB264" i="4"/>
  <c r="EY264" i="4"/>
  <c r="GJ264" i="4" s="1"/>
  <c r="AR265" i="4" s="1"/>
  <c r="AD395" i="4"/>
  <c r="BO395" i="4" s="1"/>
  <c r="DT413" i="4"/>
  <c r="FE413" i="4" s="1"/>
  <c r="AX413" i="4"/>
  <c r="CI413" i="4" s="1"/>
  <c r="M414" i="4"/>
  <c r="BL401" i="4"/>
  <c r="CW401" i="4" s="1"/>
  <c r="AA402" i="4" s="1"/>
  <c r="EH402" i="4" s="1"/>
  <c r="FS402" i="4" s="1"/>
  <c r="Z404" i="4"/>
  <c r="BE267" i="4"/>
  <c r="CP267" i="4" s="1"/>
  <c r="EW396" i="4"/>
  <c r="GH396" i="4" s="1"/>
  <c r="AP397" i="4" s="1"/>
  <c r="AI401" i="4"/>
  <c r="EP401" i="4" s="1"/>
  <c r="GA401" i="4" s="1"/>
  <c r="AT398" i="4"/>
  <c r="FA398" i="4" s="1"/>
  <c r="GL398" i="4" s="1"/>
  <c r="BV412" i="4"/>
  <c r="DG412" i="4" s="1"/>
  <c r="EJ393" i="4"/>
  <c r="FU393" i="4" s="1"/>
  <c r="BN393" i="4"/>
  <c r="CY393" i="4" s="1"/>
  <c r="AC394" i="4" s="1"/>
  <c r="BN394" i="4" s="1"/>
  <c r="CY394" i="4" s="1"/>
  <c r="ED392" i="4"/>
  <c r="FO392" i="4" s="1"/>
  <c r="AB415" i="4"/>
  <c r="EI415" i="4" s="1"/>
  <c r="FT415" i="4" s="1"/>
  <c r="AH390" i="4"/>
  <c r="BS390" i="4" s="1"/>
  <c r="DD390" i="4" s="1"/>
  <c r="O402" i="4"/>
  <c r="AZ402" i="4" s="1"/>
  <c r="CK402" i="4" s="1"/>
  <c r="V403" i="4"/>
  <c r="BG403" i="4" s="1"/>
  <c r="CR403" i="4" s="1"/>
  <c r="BC411" i="4"/>
  <c r="CN411" i="4" s="1"/>
  <c r="R412" i="4" s="1"/>
  <c r="BQ400" i="4"/>
  <c r="DB400" i="4" s="1"/>
  <c r="AF401" i="4" s="1"/>
  <c r="DU421" i="4"/>
  <c r="FF421" i="4" s="1"/>
  <c r="N422" i="4" s="1"/>
  <c r="BB407" i="4"/>
  <c r="CM407" i="4" s="1"/>
  <c r="Q408" i="4" s="1"/>
  <c r="S405" i="4"/>
  <c r="DV402" i="4"/>
  <c r="FG402" i="4" s="1"/>
  <c r="AK413" i="4"/>
  <c r="ER413" i="4" s="1"/>
  <c r="GC413" i="4" s="1"/>
  <c r="BU396" i="4"/>
  <c r="DF396" i="4" s="1"/>
  <c r="AJ397" i="4" s="1"/>
  <c r="FB412" i="4"/>
  <c r="GM412" i="4" s="1"/>
  <c r="CF412" i="4"/>
  <c r="DQ412" i="4" s="1"/>
  <c r="EG404" i="4"/>
  <c r="FR404" i="4" s="1"/>
  <c r="BK404" i="4"/>
  <c r="CV404" i="4" s="1"/>
  <c r="FQ407" i="4"/>
  <c r="Y408" i="4" s="1"/>
  <c r="FH408" i="4"/>
  <c r="P409" i="4" s="1"/>
  <c r="FY408" i="4"/>
  <c r="AG409" i="4" s="1"/>
  <c r="BX398" i="4"/>
  <c r="ET398" i="4"/>
  <c r="GE398" i="4" s="1"/>
  <c r="CS392" i="4"/>
  <c r="BY398" i="4"/>
  <c r="DJ398" i="4" s="1"/>
  <c r="EU398" i="4"/>
  <c r="GF398" i="4" s="1"/>
  <c r="DH406" i="4"/>
  <c r="AL407" i="4" s="1"/>
  <c r="DM395" i="4"/>
  <c r="AQ396" i="4" s="1"/>
  <c r="CC265" i="4" l="1"/>
  <c r="DN265" i="4" s="1"/>
  <c r="EV265" i="4"/>
  <c r="GG265" i="4" s="1"/>
  <c r="EO390" i="4"/>
  <c r="FZ390" i="4" s="1"/>
  <c r="AH391" i="4" s="1"/>
  <c r="AX414" i="4"/>
  <c r="CI414" i="4" s="1"/>
  <c r="DT414" i="4"/>
  <c r="FE414" i="4" s="1"/>
  <c r="CD265" i="4"/>
  <c r="DO265" i="4" s="1"/>
  <c r="BP265" i="4"/>
  <c r="DA265" i="4" s="1"/>
  <c r="EK395" i="4"/>
  <c r="FV395" i="4" s="1"/>
  <c r="G264" i="4"/>
  <c r="FM264" i="4" s="1"/>
  <c r="U265" i="4" s="1"/>
  <c r="GO264" i="4"/>
  <c r="GQ264" i="4" s="1"/>
  <c r="CE398" i="4"/>
  <c r="DP398" i="4" s="1"/>
  <c r="EC403" i="4"/>
  <c r="FN403" i="4" s="1"/>
  <c r="W393" i="4"/>
  <c r="BL402" i="4"/>
  <c r="CW402" i="4" s="1"/>
  <c r="EW397" i="4"/>
  <c r="GH397" i="4" s="1"/>
  <c r="CA397" i="4"/>
  <c r="DL397" i="4" s="1"/>
  <c r="AP398" i="4"/>
  <c r="CA398" i="4" s="1"/>
  <c r="DL398" i="4" s="1"/>
  <c r="BT401" i="4"/>
  <c r="DE401" i="4" s="1"/>
  <c r="AI402" i="4" s="1"/>
  <c r="EP402" i="4" s="1"/>
  <c r="GA402" i="4" s="1"/>
  <c r="BM415" i="4"/>
  <c r="AT399" i="4"/>
  <c r="CE399" i="4" s="1"/>
  <c r="DP399" i="4" s="1"/>
  <c r="BV413" i="4"/>
  <c r="DG413" i="4" s="1"/>
  <c r="AU413" i="4"/>
  <c r="FB413" i="4" s="1"/>
  <c r="GM413" i="4" s="1"/>
  <c r="AA403" i="4"/>
  <c r="AY422" i="4"/>
  <c r="CJ422" i="4" s="1"/>
  <c r="N423" i="4" s="1"/>
  <c r="DU422" i="4"/>
  <c r="FF422" i="4" s="1"/>
  <c r="EJ394" i="4"/>
  <c r="FU394" i="4" s="1"/>
  <c r="AC395" i="4" s="1"/>
  <c r="EJ395" i="4" s="1"/>
  <c r="FU395" i="4" s="1"/>
  <c r="FA399" i="4"/>
  <c r="GL399" i="4" s="1"/>
  <c r="AN399" i="4"/>
  <c r="EU399" i="4" s="1"/>
  <c r="GF399" i="4" s="1"/>
  <c r="Z405" i="4"/>
  <c r="BK405" i="4" s="1"/>
  <c r="CV405" i="4" s="1"/>
  <c r="AK414" i="4"/>
  <c r="ER414" i="4" s="1"/>
  <c r="GC414" i="4" s="1"/>
  <c r="DZ405" i="4"/>
  <c r="FK405" i="4" s="1"/>
  <c r="BD405" i="4"/>
  <c r="CO405" i="4" s="1"/>
  <c r="V404" i="4"/>
  <c r="EC404" i="4" s="1"/>
  <c r="FN404" i="4" s="1"/>
  <c r="EQ397" i="4"/>
  <c r="GB397" i="4" s="1"/>
  <c r="BU397" i="4"/>
  <c r="DF397" i="4" s="1"/>
  <c r="O403" i="4"/>
  <c r="EF408" i="4"/>
  <c r="FQ408" i="4" s="1"/>
  <c r="BJ408" i="4"/>
  <c r="CU408" i="4" s="1"/>
  <c r="EN409" i="4"/>
  <c r="FY409" i="4" s="1"/>
  <c r="BR409" i="4"/>
  <c r="DC409" i="4" s="1"/>
  <c r="BA409" i="4"/>
  <c r="CL409" i="4" s="1"/>
  <c r="DW409" i="4"/>
  <c r="FH409" i="4" s="1"/>
  <c r="DY412" i="4"/>
  <c r="FJ412" i="4" s="1"/>
  <c r="BC412" i="4"/>
  <c r="CN412" i="4" s="1"/>
  <c r="EX396" i="4"/>
  <c r="GI396" i="4" s="1"/>
  <c r="CB396" i="4"/>
  <c r="DM396" i="4" s="1"/>
  <c r="BH393" i="4"/>
  <c r="CS393" i="4" s="1"/>
  <c r="ED393" i="4"/>
  <c r="EM401" i="4"/>
  <c r="FX401" i="4" s="1"/>
  <c r="BQ401" i="4"/>
  <c r="BW407" i="4"/>
  <c r="ES407" i="4"/>
  <c r="GD407" i="4" s="1"/>
  <c r="DX408" i="4"/>
  <c r="FI408" i="4" s="1"/>
  <c r="BB408" i="4"/>
  <c r="CM408" i="4" s="1"/>
  <c r="CX415" i="4"/>
  <c r="AB416" i="4" s="1"/>
  <c r="DI398" i="4"/>
  <c r="AM399" i="4" s="1"/>
  <c r="CZ395" i="4"/>
  <c r="AD396" i="4" s="1"/>
  <c r="EO391" i="4" l="1"/>
  <c r="FZ391" i="4" s="1"/>
  <c r="BS391" i="4"/>
  <c r="DD391" i="4" s="1"/>
  <c r="EE265" i="4"/>
  <c r="FP265" i="4" s="1"/>
  <c r="X266" i="4" s="1"/>
  <c r="BF265" i="4"/>
  <c r="CQ265" i="4" s="1"/>
  <c r="M415" i="4"/>
  <c r="FD264" i="4"/>
  <c r="BY399" i="4"/>
  <c r="DJ399" i="4" s="1"/>
  <c r="EW398" i="4"/>
  <c r="GH398" i="4" s="1"/>
  <c r="AP399" i="4" s="1"/>
  <c r="BT402" i="4"/>
  <c r="AT400" i="4"/>
  <c r="Q409" i="4"/>
  <c r="BB409" i="4" s="1"/>
  <c r="BG404" i="4"/>
  <c r="CR404" i="4" s="1"/>
  <c r="V405" i="4" s="1"/>
  <c r="EC405" i="4" s="1"/>
  <c r="FN405" i="4" s="1"/>
  <c r="CF413" i="4"/>
  <c r="DQ413" i="4" s="1"/>
  <c r="AU414" i="4" s="1"/>
  <c r="FB414" i="4" s="1"/>
  <c r="GM414" i="4" s="1"/>
  <c r="EH403" i="4"/>
  <c r="FS403" i="4" s="1"/>
  <c r="BL403" i="4"/>
  <c r="CW403" i="4" s="1"/>
  <c r="BV414" i="4"/>
  <c r="DG414" i="4" s="1"/>
  <c r="AK415" i="4" s="1"/>
  <c r="Y409" i="4"/>
  <c r="EF409" i="4" s="1"/>
  <c r="FQ409" i="4" s="1"/>
  <c r="S406" i="4"/>
  <c r="DZ406" i="4" s="1"/>
  <c r="FK406" i="4" s="1"/>
  <c r="EG405" i="4"/>
  <c r="FR405" i="4" s="1"/>
  <c r="Z406" i="4" s="1"/>
  <c r="CA399" i="4"/>
  <c r="DL399" i="4" s="1"/>
  <c r="EW399" i="4"/>
  <c r="GH399" i="4" s="1"/>
  <c r="R413" i="4"/>
  <c r="DY413" i="4" s="1"/>
  <c r="FA400" i="4"/>
  <c r="GL400" i="4" s="1"/>
  <c r="CE400" i="4"/>
  <c r="DP400" i="4" s="1"/>
  <c r="AH392" i="4"/>
  <c r="BS392" i="4" s="1"/>
  <c r="BN395" i="4"/>
  <c r="CY395" i="4" s="1"/>
  <c r="AC396" i="4" s="1"/>
  <c r="BN396" i="4" s="1"/>
  <c r="CY396" i="4" s="1"/>
  <c r="P410" i="4"/>
  <c r="BA410" i="4" s="1"/>
  <c r="DV403" i="4"/>
  <c r="FG403" i="4" s="1"/>
  <c r="AZ403" i="4"/>
  <c r="CK403" i="4" s="1"/>
  <c r="AN400" i="4"/>
  <c r="BY400" i="4" s="1"/>
  <c r="AJ398" i="4"/>
  <c r="AQ397" i="4"/>
  <c r="CB397" i="4" s="1"/>
  <c r="DM397" i="4" s="1"/>
  <c r="AG410" i="4"/>
  <c r="FO393" i="4"/>
  <c r="W394" i="4" s="1"/>
  <c r="ET399" i="4"/>
  <c r="GE399" i="4" s="1"/>
  <c r="BX399" i="4"/>
  <c r="DI399" i="4" s="1"/>
  <c r="EI416" i="4"/>
  <c r="FT416" i="4" s="1"/>
  <c r="BM416" i="4"/>
  <c r="DU423" i="4"/>
  <c r="FF423" i="4" s="1"/>
  <c r="AY423" i="4"/>
  <c r="CJ423" i="4" s="1"/>
  <c r="BO396" i="4"/>
  <c r="EK396" i="4"/>
  <c r="FV396" i="4" s="1"/>
  <c r="DH407" i="4"/>
  <c r="AL408" i="4" s="1"/>
  <c r="DE402" i="4"/>
  <c r="AI403" i="4" s="1"/>
  <c r="DB401" i="4"/>
  <c r="AF402" i="4" s="1"/>
  <c r="H264" i="4" l="1"/>
  <c r="GP264" i="4"/>
  <c r="GR264" i="4" s="1"/>
  <c r="I264" i="4" s="1"/>
  <c r="J264" i="4" s="1"/>
  <c r="F265" i="4" s="1"/>
  <c r="L265" i="4"/>
  <c r="AX415" i="4"/>
  <c r="CI415" i="4" s="1"/>
  <c r="DT415" i="4"/>
  <c r="FE415" i="4" s="1"/>
  <c r="M416" i="4"/>
  <c r="BI266" i="4"/>
  <c r="CT266" i="4" s="1"/>
  <c r="X267" i="4" s="1"/>
  <c r="BI267" i="4" s="1"/>
  <c r="CT267" i="4" s="1"/>
  <c r="EE266" i="4"/>
  <c r="FP266" i="4" s="1"/>
  <c r="EO392" i="4"/>
  <c r="FZ392" i="4" s="1"/>
  <c r="DW410" i="4"/>
  <c r="FH410" i="4" s="1"/>
  <c r="DX409" i="4"/>
  <c r="FI409" i="4" s="1"/>
  <c r="EA267" i="4"/>
  <c r="FL267" i="4" s="1"/>
  <c r="T268" i="4" s="1"/>
  <c r="BJ409" i="4"/>
  <c r="CU409" i="4" s="1"/>
  <c r="Y410" i="4" s="1"/>
  <c r="EF410" i="4" s="1"/>
  <c r="FQ410" i="4" s="1"/>
  <c r="BD406" i="4"/>
  <c r="CO406" i="4" s="1"/>
  <c r="S407" i="4" s="1"/>
  <c r="BC413" i="4"/>
  <c r="CN413" i="4" s="1"/>
  <c r="AA404" i="4"/>
  <c r="BK406" i="4"/>
  <c r="CV406" i="4" s="1"/>
  <c r="Z407" i="4" s="1"/>
  <c r="EG406" i="4"/>
  <c r="FR406" i="4" s="1"/>
  <c r="EU400" i="4"/>
  <c r="GF400" i="4" s="1"/>
  <c r="EX397" i="4"/>
  <c r="GI397" i="4" s="1"/>
  <c r="O404" i="4"/>
  <c r="DV404" i="4" s="1"/>
  <c r="FG404" i="4" s="1"/>
  <c r="AT401" i="4"/>
  <c r="CF414" i="4"/>
  <c r="DQ414" i="4" s="1"/>
  <c r="AU415" i="4" s="1"/>
  <c r="CF415" i="4" s="1"/>
  <c r="DQ415" i="4" s="1"/>
  <c r="AP400" i="4"/>
  <c r="EJ396" i="4"/>
  <c r="FU396" i="4" s="1"/>
  <c r="AC397" i="4" s="1"/>
  <c r="EJ397" i="4" s="1"/>
  <c r="FU397" i="4" s="1"/>
  <c r="BU398" i="4"/>
  <c r="DF398" i="4" s="1"/>
  <c r="EQ398" i="4"/>
  <c r="GB398" i="4" s="1"/>
  <c r="AQ398" i="4"/>
  <c r="EX398" i="4" s="1"/>
  <c r="GI398" i="4" s="1"/>
  <c r="BH394" i="4"/>
  <c r="CS394" i="4" s="1"/>
  <c r="ED394" i="4"/>
  <c r="FO394" i="4" s="1"/>
  <c r="N424" i="4"/>
  <c r="AY424" i="4" s="1"/>
  <c r="CJ424" i="4" s="1"/>
  <c r="BG405" i="4"/>
  <c r="CR405" i="4" s="1"/>
  <c r="V406" i="4" s="1"/>
  <c r="EN410" i="4"/>
  <c r="FY410" i="4" s="1"/>
  <c r="BR410" i="4"/>
  <c r="DC410" i="4" s="1"/>
  <c r="FJ413" i="4"/>
  <c r="EP403" i="4"/>
  <c r="GA403" i="4" s="1"/>
  <c r="BT403" i="4"/>
  <c r="BV415" i="4"/>
  <c r="DG415" i="4" s="1"/>
  <c r="ER415" i="4"/>
  <c r="GC415" i="4" s="1"/>
  <c r="ES408" i="4"/>
  <c r="GD408" i="4" s="1"/>
  <c r="BW408" i="4"/>
  <c r="CM409" i="4"/>
  <c r="Q410" i="4" s="1"/>
  <c r="CL410" i="4"/>
  <c r="P411" i="4" s="1"/>
  <c r="AM400" i="4"/>
  <c r="BQ402" i="4"/>
  <c r="DB402" i="4" s="1"/>
  <c r="EM402" i="4"/>
  <c r="FX402" i="4" s="1"/>
  <c r="DD392" i="4"/>
  <c r="AH393" i="4" s="1"/>
  <c r="DJ400" i="4"/>
  <c r="AN401" i="4" s="1"/>
  <c r="CZ396" i="4"/>
  <c r="AD397" i="4" s="1"/>
  <c r="CX416" i="4"/>
  <c r="AB417" i="4" s="1"/>
  <c r="DT416" i="4" l="1"/>
  <c r="FE416" i="4" s="1"/>
  <c r="AX416" i="4"/>
  <c r="CI416" i="4" s="1"/>
  <c r="M417" i="4" s="1"/>
  <c r="AW265" i="4"/>
  <c r="CH265" i="4" s="1"/>
  <c r="DS265" i="4"/>
  <c r="EY265" i="4"/>
  <c r="GJ265" i="4" s="1"/>
  <c r="AR266" i="4" s="1"/>
  <c r="EZ265" i="4"/>
  <c r="GK265" i="4" s="1"/>
  <c r="AS266" i="4" s="1"/>
  <c r="BZ265" i="4"/>
  <c r="DK265" i="4" s="1"/>
  <c r="AO266" i="4" s="1"/>
  <c r="EL265" i="4"/>
  <c r="FW265" i="4" s="1"/>
  <c r="AE266" i="4" s="1"/>
  <c r="EB265" i="4"/>
  <c r="BE268" i="4"/>
  <c r="CP268" i="4" s="1"/>
  <c r="EG407" i="4"/>
  <c r="FR407" i="4" s="1"/>
  <c r="BK407" i="4"/>
  <c r="CV407" i="4" s="1"/>
  <c r="Z408" i="4" s="1"/>
  <c r="BL404" i="4"/>
  <c r="CW404" i="4" s="1"/>
  <c r="EH404" i="4"/>
  <c r="FS404" i="4" s="1"/>
  <c r="R414" i="4"/>
  <c r="DY414" i="4" s="1"/>
  <c r="FJ414" i="4" s="1"/>
  <c r="AZ404" i="4"/>
  <c r="CK404" i="4" s="1"/>
  <c r="O405" i="4" s="1"/>
  <c r="AZ405" i="4" s="1"/>
  <c r="CK405" i="4" s="1"/>
  <c r="AF403" i="4"/>
  <c r="BQ403" i="4" s="1"/>
  <c r="DB403" i="4" s="1"/>
  <c r="BJ410" i="4"/>
  <c r="CU410" i="4" s="1"/>
  <c r="Y411" i="4" s="1"/>
  <c r="BJ411" i="4" s="1"/>
  <c r="CU411" i="4" s="1"/>
  <c r="FA401" i="4"/>
  <c r="GL401" i="4" s="1"/>
  <c r="CE401" i="4"/>
  <c r="DP401" i="4" s="1"/>
  <c r="EW400" i="4"/>
  <c r="GH400" i="4" s="1"/>
  <c r="CA400" i="4"/>
  <c r="DL400" i="4" s="1"/>
  <c r="BN397" i="4"/>
  <c r="CY397" i="4" s="1"/>
  <c r="AC398" i="4" s="1"/>
  <c r="EJ398" i="4" s="1"/>
  <c r="FU398" i="4" s="1"/>
  <c r="W395" i="4"/>
  <c r="ED395" i="4" s="1"/>
  <c r="FO395" i="4" s="1"/>
  <c r="CB398" i="4"/>
  <c r="DM398" i="4" s="1"/>
  <c r="AQ399" i="4" s="1"/>
  <c r="CB399" i="4" s="1"/>
  <c r="DM399" i="4" s="1"/>
  <c r="AK416" i="4"/>
  <c r="BV416" i="4" s="1"/>
  <c r="BD407" i="4"/>
  <c r="CO407" i="4" s="1"/>
  <c r="DZ407" i="4"/>
  <c r="FK407" i="4" s="1"/>
  <c r="AG411" i="4"/>
  <c r="FB415" i="4"/>
  <c r="GM415" i="4" s="1"/>
  <c r="AU416" i="4" s="1"/>
  <c r="AJ399" i="4"/>
  <c r="DU424" i="4"/>
  <c r="EK397" i="4"/>
  <c r="FV397" i="4" s="1"/>
  <c r="BO397" i="4"/>
  <c r="CZ397" i="4" s="1"/>
  <c r="DX410" i="4"/>
  <c r="FI410" i="4" s="1"/>
  <c r="BB410" i="4"/>
  <c r="EC406" i="4"/>
  <c r="FN406" i="4" s="1"/>
  <c r="BG406" i="4"/>
  <c r="CR406" i="4" s="1"/>
  <c r="V407" i="4" s="1"/>
  <c r="DW411" i="4"/>
  <c r="FH411" i="4" s="1"/>
  <c r="BA411" i="4"/>
  <c r="CL411" i="4" s="1"/>
  <c r="BY401" i="4"/>
  <c r="EU401" i="4"/>
  <c r="GF401" i="4" s="1"/>
  <c r="EI417" i="4"/>
  <c r="FT417" i="4" s="1"/>
  <c r="BM417" i="4"/>
  <c r="EO393" i="4"/>
  <c r="FZ393" i="4" s="1"/>
  <c r="BS393" i="4"/>
  <c r="DE403" i="4"/>
  <c r="AI404" i="4" s="1"/>
  <c r="ET400" i="4"/>
  <c r="GE400" i="4" s="1"/>
  <c r="BX400" i="4"/>
  <c r="DH408" i="4"/>
  <c r="AL409" i="4" s="1"/>
  <c r="CC266" i="4" l="1"/>
  <c r="DN266" i="4" s="1"/>
  <c r="GO265" i="4"/>
  <c r="GQ265" i="4" s="1"/>
  <c r="G265" i="4"/>
  <c r="FM265" i="4"/>
  <c r="U266" i="4" s="1"/>
  <c r="DT417" i="4"/>
  <c r="FE417" i="4" s="1"/>
  <c r="AX417" i="4"/>
  <c r="CI417" i="4" s="1"/>
  <c r="M418" i="4" s="1"/>
  <c r="CD266" i="4"/>
  <c r="DO266" i="4" s="1"/>
  <c r="BP266" i="4"/>
  <c r="DA266" i="4" s="1"/>
  <c r="EV266" i="4"/>
  <c r="GG266" i="4" s="1"/>
  <c r="DV405" i="4"/>
  <c r="FG405" i="4" s="1"/>
  <c r="O406" i="4" s="1"/>
  <c r="AZ406" i="4" s="1"/>
  <c r="CK406" i="4" s="1"/>
  <c r="BC414" i="4"/>
  <c r="CN414" i="4" s="1"/>
  <c r="EG408" i="4"/>
  <c r="FR408" i="4" s="1"/>
  <c r="BK408" i="4"/>
  <c r="CV408" i="4" s="1"/>
  <c r="AP401" i="4"/>
  <c r="BH395" i="4"/>
  <c r="AT402" i="4"/>
  <c r="FA402" i="4" s="1"/>
  <c r="GL402" i="4" s="1"/>
  <c r="AA405" i="4"/>
  <c r="EM403" i="4"/>
  <c r="FX403" i="4" s="1"/>
  <c r="AF404" i="4" s="1"/>
  <c r="BQ404" i="4" s="1"/>
  <c r="DB404" i="4" s="1"/>
  <c r="EF411" i="4"/>
  <c r="FQ411" i="4" s="1"/>
  <c r="Y412" i="4" s="1"/>
  <c r="ER416" i="4"/>
  <c r="GC416" i="4" s="1"/>
  <c r="AD398" i="4"/>
  <c r="BO398" i="4" s="1"/>
  <c r="CZ398" i="4" s="1"/>
  <c r="BN398" i="4"/>
  <c r="CY398" i="4" s="1"/>
  <c r="AC399" i="4" s="1"/>
  <c r="EX399" i="4"/>
  <c r="GI399" i="4" s="1"/>
  <c r="AQ400" i="4" s="1"/>
  <c r="EX400" i="4" s="1"/>
  <c r="GI400" i="4" s="1"/>
  <c r="CA401" i="4"/>
  <c r="DL401" i="4" s="1"/>
  <c r="EW401" i="4"/>
  <c r="GH401" i="4" s="1"/>
  <c r="R415" i="4"/>
  <c r="DY415" i="4" s="1"/>
  <c r="FJ415" i="4" s="1"/>
  <c r="EN411" i="4"/>
  <c r="FY411" i="4" s="1"/>
  <c r="BR411" i="4"/>
  <c r="DC411" i="4" s="1"/>
  <c r="S408" i="4"/>
  <c r="CF416" i="4"/>
  <c r="DQ416" i="4" s="1"/>
  <c r="FB416" i="4"/>
  <c r="GM416" i="4" s="1"/>
  <c r="EQ399" i="4"/>
  <c r="GB399" i="4" s="1"/>
  <c r="BU399" i="4"/>
  <c r="DF399" i="4" s="1"/>
  <c r="P412" i="4"/>
  <c r="DW412" i="4" s="1"/>
  <c r="FH412" i="4" s="1"/>
  <c r="FF424" i="4"/>
  <c r="N425" i="4" s="1"/>
  <c r="ES409" i="4"/>
  <c r="GD409" i="4" s="1"/>
  <c r="BW409" i="4"/>
  <c r="EP404" i="4"/>
  <c r="GA404" i="4" s="1"/>
  <c r="BT404" i="4"/>
  <c r="DE404" i="4" s="1"/>
  <c r="DT418" i="4"/>
  <c r="FE418" i="4" s="1"/>
  <c r="AX418" i="4"/>
  <c r="CI418" i="4" s="1"/>
  <c r="DD393" i="4"/>
  <c r="AH394" i="4" s="1"/>
  <c r="CM410" i="4"/>
  <c r="Q411" i="4" s="1"/>
  <c r="CX417" i="4"/>
  <c r="AB418" i="4" s="1"/>
  <c r="EC407" i="4"/>
  <c r="FN407" i="4" s="1"/>
  <c r="BG407" i="4"/>
  <c r="DI400" i="4"/>
  <c r="AM401" i="4" s="1"/>
  <c r="DG416" i="4"/>
  <c r="DJ401" i="4"/>
  <c r="AN402" i="4" s="1"/>
  <c r="CS395" i="4"/>
  <c r="W396" i="4" s="1"/>
  <c r="BF266" i="4" l="1"/>
  <c r="CQ266" i="4" s="1"/>
  <c r="CE402" i="4"/>
  <c r="DP402" i="4" s="1"/>
  <c r="AT403" i="4" s="1"/>
  <c r="CE403" i="4" s="1"/>
  <c r="FD265" i="4"/>
  <c r="DV406" i="4"/>
  <c r="FG406" i="4" s="1"/>
  <c r="O407" i="4" s="1"/>
  <c r="Z409" i="4"/>
  <c r="BK409" i="4" s="1"/>
  <c r="CV409" i="4" s="1"/>
  <c r="AI405" i="4"/>
  <c r="AP402" i="4"/>
  <c r="EW402" i="4" s="1"/>
  <c r="GH402" i="4" s="1"/>
  <c r="EA268" i="4"/>
  <c r="FL268" i="4" s="1"/>
  <c r="T269" i="4" s="1"/>
  <c r="AK417" i="4"/>
  <c r="BV417" i="4" s="1"/>
  <c r="DG417" i="4" s="1"/>
  <c r="EK398" i="4"/>
  <c r="FV398" i="4" s="1"/>
  <c r="AD399" i="4" s="1"/>
  <c r="EG409" i="4"/>
  <c r="FR409" i="4" s="1"/>
  <c r="Z410" i="4" s="1"/>
  <c r="BC415" i="4"/>
  <c r="CN415" i="4" s="1"/>
  <c r="R416" i="4" s="1"/>
  <c r="BL405" i="4"/>
  <c r="CW405" i="4" s="1"/>
  <c r="EH405" i="4"/>
  <c r="FS405" i="4" s="1"/>
  <c r="CA402" i="4"/>
  <c r="DL402" i="4" s="1"/>
  <c r="CB400" i="4"/>
  <c r="DM400" i="4" s="1"/>
  <c r="AQ401" i="4" s="1"/>
  <c r="BA412" i="4"/>
  <c r="CL412" i="4" s="1"/>
  <c r="P413" i="4" s="1"/>
  <c r="DW413" i="4" s="1"/>
  <c r="FH413" i="4" s="1"/>
  <c r="AU417" i="4"/>
  <c r="CF417" i="4" s="1"/>
  <c r="DQ417" i="4" s="1"/>
  <c r="FA403" i="4"/>
  <c r="GL403" i="4" s="1"/>
  <c r="DZ408" i="4"/>
  <c r="FK408" i="4" s="1"/>
  <c r="BD408" i="4"/>
  <c r="CO408" i="4" s="1"/>
  <c r="AJ400" i="4"/>
  <c r="EQ400" i="4" s="1"/>
  <c r="GB400" i="4" s="1"/>
  <c r="AG412" i="4"/>
  <c r="EM404" i="4"/>
  <c r="FX404" i="4" s="1"/>
  <c r="AF405" i="4" s="1"/>
  <c r="M419" i="4"/>
  <c r="DT419" i="4" s="1"/>
  <c r="FE419" i="4" s="1"/>
  <c r="AY425" i="4"/>
  <c r="CJ425" i="4" s="1"/>
  <c r="DU425" i="4"/>
  <c r="BJ412" i="4"/>
  <c r="CU412" i="4" s="1"/>
  <c r="EF412" i="4"/>
  <c r="FQ412" i="4" s="1"/>
  <c r="ER417" i="4"/>
  <c r="GC417" i="4" s="1"/>
  <c r="EJ399" i="4"/>
  <c r="FU399" i="4" s="1"/>
  <c r="BN399" i="4"/>
  <c r="CY399" i="4" s="1"/>
  <c r="EI418" i="4"/>
  <c r="FT418" i="4" s="1"/>
  <c r="BM418" i="4"/>
  <c r="CX418" i="4" s="1"/>
  <c r="EP405" i="4"/>
  <c r="GA405" i="4" s="1"/>
  <c r="BT405" i="4"/>
  <c r="ED396" i="4"/>
  <c r="FO396" i="4" s="1"/>
  <c r="BH396" i="4"/>
  <c r="BB411" i="4"/>
  <c r="CM411" i="4" s="1"/>
  <c r="DX411" i="4"/>
  <c r="FI411" i="4" s="1"/>
  <c r="EU402" i="4"/>
  <c r="GF402" i="4" s="1"/>
  <c r="BY402" i="4"/>
  <c r="DJ402" i="4" s="1"/>
  <c r="BS394" i="4"/>
  <c r="DD394" i="4" s="1"/>
  <c r="EO394" i="4"/>
  <c r="FZ394" i="4" s="1"/>
  <c r="CR407" i="4"/>
  <c r="V408" i="4" s="1"/>
  <c r="BX401" i="4"/>
  <c r="DI401" i="4" s="1"/>
  <c r="ET401" i="4"/>
  <c r="DP403" i="4"/>
  <c r="DH409" i="4"/>
  <c r="AL410" i="4" s="1"/>
  <c r="GP265" i="4" l="1"/>
  <c r="GR265" i="4" s="1"/>
  <c r="I265" i="4" s="1"/>
  <c r="H265" i="4"/>
  <c r="L266" i="4"/>
  <c r="AP403" i="4"/>
  <c r="CA403" i="4" s="1"/>
  <c r="DL403" i="4" s="1"/>
  <c r="AX419" i="4"/>
  <c r="CI419" i="4" s="1"/>
  <c r="FB417" i="4"/>
  <c r="GM417" i="4" s="1"/>
  <c r="S409" i="4"/>
  <c r="DZ409" i="4" s="1"/>
  <c r="FK409" i="4" s="1"/>
  <c r="BE269" i="4"/>
  <c r="CP269" i="4" s="1"/>
  <c r="BA413" i="4"/>
  <c r="AA406" i="4"/>
  <c r="DY416" i="4"/>
  <c r="FJ416" i="4" s="1"/>
  <c r="BC416" i="4"/>
  <c r="CN416" i="4" s="1"/>
  <c r="AT404" i="4"/>
  <c r="CE404" i="4" s="1"/>
  <c r="DP404" i="4" s="1"/>
  <c r="AK418" i="4"/>
  <c r="ER418" i="4" s="1"/>
  <c r="GC418" i="4" s="1"/>
  <c r="DV407" i="4"/>
  <c r="FG407" i="4" s="1"/>
  <c r="AZ407" i="4"/>
  <c r="CK407" i="4" s="1"/>
  <c r="Q412" i="4"/>
  <c r="BB412" i="4" s="1"/>
  <c r="CM412" i="4" s="1"/>
  <c r="BQ405" i="4"/>
  <c r="DB405" i="4" s="1"/>
  <c r="EM405" i="4"/>
  <c r="FX405" i="4" s="1"/>
  <c r="EN412" i="4"/>
  <c r="FY412" i="4" s="1"/>
  <c r="BR412" i="4"/>
  <c r="DC412" i="4" s="1"/>
  <c r="AN403" i="4"/>
  <c r="BY403" i="4" s="1"/>
  <c r="EW403" i="4"/>
  <c r="GH403" i="4" s="1"/>
  <c r="AP404" i="4" s="1"/>
  <c r="EW404" i="4" s="1"/>
  <c r="GH404" i="4" s="1"/>
  <c r="BU400" i="4"/>
  <c r="DF400" i="4" s="1"/>
  <c r="AJ401" i="4" s="1"/>
  <c r="EQ401" i="4" s="1"/>
  <c r="GB401" i="4" s="1"/>
  <c r="AH395" i="4"/>
  <c r="BS395" i="4" s="1"/>
  <c r="EK399" i="4"/>
  <c r="FV399" i="4" s="1"/>
  <c r="BO399" i="4"/>
  <c r="CZ399" i="4" s="1"/>
  <c r="M420" i="4"/>
  <c r="AX420" i="4" s="1"/>
  <c r="AU418" i="4"/>
  <c r="FB418" i="4" s="1"/>
  <c r="GM418" i="4" s="1"/>
  <c r="BK410" i="4"/>
  <c r="CV410" i="4" s="1"/>
  <c r="EG410" i="4"/>
  <c r="FR410" i="4" s="1"/>
  <c r="Y413" i="4"/>
  <c r="GE401" i="4"/>
  <c r="AM402" i="4" s="1"/>
  <c r="FF425" i="4"/>
  <c r="N426" i="4" s="1"/>
  <c r="ES410" i="4"/>
  <c r="GD410" i="4" s="1"/>
  <c r="BW410" i="4"/>
  <c r="DH410" i="4" s="1"/>
  <c r="EX401" i="4"/>
  <c r="GI401" i="4" s="1"/>
  <c r="CB401" i="4"/>
  <c r="DM401" i="4" s="1"/>
  <c r="CL413" i="4"/>
  <c r="P414" i="4" s="1"/>
  <c r="EC408" i="4"/>
  <c r="FN408" i="4" s="1"/>
  <c r="BG408" i="4"/>
  <c r="DX412" i="4"/>
  <c r="FI412" i="4" s="1"/>
  <c r="DE405" i="4"/>
  <c r="AI406" i="4" s="1"/>
  <c r="AC400" i="4"/>
  <c r="CS396" i="4"/>
  <c r="W397" i="4" s="1"/>
  <c r="AB419" i="4"/>
  <c r="BD409" i="4" l="1"/>
  <c r="CO409" i="4" s="1"/>
  <c r="BZ266" i="4"/>
  <c r="DK266" i="4" s="1"/>
  <c r="AO267" i="4" s="1"/>
  <c r="AW266" i="4"/>
  <c r="CH266" i="4" s="1"/>
  <c r="DS266" i="4"/>
  <c r="FD266" i="4" s="1"/>
  <c r="L267" i="4" s="1"/>
  <c r="EY266" i="4"/>
  <c r="EZ266" i="4"/>
  <c r="GK266" i="4" s="1"/>
  <c r="AS267" i="4" s="1"/>
  <c r="EL266" i="4"/>
  <c r="EB266" i="4"/>
  <c r="FM266" i="4" s="1"/>
  <c r="U267" i="4" s="1"/>
  <c r="J265" i="4"/>
  <c r="F266" i="4" s="1"/>
  <c r="R417" i="4"/>
  <c r="BV418" i="4"/>
  <c r="DG418" i="4" s="1"/>
  <c r="AK419" i="4" s="1"/>
  <c r="FA404" i="4"/>
  <c r="GL404" i="4" s="1"/>
  <c r="AT405" i="4" s="1"/>
  <c r="CE405" i="4" s="1"/>
  <c r="DP405" i="4" s="1"/>
  <c r="S410" i="4"/>
  <c r="DZ410" i="4" s="1"/>
  <c r="FK410" i="4" s="1"/>
  <c r="EH406" i="4"/>
  <c r="FS406" i="4" s="1"/>
  <c r="BL406" i="4"/>
  <c r="CW406" i="4" s="1"/>
  <c r="AL411" i="4"/>
  <c r="ES411" i="4" s="1"/>
  <c r="GD411" i="4" s="1"/>
  <c r="O408" i="4"/>
  <c r="DV408" i="4" s="1"/>
  <c r="FG408" i="4" s="1"/>
  <c r="AF406" i="4"/>
  <c r="BQ406" i="4" s="1"/>
  <c r="DB406" i="4" s="1"/>
  <c r="BU401" i="4"/>
  <c r="DF401" i="4" s="1"/>
  <c r="AJ402" i="4" s="1"/>
  <c r="CA404" i="4"/>
  <c r="DL404" i="4" s="1"/>
  <c r="AP405" i="4" s="1"/>
  <c r="AQ402" i="4"/>
  <c r="CB402" i="4" s="1"/>
  <c r="DM402" i="4" s="1"/>
  <c r="EO395" i="4"/>
  <c r="FZ395" i="4" s="1"/>
  <c r="EU403" i="4"/>
  <c r="GF403" i="4" s="1"/>
  <c r="AD400" i="4"/>
  <c r="Q413" i="4"/>
  <c r="DX413" i="4" s="1"/>
  <c r="FI413" i="4" s="1"/>
  <c r="CF418" i="4"/>
  <c r="DQ418" i="4" s="1"/>
  <c r="AU419" i="4" s="1"/>
  <c r="CF419" i="4" s="1"/>
  <c r="DQ419" i="4" s="1"/>
  <c r="AG413" i="4"/>
  <c r="DT420" i="4"/>
  <c r="FE420" i="4" s="1"/>
  <c r="Z411" i="4"/>
  <c r="BK411" i="4" s="1"/>
  <c r="CV411" i="4" s="1"/>
  <c r="AY426" i="4"/>
  <c r="CJ426" i="4" s="1"/>
  <c r="DU426" i="4"/>
  <c r="FF426" i="4" s="1"/>
  <c r="BX402" i="4"/>
  <c r="DI402" i="4" s="1"/>
  <c r="ET402" i="4"/>
  <c r="GE402" i="4" s="1"/>
  <c r="DY417" i="4"/>
  <c r="FJ417" i="4" s="1"/>
  <c r="BC417" i="4"/>
  <c r="CN417" i="4" s="1"/>
  <c r="EF413" i="4"/>
  <c r="FQ413" i="4" s="1"/>
  <c r="BJ413" i="4"/>
  <c r="CU413" i="4" s="1"/>
  <c r="ED397" i="4"/>
  <c r="FO397" i="4" s="1"/>
  <c r="BH397" i="4"/>
  <c r="BT406" i="4"/>
  <c r="DE406" i="4" s="1"/>
  <c r="EP406" i="4"/>
  <c r="BA414" i="4"/>
  <c r="CL414" i="4" s="1"/>
  <c r="DW414" i="4"/>
  <c r="DJ403" i="4"/>
  <c r="EX402" i="4"/>
  <c r="GI402" i="4" s="1"/>
  <c r="CI420" i="4"/>
  <c r="EI419" i="4"/>
  <c r="FT419" i="4" s="1"/>
  <c r="BM419" i="4"/>
  <c r="DD395" i="4"/>
  <c r="BN400" i="4"/>
  <c r="CY400" i="4" s="1"/>
  <c r="EJ400" i="4"/>
  <c r="FU400" i="4" s="1"/>
  <c r="CR408" i="4"/>
  <c r="V409" i="4" s="1"/>
  <c r="AW267" i="4" l="1"/>
  <c r="CH267" i="4" s="1"/>
  <c r="GJ266" i="4"/>
  <c r="AR267" i="4" s="1"/>
  <c r="BZ267" i="4" s="1"/>
  <c r="DK267" i="4" s="1"/>
  <c r="AO268" i="4" s="1"/>
  <c r="AN404" i="4"/>
  <c r="EU404" i="4" s="1"/>
  <c r="GF404" i="4" s="1"/>
  <c r="GO266" i="4"/>
  <c r="GQ266" i="4" s="1"/>
  <c r="G266" i="4"/>
  <c r="FW266" i="4" s="1"/>
  <c r="AE267" i="4" s="1"/>
  <c r="DS267" i="4" s="1"/>
  <c r="CD267" i="4"/>
  <c r="DO267" i="4" s="1"/>
  <c r="EV267" i="4"/>
  <c r="GG267" i="4" s="1"/>
  <c r="EE267" i="4"/>
  <c r="FP267" i="4" s="1"/>
  <c r="X268" i="4" s="1"/>
  <c r="BI268" i="4" s="1"/>
  <c r="CT268" i="4" s="1"/>
  <c r="BF267" i="4"/>
  <c r="CQ267" i="4" s="1"/>
  <c r="BW411" i="4"/>
  <c r="DH411" i="4" s="1"/>
  <c r="FB419" i="4"/>
  <c r="GM419" i="4" s="1"/>
  <c r="BV419" i="4"/>
  <c r="DG419" i="4" s="1"/>
  <c r="ER419" i="4"/>
  <c r="GC419" i="4" s="1"/>
  <c r="AK420" i="4" s="1"/>
  <c r="FA405" i="4"/>
  <c r="GL405" i="4" s="1"/>
  <c r="AT406" i="4" s="1"/>
  <c r="CE406" i="4" s="1"/>
  <c r="DP406" i="4" s="1"/>
  <c r="BD410" i="4"/>
  <c r="CO410" i="4" s="1"/>
  <c r="S411" i="4" s="1"/>
  <c r="EM406" i="4"/>
  <c r="FX406" i="4" s="1"/>
  <c r="AF407" i="4" s="1"/>
  <c r="AZ408" i="4"/>
  <c r="CK408" i="4" s="1"/>
  <c r="O409" i="4" s="1"/>
  <c r="EA269" i="4"/>
  <c r="FL269" i="4" s="1"/>
  <c r="T270" i="4" s="1"/>
  <c r="AA407" i="4"/>
  <c r="AH396" i="4"/>
  <c r="EO396" i="4" s="1"/>
  <c r="FZ396" i="4" s="1"/>
  <c r="AM403" i="4"/>
  <c r="BX403" i="4" s="1"/>
  <c r="AL412" i="4"/>
  <c r="ES412" i="4" s="1"/>
  <c r="GD412" i="4" s="1"/>
  <c r="BB413" i="4"/>
  <c r="CM413" i="4" s="1"/>
  <c r="Q414" i="4" s="1"/>
  <c r="EG411" i="4"/>
  <c r="FR411" i="4" s="1"/>
  <c r="Z412" i="4" s="1"/>
  <c r="R418" i="4"/>
  <c r="M421" i="4"/>
  <c r="DT421" i="4" s="1"/>
  <c r="FE421" i="4" s="1"/>
  <c r="BO400" i="4"/>
  <c r="CZ400" i="4" s="1"/>
  <c r="EK400" i="4"/>
  <c r="FV400" i="4" s="1"/>
  <c r="BR413" i="4"/>
  <c r="DC413" i="4" s="1"/>
  <c r="EN413" i="4"/>
  <c r="FY413" i="4" s="1"/>
  <c r="N427" i="4"/>
  <c r="DU427" i="4" s="1"/>
  <c r="FF427" i="4" s="1"/>
  <c r="EQ402" i="4"/>
  <c r="GB402" i="4" s="1"/>
  <c r="BU402" i="4"/>
  <c r="DF402" i="4" s="1"/>
  <c r="AU420" i="4"/>
  <c r="CF420" i="4" s="1"/>
  <c r="DQ420" i="4" s="1"/>
  <c r="GA406" i="4"/>
  <c r="AI407" i="4" s="1"/>
  <c r="BC418" i="4"/>
  <c r="CN418" i="4" s="1"/>
  <c r="DY418" i="4"/>
  <c r="FJ418" i="4" s="1"/>
  <c r="AQ403" i="4"/>
  <c r="EX403" i="4" s="1"/>
  <c r="GI403" i="4" s="1"/>
  <c r="FH414" i="4"/>
  <c r="P415" i="4" s="1"/>
  <c r="Y414" i="4"/>
  <c r="EC409" i="4"/>
  <c r="FN409" i="4" s="1"/>
  <c r="BG409" i="4"/>
  <c r="AC401" i="4"/>
  <c r="CX419" i="4"/>
  <c r="AB420" i="4" s="1"/>
  <c r="CS397" i="4"/>
  <c r="W398" i="4" s="1"/>
  <c r="CA405" i="4"/>
  <c r="DL405" i="4" s="1"/>
  <c r="EW405" i="4"/>
  <c r="GH405" i="4" s="1"/>
  <c r="EV268" i="4" l="1"/>
  <c r="GG268" i="4" s="1"/>
  <c r="EB267" i="4"/>
  <c r="FM267" i="4" s="1"/>
  <c r="U268" i="4" s="1"/>
  <c r="GP266" i="4"/>
  <c r="GR266" i="4" s="1"/>
  <c r="I266" i="4" s="1"/>
  <c r="J266" i="4" s="1"/>
  <c r="F267" i="4" s="1"/>
  <c r="H266" i="4"/>
  <c r="EY267" i="4"/>
  <c r="GJ267" i="4" s="1"/>
  <c r="CC267" i="4"/>
  <c r="DN267" i="4" s="1"/>
  <c r="BY404" i="4"/>
  <c r="EZ267" i="4"/>
  <c r="GK267" i="4" s="1"/>
  <c r="AS268" i="4" s="1"/>
  <c r="BS396" i="4"/>
  <c r="BP267" i="4"/>
  <c r="DA267" i="4" s="1"/>
  <c r="EL267" i="4"/>
  <c r="GO267" i="4"/>
  <c r="GQ267" i="4" s="1"/>
  <c r="G267" i="4"/>
  <c r="FD267" i="4" s="1"/>
  <c r="ET403" i="4"/>
  <c r="GE403" i="4" s="1"/>
  <c r="BW412" i="4"/>
  <c r="DH412" i="4" s="1"/>
  <c r="DV409" i="4"/>
  <c r="FG409" i="4" s="1"/>
  <c r="AZ409" i="4"/>
  <c r="CK409" i="4" s="1"/>
  <c r="EM407" i="4"/>
  <c r="FX407" i="4" s="1"/>
  <c r="BQ407" i="4"/>
  <c r="DB407" i="4" s="1"/>
  <c r="AF408" i="4" s="1"/>
  <c r="BQ408" i="4" s="1"/>
  <c r="DB408" i="4" s="1"/>
  <c r="BE270" i="4"/>
  <c r="CP270" i="4" s="1"/>
  <c r="BL407" i="4"/>
  <c r="CW407" i="4" s="1"/>
  <c r="EH407" i="4"/>
  <c r="FS407" i="4" s="1"/>
  <c r="AA408" i="4" s="1"/>
  <c r="FA406" i="4"/>
  <c r="GL406" i="4" s="1"/>
  <c r="AT407" i="4" s="1"/>
  <c r="AX421" i="4"/>
  <c r="CI421" i="4" s="1"/>
  <c r="M422" i="4" s="1"/>
  <c r="DT422" i="4" s="1"/>
  <c r="FE422" i="4" s="1"/>
  <c r="FB420" i="4"/>
  <c r="GM420" i="4" s="1"/>
  <c r="AU421" i="4" s="1"/>
  <c r="O410" i="4"/>
  <c r="DV410" i="4" s="1"/>
  <c r="FG410" i="4" s="1"/>
  <c r="AD401" i="4"/>
  <c r="CB403" i="4"/>
  <c r="DM403" i="4" s="1"/>
  <c r="AQ404" i="4" s="1"/>
  <c r="CB404" i="4" s="1"/>
  <c r="DM404" i="4" s="1"/>
  <c r="AY427" i="4"/>
  <c r="CJ427" i="4" s="1"/>
  <c r="N428" i="4" s="1"/>
  <c r="DU428" i="4" s="1"/>
  <c r="FF428" i="4" s="1"/>
  <c r="AL413" i="4"/>
  <c r="BW413" i="4" s="1"/>
  <c r="AJ403" i="4"/>
  <c r="AP406" i="4"/>
  <c r="EW406" i="4" s="1"/>
  <c r="GH406" i="4" s="1"/>
  <c r="DZ411" i="4"/>
  <c r="FK411" i="4" s="1"/>
  <c r="BD411" i="4"/>
  <c r="CO411" i="4" s="1"/>
  <c r="AG414" i="4"/>
  <c r="EP407" i="4"/>
  <c r="GA407" i="4" s="1"/>
  <c r="BT407" i="4"/>
  <c r="DE407" i="4" s="1"/>
  <c r="R419" i="4"/>
  <c r="DY419" i="4" s="1"/>
  <c r="FJ419" i="4" s="1"/>
  <c r="BA415" i="4"/>
  <c r="CL415" i="4" s="1"/>
  <c r="DW415" i="4"/>
  <c r="FH415" i="4" s="1"/>
  <c r="BV420" i="4"/>
  <c r="DG420" i="4" s="1"/>
  <c r="ER420" i="4"/>
  <c r="GC420" i="4" s="1"/>
  <c r="EG412" i="4"/>
  <c r="BK412" i="4"/>
  <c r="CV412" i="4" s="1"/>
  <c r="EF414" i="4"/>
  <c r="FQ414" i="4" s="1"/>
  <c r="BJ414" i="4"/>
  <c r="CU414" i="4" s="1"/>
  <c r="DX414" i="4"/>
  <c r="FI414" i="4" s="1"/>
  <c r="BB414" i="4"/>
  <c r="EI420" i="4"/>
  <c r="FT420" i="4" s="1"/>
  <c r="BM420" i="4"/>
  <c r="CX420" i="4" s="1"/>
  <c r="ED398" i="4"/>
  <c r="FO398" i="4" s="1"/>
  <c r="BH398" i="4"/>
  <c r="DI403" i="4"/>
  <c r="AM404" i="4" s="1"/>
  <c r="DJ404" i="4"/>
  <c r="AN405" i="4" s="1"/>
  <c r="DD396" i="4"/>
  <c r="AH397" i="4" s="1"/>
  <c r="BN401" i="4"/>
  <c r="EJ401" i="4"/>
  <c r="FU401" i="4" s="1"/>
  <c r="CR409" i="4"/>
  <c r="V410" i="4" s="1"/>
  <c r="AR268" i="4" l="1"/>
  <c r="BF268" i="4"/>
  <c r="CQ268" i="4" s="1"/>
  <c r="FW267" i="4"/>
  <c r="AE268" i="4" s="1"/>
  <c r="EZ268" i="4" s="1"/>
  <c r="CD268" i="4"/>
  <c r="DO268" i="4" s="1"/>
  <c r="GP267" i="4"/>
  <c r="GR267" i="4" s="1"/>
  <c r="I267" i="4" s="1"/>
  <c r="L268" i="4"/>
  <c r="EM408" i="4"/>
  <c r="FX408" i="4" s="1"/>
  <c r="BL408" i="4"/>
  <c r="CW408" i="4" s="1"/>
  <c r="EH408" i="4"/>
  <c r="FS408" i="4" s="1"/>
  <c r="AA409" i="4" s="1"/>
  <c r="EA270" i="4"/>
  <c r="FL270" i="4" s="1"/>
  <c r="T271" i="4" s="1"/>
  <c r="AZ410" i="4"/>
  <c r="CK410" i="4" s="1"/>
  <c r="O411" i="4" s="1"/>
  <c r="FA407" i="4"/>
  <c r="GL407" i="4" s="1"/>
  <c r="CE407" i="4"/>
  <c r="DP407" i="4" s="1"/>
  <c r="AT408" i="4" s="1"/>
  <c r="AX422" i="4"/>
  <c r="CI422" i="4" s="1"/>
  <c r="M423" i="4" s="1"/>
  <c r="AI408" i="4"/>
  <c r="BT408" i="4" s="1"/>
  <c r="CF421" i="4"/>
  <c r="DQ421" i="4" s="1"/>
  <c r="FB421" i="4"/>
  <c r="GM421" i="4" s="1"/>
  <c r="ES413" i="4"/>
  <c r="GD413" i="4" s="1"/>
  <c r="Y415" i="4"/>
  <c r="BJ415" i="4" s="1"/>
  <c r="CU415" i="4" s="1"/>
  <c r="CA406" i="4"/>
  <c r="DL406" i="4" s="1"/>
  <c r="AP407" i="4" s="1"/>
  <c r="CA407" i="4" s="1"/>
  <c r="EX404" i="4"/>
  <c r="GI404" i="4" s="1"/>
  <c r="BO401" i="4"/>
  <c r="CZ401" i="4" s="1"/>
  <c r="EK401" i="4"/>
  <c r="FV401" i="4" s="1"/>
  <c r="AY428" i="4"/>
  <c r="CJ428" i="4" s="1"/>
  <c r="N429" i="4" s="1"/>
  <c r="EN414" i="4"/>
  <c r="FY414" i="4" s="1"/>
  <c r="BR414" i="4"/>
  <c r="DC414" i="4" s="1"/>
  <c r="S412" i="4"/>
  <c r="BU403" i="4"/>
  <c r="DF403" i="4" s="1"/>
  <c r="EQ403" i="4"/>
  <c r="GB403" i="4" s="1"/>
  <c r="BC419" i="4"/>
  <c r="CN419" i="4" s="1"/>
  <c r="R420" i="4" s="1"/>
  <c r="AQ405" i="4"/>
  <c r="CB405" i="4" s="1"/>
  <c r="DM405" i="4" s="1"/>
  <c r="AK421" i="4"/>
  <c r="AF409" i="4"/>
  <c r="EM409" i="4" s="1"/>
  <c r="FX409" i="4" s="1"/>
  <c r="P416" i="4"/>
  <c r="AB421" i="4"/>
  <c r="EI421" i="4" s="1"/>
  <c r="FT421" i="4" s="1"/>
  <c r="FR412" i="4"/>
  <c r="Z413" i="4" s="1"/>
  <c r="BX404" i="4"/>
  <c r="DI404" i="4" s="1"/>
  <c r="ET404" i="4"/>
  <c r="GE404" i="4" s="1"/>
  <c r="BS397" i="4"/>
  <c r="DD397" i="4" s="1"/>
  <c r="EO397" i="4"/>
  <c r="FZ397" i="4" s="1"/>
  <c r="EC410" i="4"/>
  <c r="FN410" i="4" s="1"/>
  <c r="BG410" i="4"/>
  <c r="BY405" i="4"/>
  <c r="EU405" i="4"/>
  <c r="GF405" i="4" s="1"/>
  <c r="DH413" i="4"/>
  <c r="CM414" i="4"/>
  <c r="Q415" i="4" s="1"/>
  <c r="CY401" i="4"/>
  <c r="AC402" i="4" s="1"/>
  <c r="CS398" i="4"/>
  <c r="W399" i="4" s="1"/>
  <c r="AU422" i="4" l="1"/>
  <c r="H267" i="4"/>
  <c r="BP268" i="4"/>
  <c r="DA268" i="4" s="1"/>
  <c r="EL268" i="4"/>
  <c r="FW268" i="4" s="1"/>
  <c r="AE269" i="4" s="1"/>
  <c r="EB268" i="4"/>
  <c r="FM268" i="4" s="1"/>
  <c r="U269" i="4" s="1"/>
  <c r="J267" i="4"/>
  <c r="F268" i="4" s="1"/>
  <c r="EE268" i="4"/>
  <c r="FP268" i="4" s="1"/>
  <c r="X269" i="4" s="1"/>
  <c r="DS268" i="4"/>
  <c r="FD268" i="4" s="1"/>
  <c r="AW268" i="4"/>
  <c r="CH268" i="4" s="1"/>
  <c r="L269" i="4"/>
  <c r="BZ268" i="4"/>
  <c r="DK268" i="4" s="1"/>
  <c r="AO269" i="4" s="1"/>
  <c r="EY268" i="4"/>
  <c r="GJ268" i="4" s="1"/>
  <c r="CC268" i="4"/>
  <c r="DN268" i="4" s="1"/>
  <c r="AR269" i="4" s="1"/>
  <c r="AL414" i="4"/>
  <c r="ES414" i="4" s="1"/>
  <c r="GD414" i="4" s="1"/>
  <c r="BE271" i="4"/>
  <c r="CP271" i="4" s="1"/>
  <c r="DV411" i="4"/>
  <c r="FG411" i="4" s="1"/>
  <c r="AZ411" i="4"/>
  <c r="CK411" i="4" s="1"/>
  <c r="O412" i="4" s="1"/>
  <c r="FA408" i="4"/>
  <c r="GL408" i="4" s="1"/>
  <c r="CE408" i="4"/>
  <c r="BL409" i="4"/>
  <c r="CW409" i="4" s="1"/>
  <c r="EH409" i="4"/>
  <c r="FS409" i="4" s="1"/>
  <c r="EP408" i="4"/>
  <c r="GA408" i="4" s="1"/>
  <c r="AM405" i="4"/>
  <c r="BX405" i="4" s="1"/>
  <c r="EW407" i="4"/>
  <c r="GH407" i="4" s="1"/>
  <c r="BM421" i="4"/>
  <c r="CX421" i="4" s="1"/>
  <c r="AB422" i="4" s="1"/>
  <c r="EF415" i="4"/>
  <c r="FQ415" i="4" s="1"/>
  <c r="Y416" i="4" s="1"/>
  <c r="AY429" i="4"/>
  <c r="CJ429" i="4" s="1"/>
  <c r="DU429" i="4"/>
  <c r="FF429" i="4" s="1"/>
  <c r="AD402" i="4"/>
  <c r="AG415" i="4"/>
  <c r="EN415" i="4" s="1"/>
  <c r="FY415" i="4" s="1"/>
  <c r="BQ409" i="4"/>
  <c r="DB409" i="4" s="1"/>
  <c r="AF410" i="4" s="1"/>
  <c r="AJ404" i="4"/>
  <c r="EX405" i="4"/>
  <c r="GI405" i="4" s="1"/>
  <c r="AQ406" i="4" s="1"/>
  <c r="BD412" i="4"/>
  <c r="CO412" i="4" s="1"/>
  <c r="DZ412" i="4"/>
  <c r="FK412" i="4" s="1"/>
  <c r="S413" i="4" s="1"/>
  <c r="AH398" i="4"/>
  <c r="BS398" i="4" s="1"/>
  <c r="DY420" i="4"/>
  <c r="FJ420" i="4" s="1"/>
  <c r="BC420" i="4"/>
  <c r="CN420" i="4" s="1"/>
  <c r="EG413" i="4"/>
  <c r="FR413" i="4" s="1"/>
  <c r="BK413" i="4"/>
  <c r="CV413" i="4" s="1"/>
  <c r="BV421" i="4"/>
  <c r="DG421" i="4" s="1"/>
  <c r="ER421" i="4"/>
  <c r="GC421" i="4" s="1"/>
  <c r="DW416" i="4"/>
  <c r="FH416" i="4" s="1"/>
  <c r="BA416" i="4"/>
  <c r="CL416" i="4" s="1"/>
  <c r="CF422" i="4"/>
  <c r="DQ422" i="4" s="1"/>
  <c r="FB422" i="4"/>
  <c r="GM422" i="4" s="1"/>
  <c r="AX423" i="4"/>
  <c r="CI423" i="4" s="1"/>
  <c r="DT423" i="4"/>
  <c r="BN402" i="4"/>
  <c r="CY402" i="4" s="1"/>
  <c r="EJ402" i="4"/>
  <c r="FU402" i="4" s="1"/>
  <c r="BB415" i="4"/>
  <c r="DX415" i="4"/>
  <c r="FI415" i="4" s="1"/>
  <c r="DP408" i="4"/>
  <c r="DJ405" i="4"/>
  <c r="AN406" i="4" s="1"/>
  <c r="DE408" i="4"/>
  <c r="DL407" i="4"/>
  <c r="ED399" i="4"/>
  <c r="FO399" i="4" s="1"/>
  <c r="BH399" i="4"/>
  <c r="CR410" i="4"/>
  <c r="V411" i="4" s="1"/>
  <c r="BI269" i="4" l="1"/>
  <c r="CT269" i="4" s="1"/>
  <c r="EE269" i="4"/>
  <c r="FP269" i="4" s="1"/>
  <c r="X270" i="4"/>
  <c r="CC269" i="4"/>
  <c r="DN269" i="4" s="1"/>
  <c r="BF269" i="4"/>
  <c r="CQ269" i="4" s="1"/>
  <c r="BP269" i="4"/>
  <c r="DA269" i="4" s="1"/>
  <c r="EV269" i="4"/>
  <c r="GG269" i="4" s="1"/>
  <c r="AW269" i="4"/>
  <c r="CH269" i="4" s="1"/>
  <c r="BW414" i="4"/>
  <c r="G268" i="4"/>
  <c r="GK268" i="4" s="1"/>
  <c r="GO268" i="4"/>
  <c r="GQ268" i="4" s="1"/>
  <c r="AA410" i="4"/>
  <c r="EH410" i="4" s="1"/>
  <c r="FS410" i="4" s="1"/>
  <c r="AT409" i="4"/>
  <c r="BM422" i="4"/>
  <c r="CX422" i="4" s="1"/>
  <c r="AB423" i="4" s="1"/>
  <c r="BM423" i="4" s="1"/>
  <c r="CX423" i="4" s="1"/>
  <c r="EI422" i="4"/>
  <c r="FT422" i="4" s="1"/>
  <c r="AP408" i="4"/>
  <c r="EA271" i="4"/>
  <c r="FL271" i="4" s="1"/>
  <c r="T272" i="4" s="1"/>
  <c r="AK422" i="4"/>
  <c r="BV422" i="4" s="1"/>
  <c r="DG422" i="4" s="1"/>
  <c r="ET405" i="4"/>
  <c r="GE405" i="4" s="1"/>
  <c r="AI409" i="4"/>
  <c r="BT409" i="4" s="1"/>
  <c r="BR415" i="4"/>
  <c r="DC415" i="4" s="1"/>
  <c r="AG416" i="4" s="1"/>
  <c r="AU423" i="4"/>
  <c r="EK402" i="4"/>
  <c r="FV402" i="4" s="1"/>
  <c r="BO402" i="4"/>
  <c r="CZ402" i="4" s="1"/>
  <c r="R421" i="4"/>
  <c r="BC421" i="4" s="1"/>
  <c r="CN421" i="4" s="1"/>
  <c r="N430" i="4"/>
  <c r="BD413" i="4"/>
  <c r="CO413" i="4" s="1"/>
  <c r="DZ413" i="4"/>
  <c r="FK413" i="4" s="1"/>
  <c r="BU404" i="4"/>
  <c r="DF404" i="4" s="1"/>
  <c r="EQ404" i="4"/>
  <c r="GB404" i="4" s="1"/>
  <c r="EO398" i="4"/>
  <c r="FZ398" i="4" s="1"/>
  <c r="EX406" i="4"/>
  <c r="GI406" i="4" s="1"/>
  <c r="CB406" i="4"/>
  <c r="DM406" i="4" s="1"/>
  <c r="AQ407" i="4" s="1"/>
  <c r="Z414" i="4"/>
  <c r="ER422" i="4"/>
  <c r="GC422" i="4" s="1"/>
  <c r="AC403" i="4"/>
  <c r="BN403" i="4" s="1"/>
  <c r="FB423" i="4"/>
  <c r="GM423" i="4" s="1"/>
  <c r="CF423" i="4"/>
  <c r="DQ423" i="4" s="1"/>
  <c r="EF416" i="4"/>
  <c r="BJ416" i="4"/>
  <c r="CU416" i="4" s="1"/>
  <c r="FE423" i="4"/>
  <c r="M424" i="4" s="1"/>
  <c r="P417" i="4"/>
  <c r="EU406" i="4"/>
  <c r="GF406" i="4" s="1"/>
  <c r="BY406" i="4"/>
  <c r="BG411" i="4"/>
  <c r="CR411" i="4" s="1"/>
  <c r="EC411" i="4"/>
  <c r="FN411" i="4" s="1"/>
  <c r="EM410" i="4"/>
  <c r="FX410" i="4" s="1"/>
  <c r="BQ410" i="4"/>
  <c r="AZ412" i="4"/>
  <c r="CK412" i="4" s="1"/>
  <c r="DV412" i="4"/>
  <c r="FG412" i="4" s="1"/>
  <c r="DD398" i="4"/>
  <c r="DH414" i="4"/>
  <c r="AL415" i="4" s="1"/>
  <c r="CA408" i="4"/>
  <c r="DL408" i="4" s="1"/>
  <c r="EW408" i="4"/>
  <c r="GH408" i="4" s="1"/>
  <c r="CE409" i="4"/>
  <c r="DP409" i="4" s="1"/>
  <c r="FA409" i="4"/>
  <c r="GL409" i="4" s="1"/>
  <c r="CS399" i="4"/>
  <c r="W400" i="4" s="1"/>
  <c r="DI405" i="4"/>
  <c r="CM415" i="4"/>
  <c r="Q416" i="4" s="1"/>
  <c r="AS269" i="4" l="1"/>
  <c r="GP268" i="4"/>
  <c r="GR268" i="4" s="1"/>
  <c r="I268" i="4" s="1"/>
  <c r="J268" i="4" s="1"/>
  <c r="F269" i="4" s="1"/>
  <c r="H268" i="4"/>
  <c r="BI270" i="4"/>
  <c r="CT270" i="4" s="1"/>
  <c r="EE270" i="4"/>
  <c r="FP270" i="4" s="1"/>
  <c r="X271" i="4" s="1"/>
  <c r="BI271" i="4" s="1"/>
  <c r="CT271" i="4" s="1"/>
  <c r="BL410" i="4"/>
  <c r="CW410" i="4" s="1"/>
  <c r="AA411" i="4" s="1"/>
  <c r="BL411" i="4"/>
  <c r="CW411" i="4" s="1"/>
  <c r="EH411" i="4"/>
  <c r="FS411" i="4" s="1"/>
  <c r="BE272" i="4"/>
  <c r="CP272" i="4" s="1"/>
  <c r="AM406" i="4"/>
  <c r="EP409" i="4"/>
  <c r="GA409" i="4" s="1"/>
  <c r="S414" i="4"/>
  <c r="DZ414" i="4" s="1"/>
  <c r="FK414" i="4" s="1"/>
  <c r="EJ403" i="4"/>
  <c r="FU403" i="4" s="1"/>
  <c r="EN416" i="4"/>
  <c r="FY416" i="4" s="1"/>
  <c r="BR416" i="4"/>
  <c r="DC416" i="4" s="1"/>
  <c r="AG417" i="4" s="1"/>
  <c r="BR417" i="4" s="1"/>
  <c r="DC417" i="4" s="1"/>
  <c r="DU430" i="4"/>
  <c r="FF430" i="4" s="1"/>
  <c r="AY430" i="4"/>
  <c r="CJ430" i="4" s="1"/>
  <c r="AJ405" i="4"/>
  <c r="AH399" i="4"/>
  <c r="EO399" i="4" s="1"/>
  <c r="FZ399" i="4" s="1"/>
  <c r="AD403" i="4"/>
  <c r="EI423" i="4"/>
  <c r="FT423" i="4" s="1"/>
  <c r="AB424" i="4" s="1"/>
  <c r="DY421" i="4"/>
  <c r="FJ421" i="4" s="1"/>
  <c r="R422" i="4" s="1"/>
  <c r="DY422" i="4" s="1"/>
  <c r="FJ422" i="4" s="1"/>
  <c r="AK423" i="4"/>
  <c r="AU424" i="4"/>
  <c r="CF424" i="4" s="1"/>
  <c r="DQ424" i="4" s="1"/>
  <c r="O413" i="4"/>
  <c r="AZ413" i="4" s="1"/>
  <c r="V412" i="4"/>
  <c r="EC412" i="4" s="1"/>
  <c r="FN412" i="4" s="1"/>
  <c r="AX424" i="4"/>
  <c r="CI424" i="4" s="1"/>
  <c r="DT424" i="4"/>
  <c r="FE424" i="4" s="1"/>
  <c r="BA417" i="4"/>
  <c r="CL417" i="4" s="1"/>
  <c r="DW417" i="4"/>
  <c r="FH417" i="4" s="1"/>
  <c r="AT410" i="4"/>
  <c r="FA410" i="4" s="1"/>
  <c r="GL410" i="4" s="1"/>
  <c r="AP409" i="4"/>
  <c r="CA409" i="4" s="1"/>
  <c r="FQ416" i="4"/>
  <c r="Y417" i="4" s="1"/>
  <c r="BK414" i="4"/>
  <c r="CV414" i="4" s="1"/>
  <c r="EG414" i="4"/>
  <c r="FR414" i="4" s="1"/>
  <c r="BH400" i="4"/>
  <c r="CS400" i="4" s="1"/>
  <c r="ED400" i="4"/>
  <c r="ET406" i="4"/>
  <c r="GE406" i="4" s="1"/>
  <c r="BX406" i="4"/>
  <c r="DX416" i="4"/>
  <c r="FI416" i="4" s="1"/>
  <c r="BB416" i="4"/>
  <c r="CM416" i="4" s="1"/>
  <c r="BW415" i="4"/>
  <c r="DH415" i="4" s="1"/>
  <c r="ES415" i="4"/>
  <c r="GD415" i="4" s="1"/>
  <c r="CY403" i="4"/>
  <c r="DJ406" i="4"/>
  <c r="AN407" i="4" s="1"/>
  <c r="EX407" i="4"/>
  <c r="GI407" i="4" s="1"/>
  <c r="CB407" i="4"/>
  <c r="DM407" i="4" s="1"/>
  <c r="DB410" i="4"/>
  <c r="AF411" i="4" s="1"/>
  <c r="DE409" i="4"/>
  <c r="BG412" i="4"/>
  <c r="EE271" i="4" l="1"/>
  <c r="FP271" i="4" s="1"/>
  <c r="X272" i="4" s="1"/>
  <c r="AA412" i="4"/>
  <c r="CD269" i="4"/>
  <c r="DO269" i="4" s="1"/>
  <c r="EZ269" i="4"/>
  <c r="EB269" i="4"/>
  <c r="EL269" i="4"/>
  <c r="FW269" i="4" s="1"/>
  <c r="AE270" i="4" s="1"/>
  <c r="BZ269" i="4"/>
  <c r="DK269" i="4" s="1"/>
  <c r="EY269" i="4"/>
  <c r="GJ269" i="4" s="1"/>
  <c r="AR270" i="4" s="1"/>
  <c r="DS269" i="4"/>
  <c r="FD269" i="4" s="1"/>
  <c r="AC404" i="4"/>
  <c r="DV413" i="4"/>
  <c r="FG413" i="4" s="1"/>
  <c r="BD414" i="4"/>
  <c r="CO414" i="4" s="1"/>
  <c r="S415" i="4" s="1"/>
  <c r="DZ415" i="4" s="1"/>
  <c r="FK415" i="4" s="1"/>
  <c r="BL412" i="4"/>
  <c r="CW412" i="4" s="1"/>
  <c r="EH412" i="4"/>
  <c r="FS412" i="4" s="1"/>
  <c r="AI410" i="4"/>
  <c r="EP410" i="4" s="1"/>
  <c r="GA410" i="4" s="1"/>
  <c r="BI272" i="4"/>
  <c r="CT272" i="4" s="1"/>
  <c r="BC422" i="4"/>
  <c r="CN422" i="4" s="1"/>
  <c r="R423" i="4" s="1"/>
  <c r="BC423" i="4" s="1"/>
  <c r="CN423" i="4" s="1"/>
  <c r="N431" i="4"/>
  <c r="Q417" i="4"/>
  <c r="DX417" i="4" s="1"/>
  <c r="FI417" i="4" s="1"/>
  <c r="BM424" i="4"/>
  <c r="CX424" i="4" s="1"/>
  <c r="AB425" i="4" s="1"/>
  <c r="BM425" i="4" s="1"/>
  <c r="EI424" i="4"/>
  <c r="FT424" i="4" s="1"/>
  <c r="Z415" i="4"/>
  <c r="EG415" i="4" s="1"/>
  <c r="FR415" i="4" s="1"/>
  <c r="BS399" i="4"/>
  <c r="DD399" i="4" s="1"/>
  <c r="AH400" i="4" s="1"/>
  <c r="M425" i="4"/>
  <c r="DT425" i="4" s="1"/>
  <c r="FE425" i="4" s="1"/>
  <c r="EN417" i="4"/>
  <c r="FY417" i="4" s="1"/>
  <c r="AG418" i="4" s="1"/>
  <c r="EK403" i="4"/>
  <c r="FV403" i="4" s="1"/>
  <c r="BO403" i="4"/>
  <c r="CZ403" i="4" s="1"/>
  <c r="AQ408" i="4"/>
  <c r="EX408" i="4" s="1"/>
  <c r="GI408" i="4" s="1"/>
  <c r="BU405" i="4"/>
  <c r="DF405" i="4" s="1"/>
  <c r="EQ405" i="4"/>
  <c r="GB405" i="4" s="1"/>
  <c r="AL416" i="4"/>
  <c r="BW416" i="4" s="1"/>
  <c r="ER423" i="4"/>
  <c r="GC423" i="4" s="1"/>
  <c r="BV423" i="4"/>
  <c r="DG423" i="4" s="1"/>
  <c r="P418" i="4"/>
  <c r="BA418" i="4" s="1"/>
  <c r="CL418" i="4" s="1"/>
  <c r="FB424" i="4"/>
  <c r="GM424" i="4" s="1"/>
  <c r="AU425" i="4" s="1"/>
  <c r="AX425" i="4"/>
  <c r="CI425" i="4" s="1"/>
  <c r="BJ417" i="4"/>
  <c r="CU417" i="4" s="1"/>
  <c r="EF417" i="4"/>
  <c r="FQ417" i="4" s="1"/>
  <c r="EW409" i="4"/>
  <c r="GH409" i="4" s="1"/>
  <c r="FO400" i="4"/>
  <c r="W401" i="4" s="1"/>
  <c r="CE410" i="4"/>
  <c r="DP410" i="4" s="1"/>
  <c r="AT411" i="4" s="1"/>
  <c r="CE411" i="4" s="1"/>
  <c r="DP411" i="4" s="1"/>
  <c r="EM411" i="4"/>
  <c r="FX411" i="4" s="1"/>
  <c r="BQ411" i="4"/>
  <c r="DB411" i="4" s="1"/>
  <c r="CB408" i="4"/>
  <c r="DM408" i="4" s="1"/>
  <c r="BT410" i="4"/>
  <c r="EU407" i="4"/>
  <c r="GF407" i="4" s="1"/>
  <c r="BY407" i="4"/>
  <c r="DJ407" i="4" s="1"/>
  <c r="EJ404" i="4"/>
  <c r="FU404" i="4" s="1"/>
  <c r="BN404" i="4"/>
  <c r="DL409" i="4"/>
  <c r="DI406" i="4"/>
  <c r="AM407" i="4" s="1"/>
  <c r="BB417" i="4"/>
  <c r="CK413" i="4"/>
  <c r="O414" i="4" s="1"/>
  <c r="CR412" i="4"/>
  <c r="V413" i="4" s="1"/>
  <c r="AO270" i="4" l="1"/>
  <c r="GO269" i="4"/>
  <c r="GQ269" i="4" s="1"/>
  <c r="G269" i="4"/>
  <c r="GK269" i="4" s="1"/>
  <c r="AS270" i="4" s="1"/>
  <c r="BP270" i="4"/>
  <c r="DA270" i="4" s="1"/>
  <c r="FM269" i="4"/>
  <c r="U270" i="4" s="1"/>
  <c r="EY270" i="4" s="1"/>
  <c r="GJ270" i="4" s="1"/>
  <c r="CC270" i="4"/>
  <c r="DN270" i="4" s="1"/>
  <c r="L270" i="4"/>
  <c r="EA272" i="4"/>
  <c r="FL272" i="4" s="1"/>
  <c r="T273" i="4" s="1"/>
  <c r="BE273" i="4" s="1"/>
  <c r="CP273" i="4" s="1"/>
  <c r="EO400" i="4"/>
  <c r="FZ400" i="4" s="1"/>
  <c r="BS400" i="4"/>
  <c r="ES416" i="4"/>
  <c r="GD416" i="4" s="1"/>
  <c r="AA413" i="4"/>
  <c r="EE272" i="4"/>
  <c r="FP272" i="4" s="1"/>
  <c r="X273" i="4" s="1"/>
  <c r="BD415" i="4"/>
  <c r="CO415" i="4" s="1"/>
  <c r="S416" i="4" s="1"/>
  <c r="DZ416" i="4" s="1"/>
  <c r="FK416" i="4" s="1"/>
  <c r="EH413" i="4"/>
  <c r="FS413" i="4" s="1"/>
  <c r="BL413" i="4"/>
  <c r="CW413" i="4" s="1"/>
  <c r="BK415" i="4"/>
  <c r="CV415" i="4" s="1"/>
  <c r="Z416" i="4" s="1"/>
  <c r="BK416" i="4" s="1"/>
  <c r="CV416" i="4" s="1"/>
  <c r="AK424" i="4"/>
  <c r="BV424" i="4" s="1"/>
  <c r="DG424" i="4" s="1"/>
  <c r="AF412" i="4"/>
  <c r="DU431" i="4"/>
  <c r="FF431" i="4" s="1"/>
  <c r="AY431" i="4"/>
  <c r="CJ431" i="4" s="1"/>
  <c r="DW418" i="4"/>
  <c r="FH418" i="4" s="1"/>
  <c r="P419" i="4" s="1"/>
  <c r="BA419" i="4" s="1"/>
  <c r="CL419" i="4" s="1"/>
  <c r="DY423" i="4"/>
  <c r="FJ423" i="4" s="1"/>
  <c r="R424" i="4" s="1"/>
  <c r="M426" i="4"/>
  <c r="AX426" i="4" s="1"/>
  <c r="CI426" i="4" s="1"/>
  <c r="AD404" i="4"/>
  <c r="BO404" i="4" s="1"/>
  <c r="CZ404" i="4" s="1"/>
  <c r="AJ406" i="4"/>
  <c r="BU406" i="4" s="1"/>
  <c r="DF406" i="4" s="1"/>
  <c r="ER424" i="4"/>
  <c r="GC424" i="4" s="1"/>
  <c r="AK425" i="4" s="1"/>
  <c r="AP410" i="4"/>
  <c r="EW410" i="4" s="1"/>
  <c r="GH410" i="4" s="1"/>
  <c r="EN418" i="4"/>
  <c r="FY418" i="4" s="1"/>
  <c r="BR418" i="4"/>
  <c r="DC418" i="4" s="1"/>
  <c r="EI425" i="4"/>
  <c r="FT425" i="4" s="1"/>
  <c r="AN408" i="4"/>
  <c r="BY408" i="4" s="1"/>
  <c r="ED401" i="4"/>
  <c r="FO401" i="4" s="1"/>
  <c r="BH401" i="4"/>
  <c r="CS401" i="4" s="1"/>
  <c r="FA411" i="4"/>
  <c r="GL411" i="4" s="1"/>
  <c r="AT412" i="4" s="1"/>
  <c r="FB425" i="4"/>
  <c r="GM425" i="4" s="1"/>
  <c r="CF425" i="4"/>
  <c r="DQ425" i="4" s="1"/>
  <c r="Y418" i="4"/>
  <c r="ET407" i="4"/>
  <c r="GE407" i="4" s="1"/>
  <c r="BX407" i="4"/>
  <c r="AZ414" i="4"/>
  <c r="CK414" i="4" s="1"/>
  <c r="DV414" i="4"/>
  <c r="FG414" i="4" s="1"/>
  <c r="DE410" i="4"/>
  <c r="AI411" i="4" s="1"/>
  <c r="CM417" i="4"/>
  <c r="Q418" i="4" s="1"/>
  <c r="DH416" i="4"/>
  <c r="AL417" i="4" s="1"/>
  <c r="AQ409" i="4"/>
  <c r="BQ412" i="4"/>
  <c r="DB412" i="4" s="1"/>
  <c r="EM412" i="4"/>
  <c r="FX412" i="4" s="1"/>
  <c r="CY404" i="4"/>
  <c r="AC405" i="4" s="1"/>
  <c r="DD400" i="4"/>
  <c r="AH401" i="4" s="1"/>
  <c r="CX425" i="4"/>
  <c r="BG413" i="4"/>
  <c r="EC413" i="4"/>
  <c r="FN413" i="4" s="1"/>
  <c r="AA414" i="4" l="1"/>
  <c r="BF270" i="4"/>
  <c r="CQ270" i="4" s="1"/>
  <c r="EB270" i="4"/>
  <c r="FM270" i="4" s="1"/>
  <c r="U271" i="4" s="1"/>
  <c r="EL270" i="4"/>
  <c r="GP269" i="4"/>
  <c r="GR269" i="4" s="1"/>
  <c r="I269" i="4" s="1"/>
  <c r="J269" i="4" s="1"/>
  <c r="F270" i="4" s="1"/>
  <c r="CD270" i="4"/>
  <c r="DO270" i="4" s="1"/>
  <c r="EZ270" i="4"/>
  <c r="GK270" i="4" s="1"/>
  <c r="AS271" i="4" s="1"/>
  <c r="AB426" i="4"/>
  <c r="H269" i="4"/>
  <c r="AR271" i="4"/>
  <c r="AW270" i="4"/>
  <c r="CH270" i="4" s="1"/>
  <c r="DS270" i="4"/>
  <c r="FD270" i="4" s="1"/>
  <c r="L271" i="4"/>
  <c r="EV270" i="4"/>
  <c r="GG270" i="4" s="1"/>
  <c r="BZ270" i="4"/>
  <c r="DK270" i="4" s="1"/>
  <c r="AO271" i="4" s="1"/>
  <c r="EK404" i="4"/>
  <c r="FV404" i="4" s="1"/>
  <c r="EE273" i="4"/>
  <c r="FP273" i="4" s="1"/>
  <c r="EG416" i="4"/>
  <c r="FR416" i="4" s="1"/>
  <c r="BI273" i="4"/>
  <c r="CT273" i="4" s="1"/>
  <c r="BL414" i="4"/>
  <c r="CW414" i="4" s="1"/>
  <c r="EH414" i="4"/>
  <c r="FS414" i="4" s="1"/>
  <c r="N432" i="4"/>
  <c r="DU432" i="4" s="1"/>
  <c r="FF432" i="4" s="1"/>
  <c r="CA410" i="4"/>
  <c r="DL410" i="4" s="1"/>
  <c r="AP411" i="4" s="1"/>
  <c r="DT426" i="4"/>
  <c r="FE426" i="4" s="1"/>
  <c r="M427" i="4" s="1"/>
  <c r="DW419" i="4"/>
  <c r="FH419" i="4" s="1"/>
  <c r="P420" i="4" s="1"/>
  <c r="BC424" i="4"/>
  <c r="CN424" i="4" s="1"/>
  <c r="DY424" i="4"/>
  <c r="FJ424" i="4" s="1"/>
  <c r="EU408" i="4"/>
  <c r="GF408" i="4" s="1"/>
  <c r="AG419" i="4"/>
  <c r="BR419" i="4" s="1"/>
  <c r="DC419" i="4" s="1"/>
  <c r="BD416" i="4"/>
  <c r="CO416" i="4" s="1"/>
  <c r="S417" i="4" s="1"/>
  <c r="DZ417" i="4" s="1"/>
  <c r="FK417" i="4" s="1"/>
  <c r="W402" i="4"/>
  <c r="ED402" i="4" s="1"/>
  <c r="FO402" i="4" s="1"/>
  <c r="EQ406" i="4"/>
  <c r="GB406" i="4" s="1"/>
  <c r="AJ407" i="4" s="1"/>
  <c r="O415" i="4"/>
  <c r="AZ415" i="4" s="1"/>
  <c r="CK415" i="4" s="1"/>
  <c r="AD405" i="4"/>
  <c r="BD417" i="4"/>
  <c r="CO417" i="4" s="1"/>
  <c r="BV425" i="4"/>
  <c r="DG425" i="4" s="1"/>
  <c r="ER425" i="4"/>
  <c r="GC425" i="4" s="1"/>
  <c r="FA412" i="4"/>
  <c r="GL412" i="4" s="1"/>
  <c r="CE412" i="4"/>
  <c r="DP412" i="4" s="1"/>
  <c r="AT413" i="4" s="1"/>
  <c r="BJ418" i="4"/>
  <c r="CU418" i="4" s="1"/>
  <c r="EF418" i="4"/>
  <c r="FQ418" i="4" s="1"/>
  <c r="AU426" i="4"/>
  <c r="Z417" i="4"/>
  <c r="AF413" i="4"/>
  <c r="EM413" i="4" s="1"/>
  <c r="FX413" i="4" s="1"/>
  <c r="EJ405" i="4"/>
  <c r="FU405" i="4" s="1"/>
  <c r="BN405" i="4"/>
  <c r="BT411" i="4"/>
  <c r="DE411" i="4" s="1"/>
  <c r="EP411" i="4"/>
  <c r="GA411" i="4" s="1"/>
  <c r="ES417" i="4"/>
  <c r="GD417" i="4" s="1"/>
  <c r="BW417" i="4"/>
  <c r="DH417" i="4" s="1"/>
  <c r="BM426" i="4"/>
  <c r="CX426" i="4" s="1"/>
  <c r="EI426" i="4"/>
  <c r="FT426" i="4" s="1"/>
  <c r="BB418" i="4"/>
  <c r="CM418" i="4" s="1"/>
  <c r="DX418" i="4"/>
  <c r="FI418" i="4" s="1"/>
  <c r="BS401" i="4"/>
  <c r="DD401" i="4" s="1"/>
  <c r="EO401" i="4"/>
  <c r="CB409" i="4"/>
  <c r="DM409" i="4" s="1"/>
  <c r="EX409" i="4"/>
  <c r="GI409" i="4" s="1"/>
  <c r="DJ408" i="4"/>
  <c r="AN409" i="4" s="1"/>
  <c r="DI407" i="4"/>
  <c r="AM408" i="4" s="1"/>
  <c r="CR413" i="4"/>
  <c r="V414" i="4" s="1"/>
  <c r="EV271" i="4" l="1"/>
  <c r="GG271" i="4" s="1"/>
  <c r="CD271" i="4"/>
  <c r="DO271" i="4" s="1"/>
  <c r="GP270" i="4"/>
  <c r="GR270" i="4" s="1"/>
  <c r="I270" i="4" s="1"/>
  <c r="DS271" i="4"/>
  <c r="AW271" i="4"/>
  <c r="CH271" i="4" s="1"/>
  <c r="GO270" i="4"/>
  <c r="GQ270" i="4" s="1"/>
  <c r="G270" i="4"/>
  <c r="FW270" i="4" s="1"/>
  <c r="AE271" i="4" s="1"/>
  <c r="EB271" i="4" s="1"/>
  <c r="FM271" i="4" s="1"/>
  <c r="BF271" i="4"/>
  <c r="CQ271" i="4" s="1"/>
  <c r="CC271" i="4"/>
  <c r="DN271" i="4" s="1"/>
  <c r="DT427" i="4"/>
  <c r="FE427" i="4" s="1"/>
  <c r="AX427" i="4"/>
  <c r="CI427" i="4" s="1"/>
  <c r="M428" i="4" s="1"/>
  <c r="EN419" i="4"/>
  <c r="FY419" i="4" s="1"/>
  <c r="AA415" i="4"/>
  <c r="EH415" i="4" s="1"/>
  <c r="FS415" i="4" s="1"/>
  <c r="X274" i="4"/>
  <c r="BI274" i="4" s="1"/>
  <c r="CT274" i="4" s="1"/>
  <c r="EA273" i="4"/>
  <c r="FL273" i="4" s="1"/>
  <c r="T274" i="4" s="1"/>
  <c r="BE274" i="4" s="1"/>
  <c r="CP274" i="4" s="1"/>
  <c r="AY432" i="4"/>
  <c r="CJ432" i="4" s="1"/>
  <c r="N433" i="4" s="1"/>
  <c r="DU433" i="4" s="1"/>
  <c r="FF433" i="4" s="1"/>
  <c r="DV415" i="4"/>
  <c r="FG415" i="4" s="1"/>
  <c r="BL415" i="4"/>
  <c r="CW415" i="4" s="1"/>
  <c r="R425" i="4"/>
  <c r="BC425" i="4" s="1"/>
  <c r="CN425" i="4" s="1"/>
  <c r="AL418" i="4"/>
  <c r="ES418" i="4" s="1"/>
  <c r="GD418" i="4" s="1"/>
  <c r="BH402" i="4"/>
  <c r="CS402" i="4" s="1"/>
  <c r="W403" i="4" s="1"/>
  <c r="BU407" i="4"/>
  <c r="DF407" i="4" s="1"/>
  <c r="EQ407" i="4"/>
  <c r="GB407" i="4" s="1"/>
  <c r="AI412" i="4"/>
  <c r="BT412" i="4" s="1"/>
  <c r="DE412" i="4" s="1"/>
  <c r="S418" i="4"/>
  <c r="DZ418" i="4" s="1"/>
  <c r="FK418" i="4" s="1"/>
  <c r="AQ410" i="4"/>
  <c r="EX410" i="4" s="1"/>
  <c r="GI410" i="4" s="1"/>
  <c r="AK426" i="4"/>
  <c r="BV426" i="4" s="1"/>
  <c r="DG426" i="4" s="1"/>
  <c r="BO405" i="4"/>
  <c r="CZ405" i="4" s="1"/>
  <c r="EK405" i="4"/>
  <c r="FV405" i="4" s="1"/>
  <c r="AG420" i="4"/>
  <c r="BQ413" i="4"/>
  <c r="DB413" i="4" s="1"/>
  <c r="AF414" i="4" s="1"/>
  <c r="BQ414" i="4" s="1"/>
  <c r="Q419" i="4"/>
  <c r="DX419" i="4" s="1"/>
  <c r="FI419" i="4" s="1"/>
  <c r="O416" i="4"/>
  <c r="AZ416" i="4" s="1"/>
  <c r="CK416" i="4" s="1"/>
  <c r="DW420" i="4"/>
  <c r="FH420" i="4" s="1"/>
  <c r="BA420" i="4"/>
  <c r="CL420" i="4" s="1"/>
  <c r="FB426" i="4"/>
  <c r="GM426" i="4" s="1"/>
  <c r="CF426" i="4"/>
  <c r="DQ426" i="4" s="1"/>
  <c r="Y419" i="4"/>
  <c r="EG417" i="4"/>
  <c r="FR417" i="4" s="1"/>
  <c r="BK417" i="4"/>
  <c r="CV417" i="4" s="1"/>
  <c r="FZ401" i="4"/>
  <c r="AH402" i="4" s="1"/>
  <c r="EU409" i="4"/>
  <c r="GF409" i="4" s="1"/>
  <c r="BY409" i="4"/>
  <c r="EW411" i="4"/>
  <c r="GH411" i="4" s="1"/>
  <c r="CA411" i="4"/>
  <c r="DL411" i="4" s="1"/>
  <c r="EC414" i="4"/>
  <c r="FN414" i="4" s="1"/>
  <c r="BG414" i="4"/>
  <c r="CR414" i="4" s="1"/>
  <c r="ET408" i="4"/>
  <c r="GE408" i="4" s="1"/>
  <c r="BX408" i="4"/>
  <c r="DI408" i="4" s="1"/>
  <c r="FA413" i="4"/>
  <c r="GL413" i="4" s="1"/>
  <c r="CE413" i="4"/>
  <c r="DP413" i="4" s="1"/>
  <c r="BW418" i="4"/>
  <c r="DH418" i="4" s="1"/>
  <c r="CY405" i="4"/>
  <c r="AC406" i="4" s="1"/>
  <c r="AB427" i="4"/>
  <c r="EY271" i="4" l="1"/>
  <c r="GJ271" i="4" s="1"/>
  <c r="H270" i="4"/>
  <c r="J270" i="4" s="1"/>
  <c r="F271" i="4" s="1"/>
  <c r="U272" i="4"/>
  <c r="EZ271" i="4"/>
  <c r="GK271" i="4" s="1"/>
  <c r="AS272" i="4" s="1"/>
  <c r="AR272" i="4"/>
  <c r="AY433" i="4"/>
  <c r="CJ433" i="4" s="1"/>
  <c r="N434" i="4" s="1"/>
  <c r="EL271" i="4"/>
  <c r="FW271" i="4" s="1"/>
  <c r="BP271" i="4"/>
  <c r="DA271" i="4" s="1"/>
  <c r="GO271" i="4" s="1"/>
  <c r="GQ271" i="4" s="1"/>
  <c r="BZ271" i="4"/>
  <c r="DK271" i="4" s="1"/>
  <c r="AO272" i="4" s="1"/>
  <c r="AA416" i="4"/>
  <c r="EH416" i="4" s="1"/>
  <c r="FS416" i="4" s="1"/>
  <c r="CB410" i="4"/>
  <c r="DM410" i="4" s="1"/>
  <c r="AQ411" i="4" s="1"/>
  <c r="DY425" i="4"/>
  <c r="FJ425" i="4" s="1"/>
  <c r="BL416" i="4"/>
  <c r="CW416" i="4" s="1"/>
  <c r="EP412" i="4"/>
  <c r="GA412" i="4" s="1"/>
  <c r="AI413" i="4" s="1"/>
  <c r="BT413" i="4" s="1"/>
  <c r="AP412" i="4"/>
  <c r="CA412" i="4" s="1"/>
  <c r="R426" i="4"/>
  <c r="DY426" i="4" s="1"/>
  <c r="FJ426" i="4" s="1"/>
  <c r="EM414" i="4"/>
  <c r="FX414" i="4" s="1"/>
  <c r="AJ408" i="4"/>
  <c r="BU408" i="4" s="1"/>
  <c r="DF408" i="4" s="1"/>
  <c r="AD406" i="4"/>
  <c r="EK406" i="4" s="1"/>
  <c r="FV406" i="4" s="1"/>
  <c r="Z418" i="4"/>
  <c r="AU427" i="4"/>
  <c r="CF427" i="4" s="1"/>
  <c r="DQ427" i="4" s="1"/>
  <c r="ER426" i="4"/>
  <c r="GC426" i="4" s="1"/>
  <c r="AK427" i="4" s="1"/>
  <c r="P421" i="4"/>
  <c r="DW421" i="4" s="1"/>
  <c r="FH421" i="4" s="1"/>
  <c r="BD418" i="4"/>
  <c r="CO418" i="4" s="1"/>
  <c r="S419" i="4" s="1"/>
  <c r="AL419" i="4"/>
  <c r="ES419" i="4" s="1"/>
  <c r="GD419" i="4" s="1"/>
  <c r="V415" i="4"/>
  <c r="BG415" i="4" s="1"/>
  <c r="AT414" i="4"/>
  <c r="FA414" i="4" s="1"/>
  <c r="AM409" i="4"/>
  <c r="BX409" i="4" s="1"/>
  <c r="DI409" i="4" s="1"/>
  <c r="DV416" i="4"/>
  <c r="FG416" i="4" s="1"/>
  <c r="O417" i="4" s="1"/>
  <c r="BB419" i="4"/>
  <c r="CM419" i="4" s="1"/>
  <c r="Q420" i="4" s="1"/>
  <c r="BR420" i="4"/>
  <c r="DC420" i="4" s="1"/>
  <c r="EN420" i="4"/>
  <c r="FY420" i="4" s="1"/>
  <c r="BS402" i="4"/>
  <c r="DD402" i="4" s="1"/>
  <c r="EO402" i="4"/>
  <c r="FZ402" i="4" s="1"/>
  <c r="EG418" i="4"/>
  <c r="FR418" i="4" s="1"/>
  <c r="BK418" i="4"/>
  <c r="CV418" i="4" s="1"/>
  <c r="Z419" i="4" s="1"/>
  <c r="EF419" i="4"/>
  <c r="FQ419" i="4" s="1"/>
  <c r="BJ419" i="4"/>
  <c r="CU419" i="4" s="1"/>
  <c r="BH403" i="4"/>
  <c r="ED403" i="4"/>
  <c r="FO403" i="4" s="1"/>
  <c r="DU434" i="4"/>
  <c r="FF434" i="4" s="1"/>
  <c r="AY434" i="4"/>
  <c r="CJ434" i="4" s="1"/>
  <c r="DT428" i="4"/>
  <c r="FE428" i="4" s="1"/>
  <c r="AX428" i="4"/>
  <c r="CI428" i="4" s="1"/>
  <c r="EJ406" i="4"/>
  <c r="FU406" i="4" s="1"/>
  <c r="BN406" i="4"/>
  <c r="CY406" i="4" s="1"/>
  <c r="DB414" i="4"/>
  <c r="AF415" i="4" s="1"/>
  <c r="DJ409" i="4"/>
  <c r="AN410" i="4" s="1"/>
  <c r="EI427" i="4"/>
  <c r="FT427" i="4" s="1"/>
  <c r="BM427" i="4"/>
  <c r="CC272" i="4" l="1"/>
  <c r="DN272" i="4" s="1"/>
  <c r="CD272" i="4"/>
  <c r="DO272" i="4" s="1"/>
  <c r="BC426" i="4"/>
  <c r="CN426" i="4" s="1"/>
  <c r="BF272" i="4"/>
  <c r="CQ272" i="4" s="1"/>
  <c r="EV272" i="4"/>
  <c r="GG272" i="4" s="1"/>
  <c r="AE272" i="4"/>
  <c r="G271" i="4"/>
  <c r="FD271" i="4" s="1"/>
  <c r="EW412" i="4"/>
  <c r="GH412" i="4" s="1"/>
  <c r="BA421" i="4"/>
  <c r="CL421" i="4" s="1"/>
  <c r="P422" i="4" s="1"/>
  <c r="CE414" i="4"/>
  <c r="DP414" i="4" s="1"/>
  <c r="BW419" i="4"/>
  <c r="DH419" i="4" s="1"/>
  <c r="AL420" i="4" s="1"/>
  <c r="BO406" i="4"/>
  <c r="CZ406" i="4" s="1"/>
  <c r="EC415" i="4"/>
  <c r="FN415" i="4" s="1"/>
  <c r="AA417" i="4"/>
  <c r="EH417" i="4"/>
  <c r="FS417" i="4" s="1"/>
  <c r="BL417" i="4"/>
  <c r="CW417" i="4" s="1"/>
  <c r="EQ408" i="4"/>
  <c r="GB408" i="4" s="1"/>
  <c r="AJ409" i="4" s="1"/>
  <c r="FB427" i="4"/>
  <c r="GM427" i="4" s="1"/>
  <c r="AU428" i="4" s="1"/>
  <c r="CF428" i="4" s="1"/>
  <c r="DQ428" i="4" s="1"/>
  <c r="BV427" i="4"/>
  <c r="DG427" i="4" s="1"/>
  <c r="AK428" i="4" s="1"/>
  <c r="ER427" i="4"/>
  <c r="GC427" i="4" s="1"/>
  <c r="AD407" i="4"/>
  <c r="BO407" i="4" s="1"/>
  <c r="CZ407" i="4" s="1"/>
  <c r="R427" i="4"/>
  <c r="DY427" i="4" s="1"/>
  <c r="FJ427" i="4" s="1"/>
  <c r="ET409" i="4"/>
  <c r="GE409" i="4" s="1"/>
  <c r="AM410" i="4" s="1"/>
  <c r="EP413" i="4"/>
  <c r="GA413" i="4" s="1"/>
  <c r="AC407" i="4"/>
  <c r="EJ407" i="4" s="1"/>
  <c r="FU407" i="4" s="1"/>
  <c r="AH403" i="4"/>
  <c r="EO403" i="4" s="1"/>
  <c r="FZ403" i="4" s="1"/>
  <c r="DV417" i="4"/>
  <c r="FG417" i="4" s="1"/>
  <c r="AZ417" i="4"/>
  <c r="CK417" i="4" s="1"/>
  <c r="M429" i="4"/>
  <c r="AX429" i="4" s="1"/>
  <c r="DX420" i="4"/>
  <c r="FI420" i="4" s="1"/>
  <c r="BB420" i="4"/>
  <c r="CM420" i="4" s="1"/>
  <c r="BD419" i="4"/>
  <c r="CO419" i="4" s="1"/>
  <c r="DZ419" i="4"/>
  <c r="FK419" i="4" s="1"/>
  <c r="AG421" i="4"/>
  <c r="N435" i="4"/>
  <c r="AY435" i="4" s="1"/>
  <c r="CJ435" i="4" s="1"/>
  <c r="GL414" i="4"/>
  <c r="Y420" i="4"/>
  <c r="EG419" i="4"/>
  <c r="FR419" i="4" s="1"/>
  <c r="BK419" i="4"/>
  <c r="CV419" i="4" s="1"/>
  <c r="BY410" i="4"/>
  <c r="DJ410" i="4" s="1"/>
  <c r="EU410" i="4"/>
  <c r="GF410" i="4" s="1"/>
  <c r="BQ415" i="4"/>
  <c r="DB415" i="4" s="1"/>
  <c r="EM415" i="4"/>
  <c r="FX415" i="4" s="1"/>
  <c r="CB411" i="4"/>
  <c r="DM411" i="4" s="1"/>
  <c r="EX411" i="4"/>
  <c r="GI411" i="4" s="1"/>
  <c r="CR415" i="4"/>
  <c r="V416" i="4" s="1"/>
  <c r="DE413" i="4"/>
  <c r="DL412" i="4"/>
  <c r="AP413" i="4" s="1"/>
  <c r="DU435" i="4"/>
  <c r="FF435" i="4" s="1"/>
  <c r="CS403" i="4"/>
  <c r="W404" i="4" s="1"/>
  <c r="CX427" i="4"/>
  <c r="AB428" i="4" s="1"/>
  <c r="L272" i="4" l="1"/>
  <c r="H271" i="4"/>
  <c r="GP271" i="4"/>
  <c r="GR271" i="4" s="1"/>
  <c r="I271" i="4" s="1"/>
  <c r="J271" i="4" s="1"/>
  <c r="F272" i="4" s="1"/>
  <c r="AT415" i="4"/>
  <c r="EL272" i="4"/>
  <c r="BP272" i="4"/>
  <c r="DA272" i="4" s="1"/>
  <c r="EE274" i="4"/>
  <c r="FP274" i="4" s="1"/>
  <c r="X275" i="4" s="1"/>
  <c r="BI275" i="4" s="1"/>
  <c r="CT275" i="4" s="1"/>
  <c r="EA274" i="4"/>
  <c r="FL274" i="4" s="1"/>
  <c r="T275" i="4" s="1"/>
  <c r="BE275" i="4" s="1"/>
  <c r="CP275" i="4" s="1"/>
  <c r="AA418" i="4"/>
  <c r="EK407" i="4"/>
  <c r="FV407" i="4" s="1"/>
  <c r="BC427" i="4"/>
  <c r="CN427" i="4" s="1"/>
  <c r="Q421" i="4"/>
  <c r="BB421" i="4" s="1"/>
  <c r="CM421" i="4" s="1"/>
  <c r="DT429" i="4"/>
  <c r="FE429" i="4" s="1"/>
  <c r="BN407" i="4"/>
  <c r="CY407" i="4" s="1"/>
  <c r="FB428" i="4"/>
  <c r="GM428" i="4" s="1"/>
  <c r="AU429" i="4" s="1"/>
  <c r="BS403" i="4"/>
  <c r="DD403" i="4" s="1"/>
  <c r="AH404" i="4" s="1"/>
  <c r="EO404" i="4" s="1"/>
  <c r="FZ404" i="4" s="1"/>
  <c r="AI414" i="4"/>
  <c r="BT414" i="4" s="1"/>
  <c r="DE414" i="4" s="1"/>
  <c r="BX410" i="4"/>
  <c r="DI410" i="4" s="1"/>
  <c r="ET410" i="4"/>
  <c r="GE410" i="4" s="1"/>
  <c r="S420" i="4"/>
  <c r="BD420" i="4" s="1"/>
  <c r="CO420" i="4" s="1"/>
  <c r="O418" i="4"/>
  <c r="AZ418" i="4" s="1"/>
  <c r="CK418" i="4" s="1"/>
  <c r="AN411" i="4"/>
  <c r="EU411" i="4" s="1"/>
  <c r="GF411" i="4" s="1"/>
  <c r="R428" i="4"/>
  <c r="BC428" i="4" s="1"/>
  <c r="CN428" i="4" s="1"/>
  <c r="BU409" i="4"/>
  <c r="DF409" i="4" s="1"/>
  <c r="EQ409" i="4"/>
  <c r="GB409" i="4" s="1"/>
  <c r="AD408" i="4"/>
  <c r="BR421" i="4"/>
  <c r="DC421" i="4" s="1"/>
  <c r="EN421" i="4"/>
  <c r="FY421" i="4" s="1"/>
  <c r="AF416" i="4"/>
  <c r="EM416" i="4" s="1"/>
  <c r="FX416" i="4" s="1"/>
  <c r="N436" i="4"/>
  <c r="DU436" i="4" s="1"/>
  <c r="FF436" i="4" s="1"/>
  <c r="AC408" i="4"/>
  <c r="EJ408" i="4" s="1"/>
  <c r="FU408" i="4" s="1"/>
  <c r="Z420" i="4"/>
  <c r="EG420" i="4" s="1"/>
  <c r="FR420" i="4" s="1"/>
  <c r="FA415" i="4"/>
  <c r="GL415" i="4" s="1"/>
  <c r="CE415" i="4"/>
  <c r="DP415" i="4" s="1"/>
  <c r="AQ412" i="4"/>
  <c r="EX412" i="4" s="1"/>
  <c r="GI412" i="4" s="1"/>
  <c r="BA422" i="4"/>
  <c r="CL422" i="4" s="1"/>
  <c r="DW422" i="4"/>
  <c r="BJ420" i="4"/>
  <c r="CU420" i="4" s="1"/>
  <c r="EF420" i="4"/>
  <c r="FQ420" i="4" s="1"/>
  <c r="BM428" i="4"/>
  <c r="EI428" i="4"/>
  <c r="FT428" i="4" s="1"/>
  <c r="BW420" i="4"/>
  <c r="DH420" i="4" s="1"/>
  <c r="ES420" i="4"/>
  <c r="EW413" i="4"/>
  <c r="GH413" i="4" s="1"/>
  <c r="CA413" i="4"/>
  <c r="ER428" i="4"/>
  <c r="GC428" i="4" s="1"/>
  <c r="BV428" i="4"/>
  <c r="BG416" i="4"/>
  <c r="CR416" i="4" s="1"/>
  <c r="EC416" i="4"/>
  <c r="BH404" i="4"/>
  <c r="CS404" i="4" s="1"/>
  <c r="ED404" i="4"/>
  <c r="FO404" i="4" s="1"/>
  <c r="DX421" i="4"/>
  <c r="FI421" i="4" s="1"/>
  <c r="CI429" i="4"/>
  <c r="M430" i="4" s="1"/>
  <c r="DS272" i="4" l="1"/>
  <c r="FD272" i="4" s="1"/>
  <c r="AW272" i="4"/>
  <c r="CH272" i="4" s="1"/>
  <c r="EY272" i="4"/>
  <c r="GJ272" i="4" s="1"/>
  <c r="AR273" i="4" s="1"/>
  <c r="BZ272" i="4"/>
  <c r="DK272" i="4" s="1"/>
  <c r="AO273" i="4" s="1"/>
  <c r="EZ272" i="4"/>
  <c r="GK272" i="4" s="1"/>
  <c r="AS273" i="4" s="1"/>
  <c r="EB272" i="4"/>
  <c r="FM272" i="4" s="1"/>
  <c r="U273" i="4" s="1"/>
  <c r="DZ420" i="4"/>
  <c r="FK420" i="4" s="1"/>
  <c r="S421" i="4" s="1"/>
  <c r="DZ421" i="4" s="1"/>
  <c r="FK421" i="4" s="1"/>
  <c r="EP414" i="4"/>
  <c r="GA414" i="4" s="1"/>
  <c r="AI415" i="4" s="1"/>
  <c r="EP415" i="4" s="1"/>
  <c r="GA415" i="4" s="1"/>
  <c r="EH418" i="4"/>
  <c r="FS418" i="4" s="1"/>
  <c r="BL418" i="4"/>
  <c r="CW418" i="4" s="1"/>
  <c r="AA419" i="4" s="1"/>
  <c r="BQ416" i="4"/>
  <c r="BS404" i="4"/>
  <c r="DD404" i="4" s="1"/>
  <c r="AH405" i="4" s="1"/>
  <c r="AM411" i="4"/>
  <c r="BX411" i="4"/>
  <c r="DI411" i="4" s="1"/>
  <c r="ET411" i="4"/>
  <c r="GE411" i="4" s="1"/>
  <c r="BY411" i="4"/>
  <c r="DJ411" i="4" s="1"/>
  <c r="AN412" i="4" s="1"/>
  <c r="DV418" i="4"/>
  <c r="FG418" i="4" s="1"/>
  <c r="O419" i="4" s="1"/>
  <c r="DY428" i="4"/>
  <c r="FJ428" i="4" s="1"/>
  <c r="R429" i="4" s="1"/>
  <c r="BC429" i="4" s="1"/>
  <c r="CN429" i="4" s="1"/>
  <c r="BO408" i="4"/>
  <c r="CZ408" i="4" s="1"/>
  <c r="EK408" i="4"/>
  <c r="FV408" i="4" s="1"/>
  <c r="AJ410" i="4"/>
  <c r="AT416" i="4"/>
  <c r="FA416" i="4" s="1"/>
  <c r="GL416" i="4" s="1"/>
  <c r="Q422" i="4"/>
  <c r="BB422" i="4" s="1"/>
  <c r="CB412" i="4"/>
  <c r="DM412" i="4" s="1"/>
  <c r="AQ413" i="4" s="1"/>
  <c r="EX413" i="4" s="1"/>
  <c r="GI413" i="4" s="1"/>
  <c r="BN408" i="4"/>
  <c r="CY408" i="4" s="1"/>
  <c r="AC409" i="4" s="1"/>
  <c r="AY436" i="4"/>
  <c r="CJ436" i="4" s="1"/>
  <c r="N437" i="4" s="1"/>
  <c r="DU437" i="4" s="1"/>
  <c r="FF437" i="4" s="1"/>
  <c r="AG422" i="4"/>
  <c r="Y421" i="4"/>
  <c r="EF421" i="4" s="1"/>
  <c r="FQ421" i="4" s="1"/>
  <c r="BK420" i="4"/>
  <c r="CV420" i="4" s="1"/>
  <c r="Z421" i="4" s="1"/>
  <c r="GD420" i="4"/>
  <c r="AL421" i="4" s="1"/>
  <c r="FH422" i="4"/>
  <c r="P423" i="4" s="1"/>
  <c r="W405" i="4"/>
  <c r="ED405" i="4" s="1"/>
  <c r="FO405" i="4" s="1"/>
  <c r="FN416" i="4"/>
  <c r="V417" i="4" s="1"/>
  <c r="EC417" i="4" s="1"/>
  <c r="FN417" i="4" s="1"/>
  <c r="FB429" i="4"/>
  <c r="GM429" i="4" s="1"/>
  <c r="CF429" i="4"/>
  <c r="DQ429" i="4" s="1"/>
  <c r="DT430" i="4"/>
  <c r="FE430" i="4" s="1"/>
  <c r="AX430" i="4"/>
  <c r="DG428" i="4"/>
  <c r="AK429" i="4" s="1"/>
  <c r="CX428" i="4"/>
  <c r="AB429" i="4" s="1"/>
  <c r="DB416" i="4"/>
  <c r="AF417" i="4" s="1"/>
  <c r="DL413" i="4"/>
  <c r="AP414" i="4" s="1"/>
  <c r="BF273" i="4" l="1"/>
  <c r="CQ273" i="4" s="1"/>
  <c r="CD273" i="4"/>
  <c r="DO273" i="4" s="1"/>
  <c r="EV273" i="4"/>
  <c r="GG273" i="4" s="1"/>
  <c r="CC273" i="4"/>
  <c r="DN273" i="4" s="1"/>
  <c r="AM412" i="4"/>
  <c r="ET412" i="4" s="1"/>
  <c r="GE412" i="4" s="1"/>
  <c r="GO272" i="4"/>
  <c r="GQ272" i="4" s="1"/>
  <c r="G272" i="4"/>
  <c r="L273" i="4"/>
  <c r="BD421" i="4"/>
  <c r="CO421" i="4" s="1"/>
  <c r="BL419" i="4"/>
  <c r="CW419" i="4" s="1"/>
  <c r="EH419" i="4"/>
  <c r="FS419" i="4" s="1"/>
  <c r="CE416" i="4"/>
  <c r="DP416" i="4" s="1"/>
  <c r="AT417" i="4" s="1"/>
  <c r="CE417" i="4" s="1"/>
  <c r="DP417" i="4" s="1"/>
  <c r="AD409" i="4"/>
  <c r="BO409" i="4" s="1"/>
  <c r="CZ409" i="4" s="1"/>
  <c r="AZ419" i="4"/>
  <c r="CK419" i="4" s="1"/>
  <c r="DV419" i="4"/>
  <c r="FG419" i="4" s="1"/>
  <c r="EO405" i="4"/>
  <c r="FZ405" i="4" s="1"/>
  <c r="BS405" i="4"/>
  <c r="DD405" i="4" s="1"/>
  <c r="S422" i="4"/>
  <c r="BD422" i="4" s="1"/>
  <c r="CO422" i="4" s="1"/>
  <c r="DX422" i="4"/>
  <c r="FI422" i="4" s="1"/>
  <c r="CB413" i="4"/>
  <c r="EQ410" i="4"/>
  <c r="GB410" i="4" s="1"/>
  <c r="BU410" i="4"/>
  <c r="DF410" i="4" s="1"/>
  <c r="AJ411" i="4" s="1"/>
  <c r="O420" i="4"/>
  <c r="AZ420" i="4" s="1"/>
  <c r="AU430" i="4"/>
  <c r="FB430" i="4" s="1"/>
  <c r="BJ421" i="4"/>
  <c r="CU421" i="4" s="1"/>
  <c r="Y422" i="4" s="1"/>
  <c r="EF422" i="4" s="1"/>
  <c r="EN422" i="4"/>
  <c r="FY422" i="4" s="1"/>
  <c r="BR422" i="4"/>
  <c r="DC422" i="4" s="1"/>
  <c r="AY437" i="4"/>
  <c r="CJ437" i="4" s="1"/>
  <c r="N438" i="4" s="1"/>
  <c r="EG421" i="4"/>
  <c r="FR421" i="4" s="1"/>
  <c r="BK421" i="4"/>
  <c r="CV421" i="4" s="1"/>
  <c r="BT415" i="4"/>
  <c r="DE415" i="4" s="1"/>
  <c r="AI416" i="4" s="1"/>
  <c r="BH405" i="4"/>
  <c r="CS405" i="4" s="1"/>
  <c r="W406" i="4" s="1"/>
  <c r="BH406" i="4" s="1"/>
  <c r="CS406" i="4" s="1"/>
  <c r="DY429" i="4"/>
  <c r="FJ429" i="4" s="1"/>
  <c r="R430" i="4" s="1"/>
  <c r="BG417" i="4"/>
  <c r="CR417" i="4" s="1"/>
  <c r="V418" i="4" s="1"/>
  <c r="BW421" i="4"/>
  <c r="DH421" i="4" s="1"/>
  <c r="ES421" i="4"/>
  <c r="GD421" i="4" s="1"/>
  <c r="DW423" i="4"/>
  <c r="FH423" i="4" s="1"/>
  <c r="BA423" i="4"/>
  <c r="CL423" i="4" s="1"/>
  <c r="BM429" i="4"/>
  <c r="CX429" i="4" s="1"/>
  <c r="EI429" i="4"/>
  <c r="FT429" i="4" s="1"/>
  <c r="ER429" i="4"/>
  <c r="GC429" i="4" s="1"/>
  <c r="BV429" i="4"/>
  <c r="DG429" i="4" s="1"/>
  <c r="BQ417" i="4"/>
  <c r="EM417" i="4"/>
  <c r="FX417" i="4" s="1"/>
  <c r="BN409" i="4"/>
  <c r="EJ409" i="4"/>
  <c r="FU409" i="4" s="1"/>
  <c r="EU412" i="4"/>
  <c r="GF412" i="4" s="1"/>
  <c r="BY412" i="4"/>
  <c r="DJ412" i="4" s="1"/>
  <c r="CM422" i="4"/>
  <c r="CA414" i="4"/>
  <c r="EW414" i="4"/>
  <c r="GH414" i="4" s="1"/>
  <c r="DM413" i="4"/>
  <c r="AQ414" i="4" s="1"/>
  <c r="CI430" i="4"/>
  <c r="M431" i="4" s="1"/>
  <c r="AW273" i="4" l="1"/>
  <c r="CH273" i="4" s="1"/>
  <c r="FW272" i="4"/>
  <c r="BX412" i="4"/>
  <c r="DI412" i="4" s="1"/>
  <c r="AM413" i="4" s="1"/>
  <c r="ET413" i="4" s="1"/>
  <c r="GE413" i="4" s="1"/>
  <c r="DZ422" i="4"/>
  <c r="FK422" i="4" s="1"/>
  <c r="S423" i="4" s="1"/>
  <c r="EK409" i="4"/>
  <c r="FV409" i="4" s="1"/>
  <c r="AD410" i="4" s="1"/>
  <c r="EA275" i="4"/>
  <c r="FL275" i="4" s="1"/>
  <c r="T276" i="4" s="1"/>
  <c r="BE276" i="4" s="1"/>
  <c r="CP276" i="4" s="1"/>
  <c r="EE275" i="4"/>
  <c r="FP275" i="4" s="1"/>
  <c r="X276" i="4" s="1"/>
  <c r="BI276" i="4" s="1"/>
  <c r="CT276" i="4" s="1"/>
  <c r="AA420" i="4"/>
  <c r="AH406" i="4"/>
  <c r="Z422" i="4"/>
  <c r="DV420" i="4"/>
  <c r="FG420" i="4" s="1"/>
  <c r="BX413" i="4"/>
  <c r="DI413" i="4" s="1"/>
  <c r="AM414" i="4" s="1"/>
  <c r="Q423" i="4"/>
  <c r="DX423" i="4" s="1"/>
  <c r="FI423" i="4" s="1"/>
  <c r="BJ422" i="4"/>
  <c r="CU422" i="4" s="1"/>
  <c r="AN413" i="4"/>
  <c r="BY413" i="4" s="1"/>
  <c r="FA417" i="4"/>
  <c r="GL417" i="4" s="1"/>
  <c r="AT418" i="4" s="1"/>
  <c r="AG423" i="4"/>
  <c r="AK430" i="4"/>
  <c r="BV430" i="4" s="1"/>
  <c r="BU411" i="4"/>
  <c r="DF411" i="4" s="1"/>
  <c r="EQ411" i="4"/>
  <c r="GB411" i="4" s="1"/>
  <c r="CF430" i="4"/>
  <c r="DQ430" i="4" s="1"/>
  <c r="P424" i="4"/>
  <c r="DW424" i="4" s="1"/>
  <c r="FH424" i="4" s="1"/>
  <c r="AB430" i="4"/>
  <c r="BM430" i="4" s="1"/>
  <c r="CX430" i="4" s="1"/>
  <c r="DY430" i="4"/>
  <c r="FJ430" i="4" s="1"/>
  <c r="BC430" i="4"/>
  <c r="CN430" i="4" s="1"/>
  <c r="AL422" i="4"/>
  <c r="BW422" i="4" s="1"/>
  <c r="DH422" i="4" s="1"/>
  <c r="BK422" i="4"/>
  <c r="CV422" i="4" s="1"/>
  <c r="EG422" i="4"/>
  <c r="FR422" i="4" s="1"/>
  <c r="ED406" i="4"/>
  <c r="FO406" i="4" s="1"/>
  <c r="W407" i="4" s="1"/>
  <c r="FQ422" i="4"/>
  <c r="GM430" i="4"/>
  <c r="EP416" i="4"/>
  <c r="GA416" i="4" s="1"/>
  <c r="BT416" i="4"/>
  <c r="DE416" i="4" s="1"/>
  <c r="DU438" i="4"/>
  <c r="FF438" i="4" s="1"/>
  <c r="AY438" i="4"/>
  <c r="AX431" i="4"/>
  <c r="CI431" i="4" s="1"/>
  <c r="DT431" i="4"/>
  <c r="EX414" i="4"/>
  <c r="GI414" i="4" s="1"/>
  <c r="CB414" i="4"/>
  <c r="DM414" i="4" s="1"/>
  <c r="CY409" i="4"/>
  <c r="AC410" i="4" s="1"/>
  <c r="BG418" i="4"/>
  <c r="CR418" i="4" s="1"/>
  <c r="EC418" i="4"/>
  <c r="FN418" i="4" s="1"/>
  <c r="DB417" i="4"/>
  <c r="AF418" i="4" s="1"/>
  <c r="CK420" i="4"/>
  <c r="DL414" i="4"/>
  <c r="AP415" i="4" s="1"/>
  <c r="AE273" i="4" l="1"/>
  <c r="GP272" i="4"/>
  <c r="GR272" i="4" s="1"/>
  <c r="I272" i="4" s="1"/>
  <c r="H272" i="4"/>
  <c r="BB423" i="4"/>
  <c r="CM423" i="4" s="1"/>
  <c r="O421" i="4"/>
  <c r="EK410" i="4"/>
  <c r="FV410" i="4" s="1"/>
  <c r="BO410" i="4"/>
  <c r="CZ410" i="4" s="1"/>
  <c r="AD411" i="4" s="1"/>
  <c r="ER430" i="4"/>
  <c r="GC430" i="4" s="1"/>
  <c r="R431" i="4"/>
  <c r="EU413" i="4"/>
  <c r="GF413" i="4" s="1"/>
  <c r="EH420" i="4"/>
  <c r="FS420" i="4" s="1"/>
  <c r="BL420" i="4"/>
  <c r="CW420" i="4" s="1"/>
  <c r="AA421" i="4" s="1"/>
  <c r="Y423" i="4"/>
  <c r="BJ423" i="4" s="1"/>
  <c r="CU423" i="4" s="1"/>
  <c r="EO406" i="4"/>
  <c r="FZ406" i="4" s="1"/>
  <c r="BS406" i="4"/>
  <c r="DD406" i="4" s="1"/>
  <c r="BA424" i="4"/>
  <c r="CL424" i="4" s="1"/>
  <c r="P425" i="4" s="1"/>
  <c r="DW425" i="4" s="1"/>
  <c r="FH425" i="4" s="1"/>
  <c r="EI430" i="4"/>
  <c r="FT430" i="4" s="1"/>
  <c r="AB431" i="4" s="1"/>
  <c r="BM431" i="4" s="1"/>
  <c r="CX431" i="4" s="1"/>
  <c r="EN423" i="4"/>
  <c r="FY423" i="4" s="1"/>
  <c r="BR423" i="4"/>
  <c r="DC423" i="4" s="1"/>
  <c r="AG424" i="4" s="1"/>
  <c r="EN424" i="4" s="1"/>
  <c r="FY424" i="4" s="1"/>
  <c r="AU431" i="4"/>
  <c r="FB431" i="4" s="1"/>
  <c r="GM431" i="4" s="1"/>
  <c r="AJ412" i="4"/>
  <c r="AQ415" i="4"/>
  <c r="CB415" i="4" s="1"/>
  <c r="DM415" i="4" s="1"/>
  <c r="ES422" i="4"/>
  <c r="GD422" i="4" s="1"/>
  <c r="AL423" i="4" s="1"/>
  <c r="ES423" i="4" s="1"/>
  <c r="GD423" i="4" s="1"/>
  <c r="AI417" i="4"/>
  <c r="BT417" i="4" s="1"/>
  <c r="BD423" i="4"/>
  <c r="CO423" i="4" s="1"/>
  <c r="DZ423" i="4"/>
  <c r="FK423" i="4" s="1"/>
  <c r="Q424" i="4"/>
  <c r="DX424" i="4" s="1"/>
  <c r="FI424" i="4" s="1"/>
  <c r="V419" i="4"/>
  <c r="BG419" i="4" s="1"/>
  <c r="BC431" i="4"/>
  <c r="CN431" i="4" s="1"/>
  <c r="DY431" i="4"/>
  <c r="FJ431" i="4" s="1"/>
  <c r="FE431" i="4"/>
  <c r="M432" i="4" s="1"/>
  <c r="CE418" i="4"/>
  <c r="DP418" i="4" s="1"/>
  <c r="FA418" i="4"/>
  <c r="GL418" i="4" s="1"/>
  <c r="Z423" i="4"/>
  <c r="EF423" i="4"/>
  <c r="EM418" i="4"/>
  <c r="FX418" i="4" s="1"/>
  <c r="BQ418" i="4"/>
  <c r="BN410" i="4"/>
  <c r="CY410" i="4" s="1"/>
  <c r="EJ410" i="4"/>
  <c r="FU410" i="4" s="1"/>
  <c r="DV421" i="4"/>
  <c r="FG421" i="4" s="1"/>
  <c r="AZ421" i="4"/>
  <c r="CK421" i="4" s="1"/>
  <c r="ED407" i="4"/>
  <c r="FO407" i="4" s="1"/>
  <c r="BH407" i="4"/>
  <c r="BX414" i="4"/>
  <c r="DI414" i="4" s="1"/>
  <c r="ET414" i="4"/>
  <c r="GE414" i="4" s="1"/>
  <c r="DG430" i="4"/>
  <c r="EW415" i="4"/>
  <c r="GH415" i="4" s="1"/>
  <c r="CA415" i="4"/>
  <c r="DL415" i="4" s="1"/>
  <c r="DJ413" i="4"/>
  <c r="EH421" i="4"/>
  <c r="BL421" i="4"/>
  <c r="CW421" i="4" s="1"/>
  <c r="CJ438" i="4"/>
  <c r="N439" i="4" s="1"/>
  <c r="AH407" i="4" l="1"/>
  <c r="BS407" i="4" s="1"/>
  <c r="DD407" i="4" s="1"/>
  <c r="J272" i="4"/>
  <c r="F273" i="4" s="1"/>
  <c r="BP273" i="4"/>
  <c r="DA273" i="4" s="1"/>
  <c r="EL273" i="4"/>
  <c r="FW273" i="4" s="1"/>
  <c r="AE274" i="4" s="1"/>
  <c r="BZ273" i="4"/>
  <c r="DK273" i="4" s="1"/>
  <c r="AO274" i="4" s="1"/>
  <c r="EY273" i="4"/>
  <c r="DS273" i="4"/>
  <c r="FD273" i="4" s="1"/>
  <c r="EZ273" i="4"/>
  <c r="GK273" i="4" s="1"/>
  <c r="AS274" i="4" s="1"/>
  <c r="EB273" i="4"/>
  <c r="BO411" i="4"/>
  <c r="CZ411" i="4" s="1"/>
  <c r="EK411" i="4"/>
  <c r="FV411" i="4" s="1"/>
  <c r="AN414" i="4"/>
  <c r="BR424" i="4"/>
  <c r="DC424" i="4" s="1"/>
  <c r="AG425" i="4" s="1"/>
  <c r="EN425" i="4" s="1"/>
  <c r="FY425" i="4" s="1"/>
  <c r="AK431" i="4"/>
  <c r="EO407" i="4"/>
  <c r="FZ407" i="4" s="1"/>
  <c r="AH408" i="4" s="1"/>
  <c r="BS408" i="4" s="1"/>
  <c r="DD408" i="4" s="1"/>
  <c r="EI431" i="4"/>
  <c r="FT431" i="4" s="1"/>
  <c r="AB432" i="4" s="1"/>
  <c r="EI432" i="4" s="1"/>
  <c r="EC419" i="4"/>
  <c r="FN419" i="4" s="1"/>
  <c r="BA425" i="4"/>
  <c r="CL425" i="4" s="1"/>
  <c r="P426" i="4" s="1"/>
  <c r="DW426" i="4" s="1"/>
  <c r="FH426" i="4" s="1"/>
  <c r="CF431" i="4"/>
  <c r="DQ431" i="4" s="1"/>
  <c r="AU432" i="4" s="1"/>
  <c r="CF432" i="4" s="1"/>
  <c r="DQ432" i="4" s="1"/>
  <c r="EX415" i="4"/>
  <c r="GI415" i="4" s="1"/>
  <c r="AQ416" i="4" s="1"/>
  <c r="CB416" i="4" s="1"/>
  <c r="DM416" i="4" s="1"/>
  <c r="EP417" i="4"/>
  <c r="GA417" i="4" s="1"/>
  <c r="AD412" i="4"/>
  <c r="S424" i="4"/>
  <c r="DZ424" i="4" s="1"/>
  <c r="FK424" i="4" s="1"/>
  <c r="BU412" i="4"/>
  <c r="DF412" i="4" s="1"/>
  <c r="EQ412" i="4"/>
  <c r="GB412" i="4" s="1"/>
  <c r="BW423" i="4"/>
  <c r="DH423" i="4" s="1"/>
  <c r="AL424" i="4" s="1"/>
  <c r="ES424" i="4" s="1"/>
  <c r="GD424" i="4" s="1"/>
  <c r="BB424" i="4"/>
  <c r="CM424" i="4" s="1"/>
  <c r="Q425" i="4" s="1"/>
  <c r="O422" i="4"/>
  <c r="AZ422" i="4" s="1"/>
  <c r="CK422" i="4" s="1"/>
  <c r="AC411" i="4"/>
  <c r="BN411" i="4" s="1"/>
  <c r="CY411" i="4" s="1"/>
  <c r="R432" i="4"/>
  <c r="BC432" i="4" s="1"/>
  <c r="DT432" i="4"/>
  <c r="FE432" i="4" s="1"/>
  <c r="AX432" i="4"/>
  <c r="CI432" i="4" s="1"/>
  <c r="FQ423" i="4"/>
  <c r="Y424" i="4" s="1"/>
  <c r="AT419" i="4"/>
  <c r="AM415" i="4"/>
  <c r="BX415" i="4" s="1"/>
  <c r="EG423" i="4"/>
  <c r="FR423" i="4" s="1"/>
  <c r="BK423" i="4"/>
  <c r="CV423" i="4" s="1"/>
  <c r="FS421" i="4"/>
  <c r="AA422" i="4" s="1"/>
  <c r="AP416" i="4"/>
  <c r="EW416" i="4" s="1"/>
  <c r="GH416" i="4" s="1"/>
  <c r="ER431" i="4"/>
  <c r="GC431" i="4" s="1"/>
  <c r="BV431" i="4"/>
  <c r="DG431" i="4" s="1"/>
  <c r="AY439" i="4"/>
  <c r="CJ439" i="4" s="1"/>
  <c r="DU439" i="4"/>
  <c r="FF439" i="4" s="1"/>
  <c r="BY414" i="4"/>
  <c r="DJ414" i="4" s="1"/>
  <c r="EU414" i="4"/>
  <c r="DB418" i="4"/>
  <c r="AF419" i="4" s="1"/>
  <c r="CS407" i="4"/>
  <c r="W408" i="4" s="1"/>
  <c r="DE417" i="4"/>
  <c r="AI418" i="4" s="1"/>
  <c r="CR419" i="4"/>
  <c r="CD274" i="4" l="1"/>
  <c r="DO274" i="4" s="1"/>
  <c r="L274" i="4"/>
  <c r="GJ273" i="4"/>
  <c r="AR274" i="4" s="1"/>
  <c r="EV274" i="4"/>
  <c r="GG274" i="4" s="1"/>
  <c r="BP274" i="4"/>
  <c r="DA274" i="4" s="1"/>
  <c r="GO273" i="4"/>
  <c r="GQ273" i="4" s="1"/>
  <c r="G273" i="4"/>
  <c r="FM273" i="4" s="1"/>
  <c r="H273" i="4" s="1"/>
  <c r="EA276" i="4"/>
  <c r="FL276" i="4" s="1"/>
  <c r="T277" i="4" s="1"/>
  <c r="BE277" i="4" s="1"/>
  <c r="CP277" i="4" s="1"/>
  <c r="EE276" i="4"/>
  <c r="FP276" i="4" s="1"/>
  <c r="X277" i="4" s="1"/>
  <c r="BI277" i="4" s="1"/>
  <c r="CT277" i="4" s="1"/>
  <c r="EJ411" i="4"/>
  <c r="FU411" i="4" s="1"/>
  <c r="AC412" i="4" s="1"/>
  <c r="EJ412" i="4" s="1"/>
  <c r="FU412" i="4" s="1"/>
  <c r="BR425" i="4"/>
  <c r="DC425" i="4" s="1"/>
  <c r="AG426" i="4" s="1"/>
  <c r="BR426" i="4" s="1"/>
  <c r="DC426" i="4" s="1"/>
  <c r="V420" i="4"/>
  <c r="EO408" i="4"/>
  <c r="FZ408" i="4" s="1"/>
  <c r="BM432" i="4"/>
  <c r="CX432" i="4" s="1"/>
  <c r="DY432" i="4"/>
  <c r="FJ432" i="4" s="1"/>
  <c r="FB432" i="4"/>
  <c r="GM432" i="4" s="1"/>
  <c r="AU433" i="4" s="1"/>
  <c r="FB433" i="4" s="1"/>
  <c r="GM433" i="4" s="1"/>
  <c r="BD424" i="4"/>
  <c r="CO424" i="4" s="1"/>
  <c r="S425" i="4" s="1"/>
  <c r="DZ425" i="4" s="1"/>
  <c r="FK425" i="4" s="1"/>
  <c r="BA426" i="4"/>
  <c r="CL426" i="4" s="1"/>
  <c r="P427" i="4" s="1"/>
  <c r="EK412" i="4"/>
  <c r="FV412" i="4" s="1"/>
  <c r="BO412" i="4"/>
  <c r="CZ412" i="4" s="1"/>
  <c r="AJ413" i="4"/>
  <c r="BB425" i="4"/>
  <c r="CM425" i="4" s="1"/>
  <c r="DX425" i="4"/>
  <c r="FI425" i="4" s="1"/>
  <c r="EX416" i="4"/>
  <c r="GI416" i="4" s="1"/>
  <c r="AQ417" i="4" s="1"/>
  <c r="CA416" i="4"/>
  <c r="DL416" i="4" s="1"/>
  <c r="AP417" i="4" s="1"/>
  <c r="ET415" i="4"/>
  <c r="GE415" i="4" s="1"/>
  <c r="Z424" i="4"/>
  <c r="BK424" i="4" s="1"/>
  <c r="CV424" i="4" s="1"/>
  <c r="M433" i="4"/>
  <c r="AX433" i="4" s="1"/>
  <c r="CI433" i="4" s="1"/>
  <c r="BW424" i="4"/>
  <c r="DH424" i="4" s="1"/>
  <c r="AL425" i="4" s="1"/>
  <c r="AK432" i="4"/>
  <c r="ER432" i="4" s="1"/>
  <c r="GC432" i="4" s="1"/>
  <c r="DV422" i="4"/>
  <c r="FG422" i="4" s="1"/>
  <c r="O423" i="4" s="1"/>
  <c r="EH422" i="4"/>
  <c r="FS422" i="4" s="1"/>
  <c r="BL422" i="4"/>
  <c r="CW422" i="4" s="1"/>
  <c r="AH409" i="4"/>
  <c r="EO409" i="4" s="1"/>
  <c r="FZ409" i="4" s="1"/>
  <c r="N440" i="4"/>
  <c r="AY440" i="4" s="1"/>
  <c r="EF424" i="4"/>
  <c r="FQ424" i="4" s="1"/>
  <c r="BJ424" i="4"/>
  <c r="CU424" i="4" s="1"/>
  <c r="GF414" i="4"/>
  <c r="AN415" i="4" s="1"/>
  <c r="FA419" i="4"/>
  <c r="GL419" i="4" s="1"/>
  <c r="CE419" i="4"/>
  <c r="DP419" i="4" s="1"/>
  <c r="FT432" i="4"/>
  <c r="AB433" i="4" s="1"/>
  <c r="EM419" i="4"/>
  <c r="FX419" i="4" s="1"/>
  <c r="BQ419" i="4"/>
  <c r="DI415" i="4"/>
  <c r="EC420" i="4"/>
  <c r="FN420" i="4" s="1"/>
  <c r="BG420" i="4"/>
  <c r="CR420" i="4" s="1"/>
  <c r="BH408" i="4"/>
  <c r="ED408" i="4"/>
  <c r="FO408" i="4" s="1"/>
  <c r="BT418" i="4"/>
  <c r="DE418" i="4" s="1"/>
  <c r="EP418" i="4"/>
  <c r="GA418" i="4" s="1"/>
  <c r="CN432" i="4"/>
  <c r="R433" i="4" s="1"/>
  <c r="CC274" i="4" l="1"/>
  <c r="DN274" i="4" s="1"/>
  <c r="GP273" i="4"/>
  <c r="GR273" i="4" s="1"/>
  <c r="I273" i="4" s="1"/>
  <c r="J273" i="4" s="1"/>
  <c r="F274" i="4" s="1"/>
  <c r="U274" i="4"/>
  <c r="AW274" i="4"/>
  <c r="CH274" i="4" s="1"/>
  <c r="DS274" i="4"/>
  <c r="FD274" i="4" s="1"/>
  <c r="EN426" i="4"/>
  <c r="FY426" i="4" s="1"/>
  <c r="AM416" i="4"/>
  <c r="V421" i="4"/>
  <c r="BG421" i="4" s="1"/>
  <c r="CR421" i="4" s="1"/>
  <c r="AT420" i="4"/>
  <c r="FA420" i="4" s="1"/>
  <c r="GL420" i="4" s="1"/>
  <c r="BD425" i="4"/>
  <c r="CO425" i="4" s="1"/>
  <c r="S426" i="4" s="1"/>
  <c r="DT433" i="4"/>
  <c r="FE433" i="4" s="1"/>
  <c r="M434" i="4" s="1"/>
  <c r="BS409" i="4"/>
  <c r="DD409" i="4" s="1"/>
  <c r="AH410" i="4" s="1"/>
  <c r="BA427" i="4"/>
  <c r="CL427" i="4" s="1"/>
  <c r="P428" i="4" s="1"/>
  <c r="BA428" i="4" s="1"/>
  <c r="CL428" i="4" s="1"/>
  <c r="DW427" i="4"/>
  <c r="FH427" i="4" s="1"/>
  <c r="Q426" i="4"/>
  <c r="DX426" i="4" s="1"/>
  <c r="FI426" i="4" s="1"/>
  <c r="BV432" i="4"/>
  <c r="DG432" i="4" s="1"/>
  <c r="AK433" i="4" s="1"/>
  <c r="AD413" i="4"/>
  <c r="EK413" i="4" s="1"/>
  <c r="FV413" i="4" s="1"/>
  <c r="EG424" i="4"/>
  <c r="FR424" i="4" s="1"/>
  <c r="DU440" i="4"/>
  <c r="FF440" i="4" s="1"/>
  <c r="Y425" i="4"/>
  <c r="EF425" i="4" s="1"/>
  <c r="FQ425" i="4" s="1"/>
  <c r="CF433" i="4"/>
  <c r="DQ433" i="4" s="1"/>
  <c r="AU434" i="4" s="1"/>
  <c r="BU413" i="4"/>
  <c r="DF413" i="4" s="1"/>
  <c r="EQ413" i="4"/>
  <c r="GB413" i="4" s="1"/>
  <c r="AA423" i="4"/>
  <c r="BL423" i="4" s="1"/>
  <c r="CW423" i="4" s="1"/>
  <c r="Z425" i="4"/>
  <c r="BK425" i="4" s="1"/>
  <c r="CV425" i="4" s="1"/>
  <c r="BN412" i="4"/>
  <c r="CY412" i="4" s="1"/>
  <c r="AC413" i="4" s="1"/>
  <c r="EJ413" i="4" s="1"/>
  <c r="FU413" i="4" s="1"/>
  <c r="EU415" i="4"/>
  <c r="GF415" i="4" s="1"/>
  <c r="BY415" i="4"/>
  <c r="DJ415" i="4" s="1"/>
  <c r="DV423" i="4"/>
  <c r="FG423" i="4" s="1"/>
  <c r="AZ423" i="4"/>
  <c r="CK423" i="4" s="1"/>
  <c r="BM433" i="4"/>
  <c r="CX433" i="4" s="1"/>
  <c r="EI433" i="4"/>
  <c r="FT433" i="4" s="1"/>
  <c r="CB417" i="4"/>
  <c r="DM417" i="4" s="1"/>
  <c r="EX417" i="4"/>
  <c r="GI417" i="4" s="1"/>
  <c r="AI419" i="4"/>
  <c r="EP419" i="4" s="1"/>
  <c r="GA419" i="4" s="1"/>
  <c r="AG427" i="4"/>
  <c r="EN427" i="4" s="1"/>
  <c r="FY427" i="4" s="1"/>
  <c r="BW425" i="4"/>
  <c r="DH425" i="4" s="1"/>
  <c r="ES425" i="4"/>
  <c r="GD425" i="4" s="1"/>
  <c r="CA417" i="4"/>
  <c r="DL417" i="4" s="1"/>
  <c r="EW417" i="4"/>
  <c r="BC433" i="4"/>
  <c r="CN433" i="4" s="1"/>
  <c r="DY433" i="4"/>
  <c r="FJ433" i="4" s="1"/>
  <c r="CS408" i="4"/>
  <c r="W409" i="4" s="1"/>
  <c r="CJ440" i="4"/>
  <c r="BX416" i="4"/>
  <c r="DI416" i="4" s="1"/>
  <c r="ET416" i="4"/>
  <c r="GE416" i="4" s="1"/>
  <c r="EC421" i="4"/>
  <c r="FN421" i="4" s="1"/>
  <c r="DB419" i="4"/>
  <c r="AF420" i="4" s="1"/>
  <c r="L275" i="4" l="1"/>
  <c r="BF274" i="4"/>
  <c r="CQ274" i="4" s="1"/>
  <c r="G274" i="4" s="1"/>
  <c r="EB274" i="4"/>
  <c r="BZ274" i="4"/>
  <c r="DK274" i="4" s="1"/>
  <c r="AO275" i="4" s="1"/>
  <c r="BO413" i="4"/>
  <c r="CZ413" i="4" s="1"/>
  <c r="EZ274" i="4"/>
  <c r="GK274" i="4" s="1"/>
  <c r="AS275" i="4" s="1"/>
  <c r="EY274" i="4"/>
  <c r="GJ274" i="4" s="1"/>
  <c r="AR275" i="4" s="1"/>
  <c r="EL274" i="4"/>
  <c r="FW274" i="4" s="1"/>
  <c r="AE275" i="4" s="1"/>
  <c r="BB426" i="4"/>
  <c r="CM426" i="4" s="1"/>
  <c r="Q427" i="4" s="1"/>
  <c r="CE420" i="4"/>
  <c r="DP420" i="4" s="1"/>
  <c r="AT421" i="4" s="1"/>
  <c r="EH423" i="4"/>
  <c r="FS423" i="4" s="1"/>
  <c r="AD414" i="4"/>
  <c r="BO414" i="4" s="1"/>
  <c r="CZ414" i="4" s="1"/>
  <c r="AJ414" i="4"/>
  <c r="BU414" i="4" s="1"/>
  <c r="DF414" i="4" s="1"/>
  <c r="N441" i="4"/>
  <c r="DU441" i="4" s="1"/>
  <c r="FF441" i="4" s="1"/>
  <c r="BJ425" i="4"/>
  <c r="CU425" i="4" s="1"/>
  <c r="Y426" i="4" s="1"/>
  <c r="O424" i="4"/>
  <c r="DV424" i="4" s="1"/>
  <c r="FG424" i="4" s="1"/>
  <c r="AL426" i="4"/>
  <c r="BW426" i="4" s="1"/>
  <c r="DH426" i="4" s="1"/>
  <c r="BN413" i="4"/>
  <c r="CY413" i="4" s="1"/>
  <c r="AC414" i="4" s="1"/>
  <c r="DW428" i="4"/>
  <c r="FH428" i="4" s="1"/>
  <c r="P429" i="4" s="1"/>
  <c r="R434" i="4"/>
  <c r="DY434" i="4" s="1"/>
  <c r="EG425" i="4"/>
  <c r="FR425" i="4" s="1"/>
  <c r="Z426" i="4" s="1"/>
  <c r="BD426" i="4"/>
  <c r="CO426" i="4" s="1"/>
  <c r="DZ426" i="4"/>
  <c r="FK426" i="4" s="1"/>
  <c r="AQ418" i="4"/>
  <c r="EX418" i="4" s="1"/>
  <c r="GI418" i="4" s="1"/>
  <c r="AM417" i="4"/>
  <c r="BX417" i="4" s="1"/>
  <c r="DI417" i="4" s="1"/>
  <c r="AB434" i="4"/>
  <c r="BM434" i="4" s="1"/>
  <c r="CX434" i="4" s="1"/>
  <c r="AX434" i="4"/>
  <c r="CI434" i="4" s="1"/>
  <c r="DT434" i="4"/>
  <c r="FE434" i="4" s="1"/>
  <c r="BT419" i="4"/>
  <c r="DE419" i="4" s="1"/>
  <c r="AI420" i="4" s="1"/>
  <c r="AN416" i="4"/>
  <c r="EU416" i="4" s="1"/>
  <c r="GF416" i="4" s="1"/>
  <c r="GH417" i="4"/>
  <c r="AP418" i="4" s="1"/>
  <c r="AA424" i="4"/>
  <c r="BR427" i="4"/>
  <c r="DC427" i="4" s="1"/>
  <c r="AG428" i="4" s="1"/>
  <c r="EN428" i="4" s="1"/>
  <c r="FY428" i="4" s="1"/>
  <c r="V422" i="4"/>
  <c r="EC422" i="4" s="1"/>
  <c r="FN422" i="4" s="1"/>
  <c r="FB434" i="4"/>
  <c r="GM434" i="4" s="1"/>
  <c r="CF434" i="4"/>
  <c r="DQ434" i="4" s="1"/>
  <c r="EM420" i="4"/>
  <c r="FX420" i="4" s="1"/>
  <c r="BQ420" i="4"/>
  <c r="EO410" i="4"/>
  <c r="FZ410" i="4" s="1"/>
  <c r="BS410" i="4"/>
  <c r="AY441" i="4"/>
  <c r="BH409" i="4"/>
  <c r="CS409" i="4" s="1"/>
  <c r="ED409" i="4"/>
  <c r="FO409" i="4" s="1"/>
  <c r="ER433" i="4"/>
  <c r="GC433" i="4" s="1"/>
  <c r="BV433" i="4"/>
  <c r="CC275" i="4" l="1"/>
  <c r="DN275" i="4" s="1"/>
  <c r="CE421" i="4"/>
  <c r="DP421" i="4" s="1"/>
  <c r="FA421" i="4"/>
  <c r="GL421" i="4" s="1"/>
  <c r="AT422" i="4" s="1"/>
  <c r="CE422" i="4" s="1"/>
  <c r="BB427" i="4"/>
  <c r="CM427" i="4" s="1"/>
  <c r="Q428" i="4" s="1"/>
  <c r="BB428" i="4" s="1"/>
  <c r="CM428" i="4" s="1"/>
  <c r="DX427" i="4"/>
  <c r="FI427" i="4" s="1"/>
  <c r="EV275" i="4"/>
  <c r="GG275" i="4" s="1"/>
  <c r="FM274" i="4"/>
  <c r="BP275" i="4"/>
  <c r="DA275" i="4" s="1"/>
  <c r="GO274" i="4"/>
  <c r="GQ274" i="4" s="1"/>
  <c r="EQ414" i="4"/>
  <c r="GB414" i="4" s="1"/>
  <c r="AJ415" i="4" s="1"/>
  <c r="EQ415" i="4" s="1"/>
  <c r="GB415" i="4" s="1"/>
  <c r="CD275" i="4"/>
  <c r="DO275" i="4" s="1"/>
  <c r="EK414" i="4"/>
  <c r="FV414" i="4" s="1"/>
  <c r="AW275" i="4"/>
  <c r="CH275" i="4" s="1"/>
  <c r="BC434" i="4"/>
  <c r="CN434" i="4" s="1"/>
  <c r="AZ424" i="4"/>
  <c r="CK424" i="4" s="1"/>
  <c r="O425" i="4" s="1"/>
  <c r="EI434" i="4"/>
  <c r="FT434" i="4" s="1"/>
  <c r="AB435" i="4" s="1"/>
  <c r="BM435" i="4" s="1"/>
  <c r="CX435" i="4" s="1"/>
  <c r="ES426" i="4"/>
  <c r="GD426" i="4" s="1"/>
  <c r="AL427" i="4" s="1"/>
  <c r="AD415" i="4"/>
  <c r="ET417" i="4"/>
  <c r="GE417" i="4" s="1"/>
  <c r="AM418" i="4" s="1"/>
  <c r="ET418" i="4" s="1"/>
  <c r="GE418" i="4" s="1"/>
  <c r="W410" i="4"/>
  <c r="BH410" i="4" s="1"/>
  <c r="EP420" i="4"/>
  <c r="GA420" i="4" s="1"/>
  <c r="BT420" i="4"/>
  <c r="DE420" i="4" s="1"/>
  <c r="BR428" i="4"/>
  <c r="DC428" i="4" s="1"/>
  <c r="AG429" i="4" s="1"/>
  <c r="EG426" i="4"/>
  <c r="FR426" i="4" s="1"/>
  <c r="BK426" i="4"/>
  <c r="CV426" i="4" s="1"/>
  <c r="BY416" i="4"/>
  <c r="DJ416" i="4" s="1"/>
  <c r="AN417" i="4" s="1"/>
  <c r="CB418" i="4"/>
  <c r="DM418" i="4" s="1"/>
  <c r="AQ419" i="4" s="1"/>
  <c r="EX419" i="4" s="1"/>
  <c r="GI419" i="4" s="1"/>
  <c r="S427" i="4"/>
  <c r="M435" i="4"/>
  <c r="CA418" i="4"/>
  <c r="DL418" i="4" s="1"/>
  <c r="EW418" i="4"/>
  <c r="GH418" i="4" s="1"/>
  <c r="FJ434" i="4"/>
  <c r="AU435" i="4"/>
  <c r="BA429" i="4"/>
  <c r="CL429" i="4" s="1"/>
  <c r="DW429" i="4"/>
  <c r="FH429" i="4" s="1"/>
  <c r="EH424" i="4"/>
  <c r="FS424" i="4" s="1"/>
  <c r="BL424" i="4"/>
  <c r="CW424" i="4" s="1"/>
  <c r="BG422" i="4"/>
  <c r="CR422" i="4" s="1"/>
  <c r="V423" i="4" s="1"/>
  <c r="FA422" i="4"/>
  <c r="GL422" i="4" s="1"/>
  <c r="BJ426" i="4"/>
  <c r="CU426" i="4" s="1"/>
  <c r="EF426" i="4"/>
  <c r="FQ426" i="4" s="1"/>
  <c r="BN414" i="4"/>
  <c r="EJ414" i="4"/>
  <c r="FU414" i="4" s="1"/>
  <c r="CJ441" i="4"/>
  <c r="N442" i="4" s="1"/>
  <c r="DB420" i="4"/>
  <c r="AF421" i="4" s="1"/>
  <c r="DG433" i="4"/>
  <c r="AK434" i="4" s="1"/>
  <c r="DD410" i="4"/>
  <c r="AH411" i="4" s="1"/>
  <c r="DP422" i="4"/>
  <c r="U275" i="4" l="1"/>
  <c r="H274" i="4"/>
  <c r="GP274" i="4"/>
  <c r="GR274" i="4" s="1"/>
  <c r="I274" i="4" s="1"/>
  <c r="J274" i="4" s="1"/>
  <c r="F275" i="4" s="1"/>
  <c r="ED410" i="4"/>
  <c r="FO410" i="4" s="1"/>
  <c r="R435" i="4"/>
  <c r="DY435" i="4" s="1"/>
  <c r="FJ435" i="4" s="1"/>
  <c r="EA277" i="4"/>
  <c r="FL277" i="4" s="1"/>
  <c r="T278" i="4" s="1"/>
  <c r="EE277" i="4"/>
  <c r="FP277" i="4" s="1"/>
  <c r="X278" i="4" s="1"/>
  <c r="AI421" i="4"/>
  <c r="BU415" i="4"/>
  <c r="DF415" i="4" s="1"/>
  <c r="AJ416" i="4"/>
  <c r="EQ416" i="4" s="1"/>
  <c r="GB416" i="4" s="1"/>
  <c r="BO415" i="4"/>
  <c r="CZ415" i="4" s="1"/>
  <c r="EK415" i="4"/>
  <c r="FV415" i="4" s="1"/>
  <c r="Z427" i="4"/>
  <c r="EG427" i="4" s="1"/>
  <c r="FR427" i="4" s="1"/>
  <c r="BU416" i="4"/>
  <c r="DF416" i="4" s="1"/>
  <c r="AA425" i="4"/>
  <c r="EH425" i="4" s="1"/>
  <c r="FS425" i="4" s="1"/>
  <c r="CB419" i="4"/>
  <c r="DM419" i="4" s="1"/>
  <c r="AQ420" i="4" s="1"/>
  <c r="EI435" i="4"/>
  <c r="FT435" i="4" s="1"/>
  <c r="AB436" i="4" s="1"/>
  <c r="DX428" i="4"/>
  <c r="FI428" i="4" s="1"/>
  <c r="Q429" i="4" s="1"/>
  <c r="AP419" i="4"/>
  <c r="CA419" i="4" s="1"/>
  <c r="DZ427" i="4"/>
  <c r="FK427" i="4" s="1"/>
  <c r="BD427" i="4"/>
  <c r="CO427" i="4" s="1"/>
  <c r="AT423" i="4"/>
  <c r="CE423" i="4" s="1"/>
  <c r="BX418" i="4"/>
  <c r="DI418" i="4" s="1"/>
  <c r="AM419" i="4" s="1"/>
  <c r="P430" i="4"/>
  <c r="BA430" i="4" s="1"/>
  <c r="CL430" i="4" s="1"/>
  <c r="DT435" i="4"/>
  <c r="FE435" i="4" s="1"/>
  <c r="AX435" i="4"/>
  <c r="CI435" i="4" s="1"/>
  <c r="BY417" i="4"/>
  <c r="DJ417" i="4" s="1"/>
  <c r="EU417" i="4"/>
  <c r="GF417" i="4" s="1"/>
  <c r="ES427" i="4"/>
  <c r="BW427" i="4"/>
  <c r="DH427" i="4" s="1"/>
  <c r="Y427" i="4"/>
  <c r="FB435" i="4"/>
  <c r="GM435" i="4" s="1"/>
  <c r="CF435" i="4"/>
  <c r="DQ435" i="4" s="1"/>
  <c r="DU442" i="4"/>
  <c r="FF442" i="4" s="1"/>
  <c r="AY442" i="4"/>
  <c r="CJ442" i="4" s="1"/>
  <c r="BV434" i="4"/>
  <c r="DG434" i="4" s="1"/>
  <c r="ER434" i="4"/>
  <c r="AZ425" i="4"/>
  <c r="DV425" i="4"/>
  <c r="FG425" i="4" s="1"/>
  <c r="EP421" i="4"/>
  <c r="GA421" i="4" s="1"/>
  <c r="BT421" i="4"/>
  <c r="DE421" i="4" s="1"/>
  <c r="BG423" i="4"/>
  <c r="CR423" i="4" s="1"/>
  <c r="EC423" i="4"/>
  <c r="FN423" i="4" s="1"/>
  <c r="BR429" i="4"/>
  <c r="DC429" i="4" s="1"/>
  <c r="EN429" i="4"/>
  <c r="FY429" i="4" s="1"/>
  <c r="CS410" i="4"/>
  <c r="EO411" i="4"/>
  <c r="FZ411" i="4" s="1"/>
  <c r="BS411" i="4"/>
  <c r="DD411" i="4" s="1"/>
  <c r="BQ421" i="4"/>
  <c r="EM421" i="4"/>
  <c r="FX421" i="4" s="1"/>
  <c r="CY414" i="4"/>
  <c r="AC415" i="4" s="1"/>
  <c r="BF275" i="4" l="1"/>
  <c r="CQ275" i="4" s="1"/>
  <c r="EB275" i="4"/>
  <c r="FM275" i="4" s="1"/>
  <c r="U276" i="4" s="1"/>
  <c r="EY275" i="4"/>
  <c r="GJ275" i="4" s="1"/>
  <c r="AR276" i="4" s="1"/>
  <c r="BZ275" i="4"/>
  <c r="DK275" i="4" s="1"/>
  <c r="AO276" i="4" s="1"/>
  <c r="DS275" i="4"/>
  <c r="EL275" i="4"/>
  <c r="FW275" i="4" s="1"/>
  <c r="AE276" i="4" s="1"/>
  <c r="EZ275" i="4"/>
  <c r="BC435" i="4"/>
  <c r="CN435" i="4" s="1"/>
  <c r="R436" i="4" s="1"/>
  <c r="W411" i="4"/>
  <c r="BI278" i="4"/>
  <c r="CT278" i="4" s="1"/>
  <c r="BE278" i="4"/>
  <c r="CP278" i="4" s="1"/>
  <c r="BK427" i="4"/>
  <c r="CV427" i="4" s="1"/>
  <c r="AD416" i="4"/>
  <c r="DW430" i="4"/>
  <c r="FH430" i="4" s="1"/>
  <c r="P431" i="4" s="1"/>
  <c r="V424" i="4"/>
  <c r="EC424" i="4" s="1"/>
  <c r="FN424" i="4" s="1"/>
  <c r="AJ417" i="4"/>
  <c r="BL425" i="4"/>
  <c r="CW425" i="4" s="1"/>
  <c r="AA426" i="4" s="1"/>
  <c r="S428" i="4"/>
  <c r="BD428" i="4" s="1"/>
  <c r="CO428" i="4" s="1"/>
  <c r="EW419" i="4"/>
  <c r="GH419" i="4" s="1"/>
  <c r="AH412" i="4"/>
  <c r="BS412" i="4" s="1"/>
  <c r="BB429" i="4"/>
  <c r="CM429" i="4" s="1"/>
  <c r="DX429" i="4"/>
  <c r="FI429" i="4" s="1"/>
  <c r="FA423" i="4"/>
  <c r="GL423" i="4" s="1"/>
  <c r="N443" i="4"/>
  <c r="DU443" i="4" s="1"/>
  <c r="FF443" i="4" s="1"/>
  <c r="Z428" i="4"/>
  <c r="AN418" i="4"/>
  <c r="M436" i="4"/>
  <c r="AG430" i="4"/>
  <c r="BR430" i="4" s="1"/>
  <c r="DC430" i="4" s="1"/>
  <c r="BM436" i="4"/>
  <c r="CX436" i="4" s="1"/>
  <c r="EI436" i="4"/>
  <c r="FT436" i="4" s="1"/>
  <c r="BC436" i="4"/>
  <c r="CN436" i="4" s="1"/>
  <c r="DY436" i="4"/>
  <c r="FJ436" i="4" s="1"/>
  <c r="AU436" i="4"/>
  <c r="GC434" i="4"/>
  <c r="AK435" i="4" s="1"/>
  <c r="GD427" i="4"/>
  <c r="AL428" i="4" s="1"/>
  <c r="EF427" i="4"/>
  <c r="FQ427" i="4" s="1"/>
  <c r="BJ427" i="4"/>
  <c r="CU427" i="4" s="1"/>
  <c r="BX419" i="4"/>
  <c r="DI419" i="4" s="1"/>
  <c r="ET419" i="4"/>
  <c r="CB420" i="4"/>
  <c r="DM420" i="4" s="1"/>
  <c r="EX420" i="4"/>
  <c r="GI420" i="4" s="1"/>
  <c r="EJ415" i="4"/>
  <c r="FU415" i="4" s="1"/>
  <c r="BN415" i="4"/>
  <c r="BH411" i="4"/>
  <c r="CS411" i="4" s="1"/>
  <c r="ED411" i="4"/>
  <c r="FO411" i="4" s="1"/>
  <c r="DB421" i="4"/>
  <c r="AF422" i="4" s="1"/>
  <c r="CK425" i="4"/>
  <c r="O426" i="4" s="1"/>
  <c r="DL419" i="4"/>
  <c r="DP423" i="4"/>
  <c r="AI422" i="4"/>
  <c r="BP276" i="4" l="1"/>
  <c r="DA276" i="4" s="1"/>
  <c r="EV276" i="4"/>
  <c r="GG276" i="4" s="1"/>
  <c r="CC276" i="4"/>
  <c r="DN276" i="4" s="1"/>
  <c r="BF276" i="4"/>
  <c r="CQ276" i="4" s="1"/>
  <c r="GO275" i="4"/>
  <c r="GQ275" i="4" s="1"/>
  <c r="G275" i="4"/>
  <c r="FD275" i="4" s="1"/>
  <c r="EE278" i="4"/>
  <c r="FP278" i="4" s="1"/>
  <c r="X279" i="4" s="1"/>
  <c r="EA278" i="4"/>
  <c r="FL278" i="4" s="1"/>
  <c r="T279" i="4" s="1"/>
  <c r="AY443" i="4"/>
  <c r="CJ443" i="4" s="1"/>
  <c r="N444" i="4" s="1"/>
  <c r="DU444" i="4" s="1"/>
  <c r="FF444" i="4" s="1"/>
  <c r="EO412" i="4"/>
  <c r="FZ412" i="4" s="1"/>
  <c r="BG424" i="4"/>
  <c r="CR424" i="4" s="1"/>
  <c r="V425" i="4" s="1"/>
  <c r="DZ428" i="4"/>
  <c r="FK428" i="4" s="1"/>
  <c r="S429" i="4" s="1"/>
  <c r="BO416" i="4"/>
  <c r="CZ416" i="4" s="1"/>
  <c r="EK416" i="4"/>
  <c r="FV416" i="4" s="1"/>
  <c r="AP420" i="4"/>
  <c r="CA420" i="4" s="1"/>
  <c r="EH426" i="4"/>
  <c r="FS426" i="4" s="1"/>
  <c r="BL426" i="4"/>
  <c r="CW426" i="4" s="1"/>
  <c r="DW431" i="4"/>
  <c r="FH431" i="4" s="1"/>
  <c r="BA431" i="4"/>
  <c r="CL431" i="4" s="1"/>
  <c r="BU417" i="4"/>
  <c r="DF417" i="4" s="1"/>
  <c r="EQ417" i="4"/>
  <c r="GB417" i="4" s="1"/>
  <c r="EN430" i="4"/>
  <c r="FY430" i="4" s="1"/>
  <c r="AG431" i="4" s="1"/>
  <c r="AQ421" i="4"/>
  <c r="EX421" i="4" s="1"/>
  <c r="GI421" i="4" s="1"/>
  <c r="AT424" i="4"/>
  <c r="CE424" i="4" s="1"/>
  <c r="Q430" i="4"/>
  <c r="EG428" i="4"/>
  <c r="FR428" i="4" s="1"/>
  <c r="BK428" i="4"/>
  <c r="CV428" i="4" s="1"/>
  <c r="DT436" i="4"/>
  <c r="FE436" i="4" s="1"/>
  <c r="AX436" i="4"/>
  <c r="CI436" i="4" s="1"/>
  <c r="R437" i="4"/>
  <c r="BC437" i="4" s="1"/>
  <c r="CN437" i="4" s="1"/>
  <c r="BY418" i="4"/>
  <c r="DJ418" i="4" s="1"/>
  <c r="EU418" i="4"/>
  <c r="GF418" i="4" s="1"/>
  <c r="ER435" i="4"/>
  <c r="GC435" i="4" s="1"/>
  <c r="BV435" i="4"/>
  <c r="DG435" i="4" s="1"/>
  <c r="GE419" i="4"/>
  <c r="AM420" i="4" s="1"/>
  <c r="BW428" i="4"/>
  <c r="DH428" i="4" s="1"/>
  <c r="ES428" i="4"/>
  <c r="GD428" i="4" s="1"/>
  <c r="CF436" i="4"/>
  <c r="DQ436" i="4" s="1"/>
  <c r="FB436" i="4"/>
  <c r="GM436" i="4" s="1"/>
  <c r="W412" i="4"/>
  <c r="ED412" i="4" s="1"/>
  <c r="FO412" i="4" s="1"/>
  <c r="Y428" i="4"/>
  <c r="AB437" i="4"/>
  <c r="DV426" i="4"/>
  <c r="FG426" i="4" s="1"/>
  <c r="AZ426" i="4"/>
  <c r="EM422" i="4"/>
  <c r="FX422" i="4" s="1"/>
  <c r="BQ422" i="4"/>
  <c r="DB422" i="4" s="1"/>
  <c r="DD412" i="4"/>
  <c r="CY415" i="4"/>
  <c r="AC416" i="4" s="1"/>
  <c r="EP422" i="4"/>
  <c r="GA422" i="4" s="1"/>
  <c r="BT422" i="4"/>
  <c r="L276" i="4" l="1"/>
  <c r="AA427" i="4"/>
  <c r="BL427" i="4" s="1"/>
  <c r="CW427" i="4" s="1"/>
  <c r="GK275" i="4"/>
  <c r="AS276" i="4" s="1"/>
  <c r="BI279" i="4"/>
  <c r="CT279" i="4" s="1"/>
  <c r="BE279" i="4"/>
  <c r="CP279" i="4" s="1"/>
  <c r="AH413" i="4"/>
  <c r="EW420" i="4"/>
  <c r="GH420" i="4" s="1"/>
  <c r="DZ429" i="4"/>
  <c r="FK429" i="4" s="1"/>
  <c r="BD429" i="4"/>
  <c r="CO429" i="4" s="1"/>
  <c r="FA424" i="4"/>
  <c r="GL424" i="4" s="1"/>
  <c r="EH427" i="4"/>
  <c r="FS427" i="4" s="1"/>
  <c r="AA428" i="4" s="1"/>
  <c r="AY444" i="4"/>
  <c r="P432" i="4"/>
  <c r="DW432" i="4" s="1"/>
  <c r="FH432" i="4" s="1"/>
  <c r="AD417" i="4"/>
  <c r="AJ418" i="4"/>
  <c r="CB421" i="4"/>
  <c r="DM421" i="4" s="1"/>
  <c r="AQ422" i="4" s="1"/>
  <c r="AK436" i="4"/>
  <c r="ER436" i="4" s="1"/>
  <c r="GC436" i="4" s="1"/>
  <c r="DY437" i="4"/>
  <c r="FJ437" i="4" s="1"/>
  <c r="R438" i="4" s="1"/>
  <c r="BB430" i="4"/>
  <c r="CM430" i="4" s="1"/>
  <c r="DX430" i="4"/>
  <c r="FI430" i="4" s="1"/>
  <c r="AL429" i="4"/>
  <c r="ES429" i="4" s="1"/>
  <c r="GD429" i="4" s="1"/>
  <c r="M437" i="4"/>
  <c r="AX437" i="4" s="1"/>
  <c r="CI437" i="4" s="1"/>
  <c r="AF423" i="4"/>
  <c r="EM423" i="4" s="1"/>
  <c r="FX423" i="4" s="1"/>
  <c r="Z429" i="4"/>
  <c r="AN419" i="4"/>
  <c r="BH412" i="4"/>
  <c r="CS412" i="4" s="1"/>
  <c r="W413" i="4" s="1"/>
  <c r="ED413" i="4" s="1"/>
  <c r="FO413" i="4" s="1"/>
  <c r="AU437" i="4"/>
  <c r="FB437" i="4" s="1"/>
  <c r="GM437" i="4" s="1"/>
  <c r="BX420" i="4"/>
  <c r="DI420" i="4" s="1"/>
  <c r="ET420" i="4"/>
  <c r="GE420" i="4" s="1"/>
  <c r="BM437" i="4"/>
  <c r="CX437" i="4" s="1"/>
  <c r="EI437" i="4"/>
  <c r="EF428" i="4"/>
  <c r="FQ428" i="4" s="1"/>
  <c r="BJ428" i="4"/>
  <c r="CU428" i="4" s="1"/>
  <c r="BG425" i="4"/>
  <c r="CR425" i="4" s="1"/>
  <c r="EC425" i="4"/>
  <c r="FN425" i="4" s="1"/>
  <c r="EO413" i="4"/>
  <c r="FZ413" i="4" s="1"/>
  <c r="BS413" i="4"/>
  <c r="DD413" i="4" s="1"/>
  <c r="EJ416" i="4"/>
  <c r="FU416" i="4" s="1"/>
  <c r="BN416" i="4"/>
  <c r="CK426" i="4"/>
  <c r="O427" i="4" s="1"/>
  <c r="EN431" i="4"/>
  <c r="FY431" i="4" s="1"/>
  <c r="BR431" i="4"/>
  <c r="DP424" i="4"/>
  <c r="CJ444" i="4"/>
  <c r="N445" i="4" s="1"/>
  <c r="DE422" i="4"/>
  <c r="AI423" i="4" s="1"/>
  <c r="DL420" i="4"/>
  <c r="AP421" i="4" s="1"/>
  <c r="CD276" i="4" l="1"/>
  <c r="DO276" i="4" s="1"/>
  <c r="EZ276" i="4"/>
  <c r="GK276" i="4" s="1"/>
  <c r="AS277" i="4" s="1"/>
  <c r="AW276" i="4"/>
  <c r="CH276" i="4" s="1"/>
  <c r="DS276" i="4"/>
  <c r="FD276" i="4" s="1"/>
  <c r="L277" i="4" s="1"/>
  <c r="EB276" i="4"/>
  <c r="FM276" i="4" s="1"/>
  <c r="U277" i="4" s="1"/>
  <c r="EL276" i="4"/>
  <c r="BZ276" i="4"/>
  <c r="DK276" i="4" s="1"/>
  <c r="AO277" i="4" s="1"/>
  <c r="EY276" i="4"/>
  <c r="H275" i="4"/>
  <c r="GP275" i="4"/>
  <c r="GR275" i="4" s="1"/>
  <c r="I275" i="4" s="1"/>
  <c r="J275" i="4" s="1"/>
  <c r="F276" i="4" s="1"/>
  <c r="EA279" i="4"/>
  <c r="FL279" i="4" s="1"/>
  <c r="T280" i="4" s="1"/>
  <c r="BE280" i="4" s="1"/>
  <c r="CP280" i="4" s="1"/>
  <c r="EE279" i="4"/>
  <c r="FP279" i="4" s="1"/>
  <c r="X280" i="4" s="1"/>
  <c r="BI280" i="4" s="1"/>
  <c r="CT280" i="4" s="1"/>
  <c r="S430" i="4"/>
  <c r="BD430" i="4" s="1"/>
  <c r="CO430" i="4" s="1"/>
  <c r="AT425" i="4"/>
  <c r="DT437" i="4"/>
  <c r="FE437" i="4" s="1"/>
  <c r="M438" i="4" s="1"/>
  <c r="DT438" i="4" s="1"/>
  <c r="FE438" i="4" s="1"/>
  <c r="BA432" i="4"/>
  <c r="CL432" i="4" s="1"/>
  <c r="P433" i="4" s="1"/>
  <c r="DW433" i="4" s="1"/>
  <c r="FH433" i="4" s="1"/>
  <c r="BV436" i="4"/>
  <c r="DG436" i="4" s="1"/>
  <c r="AK437" i="4" s="1"/>
  <c r="ER437" i="4" s="1"/>
  <c r="GC437" i="4" s="1"/>
  <c r="EH428" i="4"/>
  <c r="FS428" i="4" s="1"/>
  <c r="BL428" i="4"/>
  <c r="CW428" i="4" s="1"/>
  <c r="AA429" i="4" s="1"/>
  <c r="BO417" i="4"/>
  <c r="CZ417" i="4" s="1"/>
  <c r="EK417" i="4"/>
  <c r="FV417" i="4" s="1"/>
  <c r="DY438" i="4"/>
  <c r="FJ438" i="4" s="1"/>
  <c r="BC438" i="4"/>
  <c r="CN438" i="4" s="1"/>
  <c r="R439" i="4" s="1"/>
  <c r="BC439" i="4" s="1"/>
  <c r="BQ423" i="4"/>
  <c r="DB423" i="4" s="1"/>
  <c r="AF424" i="4" s="1"/>
  <c r="BQ424" i="4" s="1"/>
  <c r="DB424" i="4" s="1"/>
  <c r="BU418" i="4"/>
  <c r="DF418" i="4" s="1"/>
  <c r="EQ418" i="4"/>
  <c r="GB418" i="4" s="1"/>
  <c r="BW429" i="4"/>
  <c r="DH429" i="4" s="1"/>
  <c r="AL430" i="4" s="1"/>
  <c r="BH413" i="4"/>
  <c r="CS413" i="4" s="1"/>
  <c r="W414" i="4" s="1"/>
  <c r="AM421" i="4"/>
  <c r="BX421" i="4" s="1"/>
  <c r="CF437" i="4"/>
  <c r="DQ437" i="4" s="1"/>
  <c r="AU438" i="4" s="1"/>
  <c r="FB438" i="4" s="1"/>
  <c r="GM438" i="4" s="1"/>
  <c r="Q431" i="4"/>
  <c r="EG429" i="4"/>
  <c r="FR429" i="4" s="1"/>
  <c r="BK429" i="4"/>
  <c r="CV429" i="4" s="1"/>
  <c r="V426" i="4"/>
  <c r="BG426" i="4" s="1"/>
  <c r="AH414" i="4"/>
  <c r="BS414" i="4" s="1"/>
  <c r="EU419" i="4"/>
  <c r="GF419" i="4" s="1"/>
  <c r="BY419" i="4"/>
  <c r="DJ419" i="4" s="1"/>
  <c r="FT437" i="4"/>
  <c r="AB438" i="4" s="1"/>
  <c r="Y429" i="4"/>
  <c r="FA425" i="4"/>
  <c r="GL425" i="4" s="1"/>
  <c r="CE425" i="4"/>
  <c r="BT423" i="4"/>
  <c r="EP423" i="4"/>
  <c r="GA423" i="4" s="1"/>
  <c r="AY445" i="4"/>
  <c r="CJ445" i="4" s="1"/>
  <c r="DU445" i="4"/>
  <c r="FF445" i="4" s="1"/>
  <c r="DV427" i="4"/>
  <c r="FG427" i="4" s="1"/>
  <c r="AZ427" i="4"/>
  <c r="CK427" i="4" s="1"/>
  <c r="EW421" i="4"/>
  <c r="GH421" i="4" s="1"/>
  <c r="CA421" i="4"/>
  <c r="CY416" i="4"/>
  <c r="AC417" i="4" s="1"/>
  <c r="EX422" i="4"/>
  <c r="GI422" i="4" s="1"/>
  <c r="CB422" i="4"/>
  <c r="DM422" i="4" s="1"/>
  <c r="DC431" i="4"/>
  <c r="AG432" i="4" s="1"/>
  <c r="AW277" i="4" l="1"/>
  <c r="CH277" i="4" s="1"/>
  <c r="EV277" i="4"/>
  <c r="GG277" i="4" s="1"/>
  <c r="FW276" i="4"/>
  <c r="AE277" i="4" s="1"/>
  <c r="EB277" i="4" s="1"/>
  <c r="BF277" i="4"/>
  <c r="CQ277" i="4" s="1"/>
  <c r="GO276" i="4"/>
  <c r="GQ276" i="4" s="1"/>
  <c r="G276" i="4"/>
  <c r="GJ276" i="4" s="1"/>
  <c r="AR277" i="4" s="1"/>
  <c r="CD277" i="4"/>
  <c r="DO277" i="4" s="1"/>
  <c r="O428" i="4"/>
  <c r="DV428" i="4" s="1"/>
  <c r="FG428" i="4" s="1"/>
  <c r="DZ430" i="4"/>
  <c r="FK430" i="4" s="1"/>
  <c r="S431" i="4" s="1"/>
  <c r="EO414" i="4"/>
  <c r="FZ414" i="4" s="1"/>
  <c r="ET421" i="4"/>
  <c r="GE421" i="4" s="1"/>
  <c r="BA433" i="4"/>
  <c r="CL433" i="4" s="1"/>
  <c r="P434" i="4" s="1"/>
  <c r="EM424" i="4"/>
  <c r="FX424" i="4" s="1"/>
  <c r="AF425" i="4" s="1"/>
  <c r="BV437" i="4"/>
  <c r="DG437" i="4" s="1"/>
  <c r="AK438" i="4" s="1"/>
  <c r="BL429" i="4"/>
  <c r="CW429" i="4" s="1"/>
  <c r="EH429" i="4"/>
  <c r="FS429" i="4" s="1"/>
  <c r="AD418" i="4"/>
  <c r="DY439" i="4"/>
  <c r="FJ439" i="4" s="1"/>
  <c r="BH414" i="4"/>
  <c r="CS414" i="4" s="1"/>
  <c r="ED414" i="4"/>
  <c r="FO414" i="4" s="1"/>
  <c r="AJ419" i="4"/>
  <c r="AX438" i="4"/>
  <c r="CI438" i="4" s="1"/>
  <c r="M439" i="4" s="1"/>
  <c r="AX439" i="4" s="1"/>
  <c r="CI439" i="4" s="1"/>
  <c r="BW430" i="4"/>
  <c r="DH430" i="4" s="1"/>
  <c r="ES430" i="4"/>
  <c r="GD430" i="4" s="1"/>
  <c r="BB431" i="4"/>
  <c r="CM431" i="4" s="1"/>
  <c r="DX431" i="4"/>
  <c r="FI431" i="4" s="1"/>
  <c r="EC426" i="4"/>
  <c r="FN426" i="4" s="1"/>
  <c r="N446" i="4"/>
  <c r="DU446" i="4" s="1"/>
  <c r="FF446" i="4" s="1"/>
  <c r="CF438" i="4"/>
  <c r="DQ438" i="4" s="1"/>
  <c r="AU439" i="4" s="1"/>
  <c r="FB439" i="4" s="1"/>
  <c r="GM439" i="4" s="1"/>
  <c r="Z430" i="4"/>
  <c r="AN420" i="4"/>
  <c r="AQ423" i="4"/>
  <c r="CB423" i="4" s="1"/>
  <c r="DM423" i="4" s="1"/>
  <c r="BM438" i="4"/>
  <c r="CX438" i="4" s="1"/>
  <c r="EI438" i="4"/>
  <c r="FT438" i="4" s="1"/>
  <c r="EF429" i="4"/>
  <c r="FQ429" i="4" s="1"/>
  <c r="BJ429" i="4"/>
  <c r="CU429" i="4" s="1"/>
  <c r="EJ417" i="4"/>
  <c r="FU417" i="4" s="1"/>
  <c r="BN417" i="4"/>
  <c r="EN432" i="4"/>
  <c r="FY432" i="4" s="1"/>
  <c r="BR432" i="4"/>
  <c r="DC432" i="4" s="1"/>
  <c r="DE423" i="4"/>
  <c r="AI424" i="4" s="1"/>
  <c r="CN439" i="4"/>
  <c r="DL421" i="4"/>
  <c r="AP422" i="4" s="1"/>
  <c r="CR426" i="4"/>
  <c r="DI421" i="4"/>
  <c r="DP425" i="4"/>
  <c r="AT426" i="4" s="1"/>
  <c r="DD414" i="4"/>
  <c r="AH415" i="4" s="1"/>
  <c r="BP277" i="4" l="1"/>
  <c r="DA277" i="4" s="1"/>
  <c r="EL277" i="4"/>
  <c r="W415" i="4"/>
  <c r="BZ277" i="4"/>
  <c r="DK277" i="4" s="1"/>
  <c r="AO278" i="4" s="1"/>
  <c r="EY277" i="4"/>
  <c r="GJ277" i="4" s="1"/>
  <c r="CC277" i="4"/>
  <c r="DN277" i="4" s="1"/>
  <c r="AR278" i="4" s="1"/>
  <c r="EZ277" i="4"/>
  <c r="GK277" i="4" s="1"/>
  <c r="AS278" i="4" s="1"/>
  <c r="AZ428" i="4"/>
  <c r="CK428" i="4" s="1"/>
  <c r="AM422" i="4"/>
  <c r="GP276" i="4"/>
  <c r="GR276" i="4" s="1"/>
  <c r="I276" i="4" s="1"/>
  <c r="J276" i="4" s="1"/>
  <c r="F277" i="4" s="1"/>
  <c r="DS277" i="4"/>
  <c r="FD277" i="4" s="1"/>
  <c r="H276" i="4"/>
  <c r="GO277" i="4"/>
  <c r="GQ277" i="4" s="1"/>
  <c r="BD431" i="4"/>
  <c r="CO431" i="4" s="1"/>
  <c r="S432" i="4" s="1"/>
  <c r="DZ431" i="4"/>
  <c r="FK431" i="4" s="1"/>
  <c r="AY446" i="4"/>
  <c r="CJ446" i="4" s="1"/>
  <c r="N447" i="4" s="1"/>
  <c r="Q432" i="4"/>
  <c r="BB432" i="4" s="1"/>
  <c r="CM432" i="4" s="1"/>
  <c r="R440" i="4"/>
  <c r="DY440" i="4" s="1"/>
  <c r="FJ440" i="4" s="1"/>
  <c r="AG433" i="4"/>
  <c r="BR433" i="4" s="1"/>
  <c r="DC433" i="4" s="1"/>
  <c r="Y430" i="4"/>
  <c r="EF430" i="4" s="1"/>
  <c r="EK418" i="4"/>
  <c r="FV418" i="4" s="1"/>
  <c r="BO418" i="4"/>
  <c r="CZ418" i="4" s="1"/>
  <c r="AA430" i="4"/>
  <c r="DT439" i="4"/>
  <c r="FE439" i="4" s="1"/>
  <c r="M440" i="4" s="1"/>
  <c r="DT440" i="4" s="1"/>
  <c r="FE440" i="4" s="1"/>
  <c r="BU419" i="4"/>
  <c r="DF419" i="4" s="1"/>
  <c r="EQ419" i="4"/>
  <c r="GB419" i="4" s="1"/>
  <c r="CF439" i="4"/>
  <c r="DQ439" i="4" s="1"/>
  <c r="AU440" i="4" s="1"/>
  <c r="CF440" i="4" s="1"/>
  <c r="DQ440" i="4" s="1"/>
  <c r="AL431" i="4"/>
  <c r="V427" i="4"/>
  <c r="EC427" i="4" s="1"/>
  <c r="FN427" i="4" s="1"/>
  <c r="BA434" i="4"/>
  <c r="CL434" i="4" s="1"/>
  <c r="DW434" i="4"/>
  <c r="FH434" i="4" s="1"/>
  <c r="BK430" i="4"/>
  <c r="CV430" i="4" s="1"/>
  <c r="EG430" i="4"/>
  <c r="FR430" i="4" s="1"/>
  <c r="EX423" i="4"/>
  <c r="GI423" i="4" s="1"/>
  <c r="AQ424" i="4" s="1"/>
  <c r="AB439" i="4"/>
  <c r="BM439" i="4" s="1"/>
  <c r="CX439" i="4" s="1"/>
  <c r="BY420" i="4"/>
  <c r="DJ420" i="4" s="1"/>
  <c r="EU420" i="4"/>
  <c r="GF420" i="4" s="1"/>
  <c r="AN421" i="4" s="1"/>
  <c r="EM425" i="4"/>
  <c r="FX425" i="4" s="1"/>
  <c r="BQ425" i="4"/>
  <c r="DB425" i="4" s="1"/>
  <c r="BJ430" i="4"/>
  <c r="CU430" i="4" s="1"/>
  <c r="O429" i="4"/>
  <c r="AZ429" i="4" s="1"/>
  <c r="CA422" i="4"/>
  <c r="EW422" i="4"/>
  <c r="GH422" i="4" s="1"/>
  <c r="ER438" i="4"/>
  <c r="GC438" i="4" s="1"/>
  <c r="BV438" i="4"/>
  <c r="ET422" i="4"/>
  <c r="GE422" i="4" s="1"/>
  <c r="BX422" i="4"/>
  <c r="DI422" i="4" s="1"/>
  <c r="EN433" i="4"/>
  <c r="FY433" i="4" s="1"/>
  <c r="BH415" i="4"/>
  <c r="ED415" i="4"/>
  <c r="FO415" i="4" s="1"/>
  <c r="FA426" i="4"/>
  <c r="GL426" i="4" s="1"/>
  <c r="CE426" i="4"/>
  <c r="DP426" i="4" s="1"/>
  <c r="CY417" i="4"/>
  <c r="AC418" i="4" s="1"/>
  <c r="BS415" i="4"/>
  <c r="DD415" i="4" s="1"/>
  <c r="EO415" i="4"/>
  <c r="FZ415" i="4" s="1"/>
  <c r="EP424" i="4"/>
  <c r="GA424" i="4" s="1"/>
  <c r="BT424" i="4"/>
  <c r="CD278" i="4" l="1"/>
  <c r="DO278" i="4" s="1"/>
  <c r="CC278" i="4"/>
  <c r="DN278" i="4" s="1"/>
  <c r="G277" i="4"/>
  <c r="FW277" i="4" s="1"/>
  <c r="AE278" i="4" s="1"/>
  <c r="EV278" i="4"/>
  <c r="GG278" i="4" s="1"/>
  <c r="L278" i="4"/>
  <c r="BC440" i="4"/>
  <c r="DX432" i="4"/>
  <c r="FI432" i="4" s="1"/>
  <c r="AD419" i="4"/>
  <c r="EK419" i="4" s="1"/>
  <c r="FV419" i="4" s="1"/>
  <c r="BG427" i="4"/>
  <c r="CR427" i="4" s="1"/>
  <c r="AF426" i="4"/>
  <c r="BQ426" i="4" s="1"/>
  <c r="AT427" i="4"/>
  <c r="CE427" i="4" s="1"/>
  <c r="DP427" i="4" s="1"/>
  <c r="AM423" i="4"/>
  <c r="ET423" i="4" s="1"/>
  <c r="BL430" i="4"/>
  <c r="CW430" i="4" s="1"/>
  <c r="EH430" i="4"/>
  <c r="FS430" i="4" s="1"/>
  <c r="P435" i="4"/>
  <c r="BA435" i="4" s="1"/>
  <c r="CL435" i="4" s="1"/>
  <c r="DV429" i="4"/>
  <c r="FG429" i="4" s="1"/>
  <c r="AX440" i="4"/>
  <c r="CI440" i="4" s="1"/>
  <c r="M441" i="4" s="1"/>
  <c r="DT441" i="4" s="1"/>
  <c r="FE441" i="4" s="1"/>
  <c r="AJ420" i="4"/>
  <c r="BW431" i="4"/>
  <c r="DH431" i="4" s="1"/>
  <c r="ES431" i="4"/>
  <c r="GD431" i="4" s="1"/>
  <c r="Q433" i="4"/>
  <c r="Z431" i="4"/>
  <c r="EG431" i="4" s="1"/>
  <c r="FR431" i="4" s="1"/>
  <c r="EM426" i="4"/>
  <c r="FX426" i="4" s="1"/>
  <c r="DZ432" i="4"/>
  <c r="FK432" i="4" s="1"/>
  <c r="BD432" i="4"/>
  <c r="CO432" i="4" s="1"/>
  <c r="FB440" i="4"/>
  <c r="GM440" i="4" s="1"/>
  <c r="AU441" i="4" s="1"/>
  <c r="CB424" i="4"/>
  <c r="DM424" i="4" s="1"/>
  <c r="EX424" i="4"/>
  <c r="GI424" i="4" s="1"/>
  <c r="EI439" i="4"/>
  <c r="FT439" i="4" s="1"/>
  <c r="AB440" i="4" s="1"/>
  <c r="EU421" i="4"/>
  <c r="GF421" i="4" s="1"/>
  <c r="BY421" i="4"/>
  <c r="DJ421" i="4" s="1"/>
  <c r="AH416" i="4"/>
  <c r="EO416" i="4" s="1"/>
  <c r="FZ416" i="4" s="1"/>
  <c r="V428" i="4"/>
  <c r="EC428" i="4" s="1"/>
  <c r="FN428" i="4" s="1"/>
  <c r="FQ430" i="4"/>
  <c r="Y431" i="4" s="1"/>
  <c r="AY447" i="4"/>
  <c r="CJ447" i="4" s="1"/>
  <c r="DU447" i="4"/>
  <c r="EJ418" i="4"/>
  <c r="FU418" i="4" s="1"/>
  <c r="BN418" i="4"/>
  <c r="FA427" i="4"/>
  <c r="GL427" i="4" s="1"/>
  <c r="BX423" i="4"/>
  <c r="DI423" i="4" s="1"/>
  <c r="CS415" i="4"/>
  <c r="W416" i="4" s="1"/>
  <c r="CN440" i="4"/>
  <c r="R441" i="4" s="1"/>
  <c r="DE424" i="4"/>
  <c r="AI425" i="4" s="1"/>
  <c r="DG438" i="4"/>
  <c r="AK439" i="4" s="1"/>
  <c r="AG434" i="4"/>
  <c r="DB426" i="4"/>
  <c r="CK429" i="4"/>
  <c r="DL422" i="4"/>
  <c r="AP423" i="4" s="1"/>
  <c r="BO419" i="4" l="1"/>
  <c r="CZ419" i="4" s="1"/>
  <c r="BP278" i="4"/>
  <c r="DA278" i="4" s="1"/>
  <c r="AW278" i="4"/>
  <c r="CH278" i="4" s="1"/>
  <c r="FM277" i="4"/>
  <c r="EA280" i="4"/>
  <c r="FL280" i="4" s="1"/>
  <c r="T281" i="4" s="1"/>
  <c r="BE281" i="4" s="1"/>
  <c r="CP281" i="4" s="1"/>
  <c r="EE280" i="4"/>
  <c r="FP280" i="4" s="1"/>
  <c r="X281" i="4" s="1"/>
  <c r="BI281" i="4" s="1"/>
  <c r="CT281" i="4" s="1"/>
  <c r="BK431" i="4"/>
  <c r="CV431" i="4" s="1"/>
  <c r="O430" i="4"/>
  <c r="AZ430" i="4" s="1"/>
  <c r="AX441" i="4"/>
  <c r="CI441" i="4" s="1"/>
  <c r="M442" i="4" s="1"/>
  <c r="AA431" i="4"/>
  <c r="DW435" i="4"/>
  <c r="FH435" i="4" s="1"/>
  <c r="P436" i="4" s="1"/>
  <c r="AD420" i="4"/>
  <c r="EQ420" i="4"/>
  <c r="GB420" i="4" s="1"/>
  <c r="BU420" i="4"/>
  <c r="DF420" i="4" s="1"/>
  <c r="Z432" i="4"/>
  <c r="BK432" i="4" s="1"/>
  <c r="CV432" i="4" s="1"/>
  <c r="BS416" i="4"/>
  <c r="DD416" i="4" s="1"/>
  <c r="AH417" i="4" s="1"/>
  <c r="EO417" i="4" s="1"/>
  <c r="FZ417" i="4" s="1"/>
  <c r="AL432" i="4"/>
  <c r="BB433" i="4"/>
  <c r="CM433" i="4" s="1"/>
  <c r="DX433" i="4"/>
  <c r="FI433" i="4" s="1"/>
  <c r="AF427" i="4"/>
  <c r="BQ427" i="4" s="1"/>
  <c r="S433" i="4"/>
  <c r="DZ433" i="4" s="1"/>
  <c r="FK433" i="4" s="1"/>
  <c r="AT428" i="4"/>
  <c r="FA428" i="4" s="1"/>
  <c r="GL428" i="4" s="1"/>
  <c r="EG432" i="4"/>
  <c r="FR432" i="4" s="1"/>
  <c r="BG428" i="4"/>
  <c r="CR428" i="4" s="1"/>
  <c r="V429" i="4" s="1"/>
  <c r="AN422" i="4"/>
  <c r="AQ425" i="4"/>
  <c r="FF447" i="4"/>
  <c r="N448" i="4" s="1"/>
  <c r="BM440" i="4"/>
  <c r="CX440" i="4" s="1"/>
  <c r="EI440" i="4"/>
  <c r="FT440" i="4" s="1"/>
  <c r="CF441" i="4"/>
  <c r="DQ441" i="4" s="1"/>
  <c r="FB441" i="4"/>
  <c r="GM441" i="4" s="1"/>
  <c r="GE423" i="4"/>
  <c r="AM424" i="4" s="1"/>
  <c r="BJ431" i="4"/>
  <c r="CU431" i="4" s="1"/>
  <c r="EF431" i="4"/>
  <c r="FQ431" i="4" s="1"/>
  <c r="ER439" i="4"/>
  <c r="GC439" i="4" s="1"/>
  <c r="BV439" i="4"/>
  <c r="BH416" i="4"/>
  <c r="ED416" i="4"/>
  <c r="FO416" i="4" s="1"/>
  <c r="EN434" i="4"/>
  <c r="FY434" i="4" s="1"/>
  <c r="BR434" i="4"/>
  <c r="DC434" i="4" s="1"/>
  <c r="CY418" i="4"/>
  <c r="AC419" i="4" s="1"/>
  <c r="DV430" i="4"/>
  <c r="FG430" i="4" s="1"/>
  <c r="EP425" i="4"/>
  <c r="GA425" i="4" s="1"/>
  <c r="BT425" i="4"/>
  <c r="DY441" i="4"/>
  <c r="BC441" i="4"/>
  <c r="CN441" i="4" s="1"/>
  <c r="CA423" i="4"/>
  <c r="EW423" i="4"/>
  <c r="GH423" i="4" s="1"/>
  <c r="U278" i="4" l="1"/>
  <c r="H277" i="4"/>
  <c r="GP277" i="4"/>
  <c r="GR277" i="4" s="1"/>
  <c r="I277" i="4" s="1"/>
  <c r="J277" i="4" s="1"/>
  <c r="F278" i="4" s="1"/>
  <c r="BD433" i="4"/>
  <c r="CO433" i="4" s="1"/>
  <c r="S434" i="4" s="1"/>
  <c r="BA436" i="4"/>
  <c r="CL436" i="4" s="1"/>
  <c r="DW436" i="4"/>
  <c r="FH436" i="4" s="1"/>
  <c r="EH431" i="4"/>
  <c r="FS431" i="4" s="1"/>
  <c r="BL431" i="4"/>
  <c r="CW431" i="4" s="1"/>
  <c r="EK420" i="4"/>
  <c r="FV420" i="4" s="1"/>
  <c r="BO420" i="4"/>
  <c r="CZ420" i="4" s="1"/>
  <c r="Z433" i="4"/>
  <c r="BK433" i="4" s="1"/>
  <c r="CV433" i="4" s="1"/>
  <c r="AJ421" i="4"/>
  <c r="BU421" i="4" s="1"/>
  <c r="DF421" i="4" s="1"/>
  <c r="CE428" i="4"/>
  <c r="DP428" i="4" s="1"/>
  <c r="AT429" i="4" s="1"/>
  <c r="ES432" i="4"/>
  <c r="GD432" i="4" s="1"/>
  <c r="BW432" i="4"/>
  <c r="DH432" i="4" s="1"/>
  <c r="AL433" i="4" s="1"/>
  <c r="BW433" i="4" s="1"/>
  <c r="EM427" i="4"/>
  <c r="FX427" i="4" s="1"/>
  <c r="BS417" i="4"/>
  <c r="DD417" i="4" s="1"/>
  <c r="AH418" i="4" s="1"/>
  <c r="Q434" i="4"/>
  <c r="EC429" i="4"/>
  <c r="FN429" i="4" s="1"/>
  <c r="BG429" i="4"/>
  <c r="CR429" i="4" s="1"/>
  <c r="V430" i="4" s="1"/>
  <c r="EX425" i="4"/>
  <c r="GI425" i="4" s="1"/>
  <c r="CB425" i="4"/>
  <c r="DM425" i="4" s="1"/>
  <c r="EU422" i="4"/>
  <c r="GF422" i="4" s="1"/>
  <c r="BY422" i="4"/>
  <c r="DJ422" i="4" s="1"/>
  <c r="Y432" i="4"/>
  <c r="EF432" i="4" s="1"/>
  <c r="FQ432" i="4" s="1"/>
  <c r="AX442" i="4"/>
  <c r="CI442" i="4" s="1"/>
  <c r="DT442" i="4"/>
  <c r="FE442" i="4" s="1"/>
  <c r="DU448" i="4"/>
  <c r="FF448" i="4" s="1"/>
  <c r="AY448" i="4"/>
  <c r="CJ448" i="4" s="1"/>
  <c r="BX424" i="4"/>
  <c r="DI424" i="4" s="1"/>
  <c r="ET424" i="4"/>
  <c r="AB441" i="4"/>
  <c r="FJ441" i="4"/>
  <c r="R442" i="4" s="1"/>
  <c r="AU442" i="4"/>
  <c r="DL423" i="4"/>
  <c r="AP424" i="4" s="1"/>
  <c r="DE425" i="4"/>
  <c r="AI426" i="4" s="1"/>
  <c r="DG439" i="4"/>
  <c r="AK440" i="4" s="1"/>
  <c r="CK430" i="4"/>
  <c r="O431" i="4" s="1"/>
  <c r="AG435" i="4"/>
  <c r="DB427" i="4"/>
  <c r="BN419" i="4"/>
  <c r="EJ419" i="4"/>
  <c r="FU419" i="4" s="1"/>
  <c r="CS416" i="4"/>
  <c r="W417" i="4" s="1"/>
  <c r="BF278" i="4" l="1"/>
  <c r="CQ278" i="4" s="1"/>
  <c r="EB278" i="4"/>
  <c r="FM278" i="4" s="1"/>
  <c r="U279" i="4" s="1"/>
  <c r="EY278" i="4"/>
  <c r="GJ278" i="4" s="1"/>
  <c r="AR279" i="4" s="1"/>
  <c r="BZ278" i="4"/>
  <c r="DK278" i="4" s="1"/>
  <c r="AO279" i="4" s="1"/>
  <c r="EL278" i="4"/>
  <c r="DS278" i="4"/>
  <c r="FD278" i="4" s="1"/>
  <c r="EZ278" i="4"/>
  <c r="GK278" i="4" s="1"/>
  <c r="AS279" i="4" s="1"/>
  <c r="EE281" i="4"/>
  <c r="FP281" i="4" s="1"/>
  <c r="X282" i="4" s="1"/>
  <c r="BI282" i="4" s="1"/>
  <c r="CT282" i="4" s="1"/>
  <c r="EA281" i="4"/>
  <c r="FL281" i="4" s="1"/>
  <c r="T282" i="4" s="1"/>
  <c r="BE282" i="4" s="1"/>
  <c r="CP282" i="4" s="1"/>
  <c r="AD421" i="4"/>
  <c r="BO421" i="4" s="1"/>
  <c r="CZ421" i="4" s="1"/>
  <c r="AA432" i="4"/>
  <c r="BL432" i="4" s="1"/>
  <c r="CW432" i="4" s="1"/>
  <c r="AA433" i="4" s="1"/>
  <c r="N449" i="4"/>
  <c r="DU449" i="4" s="1"/>
  <c r="FF449" i="4" s="1"/>
  <c r="ES433" i="4"/>
  <c r="GD433" i="4" s="1"/>
  <c r="EH432" i="4"/>
  <c r="FS432" i="4" s="1"/>
  <c r="P437" i="4"/>
  <c r="EQ421" i="4"/>
  <c r="GB421" i="4" s="1"/>
  <c r="AJ422" i="4" s="1"/>
  <c r="EK421" i="4"/>
  <c r="FV421" i="4" s="1"/>
  <c r="EG433" i="4"/>
  <c r="FR433" i="4" s="1"/>
  <c r="Z434" i="4" s="1"/>
  <c r="AF428" i="4"/>
  <c r="EM428" i="4" s="1"/>
  <c r="AQ426" i="4"/>
  <c r="CB426" i="4" s="1"/>
  <c r="DM426" i="4" s="1"/>
  <c r="BB434" i="4"/>
  <c r="CM434" i="4" s="1"/>
  <c r="DX434" i="4"/>
  <c r="FI434" i="4" s="1"/>
  <c r="BJ432" i="4"/>
  <c r="CU432" i="4" s="1"/>
  <c r="Y433" i="4" s="1"/>
  <c r="BJ433" i="4" s="1"/>
  <c r="CU433" i="4" s="1"/>
  <c r="M443" i="4"/>
  <c r="DT443" i="4" s="1"/>
  <c r="FE443" i="4" s="1"/>
  <c r="BD434" i="4"/>
  <c r="CO434" i="4" s="1"/>
  <c r="DZ434" i="4"/>
  <c r="FK434" i="4" s="1"/>
  <c r="AN423" i="4"/>
  <c r="BY423" i="4" s="1"/>
  <c r="DJ423" i="4" s="1"/>
  <c r="DY442" i="4"/>
  <c r="FJ442" i="4" s="1"/>
  <c r="BC442" i="4"/>
  <c r="CN442" i="4" s="1"/>
  <c r="EI441" i="4"/>
  <c r="FT441" i="4" s="1"/>
  <c r="BM441" i="4"/>
  <c r="CX441" i="4" s="1"/>
  <c r="GE424" i="4"/>
  <c r="AM425" i="4" s="1"/>
  <c r="FB442" i="4"/>
  <c r="GM442" i="4" s="1"/>
  <c r="CF442" i="4"/>
  <c r="DQ442" i="4" s="1"/>
  <c r="CA424" i="4"/>
  <c r="DL424" i="4" s="1"/>
  <c r="EW424" i="4"/>
  <c r="ED417" i="4"/>
  <c r="FO417" i="4" s="1"/>
  <c r="BH417" i="4"/>
  <c r="ER440" i="4"/>
  <c r="GC440" i="4" s="1"/>
  <c r="BV440" i="4"/>
  <c r="BS418" i="4"/>
  <c r="EO418" i="4"/>
  <c r="FZ418" i="4" s="1"/>
  <c r="EP426" i="4"/>
  <c r="GA426" i="4" s="1"/>
  <c r="BT426" i="4"/>
  <c r="DE426" i="4" s="1"/>
  <c r="AZ431" i="4"/>
  <c r="CK431" i="4" s="1"/>
  <c r="DV431" i="4"/>
  <c r="FG431" i="4" s="1"/>
  <c r="FA429" i="4"/>
  <c r="CE429" i="4"/>
  <c r="DP429" i="4" s="1"/>
  <c r="DH433" i="4"/>
  <c r="BG430" i="4"/>
  <c r="CR430" i="4" s="1"/>
  <c r="EC430" i="4"/>
  <c r="FN430" i="4" s="1"/>
  <c r="CY419" i="4"/>
  <c r="AC420" i="4" s="1"/>
  <c r="EN435" i="4"/>
  <c r="FY435" i="4" s="1"/>
  <c r="BR435" i="4"/>
  <c r="CD279" i="4" l="1"/>
  <c r="DO279" i="4" s="1"/>
  <c r="L279" i="4"/>
  <c r="EV279" i="4"/>
  <c r="GG279" i="4" s="1"/>
  <c r="CC279" i="4"/>
  <c r="DN279" i="4" s="1"/>
  <c r="BF279" i="4"/>
  <c r="CQ279" i="4" s="1"/>
  <c r="GO278" i="4"/>
  <c r="GQ278" i="4" s="1"/>
  <c r="G278" i="4"/>
  <c r="FW278" i="4" s="1"/>
  <c r="BQ428" i="4"/>
  <c r="DB428" i="4" s="1"/>
  <c r="AY449" i="4"/>
  <c r="CJ449" i="4" s="1"/>
  <c r="AL434" i="4"/>
  <c r="ES434" i="4" s="1"/>
  <c r="GD434" i="4" s="1"/>
  <c r="R443" i="4"/>
  <c r="DY443" i="4" s="1"/>
  <c r="FJ443" i="4" s="1"/>
  <c r="BA437" i="4"/>
  <c r="CL437" i="4" s="1"/>
  <c r="DW437" i="4"/>
  <c r="FH437" i="4" s="1"/>
  <c r="BK434" i="4"/>
  <c r="CV434" i="4" s="1"/>
  <c r="EG434" i="4"/>
  <c r="FR434" i="4" s="1"/>
  <c r="EQ422" i="4"/>
  <c r="GB422" i="4" s="1"/>
  <c r="BU422" i="4"/>
  <c r="DF422" i="4" s="1"/>
  <c r="AD422" i="4"/>
  <c r="EX426" i="4"/>
  <c r="GI426" i="4" s="1"/>
  <c r="AQ427" i="4" s="1"/>
  <c r="AX443" i="4"/>
  <c r="CI443" i="4" s="1"/>
  <c r="AI427" i="4"/>
  <c r="EP427" i="4" s="1"/>
  <c r="AB442" i="4"/>
  <c r="BM442" i="4" s="1"/>
  <c r="CX442" i="4" s="1"/>
  <c r="Q435" i="4"/>
  <c r="O432" i="4"/>
  <c r="DV432" i="4" s="1"/>
  <c r="FG432" i="4" s="1"/>
  <c r="EU423" i="4"/>
  <c r="GF423" i="4" s="1"/>
  <c r="AN424" i="4" s="1"/>
  <c r="S435" i="4"/>
  <c r="EF433" i="4"/>
  <c r="FQ433" i="4" s="1"/>
  <c r="Y434" i="4" s="1"/>
  <c r="N450" i="4"/>
  <c r="M444" i="4"/>
  <c r="BX425" i="4"/>
  <c r="DI425" i="4" s="1"/>
  <c r="ET425" i="4"/>
  <c r="GE425" i="4" s="1"/>
  <c r="GL429" i="4"/>
  <c r="AT430" i="4" s="1"/>
  <c r="GH424" i="4"/>
  <c r="AP425" i="4" s="1"/>
  <c r="FX428" i="4"/>
  <c r="V431" i="4"/>
  <c r="EC431" i="4" s="1"/>
  <c r="FN431" i="4" s="1"/>
  <c r="AU443" i="4"/>
  <c r="EH433" i="4"/>
  <c r="BL433" i="4"/>
  <c r="CW433" i="4" s="1"/>
  <c r="DG440" i="4"/>
  <c r="AK441" i="4" s="1"/>
  <c r="BN420" i="4"/>
  <c r="EJ420" i="4"/>
  <c r="FU420" i="4" s="1"/>
  <c r="CS417" i="4"/>
  <c r="W418" i="4" s="1"/>
  <c r="DC435" i="4"/>
  <c r="AG436" i="4" s="1"/>
  <c r="DD418" i="4"/>
  <c r="AH419" i="4" s="1"/>
  <c r="AE279" i="4" l="1"/>
  <c r="H278" i="4"/>
  <c r="GP278" i="4"/>
  <c r="GR278" i="4" s="1"/>
  <c r="I278" i="4" s="1"/>
  <c r="J278" i="4" s="1"/>
  <c r="F279" i="4" s="1"/>
  <c r="AW279" i="4"/>
  <c r="CH279" i="4" s="1"/>
  <c r="DS279" i="4"/>
  <c r="FD279" i="4" s="1"/>
  <c r="L280" i="4" s="1"/>
  <c r="BW434" i="4"/>
  <c r="DH434" i="4" s="1"/>
  <c r="AL435" i="4" s="1"/>
  <c r="ES435" i="4" s="1"/>
  <c r="GD435" i="4" s="1"/>
  <c r="AF429" i="4"/>
  <c r="EM429" i="4" s="1"/>
  <c r="FX429" i="4" s="1"/>
  <c r="EZ279" i="4"/>
  <c r="BC443" i="4"/>
  <c r="CN443" i="4" s="1"/>
  <c r="EY279" i="4"/>
  <c r="Z435" i="4"/>
  <c r="EG435" i="4" s="1"/>
  <c r="FR435" i="4" s="1"/>
  <c r="AJ423" i="4"/>
  <c r="BU423" i="4" s="1"/>
  <c r="DF423" i="4" s="1"/>
  <c r="P438" i="4"/>
  <c r="BT427" i="4"/>
  <c r="DE427" i="4" s="1"/>
  <c r="CB427" i="4"/>
  <c r="DM427" i="4" s="1"/>
  <c r="EX427" i="4"/>
  <c r="GI427" i="4" s="1"/>
  <c r="BO422" i="4"/>
  <c r="CZ422" i="4" s="1"/>
  <c r="EK422" i="4"/>
  <c r="FV422" i="4" s="1"/>
  <c r="AZ432" i="4"/>
  <c r="CK432" i="4" s="1"/>
  <c r="O433" i="4" s="1"/>
  <c r="AZ433" i="4" s="1"/>
  <c r="CK433" i="4" s="1"/>
  <c r="EI442" i="4"/>
  <c r="FT442" i="4" s="1"/>
  <c r="AB443" i="4" s="1"/>
  <c r="BM443" i="4" s="1"/>
  <c r="CX443" i="4" s="1"/>
  <c r="BB435" i="4"/>
  <c r="CM435" i="4" s="1"/>
  <c r="DX435" i="4"/>
  <c r="FI435" i="4" s="1"/>
  <c r="BY424" i="4"/>
  <c r="DJ424" i="4" s="1"/>
  <c r="EU424" i="4"/>
  <c r="GF424" i="4" s="1"/>
  <c r="DZ435" i="4"/>
  <c r="FK435" i="4" s="1"/>
  <c r="BD435" i="4"/>
  <c r="CO435" i="4" s="1"/>
  <c r="EW425" i="4"/>
  <c r="GH425" i="4" s="1"/>
  <c r="CA425" i="4"/>
  <c r="DL425" i="4" s="1"/>
  <c r="DT444" i="4"/>
  <c r="FE444" i="4" s="1"/>
  <c r="AX444" i="4"/>
  <c r="CI444" i="4" s="1"/>
  <c r="DU450" i="4"/>
  <c r="FF450" i="4" s="1"/>
  <c r="AY450" i="4"/>
  <c r="CJ450" i="4" s="1"/>
  <c r="R444" i="4"/>
  <c r="BC444" i="4" s="1"/>
  <c r="BQ429" i="4"/>
  <c r="DB429" i="4" s="1"/>
  <c r="FA430" i="4"/>
  <c r="GL430" i="4" s="1"/>
  <c r="CE430" i="4"/>
  <c r="DP430" i="4" s="1"/>
  <c r="FS433" i="4"/>
  <c r="AA434" i="4" s="1"/>
  <c r="BG431" i="4"/>
  <c r="CR431" i="4" s="1"/>
  <c r="V432" i="4" s="1"/>
  <c r="BJ434" i="4"/>
  <c r="CU434" i="4" s="1"/>
  <c r="EF434" i="4"/>
  <c r="FQ434" i="4" s="1"/>
  <c r="GA427" i="4"/>
  <c r="FB443" i="4"/>
  <c r="GM443" i="4" s="1"/>
  <c r="CF443" i="4"/>
  <c r="DQ443" i="4" s="1"/>
  <c r="AM426" i="4"/>
  <c r="BS419" i="4"/>
  <c r="DD419" i="4" s="1"/>
  <c r="EO419" i="4"/>
  <c r="FZ419" i="4" s="1"/>
  <c r="ER441" i="4"/>
  <c r="GC441" i="4" s="1"/>
  <c r="BV441" i="4"/>
  <c r="BH418" i="4"/>
  <c r="ED418" i="4"/>
  <c r="FO418" i="4" s="1"/>
  <c r="EN436" i="4"/>
  <c r="FY436" i="4" s="1"/>
  <c r="BR436" i="4"/>
  <c r="CY420" i="4"/>
  <c r="AC421" i="4" s="1"/>
  <c r="AW280" i="4" l="1"/>
  <c r="CH280" i="4" s="1"/>
  <c r="FW279" i="4"/>
  <c r="AU444" i="4"/>
  <c r="AI428" i="4"/>
  <c r="BK435" i="4"/>
  <c r="CV435" i="4" s="1"/>
  <c r="Z436" i="4" s="1"/>
  <c r="EQ423" i="4"/>
  <c r="GB423" i="4" s="1"/>
  <c r="AJ424" i="4" s="1"/>
  <c r="BP279" i="4"/>
  <c r="DA279" i="4" s="1"/>
  <c r="GO279" i="4" s="1"/>
  <c r="GQ279" i="4" s="1"/>
  <c r="EL279" i="4"/>
  <c r="EB279" i="4"/>
  <c r="FM279" i="4" s="1"/>
  <c r="U280" i="4" s="1"/>
  <c r="BZ279" i="4"/>
  <c r="DK279" i="4" s="1"/>
  <c r="AO280" i="4" s="1"/>
  <c r="AQ428" i="4"/>
  <c r="EX428" i="4" s="1"/>
  <c r="GI428" i="4" s="1"/>
  <c r="BW435" i="4"/>
  <c r="N451" i="4"/>
  <c r="DU451" i="4" s="1"/>
  <c r="FF451" i="4" s="1"/>
  <c r="DW438" i="4"/>
  <c r="FH438" i="4" s="1"/>
  <c r="BA438" i="4"/>
  <c r="CL438" i="4" s="1"/>
  <c r="P439" i="4" s="1"/>
  <c r="DV433" i="4"/>
  <c r="FG433" i="4" s="1"/>
  <c r="O434" i="4" s="1"/>
  <c r="DV434" i="4" s="1"/>
  <c r="FG434" i="4" s="1"/>
  <c r="EI443" i="4"/>
  <c r="FT443" i="4" s="1"/>
  <c r="AB444" i="4" s="1"/>
  <c r="EI444" i="4" s="1"/>
  <c r="FT444" i="4" s="1"/>
  <c r="AD423" i="4"/>
  <c r="AP426" i="4"/>
  <c r="EW426" i="4" s="1"/>
  <c r="GH426" i="4" s="1"/>
  <c r="AF430" i="4"/>
  <c r="BQ430" i="4" s="1"/>
  <c r="DB430" i="4" s="1"/>
  <c r="DY444" i="4"/>
  <c r="FJ444" i="4" s="1"/>
  <c r="AN425" i="4"/>
  <c r="EU425" i="4" s="1"/>
  <c r="GF425" i="4" s="1"/>
  <c r="M445" i="4"/>
  <c r="DT445" i="4" s="1"/>
  <c r="FE445" i="4" s="1"/>
  <c r="Q436" i="4"/>
  <c r="S436" i="4"/>
  <c r="DZ436" i="4" s="1"/>
  <c r="FK436" i="4" s="1"/>
  <c r="BL434" i="4"/>
  <c r="CW434" i="4" s="1"/>
  <c r="EH434" i="4"/>
  <c r="FS434" i="4" s="1"/>
  <c r="AT431" i="4"/>
  <c r="CE431" i="4" s="1"/>
  <c r="DP431" i="4" s="1"/>
  <c r="Y435" i="4"/>
  <c r="EF435" i="4" s="1"/>
  <c r="FQ435" i="4" s="1"/>
  <c r="EP428" i="4"/>
  <c r="GA428" i="4" s="1"/>
  <c r="BT428" i="4"/>
  <c r="DE428" i="4" s="1"/>
  <c r="CF444" i="4"/>
  <c r="DQ444" i="4" s="1"/>
  <c r="FB444" i="4"/>
  <c r="GM444" i="4" s="1"/>
  <c r="ET426" i="4"/>
  <c r="GE426" i="4" s="1"/>
  <c r="BX426" i="4"/>
  <c r="DI426" i="4" s="1"/>
  <c r="BN421" i="4"/>
  <c r="EJ421" i="4"/>
  <c r="FU421" i="4" s="1"/>
  <c r="DH435" i="4"/>
  <c r="AL436" i="4" s="1"/>
  <c r="EC432" i="4"/>
  <c r="FN432" i="4" s="1"/>
  <c r="BG432" i="4"/>
  <c r="CR432" i="4" s="1"/>
  <c r="CN444" i="4"/>
  <c r="AH420" i="4"/>
  <c r="CS418" i="4"/>
  <c r="W419" i="4" s="1"/>
  <c r="DG441" i="4"/>
  <c r="AK442" i="4" s="1"/>
  <c r="DC436" i="4"/>
  <c r="AG437" i="4" s="1"/>
  <c r="EQ424" i="4" l="1"/>
  <c r="GB424" i="4" s="1"/>
  <c r="BU424" i="4"/>
  <c r="DF424" i="4" s="1"/>
  <c r="EG436" i="4"/>
  <c r="FR436" i="4" s="1"/>
  <c r="BK436" i="4"/>
  <c r="CV436" i="4" s="1"/>
  <c r="Z437" i="4" s="1"/>
  <c r="EG437" i="4" s="1"/>
  <c r="FR437" i="4" s="1"/>
  <c r="AE280" i="4"/>
  <c r="G279" i="4"/>
  <c r="EV280" i="4"/>
  <c r="GG280" i="4" s="1"/>
  <c r="AY451" i="4"/>
  <c r="CJ451" i="4" s="1"/>
  <c r="N452" i="4" s="1"/>
  <c r="AY452" i="4" s="1"/>
  <c r="CJ452" i="4" s="1"/>
  <c r="BF280" i="4"/>
  <c r="CQ280" i="4" s="1"/>
  <c r="V433" i="4"/>
  <c r="CB428" i="4"/>
  <c r="DM428" i="4" s="1"/>
  <c r="AQ429" i="4" s="1"/>
  <c r="CB429" i="4" s="1"/>
  <c r="DM429" i="4" s="1"/>
  <c r="DU452" i="4"/>
  <c r="FF452" i="4" s="1"/>
  <c r="N453" i="4" s="1"/>
  <c r="CA426" i="4"/>
  <c r="DL426" i="4" s="1"/>
  <c r="AP427" i="4" s="1"/>
  <c r="AM427" i="4"/>
  <c r="AA435" i="4"/>
  <c r="BL435" i="4" s="1"/>
  <c r="CW435" i="4" s="1"/>
  <c r="DW439" i="4"/>
  <c r="FH439" i="4" s="1"/>
  <c r="BA439" i="4"/>
  <c r="CL439" i="4" s="1"/>
  <c r="FA431" i="4"/>
  <c r="GL431" i="4" s="1"/>
  <c r="AT432" i="4" s="1"/>
  <c r="CE432" i="4" s="1"/>
  <c r="DP432" i="4" s="1"/>
  <c r="AI429" i="4"/>
  <c r="EP429" i="4" s="1"/>
  <c r="GA429" i="4" s="1"/>
  <c r="R445" i="4"/>
  <c r="DY445" i="4" s="1"/>
  <c r="FJ445" i="4" s="1"/>
  <c r="EM430" i="4"/>
  <c r="FX430" i="4" s="1"/>
  <c r="AF431" i="4" s="1"/>
  <c r="BK437" i="4"/>
  <c r="CV437" i="4" s="1"/>
  <c r="Z438" i="4" s="1"/>
  <c r="BK438" i="4" s="1"/>
  <c r="CV438" i="4" s="1"/>
  <c r="EK423" i="4"/>
  <c r="FV423" i="4" s="1"/>
  <c r="BO423" i="4"/>
  <c r="CZ423" i="4" s="1"/>
  <c r="AX445" i="4"/>
  <c r="CI445" i="4" s="1"/>
  <c r="M446" i="4" s="1"/>
  <c r="AX446" i="4" s="1"/>
  <c r="CI446" i="4" s="1"/>
  <c r="BY425" i="4"/>
  <c r="DJ425" i="4" s="1"/>
  <c r="AN426" i="4" s="1"/>
  <c r="BY426" i="4" s="1"/>
  <c r="DJ426" i="4" s="1"/>
  <c r="BJ435" i="4"/>
  <c r="CU435" i="4" s="1"/>
  <c r="Y436" i="4" s="1"/>
  <c r="EF436" i="4" s="1"/>
  <c r="FQ436" i="4" s="1"/>
  <c r="BD436" i="4"/>
  <c r="CO436" i="4" s="1"/>
  <c r="S437" i="4" s="1"/>
  <c r="BD437" i="4" s="1"/>
  <c r="CO437" i="4" s="1"/>
  <c r="BB436" i="4"/>
  <c r="CM436" i="4" s="1"/>
  <c r="DX436" i="4"/>
  <c r="FI436" i="4" s="1"/>
  <c r="AU445" i="4"/>
  <c r="FB445" i="4" s="1"/>
  <c r="GM445" i="4" s="1"/>
  <c r="BM444" i="4"/>
  <c r="CX444" i="4" s="1"/>
  <c r="AB445" i="4" s="1"/>
  <c r="AZ434" i="4"/>
  <c r="CK434" i="4" s="1"/>
  <c r="O435" i="4" s="1"/>
  <c r="ET427" i="4"/>
  <c r="GE427" i="4" s="1"/>
  <c r="BX427" i="4"/>
  <c r="DI427" i="4" s="1"/>
  <c r="ES436" i="4"/>
  <c r="GD436" i="4" s="1"/>
  <c r="BW436" i="4"/>
  <c r="BH419" i="4"/>
  <c r="CS419" i="4" s="1"/>
  <c r="ED419" i="4"/>
  <c r="FO419" i="4" s="1"/>
  <c r="EH435" i="4"/>
  <c r="FS435" i="4" s="1"/>
  <c r="BG433" i="4"/>
  <c r="EC433" i="4"/>
  <c r="FN433" i="4" s="1"/>
  <c r="EO420" i="4"/>
  <c r="FZ420" i="4" s="1"/>
  <c r="BS420" i="4"/>
  <c r="DD420" i="4" s="1"/>
  <c r="ER442" i="4"/>
  <c r="GC442" i="4" s="1"/>
  <c r="BV442" i="4"/>
  <c r="BR437" i="4"/>
  <c r="EN437" i="4"/>
  <c r="FY437" i="4" s="1"/>
  <c r="CY421" i="4"/>
  <c r="AC422" i="4" s="1"/>
  <c r="GK279" i="4" l="1"/>
  <c r="AS280" i="4" s="1"/>
  <c r="GJ279" i="4"/>
  <c r="BP280" i="4"/>
  <c r="DA280" i="4" s="1"/>
  <c r="P440" i="4"/>
  <c r="BA440" i="4" s="1"/>
  <c r="CL440" i="4" s="1"/>
  <c r="P441" i="4" s="1"/>
  <c r="EX429" i="4"/>
  <c r="GI429" i="4" s="1"/>
  <c r="AQ430" i="4" s="1"/>
  <c r="EX430" i="4" s="1"/>
  <c r="GI430" i="4" s="1"/>
  <c r="AJ425" i="4"/>
  <c r="EE282" i="4"/>
  <c r="EA282" i="4"/>
  <c r="BT429" i="4"/>
  <c r="DE429" i="4" s="1"/>
  <c r="AI430" i="4" s="1"/>
  <c r="BT430" i="4" s="1"/>
  <c r="BC445" i="4"/>
  <c r="EU426" i="4"/>
  <c r="GF426" i="4" s="1"/>
  <c r="AN427" i="4" s="1"/>
  <c r="EG438" i="4"/>
  <c r="FR438" i="4" s="1"/>
  <c r="Z439" i="4" s="1"/>
  <c r="DW440" i="4"/>
  <c r="FH440" i="4" s="1"/>
  <c r="FA432" i="4"/>
  <c r="GL432" i="4" s="1"/>
  <c r="AT433" i="4" s="1"/>
  <c r="CF445" i="4"/>
  <c r="DQ445" i="4" s="1"/>
  <c r="AU446" i="4" s="1"/>
  <c r="FB446" i="4" s="1"/>
  <c r="GM446" i="4" s="1"/>
  <c r="BQ431" i="4"/>
  <c r="DB431" i="4" s="1"/>
  <c r="EM431" i="4"/>
  <c r="FX431" i="4" s="1"/>
  <c r="Q437" i="4"/>
  <c r="DX437" i="4" s="1"/>
  <c r="FI437" i="4" s="1"/>
  <c r="AD424" i="4"/>
  <c r="DT446" i="4"/>
  <c r="FE446" i="4" s="1"/>
  <c r="M447" i="4" s="1"/>
  <c r="DZ437" i="4"/>
  <c r="FK437" i="4" s="1"/>
  <c r="S438" i="4" s="1"/>
  <c r="BJ436" i="4"/>
  <c r="CU436" i="4" s="1"/>
  <c r="Y437" i="4" s="1"/>
  <c r="AM428" i="4"/>
  <c r="AH421" i="4"/>
  <c r="BS421" i="4" s="1"/>
  <c r="DD421" i="4" s="1"/>
  <c r="BM445" i="4"/>
  <c r="CX445" i="4" s="1"/>
  <c r="EI445" i="4"/>
  <c r="FT445" i="4" s="1"/>
  <c r="CB430" i="4"/>
  <c r="DM430" i="4" s="1"/>
  <c r="AZ435" i="4"/>
  <c r="CK435" i="4" s="1"/>
  <c r="DV435" i="4"/>
  <c r="FG435" i="4" s="1"/>
  <c r="DU453" i="4"/>
  <c r="FF453" i="4" s="1"/>
  <c r="AY453" i="4"/>
  <c r="CJ453" i="4" s="1"/>
  <c r="W420" i="4"/>
  <c r="BH420" i="4" s="1"/>
  <c r="CS420" i="4" s="1"/>
  <c r="BN422" i="4"/>
  <c r="CY422" i="4" s="1"/>
  <c r="EJ422" i="4"/>
  <c r="FU422" i="4" s="1"/>
  <c r="DC437" i="4"/>
  <c r="AG438" i="4" s="1"/>
  <c r="AA436" i="4"/>
  <c r="CR433" i="4"/>
  <c r="V434" i="4" s="1"/>
  <c r="CN445" i="4"/>
  <c r="R446" i="4" s="1"/>
  <c r="DG442" i="4"/>
  <c r="AK443" i="4" s="1"/>
  <c r="DH436" i="4"/>
  <c r="AL437" i="4" s="1"/>
  <c r="CA427" i="4"/>
  <c r="DL427" i="4" s="1"/>
  <c r="EW427" i="4"/>
  <c r="EO421" i="4" l="1"/>
  <c r="AR280" i="4"/>
  <c r="GP279" i="4"/>
  <c r="GR279" i="4" s="1"/>
  <c r="I279" i="4" s="1"/>
  <c r="J279" i="4" s="1"/>
  <c r="F280" i="4" s="1"/>
  <c r="H279" i="4"/>
  <c r="EQ425" i="4"/>
  <c r="GB425" i="4" s="1"/>
  <c r="BU425" i="4"/>
  <c r="DF425" i="4" s="1"/>
  <c r="CD280" i="4"/>
  <c r="DO280" i="4" s="1"/>
  <c r="EP430" i="4"/>
  <c r="GA430" i="4" s="1"/>
  <c r="AF432" i="4"/>
  <c r="EM432" i="4" s="1"/>
  <c r="FX432" i="4" s="1"/>
  <c r="BB437" i="4"/>
  <c r="CM437" i="4" s="1"/>
  <c r="BK439" i="4"/>
  <c r="CV439" i="4" s="1"/>
  <c r="EG439" i="4"/>
  <c r="FR439" i="4" s="1"/>
  <c r="CE433" i="4"/>
  <c r="DP433" i="4" s="1"/>
  <c r="AT434" i="4" s="1"/>
  <c r="FA434" i="4" s="1"/>
  <c r="GL434" i="4" s="1"/>
  <c r="FA433" i="4"/>
  <c r="GL433" i="4" s="1"/>
  <c r="EU427" i="4"/>
  <c r="GF427" i="4" s="1"/>
  <c r="BY427" i="4"/>
  <c r="DJ427" i="4" s="1"/>
  <c r="N454" i="4"/>
  <c r="AY454" i="4" s="1"/>
  <c r="CJ454" i="4" s="1"/>
  <c r="CF446" i="4"/>
  <c r="DQ446" i="4" s="1"/>
  <c r="Q438" i="4"/>
  <c r="DX438" i="4" s="1"/>
  <c r="FI438" i="4" s="1"/>
  <c r="DW441" i="4"/>
  <c r="FH441" i="4" s="1"/>
  <c r="BA441" i="4"/>
  <c r="CL441" i="4" s="1"/>
  <c r="AQ431" i="4"/>
  <c r="CB431" i="4" s="1"/>
  <c r="DM431" i="4" s="1"/>
  <c r="EK424" i="4"/>
  <c r="FV424" i="4" s="1"/>
  <c r="BO424" i="4"/>
  <c r="CZ424" i="4" s="1"/>
  <c r="AC423" i="4"/>
  <c r="BN423" i="4" s="1"/>
  <c r="CY423" i="4" s="1"/>
  <c r="AU447" i="4"/>
  <c r="CF447" i="4" s="1"/>
  <c r="DQ447" i="4" s="1"/>
  <c r="BJ437" i="4"/>
  <c r="CU437" i="4" s="1"/>
  <c r="EF437" i="4"/>
  <c r="FQ437" i="4" s="1"/>
  <c r="BD438" i="4"/>
  <c r="CO438" i="4" s="1"/>
  <c r="DZ438" i="4"/>
  <c r="FK438" i="4" s="1"/>
  <c r="BX428" i="4"/>
  <c r="DI428" i="4" s="1"/>
  <c r="ET428" i="4"/>
  <c r="GE428" i="4" s="1"/>
  <c r="AX447" i="4"/>
  <c r="CI447" i="4" s="1"/>
  <c r="DT447" i="4"/>
  <c r="FE447" i="4" s="1"/>
  <c r="AB446" i="4"/>
  <c r="AN428" i="4"/>
  <c r="FZ421" i="4"/>
  <c r="AH422" i="4" s="1"/>
  <c r="BS422" i="4" s="1"/>
  <c r="DD422" i="4" s="1"/>
  <c r="ED420" i="4"/>
  <c r="O436" i="4"/>
  <c r="GH427" i="4"/>
  <c r="AP428" i="4" s="1"/>
  <c r="BC446" i="4"/>
  <c r="CN446" i="4" s="1"/>
  <c r="DY446" i="4"/>
  <c r="FJ446" i="4" s="1"/>
  <c r="EN438" i="4"/>
  <c r="FY438" i="4" s="1"/>
  <c r="BR438" i="4"/>
  <c r="EC434" i="4"/>
  <c r="FN434" i="4" s="1"/>
  <c r="BG434" i="4"/>
  <c r="CR434" i="4" s="1"/>
  <c r="ER443" i="4"/>
  <c r="GC443" i="4" s="1"/>
  <c r="BV443" i="4"/>
  <c r="ES437" i="4"/>
  <c r="GD437" i="4" s="1"/>
  <c r="BW437" i="4"/>
  <c r="BL436" i="4"/>
  <c r="CW436" i="4" s="1"/>
  <c r="EH436" i="4"/>
  <c r="DE430" i="4"/>
  <c r="EJ423" i="4"/>
  <c r="AJ426" i="4" l="1"/>
  <c r="Z440" i="4"/>
  <c r="EY280" i="4"/>
  <c r="GJ280" i="4" s="1"/>
  <c r="CC280" i="4"/>
  <c r="DN280" i="4" s="1"/>
  <c r="AR281" i="4" s="1"/>
  <c r="DS280" i="4"/>
  <c r="FD280" i="4" s="1"/>
  <c r="BZ280" i="4"/>
  <c r="DK280" i="4" s="1"/>
  <c r="EL280" i="4"/>
  <c r="EB280" i="4"/>
  <c r="FM280" i="4" s="1"/>
  <c r="U281" i="4" s="1"/>
  <c r="EZ280" i="4"/>
  <c r="FP282" i="4"/>
  <c r="X283" i="4" s="1"/>
  <c r="FL282" i="4"/>
  <c r="T283" i="4" s="1"/>
  <c r="BQ432" i="4"/>
  <c r="DB432" i="4" s="1"/>
  <c r="AF433" i="4" s="1"/>
  <c r="EM433" i="4" s="1"/>
  <c r="FX433" i="4" s="1"/>
  <c r="DU454" i="4"/>
  <c r="FF454" i="4" s="1"/>
  <c r="N455" i="4" s="1"/>
  <c r="AY455" i="4" s="1"/>
  <c r="CJ455" i="4" s="1"/>
  <c r="AI431" i="4"/>
  <c r="BT431" i="4" s="1"/>
  <c r="AD425" i="4"/>
  <c r="EK425" i="4" s="1"/>
  <c r="FV425" i="4" s="1"/>
  <c r="CE434" i="4"/>
  <c r="DP434" i="4" s="1"/>
  <c r="AT435" i="4" s="1"/>
  <c r="EX431" i="4"/>
  <c r="GI431" i="4" s="1"/>
  <c r="AQ432" i="4" s="1"/>
  <c r="FB447" i="4"/>
  <c r="GM447" i="4" s="1"/>
  <c r="AU448" i="4" s="1"/>
  <c r="CF448" i="4" s="1"/>
  <c r="DQ448" i="4" s="1"/>
  <c r="BB438" i="4"/>
  <c r="CM438" i="4" s="1"/>
  <c r="Q439" i="4" s="1"/>
  <c r="P442" i="4"/>
  <c r="BO425" i="4"/>
  <c r="CZ425" i="4" s="1"/>
  <c r="Y438" i="4"/>
  <c r="BJ438" i="4" s="1"/>
  <c r="CU438" i="4" s="1"/>
  <c r="S439" i="4"/>
  <c r="BD439" i="4" s="1"/>
  <c r="CO439" i="4" s="1"/>
  <c r="AM429" i="4"/>
  <c r="R447" i="4"/>
  <c r="DY447" i="4" s="1"/>
  <c r="FJ447" i="4" s="1"/>
  <c r="V435" i="4"/>
  <c r="BG435" i="4" s="1"/>
  <c r="CR435" i="4" s="1"/>
  <c r="BM446" i="4"/>
  <c r="CX446" i="4" s="1"/>
  <c r="EI446" i="4"/>
  <c r="FT446" i="4" s="1"/>
  <c r="M448" i="4"/>
  <c r="BY428" i="4"/>
  <c r="DJ428" i="4" s="1"/>
  <c r="EU428" i="4"/>
  <c r="GF428" i="4" s="1"/>
  <c r="EW428" i="4"/>
  <c r="GH428" i="4" s="1"/>
  <c r="CA428" i="4"/>
  <c r="DL428" i="4" s="1"/>
  <c r="FS436" i="4"/>
  <c r="AA437" i="4" s="1"/>
  <c r="DV436" i="4"/>
  <c r="FG436" i="4" s="1"/>
  <c r="AZ436" i="4"/>
  <c r="CK436" i="4" s="1"/>
  <c r="FU423" i="4"/>
  <c r="AC424" i="4" s="1"/>
  <c r="EO422" i="4"/>
  <c r="FZ422" i="4" s="1"/>
  <c r="AH423" i="4" s="1"/>
  <c r="FO420" i="4"/>
  <c r="W421" i="4" s="1"/>
  <c r="BQ433" i="4"/>
  <c r="DG443" i="4"/>
  <c r="AK444" i="4" s="1"/>
  <c r="DH437" i="4"/>
  <c r="AL438" i="4" s="1"/>
  <c r="DC438" i="4"/>
  <c r="AG439" i="4" s="1"/>
  <c r="BF281" i="4" l="1"/>
  <c r="CQ281" i="4" s="1"/>
  <c r="AO281" i="4"/>
  <c r="GO280" i="4"/>
  <c r="GQ280" i="4" s="1"/>
  <c r="G280" i="4"/>
  <c r="FW280" i="4" s="1"/>
  <c r="AE281" i="4" s="1"/>
  <c r="L281" i="4"/>
  <c r="EP431" i="4"/>
  <c r="GA431" i="4" s="1"/>
  <c r="CC281" i="4"/>
  <c r="DN281" i="4" s="1"/>
  <c r="EG440" i="4"/>
  <c r="FR440" i="4" s="1"/>
  <c r="BK440" i="4"/>
  <c r="CV440" i="4" s="1"/>
  <c r="Z441" i="4" s="1"/>
  <c r="GK280" i="4"/>
  <c r="AS281" i="4" s="1"/>
  <c r="EQ426" i="4"/>
  <c r="GB426" i="4" s="1"/>
  <c r="BU426" i="4"/>
  <c r="DF426" i="4" s="1"/>
  <c r="BE283" i="4"/>
  <c r="CP283" i="4" s="1"/>
  <c r="EA283" i="4"/>
  <c r="FL283" i="4" s="1"/>
  <c r="T284" i="4" s="1"/>
  <c r="BI283" i="4"/>
  <c r="CT283" i="4" s="1"/>
  <c r="EE283" i="4"/>
  <c r="FP283" i="4" s="1"/>
  <c r="X284" i="4" s="1"/>
  <c r="DU455" i="4"/>
  <c r="FF455" i="4" s="1"/>
  <c r="N456" i="4" s="1"/>
  <c r="AY456" i="4" s="1"/>
  <c r="CJ456" i="4" s="1"/>
  <c r="AD426" i="4"/>
  <c r="EK426" i="4" s="1"/>
  <c r="FV426" i="4" s="1"/>
  <c r="BC447" i="4"/>
  <c r="CN447" i="4" s="1"/>
  <c r="R448" i="4" s="1"/>
  <c r="DZ439" i="4"/>
  <c r="FK439" i="4" s="1"/>
  <c r="S440" i="4" s="1"/>
  <c r="BA442" i="4"/>
  <c r="CL442" i="4" s="1"/>
  <c r="DW442" i="4"/>
  <c r="FH442" i="4" s="1"/>
  <c r="EF438" i="4"/>
  <c r="FQ438" i="4" s="1"/>
  <c r="Y439" i="4" s="1"/>
  <c r="EF439" i="4" s="1"/>
  <c r="FQ439" i="4" s="1"/>
  <c r="EC435" i="4"/>
  <c r="FN435" i="4" s="1"/>
  <c r="V436" i="4" s="1"/>
  <c r="FB448" i="4"/>
  <c r="GM448" i="4" s="1"/>
  <c r="AU449" i="4" s="1"/>
  <c r="BB439" i="4"/>
  <c r="CM439" i="4" s="1"/>
  <c r="DX439" i="4"/>
  <c r="FI439" i="4" s="1"/>
  <c r="BX429" i="4"/>
  <c r="DI429" i="4" s="1"/>
  <c r="ET429" i="4"/>
  <c r="GE429" i="4" s="1"/>
  <c r="O437" i="4"/>
  <c r="DV437" i="4" s="1"/>
  <c r="FG437" i="4" s="1"/>
  <c r="CB432" i="4"/>
  <c r="DM432" i="4" s="1"/>
  <c r="EX432" i="4"/>
  <c r="GI432" i="4" s="1"/>
  <c r="AN429" i="4"/>
  <c r="AX448" i="4"/>
  <c r="CI448" i="4" s="1"/>
  <c r="DT448" i="4"/>
  <c r="FE448" i="4" s="1"/>
  <c r="AP429" i="4"/>
  <c r="CA429" i="4" s="1"/>
  <c r="DL429" i="4" s="1"/>
  <c r="AB447" i="4"/>
  <c r="EJ424" i="4"/>
  <c r="FU424" i="4" s="1"/>
  <c r="BN424" i="4"/>
  <c r="CY424" i="4" s="1"/>
  <c r="BL437" i="4"/>
  <c r="CW437" i="4" s="1"/>
  <c r="EH437" i="4"/>
  <c r="FS437" i="4" s="1"/>
  <c r="BS423" i="4"/>
  <c r="DD423" i="4" s="1"/>
  <c r="EO423" i="4"/>
  <c r="FZ423" i="4" s="1"/>
  <c r="ED421" i="4"/>
  <c r="FO421" i="4" s="1"/>
  <c r="BH421" i="4"/>
  <c r="CS421" i="4" s="1"/>
  <c r="EW429" i="4"/>
  <c r="GH429" i="4" s="1"/>
  <c r="ER444" i="4"/>
  <c r="GC444" i="4" s="1"/>
  <c r="BV444" i="4"/>
  <c r="DG444" i="4" s="1"/>
  <c r="FA435" i="4"/>
  <c r="GL435" i="4" s="1"/>
  <c r="CE435" i="4"/>
  <c r="DP435" i="4" s="1"/>
  <c r="BW438" i="4"/>
  <c r="DH438" i="4" s="1"/>
  <c r="ES438" i="4"/>
  <c r="DY448" i="4"/>
  <c r="FJ448" i="4" s="1"/>
  <c r="BC448" i="4"/>
  <c r="DE431" i="4"/>
  <c r="AI432" i="4" s="1"/>
  <c r="DB433" i="4"/>
  <c r="AF434" i="4" s="1"/>
  <c r="BR439" i="4"/>
  <c r="DC439" i="4" s="1"/>
  <c r="EN439" i="4"/>
  <c r="FY439" i="4" s="1"/>
  <c r="H280" i="4" l="1"/>
  <c r="CD281" i="4"/>
  <c r="DO281" i="4" s="1"/>
  <c r="EZ281" i="4"/>
  <c r="GK281" i="4" s="1"/>
  <c r="AS282" i="4" s="1"/>
  <c r="GP280" i="4"/>
  <c r="GR280" i="4" s="1"/>
  <c r="I280" i="4" s="1"/>
  <c r="J280" i="4" s="1"/>
  <c r="F281" i="4" s="1"/>
  <c r="BK441" i="4"/>
  <c r="CV441" i="4" s="1"/>
  <c r="EG441" i="4"/>
  <c r="FR441" i="4" s="1"/>
  <c r="BP281" i="4"/>
  <c r="DA281" i="4" s="1"/>
  <c r="EL281" i="4"/>
  <c r="FW281" i="4" s="1"/>
  <c r="AE282" i="4" s="1"/>
  <c r="EV281" i="4"/>
  <c r="GG281" i="4" s="1"/>
  <c r="BZ281" i="4"/>
  <c r="DK281" i="4" s="1"/>
  <c r="AO282" i="4" s="1"/>
  <c r="EY281" i="4"/>
  <c r="GJ281" i="4" s="1"/>
  <c r="AR282" i="4" s="1"/>
  <c r="EB281" i="4"/>
  <c r="FM281" i="4" s="1"/>
  <c r="U282" i="4" s="1"/>
  <c r="AJ427" i="4"/>
  <c r="DS281" i="4"/>
  <c r="AW281" i="4"/>
  <c r="CH281" i="4" s="1"/>
  <c r="G281" i="4" s="1"/>
  <c r="BI284" i="4"/>
  <c r="CT284" i="4" s="1"/>
  <c r="BJ439" i="4"/>
  <c r="CU439" i="4" s="1"/>
  <c r="DU456" i="4"/>
  <c r="FF456" i="4" s="1"/>
  <c r="N457" i="4" s="1"/>
  <c r="DU457" i="4" s="1"/>
  <c r="FF457" i="4" s="1"/>
  <c r="BE284" i="4"/>
  <c r="CP284" i="4" s="1"/>
  <c r="EA284" i="4"/>
  <c r="FL284" i="4" s="1"/>
  <c r="BO426" i="4"/>
  <c r="CZ426" i="4" s="1"/>
  <c r="AD427" i="4" s="1"/>
  <c r="P443" i="4"/>
  <c r="BA443" i="4" s="1"/>
  <c r="CL443" i="4" s="1"/>
  <c r="AG440" i="4"/>
  <c r="AZ437" i="4"/>
  <c r="CK437" i="4" s="1"/>
  <c r="O438" i="4" s="1"/>
  <c r="AZ438" i="4" s="1"/>
  <c r="CK438" i="4" s="1"/>
  <c r="DW443" i="4"/>
  <c r="FH443" i="4" s="1"/>
  <c r="M449" i="4"/>
  <c r="DT449" i="4" s="1"/>
  <c r="FE449" i="4" s="1"/>
  <c r="AM430" i="4"/>
  <c r="ET430" i="4" s="1"/>
  <c r="GE430" i="4" s="1"/>
  <c r="AC425" i="4"/>
  <c r="EJ425" i="4" s="1"/>
  <c r="FU425" i="4" s="1"/>
  <c r="FB449" i="4"/>
  <c r="GM449" i="4" s="1"/>
  <c r="CF449" i="4"/>
  <c r="DQ449" i="4" s="1"/>
  <c r="AU450" i="4" s="1"/>
  <c r="Q440" i="4"/>
  <c r="AQ433" i="4"/>
  <c r="CB433" i="4" s="1"/>
  <c r="DM433" i="4" s="1"/>
  <c r="AH424" i="4"/>
  <c r="BS424" i="4" s="1"/>
  <c r="AK445" i="4"/>
  <c r="BV445" i="4" s="1"/>
  <c r="DG445" i="4" s="1"/>
  <c r="DZ440" i="4"/>
  <c r="FK440" i="4" s="1"/>
  <c r="BD440" i="4"/>
  <c r="CO440" i="4" s="1"/>
  <c r="AP430" i="4"/>
  <c r="CA430" i="4" s="1"/>
  <c r="DL430" i="4" s="1"/>
  <c r="EU429" i="4"/>
  <c r="GF429" i="4" s="1"/>
  <c r="BY429" i="4"/>
  <c r="DJ429" i="4" s="1"/>
  <c r="Y440" i="4"/>
  <c r="BJ440" i="4" s="1"/>
  <c r="CU440" i="4" s="1"/>
  <c r="EI447" i="4"/>
  <c r="FT447" i="4" s="1"/>
  <c r="BM447" i="4"/>
  <c r="CX447" i="4" s="1"/>
  <c r="AA438" i="4"/>
  <c r="GD438" i="4"/>
  <c r="AL439" i="4" s="1"/>
  <c r="AT436" i="4"/>
  <c r="FA436" i="4" s="1"/>
  <c r="GL436" i="4" s="1"/>
  <c r="W422" i="4"/>
  <c r="EP432" i="4"/>
  <c r="GA432" i="4" s="1"/>
  <c r="BT432" i="4"/>
  <c r="DE432" i="4" s="1"/>
  <c r="EM434" i="4"/>
  <c r="FX434" i="4" s="1"/>
  <c r="BQ434" i="4"/>
  <c r="DB434" i="4" s="1"/>
  <c r="AF435" i="4" s="1"/>
  <c r="EC436" i="4"/>
  <c r="FN436" i="4" s="1"/>
  <c r="BG436" i="4"/>
  <c r="CN448" i="4"/>
  <c r="R449" i="4" s="1"/>
  <c r="EN440" i="4"/>
  <c r="FY440" i="4" s="1"/>
  <c r="BR440" i="4"/>
  <c r="DC440" i="4" s="1"/>
  <c r="DV438" i="4"/>
  <c r="FG438" i="4" s="1"/>
  <c r="CC282" i="4" l="1"/>
  <c r="DN282" i="4" s="1"/>
  <c r="BP282" i="4"/>
  <c r="DA282" i="4" s="1"/>
  <c r="FD281" i="4"/>
  <c r="GO281" i="4"/>
  <c r="GQ281" i="4" s="1"/>
  <c r="T285" i="4"/>
  <c r="BE285" i="4" s="1"/>
  <c r="CP285" i="4" s="1"/>
  <c r="BU427" i="4"/>
  <c r="DF427" i="4" s="1"/>
  <c r="EQ427" i="4"/>
  <c r="GB427" i="4" s="1"/>
  <c r="BF282" i="4"/>
  <c r="CQ282" i="4" s="1"/>
  <c r="Z442" i="4"/>
  <c r="EV282" i="4"/>
  <c r="GG282" i="4" s="1"/>
  <c r="CD282" i="4"/>
  <c r="DO282" i="4" s="1"/>
  <c r="P444" i="4"/>
  <c r="AX449" i="4"/>
  <c r="CI449" i="4" s="1"/>
  <c r="M450" i="4" s="1"/>
  <c r="DT450" i="4" s="1"/>
  <c r="FE450" i="4" s="1"/>
  <c r="EE284" i="4"/>
  <c r="FP284" i="4" s="1"/>
  <c r="X285" i="4" s="1"/>
  <c r="BN425" i="4"/>
  <c r="CY425" i="4" s="1"/>
  <c r="AY457" i="4"/>
  <c r="CJ457" i="4" s="1"/>
  <c r="N458" i="4" s="1"/>
  <c r="DU458" i="4" s="1"/>
  <c r="FF458" i="4" s="1"/>
  <c r="EK427" i="4"/>
  <c r="FV427" i="4" s="1"/>
  <c r="BO427" i="4"/>
  <c r="CZ427" i="4" s="1"/>
  <c r="AB448" i="4"/>
  <c r="EO424" i="4"/>
  <c r="FZ424" i="4" s="1"/>
  <c r="BX430" i="4"/>
  <c r="DI430" i="4" s="1"/>
  <c r="AM431" i="4" s="1"/>
  <c r="BA444" i="4"/>
  <c r="CL444" i="4" s="1"/>
  <c r="DW444" i="4"/>
  <c r="FH444" i="4" s="1"/>
  <c r="AC426" i="4"/>
  <c r="BN426" i="4" s="1"/>
  <c r="CY426" i="4" s="1"/>
  <c r="AN430" i="4"/>
  <c r="EU430" i="4" s="1"/>
  <c r="GF430" i="4" s="1"/>
  <c r="EW430" i="4"/>
  <c r="GH430" i="4" s="1"/>
  <c r="AP431" i="4" s="1"/>
  <c r="CE436" i="4"/>
  <c r="ER445" i="4"/>
  <c r="GC445" i="4" s="1"/>
  <c r="AK446" i="4" s="1"/>
  <c r="BB440" i="4"/>
  <c r="CM440" i="4" s="1"/>
  <c r="DX440" i="4"/>
  <c r="FI440" i="4" s="1"/>
  <c r="EX433" i="4"/>
  <c r="GI433" i="4" s="1"/>
  <c r="AQ434" i="4" s="1"/>
  <c r="CB434" i="4" s="1"/>
  <c r="DM434" i="4" s="1"/>
  <c r="AX450" i="4"/>
  <c r="CI450" i="4" s="1"/>
  <c r="M451" i="4" s="1"/>
  <c r="AG441" i="4"/>
  <c r="BR441" i="4" s="1"/>
  <c r="DC441" i="4" s="1"/>
  <c r="S441" i="4"/>
  <c r="O439" i="4"/>
  <c r="DV439" i="4" s="1"/>
  <c r="FG439" i="4" s="1"/>
  <c r="EF440" i="4"/>
  <c r="FQ440" i="4" s="1"/>
  <c r="Y441" i="4" s="1"/>
  <c r="AI433" i="4"/>
  <c r="EP433" i="4" s="1"/>
  <c r="GA433" i="4" s="1"/>
  <c r="EI448" i="4"/>
  <c r="FT448" i="4" s="1"/>
  <c r="BM448" i="4"/>
  <c r="CX448" i="4" s="1"/>
  <c r="BW439" i="4"/>
  <c r="DH439" i="4" s="1"/>
  <c r="ES439" i="4"/>
  <c r="GD439" i="4" s="1"/>
  <c r="FB450" i="4"/>
  <c r="GM450" i="4" s="1"/>
  <c r="CF450" i="4"/>
  <c r="DQ450" i="4" s="1"/>
  <c r="AU451" i="4" s="1"/>
  <c r="ED422" i="4"/>
  <c r="FO422" i="4" s="1"/>
  <c r="BH422" i="4"/>
  <c r="CS422" i="4" s="1"/>
  <c r="BL438" i="4"/>
  <c r="CW438" i="4" s="1"/>
  <c r="EH438" i="4"/>
  <c r="FS438" i="4" s="1"/>
  <c r="DY449" i="4"/>
  <c r="FJ449" i="4" s="1"/>
  <c r="BC449" i="4"/>
  <c r="CN449" i="4" s="1"/>
  <c r="EM435" i="4"/>
  <c r="FX435" i="4" s="1"/>
  <c r="BQ435" i="4"/>
  <c r="DD424" i="4"/>
  <c r="AH425" i="4" s="1"/>
  <c r="DP436" i="4"/>
  <c r="AT437" i="4" s="1"/>
  <c r="CR436" i="4"/>
  <c r="V437" i="4" s="1"/>
  <c r="L282" i="4" l="1"/>
  <c r="H281" i="4"/>
  <c r="GP281" i="4"/>
  <c r="GR281" i="4" s="1"/>
  <c r="I281" i="4" s="1"/>
  <c r="BY430" i="4"/>
  <c r="DJ430" i="4" s="1"/>
  <c r="AN431" i="4" s="1"/>
  <c r="BK442" i="4"/>
  <c r="CV442" i="4" s="1"/>
  <c r="EG442" i="4"/>
  <c r="FR442" i="4" s="1"/>
  <c r="AJ428" i="4"/>
  <c r="AY458" i="4"/>
  <c r="CJ458" i="4" s="1"/>
  <c r="N459" i="4" s="1"/>
  <c r="DU459" i="4" s="1"/>
  <c r="FF459" i="4" s="1"/>
  <c r="BI285" i="4"/>
  <c r="CT285" i="4" s="1"/>
  <c r="AD428" i="4"/>
  <c r="P445" i="4"/>
  <c r="BA445" i="4" s="1"/>
  <c r="CL445" i="4" s="1"/>
  <c r="EJ426" i="4"/>
  <c r="FU426" i="4" s="1"/>
  <c r="AC427" i="4" s="1"/>
  <c r="Q441" i="4"/>
  <c r="DX441" i="4" s="1"/>
  <c r="FI441" i="4" s="1"/>
  <c r="AB449" i="4"/>
  <c r="EI449" i="4" s="1"/>
  <c r="FT449" i="4" s="1"/>
  <c r="EN441" i="4"/>
  <c r="FY441" i="4" s="1"/>
  <c r="AG442" i="4" s="1"/>
  <c r="BT433" i="4"/>
  <c r="DE433" i="4" s="1"/>
  <c r="AI434" i="4" s="1"/>
  <c r="AZ439" i="4"/>
  <c r="CK439" i="4" s="1"/>
  <c r="O440" i="4" s="1"/>
  <c r="BX431" i="4"/>
  <c r="DI431" i="4" s="1"/>
  <c r="ET431" i="4"/>
  <c r="GE431" i="4" s="1"/>
  <c r="AA439" i="4"/>
  <c r="BL439" i="4" s="1"/>
  <c r="CW439" i="4" s="1"/>
  <c r="EX434" i="4"/>
  <c r="GI434" i="4" s="1"/>
  <c r="AQ435" i="4" s="1"/>
  <c r="AL440" i="4"/>
  <c r="ES440" i="4" s="1"/>
  <c r="GD440" i="4" s="1"/>
  <c r="BD441" i="4"/>
  <c r="CO441" i="4" s="1"/>
  <c r="DZ441" i="4"/>
  <c r="FK441" i="4" s="1"/>
  <c r="CA431" i="4"/>
  <c r="DL431" i="4" s="1"/>
  <c r="EW431" i="4"/>
  <c r="GH431" i="4" s="1"/>
  <c r="W423" i="4"/>
  <c r="EF441" i="4"/>
  <c r="FQ441" i="4" s="1"/>
  <c r="BJ441" i="4"/>
  <c r="CU441" i="4" s="1"/>
  <c r="FB451" i="4"/>
  <c r="GM451" i="4" s="1"/>
  <c r="CF451" i="4"/>
  <c r="DQ451" i="4" s="1"/>
  <c r="R450" i="4"/>
  <c r="DY450" i="4" s="1"/>
  <c r="FJ450" i="4" s="1"/>
  <c r="AX451" i="4"/>
  <c r="CI451" i="4" s="1"/>
  <c r="DT451" i="4"/>
  <c r="FE451" i="4" s="1"/>
  <c r="FA437" i="4"/>
  <c r="GL437" i="4" s="1"/>
  <c r="CE437" i="4"/>
  <c r="DP437" i="4" s="1"/>
  <c r="BV446" i="4"/>
  <c r="DG446" i="4" s="1"/>
  <c r="ER446" i="4"/>
  <c r="GC446" i="4" s="1"/>
  <c r="BS425" i="4"/>
  <c r="DD425" i="4" s="1"/>
  <c r="EO425" i="4"/>
  <c r="FZ425" i="4" s="1"/>
  <c r="DB435" i="4"/>
  <c r="AF436" i="4" s="1"/>
  <c r="EC437" i="4"/>
  <c r="FN437" i="4" s="1"/>
  <c r="BG437" i="4"/>
  <c r="CR437" i="4" s="1"/>
  <c r="EQ428" i="4" l="1"/>
  <c r="GB428" i="4" s="1"/>
  <c r="BU428" i="4"/>
  <c r="DF428" i="4" s="1"/>
  <c r="AJ429" i="4" s="1"/>
  <c r="Z443" i="4"/>
  <c r="J281" i="4"/>
  <c r="F282" i="4" s="1"/>
  <c r="AW282" i="4"/>
  <c r="CH282" i="4" s="1"/>
  <c r="DS282" i="4"/>
  <c r="EY282" i="4"/>
  <c r="GJ282" i="4" s="1"/>
  <c r="AR283" i="4" s="1"/>
  <c r="EZ282" i="4"/>
  <c r="GK282" i="4" s="1"/>
  <c r="AS283" i="4" s="1"/>
  <c r="EB282" i="4"/>
  <c r="FM282" i="4" s="1"/>
  <c r="U283" i="4" s="1"/>
  <c r="EL282" i="4"/>
  <c r="BZ282" i="4"/>
  <c r="DK282" i="4" s="1"/>
  <c r="AO283" i="4" s="1"/>
  <c r="EK428" i="4"/>
  <c r="FV428" i="4" s="1"/>
  <c r="BO428" i="4"/>
  <c r="CZ428" i="4" s="1"/>
  <c r="AD429" i="4" s="1"/>
  <c r="BO429" i="4" s="1"/>
  <c r="CZ429" i="4" s="1"/>
  <c r="AY459" i="4"/>
  <c r="DW445" i="4"/>
  <c r="FH445" i="4" s="1"/>
  <c r="P446" i="4" s="1"/>
  <c r="DW446" i="4" s="1"/>
  <c r="FH446" i="4" s="1"/>
  <c r="BB441" i="4"/>
  <c r="CM441" i="4" s="1"/>
  <c r="Q442" i="4" s="1"/>
  <c r="BM449" i="4"/>
  <c r="CX449" i="4" s="1"/>
  <c r="AB450" i="4" s="1"/>
  <c r="EI450" i="4" s="1"/>
  <c r="FT450" i="4" s="1"/>
  <c r="EN442" i="4"/>
  <c r="FY442" i="4" s="1"/>
  <c r="BR442" i="4"/>
  <c r="DC442" i="4" s="1"/>
  <c r="AG443" i="4" s="1"/>
  <c r="EN443" i="4" s="1"/>
  <c r="FY443" i="4" s="1"/>
  <c r="BN427" i="4"/>
  <c r="CY427" i="4" s="1"/>
  <c r="EJ427" i="4"/>
  <c r="FU427" i="4" s="1"/>
  <c r="AK447" i="4"/>
  <c r="BV447" i="4" s="1"/>
  <c r="DG447" i="4" s="1"/>
  <c r="BC450" i="4"/>
  <c r="CN450" i="4" s="1"/>
  <c r="R451" i="4" s="1"/>
  <c r="EP434" i="4"/>
  <c r="GA434" i="4" s="1"/>
  <c r="BT434" i="4"/>
  <c r="DE434" i="4" s="1"/>
  <c r="AU452" i="4"/>
  <c r="FB452" i="4" s="1"/>
  <c r="GM452" i="4" s="1"/>
  <c r="AZ440" i="4"/>
  <c r="CK440" i="4" s="1"/>
  <c r="DV440" i="4"/>
  <c r="FG440" i="4" s="1"/>
  <c r="S442" i="4"/>
  <c r="BD442" i="4" s="1"/>
  <c r="CO442" i="4" s="1"/>
  <c r="EH439" i="4"/>
  <c r="FS439" i="4" s="1"/>
  <c r="AA440" i="4" s="1"/>
  <c r="V438" i="4"/>
  <c r="BG438" i="4" s="1"/>
  <c r="CR438" i="4" s="1"/>
  <c r="Y442" i="4"/>
  <c r="EF442" i="4" s="1"/>
  <c r="FQ442" i="4" s="1"/>
  <c r="BW440" i="4"/>
  <c r="DH440" i="4" s="1"/>
  <c r="AL441" i="4" s="1"/>
  <c r="ES441" i="4" s="1"/>
  <c r="GD441" i="4" s="1"/>
  <c r="AM432" i="4"/>
  <c r="BM450" i="4"/>
  <c r="CX450" i="4" s="1"/>
  <c r="BY431" i="4"/>
  <c r="DJ431" i="4" s="1"/>
  <c r="EU431" i="4"/>
  <c r="GF431" i="4" s="1"/>
  <c r="AH426" i="4"/>
  <c r="BS426" i="4" s="1"/>
  <c r="CB435" i="4"/>
  <c r="DM435" i="4" s="1"/>
  <c r="EX435" i="4"/>
  <c r="GI435" i="4" s="1"/>
  <c r="AP432" i="4"/>
  <c r="CA432" i="4" s="1"/>
  <c r="DL432" i="4" s="1"/>
  <c r="AT438" i="4"/>
  <c r="CE438" i="4" s="1"/>
  <c r="DP438" i="4" s="1"/>
  <c r="BH423" i="4"/>
  <c r="CS423" i="4" s="1"/>
  <c r="ED423" i="4"/>
  <c r="FO423" i="4" s="1"/>
  <c r="M452" i="4"/>
  <c r="AX452" i="4" s="1"/>
  <c r="CI452" i="4" s="1"/>
  <c r="EM436" i="4"/>
  <c r="FX436" i="4" s="1"/>
  <c r="BQ436" i="4"/>
  <c r="ER447" i="4"/>
  <c r="GC447" i="4" s="1"/>
  <c r="CJ459" i="4"/>
  <c r="N460" i="4" s="1"/>
  <c r="CC283" i="4" l="1"/>
  <c r="DN283" i="4" s="1"/>
  <c r="AC428" i="4"/>
  <c r="EJ428" i="4" s="1"/>
  <c r="FU428" i="4" s="1"/>
  <c r="GO282" i="4"/>
  <c r="GQ282" i="4" s="1"/>
  <c r="G282" i="4"/>
  <c r="FD282" i="4" s="1"/>
  <c r="EV283" i="4"/>
  <c r="GG283" i="4" s="1"/>
  <c r="FW282" i="4"/>
  <c r="AE283" i="4" s="1"/>
  <c r="EG443" i="4"/>
  <c r="FR443" i="4" s="1"/>
  <c r="BK443" i="4"/>
  <c r="CV443" i="4" s="1"/>
  <c r="BF283" i="4"/>
  <c r="CQ283" i="4" s="1"/>
  <c r="BU429" i="4"/>
  <c r="DF429" i="4" s="1"/>
  <c r="EQ429" i="4"/>
  <c r="GB429" i="4" s="1"/>
  <c r="CD283" i="4"/>
  <c r="DO283" i="4" s="1"/>
  <c r="O441" i="4"/>
  <c r="EK429" i="4"/>
  <c r="FV429" i="4" s="1"/>
  <c r="AB451" i="4"/>
  <c r="BA446" i="4"/>
  <c r="CL446" i="4" s="1"/>
  <c r="P447" i="4" s="1"/>
  <c r="BA447" i="4" s="1"/>
  <c r="CL447" i="4" s="1"/>
  <c r="EA285" i="4"/>
  <c r="FL285" i="4" s="1"/>
  <c r="T286" i="4" s="1"/>
  <c r="BE286" i="4" s="1"/>
  <c r="CP286" i="4" s="1"/>
  <c r="EE285" i="4"/>
  <c r="FP285" i="4" s="1"/>
  <c r="X286" i="4" s="1"/>
  <c r="BI286" i="4" s="1"/>
  <c r="CT286" i="4" s="1"/>
  <c r="AI435" i="4"/>
  <c r="EP435" i="4" s="1"/>
  <c r="GA435" i="4" s="1"/>
  <c r="BR443" i="4"/>
  <c r="DC443" i="4" s="1"/>
  <c r="AG444" i="4" s="1"/>
  <c r="AD430" i="4"/>
  <c r="CF452" i="4"/>
  <c r="DQ452" i="4" s="1"/>
  <c r="AU453" i="4" s="1"/>
  <c r="CF453" i="4" s="1"/>
  <c r="DQ453" i="4" s="1"/>
  <c r="BN428" i="4"/>
  <c r="CY428" i="4" s="1"/>
  <c r="AC429" i="4" s="1"/>
  <c r="DW447" i="4"/>
  <c r="FH447" i="4" s="1"/>
  <c r="EC438" i="4"/>
  <c r="FN438" i="4" s="1"/>
  <c r="EO426" i="4"/>
  <c r="FZ426" i="4" s="1"/>
  <c r="DZ442" i="4"/>
  <c r="FK442" i="4" s="1"/>
  <c r="S443" i="4" s="1"/>
  <c r="AN432" i="4"/>
  <c r="BY432" i="4" s="1"/>
  <c r="DJ432" i="4" s="1"/>
  <c r="W424" i="4"/>
  <c r="BH424" i="4" s="1"/>
  <c r="CS424" i="4" s="1"/>
  <c r="FA438" i="4"/>
  <c r="GL438" i="4" s="1"/>
  <c r="AT439" i="4" s="1"/>
  <c r="DX442" i="4"/>
  <c r="FI442" i="4" s="1"/>
  <c r="BB442" i="4"/>
  <c r="CM442" i="4" s="1"/>
  <c r="AK448" i="4"/>
  <c r="BV448" i="4" s="1"/>
  <c r="DG448" i="4" s="1"/>
  <c r="ET432" i="4"/>
  <c r="GE432" i="4" s="1"/>
  <c r="BX432" i="4"/>
  <c r="DI432" i="4" s="1"/>
  <c r="AQ436" i="4"/>
  <c r="EX436" i="4" s="1"/>
  <c r="GI436" i="4" s="1"/>
  <c r="BW441" i="4"/>
  <c r="DH441" i="4" s="1"/>
  <c r="AL442" i="4" s="1"/>
  <c r="EW432" i="4"/>
  <c r="GH432" i="4" s="1"/>
  <c r="AP433" i="4" s="1"/>
  <c r="BJ442" i="4"/>
  <c r="CU442" i="4" s="1"/>
  <c r="Y443" i="4" s="1"/>
  <c r="V439" i="4"/>
  <c r="BG439" i="4" s="1"/>
  <c r="EH440" i="4"/>
  <c r="FS440" i="4" s="1"/>
  <c r="BL440" i="4"/>
  <c r="CW440" i="4" s="1"/>
  <c r="ED424" i="4"/>
  <c r="FO424" i="4" s="1"/>
  <c r="DT452" i="4"/>
  <c r="FE452" i="4" s="1"/>
  <c r="M453" i="4" s="1"/>
  <c r="P448" i="4"/>
  <c r="EK430" i="4"/>
  <c r="FV430" i="4" s="1"/>
  <c r="BO430" i="4"/>
  <c r="BT435" i="4"/>
  <c r="DE435" i="4" s="1"/>
  <c r="EI451" i="4"/>
  <c r="FT451" i="4" s="1"/>
  <c r="BM451" i="4"/>
  <c r="CX451" i="4" s="1"/>
  <c r="DV441" i="4"/>
  <c r="FG441" i="4" s="1"/>
  <c r="AZ441" i="4"/>
  <c r="CK441" i="4" s="1"/>
  <c r="BC451" i="4"/>
  <c r="CN451" i="4" s="1"/>
  <c r="DY451" i="4"/>
  <c r="FJ451" i="4" s="1"/>
  <c r="DD426" i="4"/>
  <c r="DB436" i="4"/>
  <c r="AF437" i="4" s="1"/>
  <c r="DU460" i="4"/>
  <c r="FF460" i="4" s="1"/>
  <c r="AY460" i="4"/>
  <c r="CJ460" i="4" s="1"/>
  <c r="BP283" i="4" l="1"/>
  <c r="DA283" i="4" s="1"/>
  <c r="AJ430" i="4"/>
  <c r="GP282" i="4"/>
  <c r="GR282" i="4" s="1"/>
  <c r="I282" i="4" s="1"/>
  <c r="J282" i="4" s="1"/>
  <c r="F283" i="4" s="1"/>
  <c r="H282" i="4"/>
  <c r="L283" i="4"/>
  <c r="Z444" i="4"/>
  <c r="AA441" i="4"/>
  <c r="BL441" i="4" s="1"/>
  <c r="CW441" i="4" s="1"/>
  <c r="W425" i="4"/>
  <c r="BH425" i="4" s="1"/>
  <c r="CS425" i="4" s="1"/>
  <c r="Q443" i="4"/>
  <c r="BB443" i="4" s="1"/>
  <c r="CM443" i="4" s="1"/>
  <c r="BD443" i="4"/>
  <c r="CO443" i="4" s="1"/>
  <c r="DZ443" i="4"/>
  <c r="FK443" i="4" s="1"/>
  <c r="ER448" i="4"/>
  <c r="GC448" i="4" s="1"/>
  <c r="AK449" i="4" s="1"/>
  <c r="EU432" i="4"/>
  <c r="GF432" i="4" s="1"/>
  <c r="AN433" i="4" s="1"/>
  <c r="AH427" i="4"/>
  <c r="EO427" i="4" s="1"/>
  <c r="FZ427" i="4" s="1"/>
  <c r="EH441" i="4"/>
  <c r="FS441" i="4" s="1"/>
  <c r="AA442" i="4" s="1"/>
  <c r="EH442" i="4" s="1"/>
  <c r="FS442" i="4" s="1"/>
  <c r="FB453" i="4"/>
  <c r="GM453" i="4" s="1"/>
  <c r="CB436" i="4"/>
  <c r="DM436" i="4" s="1"/>
  <c r="AQ437" i="4" s="1"/>
  <c r="DX443" i="4"/>
  <c r="FI443" i="4" s="1"/>
  <c r="R452" i="4"/>
  <c r="DY452" i="4" s="1"/>
  <c r="FJ452" i="4" s="1"/>
  <c r="EC439" i="4"/>
  <c r="FN439" i="4" s="1"/>
  <c r="AI436" i="4"/>
  <c r="BT436" i="4" s="1"/>
  <c r="DE436" i="4" s="1"/>
  <c r="AM433" i="4"/>
  <c r="O442" i="4"/>
  <c r="AZ442" i="4" s="1"/>
  <c r="DT453" i="4"/>
  <c r="AX453" i="4"/>
  <c r="CI453" i="4" s="1"/>
  <c r="CE439" i="4"/>
  <c r="DP439" i="4" s="1"/>
  <c r="FA439" i="4"/>
  <c r="GL439" i="4" s="1"/>
  <c r="AB452" i="4"/>
  <c r="EI452" i="4" s="1"/>
  <c r="EW433" i="4"/>
  <c r="GH433" i="4" s="1"/>
  <c r="CA433" i="4"/>
  <c r="DL433" i="4" s="1"/>
  <c r="AU454" i="4"/>
  <c r="DW448" i="4"/>
  <c r="FH448" i="4" s="1"/>
  <c r="BA448" i="4"/>
  <c r="CL448" i="4" s="1"/>
  <c r="EF443" i="4"/>
  <c r="FQ443" i="4" s="1"/>
  <c r="BJ443" i="4"/>
  <c r="CU443" i="4" s="1"/>
  <c r="ES442" i="4"/>
  <c r="GD442" i="4" s="1"/>
  <c r="BW442" i="4"/>
  <c r="EJ429" i="4"/>
  <c r="FU429" i="4" s="1"/>
  <c r="BN429" i="4"/>
  <c r="EN444" i="4"/>
  <c r="FY444" i="4" s="1"/>
  <c r="BR444" i="4"/>
  <c r="CZ430" i="4"/>
  <c r="AD431" i="4" s="1"/>
  <c r="BQ437" i="4"/>
  <c r="DB437" i="4" s="1"/>
  <c r="EM437" i="4"/>
  <c r="FX437" i="4" s="1"/>
  <c r="AF438" i="4" s="1"/>
  <c r="N461" i="4"/>
  <c r="EP436" i="4"/>
  <c r="GA436" i="4" s="1"/>
  <c r="CR439" i="4"/>
  <c r="BK444" i="4" l="1"/>
  <c r="CV444" i="4" s="1"/>
  <c r="EG444" i="4"/>
  <c r="FR444" i="4" s="1"/>
  <c r="Z445" i="4"/>
  <c r="DS283" i="4"/>
  <c r="FD283" i="4" s="1"/>
  <c r="AW283" i="4"/>
  <c r="CH283" i="4" s="1"/>
  <c r="EY283" i="4"/>
  <c r="GJ283" i="4" s="1"/>
  <c r="AR284" i="4" s="1"/>
  <c r="EB283" i="4"/>
  <c r="BZ283" i="4"/>
  <c r="DK283" i="4" s="1"/>
  <c r="AO284" i="4" s="1"/>
  <c r="EZ283" i="4"/>
  <c r="GK283" i="4" s="1"/>
  <c r="AS284" i="4" s="1"/>
  <c r="BU430" i="4"/>
  <c r="DF430" i="4" s="1"/>
  <c r="EQ430" i="4"/>
  <c r="GB430" i="4" s="1"/>
  <c r="AJ431" i="4" s="1"/>
  <c r="EL283" i="4"/>
  <c r="P449" i="4"/>
  <c r="DW449" i="4" s="1"/>
  <c r="FH449" i="4" s="1"/>
  <c r="S444" i="4"/>
  <c r="DZ444" i="4" s="1"/>
  <c r="FK444" i="4" s="1"/>
  <c r="ED425" i="4"/>
  <c r="FO425" i="4" s="1"/>
  <c r="V440" i="4"/>
  <c r="BS427" i="4"/>
  <c r="DD427" i="4" s="1"/>
  <c r="AH428" i="4" s="1"/>
  <c r="EO428" i="4" s="1"/>
  <c r="FZ428" i="4" s="1"/>
  <c r="DV442" i="4"/>
  <c r="FG442" i="4" s="1"/>
  <c r="BC452" i="4"/>
  <c r="CN452" i="4" s="1"/>
  <c r="R453" i="4" s="1"/>
  <c r="BM452" i="4"/>
  <c r="CX452" i="4" s="1"/>
  <c r="BD444" i="4"/>
  <c r="CO444" i="4" s="1"/>
  <c r="S445" i="4" s="1"/>
  <c r="DZ445" i="4" s="1"/>
  <c r="FK445" i="4" s="1"/>
  <c r="BL442" i="4"/>
  <c r="CW442" i="4" s="1"/>
  <c r="AA443" i="4" s="1"/>
  <c r="Q444" i="4"/>
  <c r="ET433" i="4"/>
  <c r="GE433" i="4" s="1"/>
  <c r="BX433" i="4"/>
  <c r="DI433" i="4" s="1"/>
  <c r="W426" i="4"/>
  <c r="BH426" i="4" s="1"/>
  <c r="CS426" i="4" s="1"/>
  <c r="AP434" i="4"/>
  <c r="EX437" i="4"/>
  <c r="GI437" i="4" s="1"/>
  <c r="CB437" i="4"/>
  <c r="DM437" i="4" s="1"/>
  <c r="EU433" i="4"/>
  <c r="GF433" i="4" s="1"/>
  <c r="BY433" i="4"/>
  <c r="DJ433" i="4" s="1"/>
  <c r="BV449" i="4"/>
  <c r="ER449" i="4"/>
  <c r="GC449" i="4" s="1"/>
  <c r="FT452" i="4"/>
  <c r="Y444" i="4"/>
  <c r="CF454" i="4"/>
  <c r="DQ454" i="4" s="1"/>
  <c r="FB454" i="4"/>
  <c r="GM454" i="4" s="1"/>
  <c r="AT440" i="4"/>
  <c r="FE453" i="4"/>
  <c r="M454" i="4" s="1"/>
  <c r="BG440" i="4"/>
  <c r="EC440" i="4"/>
  <c r="FN440" i="4" s="1"/>
  <c r="BO431" i="4"/>
  <c r="EK431" i="4"/>
  <c r="FV431" i="4" s="1"/>
  <c r="AI437" i="4"/>
  <c r="DG449" i="4"/>
  <c r="EM438" i="4"/>
  <c r="FX438" i="4" s="1"/>
  <c r="BQ438" i="4"/>
  <c r="DB438" i="4" s="1"/>
  <c r="CY429" i="4"/>
  <c r="AC430" i="4" s="1"/>
  <c r="AY461" i="4"/>
  <c r="CJ461" i="4" s="1"/>
  <c r="DU461" i="4"/>
  <c r="CK442" i="4"/>
  <c r="DC444" i="4"/>
  <c r="AG445" i="4" s="1"/>
  <c r="DH442" i="4"/>
  <c r="AL443" i="4" s="1"/>
  <c r="BU431" i="4" l="1"/>
  <c r="DF431" i="4" s="1"/>
  <c r="EQ431" i="4"/>
  <c r="GB431" i="4" s="1"/>
  <c r="AJ432" i="4" s="1"/>
  <c r="EV284" i="4"/>
  <c r="GG284" i="4" s="1"/>
  <c r="FM283" i="4"/>
  <c r="U284" i="4" s="1"/>
  <c r="CC284" i="4"/>
  <c r="DN284" i="4" s="1"/>
  <c r="L284" i="4"/>
  <c r="GO283" i="4"/>
  <c r="GQ283" i="4" s="1"/>
  <c r="G283" i="4"/>
  <c r="FW283" i="4" s="1"/>
  <c r="AE284" i="4" s="1"/>
  <c r="BK445" i="4"/>
  <c r="CV445" i="4" s="1"/>
  <c r="Z446" i="4" s="1"/>
  <c r="EG445" i="4"/>
  <c r="FR445" i="4" s="1"/>
  <c r="BA449" i="4"/>
  <c r="CL449" i="4" s="1"/>
  <c r="P450" i="4" s="1"/>
  <c r="O443" i="4"/>
  <c r="DV443" i="4" s="1"/>
  <c r="FG443" i="4" s="1"/>
  <c r="CD284" i="4"/>
  <c r="DO284" i="4" s="1"/>
  <c r="AB453" i="4"/>
  <c r="AK450" i="4"/>
  <c r="BC453" i="4"/>
  <c r="DY453" i="4"/>
  <c r="FJ453" i="4" s="1"/>
  <c r="BS428" i="4"/>
  <c r="DD428" i="4" s="1"/>
  <c r="AH429" i="4" s="1"/>
  <c r="BD445" i="4"/>
  <c r="CO445" i="4" s="1"/>
  <c r="S446" i="4" s="1"/>
  <c r="BD446" i="4" s="1"/>
  <c r="CO446" i="4" s="1"/>
  <c r="AF439" i="4"/>
  <c r="EM439" i="4" s="1"/>
  <c r="AN434" i="4"/>
  <c r="EU434" i="4" s="1"/>
  <c r="GF434" i="4" s="1"/>
  <c r="AM434" i="4"/>
  <c r="ET434" i="4" s="1"/>
  <c r="GE434" i="4" s="1"/>
  <c r="BB444" i="4"/>
  <c r="CM444" i="4" s="1"/>
  <c r="DX444" i="4"/>
  <c r="FI444" i="4" s="1"/>
  <c r="ED426" i="4"/>
  <c r="FO426" i="4" s="1"/>
  <c r="W427" i="4" s="1"/>
  <c r="AQ438" i="4"/>
  <c r="BM453" i="4"/>
  <c r="CX453" i="4" s="1"/>
  <c r="EI453" i="4"/>
  <c r="FT453" i="4" s="1"/>
  <c r="CA434" i="4"/>
  <c r="DL434" i="4" s="1"/>
  <c r="EW434" i="4"/>
  <c r="GH434" i="4" s="1"/>
  <c r="CE440" i="4"/>
  <c r="DP440" i="4" s="1"/>
  <c r="FA440" i="4"/>
  <c r="GL440" i="4" s="1"/>
  <c r="EF444" i="4"/>
  <c r="FQ444" i="4" s="1"/>
  <c r="BJ444" i="4"/>
  <c r="CU444" i="4" s="1"/>
  <c r="AU455" i="4"/>
  <c r="AX454" i="4"/>
  <c r="CI454" i="4" s="1"/>
  <c r="DT454" i="4"/>
  <c r="FE454" i="4" s="1"/>
  <c r="FF461" i="4"/>
  <c r="N462" i="4" s="1"/>
  <c r="ES443" i="4"/>
  <c r="GD443" i="4" s="1"/>
  <c r="BW443" i="4"/>
  <c r="DH443" i="4" s="1"/>
  <c r="EN445" i="4"/>
  <c r="FY445" i="4" s="1"/>
  <c r="BR445" i="4"/>
  <c r="AZ443" i="4"/>
  <c r="EJ430" i="4"/>
  <c r="BN430" i="4"/>
  <c r="CY430" i="4" s="1"/>
  <c r="BV450" i="4"/>
  <c r="DG450" i="4" s="1"/>
  <c r="ER450" i="4"/>
  <c r="BQ439" i="4"/>
  <c r="DB439" i="4" s="1"/>
  <c r="EP437" i="4"/>
  <c r="GA437" i="4" s="1"/>
  <c r="BT437" i="4"/>
  <c r="CR440" i="4"/>
  <c r="V441" i="4" s="1"/>
  <c r="CZ431" i="4"/>
  <c r="AD432" i="4" s="1"/>
  <c r="CN453" i="4"/>
  <c r="R454" i="4" s="1"/>
  <c r="EH443" i="4"/>
  <c r="FS443" i="4" s="1"/>
  <c r="BL443" i="4"/>
  <c r="CW443" i="4" s="1"/>
  <c r="AW284" i="4" l="1"/>
  <c r="CH284" i="4" s="1"/>
  <c r="EY284" i="4"/>
  <c r="GJ284" i="4" s="1"/>
  <c r="AR285" i="4" s="1"/>
  <c r="BF284" i="4"/>
  <c r="CQ284" i="4" s="1"/>
  <c r="EB284" i="4"/>
  <c r="FM284" i="4" s="1"/>
  <c r="U285" i="4" s="1"/>
  <c r="H283" i="4"/>
  <c r="GP283" i="4"/>
  <c r="GR283" i="4" s="1"/>
  <c r="I283" i="4" s="1"/>
  <c r="BZ284" i="4"/>
  <c r="DK284" i="4" s="1"/>
  <c r="AO285" i="4" s="1"/>
  <c r="EZ284" i="4"/>
  <c r="GK284" i="4" s="1"/>
  <c r="AS285" i="4" s="1"/>
  <c r="DS284" i="4"/>
  <c r="EL284" i="4"/>
  <c r="BP284" i="4"/>
  <c r="DA284" i="4" s="1"/>
  <c r="BU432" i="4"/>
  <c r="DF432" i="4" s="1"/>
  <c r="EQ432" i="4"/>
  <c r="GB432" i="4" s="1"/>
  <c r="AJ433" i="4" s="1"/>
  <c r="EG446" i="4"/>
  <c r="FR446" i="4" s="1"/>
  <c r="BK446" i="4"/>
  <c r="CV446" i="4" s="1"/>
  <c r="AB454" i="4"/>
  <c r="EE286" i="4"/>
  <c r="EA286" i="4"/>
  <c r="FL286" i="4" s="1"/>
  <c r="T287" i="4" s="1"/>
  <c r="DZ446" i="4"/>
  <c r="FK446" i="4" s="1"/>
  <c r="S447" i="4" s="1"/>
  <c r="BD447" i="4" s="1"/>
  <c r="CO447" i="4" s="1"/>
  <c r="AT441" i="4"/>
  <c r="FA441" i="4" s="1"/>
  <c r="GL441" i="4" s="1"/>
  <c r="BY434" i="4"/>
  <c r="DJ434" i="4" s="1"/>
  <c r="AN435" i="4" s="1"/>
  <c r="BX434" i="4"/>
  <c r="DI434" i="4" s="1"/>
  <c r="AM435" i="4" s="1"/>
  <c r="ET435" i="4" s="1"/>
  <c r="GE435" i="4" s="1"/>
  <c r="ED427" i="4"/>
  <c r="FO427" i="4" s="1"/>
  <c r="BH427" i="4"/>
  <c r="CS427" i="4" s="1"/>
  <c r="AL444" i="4"/>
  <c r="ES444" i="4" s="1"/>
  <c r="GD444" i="4" s="1"/>
  <c r="Q445" i="4"/>
  <c r="AP435" i="4"/>
  <c r="EX438" i="4"/>
  <c r="GI438" i="4" s="1"/>
  <c r="CB438" i="4"/>
  <c r="DM438" i="4" s="1"/>
  <c r="EI454" i="4"/>
  <c r="FT454" i="4" s="1"/>
  <c r="BM454" i="4"/>
  <c r="CX454" i="4" s="1"/>
  <c r="DU462" i="4"/>
  <c r="FF462" i="4" s="1"/>
  <c r="AY462" i="4"/>
  <c r="CJ462" i="4" s="1"/>
  <c r="BA450" i="4"/>
  <c r="CL450" i="4" s="1"/>
  <c r="DW450" i="4"/>
  <c r="FX439" i="4"/>
  <c r="AF440" i="4" s="1"/>
  <c r="Y445" i="4"/>
  <c r="M455" i="4"/>
  <c r="GC450" i="4"/>
  <c r="AK451" i="4" s="1"/>
  <c r="FU430" i="4"/>
  <c r="AC431" i="4" s="1"/>
  <c r="FB455" i="4"/>
  <c r="GM455" i="4" s="1"/>
  <c r="CF455" i="4"/>
  <c r="DQ455" i="4" s="1"/>
  <c r="BS429" i="4"/>
  <c r="DD429" i="4" s="1"/>
  <c r="EO429" i="4"/>
  <c r="FZ429" i="4" s="1"/>
  <c r="BG441" i="4"/>
  <c r="CR441" i="4" s="1"/>
  <c r="EC441" i="4"/>
  <c r="FN441" i="4" s="1"/>
  <c r="EK432" i="4"/>
  <c r="FV432" i="4" s="1"/>
  <c r="BO432" i="4"/>
  <c r="CZ432" i="4" s="1"/>
  <c r="DY454" i="4"/>
  <c r="BC454" i="4"/>
  <c r="CN454" i="4" s="1"/>
  <c r="DC445" i="4"/>
  <c r="AG446" i="4" s="1"/>
  <c r="CK443" i="4"/>
  <c r="O444" i="4" s="1"/>
  <c r="AA444" i="4"/>
  <c r="DE437" i="4"/>
  <c r="AI438" i="4" s="1"/>
  <c r="CC285" i="4" l="1"/>
  <c r="DN285" i="4" s="1"/>
  <c r="BU433" i="4"/>
  <c r="DF433" i="4" s="1"/>
  <c r="EQ433" i="4"/>
  <c r="GB433" i="4" s="1"/>
  <c r="AJ434" i="4"/>
  <c r="J283" i="4"/>
  <c r="F284" i="4" s="1"/>
  <c r="FW284" i="4" s="1"/>
  <c r="AE285" i="4" s="1"/>
  <c r="BF285" i="4"/>
  <c r="CQ285" i="4" s="1"/>
  <c r="CE441" i="4"/>
  <c r="DP441" i="4" s="1"/>
  <c r="Z447" i="4"/>
  <c r="CD285" i="4"/>
  <c r="DO285" i="4" s="1"/>
  <c r="EV285" i="4"/>
  <c r="GG285" i="4" s="1"/>
  <c r="GO284" i="4"/>
  <c r="GQ284" i="4" s="1"/>
  <c r="G284" i="4"/>
  <c r="FD284" i="4" s="1"/>
  <c r="DZ447" i="4"/>
  <c r="FK447" i="4" s="1"/>
  <c r="S448" i="4" s="1"/>
  <c r="BD448" i="4" s="1"/>
  <c r="CO448" i="4" s="1"/>
  <c r="AQ439" i="4"/>
  <c r="CB439" i="4" s="1"/>
  <c r="DM439" i="4" s="1"/>
  <c r="BE287" i="4"/>
  <c r="CP287" i="4" s="1"/>
  <c r="W428" i="4"/>
  <c r="BH428" i="4" s="1"/>
  <c r="CS428" i="4" s="1"/>
  <c r="AU456" i="4"/>
  <c r="CF456" i="4" s="1"/>
  <c r="DQ456" i="4" s="1"/>
  <c r="BW444" i="4"/>
  <c r="DH444" i="4" s="1"/>
  <c r="AL445" i="4" s="1"/>
  <c r="AB455" i="4"/>
  <c r="EI455" i="4" s="1"/>
  <c r="FT455" i="4" s="1"/>
  <c r="BX435" i="4"/>
  <c r="DI435" i="4" s="1"/>
  <c r="AM436" i="4" s="1"/>
  <c r="DX445" i="4"/>
  <c r="FI445" i="4" s="1"/>
  <c r="BB445" i="4"/>
  <c r="CM445" i="4" s="1"/>
  <c r="AD433" i="4"/>
  <c r="EK433" i="4" s="1"/>
  <c r="FV433" i="4" s="1"/>
  <c r="CA435" i="4"/>
  <c r="DL435" i="4" s="1"/>
  <c r="EW435" i="4"/>
  <c r="GH435" i="4" s="1"/>
  <c r="V442" i="4"/>
  <c r="N463" i="4"/>
  <c r="AY463" i="4" s="1"/>
  <c r="EU435" i="4"/>
  <c r="GF435" i="4" s="1"/>
  <c r="BY435" i="4"/>
  <c r="DJ435" i="4" s="1"/>
  <c r="AH430" i="4"/>
  <c r="BS430" i="4" s="1"/>
  <c r="DD430" i="4" s="1"/>
  <c r="EJ431" i="4"/>
  <c r="FU431" i="4" s="1"/>
  <c r="BN431" i="4"/>
  <c r="CY431" i="4" s="1"/>
  <c r="ER451" i="4"/>
  <c r="GC451" i="4" s="1"/>
  <c r="BV451" i="4"/>
  <c r="DG451" i="4" s="1"/>
  <c r="BQ440" i="4"/>
  <c r="DB440" i="4" s="1"/>
  <c r="EM440" i="4"/>
  <c r="FX440" i="4" s="1"/>
  <c r="DT455" i="4"/>
  <c r="FE455" i="4" s="1"/>
  <c r="AX455" i="4"/>
  <c r="CI455" i="4" s="1"/>
  <c r="FH450" i="4"/>
  <c r="P451" i="4" s="1"/>
  <c r="BJ445" i="4"/>
  <c r="CU445" i="4" s="1"/>
  <c r="EF445" i="4"/>
  <c r="FQ445" i="4" s="1"/>
  <c r="BM455" i="4"/>
  <c r="CX455" i="4" s="1"/>
  <c r="AB456" i="4" s="1"/>
  <c r="EI456" i="4" s="1"/>
  <c r="FT456" i="4" s="1"/>
  <c r="ED428" i="4"/>
  <c r="FO428" i="4" s="1"/>
  <c r="FJ454" i="4"/>
  <c r="R455" i="4" s="1"/>
  <c r="AT442" i="4"/>
  <c r="AZ444" i="4"/>
  <c r="DV444" i="4"/>
  <c r="FG444" i="4" s="1"/>
  <c r="DU463" i="4"/>
  <c r="FF463" i="4" s="1"/>
  <c r="EN446" i="4"/>
  <c r="FY446" i="4" s="1"/>
  <c r="BR446" i="4"/>
  <c r="EP438" i="4"/>
  <c r="GA438" i="4" s="1"/>
  <c r="BT438" i="4"/>
  <c r="DE438" i="4" s="1"/>
  <c r="EH444" i="4"/>
  <c r="FS444" i="4" s="1"/>
  <c r="BL444" i="4"/>
  <c r="CW444" i="4" s="1"/>
  <c r="BG442" i="4"/>
  <c r="CR442" i="4" s="1"/>
  <c r="EC442" i="4"/>
  <c r="FN442" i="4" s="1"/>
  <c r="BP285" i="4" l="1"/>
  <c r="DA285" i="4" s="1"/>
  <c r="BU434" i="4"/>
  <c r="DF434" i="4" s="1"/>
  <c r="EQ434" i="4"/>
  <c r="GB434" i="4" s="1"/>
  <c r="AJ435" i="4"/>
  <c r="EG447" i="4"/>
  <c r="FR447" i="4" s="1"/>
  <c r="BK447" i="4"/>
  <c r="CV447" i="4" s="1"/>
  <c r="Z448" i="4" s="1"/>
  <c r="H284" i="4"/>
  <c r="GP284" i="4"/>
  <c r="GR284" i="4" s="1"/>
  <c r="I284" i="4" s="1"/>
  <c r="J284" i="4" s="1"/>
  <c r="F285" i="4" s="1"/>
  <c r="L285" i="4"/>
  <c r="FP286" i="4"/>
  <c r="X287" i="4" s="1"/>
  <c r="EX439" i="4"/>
  <c r="GI439" i="4" s="1"/>
  <c r="AQ440" i="4" s="1"/>
  <c r="FB456" i="4"/>
  <c r="GM456" i="4" s="1"/>
  <c r="DZ448" i="4"/>
  <c r="FK448" i="4" s="1"/>
  <c r="S449" i="4" s="1"/>
  <c r="BD449" i="4" s="1"/>
  <c r="CO449" i="4" s="1"/>
  <c r="BM456" i="4"/>
  <c r="Q446" i="4"/>
  <c r="W429" i="4"/>
  <c r="BH429" i="4" s="1"/>
  <c r="CS429" i="4" s="1"/>
  <c r="AK452" i="4"/>
  <c r="ER452" i="4" s="1"/>
  <c r="GC452" i="4" s="1"/>
  <c r="BO433" i="4"/>
  <c r="CZ433" i="4" s="1"/>
  <c r="AD434" i="4" s="1"/>
  <c r="EK434" i="4" s="1"/>
  <c r="FV434" i="4" s="1"/>
  <c r="ET436" i="4"/>
  <c r="GE436" i="4" s="1"/>
  <c r="BX436" i="4"/>
  <c r="DI436" i="4" s="1"/>
  <c r="AN436" i="4"/>
  <c r="BY436" i="4" s="1"/>
  <c r="DJ436" i="4" s="1"/>
  <c r="Y446" i="4"/>
  <c r="EF446" i="4" s="1"/>
  <c r="FQ446" i="4" s="1"/>
  <c r="BB446" i="4"/>
  <c r="CM446" i="4" s="1"/>
  <c r="DX446" i="4"/>
  <c r="FI446" i="4" s="1"/>
  <c r="AC432" i="4"/>
  <c r="EJ432" i="4" s="1"/>
  <c r="FU432" i="4" s="1"/>
  <c r="AP436" i="4"/>
  <c r="AF441" i="4"/>
  <c r="EO430" i="4"/>
  <c r="FZ430" i="4" s="1"/>
  <c r="AH431" i="4" s="1"/>
  <c r="EO431" i="4" s="1"/>
  <c r="FZ431" i="4" s="1"/>
  <c r="V443" i="4"/>
  <c r="EC443" i="4" s="1"/>
  <c r="FN443" i="4" s="1"/>
  <c r="M456" i="4"/>
  <c r="AX456" i="4" s="1"/>
  <c r="CI456" i="4" s="1"/>
  <c r="DW451" i="4"/>
  <c r="FH451" i="4" s="1"/>
  <c r="BA451" i="4"/>
  <c r="CL451" i="4" s="1"/>
  <c r="DZ449" i="4"/>
  <c r="FK449" i="4" s="1"/>
  <c r="BC455" i="4"/>
  <c r="CN455" i="4" s="1"/>
  <c r="DY455" i="4"/>
  <c r="CE442" i="4"/>
  <c r="DP442" i="4" s="1"/>
  <c r="FA442" i="4"/>
  <c r="GL442" i="4" s="1"/>
  <c r="AU457" i="4"/>
  <c r="AA445" i="4"/>
  <c r="BL445" i="4" s="1"/>
  <c r="ES445" i="4"/>
  <c r="GD445" i="4" s="1"/>
  <c r="BW445" i="4"/>
  <c r="DH445" i="4" s="1"/>
  <c r="CJ463" i="4"/>
  <c r="N464" i="4" s="1"/>
  <c r="CX456" i="4"/>
  <c r="AB457" i="4" s="1"/>
  <c r="AI439" i="4"/>
  <c r="DC446" i="4"/>
  <c r="AG447" i="4" s="1"/>
  <c r="CK444" i="4"/>
  <c r="O445" i="4" s="1"/>
  <c r="EG448" i="4" l="1"/>
  <c r="FR448" i="4" s="1"/>
  <c r="BK448" i="4"/>
  <c r="CV448" i="4" s="1"/>
  <c r="Z449" i="4" s="1"/>
  <c r="Q447" i="4"/>
  <c r="BU435" i="4"/>
  <c r="DF435" i="4" s="1"/>
  <c r="EQ435" i="4"/>
  <c r="GB435" i="4" s="1"/>
  <c r="AJ436" i="4"/>
  <c r="AW285" i="4"/>
  <c r="CH285" i="4" s="1"/>
  <c r="DS285" i="4"/>
  <c r="FD285" i="4" s="1"/>
  <c r="EY285" i="4"/>
  <c r="GJ285" i="4" s="1"/>
  <c r="AR286" i="4" s="1"/>
  <c r="EZ285" i="4"/>
  <c r="EB285" i="4"/>
  <c r="FM285" i="4" s="1"/>
  <c r="U286" i="4" s="1"/>
  <c r="BZ285" i="4"/>
  <c r="DK285" i="4" s="1"/>
  <c r="AO286" i="4" s="1"/>
  <c r="EL285" i="4"/>
  <c r="FW285" i="4" s="1"/>
  <c r="AE286" i="4" s="1"/>
  <c r="CB440" i="4"/>
  <c r="EX440" i="4"/>
  <c r="GI440" i="4" s="1"/>
  <c r="EE287" i="4"/>
  <c r="FP287" i="4" s="1"/>
  <c r="BI287" i="4"/>
  <c r="CT287" i="4" s="1"/>
  <c r="X288" i="4" s="1"/>
  <c r="EA287" i="4"/>
  <c r="FL287" i="4" s="1"/>
  <c r="T288" i="4" s="1"/>
  <c r="EU436" i="4"/>
  <c r="GF436" i="4" s="1"/>
  <c r="AN437" i="4" s="1"/>
  <c r="BV452" i="4"/>
  <c r="DG452" i="4" s="1"/>
  <c r="AK453" i="4" s="1"/>
  <c r="BV453" i="4" s="1"/>
  <c r="DG453" i="4" s="1"/>
  <c r="ED429" i="4"/>
  <c r="FO429" i="4" s="1"/>
  <c r="AM437" i="4"/>
  <c r="ET437" i="4" s="1"/>
  <c r="GE437" i="4" s="1"/>
  <c r="BJ446" i="4"/>
  <c r="CU446" i="4" s="1"/>
  <c r="Y447" i="4" s="1"/>
  <c r="EF447" i="4" s="1"/>
  <c r="FQ447" i="4" s="1"/>
  <c r="P452" i="4"/>
  <c r="BA452" i="4" s="1"/>
  <c r="CL452" i="4" s="1"/>
  <c r="BN432" i="4"/>
  <c r="CY432" i="4" s="1"/>
  <c r="AC433" i="4" s="1"/>
  <c r="BS431" i="4"/>
  <c r="DD431" i="4" s="1"/>
  <c r="AH432" i="4" s="1"/>
  <c r="BB447" i="4"/>
  <c r="CM447" i="4" s="1"/>
  <c r="DX447" i="4"/>
  <c r="FI447" i="4" s="1"/>
  <c r="BG443" i="4"/>
  <c r="CR443" i="4" s="1"/>
  <c r="V444" i="4" s="1"/>
  <c r="EM441" i="4"/>
  <c r="FX441" i="4" s="1"/>
  <c r="BQ441" i="4"/>
  <c r="DB441" i="4" s="1"/>
  <c r="AT443" i="4"/>
  <c r="CE443" i="4" s="1"/>
  <c r="DP443" i="4" s="1"/>
  <c r="EW436" i="4"/>
  <c r="GH436" i="4" s="1"/>
  <c r="CA436" i="4"/>
  <c r="DL436" i="4" s="1"/>
  <c r="S450" i="4"/>
  <c r="DZ450" i="4" s="1"/>
  <c r="FK450" i="4" s="1"/>
  <c r="BO434" i="4"/>
  <c r="CZ434" i="4" s="1"/>
  <c r="AD435" i="4" s="1"/>
  <c r="EH445" i="4"/>
  <c r="FS445" i="4" s="1"/>
  <c r="DT456" i="4"/>
  <c r="FE456" i="4" s="1"/>
  <c r="M457" i="4" s="1"/>
  <c r="FJ455" i="4"/>
  <c r="R456" i="4" s="1"/>
  <c r="FB457" i="4"/>
  <c r="GM457" i="4" s="1"/>
  <c r="CF457" i="4"/>
  <c r="DQ457" i="4" s="1"/>
  <c r="AL446" i="4"/>
  <c r="BW446" i="4" s="1"/>
  <c r="DH446" i="4" s="1"/>
  <c r="W430" i="4"/>
  <c r="EG449" i="4"/>
  <c r="FR449" i="4" s="1"/>
  <c r="BK449" i="4"/>
  <c r="AZ445" i="4"/>
  <c r="CK445" i="4" s="1"/>
  <c r="DV445" i="4"/>
  <c r="FG445" i="4" s="1"/>
  <c r="AY464" i="4"/>
  <c r="CJ464" i="4" s="1"/>
  <c r="DU464" i="4"/>
  <c r="FF464" i="4" s="1"/>
  <c r="EP439" i="4"/>
  <c r="GA439" i="4" s="1"/>
  <c r="BT439" i="4"/>
  <c r="BR447" i="4"/>
  <c r="DC447" i="4" s="1"/>
  <c r="EN447" i="4"/>
  <c r="CW445" i="4"/>
  <c r="BM457" i="4"/>
  <c r="EI457" i="4"/>
  <c r="FT457" i="4" s="1"/>
  <c r="DM440" i="4"/>
  <c r="AQ441" i="4" s="1"/>
  <c r="GO285" i="4" l="1"/>
  <c r="GQ285" i="4" s="1"/>
  <c r="G285" i="4"/>
  <c r="BP286" i="4"/>
  <c r="DA286" i="4" s="1"/>
  <c r="BU436" i="4"/>
  <c r="DF436" i="4" s="1"/>
  <c r="EQ436" i="4"/>
  <c r="GB436" i="4" s="1"/>
  <c r="EV286" i="4"/>
  <c r="GG286" i="4" s="1"/>
  <c r="BF286" i="4"/>
  <c r="CQ286" i="4" s="1"/>
  <c r="GK285" i="4"/>
  <c r="AS286" i="4" s="1"/>
  <c r="CC286" i="4"/>
  <c r="DN286" i="4" s="1"/>
  <c r="L286" i="4"/>
  <c r="BI288" i="4"/>
  <c r="CT288" i="4" s="1"/>
  <c r="BE288" i="4"/>
  <c r="CP288" i="4" s="1"/>
  <c r="O446" i="4"/>
  <c r="BY437" i="4"/>
  <c r="DJ437" i="4" s="1"/>
  <c r="EU437" i="4"/>
  <c r="GF437" i="4" s="1"/>
  <c r="AN438" i="4" s="1"/>
  <c r="EU438" i="4" s="1"/>
  <c r="GF438" i="4" s="1"/>
  <c r="DW452" i="4"/>
  <c r="ER453" i="4"/>
  <c r="GC453" i="4" s="1"/>
  <c r="AK454" i="4" s="1"/>
  <c r="ER454" i="4" s="1"/>
  <c r="GC454" i="4" s="1"/>
  <c r="BX437" i="4"/>
  <c r="DI437" i="4" s="1"/>
  <c r="AM438" i="4" s="1"/>
  <c r="BN433" i="4"/>
  <c r="CY433" i="4" s="1"/>
  <c r="EJ433" i="4"/>
  <c r="FU433" i="4" s="1"/>
  <c r="AC434" i="4" s="1"/>
  <c r="AF442" i="4"/>
  <c r="Q448" i="4"/>
  <c r="DX448" i="4" s="1"/>
  <c r="FI448" i="4" s="1"/>
  <c r="FA443" i="4"/>
  <c r="GL443" i="4" s="1"/>
  <c r="AT444" i="4" s="1"/>
  <c r="ES446" i="4"/>
  <c r="GD446" i="4" s="1"/>
  <c r="AL447" i="4" s="1"/>
  <c r="BW447" i="4" s="1"/>
  <c r="DH447" i="4" s="1"/>
  <c r="AP437" i="4"/>
  <c r="CA437" i="4" s="1"/>
  <c r="DL437" i="4" s="1"/>
  <c r="BJ447" i="4"/>
  <c r="CU447" i="4" s="1"/>
  <c r="Y448" i="4" s="1"/>
  <c r="BJ448" i="4" s="1"/>
  <c r="CU448" i="4" s="1"/>
  <c r="N465" i="4"/>
  <c r="AY465" i="4" s="1"/>
  <c r="AU458" i="4"/>
  <c r="FB458" i="4" s="1"/>
  <c r="GM458" i="4" s="1"/>
  <c r="BD450" i="4"/>
  <c r="CO450" i="4" s="1"/>
  <c r="S451" i="4" s="1"/>
  <c r="AX457" i="4"/>
  <c r="CI457" i="4" s="1"/>
  <c r="DT457" i="4"/>
  <c r="FE457" i="4" s="1"/>
  <c r="AA446" i="4"/>
  <c r="EH446" i="4" s="1"/>
  <c r="FS446" i="4" s="1"/>
  <c r="DY456" i="4"/>
  <c r="FJ456" i="4" s="1"/>
  <c r="BC456" i="4"/>
  <c r="CN456" i="4" s="1"/>
  <c r="FH452" i="4"/>
  <c r="P453" i="4" s="1"/>
  <c r="BH430" i="4"/>
  <c r="CS430" i="4" s="1"/>
  <c r="ED430" i="4"/>
  <c r="FO430" i="4" s="1"/>
  <c r="FY447" i="4"/>
  <c r="AG448" i="4" s="1"/>
  <c r="CB441" i="4"/>
  <c r="EX441" i="4"/>
  <c r="GI441" i="4" s="1"/>
  <c r="BS432" i="4"/>
  <c r="DD432" i="4" s="1"/>
  <c r="EO432" i="4"/>
  <c r="FZ432" i="4" s="1"/>
  <c r="EC444" i="4"/>
  <c r="FN444" i="4" s="1"/>
  <c r="BG444" i="4"/>
  <c r="DE439" i="4"/>
  <c r="AI440" i="4" s="1"/>
  <c r="CX457" i="4"/>
  <c r="AB458" i="4" s="1"/>
  <c r="BO435" i="4"/>
  <c r="CZ435" i="4" s="1"/>
  <c r="EK435" i="4"/>
  <c r="FV435" i="4" s="1"/>
  <c r="CV449" i="4"/>
  <c r="Z450" i="4" s="1"/>
  <c r="AZ446" i="4"/>
  <c r="CK446" i="4" s="1"/>
  <c r="DV446" i="4"/>
  <c r="AW286" i="4" l="1"/>
  <c r="CH286" i="4" s="1"/>
  <c r="DS286" i="4"/>
  <c r="FD286" i="4" s="1"/>
  <c r="L287" i="4" s="1"/>
  <c r="AJ437" i="4"/>
  <c r="EY286" i="4"/>
  <c r="GJ286" i="4" s="1"/>
  <c r="AR287" i="4" s="1"/>
  <c r="EL286" i="4"/>
  <c r="FW286" i="4" s="1"/>
  <c r="AE287" i="4" s="1"/>
  <c r="CD286" i="4"/>
  <c r="DO286" i="4" s="1"/>
  <c r="EZ286" i="4"/>
  <c r="GK286" i="4" s="1"/>
  <c r="EB286" i="4"/>
  <c r="BZ286" i="4"/>
  <c r="DK286" i="4" s="1"/>
  <c r="AO287" i="4" s="1"/>
  <c r="H285" i="4"/>
  <c r="J285" i="4" s="1"/>
  <c r="F286" i="4" s="1"/>
  <c r="GP285" i="4"/>
  <c r="GR285" i="4" s="1"/>
  <c r="I285" i="4" s="1"/>
  <c r="EA288" i="4"/>
  <c r="FL288" i="4" s="1"/>
  <c r="T289" i="4" s="1"/>
  <c r="EE288" i="4"/>
  <c r="FP288" i="4" s="1"/>
  <c r="X289" i="4" s="1"/>
  <c r="EW437" i="4"/>
  <c r="GH437" i="4" s="1"/>
  <c r="AP438" i="4" s="1"/>
  <c r="EW438" i="4" s="1"/>
  <c r="GH438" i="4" s="1"/>
  <c r="ES447" i="4"/>
  <c r="GD447" i="4" s="1"/>
  <c r="AL448" i="4" s="1"/>
  <c r="ES448" i="4" s="1"/>
  <c r="GD448" i="4" s="1"/>
  <c r="BB448" i="4"/>
  <c r="CM448" i="4" s="1"/>
  <c r="Q449" i="4" s="1"/>
  <c r="BB449" i="4" s="1"/>
  <c r="CM449" i="4" s="1"/>
  <c r="BQ442" i="4"/>
  <c r="DB442" i="4" s="1"/>
  <c r="EM442" i="4"/>
  <c r="FX442" i="4" s="1"/>
  <c r="AF443" i="4" s="1"/>
  <c r="EM443" i="4" s="1"/>
  <c r="FX443" i="4" s="1"/>
  <c r="AD436" i="4"/>
  <c r="BO436" i="4" s="1"/>
  <c r="BL446" i="4"/>
  <c r="CW446" i="4" s="1"/>
  <c r="AA447" i="4" s="1"/>
  <c r="DU465" i="4"/>
  <c r="FF465" i="4" s="1"/>
  <c r="BY438" i="4"/>
  <c r="DJ438" i="4" s="1"/>
  <c r="AN439" i="4" s="1"/>
  <c r="EF448" i="4"/>
  <c r="FQ448" i="4" s="1"/>
  <c r="Y449" i="4" s="1"/>
  <c r="EF449" i="4" s="1"/>
  <c r="FQ449" i="4" s="1"/>
  <c r="BX438" i="4"/>
  <c r="DI438" i="4" s="1"/>
  <c r="ET438" i="4"/>
  <c r="GE438" i="4" s="1"/>
  <c r="CF458" i="4"/>
  <c r="DQ458" i="4" s="1"/>
  <c r="AU459" i="4" s="1"/>
  <c r="FB459" i="4" s="1"/>
  <c r="BV454" i="4"/>
  <c r="DG454" i="4" s="1"/>
  <c r="AK455" i="4" s="1"/>
  <c r="R457" i="4"/>
  <c r="DY457" i="4" s="1"/>
  <c r="FJ457" i="4" s="1"/>
  <c r="AH433" i="4"/>
  <c r="BS433" i="4" s="1"/>
  <c r="DD433" i="4" s="1"/>
  <c r="W431" i="4"/>
  <c r="BH431" i="4" s="1"/>
  <c r="CS431" i="4" s="1"/>
  <c r="M458" i="4"/>
  <c r="BN434" i="4"/>
  <c r="CY434" i="4" s="1"/>
  <c r="EJ434" i="4"/>
  <c r="FU434" i="4" s="1"/>
  <c r="BA453" i="4"/>
  <c r="CL453" i="4" s="1"/>
  <c r="DW453" i="4"/>
  <c r="EN448" i="4"/>
  <c r="FY448" i="4" s="1"/>
  <c r="BR448" i="4"/>
  <c r="DC448" i="4" s="1"/>
  <c r="FG446" i="4"/>
  <c r="O447" i="4" s="1"/>
  <c r="DV447" i="4" s="1"/>
  <c r="FG447" i="4" s="1"/>
  <c r="BD451" i="4"/>
  <c r="CO451" i="4" s="1"/>
  <c r="DZ451" i="4"/>
  <c r="FK451" i="4" s="1"/>
  <c r="FA444" i="4"/>
  <c r="GL444" i="4" s="1"/>
  <c r="CE444" i="4"/>
  <c r="DP444" i="4" s="1"/>
  <c r="BM458" i="4"/>
  <c r="CX458" i="4" s="1"/>
  <c r="EI458" i="4"/>
  <c r="BT440" i="4"/>
  <c r="DE440" i="4" s="1"/>
  <c r="EP440" i="4"/>
  <c r="GA440" i="4" s="1"/>
  <c r="EG450" i="4"/>
  <c r="FR450" i="4" s="1"/>
  <c r="BK450" i="4"/>
  <c r="CV450" i="4" s="1"/>
  <c r="CJ465" i="4"/>
  <c r="EK436" i="4"/>
  <c r="FV436" i="4" s="1"/>
  <c r="CR444" i="4"/>
  <c r="V445" i="4" s="1"/>
  <c r="DM441" i="4"/>
  <c r="AQ442" i="4" s="1"/>
  <c r="AW287" i="4" l="1"/>
  <c r="CH287" i="4" s="1"/>
  <c r="CC287" i="4"/>
  <c r="DN287" i="4" s="1"/>
  <c r="BP287" i="4"/>
  <c r="DA287" i="4" s="1"/>
  <c r="EV287" i="4"/>
  <c r="GG287" i="4" s="1"/>
  <c r="EQ437" i="4"/>
  <c r="GB437" i="4" s="1"/>
  <c r="BU437" i="4"/>
  <c r="DF437" i="4" s="1"/>
  <c r="AJ438" i="4" s="1"/>
  <c r="AS287" i="4"/>
  <c r="GO286" i="4"/>
  <c r="GQ286" i="4" s="1"/>
  <c r="G286" i="4"/>
  <c r="FM286" i="4" s="1"/>
  <c r="U287" i="4" s="1"/>
  <c r="BE289" i="4"/>
  <c r="CP289" i="4" s="1"/>
  <c r="CA438" i="4"/>
  <c r="DL438" i="4" s="1"/>
  <c r="AP439" i="4" s="1"/>
  <c r="EW439" i="4" s="1"/>
  <c r="BI289" i="4"/>
  <c r="CT289" i="4" s="1"/>
  <c r="BQ443" i="4"/>
  <c r="DB443" i="4" s="1"/>
  <c r="AF444" i="4" s="1"/>
  <c r="EM444" i="4" s="1"/>
  <c r="FX444" i="4" s="1"/>
  <c r="EH447" i="4"/>
  <c r="FS447" i="4" s="1"/>
  <c r="BL447" i="4"/>
  <c r="CF459" i="4"/>
  <c r="DQ459" i="4" s="1"/>
  <c r="N466" i="4"/>
  <c r="AY466" i="4" s="1"/>
  <c r="CJ466" i="4" s="1"/>
  <c r="BC457" i="4"/>
  <c r="CN457" i="4" s="1"/>
  <c r="R458" i="4" s="1"/>
  <c r="BC458" i="4" s="1"/>
  <c r="CN458" i="4" s="1"/>
  <c r="BJ449" i="4"/>
  <c r="CU449" i="4" s="1"/>
  <c r="Y450" i="4" s="1"/>
  <c r="EF450" i="4" s="1"/>
  <c r="EU439" i="4"/>
  <c r="GF439" i="4" s="1"/>
  <c r="BY439" i="4"/>
  <c r="DJ439" i="4" s="1"/>
  <c r="AG449" i="4"/>
  <c r="EN449" i="4" s="1"/>
  <c r="FY449" i="4" s="1"/>
  <c r="DX449" i="4"/>
  <c r="FI449" i="4" s="1"/>
  <c r="Q450" i="4" s="1"/>
  <c r="EO433" i="4"/>
  <c r="FZ433" i="4" s="1"/>
  <c r="AH434" i="4" s="1"/>
  <c r="AT445" i="4"/>
  <c r="FA445" i="4" s="1"/>
  <c r="GL445" i="4" s="1"/>
  <c r="ED431" i="4"/>
  <c r="FO431" i="4" s="1"/>
  <c r="W432" i="4" s="1"/>
  <c r="ED432" i="4" s="1"/>
  <c r="FO432" i="4" s="1"/>
  <c r="BW448" i="4"/>
  <c r="DH448" i="4" s="1"/>
  <c r="AL449" i="4" s="1"/>
  <c r="BW449" i="4" s="1"/>
  <c r="DH449" i="4" s="1"/>
  <c r="AM439" i="4"/>
  <c r="Z451" i="4"/>
  <c r="EG451" i="4" s="1"/>
  <c r="FR451" i="4" s="1"/>
  <c r="AI441" i="4"/>
  <c r="EP441" i="4" s="1"/>
  <c r="GA441" i="4" s="1"/>
  <c r="AZ447" i="4"/>
  <c r="CK447" i="4" s="1"/>
  <c r="O448" i="4" s="1"/>
  <c r="DV448" i="4" s="1"/>
  <c r="FG448" i="4" s="1"/>
  <c r="DT458" i="4"/>
  <c r="FE458" i="4" s="1"/>
  <c r="AX458" i="4"/>
  <c r="CI458" i="4" s="1"/>
  <c r="GM459" i="4"/>
  <c r="AC435" i="4"/>
  <c r="FT458" i="4"/>
  <c r="AB459" i="4" s="1"/>
  <c r="S452" i="4"/>
  <c r="FH453" i="4"/>
  <c r="P454" i="4" s="1"/>
  <c r="CB442" i="4"/>
  <c r="DM442" i="4" s="1"/>
  <c r="EX442" i="4"/>
  <c r="GI442" i="4" s="1"/>
  <c r="BG445" i="4"/>
  <c r="CR445" i="4" s="1"/>
  <c r="EC445" i="4"/>
  <c r="FN445" i="4" s="1"/>
  <c r="BV455" i="4"/>
  <c r="DG455" i="4" s="1"/>
  <c r="ER455" i="4"/>
  <c r="GC455" i="4" s="1"/>
  <c r="CZ436" i="4"/>
  <c r="AD437" i="4" s="1"/>
  <c r="CW447" i="4"/>
  <c r="AA448" i="4" s="1"/>
  <c r="BF287" i="4" l="1"/>
  <c r="CQ287" i="4" s="1"/>
  <c r="EB287" i="4"/>
  <c r="FM287" i="4" s="1"/>
  <c r="U288" i="4" s="1"/>
  <c r="EL287" i="4"/>
  <c r="CD287" i="4"/>
  <c r="DO287" i="4" s="1"/>
  <c r="EZ287" i="4"/>
  <c r="GK287" i="4" s="1"/>
  <c r="AS288" i="4" s="1"/>
  <c r="H286" i="4"/>
  <c r="GP286" i="4"/>
  <c r="GR286" i="4" s="1"/>
  <c r="I286" i="4" s="1"/>
  <c r="J286" i="4" s="1"/>
  <c r="F287" i="4" s="1"/>
  <c r="EY287" i="4"/>
  <c r="BU438" i="4"/>
  <c r="DF438" i="4" s="1"/>
  <c r="EQ438" i="4"/>
  <c r="GB438" i="4" s="1"/>
  <c r="AJ439" i="4" s="1"/>
  <c r="DS287" i="4"/>
  <c r="FD287" i="4" s="1"/>
  <c r="AN440" i="4"/>
  <c r="BY440" i="4" s="1"/>
  <c r="DJ440" i="4" s="1"/>
  <c r="BZ287" i="4"/>
  <c r="DK287" i="4" s="1"/>
  <c r="AO288" i="4" s="1"/>
  <c r="CA439" i="4"/>
  <c r="DL439" i="4" s="1"/>
  <c r="BT441" i="4"/>
  <c r="DE441" i="4" s="1"/>
  <c r="AI442" i="4" s="1"/>
  <c r="EP442" i="4" s="1"/>
  <c r="GA442" i="4" s="1"/>
  <c r="DU466" i="4"/>
  <c r="FF466" i="4" s="1"/>
  <c r="N467" i="4" s="1"/>
  <c r="AU460" i="4"/>
  <c r="FB460" i="4" s="1"/>
  <c r="GM460" i="4" s="1"/>
  <c r="BR449" i="4"/>
  <c r="DC449" i="4" s="1"/>
  <c r="AG450" i="4" s="1"/>
  <c r="BJ450" i="4"/>
  <c r="CU450" i="4" s="1"/>
  <c r="BK451" i="4"/>
  <c r="CV451" i="4" s="1"/>
  <c r="Z452" i="4" s="1"/>
  <c r="CE445" i="4"/>
  <c r="DP445" i="4" s="1"/>
  <c r="AT446" i="4" s="1"/>
  <c r="CE446" i="4" s="1"/>
  <c r="DP446" i="4" s="1"/>
  <c r="EU440" i="4"/>
  <c r="GF440" i="4" s="1"/>
  <c r="AN441" i="4" s="1"/>
  <c r="BX439" i="4"/>
  <c r="DI439" i="4" s="1"/>
  <c r="ET439" i="4"/>
  <c r="GE439" i="4" s="1"/>
  <c r="BQ444" i="4"/>
  <c r="DB444" i="4" s="1"/>
  <c r="AF445" i="4" s="1"/>
  <c r="BQ445" i="4" s="1"/>
  <c r="ES449" i="4"/>
  <c r="GD449" i="4" s="1"/>
  <c r="AL450" i="4" s="1"/>
  <c r="ES450" i="4" s="1"/>
  <c r="GD450" i="4" s="1"/>
  <c r="AZ448" i="4"/>
  <c r="CK448" i="4" s="1"/>
  <c r="O449" i="4" s="1"/>
  <c r="DY458" i="4"/>
  <c r="FJ458" i="4" s="1"/>
  <c r="R459" i="4" s="1"/>
  <c r="BH432" i="4"/>
  <c r="CS432" i="4" s="1"/>
  <c r="W433" i="4" s="1"/>
  <c r="M459" i="4"/>
  <c r="DT459" i="4" s="1"/>
  <c r="FE459" i="4" s="1"/>
  <c r="DX450" i="4"/>
  <c r="FI450" i="4" s="1"/>
  <c r="BB450" i="4"/>
  <c r="CM450" i="4" s="1"/>
  <c r="AQ443" i="4"/>
  <c r="CB443" i="4" s="1"/>
  <c r="DM443" i="4" s="1"/>
  <c r="V446" i="4"/>
  <c r="BG446" i="4" s="1"/>
  <c r="CR446" i="4" s="1"/>
  <c r="BM459" i="4"/>
  <c r="CX459" i="4" s="1"/>
  <c r="EI459" i="4"/>
  <c r="FT459" i="4" s="1"/>
  <c r="BA454" i="4"/>
  <c r="CL454" i="4" s="1"/>
  <c r="DW454" i="4"/>
  <c r="FH454" i="4" s="1"/>
  <c r="CF460" i="4"/>
  <c r="DQ460" i="4" s="1"/>
  <c r="GH439" i="4"/>
  <c r="AP440" i="4" s="1"/>
  <c r="FQ450" i="4"/>
  <c r="EJ435" i="4"/>
  <c r="FU435" i="4" s="1"/>
  <c r="BN435" i="4"/>
  <c r="CY435" i="4" s="1"/>
  <c r="AK456" i="4"/>
  <c r="BV456" i="4" s="1"/>
  <c r="DG456" i="4" s="1"/>
  <c r="BD452" i="4"/>
  <c r="CO452" i="4" s="1"/>
  <c r="DZ452" i="4"/>
  <c r="FK452" i="4" s="1"/>
  <c r="BL448" i="4"/>
  <c r="EH448" i="4"/>
  <c r="FS448" i="4" s="1"/>
  <c r="FA446" i="4"/>
  <c r="GL446" i="4" s="1"/>
  <c r="EK437" i="4"/>
  <c r="FV437" i="4" s="1"/>
  <c r="BO437" i="4"/>
  <c r="CZ437" i="4" s="1"/>
  <c r="EO434" i="4"/>
  <c r="FZ434" i="4" s="1"/>
  <c r="BS434" i="4"/>
  <c r="DD434" i="4" s="1"/>
  <c r="GO287" i="4" l="1"/>
  <c r="GQ287" i="4" s="1"/>
  <c r="EV288" i="4"/>
  <c r="GG288" i="4" s="1"/>
  <c r="G287" i="4"/>
  <c r="FW287" i="4" s="1"/>
  <c r="AE288" i="4" s="1"/>
  <c r="CD288" i="4"/>
  <c r="DO288" i="4" s="1"/>
  <c r="L288" i="4"/>
  <c r="EQ439" i="4"/>
  <c r="GB439" i="4" s="1"/>
  <c r="BU439" i="4"/>
  <c r="DF439" i="4" s="1"/>
  <c r="AJ440" i="4"/>
  <c r="BF288" i="4"/>
  <c r="CQ288" i="4" s="1"/>
  <c r="GJ287" i="4"/>
  <c r="AR288" i="4" s="1"/>
  <c r="EY288" i="4" s="1"/>
  <c r="GJ288" i="4" s="1"/>
  <c r="EE289" i="4"/>
  <c r="FP289" i="4" s="1"/>
  <c r="X290" i="4" s="1"/>
  <c r="BI290" i="4" s="1"/>
  <c r="CT290" i="4" s="1"/>
  <c r="EA289" i="4"/>
  <c r="Y451" i="4"/>
  <c r="BJ451" i="4" s="1"/>
  <c r="CU451" i="4" s="1"/>
  <c r="Q451" i="4"/>
  <c r="DX451" i="4" s="1"/>
  <c r="FI451" i="4" s="1"/>
  <c r="BT442" i="4"/>
  <c r="DE442" i="4" s="1"/>
  <c r="AI443" i="4" s="1"/>
  <c r="AX459" i="4"/>
  <c r="CI459" i="4" s="1"/>
  <c r="M460" i="4" s="1"/>
  <c r="DT460" i="4" s="1"/>
  <c r="FE460" i="4" s="1"/>
  <c r="AH435" i="4"/>
  <c r="EO435" i="4" s="1"/>
  <c r="FZ435" i="4" s="1"/>
  <c r="ED433" i="4"/>
  <c r="FO433" i="4" s="1"/>
  <c r="BH433" i="4"/>
  <c r="CS433" i="4" s="1"/>
  <c r="P455" i="4"/>
  <c r="BA455" i="4" s="1"/>
  <c r="CL455" i="4" s="1"/>
  <c r="EX443" i="4"/>
  <c r="GI443" i="4" s="1"/>
  <c r="AQ444" i="4" s="1"/>
  <c r="CB444" i="4" s="1"/>
  <c r="AM440" i="4"/>
  <c r="AU461" i="4"/>
  <c r="FB461" i="4" s="1"/>
  <c r="GM461" i="4" s="1"/>
  <c r="BB451" i="4"/>
  <c r="CM451" i="4" s="1"/>
  <c r="EC446" i="4"/>
  <c r="FN446" i="4" s="1"/>
  <c r="V447" i="4" s="1"/>
  <c r="ER456" i="4"/>
  <c r="GC456" i="4" s="1"/>
  <c r="AK457" i="4" s="1"/>
  <c r="EM445" i="4"/>
  <c r="FX445" i="4" s="1"/>
  <c r="AC436" i="4"/>
  <c r="BN436" i="4" s="1"/>
  <c r="CY436" i="4" s="1"/>
  <c r="AT447" i="4"/>
  <c r="FA447" i="4" s="1"/>
  <c r="GL447" i="4" s="1"/>
  <c r="EU441" i="4"/>
  <c r="GF441" i="4" s="1"/>
  <c r="BY441" i="4"/>
  <c r="DJ441" i="4" s="1"/>
  <c r="BW450" i="4"/>
  <c r="DH450" i="4" s="1"/>
  <c r="AL451" i="4" s="1"/>
  <c r="DU467" i="4"/>
  <c r="FF467" i="4" s="1"/>
  <c r="AY467" i="4"/>
  <c r="CJ467" i="4" s="1"/>
  <c r="CA440" i="4"/>
  <c r="DL440" i="4" s="1"/>
  <c r="EW440" i="4"/>
  <c r="GH440" i="4" s="1"/>
  <c r="AD438" i="4"/>
  <c r="EK438" i="4" s="1"/>
  <c r="FV438" i="4" s="1"/>
  <c r="BC459" i="4"/>
  <c r="CN459" i="4" s="1"/>
  <c r="DY459" i="4"/>
  <c r="FJ459" i="4" s="1"/>
  <c r="S453" i="4"/>
  <c r="AB460" i="4"/>
  <c r="EG452" i="4"/>
  <c r="FR452" i="4" s="1"/>
  <c r="BK452" i="4"/>
  <c r="CV452" i="4" s="1"/>
  <c r="BR450" i="4"/>
  <c r="DC450" i="4" s="1"/>
  <c r="EN450" i="4"/>
  <c r="FY450" i="4" s="1"/>
  <c r="DV449" i="4"/>
  <c r="FG449" i="4" s="1"/>
  <c r="AZ449" i="4"/>
  <c r="CK449" i="4" s="1"/>
  <c r="CW448" i="4"/>
  <c r="AA449" i="4" s="1"/>
  <c r="DB445" i="4"/>
  <c r="AF446" i="4" s="1"/>
  <c r="H287" i="4" l="1"/>
  <c r="EB288" i="4"/>
  <c r="FM288" i="4" s="1"/>
  <c r="U289" i="4" s="1"/>
  <c r="EZ288" i="4"/>
  <c r="GK288" i="4" s="1"/>
  <c r="AS289" i="4" s="1"/>
  <c r="EQ440" i="4"/>
  <c r="GB440" i="4" s="1"/>
  <c r="BU440" i="4"/>
  <c r="DF440" i="4" s="1"/>
  <c r="AJ441" i="4"/>
  <c r="EL288" i="4"/>
  <c r="BP288" i="4"/>
  <c r="DA288" i="4" s="1"/>
  <c r="BZ288" i="4"/>
  <c r="DK288" i="4" s="1"/>
  <c r="AO289" i="4" s="1"/>
  <c r="CC288" i="4"/>
  <c r="DN288" i="4" s="1"/>
  <c r="AR289" i="4" s="1"/>
  <c r="AW288" i="4"/>
  <c r="CH288" i="4" s="1"/>
  <c r="DS288" i="4"/>
  <c r="FD288" i="4" s="1"/>
  <c r="L289" i="4" s="1"/>
  <c r="GP287" i="4"/>
  <c r="GR287" i="4" s="1"/>
  <c r="I287" i="4" s="1"/>
  <c r="J287" i="4" s="1"/>
  <c r="F288" i="4" s="1"/>
  <c r="FL289" i="4"/>
  <c r="T290" i="4" s="1"/>
  <c r="EF451" i="4"/>
  <c r="FQ451" i="4" s="1"/>
  <c r="Y452" i="4" s="1"/>
  <c r="BJ452" i="4" s="1"/>
  <c r="CU452" i="4" s="1"/>
  <c r="W434" i="4"/>
  <c r="BH434" i="4" s="1"/>
  <c r="CS434" i="4" s="1"/>
  <c r="BS435" i="4"/>
  <c r="DD435" i="4" s="1"/>
  <c r="AH436" i="4" s="1"/>
  <c r="EO436" i="4" s="1"/>
  <c r="FZ436" i="4" s="1"/>
  <c r="O450" i="4"/>
  <c r="AZ450" i="4" s="1"/>
  <c r="N468" i="4"/>
  <c r="AY468" i="4" s="1"/>
  <c r="CJ468" i="4" s="1"/>
  <c r="AN442" i="4"/>
  <c r="EU442" i="4" s="1"/>
  <c r="GF442" i="4" s="1"/>
  <c r="CF461" i="4"/>
  <c r="DQ461" i="4" s="1"/>
  <c r="AU462" i="4" s="1"/>
  <c r="FB462" i="4" s="1"/>
  <c r="GM462" i="4" s="1"/>
  <c r="ER457" i="4"/>
  <c r="GC457" i="4" s="1"/>
  <c r="BV457" i="4"/>
  <c r="DG457" i="4" s="1"/>
  <c r="DW455" i="4"/>
  <c r="FH455" i="4" s="1"/>
  <c r="P456" i="4" s="1"/>
  <c r="BX440" i="4"/>
  <c r="DI440" i="4" s="1"/>
  <c r="ET440" i="4"/>
  <c r="GE440" i="4" s="1"/>
  <c r="CE447" i="4"/>
  <c r="DP447" i="4" s="1"/>
  <c r="AT448" i="4" s="1"/>
  <c r="CE448" i="4" s="1"/>
  <c r="AX460" i="4"/>
  <c r="CI460" i="4" s="1"/>
  <c r="M461" i="4" s="1"/>
  <c r="AX461" i="4" s="1"/>
  <c r="CI461" i="4" s="1"/>
  <c r="EJ436" i="4"/>
  <c r="FU436" i="4" s="1"/>
  <c r="AC437" i="4" s="1"/>
  <c r="Q452" i="4"/>
  <c r="BO438" i="4"/>
  <c r="AP441" i="4"/>
  <c r="EW441" i="4" s="1"/>
  <c r="GH441" i="4" s="1"/>
  <c r="AG451" i="4"/>
  <c r="BR451" i="4" s="1"/>
  <c r="DC451" i="4" s="1"/>
  <c r="EI460" i="4"/>
  <c r="FT460" i="4" s="1"/>
  <c r="BM460" i="4"/>
  <c r="CX460" i="4" s="1"/>
  <c r="BD453" i="4"/>
  <c r="CO453" i="4" s="1"/>
  <c r="DZ453" i="4"/>
  <c r="FK453" i="4" s="1"/>
  <c r="EX444" i="4"/>
  <c r="GI444" i="4" s="1"/>
  <c r="R460" i="4"/>
  <c r="EM446" i="4"/>
  <c r="FX446" i="4" s="1"/>
  <c r="BQ446" i="4"/>
  <c r="EP443" i="4"/>
  <c r="GA443" i="4" s="1"/>
  <c r="BT443" i="4"/>
  <c r="BW451" i="4"/>
  <c r="ES451" i="4"/>
  <c r="GD451" i="4" s="1"/>
  <c r="BL449" i="4"/>
  <c r="EH449" i="4"/>
  <c r="FS449" i="4" s="1"/>
  <c r="BG447" i="4"/>
  <c r="CR447" i="4" s="1"/>
  <c r="EC447" i="4"/>
  <c r="FN447" i="4" s="1"/>
  <c r="DM444" i="4"/>
  <c r="Z453" i="4"/>
  <c r="CZ438" i="4"/>
  <c r="AD439" i="4" s="1"/>
  <c r="AW289" i="4" l="1"/>
  <c r="CH289" i="4" s="1"/>
  <c r="V448" i="4"/>
  <c r="BU441" i="4"/>
  <c r="DF441" i="4" s="1"/>
  <c r="EQ441" i="4"/>
  <c r="GB441" i="4" s="1"/>
  <c r="AJ442" i="4" s="1"/>
  <c r="GP288" i="4"/>
  <c r="GR288" i="4" s="1"/>
  <c r="I288" i="4" s="1"/>
  <c r="J288" i="4" s="1"/>
  <c r="F289" i="4" s="1"/>
  <c r="H288" i="4"/>
  <c r="ED434" i="4"/>
  <c r="FO434" i="4" s="1"/>
  <c r="GO288" i="4"/>
  <c r="GQ288" i="4" s="1"/>
  <c r="G288" i="4"/>
  <c r="FW288" i="4" s="1"/>
  <c r="AE289" i="4" s="1"/>
  <c r="EZ289" i="4" s="1"/>
  <c r="GK289" i="4" s="1"/>
  <c r="AS290" i="4" s="1"/>
  <c r="CD290" i="4" s="1"/>
  <c r="DO290" i="4" s="1"/>
  <c r="CD289" i="4"/>
  <c r="DO289" i="4" s="1"/>
  <c r="EY289" i="4"/>
  <c r="CC289" i="4"/>
  <c r="DN289" i="4" s="1"/>
  <c r="BF289" i="4"/>
  <c r="CQ289" i="4" s="1"/>
  <c r="EV289" i="4"/>
  <c r="GG289" i="4" s="1"/>
  <c r="BZ289" i="4"/>
  <c r="DK289" i="4" s="1"/>
  <c r="AO290" i="4" s="1"/>
  <c r="EV290" i="4" s="1"/>
  <c r="GG290" i="4" s="1"/>
  <c r="BE290" i="4"/>
  <c r="CP290" i="4" s="1"/>
  <c r="EE290" i="4"/>
  <c r="GJ289" i="4"/>
  <c r="DU468" i="4"/>
  <c r="FF468" i="4" s="1"/>
  <c r="N469" i="4" s="1"/>
  <c r="AY469" i="4" s="1"/>
  <c r="CJ469" i="4" s="1"/>
  <c r="BY442" i="4"/>
  <c r="DJ442" i="4" s="1"/>
  <c r="AN443" i="4" s="1"/>
  <c r="BY443" i="4" s="1"/>
  <c r="DJ443" i="4" s="1"/>
  <c r="AK458" i="4"/>
  <c r="BV458" i="4" s="1"/>
  <c r="DV450" i="4"/>
  <c r="FG450" i="4" s="1"/>
  <c r="BA456" i="4"/>
  <c r="CL456" i="4" s="1"/>
  <c r="P457" i="4" s="1"/>
  <c r="DW456" i="4"/>
  <c r="FH456" i="4" s="1"/>
  <c r="BS436" i="4"/>
  <c r="DD436" i="4" s="1"/>
  <c r="AH437" i="4" s="1"/>
  <c r="CF462" i="4"/>
  <c r="DQ462" i="4" s="1"/>
  <c r="AU463" i="4" s="1"/>
  <c r="CF463" i="4" s="1"/>
  <c r="DQ463" i="4" s="1"/>
  <c r="EN451" i="4"/>
  <c r="FY451" i="4" s="1"/>
  <c r="AG452" i="4" s="1"/>
  <c r="BN437" i="4"/>
  <c r="CY437" i="4" s="1"/>
  <c r="EJ437" i="4"/>
  <c r="FU437" i="4" s="1"/>
  <c r="EF452" i="4"/>
  <c r="FQ452" i="4" s="1"/>
  <c r="Y453" i="4" s="1"/>
  <c r="CA441" i="4"/>
  <c r="DL441" i="4" s="1"/>
  <c r="AP442" i="4" s="1"/>
  <c r="AM441" i="4"/>
  <c r="DT461" i="4"/>
  <c r="FE461" i="4" s="1"/>
  <c r="M462" i="4" s="1"/>
  <c r="S454" i="4"/>
  <c r="DZ454" i="4" s="1"/>
  <c r="FK454" i="4" s="1"/>
  <c r="BB452" i="4"/>
  <c r="CM452" i="4" s="1"/>
  <c r="DX452" i="4"/>
  <c r="FI452" i="4" s="1"/>
  <c r="W435" i="4"/>
  <c r="BH435" i="4" s="1"/>
  <c r="CS435" i="4" s="1"/>
  <c r="FA448" i="4"/>
  <c r="GL448" i="4" s="1"/>
  <c r="AQ445" i="4"/>
  <c r="EX445" i="4" s="1"/>
  <c r="GI445" i="4" s="1"/>
  <c r="BC460" i="4"/>
  <c r="CN460" i="4" s="1"/>
  <c r="DY460" i="4"/>
  <c r="FJ460" i="4" s="1"/>
  <c r="AB461" i="4"/>
  <c r="DH451" i="4"/>
  <c r="AL452" i="4" s="1"/>
  <c r="EK439" i="4"/>
  <c r="FV439" i="4" s="1"/>
  <c r="BO439" i="4"/>
  <c r="CZ439" i="4" s="1"/>
  <c r="EC448" i="4"/>
  <c r="FN448" i="4" s="1"/>
  <c r="BG448" i="4"/>
  <c r="CW449" i="4"/>
  <c r="AA450" i="4" s="1"/>
  <c r="DB446" i="4"/>
  <c r="AF447" i="4" s="1"/>
  <c r="DP448" i="4"/>
  <c r="BK453" i="4"/>
  <c r="CV453" i="4" s="1"/>
  <c r="EG453" i="4"/>
  <c r="FR453" i="4" s="1"/>
  <c r="CK450" i="4"/>
  <c r="DE443" i="4"/>
  <c r="AI444" i="4" s="1"/>
  <c r="AR290" i="4" l="1"/>
  <c r="EQ442" i="4"/>
  <c r="GB442" i="4" s="1"/>
  <c r="BU442" i="4"/>
  <c r="DF442" i="4" s="1"/>
  <c r="EL289" i="4"/>
  <c r="FW289" i="4" s="1"/>
  <c r="AE290" i="4" s="1"/>
  <c r="BP290" i="4" s="1"/>
  <c r="DA290" i="4" s="1"/>
  <c r="BP289" i="4"/>
  <c r="DA289" i="4" s="1"/>
  <c r="GO289" i="4"/>
  <c r="GQ289" i="4" s="1"/>
  <c r="G289" i="4"/>
  <c r="Q453" i="4"/>
  <c r="AC438" i="4"/>
  <c r="EB289" i="4"/>
  <c r="FM289" i="4" s="1"/>
  <c r="U290" i="4" s="1"/>
  <c r="BF290" i="4" s="1"/>
  <c r="CQ290" i="4" s="1"/>
  <c r="DS289" i="4"/>
  <c r="CC290" i="4"/>
  <c r="DN290" i="4" s="1"/>
  <c r="EA290" i="4"/>
  <c r="FL290" i="4" s="1"/>
  <c r="T291" i="4" s="1"/>
  <c r="BE291" i="4" s="1"/>
  <c r="CP291" i="4" s="1"/>
  <c r="DU469" i="4"/>
  <c r="FF469" i="4" s="1"/>
  <c r="N470" i="4" s="1"/>
  <c r="O451" i="4"/>
  <c r="DV451" i="4" s="1"/>
  <c r="ER458" i="4"/>
  <c r="GC458" i="4" s="1"/>
  <c r="BD454" i="4"/>
  <c r="CO454" i="4" s="1"/>
  <c r="EF453" i="4"/>
  <c r="FQ453" i="4" s="1"/>
  <c r="BJ453" i="4"/>
  <c r="CU453" i="4" s="1"/>
  <c r="Y454" i="4" s="1"/>
  <c r="EO437" i="4"/>
  <c r="FZ437" i="4" s="1"/>
  <c r="BS437" i="4"/>
  <c r="DD437" i="4" s="1"/>
  <c r="CA442" i="4"/>
  <c r="DL442" i="4" s="1"/>
  <c r="EW442" i="4"/>
  <c r="GH442" i="4" s="1"/>
  <c r="AT449" i="4"/>
  <c r="CE449" i="4" s="1"/>
  <c r="EU443" i="4"/>
  <c r="GF443" i="4" s="1"/>
  <c r="AN444" i="4" s="1"/>
  <c r="BY444" i="4" s="1"/>
  <c r="DJ444" i="4" s="1"/>
  <c r="ET441" i="4"/>
  <c r="GE441" i="4" s="1"/>
  <c r="BX441" i="4"/>
  <c r="DI441" i="4" s="1"/>
  <c r="AD440" i="4"/>
  <c r="EK440" i="4" s="1"/>
  <c r="FV440" i="4" s="1"/>
  <c r="S455" i="4"/>
  <c r="DZ455" i="4" s="1"/>
  <c r="FK455" i="4" s="1"/>
  <c r="ED435" i="4"/>
  <c r="FO435" i="4" s="1"/>
  <c r="W436" i="4" s="1"/>
  <c r="BB453" i="4"/>
  <c r="CM453" i="4" s="1"/>
  <c r="DX453" i="4"/>
  <c r="FI453" i="4" s="1"/>
  <c r="R461" i="4"/>
  <c r="DY461" i="4" s="1"/>
  <c r="FJ461" i="4" s="1"/>
  <c r="Z454" i="4"/>
  <c r="EG454" i="4" s="1"/>
  <c r="FR454" i="4" s="1"/>
  <c r="FB463" i="4"/>
  <c r="GM463" i="4" s="1"/>
  <c r="AU464" i="4" s="1"/>
  <c r="EN452" i="4"/>
  <c r="FY452" i="4" s="1"/>
  <c r="BR452" i="4"/>
  <c r="DC452" i="4" s="1"/>
  <c r="CB445" i="4"/>
  <c r="DM445" i="4" s="1"/>
  <c r="AQ446" i="4" s="1"/>
  <c r="AX462" i="4"/>
  <c r="CI462" i="4" s="1"/>
  <c r="DT462" i="4"/>
  <c r="FE462" i="4" s="1"/>
  <c r="BN438" i="4"/>
  <c r="CY438" i="4" s="1"/>
  <c r="EJ438" i="4"/>
  <c r="FU438" i="4" s="1"/>
  <c r="BM461" i="4"/>
  <c r="CX461" i="4" s="1"/>
  <c r="EI461" i="4"/>
  <c r="DW457" i="4"/>
  <c r="FH457" i="4" s="1"/>
  <c r="BA457" i="4"/>
  <c r="CL457" i="4" s="1"/>
  <c r="EH450" i="4"/>
  <c r="FS450" i="4" s="1"/>
  <c r="BL450" i="4"/>
  <c r="CW450" i="4" s="1"/>
  <c r="BQ447" i="4"/>
  <c r="EM447" i="4"/>
  <c r="FX447" i="4" s="1"/>
  <c r="BW452" i="4"/>
  <c r="DH452" i="4" s="1"/>
  <c r="ES452" i="4"/>
  <c r="GD452" i="4" s="1"/>
  <c r="AZ451" i="4"/>
  <c r="CK451" i="4" s="1"/>
  <c r="CR448" i="4"/>
  <c r="V449" i="4" s="1"/>
  <c r="BO440" i="4"/>
  <c r="EP444" i="4"/>
  <c r="GA444" i="4" s="1"/>
  <c r="BT444" i="4"/>
  <c r="DG458" i="4"/>
  <c r="AK459" i="4" s="1"/>
  <c r="AH438" i="4" l="1"/>
  <c r="FD289" i="4"/>
  <c r="AJ443" i="4"/>
  <c r="AY470" i="4"/>
  <c r="CJ470" i="4" s="1"/>
  <c r="DU470" i="4"/>
  <c r="FF470" i="4" s="1"/>
  <c r="AG453" i="4"/>
  <c r="BR453" i="4" s="1"/>
  <c r="DC453" i="4" s="1"/>
  <c r="BK454" i="4"/>
  <c r="CV454" i="4" s="1"/>
  <c r="Z455" i="4" s="1"/>
  <c r="EG455" i="4" s="1"/>
  <c r="FR455" i="4" s="1"/>
  <c r="AP443" i="4"/>
  <c r="Q454" i="4"/>
  <c r="DX454" i="4" s="1"/>
  <c r="FI454" i="4" s="1"/>
  <c r="AM442" i="4"/>
  <c r="ET442" i="4" s="1"/>
  <c r="GE442" i="4" s="1"/>
  <c r="EU444" i="4"/>
  <c r="GF444" i="4" s="1"/>
  <c r="AN445" i="4" s="1"/>
  <c r="EU445" i="4" s="1"/>
  <c r="GF445" i="4" s="1"/>
  <c r="FA449" i="4"/>
  <c r="GL449" i="4" s="1"/>
  <c r="P458" i="4"/>
  <c r="AL453" i="4"/>
  <c r="ES453" i="4" s="1"/>
  <c r="GD453" i="4" s="1"/>
  <c r="AC439" i="4"/>
  <c r="EJ439" i="4" s="1"/>
  <c r="FU439" i="4" s="1"/>
  <c r="BB454" i="4"/>
  <c r="CM454" i="4" s="1"/>
  <c r="BC461" i="4"/>
  <c r="CN461" i="4" s="1"/>
  <c r="R462" i="4" s="1"/>
  <c r="DY462" i="4" s="1"/>
  <c r="FJ462" i="4" s="1"/>
  <c r="BD455" i="4"/>
  <c r="CO455" i="4" s="1"/>
  <c r="S456" i="4" s="1"/>
  <c r="AA451" i="4"/>
  <c r="EH451" i="4" s="1"/>
  <c r="FS451" i="4" s="1"/>
  <c r="M463" i="4"/>
  <c r="CF464" i="4"/>
  <c r="DQ464" i="4" s="1"/>
  <c r="FB464" i="4"/>
  <c r="GM464" i="4" s="1"/>
  <c r="FT461" i="4"/>
  <c r="AB462" i="4" s="1"/>
  <c r="BH436" i="4"/>
  <c r="CS436" i="4" s="1"/>
  <c r="ED436" i="4"/>
  <c r="FO436" i="4" s="1"/>
  <c r="BA458" i="4"/>
  <c r="CL458" i="4" s="1"/>
  <c r="DW458" i="4"/>
  <c r="EF454" i="4"/>
  <c r="FQ454" i="4" s="1"/>
  <c r="BJ454" i="4"/>
  <c r="CU454" i="4" s="1"/>
  <c r="FG451" i="4"/>
  <c r="O452" i="4" s="1"/>
  <c r="EO438" i="4"/>
  <c r="FZ438" i="4" s="1"/>
  <c r="BS438" i="4"/>
  <c r="EN453" i="4"/>
  <c r="FY453" i="4" s="1"/>
  <c r="EC449" i="4"/>
  <c r="FN449" i="4" s="1"/>
  <c r="BG449" i="4"/>
  <c r="ER459" i="4"/>
  <c r="GC459" i="4" s="1"/>
  <c r="BV459" i="4"/>
  <c r="EX446" i="4"/>
  <c r="GI446" i="4" s="1"/>
  <c r="CB446" i="4"/>
  <c r="DM446" i="4" s="1"/>
  <c r="DE444" i="4"/>
  <c r="AI445" i="4" s="1"/>
  <c r="CZ440" i="4"/>
  <c r="AD441" i="4" s="1"/>
  <c r="DB447" i="4"/>
  <c r="AF448" i="4" s="1"/>
  <c r="DP449" i="4"/>
  <c r="EQ443" i="4" l="1"/>
  <c r="GB443" i="4" s="1"/>
  <c r="BU443" i="4"/>
  <c r="DF443" i="4" s="1"/>
  <c r="AJ444" i="4" s="1"/>
  <c r="L290" i="4"/>
  <c r="H289" i="4"/>
  <c r="GP289" i="4"/>
  <c r="GR289" i="4" s="1"/>
  <c r="I289" i="4" s="1"/>
  <c r="FP290" i="4"/>
  <c r="X291" i="4" s="1"/>
  <c r="BX442" i="4"/>
  <c r="DI442" i="4" s="1"/>
  <c r="AM443" i="4" s="1"/>
  <c r="EW443" i="4"/>
  <c r="GH443" i="4" s="1"/>
  <c r="CA443" i="4"/>
  <c r="DL443" i="4" s="1"/>
  <c r="AP444" i="4" s="1"/>
  <c r="N471" i="4"/>
  <c r="BW453" i="4"/>
  <c r="AT450" i="4"/>
  <c r="CE450" i="4" s="1"/>
  <c r="DP450" i="4" s="1"/>
  <c r="BL451" i="4"/>
  <c r="CW451" i="4" s="1"/>
  <c r="AA452" i="4" s="1"/>
  <c r="BN439" i="4"/>
  <c r="CY439" i="4" s="1"/>
  <c r="AC440" i="4" s="1"/>
  <c r="EJ440" i="4" s="1"/>
  <c r="FU440" i="4" s="1"/>
  <c r="BY445" i="4"/>
  <c r="DJ445" i="4" s="1"/>
  <c r="AN446" i="4" s="1"/>
  <c r="BK455" i="4"/>
  <c r="CV455" i="4" s="1"/>
  <c r="Z456" i="4" s="1"/>
  <c r="Q455" i="4"/>
  <c r="BB455" i="4" s="1"/>
  <c r="CM455" i="4" s="1"/>
  <c r="AQ447" i="4"/>
  <c r="EX447" i="4" s="1"/>
  <c r="GI447" i="4" s="1"/>
  <c r="AG454" i="4"/>
  <c r="BR454" i="4" s="1"/>
  <c r="DC454" i="4" s="1"/>
  <c r="BD456" i="4"/>
  <c r="CO456" i="4" s="1"/>
  <c r="DZ456" i="4"/>
  <c r="FK456" i="4" s="1"/>
  <c r="Y455" i="4"/>
  <c r="EF455" i="4" s="1"/>
  <c r="FQ455" i="4" s="1"/>
  <c r="W437" i="4"/>
  <c r="ED437" i="4" s="1"/>
  <c r="FO437" i="4" s="1"/>
  <c r="DV452" i="4"/>
  <c r="FG452" i="4" s="1"/>
  <c r="AZ452" i="4"/>
  <c r="CK452" i="4" s="1"/>
  <c r="DT463" i="4"/>
  <c r="FE463" i="4" s="1"/>
  <c r="AX463" i="4"/>
  <c r="CI463" i="4" s="1"/>
  <c r="BC462" i="4"/>
  <c r="CN462" i="4" s="1"/>
  <c r="R463" i="4" s="1"/>
  <c r="DY463" i="4" s="1"/>
  <c r="FJ463" i="4" s="1"/>
  <c r="BM462" i="4"/>
  <c r="CX462" i="4" s="1"/>
  <c r="EI462" i="4"/>
  <c r="FT462" i="4" s="1"/>
  <c r="AU465" i="4"/>
  <c r="FH458" i="4"/>
  <c r="P459" i="4" s="1"/>
  <c r="BQ448" i="4"/>
  <c r="EM448" i="4"/>
  <c r="FX448" i="4" s="1"/>
  <c r="EP445" i="4"/>
  <c r="GA445" i="4" s="1"/>
  <c r="BT445" i="4"/>
  <c r="EK441" i="4"/>
  <c r="FV441" i="4" s="1"/>
  <c r="BO441" i="4"/>
  <c r="CR449" i="4"/>
  <c r="V450" i="4" s="1"/>
  <c r="DH453" i="4"/>
  <c r="AL454" i="4" s="1"/>
  <c r="DD438" i="4"/>
  <c r="AH439" i="4" s="1"/>
  <c r="DG459" i="4"/>
  <c r="AK460" i="4" s="1"/>
  <c r="FA450" i="4" l="1"/>
  <c r="GL450" i="4" s="1"/>
  <c r="AW290" i="4"/>
  <c r="CH290" i="4" s="1"/>
  <c r="EB290" i="4"/>
  <c r="DS290" i="4"/>
  <c r="FD290" i="4" s="1"/>
  <c r="EY290" i="4"/>
  <c r="GJ290" i="4" s="1"/>
  <c r="AR291" i="4" s="1"/>
  <c r="EZ290" i="4"/>
  <c r="GK290" i="4" s="1"/>
  <c r="AS291" i="4" s="1"/>
  <c r="CD291" i="4" s="1"/>
  <c r="DO291" i="4" s="1"/>
  <c r="BZ290" i="4"/>
  <c r="DK290" i="4" s="1"/>
  <c r="AO291" i="4" s="1"/>
  <c r="EV291" i="4" s="1"/>
  <c r="GG291" i="4" s="1"/>
  <c r="EL290" i="4"/>
  <c r="FW290" i="4" s="1"/>
  <c r="AE291" i="4" s="1"/>
  <c r="BP291" i="4" s="1"/>
  <c r="DA291" i="4" s="1"/>
  <c r="J289" i="4"/>
  <c r="F290" i="4" s="1"/>
  <c r="BU444" i="4"/>
  <c r="DF444" i="4" s="1"/>
  <c r="EQ444" i="4"/>
  <c r="GB444" i="4" s="1"/>
  <c r="CC291" i="4"/>
  <c r="DN291" i="4" s="1"/>
  <c r="EE291" i="4"/>
  <c r="FP291" i="4" s="1"/>
  <c r="X292" i="4" s="1"/>
  <c r="BI292" i="4" s="1"/>
  <c r="CT292" i="4" s="1"/>
  <c r="BI291" i="4"/>
  <c r="CT291" i="4" s="1"/>
  <c r="AY471" i="4"/>
  <c r="CJ471" i="4" s="1"/>
  <c r="DU471" i="4"/>
  <c r="FF471" i="4" s="1"/>
  <c r="EW444" i="4"/>
  <c r="GH444" i="4" s="1"/>
  <c r="CA444" i="4"/>
  <c r="DL444" i="4" s="1"/>
  <c r="EA291" i="4"/>
  <c r="FL291" i="4" s="1"/>
  <c r="T292" i="4" s="1"/>
  <c r="BE292" i="4" s="1"/>
  <c r="CP292" i="4" s="1"/>
  <c r="DX455" i="4"/>
  <c r="FI455" i="4" s="1"/>
  <c r="Q456" i="4" s="1"/>
  <c r="AT451" i="4"/>
  <c r="CE451" i="4" s="1"/>
  <c r="BK456" i="4"/>
  <c r="EG456" i="4"/>
  <c r="FR456" i="4" s="1"/>
  <c r="BN440" i="4"/>
  <c r="CY440" i="4" s="1"/>
  <c r="AC441" i="4" s="1"/>
  <c r="EJ441" i="4" s="1"/>
  <c r="FU441" i="4" s="1"/>
  <c r="O453" i="4"/>
  <c r="DV453" i="4" s="1"/>
  <c r="FG453" i="4" s="1"/>
  <c r="EN454" i="4"/>
  <c r="FY454" i="4" s="1"/>
  <c r="AG455" i="4" s="1"/>
  <c r="BR455" i="4" s="1"/>
  <c r="DC455" i="4" s="1"/>
  <c r="CB447" i="4"/>
  <c r="DM447" i="4" s="1"/>
  <c r="AQ448" i="4" s="1"/>
  <c r="AB463" i="4"/>
  <c r="BM463" i="4" s="1"/>
  <c r="CX463" i="4" s="1"/>
  <c r="BX443" i="4"/>
  <c r="DI443" i="4" s="1"/>
  <c r="ET443" i="4"/>
  <c r="GE443" i="4" s="1"/>
  <c r="M464" i="4"/>
  <c r="AX464" i="4" s="1"/>
  <c r="CI464" i="4" s="1"/>
  <c r="BJ455" i="4"/>
  <c r="CU455" i="4" s="1"/>
  <c r="Y456" i="4" s="1"/>
  <c r="EF456" i="4" s="1"/>
  <c r="FQ456" i="4" s="1"/>
  <c r="BH437" i="4"/>
  <c r="CS437" i="4" s="1"/>
  <c r="W438" i="4" s="1"/>
  <c r="S457" i="4"/>
  <c r="BC463" i="4"/>
  <c r="CN463" i="4" s="1"/>
  <c r="R464" i="4" s="1"/>
  <c r="DY464" i="4" s="1"/>
  <c r="FJ464" i="4" s="1"/>
  <c r="BY446" i="4"/>
  <c r="DJ446" i="4" s="1"/>
  <c r="EU446" i="4"/>
  <c r="GF446" i="4" s="1"/>
  <c r="BA459" i="4"/>
  <c r="CL459" i="4" s="1"/>
  <c r="DW459" i="4"/>
  <c r="FH459" i="4" s="1"/>
  <c r="CF465" i="4"/>
  <c r="DQ465" i="4" s="1"/>
  <c r="FB465" i="4"/>
  <c r="GM465" i="4" s="1"/>
  <c r="BS439" i="4"/>
  <c r="DD439" i="4" s="1"/>
  <c r="EO439" i="4"/>
  <c r="ES454" i="4"/>
  <c r="GD454" i="4" s="1"/>
  <c r="BW454" i="4"/>
  <c r="EC450" i="4"/>
  <c r="FN450" i="4" s="1"/>
  <c r="BG450" i="4"/>
  <c r="CR450" i="4" s="1"/>
  <c r="ER460" i="4"/>
  <c r="GC460" i="4" s="1"/>
  <c r="BV460" i="4"/>
  <c r="DE445" i="4"/>
  <c r="AI446" i="4" s="1"/>
  <c r="DB448" i="4"/>
  <c r="AF449" i="4" s="1"/>
  <c r="CZ441" i="4"/>
  <c r="AD442" i="4" s="1"/>
  <c r="BL452" i="4"/>
  <c r="CW452" i="4" s="1"/>
  <c r="EH452" i="4"/>
  <c r="FS452" i="4" s="1"/>
  <c r="CV456" i="4"/>
  <c r="Z457" i="4" s="1"/>
  <c r="EI463" i="4" l="1"/>
  <c r="FT463" i="4" s="1"/>
  <c r="AJ445" i="4"/>
  <c r="G290" i="4"/>
  <c r="FM290" i="4" s="1"/>
  <c r="GO290" i="4"/>
  <c r="GQ290" i="4" s="1"/>
  <c r="L291" i="4"/>
  <c r="N472" i="4"/>
  <c r="AP445" i="4"/>
  <c r="DT464" i="4"/>
  <c r="FE464" i="4" s="1"/>
  <c r="M465" i="4" s="1"/>
  <c r="AX465" i="4" s="1"/>
  <c r="CI465" i="4" s="1"/>
  <c r="BB456" i="4"/>
  <c r="CM456" i="4" s="1"/>
  <c r="Q457" i="4" s="1"/>
  <c r="DX456" i="4"/>
  <c r="FI456" i="4" s="1"/>
  <c r="FA451" i="4"/>
  <c r="GL451" i="4" s="1"/>
  <c r="AZ453" i="4"/>
  <c r="CK453" i="4" s="1"/>
  <c r="O454" i="4"/>
  <c r="AZ454" i="4" s="1"/>
  <c r="CK454" i="4" s="1"/>
  <c r="BJ456" i="4"/>
  <c r="CU456" i="4" s="1"/>
  <c r="Y457" i="4" s="1"/>
  <c r="BN441" i="4"/>
  <c r="CY441" i="4" s="1"/>
  <c r="AC442" i="4" s="1"/>
  <c r="EN455" i="4"/>
  <c r="FY455" i="4" s="1"/>
  <c r="AG456" i="4" s="1"/>
  <c r="BR456" i="4" s="1"/>
  <c r="DC456" i="4" s="1"/>
  <c r="AN447" i="4"/>
  <c r="EU447" i="4" s="1"/>
  <c r="GF447" i="4" s="1"/>
  <c r="AM444" i="4"/>
  <c r="AA453" i="4"/>
  <c r="EH453" i="4" s="1"/>
  <c r="FS453" i="4" s="1"/>
  <c r="ED438" i="4"/>
  <c r="FO438" i="4" s="1"/>
  <c r="BH438" i="4"/>
  <c r="CS438" i="4" s="1"/>
  <c r="DZ457" i="4"/>
  <c r="FK457" i="4" s="1"/>
  <c r="BD457" i="4"/>
  <c r="CO457" i="4" s="1"/>
  <c r="AU466" i="4"/>
  <c r="FB466" i="4" s="1"/>
  <c r="GM466" i="4" s="1"/>
  <c r="BY447" i="4"/>
  <c r="DJ447" i="4" s="1"/>
  <c r="V451" i="4"/>
  <c r="BG451" i="4" s="1"/>
  <c r="CR451" i="4" s="1"/>
  <c r="BC464" i="4"/>
  <c r="CN464" i="4" s="1"/>
  <c r="R465" i="4" s="1"/>
  <c r="FZ439" i="4"/>
  <c r="AH440" i="4" s="1"/>
  <c r="P460" i="4"/>
  <c r="AB464" i="4"/>
  <c r="EK442" i="4"/>
  <c r="FV442" i="4" s="1"/>
  <c r="BO442" i="4"/>
  <c r="CZ442" i="4" s="1"/>
  <c r="BQ449" i="4"/>
  <c r="DB449" i="4" s="1"/>
  <c r="EM449" i="4"/>
  <c r="FX449" i="4" s="1"/>
  <c r="BT446" i="4"/>
  <c r="EP446" i="4"/>
  <c r="GA446" i="4" s="1"/>
  <c r="CB448" i="4"/>
  <c r="EX448" i="4"/>
  <c r="GI448" i="4" s="1"/>
  <c r="DG460" i="4"/>
  <c r="AK461" i="4" s="1"/>
  <c r="DP451" i="4"/>
  <c r="AT452" i="4" s="1"/>
  <c r="BK457" i="4"/>
  <c r="CV457" i="4" s="1"/>
  <c r="EG457" i="4"/>
  <c r="FR457" i="4" s="1"/>
  <c r="Z458" i="4" s="1"/>
  <c r="DH454" i="4"/>
  <c r="AL455" i="4" s="1"/>
  <c r="AW291" i="4" l="1"/>
  <c r="CH291" i="4" s="1"/>
  <c r="U291" i="4"/>
  <c r="GP290" i="4"/>
  <c r="GR290" i="4" s="1"/>
  <c r="I290" i="4" s="1"/>
  <c r="J290" i="4" s="1"/>
  <c r="F291" i="4" s="1"/>
  <c r="H290" i="4"/>
  <c r="BU445" i="4"/>
  <c r="DF445" i="4" s="1"/>
  <c r="AJ446" i="4" s="1"/>
  <c r="EQ445" i="4"/>
  <c r="GB445" i="4" s="1"/>
  <c r="EZ291" i="4"/>
  <c r="EW445" i="4"/>
  <c r="GH445" i="4" s="1"/>
  <c r="CA445" i="4"/>
  <c r="DL445" i="4" s="1"/>
  <c r="AP446" i="4" s="1"/>
  <c r="AY472" i="4"/>
  <c r="CJ472" i="4" s="1"/>
  <c r="DU472" i="4"/>
  <c r="FF472" i="4" s="1"/>
  <c r="CF466" i="4"/>
  <c r="DQ466" i="4" s="1"/>
  <c r="DT465" i="4"/>
  <c r="FE465" i="4" s="1"/>
  <c r="M466" i="4" s="1"/>
  <c r="AU467" i="4"/>
  <c r="FB467" i="4" s="1"/>
  <c r="GM467" i="4" s="1"/>
  <c r="EJ442" i="4"/>
  <c r="FU442" i="4" s="1"/>
  <c r="BN442" i="4"/>
  <c r="CY442" i="4" s="1"/>
  <c r="AF450" i="4"/>
  <c r="BQ450" i="4" s="1"/>
  <c r="DV454" i="4"/>
  <c r="FG454" i="4" s="1"/>
  <c r="O455" i="4" s="1"/>
  <c r="AZ455" i="4" s="1"/>
  <c r="S458" i="4"/>
  <c r="DZ458" i="4" s="1"/>
  <c r="FK458" i="4" s="1"/>
  <c r="BL453" i="4"/>
  <c r="CW453" i="4" s="1"/>
  <c r="AA454" i="4" s="1"/>
  <c r="W439" i="4"/>
  <c r="ET444" i="4"/>
  <c r="GE444" i="4" s="1"/>
  <c r="BX444" i="4"/>
  <c r="DI444" i="4" s="1"/>
  <c r="AD443" i="4"/>
  <c r="BO443" i="4" s="1"/>
  <c r="BB457" i="4"/>
  <c r="CM457" i="4" s="1"/>
  <c r="DX457" i="4"/>
  <c r="FI457" i="4" s="1"/>
  <c r="EN456" i="4"/>
  <c r="FY456" i="4" s="1"/>
  <c r="AG457" i="4" s="1"/>
  <c r="AN448" i="4"/>
  <c r="BY448" i="4" s="1"/>
  <c r="DJ448" i="4" s="1"/>
  <c r="EC451" i="4"/>
  <c r="FN451" i="4" s="1"/>
  <c r="V452" i="4" s="1"/>
  <c r="DY465" i="4"/>
  <c r="FJ465" i="4" s="1"/>
  <c r="BC465" i="4"/>
  <c r="CN465" i="4" s="1"/>
  <c r="R466" i="4" s="1"/>
  <c r="DY466" i="4" s="1"/>
  <c r="FJ466" i="4" s="1"/>
  <c r="BS440" i="4"/>
  <c r="DD440" i="4" s="1"/>
  <c r="EO440" i="4"/>
  <c r="BJ457" i="4"/>
  <c r="CU457" i="4" s="1"/>
  <c r="EF457" i="4"/>
  <c r="FQ457" i="4" s="1"/>
  <c r="BA460" i="4"/>
  <c r="CL460" i="4" s="1"/>
  <c r="DW460" i="4"/>
  <c r="FH460" i="4" s="1"/>
  <c r="EI464" i="4"/>
  <c r="FT464" i="4" s="1"/>
  <c r="BM464" i="4"/>
  <c r="CX464" i="4" s="1"/>
  <c r="ES455" i="4"/>
  <c r="GD455" i="4" s="1"/>
  <c r="BW455" i="4"/>
  <c r="ER461" i="4"/>
  <c r="BV461" i="4"/>
  <c r="DG461" i="4" s="1"/>
  <c r="FA452" i="4"/>
  <c r="GL452" i="4" s="1"/>
  <c r="CE452" i="4"/>
  <c r="EG458" i="4"/>
  <c r="FR458" i="4" s="1"/>
  <c r="BK458" i="4"/>
  <c r="DM448" i="4"/>
  <c r="AQ449" i="4" s="1"/>
  <c r="DE446" i="4"/>
  <c r="AI447" i="4" s="1"/>
  <c r="BU446" i="4" l="1"/>
  <c r="DF446" i="4" s="1"/>
  <c r="EQ446" i="4"/>
  <c r="GB446" i="4" s="1"/>
  <c r="AJ447" i="4" s="1"/>
  <c r="AC443" i="4"/>
  <c r="BN443" i="4" s="1"/>
  <c r="CY443" i="4" s="1"/>
  <c r="BF291" i="4"/>
  <c r="CQ291" i="4" s="1"/>
  <c r="GO291" i="4" s="1"/>
  <c r="GQ291" i="4" s="1"/>
  <c r="EB291" i="4"/>
  <c r="FM291" i="4" s="1"/>
  <c r="EK443" i="4"/>
  <c r="FV443" i="4" s="1"/>
  <c r="EY291" i="4"/>
  <c r="GJ291" i="4" s="1"/>
  <c r="AR292" i="4" s="1"/>
  <c r="EL291" i="4"/>
  <c r="BZ291" i="4"/>
  <c r="DK291" i="4" s="1"/>
  <c r="AO292" i="4" s="1"/>
  <c r="EV292" i="4" s="1"/>
  <c r="GG292" i="4" s="1"/>
  <c r="DS291" i="4"/>
  <c r="FD291" i="4" s="1"/>
  <c r="L292" i="4" s="1"/>
  <c r="AW292" i="4" s="1"/>
  <c r="CH292" i="4" s="1"/>
  <c r="U292" i="4"/>
  <c r="N473" i="4"/>
  <c r="EW446" i="4"/>
  <c r="GH446" i="4" s="1"/>
  <c r="CA446" i="4"/>
  <c r="DL446" i="4" s="1"/>
  <c r="EM450" i="4"/>
  <c r="FX450" i="4" s="1"/>
  <c r="CF467" i="4"/>
  <c r="DQ467" i="4" s="1"/>
  <c r="AU468" i="4" s="1"/>
  <c r="FB468" i="4" s="1"/>
  <c r="GM468" i="4" s="1"/>
  <c r="EU448" i="4"/>
  <c r="GF448" i="4" s="1"/>
  <c r="AM445" i="4"/>
  <c r="ET445" i="4" s="1"/>
  <c r="GE445" i="4" s="1"/>
  <c r="EJ443" i="4"/>
  <c r="FU443" i="4" s="1"/>
  <c r="AC444" i="4" s="1"/>
  <c r="EJ444" i="4" s="1"/>
  <c r="FU444" i="4" s="1"/>
  <c r="BL454" i="4"/>
  <c r="CW454" i="4" s="1"/>
  <c r="EH454" i="4"/>
  <c r="FS454" i="4" s="1"/>
  <c r="DV455" i="4"/>
  <c r="FG455" i="4" s="1"/>
  <c r="BD458" i="4"/>
  <c r="CO458" i="4" s="1"/>
  <c r="S459" i="4" s="1"/>
  <c r="EC452" i="4"/>
  <c r="FN452" i="4" s="1"/>
  <c r="BG452" i="4"/>
  <c r="CR452" i="4" s="1"/>
  <c r="AN449" i="4"/>
  <c r="BY449" i="4" s="1"/>
  <c r="DJ449" i="4" s="1"/>
  <c r="BX445" i="4"/>
  <c r="DI445" i="4" s="1"/>
  <c r="AB465" i="4"/>
  <c r="BM465" i="4" s="1"/>
  <c r="CX465" i="4" s="1"/>
  <c r="BH439" i="4"/>
  <c r="CS439" i="4" s="1"/>
  <c r="ED439" i="4"/>
  <c r="FO439" i="4" s="1"/>
  <c r="BR457" i="4"/>
  <c r="DC457" i="4" s="1"/>
  <c r="EN457" i="4"/>
  <c r="FY457" i="4" s="1"/>
  <c r="P461" i="4"/>
  <c r="DW461" i="4" s="1"/>
  <c r="FH461" i="4" s="1"/>
  <c r="Q458" i="4"/>
  <c r="AX466" i="4"/>
  <c r="CI466" i="4" s="1"/>
  <c r="DT466" i="4"/>
  <c r="FE466" i="4" s="1"/>
  <c r="BU447" i="4"/>
  <c r="DF447" i="4" s="1"/>
  <c r="EQ447" i="4"/>
  <c r="GB447" i="4" s="1"/>
  <c r="BC466" i="4"/>
  <c r="CN466" i="4" s="1"/>
  <c r="R467" i="4" s="1"/>
  <c r="DY467" i="4" s="1"/>
  <c r="FJ467" i="4" s="1"/>
  <c r="Y458" i="4"/>
  <c r="FZ440" i="4"/>
  <c r="AH441" i="4" s="1"/>
  <c r="GC461" i="4"/>
  <c r="AK462" i="4" s="1"/>
  <c r="BT447" i="4"/>
  <c r="EP447" i="4"/>
  <c r="GA447" i="4" s="1"/>
  <c r="EX449" i="4"/>
  <c r="GI449" i="4" s="1"/>
  <c r="CB449" i="4"/>
  <c r="DM449" i="4" s="1"/>
  <c r="DB450" i="4"/>
  <c r="AF451" i="4" s="1"/>
  <c r="DP452" i="4"/>
  <c r="AT453" i="4" s="1"/>
  <c r="CK455" i="4"/>
  <c r="O456" i="4" s="1"/>
  <c r="DH455" i="4"/>
  <c r="AL456" i="4" s="1"/>
  <c r="CV458" i="4"/>
  <c r="Z459" i="4" s="1"/>
  <c r="CZ443" i="4"/>
  <c r="AD444" i="4" s="1"/>
  <c r="V453" i="4" l="1"/>
  <c r="G291" i="4"/>
  <c r="GK291" i="4" s="1"/>
  <c r="AS292" i="4" s="1"/>
  <c r="CD292" i="4" s="1"/>
  <c r="DO292" i="4" s="1"/>
  <c r="AP447" i="4"/>
  <c r="AP448" i="4" s="1"/>
  <c r="CA447" i="4"/>
  <c r="DL447" i="4" s="1"/>
  <c r="EW447" i="4"/>
  <c r="GH447" i="4" s="1"/>
  <c r="DU473" i="4"/>
  <c r="FF473" i="4" s="1"/>
  <c r="AY473" i="4"/>
  <c r="CJ473" i="4" s="1"/>
  <c r="AA455" i="4"/>
  <c r="EH455" i="4" s="1"/>
  <c r="FS455" i="4" s="1"/>
  <c r="BF292" i="4"/>
  <c r="CQ292" i="4" s="1"/>
  <c r="CC292" i="4"/>
  <c r="DN292" i="4" s="1"/>
  <c r="EE292" i="4"/>
  <c r="FP292" i="4" s="1"/>
  <c r="X293" i="4" s="1"/>
  <c r="BI293" i="4" s="1"/>
  <c r="CT293" i="4" s="1"/>
  <c r="EA292" i="4"/>
  <c r="FL292" i="4" s="1"/>
  <c r="T293" i="4" s="1"/>
  <c r="BE293" i="4" s="1"/>
  <c r="CP293" i="4" s="1"/>
  <c r="BN444" i="4"/>
  <c r="CY444" i="4" s="1"/>
  <c r="AC445" i="4" s="1"/>
  <c r="BA461" i="4"/>
  <c r="CL461" i="4" s="1"/>
  <c r="P462" i="4" s="1"/>
  <c r="DW462" i="4" s="1"/>
  <c r="FH462" i="4" s="1"/>
  <c r="CF468" i="4"/>
  <c r="DQ468" i="4" s="1"/>
  <c r="AU469" i="4" s="1"/>
  <c r="CF469" i="4" s="1"/>
  <c r="DQ469" i="4" s="1"/>
  <c r="BD459" i="4"/>
  <c r="CO459" i="4" s="1"/>
  <c r="DZ459" i="4"/>
  <c r="FK459" i="4" s="1"/>
  <c r="EU449" i="4"/>
  <c r="GF449" i="4" s="1"/>
  <c r="AN450" i="4" s="1"/>
  <c r="EI465" i="4"/>
  <c r="FT465" i="4" s="1"/>
  <c r="AB466" i="4" s="1"/>
  <c r="AG458" i="4"/>
  <c r="EN458" i="4" s="1"/>
  <c r="FY458" i="4" s="1"/>
  <c r="W440" i="4"/>
  <c r="AM446" i="4"/>
  <c r="BB458" i="4"/>
  <c r="CM458" i="4" s="1"/>
  <c r="DX458" i="4"/>
  <c r="FI458" i="4" s="1"/>
  <c r="BV462" i="4"/>
  <c r="DG462" i="4" s="1"/>
  <c r="ER462" i="4"/>
  <c r="GC462" i="4" s="1"/>
  <c r="AJ448" i="4"/>
  <c r="M467" i="4"/>
  <c r="BC467" i="4"/>
  <c r="CN467" i="4" s="1"/>
  <c r="R468" i="4" s="1"/>
  <c r="BS441" i="4"/>
  <c r="DD441" i="4" s="1"/>
  <c r="EO441" i="4"/>
  <c r="FZ441" i="4" s="1"/>
  <c r="EF458" i="4"/>
  <c r="BJ458" i="4"/>
  <c r="CU458" i="4" s="1"/>
  <c r="AQ450" i="4"/>
  <c r="CB450" i="4" s="1"/>
  <c r="DM450" i="4" s="1"/>
  <c r="DV456" i="4"/>
  <c r="FG456" i="4" s="1"/>
  <c r="AZ456" i="4"/>
  <c r="CK456" i="4" s="1"/>
  <c r="EC453" i="4"/>
  <c r="FN453" i="4" s="1"/>
  <c r="BG453" i="4"/>
  <c r="EM451" i="4"/>
  <c r="FX451" i="4" s="1"/>
  <c r="BQ451" i="4"/>
  <c r="DB451" i="4" s="1"/>
  <c r="BK459" i="4"/>
  <c r="CV459" i="4" s="1"/>
  <c r="EG459" i="4"/>
  <c r="FR459" i="4" s="1"/>
  <c r="BO444" i="4"/>
  <c r="CZ444" i="4" s="1"/>
  <c r="EK444" i="4"/>
  <c r="FV444" i="4" s="1"/>
  <c r="CE453" i="4"/>
  <c r="DP453" i="4" s="1"/>
  <c r="FA453" i="4"/>
  <c r="GL453" i="4" s="1"/>
  <c r="ES456" i="4"/>
  <c r="GD456" i="4" s="1"/>
  <c r="BW456" i="4"/>
  <c r="DE447" i="4"/>
  <c r="AI448" i="4" s="1"/>
  <c r="EW448" i="4" l="1"/>
  <c r="GH448" i="4" s="1"/>
  <c r="CA448" i="4"/>
  <c r="DL448" i="4" s="1"/>
  <c r="AP449" i="4" s="1"/>
  <c r="BL455" i="4"/>
  <c r="N474" i="4"/>
  <c r="DU474" i="4" s="1"/>
  <c r="FF474" i="4" s="1"/>
  <c r="FW291" i="4"/>
  <c r="AF452" i="4"/>
  <c r="BN445" i="4"/>
  <c r="CY445" i="4" s="1"/>
  <c r="AC446" i="4" s="1"/>
  <c r="EJ445" i="4"/>
  <c r="FU445" i="4" s="1"/>
  <c r="EA293" i="4"/>
  <c r="EE293" i="4"/>
  <c r="FP293" i="4" s="1"/>
  <c r="X294" i="4" s="1"/>
  <c r="S460" i="4"/>
  <c r="BD460" i="4" s="1"/>
  <c r="CO460" i="4" s="1"/>
  <c r="FB469" i="4"/>
  <c r="GM469" i="4" s="1"/>
  <c r="AU470" i="4" s="1"/>
  <c r="BR458" i="4"/>
  <c r="DC458" i="4" s="1"/>
  <c r="AG459" i="4" s="1"/>
  <c r="BR459" i="4" s="1"/>
  <c r="DC459" i="4" s="1"/>
  <c r="AD445" i="4"/>
  <c r="Z460" i="4"/>
  <c r="EG460" i="4" s="1"/>
  <c r="FR460" i="4" s="1"/>
  <c r="BA462" i="4"/>
  <c r="CL462" i="4" s="1"/>
  <c r="P463" i="4" s="1"/>
  <c r="O457" i="4"/>
  <c r="DV457" i="4" s="1"/>
  <c r="FG457" i="4" s="1"/>
  <c r="BX446" i="4"/>
  <c r="DI446" i="4" s="1"/>
  <c r="ET446" i="4"/>
  <c r="GE446" i="4" s="1"/>
  <c r="AT454" i="4"/>
  <c r="FA454" i="4" s="1"/>
  <c r="GL454" i="4" s="1"/>
  <c r="BH440" i="4"/>
  <c r="CS440" i="4" s="1"/>
  <c r="ED440" i="4"/>
  <c r="FO440" i="4" s="1"/>
  <c r="Q459" i="4"/>
  <c r="AK463" i="4"/>
  <c r="BV463" i="4" s="1"/>
  <c r="DG463" i="4" s="1"/>
  <c r="EU450" i="4"/>
  <c r="GF450" i="4" s="1"/>
  <c r="BY450" i="4"/>
  <c r="DJ450" i="4" s="1"/>
  <c r="EX450" i="4"/>
  <c r="GI450" i="4" s="1"/>
  <c r="AQ451" i="4" s="1"/>
  <c r="CB451" i="4" s="1"/>
  <c r="DT467" i="4"/>
  <c r="FE467" i="4" s="1"/>
  <c r="AX467" i="4"/>
  <c r="CI467" i="4" s="1"/>
  <c r="EQ448" i="4"/>
  <c r="GB448" i="4" s="1"/>
  <c r="BU448" i="4"/>
  <c r="DF448" i="4" s="1"/>
  <c r="FQ458" i="4"/>
  <c r="Y459" i="4" s="1"/>
  <c r="BM466" i="4"/>
  <c r="CX466" i="4" s="1"/>
  <c r="EI466" i="4"/>
  <c r="FT466" i="4" s="1"/>
  <c r="AH442" i="4"/>
  <c r="EP448" i="4"/>
  <c r="GA448" i="4" s="1"/>
  <c r="BT448" i="4"/>
  <c r="EW449" i="4"/>
  <c r="GH449" i="4" s="1"/>
  <c r="CA449" i="4"/>
  <c r="DL449" i="4" s="1"/>
  <c r="DH456" i="4"/>
  <c r="AL457" i="4" s="1"/>
  <c r="EK445" i="4"/>
  <c r="FV445" i="4" s="1"/>
  <c r="BO445" i="4"/>
  <c r="CZ445" i="4" s="1"/>
  <c r="CR453" i="4"/>
  <c r="V454" i="4" s="1"/>
  <c r="CW455" i="4"/>
  <c r="AA456" i="4" s="1"/>
  <c r="DY468" i="4"/>
  <c r="FJ468" i="4" s="1"/>
  <c r="BC468" i="4"/>
  <c r="BQ452" i="4"/>
  <c r="DB452" i="4" s="1"/>
  <c r="EM452" i="4"/>
  <c r="FX452" i="4" s="1"/>
  <c r="AE292" i="4" l="1"/>
  <c r="H291" i="4"/>
  <c r="GP291" i="4"/>
  <c r="GR291" i="4" s="1"/>
  <c r="I291" i="4" s="1"/>
  <c r="AY474" i="4"/>
  <c r="CJ474" i="4" s="1"/>
  <c r="N475" i="4" s="1"/>
  <c r="AY475" i="4"/>
  <c r="CJ475" i="4" s="1"/>
  <c r="DU475" i="4"/>
  <c r="FF475" i="4" s="1"/>
  <c r="N476" i="4" s="1"/>
  <c r="AY476" i="4" s="1"/>
  <c r="CJ476" i="4" s="1"/>
  <c r="AZ457" i="4"/>
  <c r="CK457" i="4" s="1"/>
  <c r="O458" i="4" s="1"/>
  <c r="DZ460" i="4"/>
  <c r="FK460" i="4" s="1"/>
  <c r="S461" i="4" s="1"/>
  <c r="BD461" i="4" s="1"/>
  <c r="CO461" i="4" s="1"/>
  <c r="BI294" i="4"/>
  <c r="CT294" i="4" s="1"/>
  <c r="FL293" i="4"/>
  <c r="T294" i="4" s="1"/>
  <c r="ER463" i="4"/>
  <c r="GC463" i="4" s="1"/>
  <c r="AK464" i="4" s="1"/>
  <c r="AM447" i="4"/>
  <c r="BX447" i="4" s="1"/>
  <c r="DI447" i="4" s="1"/>
  <c r="CE454" i="4"/>
  <c r="FB470" i="4"/>
  <c r="GM470" i="4" s="1"/>
  <c r="CF470" i="4"/>
  <c r="DQ470" i="4" s="1"/>
  <c r="EN459" i="4"/>
  <c r="FY459" i="4" s="1"/>
  <c r="AG460" i="4" s="1"/>
  <c r="AN451" i="4"/>
  <c r="BY451" i="4" s="1"/>
  <c r="DJ451" i="4" s="1"/>
  <c r="BK460" i="4"/>
  <c r="CV460" i="4" s="1"/>
  <c r="Z461" i="4" s="1"/>
  <c r="M468" i="4"/>
  <c r="AX468" i="4" s="1"/>
  <c r="CI468" i="4" s="1"/>
  <c r="W441" i="4"/>
  <c r="AF453" i="4"/>
  <c r="BQ453" i="4" s="1"/>
  <c r="DB453" i="4" s="1"/>
  <c r="ET447" i="4"/>
  <c r="GE447" i="4" s="1"/>
  <c r="EX451" i="4"/>
  <c r="GI451" i="4" s="1"/>
  <c r="AD446" i="4"/>
  <c r="EK446" i="4" s="1"/>
  <c r="FV446" i="4" s="1"/>
  <c r="BB459" i="4"/>
  <c r="CM459" i="4" s="1"/>
  <c r="DX459" i="4"/>
  <c r="FI459" i="4" s="1"/>
  <c r="AB467" i="4"/>
  <c r="BM467" i="4" s="1"/>
  <c r="CX467" i="4" s="1"/>
  <c r="AJ449" i="4"/>
  <c r="BU449" i="4" s="1"/>
  <c r="DF449" i="4" s="1"/>
  <c r="AP450" i="4"/>
  <c r="EW450" i="4" s="1"/>
  <c r="GH450" i="4" s="1"/>
  <c r="EF459" i="4"/>
  <c r="FQ459" i="4" s="1"/>
  <c r="BJ459" i="4"/>
  <c r="CU459" i="4" s="1"/>
  <c r="BS442" i="4"/>
  <c r="DD442" i="4" s="1"/>
  <c r="EO442" i="4"/>
  <c r="FZ442" i="4" s="1"/>
  <c r="DW463" i="4"/>
  <c r="FH463" i="4" s="1"/>
  <c r="BA463" i="4"/>
  <c r="CL463" i="4" s="1"/>
  <c r="EH456" i="4"/>
  <c r="FS456" i="4" s="1"/>
  <c r="BL456" i="4"/>
  <c r="DM451" i="4"/>
  <c r="BW457" i="4"/>
  <c r="DH457" i="4" s="1"/>
  <c r="ES457" i="4"/>
  <c r="CN468" i="4"/>
  <c r="R469" i="4" s="1"/>
  <c r="DP454" i="4"/>
  <c r="AT455" i="4" s="1"/>
  <c r="BG454" i="4"/>
  <c r="CR454" i="4" s="1"/>
  <c r="EC454" i="4"/>
  <c r="FN454" i="4" s="1"/>
  <c r="DE448" i="4"/>
  <c r="AI449" i="4" s="1"/>
  <c r="EJ446" i="4"/>
  <c r="FU446" i="4" s="1"/>
  <c r="BN446" i="4"/>
  <c r="AZ458" i="4" l="1"/>
  <c r="DV458" i="4"/>
  <c r="FG458" i="4" s="1"/>
  <c r="AU471" i="4"/>
  <c r="DU476" i="4"/>
  <c r="FF476" i="4" s="1"/>
  <c r="J291" i="4"/>
  <c r="F292" i="4" s="1"/>
  <c r="BP292" i="4"/>
  <c r="DA292" i="4" s="1"/>
  <c r="EY292" i="4"/>
  <c r="GJ292" i="4" s="1"/>
  <c r="AR293" i="4" s="1"/>
  <c r="EL292" i="4"/>
  <c r="FW292" i="4" s="1"/>
  <c r="AE293" i="4" s="1"/>
  <c r="EB292" i="4"/>
  <c r="FM292" i="4" s="1"/>
  <c r="U293" i="4" s="1"/>
  <c r="BZ292" i="4"/>
  <c r="DK292" i="4" s="1"/>
  <c r="AO293" i="4" s="1"/>
  <c r="EZ292" i="4"/>
  <c r="DS292" i="4"/>
  <c r="FD292" i="4" s="1"/>
  <c r="CF471" i="4"/>
  <c r="DQ471" i="4" s="1"/>
  <c r="FB471" i="4"/>
  <c r="GM471" i="4" s="1"/>
  <c r="BV464" i="4"/>
  <c r="DG464" i="4" s="1"/>
  <c r="ER464" i="4"/>
  <c r="GC464" i="4" s="1"/>
  <c r="AK465" i="4" s="1"/>
  <c r="DT468" i="4"/>
  <c r="FE468" i="4" s="1"/>
  <c r="M469" i="4" s="1"/>
  <c r="AX469" i="4" s="1"/>
  <c r="CI469" i="4" s="1"/>
  <c r="BE294" i="4"/>
  <c r="CP294" i="4" s="1"/>
  <c r="EA294" i="4"/>
  <c r="FL294" i="4" s="1"/>
  <c r="T295" i="4" s="1"/>
  <c r="BO446" i="4"/>
  <c r="CZ446" i="4" s="1"/>
  <c r="AD447" i="4" s="1"/>
  <c r="EK447" i="4" s="1"/>
  <c r="FV447" i="4" s="1"/>
  <c r="EE294" i="4"/>
  <c r="EN460" i="4"/>
  <c r="FY460" i="4" s="1"/>
  <c r="BR460" i="4"/>
  <c r="DC460" i="4" s="1"/>
  <c r="AG461" i="4" s="1"/>
  <c r="Q460" i="4"/>
  <c r="DZ461" i="4"/>
  <c r="FK461" i="4" s="1"/>
  <c r="S462" i="4" s="1"/>
  <c r="Y460" i="4"/>
  <c r="BJ460" i="4" s="1"/>
  <c r="CU460" i="4" s="1"/>
  <c r="EU451" i="4"/>
  <c r="GF451" i="4" s="1"/>
  <c r="AN452" i="4" s="1"/>
  <c r="BY452" i="4" s="1"/>
  <c r="CA450" i="4"/>
  <c r="DL450" i="4" s="1"/>
  <c r="AP451" i="4" s="1"/>
  <c r="AM448" i="4"/>
  <c r="BX448" i="4" s="1"/>
  <c r="DI448" i="4" s="1"/>
  <c r="EM453" i="4"/>
  <c r="FX453" i="4" s="1"/>
  <c r="AF454" i="4" s="1"/>
  <c r="AQ452" i="4"/>
  <c r="CB452" i="4" s="1"/>
  <c r="BH441" i="4"/>
  <c r="CS441" i="4" s="1"/>
  <c r="ED441" i="4"/>
  <c r="FO441" i="4" s="1"/>
  <c r="V455" i="4"/>
  <c r="EC455" i="4" s="1"/>
  <c r="FN455" i="4" s="1"/>
  <c r="P464" i="4"/>
  <c r="BA464" i="4" s="1"/>
  <c r="CL464" i="4" s="1"/>
  <c r="EQ449" i="4"/>
  <c r="GB449" i="4" s="1"/>
  <c r="AJ450" i="4" s="1"/>
  <c r="EI467" i="4"/>
  <c r="FT467" i="4" s="1"/>
  <c r="AB468" i="4" s="1"/>
  <c r="BM468" i="4" s="1"/>
  <c r="CX468" i="4" s="1"/>
  <c r="BB460" i="4"/>
  <c r="CM460" i="4" s="1"/>
  <c r="DX460" i="4"/>
  <c r="FI460" i="4" s="1"/>
  <c r="AU472" i="4"/>
  <c r="CF472" i="4" s="1"/>
  <c r="DQ472" i="4" s="1"/>
  <c r="N477" i="4"/>
  <c r="GD457" i="4"/>
  <c r="AL458" i="4" s="1"/>
  <c r="AH443" i="4"/>
  <c r="EG461" i="4"/>
  <c r="FR461" i="4" s="1"/>
  <c r="BK461" i="4"/>
  <c r="CV461" i="4" s="1"/>
  <c r="DY469" i="4"/>
  <c r="BC469" i="4"/>
  <c r="CN469" i="4" s="1"/>
  <c r="FA455" i="4"/>
  <c r="GL455" i="4" s="1"/>
  <c r="CE455" i="4"/>
  <c r="EP449" i="4"/>
  <c r="GA449" i="4" s="1"/>
  <c r="BT449" i="4"/>
  <c r="CK458" i="4"/>
  <c r="O459" i="4" s="1"/>
  <c r="DJ452" i="4"/>
  <c r="CW456" i="4"/>
  <c r="AA457" i="4" s="1"/>
  <c r="CY446" i="4"/>
  <c r="AC447" i="4" s="1"/>
  <c r="BP293" i="4" l="1"/>
  <c r="DA293" i="4" s="1"/>
  <c r="CC293" i="4"/>
  <c r="DN293" i="4" s="1"/>
  <c r="G292" i="4"/>
  <c r="GK292" i="4" s="1"/>
  <c r="GO292" i="4"/>
  <c r="GQ292" i="4" s="1"/>
  <c r="L293" i="4"/>
  <c r="EV293" i="4"/>
  <c r="GG293" i="4" s="1"/>
  <c r="EU452" i="4"/>
  <c r="GF452" i="4" s="1"/>
  <c r="BF293" i="4"/>
  <c r="CQ293" i="4" s="1"/>
  <c r="BV465" i="4"/>
  <c r="ER465" i="4"/>
  <c r="GC465" i="4" s="1"/>
  <c r="BE295" i="4"/>
  <c r="CP295" i="4" s="1"/>
  <c r="BD462" i="4"/>
  <c r="CO462" i="4" s="1"/>
  <c r="DZ462" i="4"/>
  <c r="FK462" i="4" s="1"/>
  <c r="EF460" i="4"/>
  <c r="FQ460" i="4" s="1"/>
  <c r="Y461" i="4" s="1"/>
  <c r="BJ461" i="4" s="1"/>
  <c r="CU461" i="4" s="1"/>
  <c r="EW451" i="4"/>
  <c r="GH451" i="4" s="1"/>
  <c r="CA451" i="4"/>
  <c r="DL451" i="4" s="1"/>
  <c r="DW464" i="4"/>
  <c r="FH464" i="4" s="1"/>
  <c r="P465" i="4" s="1"/>
  <c r="BA465" i="4" s="1"/>
  <c r="CL465" i="4" s="1"/>
  <c r="BG455" i="4"/>
  <c r="CR455" i="4" s="1"/>
  <c r="V456" i="4" s="1"/>
  <c r="DT469" i="4"/>
  <c r="FE469" i="4" s="1"/>
  <c r="M470" i="4" s="1"/>
  <c r="AX470" i="4" s="1"/>
  <c r="CI470" i="4" s="1"/>
  <c r="ET448" i="4"/>
  <c r="GE448" i="4" s="1"/>
  <c r="AM449" i="4" s="1"/>
  <c r="EX452" i="4"/>
  <c r="GI452" i="4" s="1"/>
  <c r="W442" i="4"/>
  <c r="FB472" i="4"/>
  <c r="GM472" i="4" s="1"/>
  <c r="AU473" i="4" s="1"/>
  <c r="Q461" i="4"/>
  <c r="AN453" i="4"/>
  <c r="BY453" i="4" s="1"/>
  <c r="EI468" i="4"/>
  <c r="FT468" i="4" s="1"/>
  <c r="AB469" i="4" s="1"/>
  <c r="BO447" i="4"/>
  <c r="Z462" i="4"/>
  <c r="BK462" i="4" s="1"/>
  <c r="BU450" i="4"/>
  <c r="DF450" i="4" s="1"/>
  <c r="EQ450" i="4"/>
  <c r="GB450" i="4" s="1"/>
  <c r="AY477" i="4"/>
  <c r="CJ477" i="4" s="1"/>
  <c r="DU477" i="4"/>
  <c r="FF477" i="4" s="1"/>
  <c r="EM454" i="4"/>
  <c r="FX454" i="4" s="1"/>
  <c r="BQ454" i="4"/>
  <c r="DB454" i="4" s="1"/>
  <c r="BW458" i="4"/>
  <c r="DH458" i="4" s="1"/>
  <c r="ES458" i="4"/>
  <c r="GD458" i="4" s="1"/>
  <c r="EO443" i="4"/>
  <c r="FZ443" i="4" s="1"/>
  <c r="BS443" i="4"/>
  <c r="DD443" i="4" s="1"/>
  <c r="FJ469" i="4"/>
  <c r="R470" i="4" s="1"/>
  <c r="BN447" i="4"/>
  <c r="EJ447" i="4"/>
  <c r="FU447" i="4" s="1"/>
  <c r="EH457" i="4"/>
  <c r="FS457" i="4" s="1"/>
  <c r="BL457" i="4"/>
  <c r="DV459" i="4"/>
  <c r="FG459" i="4" s="1"/>
  <c r="AZ459" i="4"/>
  <c r="CK459" i="4" s="1"/>
  <c r="DM452" i="4"/>
  <c r="DG465" i="4"/>
  <c r="AK466" i="4" s="1"/>
  <c r="DE449" i="4"/>
  <c r="AI450" i="4" s="1"/>
  <c r="DP455" i="4"/>
  <c r="AT456" i="4" s="1"/>
  <c r="CZ447" i="4"/>
  <c r="AD448" i="4" s="1"/>
  <c r="BR461" i="4"/>
  <c r="DC461" i="4" s="1"/>
  <c r="EN461" i="4"/>
  <c r="FY461" i="4" s="1"/>
  <c r="AS293" i="4" l="1"/>
  <c r="H292" i="4"/>
  <c r="GP292" i="4"/>
  <c r="GR292" i="4" s="1"/>
  <c r="I292" i="4" s="1"/>
  <c r="J292" i="4" s="1"/>
  <c r="F293" i="4" s="1"/>
  <c r="DS293" i="4"/>
  <c r="FD293" i="4" s="1"/>
  <c r="AW293" i="4"/>
  <c r="CH293" i="4" s="1"/>
  <c r="AP452" i="4"/>
  <c r="BZ293" i="4"/>
  <c r="DK293" i="4" s="1"/>
  <c r="AO294" i="4" s="1"/>
  <c r="EY293" i="4"/>
  <c r="EL293" i="4"/>
  <c r="S463" i="4"/>
  <c r="DZ463" i="4" s="1"/>
  <c r="FK463" i="4" s="1"/>
  <c r="FP294" i="4"/>
  <c r="X295" i="4" s="1"/>
  <c r="BI295" i="4" s="1"/>
  <c r="CT295" i="4" s="1"/>
  <c r="EG462" i="4"/>
  <c r="FR462" i="4" s="1"/>
  <c r="AF455" i="4"/>
  <c r="EM455" i="4" s="1"/>
  <c r="FX455" i="4" s="1"/>
  <c r="AQ453" i="4"/>
  <c r="CB453" i="4" s="1"/>
  <c r="DM453" i="4" s="1"/>
  <c r="O460" i="4"/>
  <c r="EU453" i="4"/>
  <c r="GF453" i="4" s="1"/>
  <c r="DW465" i="4"/>
  <c r="FH465" i="4" s="1"/>
  <c r="P466" i="4" s="1"/>
  <c r="EF461" i="4"/>
  <c r="FQ461" i="4" s="1"/>
  <c r="Y462" i="4" s="1"/>
  <c r="EF462" i="4" s="1"/>
  <c r="FQ462" i="4" s="1"/>
  <c r="BX449" i="4"/>
  <c r="DI449" i="4" s="1"/>
  <c r="ET449" i="4"/>
  <c r="GE449" i="4" s="1"/>
  <c r="BH442" i="4"/>
  <c r="CS442" i="4" s="1"/>
  <c r="ED442" i="4"/>
  <c r="FO442" i="4" s="1"/>
  <c r="FB473" i="4"/>
  <c r="GM473" i="4" s="1"/>
  <c r="CF473" i="4"/>
  <c r="DQ473" i="4" s="1"/>
  <c r="AJ451" i="4"/>
  <c r="EQ451" i="4" s="1"/>
  <c r="GB451" i="4" s="1"/>
  <c r="DT470" i="4"/>
  <c r="FE470" i="4" s="1"/>
  <c r="M471" i="4" s="1"/>
  <c r="BB461" i="4"/>
  <c r="CM461" i="4" s="1"/>
  <c r="DX461" i="4"/>
  <c r="FI461" i="4" s="1"/>
  <c r="N478" i="4"/>
  <c r="DU478" i="4" s="1"/>
  <c r="FF478" i="4" s="1"/>
  <c r="AG462" i="4"/>
  <c r="EN462" i="4" s="1"/>
  <c r="FY462" i="4" s="1"/>
  <c r="AL459" i="4"/>
  <c r="BW459" i="4" s="1"/>
  <c r="DH459" i="4" s="1"/>
  <c r="DY470" i="4"/>
  <c r="FJ470" i="4" s="1"/>
  <c r="BC470" i="4"/>
  <c r="CN470" i="4" s="1"/>
  <c r="CA452" i="4"/>
  <c r="DL452" i="4" s="1"/>
  <c r="EW452" i="4"/>
  <c r="GH452" i="4" s="1"/>
  <c r="EI469" i="4"/>
  <c r="FT469" i="4" s="1"/>
  <c r="BM469" i="4"/>
  <c r="CX469" i="4" s="1"/>
  <c r="AH444" i="4"/>
  <c r="BG456" i="4"/>
  <c r="CR456" i="4" s="1"/>
  <c r="EC456" i="4"/>
  <c r="FN456" i="4" s="1"/>
  <c r="EK448" i="4"/>
  <c r="FV448" i="4" s="1"/>
  <c r="BO448" i="4"/>
  <c r="FA456" i="4"/>
  <c r="GL456" i="4" s="1"/>
  <c r="CE456" i="4"/>
  <c r="BV466" i="4"/>
  <c r="DG466" i="4" s="1"/>
  <c r="ER466" i="4"/>
  <c r="GC466" i="4" s="1"/>
  <c r="CV462" i="4"/>
  <c r="Z463" i="4" s="1"/>
  <c r="AZ460" i="4"/>
  <c r="CK460" i="4" s="1"/>
  <c r="DV460" i="4"/>
  <c r="CY447" i="4"/>
  <c r="AC448" i="4" s="1"/>
  <c r="DJ453" i="4"/>
  <c r="CW457" i="4"/>
  <c r="AA458" i="4" s="1"/>
  <c r="BT450" i="4"/>
  <c r="DE450" i="4" s="1"/>
  <c r="EP450" i="4"/>
  <c r="GA450" i="4" s="1"/>
  <c r="BD463" i="4" l="1"/>
  <c r="CO463" i="4" s="1"/>
  <c r="S464" i="4" s="1"/>
  <c r="EV294" i="4"/>
  <c r="GG294" i="4" s="1"/>
  <c r="GO293" i="4"/>
  <c r="GQ293" i="4" s="1"/>
  <c r="L294" i="4"/>
  <c r="BQ455" i="4"/>
  <c r="CD293" i="4"/>
  <c r="DO293" i="4" s="1"/>
  <c r="G293" i="4" s="1"/>
  <c r="EZ293" i="4"/>
  <c r="GK293" i="4" s="1"/>
  <c r="AS294" i="4" s="1"/>
  <c r="EB293" i="4"/>
  <c r="FM293" i="4" s="1"/>
  <c r="U294" i="4" s="1"/>
  <c r="EX453" i="4"/>
  <c r="AN454" i="4"/>
  <c r="BU451" i="4"/>
  <c r="DF451" i="4" s="1"/>
  <c r="EE295" i="4"/>
  <c r="FP295" i="4" s="1"/>
  <c r="X296" i="4" s="1"/>
  <c r="BI296" i="4" s="1"/>
  <c r="CT296" i="4" s="1"/>
  <c r="EA295" i="4"/>
  <c r="FL295" i="4" s="1"/>
  <c r="T296" i="4" s="1"/>
  <c r="BE296" i="4" s="1"/>
  <c r="CP296" i="4" s="1"/>
  <c r="AU474" i="4"/>
  <c r="FB474" i="4" s="1"/>
  <c r="BR462" i="4"/>
  <c r="DC462" i="4" s="1"/>
  <c r="AG463" i="4" s="1"/>
  <c r="BR463" i="4" s="1"/>
  <c r="BA466" i="4"/>
  <c r="CL466" i="4" s="1"/>
  <c r="DW466" i="4"/>
  <c r="FH466" i="4" s="1"/>
  <c r="W443" i="4"/>
  <c r="AM450" i="4"/>
  <c r="BJ462" i="4"/>
  <c r="CU462" i="4" s="1"/>
  <c r="Y463" i="4" s="1"/>
  <c r="EF463" i="4" s="1"/>
  <c r="FQ463" i="4" s="1"/>
  <c r="AI451" i="4"/>
  <c r="BT451" i="4" s="1"/>
  <c r="DE451" i="4" s="1"/>
  <c r="AK467" i="4"/>
  <c r="BV467" i="4" s="1"/>
  <c r="Q462" i="4"/>
  <c r="AY478" i="4"/>
  <c r="CJ478" i="4" s="1"/>
  <c r="N479" i="4" s="1"/>
  <c r="AB470" i="4"/>
  <c r="EI470" i="4" s="1"/>
  <c r="FT470" i="4" s="1"/>
  <c r="ES459" i="4"/>
  <c r="GD459" i="4" s="1"/>
  <c r="AL460" i="4" s="1"/>
  <c r="R471" i="4"/>
  <c r="AX471" i="4"/>
  <c r="CI471" i="4" s="1"/>
  <c r="DT471" i="4"/>
  <c r="FE471" i="4" s="1"/>
  <c r="AJ452" i="4"/>
  <c r="CF474" i="4"/>
  <c r="DQ474" i="4" s="1"/>
  <c r="AP453" i="4"/>
  <c r="FG460" i="4"/>
  <c r="O461" i="4" s="1"/>
  <c r="BS444" i="4"/>
  <c r="DD444" i="4" s="1"/>
  <c r="EO444" i="4"/>
  <c r="FZ444" i="4" s="1"/>
  <c r="GI453" i="4"/>
  <c r="AQ454" i="4" s="1"/>
  <c r="CB454" i="4" s="1"/>
  <c r="DM454" i="4" s="1"/>
  <c r="V457" i="4"/>
  <c r="BG457" i="4" s="1"/>
  <c r="CR457" i="4" s="1"/>
  <c r="EJ448" i="4"/>
  <c r="FU448" i="4" s="1"/>
  <c r="BN448" i="4"/>
  <c r="EU454" i="4"/>
  <c r="GF454" i="4" s="1"/>
  <c r="BY454" i="4"/>
  <c r="DJ454" i="4" s="1"/>
  <c r="BL458" i="4"/>
  <c r="CW458" i="4" s="1"/>
  <c r="EH458" i="4"/>
  <c r="FS458" i="4" s="1"/>
  <c r="EG463" i="4"/>
  <c r="FR463" i="4" s="1"/>
  <c r="BK463" i="4"/>
  <c r="CV463" i="4" s="1"/>
  <c r="DP456" i="4"/>
  <c r="AT457" i="4" s="1"/>
  <c r="CZ448" i="4"/>
  <c r="AD449" i="4" s="1"/>
  <c r="DB455" i="4"/>
  <c r="AF456" i="4" s="1"/>
  <c r="FW293" i="4" l="1"/>
  <c r="AE294" i="4" s="1"/>
  <c r="GJ293" i="4"/>
  <c r="AR294" i="4" s="1"/>
  <c r="BZ294" i="4" s="1"/>
  <c r="DK294" i="4" s="1"/>
  <c r="AO295" i="4" s="1"/>
  <c r="BD464" i="4"/>
  <c r="CO464" i="4" s="1"/>
  <c r="DZ464" i="4"/>
  <c r="FK464" i="4" s="1"/>
  <c r="AW294" i="4"/>
  <c r="CH294" i="4" s="1"/>
  <c r="DS294" i="4"/>
  <c r="FD294" i="4" s="1"/>
  <c r="BF294" i="4"/>
  <c r="CQ294" i="4" s="1"/>
  <c r="EB294" i="4"/>
  <c r="FM294" i="4" s="1"/>
  <c r="U295" i="4" s="1"/>
  <c r="CD294" i="4"/>
  <c r="DO294" i="4" s="1"/>
  <c r="EZ294" i="4"/>
  <c r="P467" i="4"/>
  <c r="BA467" i="4" s="1"/>
  <c r="CL467" i="4" s="1"/>
  <c r="H293" i="4"/>
  <c r="EE296" i="4"/>
  <c r="FP296" i="4" s="1"/>
  <c r="X297" i="4" s="1"/>
  <c r="EA296" i="4"/>
  <c r="EP451" i="4"/>
  <c r="GA451" i="4" s="1"/>
  <c r="AI452" i="4" s="1"/>
  <c r="EP452" i="4" s="1"/>
  <c r="GA452" i="4" s="1"/>
  <c r="S465" i="4"/>
  <c r="M472" i="4"/>
  <c r="DT472" i="4" s="1"/>
  <c r="FE472" i="4" s="1"/>
  <c r="ER467" i="4"/>
  <c r="GC467" i="4" s="1"/>
  <c r="BX450" i="4"/>
  <c r="DI450" i="4" s="1"/>
  <c r="ET450" i="4"/>
  <c r="GE450" i="4" s="1"/>
  <c r="BJ463" i="4"/>
  <c r="CU463" i="4" s="1"/>
  <c r="Y464" i="4" s="1"/>
  <c r="BJ464" i="4" s="1"/>
  <c r="CU464" i="4" s="1"/>
  <c r="BH443" i="4"/>
  <c r="CS443" i="4" s="1"/>
  <c r="ED443" i="4"/>
  <c r="FO443" i="4" s="1"/>
  <c r="BM470" i="4"/>
  <c r="CX470" i="4" s="1"/>
  <c r="AB471" i="4" s="1"/>
  <c r="BM471" i="4" s="1"/>
  <c r="CX471" i="4" s="1"/>
  <c r="ES460" i="4"/>
  <c r="GD460" i="4" s="1"/>
  <c r="BW460" i="4"/>
  <c r="DH460" i="4" s="1"/>
  <c r="AL461" i="4" s="1"/>
  <c r="BW461" i="4" s="1"/>
  <c r="DH461" i="4" s="1"/>
  <c r="AH445" i="4"/>
  <c r="EO445" i="4" s="1"/>
  <c r="FZ445" i="4" s="1"/>
  <c r="AY479" i="4"/>
  <c r="CJ479" i="4" s="1"/>
  <c r="DU479" i="4"/>
  <c r="FF479" i="4" s="1"/>
  <c r="BB462" i="4"/>
  <c r="CM462" i="4" s="1"/>
  <c r="DX462" i="4"/>
  <c r="FI462" i="4" s="1"/>
  <c r="AA459" i="4"/>
  <c r="EH459" i="4" s="1"/>
  <c r="FS459" i="4" s="1"/>
  <c r="Z464" i="4"/>
  <c r="EG464" i="4" s="1"/>
  <c r="FR464" i="4" s="1"/>
  <c r="BU452" i="4"/>
  <c r="DF452" i="4" s="1"/>
  <c r="EQ452" i="4"/>
  <c r="GB452" i="4" s="1"/>
  <c r="EC457" i="4"/>
  <c r="FN457" i="4" s="1"/>
  <c r="V458" i="4" s="1"/>
  <c r="DY471" i="4"/>
  <c r="FJ471" i="4" s="1"/>
  <c r="BC471" i="4"/>
  <c r="CN471" i="4" s="1"/>
  <c r="DV461" i="4"/>
  <c r="FG461" i="4" s="1"/>
  <c r="AZ461" i="4"/>
  <c r="CK461" i="4" s="1"/>
  <c r="AN455" i="4"/>
  <c r="EU455" i="4" s="1"/>
  <c r="GF455" i="4" s="1"/>
  <c r="CA453" i="4"/>
  <c r="DL453" i="4" s="1"/>
  <c r="EW453" i="4"/>
  <c r="EX454" i="4"/>
  <c r="EN463" i="4"/>
  <c r="FY463" i="4" s="1"/>
  <c r="GM474" i="4"/>
  <c r="AU475" i="4" s="1"/>
  <c r="ES461" i="4"/>
  <c r="GD461" i="4" s="1"/>
  <c r="BK464" i="4"/>
  <c r="EK449" i="4"/>
  <c r="FV449" i="4" s="1"/>
  <c r="BO449" i="4"/>
  <c r="CZ449" i="4" s="1"/>
  <c r="FA457" i="4"/>
  <c r="GL457" i="4" s="1"/>
  <c r="CE457" i="4"/>
  <c r="DP457" i="4" s="1"/>
  <c r="AT458" i="4" s="1"/>
  <c r="CY448" i="4"/>
  <c r="AC449" i="4" s="1"/>
  <c r="BL459" i="4"/>
  <c r="CW459" i="4" s="1"/>
  <c r="EM456" i="4"/>
  <c r="FX456" i="4" s="1"/>
  <c r="BQ456" i="4"/>
  <c r="DG467" i="4"/>
  <c r="DC463" i="4"/>
  <c r="EV295" i="4" l="1"/>
  <c r="GG295" i="4" s="1"/>
  <c r="BF295" i="4"/>
  <c r="CQ295" i="4" s="1"/>
  <c r="L295" i="4"/>
  <c r="GP293" i="4"/>
  <c r="GR293" i="4" s="1"/>
  <c r="I293" i="4" s="1"/>
  <c r="J293" i="4" s="1"/>
  <c r="F294" i="4" s="1"/>
  <c r="AX472" i="4"/>
  <c r="CI472" i="4" s="1"/>
  <c r="EY294" i="4"/>
  <c r="GJ294" i="4" s="1"/>
  <c r="CC294" i="4"/>
  <c r="DN294" i="4" s="1"/>
  <c r="AR295" i="4" s="1"/>
  <c r="AK468" i="4"/>
  <c r="DW467" i="4"/>
  <c r="FH467" i="4" s="1"/>
  <c r="P468" i="4" s="1"/>
  <c r="DW468" i="4" s="1"/>
  <c r="FH468" i="4" s="1"/>
  <c r="BP294" i="4"/>
  <c r="DA294" i="4" s="1"/>
  <c r="EL294" i="4"/>
  <c r="R472" i="4"/>
  <c r="BS445" i="4"/>
  <c r="DD445" i="4" s="1"/>
  <c r="AH446" i="4" s="1"/>
  <c r="BS446" i="4" s="1"/>
  <c r="DD446" i="4" s="1"/>
  <c r="EI471" i="4"/>
  <c r="FT471" i="4" s="1"/>
  <c r="AG464" i="4"/>
  <c r="EF464" i="4"/>
  <c r="FQ464" i="4" s="1"/>
  <c r="BI297" i="4"/>
  <c r="CT297" i="4" s="1"/>
  <c r="AL462" i="4"/>
  <c r="AM451" i="4"/>
  <c r="AA460" i="4"/>
  <c r="BL460" i="4" s="1"/>
  <c r="CW460" i="4" s="1"/>
  <c r="BD465" i="4"/>
  <c r="CO465" i="4" s="1"/>
  <c r="DZ465" i="4"/>
  <c r="FK465" i="4" s="1"/>
  <c r="Q463" i="4"/>
  <c r="DX463" i="4" s="1"/>
  <c r="FI463" i="4" s="1"/>
  <c r="W444" i="4"/>
  <c r="BH444" i="4" s="1"/>
  <c r="CS444" i="4" s="1"/>
  <c r="Y465" i="4"/>
  <c r="EF465" i="4" s="1"/>
  <c r="FQ465" i="4" s="1"/>
  <c r="O462" i="4"/>
  <c r="DV462" i="4" s="1"/>
  <c r="FG462" i="4" s="1"/>
  <c r="BX451" i="4"/>
  <c r="DI451" i="4" s="1"/>
  <c r="ET451" i="4"/>
  <c r="GE451" i="4" s="1"/>
  <c r="BA468" i="4"/>
  <c r="CL468" i="4" s="1"/>
  <c r="N480" i="4"/>
  <c r="BT452" i="4"/>
  <c r="DE452" i="4" s="1"/>
  <c r="AI453" i="4" s="1"/>
  <c r="BT453" i="4" s="1"/>
  <c r="DE453" i="4" s="1"/>
  <c r="M473" i="4"/>
  <c r="DT473" i="4" s="1"/>
  <c r="FE473" i="4" s="1"/>
  <c r="BY455" i="4"/>
  <c r="DJ455" i="4" s="1"/>
  <c r="AN456" i="4" s="1"/>
  <c r="BG458" i="4"/>
  <c r="CR458" i="4" s="1"/>
  <c r="EC458" i="4"/>
  <c r="FN458" i="4" s="1"/>
  <c r="AB472" i="4"/>
  <c r="BM472" i="4" s="1"/>
  <c r="CX472" i="4" s="1"/>
  <c r="DY472" i="4"/>
  <c r="FJ472" i="4" s="1"/>
  <c r="BC472" i="4"/>
  <c r="CN472" i="4" s="1"/>
  <c r="AJ453" i="4"/>
  <c r="FB475" i="4"/>
  <c r="GM475" i="4" s="1"/>
  <c r="CF475" i="4"/>
  <c r="DQ475" i="4" s="1"/>
  <c r="GH453" i="4"/>
  <c r="AP454" i="4" s="1"/>
  <c r="GI454" i="4"/>
  <c r="AQ455" i="4" s="1"/>
  <c r="BV468" i="4"/>
  <c r="DG468" i="4" s="1"/>
  <c r="ER468" i="4"/>
  <c r="FA458" i="4"/>
  <c r="GL458" i="4" s="1"/>
  <c r="CE458" i="4"/>
  <c r="EJ449" i="4"/>
  <c r="FU449" i="4" s="1"/>
  <c r="BN449" i="4"/>
  <c r="CY449" i="4" s="1"/>
  <c r="EN464" i="4"/>
  <c r="FY464" i="4" s="1"/>
  <c r="BR464" i="4"/>
  <c r="DC464" i="4" s="1"/>
  <c r="CV464" i="4"/>
  <c r="Z465" i="4" s="1"/>
  <c r="DB456" i="4"/>
  <c r="AF457" i="4" s="1"/>
  <c r="ES462" i="4"/>
  <c r="GD462" i="4" s="1"/>
  <c r="BW462" i="4"/>
  <c r="AD450" i="4"/>
  <c r="GO294" i="4" l="1"/>
  <c r="GQ294" i="4" s="1"/>
  <c r="EY295" i="4"/>
  <c r="GJ295" i="4" s="1"/>
  <c r="AW295" i="4"/>
  <c r="CH295" i="4" s="1"/>
  <c r="FW294" i="4"/>
  <c r="G294" i="4"/>
  <c r="GK294" i="4" s="1"/>
  <c r="AS295" i="4" s="1"/>
  <c r="EE297" i="4"/>
  <c r="P469" i="4"/>
  <c r="DW469" i="4" s="1"/>
  <c r="FH469" i="4" s="1"/>
  <c r="AZ462" i="4"/>
  <c r="CK462" i="4" s="1"/>
  <c r="O463" i="4" s="1"/>
  <c r="EH460" i="4"/>
  <c r="FS460" i="4" s="1"/>
  <c r="AA461" i="4" s="1"/>
  <c r="EH461" i="4" s="1"/>
  <c r="FS461" i="4" s="1"/>
  <c r="BJ465" i="4"/>
  <c r="CU465" i="4" s="1"/>
  <c r="Y466" i="4" s="1"/>
  <c r="S466" i="4"/>
  <c r="DZ466" i="4" s="1"/>
  <c r="FK466" i="4" s="1"/>
  <c r="BB463" i="4"/>
  <c r="CM463" i="4" s="1"/>
  <c r="Q464" i="4" s="1"/>
  <c r="ED444" i="4"/>
  <c r="FO444" i="4" s="1"/>
  <c r="W445" i="4" s="1"/>
  <c r="AM452" i="4"/>
  <c r="BX452" i="4" s="1"/>
  <c r="DI452" i="4" s="1"/>
  <c r="AC450" i="4"/>
  <c r="EJ450" i="4" s="1"/>
  <c r="FU450" i="4" s="1"/>
  <c r="EU456" i="4"/>
  <c r="GF456" i="4" s="1"/>
  <c r="BY456" i="4"/>
  <c r="DJ456" i="4" s="1"/>
  <c r="AU476" i="4"/>
  <c r="FB476" i="4" s="1"/>
  <c r="GM476" i="4" s="1"/>
  <c r="EO446" i="4"/>
  <c r="FZ446" i="4" s="1"/>
  <c r="BA469" i="4"/>
  <c r="CL469" i="4" s="1"/>
  <c r="AX473" i="4"/>
  <c r="CI473" i="4" s="1"/>
  <c r="M474" i="4" s="1"/>
  <c r="AX474" i="4" s="1"/>
  <c r="CI474" i="4" s="1"/>
  <c r="AY480" i="4"/>
  <c r="CJ480" i="4" s="1"/>
  <c r="DU480" i="4"/>
  <c r="FF480" i="4" s="1"/>
  <c r="EP453" i="4"/>
  <c r="GA453" i="4" s="1"/>
  <c r="AI454" i="4" s="1"/>
  <c r="BT454" i="4" s="1"/>
  <c r="DE454" i="4" s="1"/>
  <c r="V459" i="4"/>
  <c r="EC459" i="4" s="1"/>
  <c r="FN459" i="4" s="1"/>
  <c r="EI472" i="4"/>
  <c r="FT472" i="4" s="1"/>
  <c r="AB473" i="4" s="1"/>
  <c r="R473" i="4"/>
  <c r="EQ453" i="4"/>
  <c r="GB453" i="4" s="1"/>
  <c r="BU453" i="4"/>
  <c r="DF453" i="4" s="1"/>
  <c r="EW454" i="4"/>
  <c r="CA454" i="4"/>
  <c r="DL454" i="4" s="1"/>
  <c r="AG465" i="4"/>
  <c r="BR465" i="4" s="1"/>
  <c r="DC465" i="4" s="1"/>
  <c r="EX455" i="4"/>
  <c r="GI455" i="4" s="1"/>
  <c r="CB455" i="4"/>
  <c r="DM455" i="4" s="1"/>
  <c r="GC468" i="4"/>
  <c r="AK469" i="4" s="1"/>
  <c r="AH447" i="4"/>
  <c r="EG465" i="4"/>
  <c r="FR465" i="4" s="1"/>
  <c r="BK465" i="4"/>
  <c r="CV465" i="4" s="1"/>
  <c r="EM457" i="4"/>
  <c r="FX457" i="4" s="1"/>
  <c r="BQ457" i="4"/>
  <c r="DP458" i="4"/>
  <c r="AT459" i="4" s="1"/>
  <c r="EK450" i="4"/>
  <c r="FV450" i="4" s="1"/>
  <c r="BO450" i="4"/>
  <c r="DH462" i="4"/>
  <c r="AL463" i="4" s="1"/>
  <c r="CD295" i="4" l="1"/>
  <c r="DO295" i="4" s="1"/>
  <c r="GP294" i="4"/>
  <c r="GR294" i="4" s="1"/>
  <c r="I294" i="4" s="1"/>
  <c r="H294" i="4"/>
  <c r="AE295" i="4"/>
  <c r="BN450" i="4"/>
  <c r="BD466" i="4"/>
  <c r="CO466" i="4" s="1"/>
  <c r="S467" i="4" s="1"/>
  <c r="BJ466" i="4"/>
  <c r="CU466" i="4" s="1"/>
  <c r="EF466" i="4"/>
  <c r="FQ466" i="4" s="1"/>
  <c r="ET452" i="4"/>
  <c r="GE452" i="4" s="1"/>
  <c r="AM453" i="4" s="1"/>
  <c r="AN457" i="4"/>
  <c r="EU457" i="4" s="1"/>
  <c r="GF457" i="4" s="1"/>
  <c r="DT474" i="4"/>
  <c r="FE474" i="4" s="1"/>
  <c r="M475" i="4" s="1"/>
  <c r="CF476" i="4"/>
  <c r="DQ476" i="4" s="1"/>
  <c r="AU477" i="4" s="1"/>
  <c r="FB477" i="4" s="1"/>
  <c r="GM477" i="4" s="1"/>
  <c r="N481" i="4"/>
  <c r="AY481" i="4" s="1"/>
  <c r="CJ481" i="4" s="1"/>
  <c r="BH445" i="4"/>
  <c r="CS445" i="4" s="1"/>
  <c r="ED445" i="4"/>
  <c r="FO445" i="4" s="1"/>
  <c r="BG459" i="4"/>
  <c r="CR459" i="4" s="1"/>
  <c r="V460" i="4" s="1"/>
  <c r="EC460" i="4" s="1"/>
  <c r="FN460" i="4" s="1"/>
  <c r="BL461" i="4"/>
  <c r="CW461" i="4" s="1"/>
  <c r="AA462" i="4" s="1"/>
  <c r="EH462" i="4" s="1"/>
  <c r="FS462" i="4" s="1"/>
  <c r="EN465" i="4"/>
  <c r="FY465" i="4" s="1"/>
  <c r="AG466" i="4" s="1"/>
  <c r="P470" i="4"/>
  <c r="BB464" i="4"/>
  <c r="CM464" i="4" s="1"/>
  <c r="DX464" i="4"/>
  <c r="FI464" i="4" s="1"/>
  <c r="AJ454" i="4"/>
  <c r="EQ454" i="4" s="1"/>
  <c r="GB454" i="4" s="1"/>
  <c r="BV469" i="4"/>
  <c r="DG469" i="4" s="1"/>
  <c r="ER469" i="4"/>
  <c r="GC469" i="4" s="1"/>
  <c r="AQ456" i="4"/>
  <c r="BC473" i="4"/>
  <c r="CN473" i="4" s="1"/>
  <c r="DY473" i="4"/>
  <c r="FJ473" i="4" s="1"/>
  <c r="GH454" i="4"/>
  <c r="AP455" i="4" s="1"/>
  <c r="EP454" i="4"/>
  <c r="GA454" i="4" s="1"/>
  <c r="AI455" i="4" s="1"/>
  <c r="BS447" i="4"/>
  <c r="DD447" i="4" s="1"/>
  <c r="EO447" i="4"/>
  <c r="FZ447" i="4" s="1"/>
  <c r="BM473" i="4"/>
  <c r="CX473" i="4" s="1"/>
  <c r="EI473" i="4"/>
  <c r="CE459" i="4"/>
  <c r="FA459" i="4"/>
  <c r="GL459" i="4" s="1"/>
  <c r="CZ450" i="4"/>
  <c r="AD451" i="4" s="1"/>
  <c r="BW463" i="4"/>
  <c r="ES463" i="4"/>
  <c r="GD463" i="4" s="1"/>
  <c r="Z466" i="4"/>
  <c r="DV463" i="4"/>
  <c r="FG463" i="4" s="1"/>
  <c r="AZ463" i="4"/>
  <c r="CK463" i="4" s="1"/>
  <c r="CY450" i="4"/>
  <c r="AC451" i="4" s="1"/>
  <c r="DB457" i="4"/>
  <c r="AF458" i="4" s="1"/>
  <c r="BP295" i="4" l="1"/>
  <c r="DA295" i="4" s="1"/>
  <c r="EL295" i="4"/>
  <c r="FW295" i="4" s="1"/>
  <c r="AE296" i="4" s="1"/>
  <c r="BZ295" i="4"/>
  <c r="DK295" i="4" s="1"/>
  <c r="AO296" i="4" s="1"/>
  <c r="CC295" i="4"/>
  <c r="DN295" i="4" s="1"/>
  <c r="AR296" i="4" s="1"/>
  <c r="DS295" i="4"/>
  <c r="FD295" i="4" s="1"/>
  <c r="EB295" i="4"/>
  <c r="J294" i="4"/>
  <c r="F295" i="4" s="1"/>
  <c r="EZ295" i="4"/>
  <c r="GK295" i="4" s="1"/>
  <c r="AS296" i="4" s="1"/>
  <c r="CF477" i="4"/>
  <c r="DQ477" i="4" s="1"/>
  <c r="BY457" i="4"/>
  <c r="Y467" i="4"/>
  <c r="DZ467" i="4"/>
  <c r="FK467" i="4" s="1"/>
  <c r="BD467" i="4"/>
  <c r="CO467" i="4" s="1"/>
  <c r="FP297" i="4"/>
  <c r="X298" i="4" s="1"/>
  <c r="AU478" i="4"/>
  <c r="CF478" i="4" s="1"/>
  <c r="DQ478" i="4" s="1"/>
  <c r="DT475" i="4"/>
  <c r="FE475" i="4" s="1"/>
  <c r="AX475" i="4"/>
  <c r="CI475" i="4" s="1"/>
  <c r="DU481" i="4"/>
  <c r="FF481" i="4" s="1"/>
  <c r="N482" i="4" s="1"/>
  <c r="O464" i="4"/>
  <c r="AZ464" i="4" s="1"/>
  <c r="CK464" i="4" s="1"/>
  <c r="BL462" i="4"/>
  <c r="CW462" i="4" s="1"/>
  <c r="AA463" i="4" s="1"/>
  <c r="EH463" i="4" s="1"/>
  <c r="FS463" i="4" s="1"/>
  <c r="BU454" i="4"/>
  <c r="DF454" i="4" s="1"/>
  <c r="AJ455" i="4" s="1"/>
  <c r="EQ455" i="4" s="1"/>
  <c r="GB455" i="4" s="1"/>
  <c r="BG460" i="4"/>
  <c r="CR460" i="4" s="1"/>
  <c r="V461" i="4" s="1"/>
  <c r="BA470" i="4"/>
  <c r="CL470" i="4" s="1"/>
  <c r="DW470" i="4"/>
  <c r="FH470" i="4" s="1"/>
  <c r="BX453" i="4"/>
  <c r="DI453" i="4" s="1"/>
  <c r="ET453" i="4"/>
  <c r="GE453" i="4" s="1"/>
  <c r="Q465" i="4"/>
  <c r="DX465" i="4" s="1"/>
  <c r="FI465" i="4" s="1"/>
  <c r="W446" i="4"/>
  <c r="AH448" i="4"/>
  <c r="BS448" i="4" s="1"/>
  <c r="DD448" i="4" s="1"/>
  <c r="AK470" i="4"/>
  <c r="ER470" i="4" s="1"/>
  <c r="GC470" i="4" s="1"/>
  <c r="R474" i="4"/>
  <c r="CB456" i="4"/>
  <c r="DM456" i="4" s="1"/>
  <c r="EX456" i="4"/>
  <c r="GI456" i="4" s="1"/>
  <c r="BT455" i="4"/>
  <c r="DE455" i="4" s="1"/>
  <c r="EP455" i="4"/>
  <c r="GA455" i="4" s="1"/>
  <c r="CA455" i="4"/>
  <c r="DL455" i="4" s="1"/>
  <c r="EW455" i="4"/>
  <c r="GH455" i="4" s="1"/>
  <c r="FT473" i="4"/>
  <c r="AB474" i="4" s="1"/>
  <c r="EF467" i="4"/>
  <c r="FQ467" i="4" s="1"/>
  <c r="BJ467" i="4"/>
  <c r="CU467" i="4" s="1"/>
  <c r="BQ458" i="4"/>
  <c r="EM458" i="4"/>
  <c r="FX458" i="4" s="1"/>
  <c r="EK451" i="4"/>
  <c r="FV451" i="4" s="1"/>
  <c r="BO451" i="4"/>
  <c r="DP459" i="4"/>
  <c r="AT460" i="4" s="1"/>
  <c r="EN466" i="4"/>
  <c r="FY466" i="4" s="1"/>
  <c r="BR466" i="4"/>
  <c r="DH463" i="4"/>
  <c r="AL464" i="4" s="1"/>
  <c r="EJ451" i="4"/>
  <c r="FU451" i="4" s="1"/>
  <c r="BN451" i="4"/>
  <c r="DJ457" i="4"/>
  <c r="AN458" i="4" s="1"/>
  <c r="EG466" i="4"/>
  <c r="FR466" i="4" s="1"/>
  <c r="BK466" i="4"/>
  <c r="CV466" i="4" s="1"/>
  <c r="CD296" i="4" l="1"/>
  <c r="DO296" i="4" s="1"/>
  <c r="S468" i="4"/>
  <c r="DZ468" i="4" s="1"/>
  <c r="FK468" i="4" s="1"/>
  <c r="L296" i="4"/>
  <c r="EY296" i="4"/>
  <c r="GJ296" i="4" s="1"/>
  <c r="EV296" i="4"/>
  <c r="GG296" i="4" s="1"/>
  <c r="BP296" i="4"/>
  <c r="DA296" i="4" s="1"/>
  <c r="G295" i="4"/>
  <c r="FM295" i="4" s="1"/>
  <c r="U296" i="4" s="1"/>
  <c r="CC296" i="4" s="1"/>
  <c r="DN296" i="4" s="1"/>
  <c r="AR297" i="4" s="1"/>
  <c r="GO295" i="4"/>
  <c r="GQ295" i="4" s="1"/>
  <c r="BD468" i="4"/>
  <c r="CO468" i="4" s="1"/>
  <c r="S469" i="4" s="1"/>
  <c r="DZ469" i="4" s="1"/>
  <c r="FK469" i="4" s="1"/>
  <c r="EE298" i="4"/>
  <c r="BI298" i="4"/>
  <c r="CT298" i="4" s="1"/>
  <c r="FB478" i="4"/>
  <c r="GM478" i="4" s="1"/>
  <c r="AU479" i="4" s="1"/>
  <c r="Y468" i="4"/>
  <c r="EF468" i="4" s="1"/>
  <c r="FQ468" i="4" s="1"/>
  <c r="M476" i="4"/>
  <c r="DT476" i="4" s="1"/>
  <c r="FE476" i="4" s="1"/>
  <c r="BB465" i="4"/>
  <c r="CM465" i="4" s="1"/>
  <c r="AM454" i="4"/>
  <c r="AY482" i="4"/>
  <c r="CJ482" i="4" s="1"/>
  <c r="DU482" i="4"/>
  <c r="FF482" i="4" s="1"/>
  <c r="DV464" i="4"/>
  <c r="FG464" i="4" s="1"/>
  <c r="O465" i="4" s="1"/>
  <c r="BG461" i="4"/>
  <c r="CR461" i="4" s="1"/>
  <c r="V462" i="4" s="1"/>
  <c r="EC461" i="4"/>
  <c r="FN461" i="4" s="1"/>
  <c r="ED446" i="4"/>
  <c r="FO446" i="4" s="1"/>
  <c r="BH446" i="4"/>
  <c r="CS446" i="4" s="1"/>
  <c r="BX454" i="4"/>
  <c r="DI454" i="4" s="1"/>
  <c r="ET454" i="4"/>
  <c r="GE454" i="4" s="1"/>
  <c r="Q466" i="4"/>
  <c r="DX466" i="4" s="1"/>
  <c r="FI466" i="4" s="1"/>
  <c r="P471" i="4"/>
  <c r="EO448" i="4"/>
  <c r="FZ448" i="4" s="1"/>
  <c r="AH449" i="4" s="1"/>
  <c r="EO449" i="4" s="1"/>
  <c r="FZ449" i="4" s="1"/>
  <c r="BL463" i="4"/>
  <c r="CW463" i="4" s="1"/>
  <c r="AA464" i="4" s="1"/>
  <c r="BU455" i="4"/>
  <c r="DF455" i="4" s="1"/>
  <c r="AJ456" i="4" s="1"/>
  <c r="BV470" i="4"/>
  <c r="DG470" i="4" s="1"/>
  <c r="AK471" i="4" s="1"/>
  <c r="ER471" i="4" s="1"/>
  <c r="GC471" i="4" s="1"/>
  <c r="BC474" i="4"/>
  <c r="CN474" i="4" s="1"/>
  <c r="DY474" i="4"/>
  <c r="FJ474" i="4" s="1"/>
  <c r="AI456" i="4"/>
  <c r="EP456" i="4" s="1"/>
  <c r="GA456" i="4" s="1"/>
  <c r="AQ457" i="4"/>
  <c r="BM474" i="4"/>
  <c r="CX474" i="4" s="1"/>
  <c r="EI474" i="4"/>
  <c r="FT474" i="4" s="1"/>
  <c r="BJ468" i="4"/>
  <c r="CU468" i="4" s="1"/>
  <c r="AP456" i="4"/>
  <c r="Z467" i="4"/>
  <c r="BK467" i="4" s="1"/>
  <c r="FA460" i="4"/>
  <c r="GL460" i="4" s="1"/>
  <c r="CE460" i="4"/>
  <c r="ES464" i="4"/>
  <c r="GD464" i="4" s="1"/>
  <c r="BW464" i="4"/>
  <c r="CZ451" i="4"/>
  <c r="AD452" i="4" s="1"/>
  <c r="EU458" i="4"/>
  <c r="GF458" i="4" s="1"/>
  <c r="BY458" i="4"/>
  <c r="CY451" i="4"/>
  <c r="AC452" i="4" s="1"/>
  <c r="DC466" i="4"/>
  <c r="AG467" i="4" s="1"/>
  <c r="DB458" i="4"/>
  <c r="AF459" i="4" s="1"/>
  <c r="EY297" i="4" l="1"/>
  <c r="GJ297" i="4" s="1"/>
  <c r="BF296" i="4"/>
  <c r="CQ296" i="4" s="1"/>
  <c r="EB296" i="4"/>
  <c r="H295" i="4"/>
  <c r="GP295" i="4"/>
  <c r="GR295" i="4" s="1"/>
  <c r="I295" i="4" s="1"/>
  <c r="J295" i="4" s="1"/>
  <c r="F296" i="4" s="1"/>
  <c r="EL296" i="4"/>
  <c r="FW296" i="4" s="1"/>
  <c r="AE297" i="4" s="1"/>
  <c r="AW296" i="4"/>
  <c r="CH296" i="4" s="1"/>
  <c r="DS296" i="4"/>
  <c r="FD296" i="4" s="1"/>
  <c r="L297" i="4"/>
  <c r="BD469" i="4"/>
  <c r="CO469" i="4" s="1"/>
  <c r="S470" i="4" s="1"/>
  <c r="BZ296" i="4"/>
  <c r="DK296" i="4" s="1"/>
  <c r="AO297" i="4" s="1"/>
  <c r="EZ296" i="4"/>
  <c r="GK296" i="4" s="1"/>
  <c r="AS297" i="4" s="1"/>
  <c r="Y469" i="4"/>
  <c r="BJ469" i="4" s="1"/>
  <c r="CU469" i="4" s="1"/>
  <c r="N483" i="4"/>
  <c r="AY483" i="4" s="1"/>
  <c r="CJ483" i="4" s="1"/>
  <c r="AX476" i="4"/>
  <c r="CI476" i="4" s="1"/>
  <c r="M477" i="4" s="1"/>
  <c r="AB475" i="4"/>
  <c r="EI475" i="4" s="1"/>
  <c r="FT475" i="4" s="1"/>
  <c r="AM455" i="4"/>
  <c r="BX455" i="4" s="1"/>
  <c r="DI455" i="4" s="1"/>
  <c r="W447" i="4"/>
  <c r="BH447" i="4" s="1"/>
  <c r="CS447" i="4" s="1"/>
  <c r="BT456" i="4"/>
  <c r="DW471" i="4"/>
  <c r="FH471" i="4" s="1"/>
  <c r="BA471" i="4"/>
  <c r="CL471" i="4" s="1"/>
  <c r="BB466" i="4"/>
  <c r="CM466" i="4" s="1"/>
  <c r="Q467" i="4" s="1"/>
  <c r="DX467" i="4" s="1"/>
  <c r="FI467" i="4" s="1"/>
  <c r="BS449" i="4"/>
  <c r="DD449" i="4" s="1"/>
  <c r="AH450" i="4" s="1"/>
  <c r="EQ456" i="4"/>
  <c r="GB456" i="4" s="1"/>
  <c r="BU456" i="4"/>
  <c r="DF456" i="4" s="1"/>
  <c r="R475" i="4"/>
  <c r="BC475" i="4" s="1"/>
  <c r="CN475" i="4" s="1"/>
  <c r="EG467" i="4"/>
  <c r="FR467" i="4" s="1"/>
  <c r="BV471" i="4"/>
  <c r="DG471" i="4" s="1"/>
  <c r="AK472" i="4" s="1"/>
  <c r="CB457" i="4"/>
  <c r="DM457" i="4" s="1"/>
  <c r="EX457" i="4"/>
  <c r="GI457" i="4" s="1"/>
  <c r="CF479" i="4"/>
  <c r="DQ479" i="4" s="1"/>
  <c r="FB479" i="4"/>
  <c r="GM479" i="4" s="1"/>
  <c r="EW456" i="4"/>
  <c r="CA456" i="4"/>
  <c r="DL456" i="4" s="1"/>
  <c r="DZ470" i="4"/>
  <c r="FK470" i="4" s="1"/>
  <c r="BD470" i="4"/>
  <c r="CO470" i="4" s="1"/>
  <c r="BO452" i="4"/>
  <c r="CZ452" i="4" s="1"/>
  <c r="EK452" i="4"/>
  <c r="FV452" i="4" s="1"/>
  <c r="EH464" i="4"/>
  <c r="FS464" i="4" s="1"/>
  <c r="BL464" i="4"/>
  <c r="EC462" i="4"/>
  <c r="FN462" i="4" s="1"/>
  <c r="BG462" i="4"/>
  <c r="DJ458" i="4"/>
  <c r="AN459" i="4" s="1"/>
  <c r="DP460" i="4"/>
  <c r="AT461" i="4" s="1"/>
  <c r="BR467" i="4"/>
  <c r="EN467" i="4"/>
  <c r="FY467" i="4" s="1"/>
  <c r="AZ465" i="4"/>
  <c r="DV465" i="4"/>
  <c r="FG465" i="4" s="1"/>
  <c r="CV467" i="4"/>
  <c r="EJ452" i="4"/>
  <c r="FU452" i="4" s="1"/>
  <c r="BN452" i="4"/>
  <c r="CY452" i="4" s="1"/>
  <c r="DH464" i="4"/>
  <c r="AL465" i="4" s="1"/>
  <c r="BQ459" i="4"/>
  <c r="DB459" i="4" s="1"/>
  <c r="EM459" i="4"/>
  <c r="FX459" i="4" s="1"/>
  <c r="DE456" i="4"/>
  <c r="AI457" i="4" s="1"/>
  <c r="BP297" i="4" l="1"/>
  <c r="DA297" i="4" s="1"/>
  <c r="CD297" i="4"/>
  <c r="DO297" i="4" s="1"/>
  <c r="EV297" i="4"/>
  <c r="GG297" i="4" s="1"/>
  <c r="FM296" i="4"/>
  <c r="U297" i="4" s="1"/>
  <c r="AW297" i="4"/>
  <c r="CH297" i="4" s="1"/>
  <c r="EF469" i="4"/>
  <c r="FQ469" i="4" s="1"/>
  <c r="GO296" i="4"/>
  <c r="GQ296" i="4" s="1"/>
  <c r="G296" i="4"/>
  <c r="FL296" i="4" s="1"/>
  <c r="T297" i="4" s="1"/>
  <c r="DS297" i="4" s="1"/>
  <c r="FD297" i="4" s="1"/>
  <c r="ED447" i="4"/>
  <c r="FO447" i="4" s="1"/>
  <c r="BM475" i="4"/>
  <c r="CX475" i="4" s="1"/>
  <c r="AB476" i="4" s="1"/>
  <c r="DU483" i="4"/>
  <c r="FF483" i="4" s="1"/>
  <c r="DT477" i="4"/>
  <c r="FE477" i="4" s="1"/>
  <c r="AX477" i="4"/>
  <c r="CI477" i="4" s="1"/>
  <c r="ET455" i="4"/>
  <c r="GE455" i="4" s="1"/>
  <c r="AM456" i="4" s="1"/>
  <c r="P472" i="4"/>
  <c r="BA472" i="4" s="1"/>
  <c r="CL472" i="4" s="1"/>
  <c r="W448" i="4"/>
  <c r="ED448" i="4" s="1"/>
  <c r="FO448" i="4" s="1"/>
  <c r="AQ458" i="4"/>
  <c r="EX458" i="4" s="1"/>
  <c r="GI458" i="4" s="1"/>
  <c r="AJ457" i="4"/>
  <c r="BU457" i="4" s="1"/>
  <c r="DF457" i="4" s="1"/>
  <c r="DY475" i="4"/>
  <c r="FJ475" i="4" s="1"/>
  <c r="R476" i="4" s="1"/>
  <c r="Z468" i="4"/>
  <c r="BK468" i="4" s="1"/>
  <c r="CV468" i="4" s="1"/>
  <c r="BB467" i="4"/>
  <c r="CM467" i="4" s="1"/>
  <c r="Q468" i="4" s="1"/>
  <c r="BB468" i="4" s="1"/>
  <c r="CM468" i="4" s="1"/>
  <c r="DW472" i="4"/>
  <c r="FH472" i="4" s="1"/>
  <c r="N484" i="4"/>
  <c r="AU480" i="4"/>
  <c r="CF480" i="4" s="1"/>
  <c r="DQ480" i="4" s="1"/>
  <c r="S471" i="4"/>
  <c r="DZ471" i="4" s="1"/>
  <c r="FK471" i="4" s="1"/>
  <c r="Y470" i="4"/>
  <c r="BJ470" i="4" s="1"/>
  <c r="CU470" i="4" s="1"/>
  <c r="AC453" i="4"/>
  <c r="BN453" i="4" s="1"/>
  <c r="CY453" i="4" s="1"/>
  <c r="GH456" i="4"/>
  <c r="AP457" i="4" s="1"/>
  <c r="AF460" i="4"/>
  <c r="BQ460" i="4" s="1"/>
  <c r="AD453" i="4"/>
  <c r="EK453" i="4" s="1"/>
  <c r="FV453" i="4" s="1"/>
  <c r="EP457" i="4"/>
  <c r="GA457" i="4" s="1"/>
  <c r="BT457" i="4"/>
  <c r="BW465" i="4"/>
  <c r="DH465" i="4" s="1"/>
  <c r="ES465" i="4"/>
  <c r="GD465" i="4" s="1"/>
  <c r="EO450" i="4"/>
  <c r="FZ450" i="4" s="1"/>
  <c r="BS450" i="4"/>
  <c r="EU459" i="4"/>
  <c r="GF459" i="4" s="1"/>
  <c r="BY459" i="4"/>
  <c r="BV472" i="4"/>
  <c r="ER472" i="4"/>
  <c r="GC472" i="4" s="1"/>
  <c r="CE461" i="4"/>
  <c r="DP461" i="4" s="1"/>
  <c r="FA461" i="4"/>
  <c r="GL461" i="4" s="1"/>
  <c r="EG468" i="4"/>
  <c r="FR468" i="4" s="1"/>
  <c r="CR462" i="4"/>
  <c r="V463" i="4" s="1"/>
  <c r="CK465" i="4"/>
  <c r="O466" i="4" s="1"/>
  <c r="CW464" i="4"/>
  <c r="AA465" i="4" s="1"/>
  <c r="DC467" i="4"/>
  <c r="AG468" i="4" s="1"/>
  <c r="L298" i="4" l="1"/>
  <c r="BF297" i="4"/>
  <c r="CQ297" i="4" s="1"/>
  <c r="EB297" i="4"/>
  <c r="CC297" i="4"/>
  <c r="DN297" i="4" s="1"/>
  <c r="AR298" i="4" s="1"/>
  <c r="BZ297" i="4"/>
  <c r="DK297" i="4" s="1"/>
  <c r="AO298" i="4" s="1"/>
  <c r="H296" i="4"/>
  <c r="GP296" i="4"/>
  <c r="GR296" i="4" s="1"/>
  <c r="I296" i="4" s="1"/>
  <c r="EZ297" i="4"/>
  <c r="GK297" i="4" s="1"/>
  <c r="AS298" i="4" s="1"/>
  <c r="BE297" i="4"/>
  <c r="CP297" i="4" s="1"/>
  <c r="G297" i="4" s="1"/>
  <c r="EA297" i="4"/>
  <c r="FL297" i="4" s="1"/>
  <c r="T298" i="4" s="1"/>
  <c r="EL297" i="4"/>
  <c r="FW297" i="4" s="1"/>
  <c r="AE298" i="4" s="1"/>
  <c r="BD471" i="4"/>
  <c r="CO471" i="4" s="1"/>
  <c r="BM476" i="4"/>
  <c r="CX476" i="4" s="1"/>
  <c r="EI476" i="4"/>
  <c r="FT476" i="4" s="1"/>
  <c r="M478" i="4"/>
  <c r="FB480" i="4"/>
  <c r="GM480" i="4" s="1"/>
  <c r="AU481" i="4" s="1"/>
  <c r="CF481" i="4" s="1"/>
  <c r="DQ481" i="4" s="1"/>
  <c r="CB458" i="4"/>
  <c r="DM458" i="4" s="1"/>
  <c r="AQ459" i="4" s="1"/>
  <c r="EX459" i="4" s="1"/>
  <c r="GI459" i="4" s="1"/>
  <c r="BH448" i="4"/>
  <c r="CS448" i="4" s="1"/>
  <c r="W449" i="4" s="1"/>
  <c r="BH449" i="4" s="1"/>
  <c r="CS449" i="4" s="1"/>
  <c r="P473" i="4"/>
  <c r="EQ457" i="4"/>
  <c r="GB457" i="4" s="1"/>
  <c r="AJ458" i="4" s="1"/>
  <c r="EM460" i="4"/>
  <c r="FX460" i="4" s="1"/>
  <c r="EF470" i="4"/>
  <c r="FQ470" i="4" s="1"/>
  <c r="Y471" i="4" s="1"/>
  <c r="BJ471" i="4" s="1"/>
  <c r="CU471" i="4" s="1"/>
  <c r="AL466" i="4"/>
  <c r="BA473" i="4"/>
  <c r="CL473" i="4" s="1"/>
  <c r="DW473" i="4"/>
  <c r="FH473" i="4" s="1"/>
  <c r="EJ453" i="4"/>
  <c r="FU453" i="4" s="1"/>
  <c r="AC454" i="4" s="1"/>
  <c r="EJ454" i="4" s="1"/>
  <c r="DX468" i="4"/>
  <c r="FI468" i="4" s="1"/>
  <c r="Q469" i="4" s="1"/>
  <c r="BX456" i="4"/>
  <c r="DI456" i="4" s="1"/>
  <c r="ET456" i="4"/>
  <c r="GE456" i="4" s="1"/>
  <c r="S472" i="4"/>
  <c r="BD472" i="4" s="1"/>
  <c r="CO472" i="4" s="1"/>
  <c r="AY484" i="4"/>
  <c r="CJ484" i="4" s="1"/>
  <c r="DU484" i="4"/>
  <c r="FF484" i="4" s="1"/>
  <c r="AB477" i="4"/>
  <c r="EI477" i="4" s="1"/>
  <c r="FT477" i="4" s="1"/>
  <c r="AT462" i="4"/>
  <c r="FA462" i="4" s="1"/>
  <c r="GL462" i="4" s="1"/>
  <c r="DY476" i="4"/>
  <c r="FJ476" i="4" s="1"/>
  <c r="BC476" i="4"/>
  <c r="CN476" i="4" s="1"/>
  <c r="R477" i="4" s="1"/>
  <c r="EW457" i="4"/>
  <c r="GH457" i="4" s="1"/>
  <c r="CA457" i="4"/>
  <c r="DL457" i="4" s="1"/>
  <c r="Z469" i="4"/>
  <c r="BK469" i="4" s="1"/>
  <c r="CV469" i="4" s="1"/>
  <c r="BO453" i="4"/>
  <c r="CZ453" i="4" s="1"/>
  <c r="AD454" i="4" s="1"/>
  <c r="EH465" i="4"/>
  <c r="FS465" i="4" s="1"/>
  <c r="BL465" i="4"/>
  <c r="DV466" i="4"/>
  <c r="FG466" i="4" s="1"/>
  <c r="AZ466" i="4"/>
  <c r="EC463" i="4"/>
  <c r="FN463" i="4" s="1"/>
  <c r="BG463" i="4"/>
  <c r="DG472" i="4"/>
  <c r="AK473" i="4" s="1"/>
  <c r="DB460" i="4"/>
  <c r="DJ459" i="4"/>
  <c r="AN460" i="4" s="1"/>
  <c r="DE457" i="4"/>
  <c r="AI458" i="4" s="1"/>
  <c r="ES466" i="4"/>
  <c r="GD466" i="4" s="1"/>
  <c r="BW466" i="4"/>
  <c r="DD450" i="4"/>
  <c r="AH451" i="4" s="1"/>
  <c r="BR468" i="4"/>
  <c r="DC468" i="4" s="1"/>
  <c r="EN468" i="4"/>
  <c r="FY468" i="4" s="1"/>
  <c r="EV298" i="4" l="1"/>
  <c r="GG298" i="4" s="1"/>
  <c r="BE298" i="4"/>
  <c r="CP298" i="4" s="1"/>
  <c r="EA298" i="4"/>
  <c r="FL298" i="4" s="1"/>
  <c r="T299" i="4" s="1"/>
  <c r="GO297" i="4"/>
  <c r="GQ297" i="4" s="1"/>
  <c r="AW298" i="4"/>
  <c r="CH298" i="4" s="1"/>
  <c r="EY298" i="4"/>
  <c r="GJ298" i="4" s="1"/>
  <c r="CD298" i="4"/>
  <c r="DO298" i="4" s="1"/>
  <c r="BP298" i="4"/>
  <c r="DA298" i="4" s="1"/>
  <c r="J296" i="4"/>
  <c r="F297" i="4" s="1"/>
  <c r="AF461" i="4"/>
  <c r="CB459" i="4"/>
  <c r="DM459" i="4" s="1"/>
  <c r="AQ460" i="4" s="1"/>
  <c r="CB460" i="4" s="1"/>
  <c r="DM460" i="4" s="1"/>
  <c r="ED449" i="4"/>
  <c r="FO449" i="4" s="1"/>
  <c r="W450" i="4" s="1"/>
  <c r="DT478" i="4"/>
  <c r="FE478" i="4" s="1"/>
  <c r="AX478" i="4"/>
  <c r="CI478" i="4" s="1"/>
  <c r="CE462" i="4"/>
  <c r="DP462" i="4" s="1"/>
  <c r="P474" i="4"/>
  <c r="AM457" i="4"/>
  <c r="BX457" i="4" s="1"/>
  <c r="DI457" i="4" s="1"/>
  <c r="DZ472" i="4"/>
  <c r="FK472" i="4" s="1"/>
  <c r="EF471" i="4"/>
  <c r="FQ471" i="4" s="1"/>
  <c r="Y472" i="4" s="1"/>
  <c r="DX469" i="4"/>
  <c r="FI469" i="4" s="1"/>
  <c r="BB469" i="4"/>
  <c r="CM469" i="4" s="1"/>
  <c r="ET457" i="4"/>
  <c r="GE457" i="4" s="1"/>
  <c r="DW474" i="4"/>
  <c r="FH474" i="4" s="1"/>
  <c r="BA474" i="4"/>
  <c r="CL474" i="4" s="1"/>
  <c r="FB481" i="4"/>
  <c r="GM481" i="4" s="1"/>
  <c r="AU482" i="4" s="1"/>
  <c r="CF482" i="4" s="1"/>
  <c r="DQ482" i="4" s="1"/>
  <c r="AP458" i="4"/>
  <c r="N485" i="4"/>
  <c r="BM477" i="4"/>
  <c r="CX477" i="4" s="1"/>
  <c r="AB478" i="4" s="1"/>
  <c r="AG469" i="4"/>
  <c r="BR469" i="4" s="1"/>
  <c r="DC469" i="4" s="1"/>
  <c r="AT463" i="4"/>
  <c r="CE463" i="4" s="1"/>
  <c r="DP463" i="4" s="1"/>
  <c r="BU458" i="4"/>
  <c r="DF458" i="4" s="1"/>
  <c r="EQ458" i="4"/>
  <c r="GB458" i="4" s="1"/>
  <c r="S473" i="4"/>
  <c r="DZ473" i="4" s="1"/>
  <c r="FK473" i="4" s="1"/>
  <c r="BC477" i="4"/>
  <c r="CN477" i="4" s="1"/>
  <c r="DY477" i="4"/>
  <c r="FJ477" i="4" s="1"/>
  <c r="EG469" i="4"/>
  <c r="FR469" i="4" s="1"/>
  <c r="FU454" i="4"/>
  <c r="Z470" i="4"/>
  <c r="BK470" i="4" s="1"/>
  <c r="CV470" i="4" s="1"/>
  <c r="CA458" i="4"/>
  <c r="DL458" i="4" s="1"/>
  <c r="EW458" i="4"/>
  <c r="GH458" i="4" s="1"/>
  <c r="BN454" i="4"/>
  <c r="CY454" i="4" s="1"/>
  <c r="BQ461" i="4"/>
  <c r="DB461" i="4" s="1"/>
  <c r="EM461" i="4"/>
  <c r="FX461" i="4" s="1"/>
  <c r="EP458" i="4"/>
  <c r="GA458" i="4" s="1"/>
  <c r="BT458" i="4"/>
  <c r="DE458" i="4" s="1"/>
  <c r="EU460" i="4"/>
  <c r="GF460" i="4" s="1"/>
  <c r="BY460" i="4"/>
  <c r="BV473" i="4"/>
  <c r="DG473" i="4" s="1"/>
  <c r="ER473" i="4"/>
  <c r="CR463" i="4"/>
  <c r="V464" i="4" s="1"/>
  <c r="CW465" i="4"/>
  <c r="AA466" i="4" s="1"/>
  <c r="BO454" i="4"/>
  <c r="EK454" i="4"/>
  <c r="FV454" i="4" s="1"/>
  <c r="DH466" i="4"/>
  <c r="AL467" i="4" s="1"/>
  <c r="CK466" i="4"/>
  <c r="O467" i="4" s="1"/>
  <c r="BS451" i="4"/>
  <c r="EO451" i="4"/>
  <c r="FZ451" i="4" s="1"/>
  <c r="BE299" i="4" l="1"/>
  <c r="CP299" i="4" s="1"/>
  <c r="EA299" i="4"/>
  <c r="FL299" i="4" s="1"/>
  <c r="T300" i="4" s="1"/>
  <c r="FA463" i="4"/>
  <c r="GL463" i="4" s="1"/>
  <c r="EX460" i="4"/>
  <c r="GI460" i="4" s="1"/>
  <c r="FM297" i="4"/>
  <c r="M479" i="4"/>
  <c r="AX479" i="4" s="1"/>
  <c r="CI479" i="4" s="1"/>
  <c r="ED450" i="4"/>
  <c r="FO450" i="4" s="1"/>
  <c r="BH450" i="4"/>
  <c r="DT479" i="4"/>
  <c r="FE479" i="4" s="1"/>
  <c r="M480" i="4" s="1"/>
  <c r="AX480" i="4" s="1"/>
  <c r="CI480" i="4" s="1"/>
  <c r="AM458" i="4"/>
  <c r="BX458" i="4" s="1"/>
  <c r="DI458" i="4" s="1"/>
  <c r="Q470" i="4"/>
  <c r="AF462" i="4"/>
  <c r="BJ472" i="4"/>
  <c r="CU472" i="4" s="1"/>
  <c r="EF472" i="4"/>
  <c r="FQ472" i="4" s="1"/>
  <c r="Y473" i="4" s="1"/>
  <c r="P475" i="4"/>
  <c r="BA475" i="4" s="1"/>
  <c r="CL475" i="4" s="1"/>
  <c r="ET458" i="4"/>
  <c r="GE458" i="4" s="1"/>
  <c r="EN469" i="4"/>
  <c r="FY469" i="4" s="1"/>
  <c r="AG470" i="4" s="1"/>
  <c r="AY485" i="4"/>
  <c r="CJ485" i="4" s="1"/>
  <c r="DU485" i="4"/>
  <c r="FF485" i="4" s="1"/>
  <c r="AT464" i="4"/>
  <c r="CE464" i="4" s="1"/>
  <c r="DP464" i="4" s="1"/>
  <c r="AC455" i="4"/>
  <c r="BN455" i="4" s="1"/>
  <c r="CY455" i="4" s="1"/>
  <c r="FB482" i="4"/>
  <c r="GM482" i="4" s="1"/>
  <c r="AU483" i="4" s="1"/>
  <c r="AQ461" i="4"/>
  <c r="CB461" i="4" s="1"/>
  <c r="DM461" i="4" s="1"/>
  <c r="R478" i="4"/>
  <c r="AP459" i="4"/>
  <c r="EW459" i="4" s="1"/>
  <c r="GH459" i="4" s="1"/>
  <c r="EG470" i="4"/>
  <c r="FR470" i="4" s="1"/>
  <c r="Z471" i="4" s="1"/>
  <c r="BD473" i="4"/>
  <c r="CO473" i="4" s="1"/>
  <c r="S474" i="4" s="1"/>
  <c r="DZ474" i="4" s="1"/>
  <c r="AJ459" i="4"/>
  <c r="AI459" i="4"/>
  <c r="BT459" i="4" s="1"/>
  <c r="DE459" i="4" s="1"/>
  <c r="GC473" i="4"/>
  <c r="AK474" i="4" s="1"/>
  <c r="EI478" i="4"/>
  <c r="FT478" i="4" s="1"/>
  <c r="BM478" i="4"/>
  <c r="CX478" i="4" s="1"/>
  <c r="EC464" i="4"/>
  <c r="FN464" i="4" s="1"/>
  <c r="BG464" i="4"/>
  <c r="ES467" i="4"/>
  <c r="GD467" i="4" s="1"/>
  <c r="BW467" i="4"/>
  <c r="EH466" i="4"/>
  <c r="FS466" i="4" s="1"/>
  <c r="BL466" i="4"/>
  <c r="DJ460" i="4"/>
  <c r="AN461" i="4" s="1"/>
  <c r="AZ467" i="4"/>
  <c r="CK467" i="4" s="1"/>
  <c r="DV467" i="4"/>
  <c r="CZ454" i="4"/>
  <c r="AD455" i="4" s="1"/>
  <c r="BQ462" i="4"/>
  <c r="DB462" i="4" s="1"/>
  <c r="EM462" i="4"/>
  <c r="CS450" i="4"/>
  <c r="W451" i="4" s="1"/>
  <c r="DD451" i="4"/>
  <c r="AH452" i="4" s="1"/>
  <c r="BE300" i="4" l="1"/>
  <c r="CP300" i="4" s="1"/>
  <c r="EA300" i="4"/>
  <c r="AM459" i="4"/>
  <c r="DT480" i="4"/>
  <c r="FE480" i="4" s="1"/>
  <c r="U298" i="4"/>
  <c r="H297" i="4"/>
  <c r="GP297" i="4"/>
  <c r="GR297" i="4" s="1"/>
  <c r="I297" i="4" s="1"/>
  <c r="DW475" i="4"/>
  <c r="FH475" i="4" s="1"/>
  <c r="P476" i="4"/>
  <c r="FL300" i="4"/>
  <c r="T301" i="4" s="1"/>
  <c r="M481" i="4"/>
  <c r="AX481" i="4" s="1"/>
  <c r="CI481" i="4" s="1"/>
  <c r="BB470" i="4"/>
  <c r="CM470" i="4" s="1"/>
  <c r="DX470" i="4"/>
  <c r="FI470" i="4" s="1"/>
  <c r="BR470" i="4"/>
  <c r="EN470" i="4"/>
  <c r="FY470" i="4" s="1"/>
  <c r="EJ455" i="4"/>
  <c r="FU455" i="4" s="1"/>
  <c r="AC456" i="4" s="1"/>
  <c r="EX461" i="4"/>
  <c r="GI461" i="4" s="1"/>
  <c r="AQ462" i="4" s="1"/>
  <c r="BX459" i="4"/>
  <c r="DI459" i="4" s="1"/>
  <c r="ET459" i="4"/>
  <c r="GE459" i="4" s="1"/>
  <c r="N486" i="4"/>
  <c r="FA464" i="4"/>
  <c r="GL464" i="4" s="1"/>
  <c r="AT465" i="4" s="1"/>
  <c r="CE465" i="4" s="1"/>
  <c r="BU459" i="4"/>
  <c r="DF459" i="4" s="1"/>
  <c r="EQ459" i="4"/>
  <c r="GB459" i="4" s="1"/>
  <c r="BD474" i="4"/>
  <c r="CO474" i="4" s="1"/>
  <c r="DY478" i="4"/>
  <c r="FJ478" i="4" s="1"/>
  <c r="BC478" i="4"/>
  <c r="CN478" i="4" s="1"/>
  <c r="CA459" i="4"/>
  <c r="DL459" i="4" s="1"/>
  <c r="AP460" i="4" s="1"/>
  <c r="EW460" i="4" s="1"/>
  <c r="GH460" i="4" s="1"/>
  <c r="BV474" i="4"/>
  <c r="DG474" i="4" s="1"/>
  <c r="ER474" i="4"/>
  <c r="GC474" i="4" s="1"/>
  <c r="AB479" i="4"/>
  <c r="CF483" i="4"/>
  <c r="DQ483" i="4" s="1"/>
  <c r="FB483" i="4"/>
  <c r="GM483" i="4" s="1"/>
  <c r="FG467" i="4"/>
  <c r="O468" i="4" s="1"/>
  <c r="EP459" i="4"/>
  <c r="GA459" i="4" s="1"/>
  <c r="AI460" i="4" s="1"/>
  <c r="FK474" i="4"/>
  <c r="FX462" i="4"/>
  <c r="AF463" i="4" s="1"/>
  <c r="EF473" i="4"/>
  <c r="FQ473" i="4" s="1"/>
  <c r="BJ473" i="4"/>
  <c r="CU473" i="4" s="1"/>
  <c r="EO452" i="4"/>
  <c r="FZ452" i="4" s="1"/>
  <c r="BS452" i="4"/>
  <c r="DD452" i="4" s="1"/>
  <c r="BO455" i="4"/>
  <c r="EK455" i="4"/>
  <c r="FV455" i="4" s="1"/>
  <c r="BY461" i="4"/>
  <c r="DJ461" i="4" s="1"/>
  <c r="EU461" i="4"/>
  <c r="GF461" i="4" s="1"/>
  <c r="BH451" i="4"/>
  <c r="ED451" i="4"/>
  <c r="FO451" i="4" s="1"/>
  <c r="DH467" i="4"/>
  <c r="AL468" i="4" s="1"/>
  <c r="DC470" i="4"/>
  <c r="CR464" i="4"/>
  <c r="V465" i="4" s="1"/>
  <c r="BK471" i="4"/>
  <c r="CV471" i="4" s="1"/>
  <c r="EG471" i="4"/>
  <c r="FR471" i="4" s="1"/>
  <c r="CW466" i="4"/>
  <c r="AA467" i="4" s="1"/>
  <c r="J297" i="4" l="1"/>
  <c r="F298" i="4" s="1"/>
  <c r="BF298" i="4"/>
  <c r="CQ298" i="4" s="1"/>
  <c r="EB298" i="4"/>
  <c r="BZ298" i="4"/>
  <c r="DK298" i="4" s="1"/>
  <c r="AO299" i="4" s="1"/>
  <c r="CC298" i="4"/>
  <c r="DN298" i="4" s="1"/>
  <c r="AR299" i="4" s="1"/>
  <c r="EZ298" i="4"/>
  <c r="GK298" i="4" s="1"/>
  <c r="AS299" i="4" s="1"/>
  <c r="DS298" i="4"/>
  <c r="FD298" i="4" s="1"/>
  <c r="EL298" i="4"/>
  <c r="Y474" i="4"/>
  <c r="AM460" i="4"/>
  <c r="DT481" i="4"/>
  <c r="FE481" i="4" s="1"/>
  <c r="M482" i="4" s="1"/>
  <c r="DT482" i="4" s="1"/>
  <c r="FE482" i="4" s="1"/>
  <c r="EA301" i="4"/>
  <c r="FL301" i="4" s="1"/>
  <c r="BA476" i="4"/>
  <c r="CL476" i="4" s="1"/>
  <c r="DW476" i="4"/>
  <c r="FH476" i="4" s="1"/>
  <c r="Q471" i="4"/>
  <c r="DX471" i="4" s="1"/>
  <c r="FI471" i="4" s="1"/>
  <c r="FA465" i="4"/>
  <c r="GL465" i="4" s="1"/>
  <c r="AG471" i="4"/>
  <c r="BR471" i="4" s="1"/>
  <c r="AH453" i="4"/>
  <c r="EO453" i="4" s="1"/>
  <c r="FZ453" i="4" s="1"/>
  <c r="AX482" i="4"/>
  <c r="CI482" i="4" s="1"/>
  <c r="AY486" i="4"/>
  <c r="CJ486" i="4" s="1"/>
  <c r="DU486" i="4"/>
  <c r="FF486" i="4" s="1"/>
  <c r="ET460" i="4"/>
  <c r="GE460" i="4" s="1"/>
  <c r="BX460" i="4"/>
  <c r="DI460" i="4" s="1"/>
  <c r="AU484" i="4"/>
  <c r="FB484" i="4" s="1"/>
  <c r="GM484" i="4" s="1"/>
  <c r="R479" i="4"/>
  <c r="BC479" i="4" s="1"/>
  <c r="CN479" i="4" s="1"/>
  <c r="S475" i="4"/>
  <c r="BD475" i="4" s="1"/>
  <c r="CO475" i="4" s="1"/>
  <c r="CA460" i="4"/>
  <c r="DL460" i="4" s="1"/>
  <c r="AP461" i="4" s="1"/>
  <c r="AJ460" i="4"/>
  <c r="Z472" i="4"/>
  <c r="BK472" i="4" s="1"/>
  <c r="CV472" i="4" s="1"/>
  <c r="EX462" i="4"/>
  <c r="GI462" i="4" s="1"/>
  <c r="CB462" i="4"/>
  <c r="DM462" i="4" s="1"/>
  <c r="DV468" i="4"/>
  <c r="FG468" i="4" s="1"/>
  <c r="AZ468" i="4"/>
  <c r="CK468" i="4" s="1"/>
  <c r="EM463" i="4"/>
  <c r="FX463" i="4" s="1"/>
  <c r="BQ463" i="4"/>
  <c r="DB463" i="4" s="1"/>
  <c r="EF474" i="4"/>
  <c r="FQ474" i="4" s="1"/>
  <c r="BJ474" i="4"/>
  <c r="CU474" i="4" s="1"/>
  <c r="EP460" i="4"/>
  <c r="GA460" i="4" s="1"/>
  <c r="BT460" i="4"/>
  <c r="DE460" i="4" s="1"/>
  <c r="EI479" i="4"/>
  <c r="FT479" i="4" s="1"/>
  <c r="BM479" i="4"/>
  <c r="CX479" i="4" s="1"/>
  <c r="BN456" i="4"/>
  <c r="CY456" i="4" s="1"/>
  <c r="EJ456" i="4"/>
  <c r="FU456" i="4" s="1"/>
  <c r="AN462" i="4"/>
  <c r="EU462" i="4" s="1"/>
  <c r="AK475" i="4"/>
  <c r="EH467" i="4"/>
  <c r="FS467" i="4" s="1"/>
  <c r="BL467" i="4"/>
  <c r="CW467" i="4" s="1"/>
  <c r="BG465" i="4"/>
  <c r="CR465" i="4" s="1"/>
  <c r="EC465" i="4"/>
  <c r="FN465" i="4" s="1"/>
  <c r="BW468" i="4"/>
  <c r="DH468" i="4" s="1"/>
  <c r="ES468" i="4"/>
  <c r="GD468" i="4" s="1"/>
  <c r="CZ455" i="4"/>
  <c r="AD456" i="4" s="1"/>
  <c r="DP465" i="4"/>
  <c r="CS451" i="4"/>
  <c r="W452" i="4" s="1"/>
  <c r="L299" i="4" l="1"/>
  <c r="CD299" i="4"/>
  <c r="DO299" i="4" s="1"/>
  <c r="EY299" i="4"/>
  <c r="GJ299" i="4" s="1"/>
  <c r="EV299" i="4"/>
  <c r="GG299" i="4" s="1"/>
  <c r="BS453" i="4"/>
  <c r="DD453" i="4" s="1"/>
  <c r="AH454" i="4" s="1"/>
  <c r="G298" i="4"/>
  <c r="FW298" i="4" s="1"/>
  <c r="AE299" i="4" s="1"/>
  <c r="GO298" i="4"/>
  <c r="GQ298" i="4" s="1"/>
  <c r="FP298" i="4"/>
  <c r="X299" i="4" s="1"/>
  <c r="EN471" i="4"/>
  <c r="FY471" i="4" s="1"/>
  <c r="BB471" i="4"/>
  <c r="CM471" i="4" s="1"/>
  <c r="Q472" i="4" s="1"/>
  <c r="AM461" i="4"/>
  <c r="P477" i="4"/>
  <c r="AT466" i="4"/>
  <c r="AF464" i="4"/>
  <c r="BQ464" i="4" s="1"/>
  <c r="N487" i="4"/>
  <c r="M483" i="4"/>
  <c r="DT483" i="4" s="1"/>
  <c r="FE483" i="4" s="1"/>
  <c r="O469" i="4"/>
  <c r="AZ469" i="4" s="1"/>
  <c r="CK469" i="4" s="1"/>
  <c r="BB472" i="4"/>
  <c r="CM472" i="4" s="1"/>
  <c r="DX472" i="4"/>
  <c r="FI472" i="4" s="1"/>
  <c r="DY479" i="4"/>
  <c r="FJ479" i="4" s="1"/>
  <c r="R480" i="4" s="1"/>
  <c r="BC480" i="4" s="1"/>
  <c r="CN480" i="4" s="1"/>
  <c r="AI461" i="4"/>
  <c r="EP461" i="4" s="1"/>
  <c r="GA461" i="4" s="1"/>
  <c r="BE301" i="4"/>
  <c r="CP301" i="4" s="1"/>
  <c r="CF484" i="4"/>
  <c r="DQ484" i="4" s="1"/>
  <c r="AU485" i="4" s="1"/>
  <c r="CF485" i="4" s="1"/>
  <c r="DQ485" i="4" s="1"/>
  <c r="BX461" i="4"/>
  <c r="DI461" i="4" s="1"/>
  <c r="ET461" i="4"/>
  <c r="GE461" i="4" s="1"/>
  <c r="AB480" i="4"/>
  <c r="BM480" i="4" s="1"/>
  <c r="CX480" i="4" s="1"/>
  <c r="AL469" i="4"/>
  <c r="DZ475" i="4"/>
  <c r="FK475" i="4" s="1"/>
  <c r="S476" i="4" s="1"/>
  <c r="BD476" i="4" s="1"/>
  <c r="CO476" i="4" s="1"/>
  <c r="Y475" i="4"/>
  <c r="BJ475" i="4" s="1"/>
  <c r="CU475" i="4" s="1"/>
  <c r="EG472" i="4"/>
  <c r="FR472" i="4" s="1"/>
  <c r="Z473" i="4" s="1"/>
  <c r="AA468" i="4"/>
  <c r="BL468" i="4" s="1"/>
  <c r="CW468" i="4" s="1"/>
  <c r="EW461" i="4"/>
  <c r="GH461" i="4" s="1"/>
  <c r="CA461" i="4"/>
  <c r="DL461" i="4" s="1"/>
  <c r="AQ463" i="4"/>
  <c r="BY462" i="4"/>
  <c r="DJ462" i="4" s="1"/>
  <c r="BU460" i="4"/>
  <c r="DF460" i="4" s="1"/>
  <c r="EQ460" i="4"/>
  <c r="GB460" i="4" s="1"/>
  <c r="ER475" i="4"/>
  <c r="GC475" i="4" s="1"/>
  <c r="BV475" i="4"/>
  <c r="DG475" i="4" s="1"/>
  <c r="GF462" i="4"/>
  <c r="V466" i="4"/>
  <c r="BG466" i="4" s="1"/>
  <c r="CR466" i="4" s="1"/>
  <c r="AC457" i="4"/>
  <c r="FA466" i="4"/>
  <c r="GL466" i="4" s="1"/>
  <c r="CE466" i="4"/>
  <c r="BO456" i="4"/>
  <c r="CZ456" i="4" s="1"/>
  <c r="EK456" i="4"/>
  <c r="FV456" i="4" s="1"/>
  <c r="DV469" i="4"/>
  <c r="FG469" i="4" s="1"/>
  <c r="DC471" i="4"/>
  <c r="BW469" i="4"/>
  <c r="ES469" i="4"/>
  <c r="GD469" i="4" s="1"/>
  <c r="BH452" i="4"/>
  <c r="CS452" i="4" s="1"/>
  <c r="ED452" i="4"/>
  <c r="FO452" i="4" s="1"/>
  <c r="BS454" i="4" l="1"/>
  <c r="DD454" i="4" s="1"/>
  <c r="EO454" i="4"/>
  <c r="FZ454" i="4" s="1"/>
  <c r="BI299" i="4"/>
  <c r="CT299" i="4" s="1"/>
  <c r="EE299" i="4"/>
  <c r="FP299" i="4" s="1"/>
  <c r="X300" i="4" s="1"/>
  <c r="BP299" i="4"/>
  <c r="DA299" i="4" s="1"/>
  <c r="AW299" i="4"/>
  <c r="CH299" i="4" s="1"/>
  <c r="AG472" i="4"/>
  <c r="FM298" i="4"/>
  <c r="BT461" i="4"/>
  <c r="DE461" i="4" s="1"/>
  <c r="EM464" i="4"/>
  <c r="FX464" i="4" s="1"/>
  <c r="FB485" i="4"/>
  <c r="GM485" i="4" s="1"/>
  <c r="AU486" i="4" s="1"/>
  <c r="CF486" i="4" s="1"/>
  <c r="DQ486" i="4" s="1"/>
  <c r="AX483" i="4"/>
  <c r="CI483" i="4" s="1"/>
  <c r="M484" i="4" s="1"/>
  <c r="BA477" i="4"/>
  <c r="CL477" i="4" s="1"/>
  <c r="DW477" i="4"/>
  <c r="FH477" i="4" s="1"/>
  <c r="P478" i="4" s="1"/>
  <c r="DW478" i="4" s="1"/>
  <c r="AY487" i="4"/>
  <c r="CJ487" i="4" s="1"/>
  <c r="DU487" i="4"/>
  <c r="FF487" i="4" s="1"/>
  <c r="T302" i="4"/>
  <c r="Q473" i="4"/>
  <c r="EF475" i="4"/>
  <c r="FQ475" i="4" s="1"/>
  <c r="Y476" i="4" s="1"/>
  <c r="EF476" i="4" s="1"/>
  <c r="FQ476" i="4" s="1"/>
  <c r="EH468" i="4"/>
  <c r="FS468" i="4" s="1"/>
  <c r="AA469" i="4" s="1"/>
  <c r="BL469" i="4" s="1"/>
  <c r="CW469" i="4" s="1"/>
  <c r="EI480" i="4"/>
  <c r="FT480" i="4" s="1"/>
  <c r="AB481" i="4" s="1"/>
  <c r="DY480" i="4"/>
  <c r="FJ480" i="4" s="1"/>
  <c r="R481" i="4" s="1"/>
  <c r="BC481" i="4" s="1"/>
  <c r="CN481" i="4" s="1"/>
  <c r="AM462" i="4"/>
  <c r="EC466" i="4"/>
  <c r="FN466" i="4" s="1"/>
  <c r="V467" i="4" s="1"/>
  <c r="AK476" i="4"/>
  <c r="BV476" i="4" s="1"/>
  <c r="DG476" i="4" s="1"/>
  <c r="AP462" i="4"/>
  <c r="EW462" i="4" s="1"/>
  <c r="GH462" i="4" s="1"/>
  <c r="AD457" i="4"/>
  <c r="BO457" i="4" s="1"/>
  <c r="CZ457" i="4" s="1"/>
  <c r="AJ461" i="4"/>
  <c r="BU461" i="4" s="1"/>
  <c r="DF461" i="4" s="1"/>
  <c r="DZ476" i="4"/>
  <c r="FK476" i="4" s="1"/>
  <c r="S477" i="4" s="1"/>
  <c r="CB463" i="4"/>
  <c r="DM463" i="4" s="1"/>
  <c r="EX463" i="4"/>
  <c r="GI463" i="4" s="1"/>
  <c r="AN463" i="4"/>
  <c r="EU463" i="4" s="1"/>
  <c r="GF463" i="4" s="1"/>
  <c r="O470" i="4"/>
  <c r="AZ470" i="4" s="1"/>
  <c r="CK470" i="4" s="1"/>
  <c r="AH455" i="4"/>
  <c r="BS455" i="4" s="1"/>
  <c r="EG473" i="4"/>
  <c r="FR473" i="4" s="1"/>
  <c r="BK473" i="4"/>
  <c r="CV473" i="4" s="1"/>
  <c r="BA478" i="4"/>
  <c r="CL478" i="4" s="1"/>
  <c r="W453" i="4"/>
  <c r="BH453" i="4" s="1"/>
  <c r="CS453" i="4" s="1"/>
  <c r="BN457" i="4"/>
  <c r="CY457" i="4" s="1"/>
  <c r="EJ457" i="4"/>
  <c r="FU457" i="4" s="1"/>
  <c r="EN472" i="4"/>
  <c r="FY472" i="4" s="1"/>
  <c r="BR472" i="4"/>
  <c r="AI462" i="4"/>
  <c r="DP466" i="4"/>
  <c r="AT467" i="4" s="1"/>
  <c r="DB464" i="4"/>
  <c r="DH469" i="4"/>
  <c r="AL470" i="4" s="1"/>
  <c r="EE300" i="4" l="1"/>
  <c r="FP300" i="4" s="1"/>
  <c r="BI300" i="4"/>
  <c r="CT300" i="4" s="1"/>
  <c r="X301" i="4" s="1"/>
  <c r="BI301" i="4" s="1"/>
  <c r="CT301" i="4" s="1"/>
  <c r="U299" i="4"/>
  <c r="GP298" i="4"/>
  <c r="GR298" i="4" s="1"/>
  <c r="I298" i="4" s="1"/>
  <c r="H298" i="4"/>
  <c r="J298" i="4" s="1"/>
  <c r="F299" i="4" s="1"/>
  <c r="AF465" i="4"/>
  <c r="BQ465" i="4" s="1"/>
  <c r="DB465" i="4" s="1"/>
  <c r="Z474" i="4"/>
  <c r="DT484" i="4"/>
  <c r="FE484" i="4" s="1"/>
  <c r="AX484" i="4"/>
  <c r="CI484" i="4" s="1"/>
  <c r="M485" i="4" s="1"/>
  <c r="DT485" i="4" s="1"/>
  <c r="FE485" i="4" s="1"/>
  <c r="EK457" i="4"/>
  <c r="FV457" i="4" s="1"/>
  <c r="AD458" i="4" s="1"/>
  <c r="BO458" i="4" s="1"/>
  <c r="EQ461" i="4"/>
  <c r="GB461" i="4" s="1"/>
  <c r="AJ462" i="4" s="1"/>
  <c r="N488" i="4"/>
  <c r="DX473" i="4"/>
  <c r="FI473" i="4" s="1"/>
  <c r="BB473" i="4"/>
  <c r="CM473" i="4" s="1"/>
  <c r="DY481" i="4"/>
  <c r="FJ481" i="4" s="1"/>
  <c r="BJ476" i="4"/>
  <c r="CU476" i="4" s="1"/>
  <c r="Y477" i="4" s="1"/>
  <c r="BJ477" i="4" s="1"/>
  <c r="CU477" i="4" s="1"/>
  <c r="EO455" i="4"/>
  <c r="FZ455" i="4" s="1"/>
  <c r="CA462" i="4"/>
  <c r="DL462" i="4" s="1"/>
  <c r="AP463" i="4" s="1"/>
  <c r="EW463" i="4" s="1"/>
  <c r="GH463" i="4" s="1"/>
  <c r="BG467" i="4"/>
  <c r="CR467" i="4" s="1"/>
  <c r="EC467" i="4"/>
  <c r="FN467" i="4" s="1"/>
  <c r="AC458" i="4"/>
  <c r="ER476" i="4"/>
  <c r="GC476" i="4" s="1"/>
  <c r="AK477" i="4" s="1"/>
  <c r="BV477" i="4" s="1"/>
  <c r="DG477" i="4" s="1"/>
  <c r="ET462" i="4"/>
  <c r="GE462" i="4" s="1"/>
  <c r="BX462" i="4"/>
  <c r="DI462" i="4" s="1"/>
  <c r="DV470" i="4"/>
  <c r="FG470" i="4" s="1"/>
  <c r="O471" i="4" s="1"/>
  <c r="FB486" i="4"/>
  <c r="GM486" i="4" s="1"/>
  <c r="AU487" i="4" s="1"/>
  <c r="BY463" i="4"/>
  <c r="DJ463" i="4" s="1"/>
  <c r="AN464" i="4" s="1"/>
  <c r="BD477" i="4"/>
  <c r="CO477" i="4" s="1"/>
  <c r="DZ477" i="4"/>
  <c r="FK477" i="4" s="1"/>
  <c r="AQ464" i="4"/>
  <c r="EH469" i="4"/>
  <c r="FS469" i="4" s="1"/>
  <c r="AA470" i="4" s="1"/>
  <c r="R482" i="4"/>
  <c r="BN458" i="4"/>
  <c r="CY458" i="4" s="1"/>
  <c r="EJ458" i="4"/>
  <c r="FU458" i="4" s="1"/>
  <c r="FH478" i="4"/>
  <c r="P479" i="4" s="1"/>
  <c r="ED453" i="4"/>
  <c r="FO453" i="4" s="1"/>
  <c r="W454" i="4" s="1"/>
  <c r="BH454" i="4" s="1"/>
  <c r="EI481" i="4"/>
  <c r="FT481" i="4" s="1"/>
  <c r="BM481" i="4"/>
  <c r="CX481" i="4" s="1"/>
  <c r="CE467" i="4"/>
  <c r="DP467" i="4" s="1"/>
  <c r="FA467" i="4"/>
  <c r="GL467" i="4" s="1"/>
  <c r="ES470" i="4"/>
  <c r="GD470" i="4" s="1"/>
  <c r="BW470" i="4"/>
  <c r="DH470" i="4" s="1"/>
  <c r="BT462" i="4"/>
  <c r="DE462" i="4" s="1"/>
  <c r="EP462" i="4"/>
  <c r="GA462" i="4" s="1"/>
  <c r="DD455" i="4"/>
  <c r="EG474" i="4"/>
  <c r="FR474" i="4" s="1"/>
  <c r="BK474" i="4"/>
  <c r="CV474" i="4" s="1"/>
  <c r="DC472" i="4"/>
  <c r="AG473" i="4" s="1"/>
  <c r="EM465" i="4" l="1"/>
  <c r="FX465" i="4" s="1"/>
  <c r="BF299" i="4"/>
  <c r="CQ299" i="4" s="1"/>
  <c r="EB299" i="4"/>
  <c r="EZ299" i="4"/>
  <c r="GK299" i="4" s="1"/>
  <c r="AS300" i="4" s="1"/>
  <c r="CC299" i="4"/>
  <c r="DN299" i="4" s="1"/>
  <c r="AR300" i="4" s="1"/>
  <c r="DS299" i="4"/>
  <c r="FD299" i="4" s="1"/>
  <c r="BZ299" i="4"/>
  <c r="DK299" i="4" s="1"/>
  <c r="AO300" i="4" s="1"/>
  <c r="EL299" i="4"/>
  <c r="FW299" i="4" s="1"/>
  <c r="AE300" i="4" s="1"/>
  <c r="AX485" i="4"/>
  <c r="CI485" i="4" s="1"/>
  <c r="M486" i="4" s="1"/>
  <c r="AX486" i="4" s="1"/>
  <c r="CI486" i="4" s="1"/>
  <c r="V468" i="4"/>
  <c r="Q474" i="4"/>
  <c r="AH456" i="4"/>
  <c r="EO456" i="4" s="1"/>
  <c r="FZ456" i="4" s="1"/>
  <c r="EQ462" i="4"/>
  <c r="GB462" i="4" s="1"/>
  <c r="BU462" i="4"/>
  <c r="DF462" i="4" s="1"/>
  <c r="AJ463" i="4" s="1"/>
  <c r="DU488" i="4"/>
  <c r="FF488" i="4" s="1"/>
  <c r="AY488" i="4"/>
  <c r="CJ488" i="4" s="1"/>
  <c r="AZ471" i="4"/>
  <c r="CK471" i="4" s="1"/>
  <c r="DV471" i="4"/>
  <c r="FG471" i="4" s="1"/>
  <c r="DX474" i="4"/>
  <c r="FI474" i="4" s="1"/>
  <c r="BB474" i="4"/>
  <c r="CM474" i="4" s="1"/>
  <c r="Q475" i="4" s="1"/>
  <c r="AL471" i="4"/>
  <c r="BW471" i="4" s="1"/>
  <c r="AM463" i="4"/>
  <c r="ER477" i="4"/>
  <c r="GC477" i="4" s="1"/>
  <c r="AK478" i="4" s="1"/>
  <c r="EH470" i="4"/>
  <c r="FS470" i="4" s="1"/>
  <c r="BL470" i="4"/>
  <c r="CW470" i="4" s="1"/>
  <c r="EU464" i="4"/>
  <c r="GF464" i="4" s="1"/>
  <c r="BY464" i="4"/>
  <c r="DJ464" i="4" s="1"/>
  <c r="AB482" i="4"/>
  <c r="BM482" i="4" s="1"/>
  <c r="CX482" i="4" s="1"/>
  <c r="EF477" i="4"/>
  <c r="FQ477" i="4" s="1"/>
  <c r="Y478" i="4" s="1"/>
  <c r="ED454" i="4"/>
  <c r="FO454" i="4" s="1"/>
  <c r="DT486" i="4"/>
  <c r="FE486" i="4" s="1"/>
  <c r="M487" i="4" s="1"/>
  <c r="AX487" i="4" s="1"/>
  <c r="AF466" i="4"/>
  <c r="BQ466" i="4" s="1"/>
  <c r="CA463" i="4"/>
  <c r="DL463" i="4" s="1"/>
  <c r="AP464" i="4" s="1"/>
  <c r="AI463" i="4"/>
  <c r="BT463" i="4" s="1"/>
  <c r="DE463" i="4" s="1"/>
  <c r="EK458" i="4"/>
  <c r="FV458" i="4" s="1"/>
  <c r="DY482" i="4"/>
  <c r="FJ482" i="4" s="1"/>
  <c r="BC482" i="4"/>
  <c r="CN482" i="4" s="1"/>
  <c r="CB464" i="4"/>
  <c r="DM464" i="4" s="1"/>
  <c r="EX464" i="4"/>
  <c r="GI464" i="4" s="1"/>
  <c r="AT468" i="4"/>
  <c r="CE468" i="4" s="1"/>
  <c r="Z475" i="4"/>
  <c r="EG475" i="4" s="1"/>
  <c r="FR475" i="4" s="1"/>
  <c r="S478" i="4"/>
  <c r="EI482" i="4"/>
  <c r="FT482" i="4" s="1"/>
  <c r="FB487" i="4"/>
  <c r="GM487" i="4" s="1"/>
  <c r="CF487" i="4"/>
  <c r="DQ487" i="4" s="1"/>
  <c r="DW479" i="4"/>
  <c r="BA479" i="4"/>
  <c r="CL479" i="4" s="1"/>
  <c r="AC459" i="4"/>
  <c r="EN473" i="4"/>
  <c r="BR473" i="4"/>
  <c r="DC473" i="4" s="1"/>
  <c r="CS454" i="4"/>
  <c r="CZ458" i="4"/>
  <c r="FA468" i="4"/>
  <c r="GL468" i="4" s="1"/>
  <c r="L300" i="4" l="1"/>
  <c r="EV300" i="4"/>
  <c r="GG300" i="4" s="1"/>
  <c r="EY300" i="4"/>
  <c r="GJ300" i="4" s="1"/>
  <c r="CD300" i="4"/>
  <c r="DO300" i="4" s="1"/>
  <c r="G299" i="4"/>
  <c r="FM299" i="4" s="1"/>
  <c r="U300" i="4" s="1"/>
  <c r="CC300" i="4" s="1"/>
  <c r="DN300" i="4" s="1"/>
  <c r="AR301" i="4" s="1"/>
  <c r="GO299" i="4"/>
  <c r="GQ299" i="4" s="1"/>
  <c r="BS456" i="4"/>
  <c r="EC468" i="4"/>
  <c r="FN468" i="4" s="1"/>
  <c r="V469" i="4" s="1"/>
  <c r="BG468" i="4"/>
  <c r="CR468" i="4" s="1"/>
  <c r="BP300" i="4"/>
  <c r="DA300" i="4" s="1"/>
  <c r="AA471" i="4"/>
  <c r="N489" i="4"/>
  <c r="DU489" i="4" s="1"/>
  <c r="FF489" i="4" s="1"/>
  <c r="EA302" i="4"/>
  <c r="FL302" i="4" s="1"/>
  <c r="W455" i="4"/>
  <c r="BH455" i="4" s="1"/>
  <c r="CS455" i="4" s="1"/>
  <c r="O472" i="4"/>
  <c r="AZ472" i="4" s="1"/>
  <c r="CK472" i="4" s="1"/>
  <c r="ES471" i="4"/>
  <c r="GD471" i="4" s="1"/>
  <c r="BE302" i="4"/>
  <c r="CP302" i="4" s="1"/>
  <c r="DX475" i="4"/>
  <c r="FI475" i="4" s="1"/>
  <c r="BB475" i="4"/>
  <c r="CM475" i="4" s="1"/>
  <c r="BK475" i="4"/>
  <c r="CV475" i="4" s="1"/>
  <c r="Z476" i="4" s="1"/>
  <c r="EP463" i="4"/>
  <c r="GA463" i="4" s="1"/>
  <c r="AI464" i="4" s="1"/>
  <c r="EM466" i="4"/>
  <c r="FX466" i="4" s="1"/>
  <c r="CA464" i="4"/>
  <c r="DL464" i="4" s="1"/>
  <c r="EW464" i="4"/>
  <c r="GH464" i="4" s="1"/>
  <c r="EH471" i="4"/>
  <c r="FS471" i="4" s="1"/>
  <c r="BL471" i="4"/>
  <c r="CW471" i="4" s="1"/>
  <c r="AA472" i="4" s="1"/>
  <c r="ER478" i="4"/>
  <c r="GC478" i="4" s="1"/>
  <c r="BV478" i="4"/>
  <c r="DG478" i="4" s="1"/>
  <c r="AD459" i="4"/>
  <c r="EK459" i="4" s="1"/>
  <c r="FV459" i="4" s="1"/>
  <c r="ET463" i="4"/>
  <c r="GE463" i="4" s="1"/>
  <c r="BX463" i="4"/>
  <c r="DI463" i="4" s="1"/>
  <c r="EF478" i="4"/>
  <c r="FQ478" i="4" s="1"/>
  <c r="BJ478" i="4"/>
  <c r="CU478" i="4" s="1"/>
  <c r="AU488" i="4"/>
  <c r="CF488" i="4" s="1"/>
  <c r="DQ488" i="4" s="1"/>
  <c r="DT487" i="4"/>
  <c r="FE487" i="4" s="1"/>
  <c r="AN465" i="4"/>
  <c r="R483" i="4"/>
  <c r="BD478" i="4"/>
  <c r="CO478" i="4" s="1"/>
  <c r="DZ478" i="4"/>
  <c r="FK478" i="4" s="1"/>
  <c r="EQ463" i="4"/>
  <c r="GB463" i="4" s="1"/>
  <c r="BU463" i="4"/>
  <c r="DF463" i="4" s="1"/>
  <c r="AQ465" i="4"/>
  <c r="DV472" i="4"/>
  <c r="FG472" i="4" s="1"/>
  <c r="FH479" i="4"/>
  <c r="P480" i="4" s="1"/>
  <c r="FY473" i="4"/>
  <c r="AG474" i="4" s="1"/>
  <c r="EJ459" i="4"/>
  <c r="FU459" i="4" s="1"/>
  <c r="BN459" i="4"/>
  <c r="CY459" i="4" s="1"/>
  <c r="AB483" i="4"/>
  <c r="ED455" i="4"/>
  <c r="FO455" i="4" s="1"/>
  <c r="DB466" i="4"/>
  <c r="DD456" i="4"/>
  <c r="AH457" i="4" s="1"/>
  <c r="DH471" i="4"/>
  <c r="CI487" i="4"/>
  <c r="DP468" i="4"/>
  <c r="AT469" i="4" s="1"/>
  <c r="BG469" i="4" l="1"/>
  <c r="CR469" i="4" s="1"/>
  <c r="EC469" i="4"/>
  <c r="FN469" i="4" s="1"/>
  <c r="V470" i="4" s="1"/>
  <c r="EY301" i="4"/>
  <c r="GJ301" i="4" s="1"/>
  <c r="BF300" i="4"/>
  <c r="CQ300" i="4" s="1"/>
  <c r="EB300" i="4"/>
  <c r="BZ300" i="4"/>
  <c r="DK300" i="4" s="1"/>
  <c r="AO301" i="4" s="1"/>
  <c r="EL300" i="4"/>
  <c r="FW300" i="4" s="1"/>
  <c r="AE301" i="4" s="1"/>
  <c r="GP299" i="4"/>
  <c r="GR299" i="4" s="1"/>
  <c r="I299" i="4" s="1"/>
  <c r="EZ300" i="4"/>
  <c r="GK300" i="4" s="1"/>
  <c r="AS301" i="4" s="1"/>
  <c r="H299" i="4"/>
  <c r="AW300" i="4"/>
  <c r="CH300" i="4" s="1"/>
  <c r="DS300" i="4"/>
  <c r="AK479" i="4"/>
  <c r="ER479" i="4" s="1"/>
  <c r="GC479" i="4" s="1"/>
  <c r="AY489" i="4"/>
  <c r="CJ489" i="4" s="1"/>
  <c r="N490" i="4"/>
  <c r="DU490" i="4" s="1"/>
  <c r="FF490" i="4" s="1"/>
  <c r="AP465" i="4"/>
  <c r="CA465" i="4" s="1"/>
  <c r="DL465" i="4" s="1"/>
  <c r="S479" i="4"/>
  <c r="BD479" i="4" s="1"/>
  <c r="CO479" i="4" s="1"/>
  <c r="AL472" i="4"/>
  <c r="ES472" i="4" s="1"/>
  <c r="GD472" i="4" s="1"/>
  <c r="BK476" i="4"/>
  <c r="CV476" i="4" s="1"/>
  <c r="EG476" i="4"/>
  <c r="FR476" i="4" s="1"/>
  <c r="O473" i="4"/>
  <c r="AZ473" i="4" s="1"/>
  <c r="Y479" i="4"/>
  <c r="T303" i="4"/>
  <c r="FB488" i="4"/>
  <c r="GM488" i="4" s="1"/>
  <c r="AU489" i="4" s="1"/>
  <c r="Q476" i="4"/>
  <c r="AF467" i="4"/>
  <c r="EM467" i="4" s="1"/>
  <c r="FX467" i="4" s="1"/>
  <c r="BO459" i="4"/>
  <c r="CZ459" i="4" s="1"/>
  <c r="AD460" i="4" s="1"/>
  <c r="AM464" i="4"/>
  <c r="BX464" i="4" s="1"/>
  <c r="DI464" i="4" s="1"/>
  <c r="W456" i="4"/>
  <c r="BH456" i="4" s="1"/>
  <c r="CS456" i="4" s="1"/>
  <c r="AJ464" i="4"/>
  <c r="EQ464" i="4" s="1"/>
  <c r="GB464" i="4" s="1"/>
  <c r="EU465" i="4"/>
  <c r="GF465" i="4" s="1"/>
  <c r="BY465" i="4"/>
  <c r="DJ465" i="4" s="1"/>
  <c r="M488" i="4"/>
  <c r="DT488" i="4" s="1"/>
  <c r="FE488" i="4" s="1"/>
  <c r="EN474" i="4"/>
  <c r="FY474" i="4" s="1"/>
  <c r="BR474" i="4"/>
  <c r="DC474" i="4" s="1"/>
  <c r="BC483" i="4"/>
  <c r="CN483" i="4" s="1"/>
  <c r="DY483" i="4"/>
  <c r="FJ483" i="4" s="1"/>
  <c r="EX465" i="4"/>
  <c r="GI465" i="4" s="1"/>
  <c r="CB465" i="4"/>
  <c r="DM465" i="4" s="1"/>
  <c r="DW480" i="4"/>
  <c r="FH480" i="4" s="1"/>
  <c r="BA480" i="4"/>
  <c r="CL480" i="4" s="1"/>
  <c r="AC460" i="4"/>
  <c r="BM483" i="4"/>
  <c r="CX483" i="4" s="1"/>
  <c r="EI483" i="4"/>
  <c r="FT483" i="4" s="1"/>
  <c r="FA469" i="4"/>
  <c r="GL469" i="4" s="1"/>
  <c r="CE469" i="4"/>
  <c r="DP469" i="4" s="1"/>
  <c r="BQ467" i="4"/>
  <c r="EH472" i="4"/>
  <c r="FS472" i="4" s="1"/>
  <c r="BL472" i="4"/>
  <c r="CW472" i="4" s="1"/>
  <c r="BT464" i="4"/>
  <c r="DE464" i="4" s="1"/>
  <c r="EP464" i="4"/>
  <c r="GA464" i="4" s="1"/>
  <c r="BS457" i="4"/>
  <c r="DD457" i="4" s="1"/>
  <c r="EO457" i="4"/>
  <c r="FZ457" i="4" s="1"/>
  <c r="EC470" i="4" l="1"/>
  <c r="FN470" i="4" s="1"/>
  <c r="BG470" i="4"/>
  <c r="CR470" i="4" s="1"/>
  <c r="V471" i="4" s="1"/>
  <c r="EC471" i="4" s="1"/>
  <c r="FN471" i="4" s="1"/>
  <c r="EV301" i="4"/>
  <c r="GG301" i="4" s="1"/>
  <c r="BV479" i="4"/>
  <c r="DG479" i="4" s="1"/>
  <c r="AK480" i="4" s="1"/>
  <c r="G300" i="4"/>
  <c r="FD300" i="4" s="1"/>
  <c r="GO300" i="4"/>
  <c r="GQ300" i="4" s="1"/>
  <c r="EE301" i="4"/>
  <c r="FP301" i="4" s="1"/>
  <c r="X302" i="4" s="1"/>
  <c r="BI302" i="4" s="1"/>
  <c r="CT302" i="4" s="1"/>
  <c r="CD301" i="4"/>
  <c r="DO301" i="4" s="1"/>
  <c r="BW472" i="4"/>
  <c r="DH472" i="4" s="1"/>
  <c r="AL473" i="4" s="1"/>
  <c r="J299" i="4"/>
  <c r="F300" i="4" s="1"/>
  <c r="FM300" i="4" s="1"/>
  <c r="U301" i="4" s="1"/>
  <c r="BP301" i="4"/>
  <c r="DA301" i="4" s="1"/>
  <c r="DV473" i="4"/>
  <c r="FG473" i="4" s="1"/>
  <c r="AY490" i="4"/>
  <c r="CJ490" i="4" s="1"/>
  <c r="N491" i="4" s="1"/>
  <c r="DU491" i="4" s="1"/>
  <c r="FF491" i="4" s="1"/>
  <c r="EW465" i="4"/>
  <c r="GH465" i="4" s="1"/>
  <c r="AP466" i="4" s="1"/>
  <c r="CA466" i="4" s="1"/>
  <c r="DL466" i="4" s="1"/>
  <c r="DZ479" i="4"/>
  <c r="FK479" i="4" s="1"/>
  <c r="S480" i="4" s="1"/>
  <c r="DZ480" i="4" s="1"/>
  <c r="FK480" i="4" s="1"/>
  <c r="AY491" i="4"/>
  <c r="CJ491" i="4" s="1"/>
  <c r="CF489" i="4"/>
  <c r="DQ489" i="4" s="1"/>
  <c r="AU490" i="4" s="1"/>
  <c r="FB489" i="4"/>
  <c r="GM489" i="4" s="1"/>
  <c r="BU464" i="4"/>
  <c r="DF464" i="4" s="1"/>
  <c r="AJ465" i="4" s="1"/>
  <c r="BU465" i="4" s="1"/>
  <c r="DF465" i="4" s="1"/>
  <c r="ET464" i="4"/>
  <c r="GE464" i="4" s="1"/>
  <c r="AM465" i="4" s="1"/>
  <c r="AT470" i="4"/>
  <c r="FA470" i="4" s="1"/>
  <c r="GL470" i="4" s="1"/>
  <c r="EF479" i="4"/>
  <c r="FQ479" i="4" s="1"/>
  <c r="BJ479" i="4"/>
  <c r="CU479" i="4" s="1"/>
  <c r="DX476" i="4"/>
  <c r="FI476" i="4" s="1"/>
  <c r="BB476" i="4"/>
  <c r="CM476" i="4" s="1"/>
  <c r="AN466" i="4"/>
  <c r="BY466" i="4" s="1"/>
  <c r="DJ466" i="4" s="1"/>
  <c r="Z477" i="4"/>
  <c r="AB484" i="4"/>
  <c r="BM484" i="4" s="1"/>
  <c r="CX484" i="4" s="1"/>
  <c r="ED456" i="4"/>
  <c r="FO456" i="4" s="1"/>
  <c r="W457" i="4" s="1"/>
  <c r="ED457" i="4" s="1"/>
  <c r="FO457" i="4" s="1"/>
  <c r="BG471" i="4"/>
  <c r="CR471" i="4" s="1"/>
  <c r="V472" i="4" s="1"/>
  <c r="BG472" i="4" s="1"/>
  <c r="AX488" i="4"/>
  <c r="CI488" i="4" s="1"/>
  <c r="M489" i="4" s="1"/>
  <c r="DT489" i="4" s="1"/>
  <c r="FE489" i="4" s="1"/>
  <c r="AQ466" i="4"/>
  <c r="CB466" i="4" s="1"/>
  <c r="DM466" i="4" s="1"/>
  <c r="AG475" i="4"/>
  <c r="BR475" i="4" s="1"/>
  <c r="DC475" i="4" s="1"/>
  <c r="R484" i="4"/>
  <c r="DY484" i="4" s="1"/>
  <c r="FJ484" i="4" s="1"/>
  <c r="AH458" i="4"/>
  <c r="EO458" i="4" s="1"/>
  <c r="FZ458" i="4" s="1"/>
  <c r="P481" i="4"/>
  <c r="BA481" i="4" s="1"/>
  <c r="CL481" i="4" s="1"/>
  <c r="AI465" i="4"/>
  <c r="BT465" i="4" s="1"/>
  <c r="BN460" i="4"/>
  <c r="CY460" i="4" s="1"/>
  <c r="EJ460" i="4"/>
  <c r="FU460" i="4" s="1"/>
  <c r="BO460" i="4"/>
  <c r="CZ460" i="4" s="1"/>
  <c r="EK460" i="4"/>
  <c r="FV460" i="4" s="1"/>
  <c r="DB467" i="4"/>
  <c r="AF468" i="4" s="1"/>
  <c r="AA473" i="4"/>
  <c r="CK473" i="4"/>
  <c r="O474" i="4" s="1"/>
  <c r="BF301" i="4" l="1"/>
  <c r="CQ301" i="4" s="1"/>
  <c r="ER480" i="4"/>
  <c r="GC480" i="4" s="1"/>
  <c r="BV480" i="4"/>
  <c r="H300" i="4"/>
  <c r="GP300" i="4"/>
  <c r="GR300" i="4" s="1"/>
  <c r="I300" i="4" s="1"/>
  <c r="J300" i="4" s="1"/>
  <c r="F301" i="4" s="1"/>
  <c r="L301" i="4"/>
  <c r="EQ465" i="4"/>
  <c r="GB465" i="4" s="1"/>
  <c r="EX466" i="4"/>
  <c r="GI466" i="4" s="1"/>
  <c r="BD480" i="4"/>
  <c r="CO480" i="4" s="1"/>
  <c r="CE470" i="4"/>
  <c r="EN475" i="4"/>
  <c r="FY475" i="4" s="1"/>
  <c r="Y480" i="4"/>
  <c r="BJ480" i="4" s="1"/>
  <c r="CU480" i="4" s="1"/>
  <c r="N492" i="4"/>
  <c r="ET465" i="4"/>
  <c r="GE465" i="4" s="1"/>
  <c r="BX465" i="4"/>
  <c r="DI465" i="4" s="1"/>
  <c r="EA303" i="4"/>
  <c r="FL303" i="4" s="1"/>
  <c r="AX489" i="4"/>
  <c r="CI489" i="4" s="1"/>
  <c r="M490" i="4" s="1"/>
  <c r="EI484" i="4"/>
  <c r="FT484" i="4" s="1"/>
  <c r="AB485" i="4" s="1"/>
  <c r="EI485" i="4" s="1"/>
  <c r="FT485" i="4" s="1"/>
  <c r="EU466" i="4"/>
  <c r="GF466" i="4" s="1"/>
  <c r="AN467" i="4" s="1"/>
  <c r="EU467" i="4" s="1"/>
  <c r="GF467" i="4" s="1"/>
  <c r="Q477" i="4"/>
  <c r="EG477" i="4"/>
  <c r="FR477" i="4" s="1"/>
  <c r="BK477" i="4"/>
  <c r="CV477" i="4" s="1"/>
  <c r="BE303" i="4"/>
  <c r="CP303" i="4" s="1"/>
  <c r="T304" i="4" s="1"/>
  <c r="AG476" i="4"/>
  <c r="EN476" i="4" s="1"/>
  <c r="FY476" i="4" s="1"/>
  <c r="EW466" i="4"/>
  <c r="BH457" i="4"/>
  <c r="CS457" i="4" s="1"/>
  <c r="W458" i="4" s="1"/>
  <c r="BH458" i="4" s="1"/>
  <c r="CS458" i="4" s="1"/>
  <c r="BS458" i="4"/>
  <c r="DD458" i="4" s="1"/>
  <c r="AH459" i="4" s="1"/>
  <c r="AM466" i="4"/>
  <c r="EP465" i="4"/>
  <c r="GA465" i="4" s="1"/>
  <c r="DW481" i="4"/>
  <c r="FH481" i="4" s="1"/>
  <c r="P482" i="4" s="1"/>
  <c r="BA482" i="4" s="1"/>
  <c r="CL482" i="4" s="1"/>
  <c r="BC484" i="4"/>
  <c r="CN484" i="4" s="1"/>
  <c r="R485" i="4" s="1"/>
  <c r="DY485" i="4" s="1"/>
  <c r="FJ485" i="4" s="1"/>
  <c r="EC472" i="4"/>
  <c r="FN472" i="4" s="1"/>
  <c r="S481" i="4"/>
  <c r="AJ466" i="4"/>
  <c r="AD461" i="4"/>
  <c r="EK461" i="4" s="1"/>
  <c r="FV461" i="4" s="1"/>
  <c r="AQ467" i="4"/>
  <c r="AC461" i="4"/>
  <c r="CF490" i="4"/>
  <c r="DQ490" i="4" s="1"/>
  <c r="FB490" i="4"/>
  <c r="GH466" i="4"/>
  <c r="AP467" i="4" s="1"/>
  <c r="ES473" i="4"/>
  <c r="GD473" i="4" s="1"/>
  <c r="BW473" i="4"/>
  <c r="EM468" i="4"/>
  <c r="FX468" i="4" s="1"/>
  <c r="BQ468" i="4"/>
  <c r="DB468" i="4" s="1"/>
  <c r="EH473" i="4"/>
  <c r="FS473" i="4" s="1"/>
  <c r="BL473" i="4"/>
  <c r="CW473" i="4" s="1"/>
  <c r="DG480" i="4"/>
  <c r="AK481" i="4" s="1"/>
  <c r="DV474" i="4"/>
  <c r="FG474" i="4" s="1"/>
  <c r="AZ474" i="4"/>
  <c r="CR472" i="4"/>
  <c r="DE465" i="4"/>
  <c r="DP470" i="4"/>
  <c r="AT471" i="4" s="1"/>
  <c r="AW301" i="4" l="1"/>
  <c r="CH301" i="4" s="1"/>
  <c r="DS301" i="4"/>
  <c r="FD301" i="4" s="1"/>
  <c r="L302" i="4" s="1"/>
  <c r="CC301" i="4"/>
  <c r="DN301" i="4" s="1"/>
  <c r="AR302" i="4" s="1"/>
  <c r="EL301" i="4"/>
  <c r="FW301" i="4" s="1"/>
  <c r="AE302" i="4" s="1"/>
  <c r="BZ301" i="4"/>
  <c r="DK301" i="4" s="1"/>
  <c r="AO302" i="4" s="1"/>
  <c r="EZ301" i="4"/>
  <c r="EF480" i="4"/>
  <c r="FQ480" i="4" s="1"/>
  <c r="EB301" i="4"/>
  <c r="AF469" i="4"/>
  <c r="BY467" i="4"/>
  <c r="DJ467" i="4" s="1"/>
  <c r="AN468" i="4" s="1"/>
  <c r="BY468" i="4" s="1"/>
  <c r="DJ468" i="4" s="1"/>
  <c r="AY492" i="4"/>
  <c r="CJ492" i="4" s="1"/>
  <c r="N493" i="4" s="1"/>
  <c r="DU492" i="4"/>
  <c r="FF492" i="4" s="1"/>
  <c r="BC485" i="4"/>
  <c r="CN485" i="4" s="1"/>
  <c r="R486" i="4" s="1"/>
  <c r="Z478" i="4"/>
  <c r="EG478" i="4" s="1"/>
  <c r="FR478" i="4" s="1"/>
  <c r="BO461" i="4"/>
  <c r="CZ461" i="4" s="1"/>
  <c r="AD462" i="4" s="1"/>
  <c r="BO462" i="4" s="1"/>
  <c r="Y481" i="4"/>
  <c r="AA474" i="4"/>
  <c r="BL474" i="4" s="1"/>
  <c r="BR476" i="4"/>
  <c r="DC476" i="4" s="1"/>
  <c r="AG477" i="4" s="1"/>
  <c r="BR477" i="4" s="1"/>
  <c r="DC477" i="4" s="1"/>
  <c r="DX477" i="4"/>
  <c r="FI477" i="4" s="1"/>
  <c r="BB477" i="4"/>
  <c r="CM477" i="4" s="1"/>
  <c r="AI466" i="4"/>
  <c r="BT466" i="4" s="1"/>
  <c r="DE466" i="4" s="1"/>
  <c r="BX466" i="4"/>
  <c r="DI466" i="4" s="1"/>
  <c r="ET466" i="4"/>
  <c r="GE466" i="4" s="1"/>
  <c r="ED458" i="4"/>
  <c r="FO458" i="4" s="1"/>
  <c r="W459" i="4" s="1"/>
  <c r="DW482" i="4"/>
  <c r="FH482" i="4" s="1"/>
  <c r="P483" i="4" s="1"/>
  <c r="BA483" i="4" s="1"/>
  <c r="CL483" i="4" s="1"/>
  <c r="V473" i="4"/>
  <c r="EC473" i="4" s="1"/>
  <c r="FN473" i="4" s="1"/>
  <c r="EQ466" i="4"/>
  <c r="GB466" i="4" s="1"/>
  <c r="BU466" i="4"/>
  <c r="DF466" i="4" s="1"/>
  <c r="EX467" i="4"/>
  <c r="GI467" i="4" s="1"/>
  <c r="CB467" i="4"/>
  <c r="DM467" i="4" s="1"/>
  <c r="DZ481" i="4"/>
  <c r="FK481" i="4" s="1"/>
  <c r="BD481" i="4"/>
  <c r="CO481" i="4" s="1"/>
  <c r="BM485" i="4"/>
  <c r="CX485" i="4" s="1"/>
  <c r="AB486" i="4" s="1"/>
  <c r="EI486" i="4" s="1"/>
  <c r="FT486" i="4" s="1"/>
  <c r="EW467" i="4"/>
  <c r="GH467" i="4" s="1"/>
  <c r="CA467" i="4"/>
  <c r="DL467" i="4" s="1"/>
  <c r="BN461" i="4"/>
  <c r="CY461" i="4" s="1"/>
  <c r="EJ461" i="4"/>
  <c r="FU461" i="4" s="1"/>
  <c r="GM490" i="4"/>
  <c r="AU491" i="4" s="1"/>
  <c r="EO459" i="4"/>
  <c r="FZ459" i="4" s="1"/>
  <c r="BS459" i="4"/>
  <c r="ER481" i="4"/>
  <c r="GC481" i="4" s="1"/>
  <c r="BV481" i="4"/>
  <c r="CK474" i="4"/>
  <c r="O475" i="4" s="1"/>
  <c r="FA471" i="4"/>
  <c r="GL471" i="4" s="1"/>
  <c r="CE471" i="4"/>
  <c r="DH473" i="4"/>
  <c r="AL474" i="4" s="1"/>
  <c r="EM469" i="4"/>
  <c r="FX469" i="4" s="1"/>
  <c r="BQ469" i="4"/>
  <c r="AX490" i="4"/>
  <c r="DT490" i="4"/>
  <c r="FE490" i="4" s="1"/>
  <c r="AW302" i="4" l="1"/>
  <c r="CH302" i="4" s="1"/>
  <c r="EV302" i="4"/>
  <c r="GG302" i="4" s="1"/>
  <c r="EE302" i="4"/>
  <c r="FP302" i="4" s="1"/>
  <c r="X303" i="4" s="1"/>
  <c r="EE303" i="4" s="1"/>
  <c r="BP302" i="4"/>
  <c r="DA302" i="4" s="1"/>
  <c r="EY302" i="4"/>
  <c r="GJ302" i="4" s="1"/>
  <c r="GO301" i="4"/>
  <c r="GQ301" i="4" s="1"/>
  <c r="G301" i="4"/>
  <c r="DU493" i="4"/>
  <c r="FF493" i="4" s="1"/>
  <c r="AY493" i="4"/>
  <c r="CJ493" i="4" s="1"/>
  <c r="N494" i="4"/>
  <c r="DU494" i="4" s="1"/>
  <c r="FF494" i="4" s="1"/>
  <c r="BK478" i="4"/>
  <c r="CV478" i="4" s="1"/>
  <c r="Z479" i="4" s="1"/>
  <c r="EK462" i="4"/>
  <c r="FV462" i="4" s="1"/>
  <c r="FP303" i="4"/>
  <c r="Q478" i="4"/>
  <c r="DX478" i="4" s="1"/>
  <c r="FI478" i="4" s="1"/>
  <c r="EP466" i="4"/>
  <c r="GA466" i="4" s="1"/>
  <c r="AJ467" i="4"/>
  <c r="EQ467" i="4" s="1"/>
  <c r="GB467" i="4" s="1"/>
  <c r="BJ481" i="4"/>
  <c r="CU481" i="4" s="1"/>
  <c r="EF481" i="4"/>
  <c r="FQ481" i="4" s="1"/>
  <c r="EU468" i="4"/>
  <c r="GF468" i="4" s="1"/>
  <c r="AN469" i="4" s="1"/>
  <c r="EU469" i="4" s="1"/>
  <c r="GF469" i="4" s="1"/>
  <c r="EH474" i="4"/>
  <c r="FS474" i="4" s="1"/>
  <c r="AQ468" i="4"/>
  <c r="CB468" i="4" s="1"/>
  <c r="DM468" i="4" s="1"/>
  <c r="ED459" i="4"/>
  <c r="FO459" i="4" s="1"/>
  <c r="BH459" i="4"/>
  <c r="CS459" i="4" s="1"/>
  <c r="W460" i="4" s="1"/>
  <c r="BG473" i="4"/>
  <c r="CR473" i="4" s="1"/>
  <c r="V474" i="4" s="1"/>
  <c r="DW483" i="4"/>
  <c r="FH483" i="4" s="1"/>
  <c r="P484" i="4" s="1"/>
  <c r="BA484" i="4" s="1"/>
  <c r="CL484" i="4" s="1"/>
  <c r="AM467" i="4"/>
  <c r="BM486" i="4"/>
  <c r="CX486" i="4" s="1"/>
  <c r="AB487" i="4" s="1"/>
  <c r="AP468" i="4"/>
  <c r="CA468" i="4" s="1"/>
  <c r="DL468" i="4" s="1"/>
  <c r="S482" i="4"/>
  <c r="BD482" i="4" s="1"/>
  <c r="CO482" i="4" s="1"/>
  <c r="EN477" i="4"/>
  <c r="FY477" i="4" s="1"/>
  <c r="AG478" i="4" s="1"/>
  <c r="BU467" i="4"/>
  <c r="DF467" i="4" s="1"/>
  <c r="BC486" i="4"/>
  <c r="CN486" i="4" s="1"/>
  <c r="DY486" i="4"/>
  <c r="FJ486" i="4" s="1"/>
  <c r="AI467" i="4"/>
  <c r="EP467" i="4" s="1"/>
  <c r="GA467" i="4" s="1"/>
  <c r="CF491" i="4"/>
  <c r="DQ491" i="4" s="1"/>
  <c r="FB491" i="4"/>
  <c r="GM491" i="4" s="1"/>
  <c r="AC462" i="4"/>
  <c r="AZ475" i="4"/>
  <c r="CK475" i="4" s="1"/>
  <c r="DV475" i="4"/>
  <c r="FG475" i="4" s="1"/>
  <c r="DD459" i="4"/>
  <c r="AH460" i="4" s="1"/>
  <c r="CI490" i="4"/>
  <c r="M491" i="4" s="1"/>
  <c r="CZ462" i="4"/>
  <c r="AD463" i="4" s="1"/>
  <c r="CW474" i="4"/>
  <c r="DG481" i="4"/>
  <c r="AK482" i="4" s="1"/>
  <c r="DB469" i="4"/>
  <c r="AF470" i="4" s="1"/>
  <c r="ES474" i="4"/>
  <c r="GD474" i="4" s="1"/>
  <c r="BW474" i="4"/>
  <c r="DH474" i="4" s="1"/>
  <c r="DP471" i="4"/>
  <c r="AT472" i="4" s="1"/>
  <c r="GK301" i="4" l="1"/>
  <c r="AS302" i="4" s="1"/>
  <c r="FM301" i="4"/>
  <c r="AU492" i="4"/>
  <c r="FB492" i="4" s="1"/>
  <c r="GM492" i="4" s="1"/>
  <c r="EG479" i="4"/>
  <c r="FR479" i="4" s="1"/>
  <c r="BK479" i="4"/>
  <c r="CV479" i="4" s="1"/>
  <c r="Z480" i="4" s="1"/>
  <c r="BK480" i="4" s="1"/>
  <c r="CV480" i="4" s="1"/>
  <c r="AA475" i="4"/>
  <c r="BB478" i="4"/>
  <c r="CM478" i="4" s="1"/>
  <c r="Q479" i="4" s="1"/>
  <c r="AY494" i="4"/>
  <c r="CJ494" i="4" s="1"/>
  <c r="N495" i="4" s="1"/>
  <c r="AY495" i="4" s="1"/>
  <c r="CJ495" i="4" s="1"/>
  <c r="EA304" i="4"/>
  <c r="EX468" i="4"/>
  <c r="GI468" i="4" s="1"/>
  <c r="AQ469" i="4" s="1"/>
  <c r="EX469" i="4" s="1"/>
  <c r="GI469" i="4" s="1"/>
  <c r="Y482" i="4"/>
  <c r="BE304" i="4"/>
  <c r="CP304" i="4" s="1"/>
  <c r="EW468" i="4"/>
  <c r="GH468" i="4" s="1"/>
  <c r="AP469" i="4" s="1"/>
  <c r="EC474" i="4"/>
  <c r="FN474" i="4" s="1"/>
  <c r="BG474" i="4"/>
  <c r="CR474" i="4" s="1"/>
  <c r="DW484" i="4"/>
  <c r="FH484" i="4" s="1"/>
  <c r="P485" i="4" s="1"/>
  <c r="BT467" i="4"/>
  <c r="DE467" i="4" s="1"/>
  <c r="AI468" i="4" s="1"/>
  <c r="EP468" i="4" s="1"/>
  <c r="GA468" i="4" s="1"/>
  <c r="ET467" i="4"/>
  <c r="GE467" i="4" s="1"/>
  <c r="BX467" i="4"/>
  <c r="DI467" i="4" s="1"/>
  <c r="EI487" i="4"/>
  <c r="FT487" i="4" s="1"/>
  <c r="BM487" i="4"/>
  <c r="CX487" i="4" s="1"/>
  <c r="O476" i="4"/>
  <c r="DV476" i="4" s="1"/>
  <c r="FG476" i="4" s="1"/>
  <c r="BY469" i="4"/>
  <c r="DJ469" i="4" s="1"/>
  <c r="AN470" i="4" s="1"/>
  <c r="AJ468" i="4"/>
  <c r="DZ482" i="4"/>
  <c r="FK482" i="4" s="1"/>
  <c r="S483" i="4" s="1"/>
  <c r="AL475" i="4"/>
  <c r="ES475" i="4" s="1"/>
  <c r="GD475" i="4" s="1"/>
  <c r="EN478" i="4"/>
  <c r="FY478" i="4" s="1"/>
  <c r="BR478" i="4"/>
  <c r="DC478" i="4" s="1"/>
  <c r="R487" i="4"/>
  <c r="BN462" i="4"/>
  <c r="CY462" i="4" s="1"/>
  <c r="EJ462" i="4"/>
  <c r="FU462" i="4" s="1"/>
  <c r="BQ470" i="4"/>
  <c r="EM470" i="4"/>
  <c r="FX470" i="4" s="1"/>
  <c r="CE472" i="4"/>
  <c r="DP472" i="4" s="1"/>
  <c r="FA472" i="4"/>
  <c r="EK463" i="4"/>
  <c r="FV463" i="4" s="1"/>
  <c r="BO463" i="4"/>
  <c r="DT491" i="4"/>
  <c r="AX491" i="4"/>
  <c r="CI491" i="4" s="1"/>
  <c r="BL475" i="4"/>
  <c r="CW475" i="4" s="1"/>
  <c r="EH475" i="4"/>
  <c r="FS475" i="4" s="1"/>
  <c r="BH460" i="4"/>
  <c r="ED460" i="4"/>
  <c r="FO460" i="4" s="1"/>
  <c r="EO460" i="4"/>
  <c r="FZ460" i="4" s="1"/>
  <c r="BS460" i="4"/>
  <c r="BV482" i="4"/>
  <c r="DG482" i="4" s="1"/>
  <c r="ER482" i="4"/>
  <c r="GC482" i="4" s="1"/>
  <c r="DU495" i="4" l="1"/>
  <c r="FF495" i="4" s="1"/>
  <c r="U302" i="4"/>
  <c r="H301" i="4"/>
  <c r="GP301" i="4"/>
  <c r="GR301" i="4" s="1"/>
  <c r="I301" i="4" s="1"/>
  <c r="CF492" i="4"/>
  <c r="DQ492" i="4" s="1"/>
  <c r="CD302" i="4"/>
  <c r="DO302" i="4" s="1"/>
  <c r="EZ302" i="4"/>
  <c r="GK302" i="4" s="1"/>
  <c r="AS303" i="4" s="1"/>
  <c r="DX479" i="4"/>
  <c r="FI479" i="4" s="1"/>
  <c r="Q480" i="4" s="1"/>
  <c r="BB479" i="4"/>
  <c r="CM479" i="4" s="1"/>
  <c r="EG480" i="4"/>
  <c r="FR480" i="4" s="1"/>
  <c r="Z481" i="4" s="1"/>
  <c r="FL304" i="4"/>
  <c r="T305" i="4" s="1"/>
  <c r="AM468" i="4"/>
  <c r="ET468" i="4" s="1"/>
  <c r="GE468" i="4" s="1"/>
  <c r="V475" i="4"/>
  <c r="BG475" i="4" s="1"/>
  <c r="CR475" i="4" s="1"/>
  <c r="AZ476" i="4"/>
  <c r="CK476" i="4" s="1"/>
  <c r="O477" i="4" s="1"/>
  <c r="EF482" i="4"/>
  <c r="FQ482" i="4" s="1"/>
  <c r="BJ482" i="4"/>
  <c r="CU482" i="4" s="1"/>
  <c r="Y483" i="4" s="1"/>
  <c r="N496" i="4"/>
  <c r="AG479" i="4"/>
  <c r="EN479" i="4" s="1"/>
  <c r="FY479" i="4" s="1"/>
  <c r="AB488" i="4"/>
  <c r="EI488" i="4" s="1"/>
  <c r="FT488" i="4" s="1"/>
  <c r="CB469" i="4"/>
  <c r="DM469" i="4" s="1"/>
  <c r="AQ470" i="4" s="1"/>
  <c r="EX470" i="4" s="1"/>
  <c r="GI470" i="4" s="1"/>
  <c r="BW475" i="4"/>
  <c r="DH475" i="4" s="1"/>
  <c r="AL476" i="4" s="1"/>
  <c r="BW476" i="4" s="1"/>
  <c r="AU493" i="4"/>
  <c r="FB493" i="4" s="1"/>
  <c r="GM493" i="4" s="1"/>
  <c r="AA476" i="4"/>
  <c r="BL476" i="4" s="1"/>
  <c r="CW476" i="4" s="1"/>
  <c r="DZ483" i="4"/>
  <c r="FK483" i="4" s="1"/>
  <c r="BD483" i="4"/>
  <c r="CO483" i="4" s="1"/>
  <c r="BK481" i="4"/>
  <c r="CV481" i="4" s="1"/>
  <c r="EG481" i="4"/>
  <c r="FR481" i="4" s="1"/>
  <c r="EQ468" i="4"/>
  <c r="GB468" i="4" s="1"/>
  <c r="BU468" i="4"/>
  <c r="DF468" i="4" s="1"/>
  <c r="BA485" i="4"/>
  <c r="CL485" i="4" s="1"/>
  <c r="DW485" i="4"/>
  <c r="FH485" i="4" s="1"/>
  <c r="AK483" i="4"/>
  <c r="ER483" i="4" s="1"/>
  <c r="GC483" i="4" s="1"/>
  <c r="BC487" i="4"/>
  <c r="CN487" i="4" s="1"/>
  <c r="DY487" i="4"/>
  <c r="FJ487" i="4" s="1"/>
  <c r="CA469" i="4"/>
  <c r="DL469" i="4" s="1"/>
  <c r="EW469" i="4"/>
  <c r="GH469" i="4" s="1"/>
  <c r="GL472" i="4"/>
  <c r="AT473" i="4" s="1"/>
  <c r="AC463" i="4"/>
  <c r="BT468" i="4"/>
  <c r="DE468" i="4" s="1"/>
  <c r="AI469" i="4" s="1"/>
  <c r="BT469" i="4" s="1"/>
  <c r="DE469" i="4" s="1"/>
  <c r="FE491" i="4"/>
  <c r="M492" i="4" s="1"/>
  <c r="AX492" i="4" s="1"/>
  <c r="CI492" i="4" s="1"/>
  <c r="EU470" i="4"/>
  <c r="GF470" i="4" s="1"/>
  <c r="BY470" i="4"/>
  <c r="EH476" i="4"/>
  <c r="FS476" i="4" s="1"/>
  <c r="DB470" i="4"/>
  <c r="AF471" i="4" s="1"/>
  <c r="CS460" i="4"/>
  <c r="W461" i="4" s="1"/>
  <c r="CZ463" i="4"/>
  <c r="AD464" i="4" s="1"/>
  <c r="DD460" i="4"/>
  <c r="AH461" i="4" s="1"/>
  <c r="BB480" i="4" l="1"/>
  <c r="CM480" i="4" s="1"/>
  <c r="DX480" i="4"/>
  <c r="FI480" i="4" s="1"/>
  <c r="BI303" i="4"/>
  <c r="CT303" i="4" s="1"/>
  <c r="X304" i="4" s="1"/>
  <c r="CD303" i="4"/>
  <c r="DO303" i="4" s="1"/>
  <c r="EC475" i="4"/>
  <c r="FN475" i="4" s="1"/>
  <c r="J301" i="4"/>
  <c r="F302" i="4" s="1"/>
  <c r="BF302" i="4"/>
  <c r="CQ302" i="4" s="1"/>
  <c r="EB302" i="4"/>
  <c r="DS302" i="4"/>
  <c r="FD302" i="4" s="1"/>
  <c r="CC302" i="4"/>
  <c r="DN302" i="4" s="1"/>
  <c r="AR303" i="4" s="1"/>
  <c r="BZ302" i="4"/>
  <c r="DK302" i="4" s="1"/>
  <c r="AO303" i="4" s="1"/>
  <c r="EL302" i="4"/>
  <c r="FW302" i="4" s="1"/>
  <c r="AE303" i="4" s="1"/>
  <c r="V476" i="4"/>
  <c r="BX468" i="4"/>
  <c r="DI468" i="4" s="1"/>
  <c r="AM469" i="4" s="1"/>
  <c r="ET469" i="4" s="1"/>
  <c r="GE469" i="4" s="1"/>
  <c r="BR479" i="4"/>
  <c r="DC479" i="4" s="1"/>
  <c r="AG480" i="4" s="1"/>
  <c r="EN480" i="4" s="1"/>
  <c r="FY480" i="4" s="1"/>
  <c r="Q481" i="4"/>
  <c r="BJ483" i="4"/>
  <c r="CU483" i="4" s="1"/>
  <c r="EF483" i="4"/>
  <c r="FQ483" i="4" s="1"/>
  <c r="Y484" i="4" s="1"/>
  <c r="EC476" i="4"/>
  <c r="FN476" i="4" s="1"/>
  <c r="BG476" i="4"/>
  <c r="CR476" i="4" s="1"/>
  <c r="BE305" i="4"/>
  <c r="CP305" i="4" s="1"/>
  <c r="BM488" i="4"/>
  <c r="CX488" i="4" s="1"/>
  <c r="AB489" i="4" s="1"/>
  <c r="BM489" i="4" s="1"/>
  <c r="CX489" i="4" s="1"/>
  <c r="BB481" i="4"/>
  <c r="CM481" i="4" s="1"/>
  <c r="DX481" i="4"/>
  <c r="FI481" i="4" s="1"/>
  <c r="AY496" i="4"/>
  <c r="CJ496" i="4" s="1"/>
  <c r="DU496" i="4"/>
  <c r="FF496" i="4" s="1"/>
  <c r="ES476" i="4"/>
  <c r="GD476" i="4" s="1"/>
  <c r="CF493" i="4"/>
  <c r="DQ493" i="4" s="1"/>
  <c r="AU494" i="4" s="1"/>
  <c r="R488" i="4"/>
  <c r="BC488" i="4" s="1"/>
  <c r="CN488" i="4" s="1"/>
  <c r="BV483" i="4"/>
  <c r="DG483" i="4" s="1"/>
  <c r="AK484" i="4" s="1"/>
  <c r="CB470" i="4"/>
  <c r="DM470" i="4" s="1"/>
  <c r="AQ471" i="4" s="1"/>
  <c r="Z482" i="4"/>
  <c r="EG482" i="4" s="1"/>
  <c r="FR482" i="4" s="1"/>
  <c r="S484" i="4"/>
  <c r="DZ484" i="4" s="1"/>
  <c r="FK484" i="4" s="1"/>
  <c r="AA477" i="4"/>
  <c r="BL477" i="4" s="1"/>
  <c r="CW477" i="4" s="1"/>
  <c r="P486" i="4"/>
  <c r="AJ469" i="4"/>
  <c r="FA473" i="4"/>
  <c r="GL473" i="4" s="1"/>
  <c r="CE473" i="4"/>
  <c r="DP473" i="4" s="1"/>
  <c r="EJ463" i="4"/>
  <c r="FU463" i="4" s="1"/>
  <c r="BN463" i="4"/>
  <c r="CY463" i="4" s="1"/>
  <c r="DT492" i="4"/>
  <c r="FE492" i="4" s="1"/>
  <c r="M493" i="4" s="1"/>
  <c r="AP470" i="4"/>
  <c r="EP469" i="4"/>
  <c r="GA469" i="4" s="1"/>
  <c r="AI470" i="4" s="1"/>
  <c r="BS461" i="4"/>
  <c r="DD461" i="4" s="1"/>
  <c r="EO461" i="4"/>
  <c r="FZ461" i="4" s="1"/>
  <c r="ED461" i="4"/>
  <c r="FO461" i="4" s="1"/>
  <c r="BH461" i="4"/>
  <c r="CS461" i="4" s="1"/>
  <c r="EM471" i="4"/>
  <c r="FX471" i="4" s="1"/>
  <c r="BQ471" i="4"/>
  <c r="AZ477" i="4"/>
  <c r="DV477" i="4"/>
  <c r="FG477" i="4" s="1"/>
  <c r="EK464" i="4"/>
  <c r="FV464" i="4" s="1"/>
  <c r="BO464" i="4"/>
  <c r="CZ464" i="4" s="1"/>
  <c r="DH476" i="4"/>
  <c r="DJ470" i="4"/>
  <c r="AN471" i="4" s="1"/>
  <c r="GO302" i="4" l="1"/>
  <c r="GQ302" i="4" s="1"/>
  <c r="G302" i="4"/>
  <c r="FM302" i="4" s="1"/>
  <c r="U303" i="4" s="1"/>
  <c r="BP303" i="4"/>
  <c r="DA303" i="4" s="1"/>
  <c r="EV303" i="4"/>
  <c r="GG303" i="4" s="1"/>
  <c r="BX469" i="4"/>
  <c r="DI469" i="4" s="1"/>
  <c r="EY303" i="4"/>
  <c r="GJ303" i="4" s="1"/>
  <c r="EE304" i="4"/>
  <c r="FP304" i="4" s="1"/>
  <c r="BI304" i="4"/>
  <c r="CT304" i="4" s="1"/>
  <c r="X305" i="4" s="1"/>
  <c r="EE305" i="4" s="1"/>
  <c r="GP302" i="4"/>
  <c r="GR302" i="4" s="1"/>
  <c r="I302" i="4" s="1"/>
  <c r="H302" i="4"/>
  <c r="J302" i="4" s="1"/>
  <c r="F303" i="4" s="1"/>
  <c r="L303" i="4"/>
  <c r="AL477" i="4"/>
  <c r="Q482" i="4"/>
  <c r="DX482" i="4" s="1"/>
  <c r="FI482" i="4" s="1"/>
  <c r="V477" i="4"/>
  <c r="BG477" i="4" s="1"/>
  <c r="CR477" i="4" s="1"/>
  <c r="BI305" i="4"/>
  <c r="CT305" i="4" s="1"/>
  <c r="EA305" i="4"/>
  <c r="FL305" i="4" s="1"/>
  <c r="T306" i="4" s="1"/>
  <c r="N497" i="4"/>
  <c r="DU497" i="4" s="1"/>
  <c r="FF497" i="4" s="1"/>
  <c r="EF484" i="4"/>
  <c r="FQ484" i="4" s="1"/>
  <c r="BJ484" i="4"/>
  <c r="CU484" i="4" s="1"/>
  <c r="W462" i="4"/>
  <c r="BH462" i="4" s="1"/>
  <c r="BR480" i="4"/>
  <c r="DC480" i="4" s="1"/>
  <c r="AG481" i="4" s="1"/>
  <c r="EN481" i="4" s="1"/>
  <c r="FY481" i="4" s="1"/>
  <c r="AY497" i="4"/>
  <c r="CJ497" i="4" s="1"/>
  <c r="DY488" i="4"/>
  <c r="FJ488" i="4" s="1"/>
  <c r="R489" i="4" s="1"/>
  <c r="EH477" i="4"/>
  <c r="FS477" i="4" s="1"/>
  <c r="AA478" i="4" s="1"/>
  <c r="BL478" i="4" s="1"/>
  <c r="CW478" i="4" s="1"/>
  <c r="EI489" i="4"/>
  <c r="FT489" i="4" s="1"/>
  <c r="AB490" i="4" s="1"/>
  <c r="BK482" i="4"/>
  <c r="CV482" i="4" s="1"/>
  <c r="Z483" i="4" s="1"/>
  <c r="AM470" i="4"/>
  <c r="ET470" i="4" s="1"/>
  <c r="GE470" i="4" s="1"/>
  <c r="BD484" i="4"/>
  <c r="CO484" i="4" s="1"/>
  <c r="S485" i="4" s="1"/>
  <c r="DZ485" i="4" s="1"/>
  <c r="FK485" i="4" s="1"/>
  <c r="AH462" i="4"/>
  <c r="BS462" i="4" s="1"/>
  <c r="AT474" i="4"/>
  <c r="BU469" i="4"/>
  <c r="DF469" i="4" s="1"/>
  <c r="EQ469" i="4"/>
  <c r="GB469" i="4" s="1"/>
  <c r="BA486" i="4"/>
  <c r="CL486" i="4" s="1"/>
  <c r="DW486" i="4"/>
  <c r="FH486" i="4" s="1"/>
  <c r="EX471" i="4"/>
  <c r="GI471" i="4" s="1"/>
  <c r="CB471" i="4"/>
  <c r="DM471" i="4" s="1"/>
  <c r="AX493" i="4"/>
  <c r="CI493" i="4" s="1"/>
  <c r="DT493" i="4"/>
  <c r="FE493" i="4" s="1"/>
  <c r="EP470" i="4"/>
  <c r="GA470" i="4" s="1"/>
  <c r="BT470" i="4"/>
  <c r="DE470" i="4" s="1"/>
  <c r="EI490" i="4"/>
  <c r="FT490" i="4" s="1"/>
  <c r="BM490" i="4"/>
  <c r="CX490" i="4" s="1"/>
  <c r="AC464" i="4"/>
  <c r="BN464" i="4" s="1"/>
  <c r="CY464" i="4" s="1"/>
  <c r="EW470" i="4"/>
  <c r="GH470" i="4" s="1"/>
  <c r="CA470" i="4"/>
  <c r="DL470" i="4" s="1"/>
  <c r="AD465" i="4"/>
  <c r="BO465" i="4" s="1"/>
  <c r="CZ465" i="4" s="1"/>
  <c r="CF494" i="4"/>
  <c r="DQ494" i="4" s="1"/>
  <c r="FB494" i="4"/>
  <c r="GM494" i="4" s="1"/>
  <c r="ES477" i="4"/>
  <c r="GD477" i="4" s="1"/>
  <c r="BW477" i="4"/>
  <c r="DH477" i="4" s="1"/>
  <c r="ED462" i="4"/>
  <c r="FO462" i="4" s="1"/>
  <c r="EU471" i="4"/>
  <c r="GF471" i="4" s="1"/>
  <c r="BY471" i="4"/>
  <c r="CK477" i="4"/>
  <c r="O478" i="4" s="1"/>
  <c r="DB471" i="4"/>
  <c r="AF472" i="4" s="1"/>
  <c r="ER484" i="4"/>
  <c r="GC484" i="4" s="1"/>
  <c r="BV484" i="4"/>
  <c r="DG484" i="4" s="1"/>
  <c r="AW303" i="4" l="1"/>
  <c r="CH303" i="4" s="1"/>
  <c r="DS303" i="4"/>
  <c r="FD303" i="4" s="1"/>
  <c r="L304" i="4"/>
  <c r="EZ303" i="4"/>
  <c r="GK303" i="4" s="1"/>
  <c r="AS304" i="4" s="1"/>
  <c r="BZ303" i="4"/>
  <c r="DK303" i="4" s="1"/>
  <c r="AO304" i="4" s="1"/>
  <c r="EL303" i="4"/>
  <c r="FW303" i="4" s="1"/>
  <c r="AE304" i="4" s="1"/>
  <c r="EC477" i="4"/>
  <c r="FN477" i="4" s="1"/>
  <c r="Y485" i="4"/>
  <c r="CC303" i="4"/>
  <c r="DN303" i="4" s="1"/>
  <c r="AR304" i="4" s="1"/>
  <c r="BF303" i="4"/>
  <c r="CQ303" i="4" s="1"/>
  <c r="EB303" i="4"/>
  <c r="BB482" i="4"/>
  <c r="CM482" i="4" s="1"/>
  <c r="FP305" i="4"/>
  <c r="X306" i="4" s="1"/>
  <c r="V478" i="4"/>
  <c r="BG478" i="4" s="1"/>
  <c r="CR478" i="4" s="1"/>
  <c r="N498" i="4"/>
  <c r="DU498" i="4" s="1"/>
  <c r="FF498" i="4" s="1"/>
  <c r="BR481" i="4"/>
  <c r="DC481" i="4" s="1"/>
  <c r="BJ485" i="4"/>
  <c r="CU485" i="4" s="1"/>
  <c r="EF485" i="4"/>
  <c r="FQ485" i="4" s="1"/>
  <c r="M494" i="4"/>
  <c r="DT494" i="4" s="1"/>
  <c r="FE494" i="4" s="1"/>
  <c r="DY489" i="4"/>
  <c r="FJ489" i="4" s="1"/>
  <c r="BC489" i="4"/>
  <c r="CN489" i="4" s="1"/>
  <c r="R490" i="4" s="1"/>
  <c r="DY490" i="4" s="1"/>
  <c r="FJ490" i="4" s="1"/>
  <c r="BD485" i="4"/>
  <c r="CO485" i="4" s="1"/>
  <c r="S486" i="4" s="1"/>
  <c r="AI471" i="4"/>
  <c r="BT471" i="4" s="1"/>
  <c r="EO462" i="4"/>
  <c r="FZ462" i="4" s="1"/>
  <c r="EJ464" i="4"/>
  <c r="FU464" i="4" s="1"/>
  <c r="AC465" i="4" s="1"/>
  <c r="EJ465" i="4" s="1"/>
  <c r="BX470" i="4"/>
  <c r="DI470" i="4" s="1"/>
  <c r="AM471" i="4" s="1"/>
  <c r="BX471" i="4" s="1"/>
  <c r="DI471" i="4" s="1"/>
  <c r="Q483" i="4"/>
  <c r="AJ470" i="4"/>
  <c r="BU470" i="4"/>
  <c r="DF470" i="4" s="1"/>
  <c r="EQ470" i="4"/>
  <c r="GB470" i="4" s="1"/>
  <c r="AJ471" i="4" s="1"/>
  <c r="FA474" i="4"/>
  <c r="GL474" i="4" s="1"/>
  <c r="CE474" i="4"/>
  <c r="DP474" i="4" s="1"/>
  <c r="EH478" i="4"/>
  <c r="FS478" i="4" s="1"/>
  <c r="AA479" i="4" s="1"/>
  <c r="BL479" i="4" s="1"/>
  <c r="AB491" i="4"/>
  <c r="BK483" i="4"/>
  <c r="CV483" i="4" s="1"/>
  <c r="EG483" i="4"/>
  <c r="FR483" i="4" s="1"/>
  <c r="AQ472" i="4"/>
  <c r="CB472" i="4" s="1"/>
  <c r="DM472" i="4" s="1"/>
  <c r="EX472" i="4"/>
  <c r="GI472" i="4" s="1"/>
  <c r="AP471" i="4"/>
  <c r="CA471" i="4" s="1"/>
  <c r="DL471" i="4" s="1"/>
  <c r="P487" i="4"/>
  <c r="EK465" i="4"/>
  <c r="FV465" i="4" s="1"/>
  <c r="AD466" i="4" s="1"/>
  <c r="EK466" i="4" s="1"/>
  <c r="FV466" i="4" s="1"/>
  <c r="EP471" i="4"/>
  <c r="GA471" i="4" s="1"/>
  <c r="AG482" i="4"/>
  <c r="AU495" i="4"/>
  <c r="EM472" i="4"/>
  <c r="FX472" i="4" s="1"/>
  <c r="BQ472" i="4"/>
  <c r="DV478" i="4"/>
  <c r="FG478" i="4" s="1"/>
  <c r="AZ478" i="4"/>
  <c r="CK478" i="4" s="1"/>
  <c r="DD462" i="4"/>
  <c r="DE471" i="4"/>
  <c r="CS462" i="4"/>
  <c r="W463" i="4" s="1"/>
  <c r="AL478" i="4"/>
  <c r="AK485" i="4"/>
  <c r="DJ471" i="4"/>
  <c r="AN472" i="4" s="1"/>
  <c r="BP304" i="4" l="1"/>
  <c r="DA304" i="4" s="1"/>
  <c r="EV304" i="4"/>
  <c r="GG304" i="4" s="1"/>
  <c r="CD304" i="4"/>
  <c r="DO304" i="4" s="1"/>
  <c r="FM303" i="4"/>
  <c r="U304" i="4" s="1"/>
  <c r="DS304" i="4" s="1"/>
  <c r="FD304" i="4" s="1"/>
  <c r="AW304" i="4"/>
  <c r="CH304" i="4" s="1"/>
  <c r="EC478" i="4"/>
  <c r="FN478" i="4" s="1"/>
  <c r="AY498" i="4"/>
  <c r="CJ498" i="4" s="1"/>
  <c r="N499" i="4" s="1"/>
  <c r="AY499" i="4" s="1"/>
  <c r="CJ499" i="4" s="1"/>
  <c r="N500" i="4" s="1"/>
  <c r="AY500" i="4" s="1"/>
  <c r="EY304" i="4"/>
  <c r="GO303" i="4"/>
  <c r="GQ303" i="4" s="1"/>
  <c r="G303" i="4"/>
  <c r="Y486" i="4"/>
  <c r="AX494" i="4"/>
  <c r="CI494" i="4" s="1"/>
  <c r="AH463" i="4"/>
  <c r="AT475" i="4"/>
  <c r="CE475" i="4" s="1"/>
  <c r="DP475" i="4" s="1"/>
  <c r="EA306" i="4"/>
  <c r="FL306" i="4" s="1"/>
  <c r="DU499" i="4"/>
  <c r="FF499" i="4" s="1"/>
  <c r="DX483" i="4"/>
  <c r="FI483" i="4" s="1"/>
  <c r="BB483" i="4"/>
  <c r="CM483" i="4" s="1"/>
  <c r="Q484" i="4" s="1"/>
  <c r="FA475" i="4"/>
  <c r="GL475" i="4" s="1"/>
  <c r="EH479" i="4"/>
  <c r="FS479" i="4" s="1"/>
  <c r="BC490" i="4"/>
  <c r="CN490" i="4" s="1"/>
  <c r="R491" i="4" s="1"/>
  <c r="BC491" i="4" s="1"/>
  <c r="CN491" i="4" s="1"/>
  <c r="Z484" i="4"/>
  <c r="EI491" i="4"/>
  <c r="FT491" i="4" s="1"/>
  <c r="BM491" i="4"/>
  <c r="CX491" i="4" s="1"/>
  <c r="AB492" i="4" s="1"/>
  <c r="BN465" i="4"/>
  <c r="CY465" i="4" s="1"/>
  <c r="AQ473" i="4"/>
  <c r="EX473" i="4" s="1"/>
  <c r="GI473" i="4" s="1"/>
  <c r="BO466" i="4"/>
  <c r="CZ466" i="4" s="1"/>
  <c r="AD467" i="4" s="1"/>
  <c r="BO467" i="4" s="1"/>
  <c r="CZ467" i="4" s="1"/>
  <c r="EW471" i="4"/>
  <c r="GH471" i="4" s="1"/>
  <c r="AP472" i="4" s="1"/>
  <c r="DW487" i="4"/>
  <c r="FH487" i="4" s="1"/>
  <c r="BA487" i="4"/>
  <c r="CL487" i="4" s="1"/>
  <c r="ET471" i="4"/>
  <c r="GE471" i="4" s="1"/>
  <c r="AM472" i="4" s="1"/>
  <c r="EN482" i="4"/>
  <c r="FY482" i="4" s="1"/>
  <c r="BR482" i="4"/>
  <c r="DC482" i="4" s="1"/>
  <c r="AG483" i="4" s="1"/>
  <c r="AI472" i="4"/>
  <c r="EP472" i="4" s="1"/>
  <c r="GA472" i="4" s="1"/>
  <c r="BD486" i="4"/>
  <c r="CO486" i="4" s="1"/>
  <c r="DZ486" i="4"/>
  <c r="FK486" i="4" s="1"/>
  <c r="O479" i="4"/>
  <c r="AZ479" i="4" s="1"/>
  <c r="CK479" i="4" s="1"/>
  <c r="EQ471" i="4"/>
  <c r="GB471" i="4" s="1"/>
  <c r="BU471" i="4"/>
  <c r="DF471" i="4" s="1"/>
  <c r="FB495" i="4"/>
  <c r="GM495" i="4" s="1"/>
  <c r="CF495" i="4"/>
  <c r="DQ495" i="4" s="1"/>
  <c r="FU465" i="4"/>
  <c r="M495" i="4"/>
  <c r="DT495" i="4" s="1"/>
  <c r="FE495" i="4" s="1"/>
  <c r="ED463" i="4"/>
  <c r="FO463" i="4" s="1"/>
  <c r="BH463" i="4"/>
  <c r="BS463" i="4"/>
  <c r="EO463" i="4"/>
  <c r="FZ463" i="4" s="1"/>
  <c r="EU472" i="4"/>
  <c r="GF472" i="4" s="1"/>
  <c r="BY472" i="4"/>
  <c r="DJ472" i="4" s="1"/>
  <c r="AN473" i="4" s="1"/>
  <c r="V479" i="4"/>
  <c r="ER485" i="4"/>
  <c r="GC485" i="4" s="1"/>
  <c r="BV485" i="4"/>
  <c r="DG485" i="4" s="1"/>
  <c r="BW478" i="4"/>
  <c r="DH478" i="4" s="1"/>
  <c r="ES478" i="4"/>
  <c r="CW479" i="4"/>
  <c r="DB472" i="4"/>
  <c r="AF473" i="4" s="1"/>
  <c r="L305" i="4" l="1"/>
  <c r="CC304" i="4"/>
  <c r="DN304" i="4" s="1"/>
  <c r="GO304" i="4" s="1"/>
  <c r="GQ304" i="4" s="1"/>
  <c r="BF304" i="4"/>
  <c r="CQ304" i="4" s="1"/>
  <c r="EB304" i="4"/>
  <c r="EZ304" i="4"/>
  <c r="GK304" i="4" s="1"/>
  <c r="AS305" i="4" s="1"/>
  <c r="H303" i="4"/>
  <c r="GP303" i="4"/>
  <c r="GR303" i="4" s="1"/>
  <c r="I303" i="4" s="1"/>
  <c r="BZ304" i="4"/>
  <c r="DK304" i="4" s="1"/>
  <c r="AO305" i="4" s="1"/>
  <c r="EL304" i="4"/>
  <c r="FW304" i="4" s="1"/>
  <c r="AE305" i="4" s="1"/>
  <c r="G304" i="4"/>
  <c r="GJ304" i="4" s="1"/>
  <c r="AR305" i="4" s="1"/>
  <c r="AT476" i="4"/>
  <c r="FA476" i="4" s="1"/>
  <c r="GL476" i="4" s="1"/>
  <c r="EE306" i="4"/>
  <c r="EK467" i="4"/>
  <c r="FV467" i="4" s="1"/>
  <c r="P488" i="4"/>
  <c r="BA488" i="4" s="1"/>
  <c r="CL488" i="4" s="1"/>
  <c r="AA480" i="4"/>
  <c r="BL480" i="4" s="1"/>
  <c r="EF486" i="4"/>
  <c r="FQ486" i="4" s="1"/>
  <c r="BJ486" i="4"/>
  <c r="CU486" i="4" s="1"/>
  <c r="Y487" i="4" s="1"/>
  <c r="BI306" i="4"/>
  <c r="CT306" i="4" s="1"/>
  <c r="BE306" i="4"/>
  <c r="CP306" i="4" s="1"/>
  <c r="BB484" i="4"/>
  <c r="CM484" i="4" s="1"/>
  <c r="DX484" i="4"/>
  <c r="FI484" i="4" s="1"/>
  <c r="AC466" i="4"/>
  <c r="EJ466" i="4" s="1"/>
  <c r="FU466" i="4" s="1"/>
  <c r="DY491" i="4"/>
  <c r="FJ491" i="4" s="1"/>
  <c r="R492" i="4" s="1"/>
  <c r="BC492" i="4" s="1"/>
  <c r="CN492" i="4" s="1"/>
  <c r="BK484" i="4"/>
  <c r="CV484" i="4" s="1"/>
  <c r="EG484" i="4"/>
  <c r="FR484" i="4" s="1"/>
  <c r="DU500" i="4"/>
  <c r="FF500" i="4" s="1"/>
  <c r="CB473" i="4"/>
  <c r="DM473" i="4" s="1"/>
  <c r="AQ474" i="4" s="1"/>
  <c r="CB474" i="4" s="1"/>
  <c r="DM474" i="4" s="1"/>
  <c r="BM492" i="4"/>
  <c r="CX492" i="4" s="1"/>
  <c r="EI492" i="4"/>
  <c r="FT492" i="4" s="1"/>
  <c r="AB493" i="4" s="1"/>
  <c r="AJ472" i="4"/>
  <c r="EQ472" i="4" s="1"/>
  <c r="GB472" i="4" s="1"/>
  <c r="S487" i="4"/>
  <c r="BD487" i="4" s="1"/>
  <c r="CO487" i="4" s="1"/>
  <c r="DV479" i="4"/>
  <c r="FG479" i="4" s="1"/>
  <c r="O480" i="4" s="1"/>
  <c r="DV480" i="4" s="1"/>
  <c r="FG480" i="4" s="1"/>
  <c r="AK486" i="4"/>
  <c r="BV486" i="4" s="1"/>
  <c r="DG486" i="4" s="1"/>
  <c r="AU496" i="4"/>
  <c r="CF496" i="4" s="1"/>
  <c r="DQ496" i="4" s="1"/>
  <c r="DW488" i="4"/>
  <c r="FH488" i="4" s="1"/>
  <c r="AX495" i="4"/>
  <c r="CI495" i="4" s="1"/>
  <c r="M496" i="4" s="1"/>
  <c r="BT472" i="4"/>
  <c r="DE472" i="4" s="1"/>
  <c r="AI473" i="4" s="1"/>
  <c r="EN483" i="4"/>
  <c r="FY483" i="4" s="1"/>
  <c r="BR483" i="4"/>
  <c r="DC483" i="4" s="1"/>
  <c r="ET472" i="4"/>
  <c r="GE472" i="4" s="1"/>
  <c r="BX472" i="4"/>
  <c r="DI472" i="4" s="1"/>
  <c r="AD468" i="4"/>
  <c r="BO468" i="4" s="1"/>
  <c r="CZ468" i="4" s="1"/>
  <c r="EW472" i="4"/>
  <c r="CA472" i="4"/>
  <c r="DL472" i="4" s="1"/>
  <c r="GD478" i="4"/>
  <c r="AL479" i="4" s="1"/>
  <c r="ES479" i="4" s="1"/>
  <c r="GD479" i="4" s="1"/>
  <c r="BQ473" i="4"/>
  <c r="EM473" i="4"/>
  <c r="FX473" i="4" s="1"/>
  <c r="EH480" i="4"/>
  <c r="FS480" i="4" s="1"/>
  <c r="EC479" i="4"/>
  <c r="FN479" i="4" s="1"/>
  <c r="BG479" i="4"/>
  <c r="EU473" i="4"/>
  <c r="GF473" i="4" s="1"/>
  <c r="BY473" i="4"/>
  <c r="CJ500" i="4"/>
  <c r="DD463" i="4"/>
  <c r="AH464" i="4" s="1"/>
  <c r="CS463" i="4"/>
  <c r="W464" i="4" s="1"/>
  <c r="CD305" i="4" l="1"/>
  <c r="DO305" i="4" s="1"/>
  <c r="EY305" i="4"/>
  <c r="GJ305" i="4" s="1"/>
  <c r="CE476" i="4"/>
  <c r="DP476" i="4" s="1"/>
  <c r="BP305" i="4"/>
  <c r="DA305" i="4" s="1"/>
  <c r="AW305" i="4"/>
  <c r="CH305" i="4" s="1"/>
  <c r="EV305" i="4"/>
  <c r="GG305" i="4" s="1"/>
  <c r="J303" i="4"/>
  <c r="F304" i="4" s="1"/>
  <c r="FM304" i="4" s="1"/>
  <c r="BJ487" i="4"/>
  <c r="CU487" i="4" s="1"/>
  <c r="EF487" i="4"/>
  <c r="FQ487" i="4" s="1"/>
  <c r="BN466" i="4"/>
  <c r="CY466" i="4" s="1"/>
  <c r="AC467" i="4" s="1"/>
  <c r="BN467" i="4" s="1"/>
  <c r="CY467" i="4" s="1"/>
  <c r="T307" i="4"/>
  <c r="N501" i="4"/>
  <c r="FB496" i="4"/>
  <c r="GM496" i="4" s="1"/>
  <c r="AU497" i="4" s="1"/>
  <c r="ER486" i="4"/>
  <c r="GC486" i="4" s="1"/>
  <c r="AK487" i="4" s="1"/>
  <c r="Q485" i="4"/>
  <c r="DZ487" i="4"/>
  <c r="FK487" i="4" s="1"/>
  <c r="S488" i="4" s="1"/>
  <c r="BU472" i="4"/>
  <c r="DF472" i="4" s="1"/>
  <c r="AJ473" i="4" s="1"/>
  <c r="BU473" i="4" s="1"/>
  <c r="DF473" i="4" s="1"/>
  <c r="EX474" i="4"/>
  <c r="GI474" i="4" s="1"/>
  <c r="AQ475" i="4" s="1"/>
  <c r="CB475" i="4" s="1"/>
  <c r="DM475" i="4" s="1"/>
  <c r="Z485" i="4"/>
  <c r="BM493" i="4"/>
  <c r="CX493" i="4" s="1"/>
  <c r="EI493" i="4"/>
  <c r="FT493" i="4" s="1"/>
  <c r="AZ480" i="4"/>
  <c r="CK480" i="4" s="1"/>
  <c r="O481" i="4" s="1"/>
  <c r="AZ481" i="4" s="1"/>
  <c r="DY492" i="4"/>
  <c r="FJ492" i="4" s="1"/>
  <c r="R493" i="4" s="1"/>
  <c r="AG484" i="4"/>
  <c r="BR484" i="4" s="1"/>
  <c r="DC484" i="4" s="1"/>
  <c r="EK468" i="4"/>
  <c r="FV468" i="4" s="1"/>
  <c r="AD469" i="4" s="1"/>
  <c r="AM473" i="4"/>
  <c r="BX473" i="4" s="1"/>
  <c r="DI473" i="4" s="1"/>
  <c r="P489" i="4"/>
  <c r="BA489" i="4" s="1"/>
  <c r="CL489" i="4" s="1"/>
  <c r="BW479" i="4"/>
  <c r="DH479" i="4" s="1"/>
  <c r="AL480" i="4" s="1"/>
  <c r="AT477" i="4"/>
  <c r="FA477" i="4" s="1"/>
  <c r="GH472" i="4"/>
  <c r="AP473" i="4" s="1"/>
  <c r="BS464" i="4"/>
  <c r="DD464" i="4" s="1"/>
  <c r="EO464" i="4"/>
  <c r="DT496" i="4"/>
  <c r="FE496" i="4" s="1"/>
  <c r="AX496" i="4"/>
  <c r="EP473" i="4"/>
  <c r="GA473" i="4" s="1"/>
  <c r="BT473" i="4"/>
  <c r="BH464" i="4"/>
  <c r="CS464" i="4" s="1"/>
  <c r="ED464" i="4"/>
  <c r="FO464" i="4" s="1"/>
  <c r="CW480" i="4"/>
  <c r="AA481" i="4" s="1"/>
  <c r="DB473" i="4"/>
  <c r="AF474" i="4" s="1"/>
  <c r="DJ473" i="4"/>
  <c r="AN474" i="4" s="1"/>
  <c r="CR479" i="4"/>
  <c r="V480" i="4" s="1"/>
  <c r="DU501" i="4"/>
  <c r="FF501" i="4" s="1"/>
  <c r="AY501" i="4"/>
  <c r="U305" i="4" l="1"/>
  <c r="GP304" i="4"/>
  <c r="GR304" i="4" s="1"/>
  <c r="I304" i="4" s="1"/>
  <c r="H304" i="4"/>
  <c r="J304" i="4" s="1"/>
  <c r="F305" i="4" s="1"/>
  <c r="FP306" i="4"/>
  <c r="X307" i="4" s="1"/>
  <c r="EN484" i="4"/>
  <c r="FY484" i="4" s="1"/>
  <c r="AG485" i="4" s="1"/>
  <c r="BR485" i="4" s="1"/>
  <c r="DC485" i="4" s="1"/>
  <c r="Y488" i="4"/>
  <c r="EX475" i="4"/>
  <c r="GI475" i="4" s="1"/>
  <c r="BB485" i="4"/>
  <c r="CM485" i="4" s="1"/>
  <c r="DX485" i="4"/>
  <c r="FI485" i="4" s="1"/>
  <c r="BK485" i="4"/>
  <c r="CV485" i="4" s="1"/>
  <c r="EG485" i="4"/>
  <c r="FR485" i="4" s="1"/>
  <c r="EQ473" i="4"/>
  <c r="GB473" i="4" s="1"/>
  <c r="AJ474" i="4" s="1"/>
  <c r="AQ476" i="4"/>
  <c r="EX476" i="4" s="1"/>
  <c r="GI476" i="4" s="1"/>
  <c r="AB494" i="4"/>
  <c r="EK469" i="4"/>
  <c r="FV469" i="4" s="1"/>
  <c r="BO469" i="4"/>
  <c r="CZ469" i="4" s="1"/>
  <c r="BC493" i="4"/>
  <c r="CN493" i="4" s="1"/>
  <c r="DY493" i="4"/>
  <c r="FJ493" i="4" s="1"/>
  <c r="ET473" i="4"/>
  <c r="GE473" i="4" s="1"/>
  <c r="AM474" i="4" s="1"/>
  <c r="DW489" i="4"/>
  <c r="FH489" i="4" s="1"/>
  <c r="P490" i="4" s="1"/>
  <c r="CE477" i="4"/>
  <c r="DP477" i="4" s="1"/>
  <c r="EJ467" i="4"/>
  <c r="FU467" i="4" s="1"/>
  <c r="AC468" i="4" s="1"/>
  <c r="BV487" i="4"/>
  <c r="DG487" i="4" s="1"/>
  <c r="ER487" i="4"/>
  <c r="GC487" i="4" s="1"/>
  <c r="DV481" i="4"/>
  <c r="FG481" i="4" s="1"/>
  <c r="DZ488" i="4"/>
  <c r="FK488" i="4" s="1"/>
  <c r="BD488" i="4"/>
  <c r="CO488" i="4" s="1"/>
  <c r="S489" i="4" s="1"/>
  <c r="EW473" i="4"/>
  <c r="GH473" i="4" s="1"/>
  <c r="CA473" i="4"/>
  <c r="DL473" i="4" s="1"/>
  <c r="FZ464" i="4"/>
  <c r="AH465" i="4" s="1"/>
  <c r="FB497" i="4"/>
  <c r="GM497" i="4" s="1"/>
  <c r="CF497" i="4"/>
  <c r="DQ497" i="4" s="1"/>
  <c r="GL477" i="4"/>
  <c r="BQ474" i="4"/>
  <c r="EM474" i="4"/>
  <c r="FX474" i="4" s="1"/>
  <c r="BL481" i="4"/>
  <c r="EH481" i="4"/>
  <c r="FS481" i="4" s="1"/>
  <c r="DE473" i="4"/>
  <c r="AI474" i="4" s="1"/>
  <c r="BW480" i="4"/>
  <c r="DH480" i="4" s="1"/>
  <c r="ES480" i="4"/>
  <c r="GD480" i="4" s="1"/>
  <c r="BG480" i="4"/>
  <c r="CR480" i="4" s="1"/>
  <c r="EC480" i="4"/>
  <c r="FN480" i="4" s="1"/>
  <c r="EU474" i="4"/>
  <c r="GF474" i="4" s="1"/>
  <c r="BY474" i="4"/>
  <c r="DJ474" i="4" s="1"/>
  <c r="CI496" i="4"/>
  <c r="M497" i="4" s="1"/>
  <c r="CJ501" i="4"/>
  <c r="N502" i="4" s="1"/>
  <c r="W465" i="4"/>
  <c r="CK481" i="4"/>
  <c r="O482" i="4" s="1"/>
  <c r="BF305" i="4" l="1"/>
  <c r="CQ305" i="4" s="1"/>
  <c r="EB305" i="4"/>
  <c r="EZ305" i="4"/>
  <c r="GK305" i="4" s="1"/>
  <c r="AS306" i="4" s="1"/>
  <c r="DS305" i="4"/>
  <c r="FD305" i="4" s="1"/>
  <c r="BZ305" i="4"/>
  <c r="DK305" i="4" s="1"/>
  <c r="AO306" i="4" s="1"/>
  <c r="CC305" i="4"/>
  <c r="DN305" i="4" s="1"/>
  <c r="AR306" i="4" s="1"/>
  <c r="EY306" i="4" s="1"/>
  <c r="GJ306" i="4" s="1"/>
  <c r="EL305" i="4"/>
  <c r="Q486" i="4"/>
  <c r="R494" i="4"/>
  <c r="EF488" i="4"/>
  <c r="FQ488" i="4" s="1"/>
  <c r="BJ488" i="4"/>
  <c r="CU488" i="4" s="1"/>
  <c r="AP474" i="4"/>
  <c r="CA474" i="4" s="1"/>
  <c r="DL474" i="4" s="1"/>
  <c r="Y489" i="4"/>
  <c r="AD470" i="4"/>
  <c r="EK470" i="4" s="1"/>
  <c r="FV470" i="4" s="1"/>
  <c r="V481" i="4"/>
  <c r="BG481" i="4" s="1"/>
  <c r="CR481" i="4" s="1"/>
  <c r="Z486" i="4"/>
  <c r="DX486" i="4"/>
  <c r="FI486" i="4" s="1"/>
  <c r="BB486" i="4"/>
  <c r="CM486" i="4" s="1"/>
  <c r="EN485" i="4"/>
  <c r="FY485" i="4" s="1"/>
  <c r="AG486" i="4" s="1"/>
  <c r="CB476" i="4"/>
  <c r="DM476" i="4" s="1"/>
  <c r="AQ477" i="4" s="1"/>
  <c r="BK486" i="4"/>
  <c r="CV486" i="4" s="1"/>
  <c r="EG486" i="4"/>
  <c r="FR486" i="4" s="1"/>
  <c r="Z487" i="4" s="1"/>
  <c r="BM494" i="4"/>
  <c r="CX494" i="4" s="1"/>
  <c r="EI494" i="4"/>
  <c r="FT494" i="4" s="1"/>
  <c r="AB495" i="4" s="1"/>
  <c r="AT478" i="4"/>
  <c r="CE478" i="4" s="1"/>
  <c r="DP478" i="4" s="1"/>
  <c r="AL481" i="4"/>
  <c r="ES481" i="4" s="1"/>
  <c r="GD481" i="4" s="1"/>
  <c r="BN468" i="4"/>
  <c r="CY468" i="4" s="1"/>
  <c r="EJ468" i="4"/>
  <c r="FU468" i="4" s="1"/>
  <c r="BA490" i="4"/>
  <c r="CL490" i="4" s="1"/>
  <c r="DW490" i="4"/>
  <c r="FH490" i="4" s="1"/>
  <c r="AN475" i="4"/>
  <c r="BY475" i="4" s="1"/>
  <c r="EQ474" i="4"/>
  <c r="GB474" i="4" s="1"/>
  <c r="BU474" i="4"/>
  <c r="DF474" i="4" s="1"/>
  <c r="DY494" i="4"/>
  <c r="FJ494" i="4" s="1"/>
  <c r="BC494" i="4"/>
  <c r="CN494" i="4" s="1"/>
  <c r="DZ489" i="4"/>
  <c r="FK489" i="4" s="1"/>
  <c r="BD489" i="4"/>
  <c r="CO489" i="4" s="1"/>
  <c r="AK488" i="4"/>
  <c r="BX474" i="4"/>
  <c r="DI474" i="4" s="1"/>
  <c r="ET474" i="4"/>
  <c r="EO465" i="4"/>
  <c r="FZ465" i="4" s="1"/>
  <c r="BS465" i="4"/>
  <c r="DD465" i="4" s="1"/>
  <c r="AH466" i="4" s="1"/>
  <c r="AU498" i="4"/>
  <c r="BO470" i="4"/>
  <c r="DU502" i="4"/>
  <c r="AY502" i="4"/>
  <c r="CJ502" i="4" s="1"/>
  <c r="AZ482" i="4"/>
  <c r="CK482" i="4" s="1"/>
  <c r="DV482" i="4"/>
  <c r="FG482" i="4" s="1"/>
  <c r="CW481" i="4"/>
  <c r="AA482" i="4" s="1"/>
  <c r="AX497" i="4"/>
  <c r="DT497" i="4"/>
  <c r="FE497" i="4" s="1"/>
  <c r="EC481" i="4"/>
  <c r="FN481" i="4" s="1"/>
  <c r="BT474" i="4"/>
  <c r="DE474" i="4" s="1"/>
  <c r="EP474" i="4"/>
  <c r="GA474" i="4" s="1"/>
  <c r="DB474" i="4"/>
  <c r="AF475" i="4" s="1"/>
  <c r="BH465" i="4"/>
  <c r="CS465" i="4" s="1"/>
  <c r="ED465" i="4"/>
  <c r="EV306" i="4" l="1"/>
  <c r="GG306" i="4" s="1"/>
  <c r="L306" i="4"/>
  <c r="CD306" i="4"/>
  <c r="DO306" i="4" s="1"/>
  <c r="Q487" i="4"/>
  <c r="GO305" i="4"/>
  <c r="GQ305" i="4" s="1"/>
  <c r="G305" i="4"/>
  <c r="FW305" i="4" s="1"/>
  <c r="AE306" i="4" s="1"/>
  <c r="EE307" i="4"/>
  <c r="FP307" i="4" s="1"/>
  <c r="BR486" i="4"/>
  <c r="DC486" i="4" s="1"/>
  <c r="AG487" i="4" s="1"/>
  <c r="EN487" i="4" s="1"/>
  <c r="FY487" i="4" s="1"/>
  <c r="EN486" i="4"/>
  <c r="FY486" i="4" s="1"/>
  <c r="BJ489" i="4"/>
  <c r="CU489" i="4" s="1"/>
  <c r="Y490" i="4" s="1"/>
  <c r="EF489" i="4"/>
  <c r="FQ489" i="4" s="1"/>
  <c r="EW474" i="4"/>
  <c r="GH474" i="4" s="1"/>
  <c r="AP475" i="4" s="1"/>
  <c r="BB487" i="4"/>
  <c r="CM487" i="4" s="1"/>
  <c r="DX487" i="4"/>
  <c r="FI487" i="4" s="1"/>
  <c r="EU475" i="4"/>
  <c r="GF475" i="4" s="1"/>
  <c r="O483" i="4"/>
  <c r="BI307" i="4"/>
  <c r="CT307" i="4" s="1"/>
  <c r="X308" i="4" s="1"/>
  <c r="BE307" i="4"/>
  <c r="CP307" i="4" s="1"/>
  <c r="AC469" i="4"/>
  <c r="BN469" i="4" s="1"/>
  <c r="CY469" i="4" s="1"/>
  <c r="FA478" i="4"/>
  <c r="GL478" i="4" s="1"/>
  <c r="AT479" i="4" s="1"/>
  <c r="BK487" i="4"/>
  <c r="CV487" i="4" s="1"/>
  <c r="EG487" i="4"/>
  <c r="FR487" i="4" s="1"/>
  <c r="BW481" i="4"/>
  <c r="DH481" i="4" s="1"/>
  <c r="AL482" i="4" s="1"/>
  <c r="ES482" i="4" s="1"/>
  <c r="GD482" i="4" s="1"/>
  <c r="EI495" i="4"/>
  <c r="FT495" i="4" s="1"/>
  <c r="AB496" i="4" s="1"/>
  <c r="BM495" i="4"/>
  <c r="CX495" i="4" s="1"/>
  <c r="AJ475" i="4"/>
  <c r="BU475" i="4" s="1"/>
  <c r="DF475" i="4" s="1"/>
  <c r="EX477" i="4"/>
  <c r="GI477" i="4" s="1"/>
  <c r="CB477" i="4"/>
  <c r="DM477" i="4" s="1"/>
  <c r="Q488" i="4"/>
  <c r="DX488" i="4" s="1"/>
  <c r="FI488" i="4" s="1"/>
  <c r="R495" i="4"/>
  <c r="BC495" i="4" s="1"/>
  <c r="CN495" i="4" s="1"/>
  <c r="P491" i="4"/>
  <c r="BV488" i="4"/>
  <c r="DG488" i="4" s="1"/>
  <c r="ER488" i="4"/>
  <c r="GC488" i="4" s="1"/>
  <c r="S490" i="4"/>
  <c r="AI475" i="4"/>
  <c r="EP475" i="4" s="1"/>
  <c r="GA475" i="4" s="1"/>
  <c r="FF502" i="4"/>
  <c r="N503" i="4" s="1"/>
  <c r="FB498" i="4"/>
  <c r="CF498" i="4"/>
  <c r="DQ498" i="4" s="1"/>
  <c r="GE474" i="4"/>
  <c r="AM475" i="4" s="1"/>
  <c r="FO465" i="4"/>
  <c r="W466" i="4" s="1"/>
  <c r="V482" i="4"/>
  <c r="EC482" i="4" s="1"/>
  <c r="FN482" i="4" s="1"/>
  <c r="BS466" i="4"/>
  <c r="EO466" i="4"/>
  <c r="FZ466" i="4" s="1"/>
  <c r="EH482" i="4"/>
  <c r="FS482" i="4" s="1"/>
  <c r="BL482" i="4"/>
  <c r="CW482" i="4" s="1"/>
  <c r="CZ470" i="4"/>
  <c r="AD471" i="4" s="1"/>
  <c r="BQ475" i="4"/>
  <c r="DB475" i="4" s="1"/>
  <c r="EM475" i="4"/>
  <c r="FX475" i="4" s="1"/>
  <c r="AZ483" i="4"/>
  <c r="DV483" i="4"/>
  <c r="FG483" i="4" s="1"/>
  <c r="CI497" i="4"/>
  <c r="M498" i="4" s="1"/>
  <c r="DJ475" i="4"/>
  <c r="AN476" i="4" s="1"/>
  <c r="EF490" i="4" l="1"/>
  <c r="FQ490" i="4" s="1"/>
  <c r="BJ490" i="4"/>
  <c r="CU490" i="4" s="1"/>
  <c r="BP306" i="4"/>
  <c r="DA306" i="4" s="1"/>
  <c r="AW306" i="4"/>
  <c r="CH306" i="4" s="1"/>
  <c r="FM305" i="4"/>
  <c r="AQ478" i="4"/>
  <c r="FA479" i="4"/>
  <c r="CE479" i="4"/>
  <c r="DP479" i="4" s="1"/>
  <c r="EJ469" i="4"/>
  <c r="FU469" i="4" s="1"/>
  <c r="AC470" i="4" s="1"/>
  <c r="BN470" i="4" s="1"/>
  <c r="CY470" i="4" s="1"/>
  <c r="EQ475" i="4"/>
  <c r="GB475" i="4" s="1"/>
  <c r="AJ476" i="4" s="1"/>
  <c r="Z488" i="4"/>
  <c r="BK488" i="4" s="1"/>
  <c r="CV488" i="4" s="1"/>
  <c r="DY495" i="4"/>
  <c r="FJ495" i="4" s="1"/>
  <c r="R496" i="4" s="1"/>
  <c r="BR487" i="4"/>
  <c r="DC487" i="4" s="1"/>
  <c r="AG488" i="4" s="1"/>
  <c r="AF476" i="4"/>
  <c r="BQ476" i="4" s="1"/>
  <c r="DB476" i="4" s="1"/>
  <c r="BM496" i="4"/>
  <c r="CX496" i="4" s="1"/>
  <c r="EI496" i="4"/>
  <c r="FT496" i="4" s="1"/>
  <c r="BW482" i="4"/>
  <c r="DH482" i="4" s="1"/>
  <c r="AL483" i="4" s="1"/>
  <c r="ES483" i="4" s="1"/>
  <c r="GD483" i="4" s="1"/>
  <c r="BB488" i="4"/>
  <c r="CM488" i="4" s="1"/>
  <c r="Q489" i="4" s="1"/>
  <c r="BB489" i="4" s="1"/>
  <c r="CM489" i="4" s="1"/>
  <c r="BT475" i="4"/>
  <c r="DE475" i="4" s="1"/>
  <c r="AI476" i="4" s="1"/>
  <c r="BT476" i="4" s="1"/>
  <c r="AA483" i="4"/>
  <c r="EH483" i="4" s="1"/>
  <c r="FS483" i="4" s="1"/>
  <c r="DW491" i="4"/>
  <c r="FH491" i="4" s="1"/>
  <c r="BA491" i="4"/>
  <c r="CL491" i="4" s="1"/>
  <c r="Y491" i="4"/>
  <c r="BJ491" i="4" s="1"/>
  <c r="CU491" i="4" s="1"/>
  <c r="AK489" i="4"/>
  <c r="DZ490" i="4"/>
  <c r="FK490" i="4" s="1"/>
  <c r="BD490" i="4"/>
  <c r="CO490" i="4" s="1"/>
  <c r="AY503" i="4"/>
  <c r="CJ503" i="4" s="1"/>
  <c r="DU503" i="4"/>
  <c r="FF503" i="4" s="1"/>
  <c r="BH466" i="4"/>
  <c r="CS466" i="4" s="1"/>
  <c r="ED466" i="4"/>
  <c r="FO466" i="4" s="1"/>
  <c r="BX475" i="4"/>
  <c r="DI475" i="4" s="1"/>
  <c r="ET475" i="4"/>
  <c r="GE475" i="4" s="1"/>
  <c r="GM498" i="4"/>
  <c r="AU499" i="4" s="1"/>
  <c r="BG482" i="4"/>
  <c r="CR482" i="4" s="1"/>
  <c r="V483" i="4" s="1"/>
  <c r="BG483" i="4" s="1"/>
  <c r="CR483" i="4" s="1"/>
  <c r="GL479" i="4"/>
  <c r="AT480" i="4" s="1"/>
  <c r="EW475" i="4"/>
  <c r="GH475" i="4" s="1"/>
  <c r="CA475" i="4"/>
  <c r="DL475" i="4" s="1"/>
  <c r="EU476" i="4"/>
  <c r="GF476" i="4" s="1"/>
  <c r="BY476" i="4"/>
  <c r="DT498" i="4"/>
  <c r="AX498" i="4"/>
  <c r="CI498" i="4" s="1"/>
  <c r="CK483" i="4"/>
  <c r="O484" i="4" s="1"/>
  <c r="BO471" i="4"/>
  <c r="CZ471" i="4" s="1"/>
  <c r="EK471" i="4"/>
  <c r="FV471" i="4" s="1"/>
  <c r="DD466" i="4"/>
  <c r="AH467" i="4" s="1"/>
  <c r="U306" i="4" l="1"/>
  <c r="GP305" i="4"/>
  <c r="GR305" i="4" s="1"/>
  <c r="I305" i="4" s="1"/>
  <c r="H305" i="4"/>
  <c r="EJ470" i="4"/>
  <c r="FU470" i="4" s="1"/>
  <c r="EX478" i="4"/>
  <c r="GI478" i="4" s="1"/>
  <c r="CB478" i="4"/>
  <c r="DM478" i="4" s="1"/>
  <c r="AQ479" i="4" s="1"/>
  <c r="EX479" i="4" s="1"/>
  <c r="GI479" i="4" s="1"/>
  <c r="CB479" i="4"/>
  <c r="EM476" i="4"/>
  <c r="FX476" i="4" s="1"/>
  <c r="AF477" i="4" s="1"/>
  <c r="BQ477" i="4" s="1"/>
  <c r="DB477" i="4" s="1"/>
  <c r="EG488" i="4"/>
  <c r="FR488" i="4" s="1"/>
  <c r="Z489" i="4" s="1"/>
  <c r="DY496" i="4"/>
  <c r="FJ496" i="4" s="1"/>
  <c r="BC496" i="4"/>
  <c r="CN496" i="4" s="1"/>
  <c r="BW483" i="4"/>
  <c r="DH483" i="4" s="1"/>
  <c r="AL484" i="4" s="1"/>
  <c r="BL483" i="4"/>
  <c r="CW483" i="4" s="1"/>
  <c r="AA484" i="4" s="1"/>
  <c r="AB497" i="4"/>
  <c r="P492" i="4"/>
  <c r="DW492" i="4" s="1"/>
  <c r="FH492" i="4" s="1"/>
  <c r="AD472" i="4"/>
  <c r="EK472" i="4" s="1"/>
  <c r="FV472" i="4" s="1"/>
  <c r="S491" i="4"/>
  <c r="DZ491" i="4" s="1"/>
  <c r="FK491" i="4" s="1"/>
  <c r="EC483" i="4"/>
  <c r="FN483" i="4" s="1"/>
  <c r="V484" i="4" s="1"/>
  <c r="EP476" i="4"/>
  <c r="GA476" i="4" s="1"/>
  <c r="DX489" i="4"/>
  <c r="FI489" i="4" s="1"/>
  <c r="Q490" i="4" s="1"/>
  <c r="EF491" i="4"/>
  <c r="FQ491" i="4" s="1"/>
  <c r="Y492" i="4" s="1"/>
  <c r="N504" i="4"/>
  <c r="DU504" i="4" s="1"/>
  <c r="FF504" i="4" s="1"/>
  <c r="AP476" i="4"/>
  <c r="CA476" i="4" s="1"/>
  <c r="DL476" i="4" s="1"/>
  <c r="AC471" i="4"/>
  <c r="BV489" i="4"/>
  <c r="DG489" i="4" s="1"/>
  <c r="ER489" i="4"/>
  <c r="GC489" i="4" s="1"/>
  <c r="EN488" i="4"/>
  <c r="FY488" i="4" s="1"/>
  <c r="BR488" i="4"/>
  <c r="DC488" i="4" s="1"/>
  <c r="W467" i="4"/>
  <c r="ED467" i="4" s="1"/>
  <c r="FO467" i="4" s="1"/>
  <c r="BU476" i="4"/>
  <c r="DF476" i="4" s="1"/>
  <c r="EQ476" i="4"/>
  <c r="GB476" i="4" s="1"/>
  <c r="FA480" i="4"/>
  <c r="GL480" i="4" s="1"/>
  <c r="CE480" i="4"/>
  <c r="DP480" i="4" s="1"/>
  <c r="FB499" i="4"/>
  <c r="GM499" i="4" s="1"/>
  <c r="CF499" i="4"/>
  <c r="DQ499" i="4" s="1"/>
  <c r="AM476" i="4"/>
  <c r="FE498" i="4"/>
  <c r="M499" i="4" s="1"/>
  <c r="AZ484" i="4"/>
  <c r="DV484" i="4"/>
  <c r="FG484" i="4" s="1"/>
  <c r="BS467" i="4"/>
  <c r="EO467" i="4"/>
  <c r="FZ467" i="4" s="1"/>
  <c r="DM479" i="4"/>
  <c r="AQ480" i="4" s="1"/>
  <c r="DJ476" i="4"/>
  <c r="AN477" i="4" s="1"/>
  <c r="DE476" i="4"/>
  <c r="BO472" i="4" l="1"/>
  <c r="CZ472" i="4" s="1"/>
  <c r="J305" i="4"/>
  <c r="F306" i="4" s="1"/>
  <c r="CC306" i="4"/>
  <c r="DN306" i="4" s="1"/>
  <c r="AR307" i="4" s="1"/>
  <c r="BF306" i="4"/>
  <c r="CQ306" i="4" s="1"/>
  <c r="EB306" i="4"/>
  <c r="EZ306" i="4"/>
  <c r="GK306" i="4" s="1"/>
  <c r="AS307" i="4" s="1"/>
  <c r="EL306" i="4"/>
  <c r="DS306" i="4"/>
  <c r="FD306" i="4" s="1"/>
  <c r="BZ306" i="4"/>
  <c r="DK306" i="4" s="1"/>
  <c r="AO307" i="4" s="1"/>
  <c r="AJ477" i="4"/>
  <c r="EE308" i="4"/>
  <c r="FP308" i="4" s="1"/>
  <c r="R497" i="4"/>
  <c r="BC497" i="4" s="1"/>
  <c r="CN497" i="4" s="1"/>
  <c r="EW476" i="4"/>
  <c r="GH476" i="4" s="1"/>
  <c r="AP477" i="4" s="1"/>
  <c r="CA477" i="4" s="1"/>
  <c r="DL477" i="4" s="1"/>
  <c r="BK489" i="4"/>
  <c r="CV489" i="4" s="1"/>
  <c r="EG489" i="4"/>
  <c r="FR489" i="4" s="1"/>
  <c r="AY504" i="4"/>
  <c r="CJ504" i="4" s="1"/>
  <c r="BI308" i="4"/>
  <c r="CT308" i="4" s="1"/>
  <c r="X309" i="4" s="1"/>
  <c r="BA492" i="4"/>
  <c r="CL492" i="4" s="1"/>
  <c r="P493" i="4" s="1"/>
  <c r="EM477" i="4"/>
  <c r="FX477" i="4" s="1"/>
  <c r="AF478" i="4" s="1"/>
  <c r="AD473" i="4"/>
  <c r="BD491" i="4"/>
  <c r="CO491" i="4" s="1"/>
  <c r="S492" i="4" s="1"/>
  <c r="DZ492" i="4" s="1"/>
  <c r="FK492" i="4" s="1"/>
  <c r="BM497" i="4"/>
  <c r="CX497" i="4" s="1"/>
  <c r="EI497" i="4"/>
  <c r="FT497" i="4" s="1"/>
  <c r="BH467" i="4"/>
  <c r="CS467" i="4" s="1"/>
  <c r="W468" i="4" s="1"/>
  <c r="N505" i="4"/>
  <c r="AY505" i="4" s="1"/>
  <c r="CJ505" i="4" s="1"/>
  <c r="AK490" i="4"/>
  <c r="BV490" i="4" s="1"/>
  <c r="DG490" i="4" s="1"/>
  <c r="AI477" i="4"/>
  <c r="EP477" i="4" s="1"/>
  <c r="GA477" i="4" s="1"/>
  <c r="DX490" i="4"/>
  <c r="FI490" i="4" s="1"/>
  <c r="BB490" i="4"/>
  <c r="CM490" i="4" s="1"/>
  <c r="EC484" i="4"/>
  <c r="FN484" i="4" s="1"/>
  <c r="BG484" i="4"/>
  <c r="CR484" i="4" s="1"/>
  <c r="EJ471" i="4"/>
  <c r="FU471" i="4" s="1"/>
  <c r="BN471" i="4"/>
  <c r="CY471" i="4" s="1"/>
  <c r="AU500" i="4"/>
  <c r="FB500" i="4" s="1"/>
  <c r="GM500" i="4" s="1"/>
  <c r="AG489" i="4"/>
  <c r="BD492" i="4"/>
  <c r="CO492" i="4" s="1"/>
  <c r="EQ477" i="4"/>
  <c r="GB477" i="4" s="1"/>
  <c r="BU477" i="4"/>
  <c r="DF477" i="4" s="1"/>
  <c r="AT481" i="4"/>
  <c r="AX499" i="4"/>
  <c r="CI499" i="4" s="1"/>
  <c r="DT499" i="4"/>
  <c r="FE499" i="4" s="1"/>
  <c r="ET476" i="4"/>
  <c r="GE476" i="4" s="1"/>
  <c r="BX476" i="4"/>
  <c r="DI476" i="4" s="1"/>
  <c r="BJ492" i="4"/>
  <c r="CU492" i="4" s="1"/>
  <c r="EF492" i="4"/>
  <c r="FQ492" i="4" s="1"/>
  <c r="BL484" i="4"/>
  <c r="CW484" i="4" s="1"/>
  <c r="EH484" i="4"/>
  <c r="FS484" i="4" s="1"/>
  <c r="BY477" i="4"/>
  <c r="DJ477" i="4" s="1"/>
  <c r="EU477" i="4"/>
  <c r="GF477" i="4" s="1"/>
  <c r="ES484" i="4"/>
  <c r="GD484" i="4" s="1"/>
  <c r="BW484" i="4"/>
  <c r="DH484" i="4" s="1"/>
  <c r="DD467" i="4"/>
  <c r="AH468" i="4" s="1"/>
  <c r="EK473" i="4"/>
  <c r="BO473" i="4"/>
  <c r="CZ473" i="4" s="1"/>
  <c r="EX480" i="4"/>
  <c r="GI480" i="4" s="1"/>
  <c r="CB480" i="4"/>
  <c r="DM480" i="4" s="1"/>
  <c r="CK484" i="4"/>
  <c r="O485" i="4" s="1"/>
  <c r="CD307" i="4" l="1"/>
  <c r="DO307" i="4" s="1"/>
  <c r="G306" i="4"/>
  <c r="FW306" i="4" s="1"/>
  <c r="AE307" i="4" s="1"/>
  <c r="GO306" i="4"/>
  <c r="GQ306" i="4" s="1"/>
  <c r="EY307" i="4"/>
  <c r="GJ307" i="4" s="1"/>
  <c r="DY497" i="4"/>
  <c r="FJ497" i="4" s="1"/>
  <c r="R498" i="4" s="1"/>
  <c r="EV307" i="4"/>
  <c r="GG307" i="4" s="1"/>
  <c r="AM477" i="4"/>
  <c r="ET477" i="4" s="1"/>
  <c r="L307" i="4"/>
  <c r="DU505" i="4"/>
  <c r="FF505" i="4" s="1"/>
  <c r="N506" i="4" s="1"/>
  <c r="AY506" i="4" s="1"/>
  <c r="CJ506" i="4" s="1"/>
  <c r="BT477" i="4"/>
  <c r="Z490" i="4"/>
  <c r="ER490" i="4"/>
  <c r="GC490" i="4" s="1"/>
  <c r="AB498" i="4"/>
  <c r="EI498" i="4" s="1"/>
  <c r="FT498" i="4" s="1"/>
  <c r="AK491" i="4"/>
  <c r="ER491" i="4" s="1"/>
  <c r="GC491" i="4" s="1"/>
  <c r="Q491" i="4"/>
  <c r="BB491" i="4" s="1"/>
  <c r="CM491" i="4" s="1"/>
  <c r="CF500" i="4"/>
  <c r="DQ500" i="4" s="1"/>
  <c r="AU501" i="4" s="1"/>
  <c r="FB501" i="4" s="1"/>
  <c r="GM501" i="4" s="1"/>
  <c r="AN478" i="4"/>
  <c r="BY478" i="4" s="1"/>
  <c r="M500" i="4"/>
  <c r="AX500" i="4" s="1"/>
  <c r="CI500" i="4" s="1"/>
  <c r="EW477" i="4"/>
  <c r="GH477" i="4" s="1"/>
  <c r="AP478" i="4" s="1"/>
  <c r="AL485" i="4"/>
  <c r="BW485" i="4" s="1"/>
  <c r="AC472" i="4"/>
  <c r="V485" i="4"/>
  <c r="S493" i="4"/>
  <c r="DZ493" i="4" s="1"/>
  <c r="FK493" i="4" s="1"/>
  <c r="DW493" i="4"/>
  <c r="FH493" i="4" s="1"/>
  <c r="BA493" i="4"/>
  <c r="CL493" i="4" s="1"/>
  <c r="AJ478" i="4"/>
  <c r="FA481" i="4"/>
  <c r="GL481" i="4" s="1"/>
  <c r="CE481" i="4"/>
  <c r="DP481" i="4" s="1"/>
  <c r="BR489" i="4"/>
  <c r="DC489" i="4" s="1"/>
  <c r="EN489" i="4"/>
  <c r="FY489" i="4" s="1"/>
  <c r="EM478" i="4"/>
  <c r="FX478" i="4" s="1"/>
  <c r="BQ478" i="4"/>
  <c r="DB478" i="4" s="1"/>
  <c r="FV473" i="4"/>
  <c r="AD474" i="4" s="1"/>
  <c r="EK474" i="4" s="1"/>
  <c r="FV474" i="4" s="1"/>
  <c r="BX477" i="4"/>
  <c r="DI477" i="4" s="1"/>
  <c r="Y493" i="4"/>
  <c r="AA485" i="4"/>
  <c r="EH485" i="4" s="1"/>
  <c r="FS485" i="4" s="1"/>
  <c r="ED468" i="4"/>
  <c r="FO468" i="4" s="1"/>
  <c r="BH468" i="4"/>
  <c r="BS468" i="4"/>
  <c r="EO468" i="4"/>
  <c r="FZ468" i="4" s="1"/>
  <c r="AZ485" i="4"/>
  <c r="CK485" i="4" s="1"/>
  <c r="DV485" i="4"/>
  <c r="FG485" i="4" s="1"/>
  <c r="DE477" i="4"/>
  <c r="AI478" i="4" s="1"/>
  <c r="AQ481" i="4"/>
  <c r="BC498" i="4" l="1"/>
  <c r="CN498" i="4" s="1"/>
  <c r="DY498" i="4"/>
  <c r="FJ498" i="4" s="1"/>
  <c r="AW307" i="4"/>
  <c r="CH307" i="4" s="1"/>
  <c r="BP307" i="4"/>
  <c r="DA307" i="4" s="1"/>
  <c r="EU478" i="4"/>
  <c r="GF478" i="4" s="1"/>
  <c r="FM306" i="4"/>
  <c r="DT500" i="4"/>
  <c r="FE500" i="4" s="1"/>
  <c r="BV491" i="4"/>
  <c r="DG491" i="4" s="1"/>
  <c r="AK492" i="4" s="1"/>
  <c r="BV492" i="4" s="1"/>
  <c r="DG492" i="4" s="1"/>
  <c r="BM498" i="4"/>
  <c r="CX498" i="4" s="1"/>
  <c r="AB499" i="4" s="1"/>
  <c r="EG490" i="4"/>
  <c r="FR490" i="4" s="1"/>
  <c r="BK490" i="4"/>
  <c r="CV490" i="4" s="1"/>
  <c r="BI309" i="4"/>
  <c r="CT309" i="4" s="1"/>
  <c r="DX491" i="4"/>
  <c r="FI491" i="4" s="1"/>
  <c r="Q492" i="4" s="1"/>
  <c r="DX492" i="4" s="1"/>
  <c r="FI492" i="4" s="1"/>
  <c r="M501" i="4"/>
  <c r="DT501" i="4" s="1"/>
  <c r="FE501" i="4" s="1"/>
  <c r="CF501" i="4"/>
  <c r="DQ501" i="4" s="1"/>
  <c r="AU502" i="4" s="1"/>
  <c r="FB502" i="4" s="1"/>
  <c r="GM502" i="4" s="1"/>
  <c r="ES485" i="4"/>
  <c r="GD485" i="4" s="1"/>
  <c r="O486" i="4"/>
  <c r="DV486" i="4" s="1"/>
  <c r="FG486" i="4" s="1"/>
  <c r="EW478" i="4"/>
  <c r="GH478" i="4" s="1"/>
  <c r="CA478" i="4"/>
  <c r="DL478" i="4" s="1"/>
  <c r="P494" i="4"/>
  <c r="DW494" i="4" s="1"/>
  <c r="FH494" i="4" s="1"/>
  <c r="BD493" i="4"/>
  <c r="CO493" i="4" s="1"/>
  <c r="S494" i="4" s="1"/>
  <c r="BG485" i="4"/>
  <c r="CR485" i="4" s="1"/>
  <c r="EC485" i="4"/>
  <c r="FN485" i="4" s="1"/>
  <c r="EJ472" i="4"/>
  <c r="FU472" i="4" s="1"/>
  <c r="BN472" i="4"/>
  <c r="CY472" i="4" s="1"/>
  <c r="AF479" i="4"/>
  <c r="EM479" i="4" s="1"/>
  <c r="FX479" i="4" s="1"/>
  <c r="AT482" i="4"/>
  <c r="CE482" i="4" s="1"/>
  <c r="DP482" i="4" s="1"/>
  <c r="BL485" i="4"/>
  <c r="CW485" i="4" s="1"/>
  <c r="AA486" i="4" s="1"/>
  <c r="DU506" i="4"/>
  <c r="FF506" i="4" s="1"/>
  <c r="N507" i="4" s="1"/>
  <c r="AG490" i="4"/>
  <c r="BU478" i="4"/>
  <c r="DF478" i="4" s="1"/>
  <c r="EQ478" i="4"/>
  <c r="GB478" i="4" s="1"/>
  <c r="BJ493" i="4"/>
  <c r="CU493" i="4" s="1"/>
  <c r="EF493" i="4"/>
  <c r="FQ493" i="4" s="1"/>
  <c r="BO474" i="4"/>
  <c r="CZ474" i="4" s="1"/>
  <c r="AD475" i="4" s="1"/>
  <c r="EK475" i="4" s="1"/>
  <c r="FV475" i="4" s="1"/>
  <c r="GE477" i="4"/>
  <c r="AM478" i="4" s="1"/>
  <c r="EP478" i="4"/>
  <c r="GA478" i="4" s="1"/>
  <c r="BT478" i="4"/>
  <c r="DJ478" i="4"/>
  <c r="AN479" i="4" s="1"/>
  <c r="CS468" i="4"/>
  <c r="W469" i="4" s="1"/>
  <c r="DH485" i="4"/>
  <c r="AL486" i="4" s="1"/>
  <c r="CB481" i="4"/>
  <c r="DM481" i="4" s="1"/>
  <c r="EX481" i="4"/>
  <c r="GI481" i="4" s="1"/>
  <c r="DD468" i="4"/>
  <c r="AH469" i="4" s="1"/>
  <c r="U307" i="4" l="1"/>
  <c r="GP306" i="4"/>
  <c r="GR306" i="4" s="1"/>
  <c r="I306" i="4" s="1"/>
  <c r="H306" i="4"/>
  <c r="J306" i="4" s="1"/>
  <c r="F307" i="4" s="1"/>
  <c r="R499" i="4"/>
  <c r="AZ486" i="4"/>
  <c r="FA482" i="4"/>
  <c r="GL482" i="4" s="1"/>
  <c r="EE309" i="4"/>
  <c r="ER492" i="4"/>
  <c r="GC492" i="4" s="1"/>
  <c r="AK493" i="4" s="1"/>
  <c r="Z491" i="4"/>
  <c r="BK491" i="4" s="1"/>
  <c r="CV491" i="4" s="1"/>
  <c r="BA494" i="4"/>
  <c r="CL494" i="4" s="1"/>
  <c r="P495" i="4" s="1"/>
  <c r="DW495" i="4" s="1"/>
  <c r="FH495" i="4" s="1"/>
  <c r="AX501" i="4"/>
  <c r="CF502" i="4"/>
  <c r="DQ502" i="4" s="1"/>
  <c r="AU503" i="4" s="1"/>
  <c r="BQ479" i="4"/>
  <c r="DB479" i="4" s="1"/>
  <c r="AF480" i="4" s="1"/>
  <c r="BQ480" i="4" s="1"/>
  <c r="BM499" i="4"/>
  <c r="CX499" i="4" s="1"/>
  <c r="EI499" i="4"/>
  <c r="FT499" i="4" s="1"/>
  <c r="BO475" i="4"/>
  <c r="CZ475" i="4" s="1"/>
  <c r="AD476" i="4" s="1"/>
  <c r="AP479" i="4"/>
  <c r="AJ479" i="4"/>
  <c r="BU479" i="4" s="1"/>
  <c r="DF479" i="4" s="1"/>
  <c r="AC473" i="4"/>
  <c r="EJ473" i="4" s="1"/>
  <c r="FU473" i="4" s="1"/>
  <c r="V486" i="4"/>
  <c r="BG486" i="4" s="1"/>
  <c r="CR486" i="4" s="1"/>
  <c r="BB492" i="4"/>
  <c r="CM492" i="4" s="1"/>
  <c r="Q493" i="4" s="1"/>
  <c r="EH486" i="4"/>
  <c r="FS486" i="4" s="1"/>
  <c r="BL486" i="4"/>
  <c r="CW486" i="4" s="1"/>
  <c r="EN490" i="4"/>
  <c r="FY490" i="4" s="1"/>
  <c r="BR490" i="4"/>
  <c r="DC490" i="4" s="1"/>
  <c r="Y494" i="4"/>
  <c r="EF494" i="4" s="1"/>
  <c r="FQ494" i="4" s="1"/>
  <c r="BD494" i="4"/>
  <c r="CO494" i="4" s="1"/>
  <c r="DZ494" i="4"/>
  <c r="FK494" i="4" s="1"/>
  <c r="AT483" i="4"/>
  <c r="DU507" i="4"/>
  <c r="FF507" i="4" s="1"/>
  <c r="AY507" i="4"/>
  <c r="CJ507" i="4" s="1"/>
  <c r="BX478" i="4"/>
  <c r="DI478" i="4" s="1"/>
  <c r="ET478" i="4"/>
  <c r="GE478" i="4" s="1"/>
  <c r="AQ482" i="4"/>
  <c r="CB482" i="4" s="1"/>
  <c r="ED469" i="4"/>
  <c r="FO469" i="4" s="1"/>
  <c r="BH469" i="4"/>
  <c r="CS469" i="4" s="1"/>
  <c r="ES486" i="4"/>
  <c r="GD486" i="4" s="1"/>
  <c r="BW486" i="4"/>
  <c r="BY479" i="4"/>
  <c r="EU479" i="4"/>
  <c r="GF479" i="4" s="1"/>
  <c r="CI501" i="4"/>
  <c r="M502" i="4" s="1"/>
  <c r="EO469" i="4"/>
  <c r="FZ469" i="4" s="1"/>
  <c r="BS469" i="4"/>
  <c r="CK486" i="4"/>
  <c r="O487" i="4" s="1"/>
  <c r="DE478" i="4"/>
  <c r="AI479" i="4" s="1"/>
  <c r="BC499" i="4" l="1"/>
  <c r="CN499" i="4" s="1"/>
  <c r="DY499" i="4"/>
  <c r="FJ499" i="4" s="1"/>
  <c r="R500" i="4" s="1"/>
  <c r="EA307" i="4"/>
  <c r="FL307" i="4" s="1"/>
  <c r="T308" i="4" s="1"/>
  <c r="BF307" i="4"/>
  <c r="CQ307" i="4" s="1"/>
  <c r="EB307" i="4"/>
  <c r="CC307" i="4"/>
  <c r="DN307" i="4" s="1"/>
  <c r="AR308" i="4" s="1"/>
  <c r="BZ307" i="4"/>
  <c r="DK307" i="4" s="1"/>
  <c r="AO308" i="4" s="1"/>
  <c r="DS307" i="4"/>
  <c r="FD307" i="4" s="1"/>
  <c r="EZ307" i="4"/>
  <c r="GK307" i="4" s="1"/>
  <c r="AS308" i="4" s="1"/>
  <c r="EL307" i="4"/>
  <c r="ER493" i="4"/>
  <c r="GC493" i="4" s="1"/>
  <c r="BV493" i="4"/>
  <c r="DG493" i="4" s="1"/>
  <c r="FP309" i="4"/>
  <c r="X310" i="4" s="1"/>
  <c r="EG491" i="4"/>
  <c r="FR491" i="4" s="1"/>
  <c r="Z492" i="4" s="1"/>
  <c r="BK492" i="4" s="1"/>
  <c r="CV492" i="4" s="1"/>
  <c r="N508" i="4"/>
  <c r="AY508" i="4" s="1"/>
  <c r="CJ508" i="4" s="1"/>
  <c r="AA487" i="4"/>
  <c r="EH487" i="4" s="1"/>
  <c r="FS487" i="4" s="1"/>
  <c r="AB500" i="4"/>
  <c r="BN473" i="4"/>
  <c r="CY473" i="4" s="1"/>
  <c r="AC474" i="4" s="1"/>
  <c r="EM480" i="4"/>
  <c r="FX480" i="4" s="1"/>
  <c r="EQ479" i="4"/>
  <c r="GB479" i="4" s="1"/>
  <c r="AJ480" i="4" s="1"/>
  <c r="BJ494" i="4"/>
  <c r="CU494" i="4" s="1"/>
  <c r="Y495" i="4" s="1"/>
  <c r="EF495" i="4" s="1"/>
  <c r="FQ495" i="4" s="1"/>
  <c r="BA495" i="4"/>
  <c r="CL495" i="4" s="1"/>
  <c r="P496" i="4" s="1"/>
  <c r="EC486" i="4"/>
  <c r="FN486" i="4" s="1"/>
  <c r="EW479" i="4"/>
  <c r="GH479" i="4" s="1"/>
  <c r="CA479" i="4"/>
  <c r="DL479" i="4" s="1"/>
  <c r="BB493" i="4"/>
  <c r="CM493" i="4" s="1"/>
  <c r="DX493" i="4"/>
  <c r="FI493" i="4" s="1"/>
  <c r="V487" i="4"/>
  <c r="BG487" i="4" s="1"/>
  <c r="CR487" i="4" s="1"/>
  <c r="AG491" i="4"/>
  <c r="FA483" i="4"/>
  <c r="GL483" i="4" s="1"/>
  <c r="CE483" i="4"/>
  <c r="DP483" i="4" s="1"/>
  <c r="EX482" i="4"/>
  <c r="GI482" i="4" s="1"/>
  <c r="S495" i="4"/>
  <c r="AM479" i="4"/>
  <c r="BX479" i="4" s="1"/>
  <c r="DI479" i="4" s="1"/>
  <c r="W470" i="4"/>
  <c r="BH470" i="4" s="1"/>
  <c r="CS470" i="4" s="1"/>
  <c r="CF503" i="4"/>
  <c r="DQ503" i="4" s="1"/>
  <c r="FB503" i="4"/>
  <c r="GM503" i="4" s="1"/>
  <c r="AZ487" i="4"/>
  <c r="DV487" i="4"/>
  <c r="FG487" i="4" s="1"/>
  <c r="AX502" i="4"/>
  <c r="CI502" i="4" s="1"/>
  <c r="DT502" i="4"/>
  <c r="FE502" i="4" s="1"/>
  <c r="BL487" i="4"/>
  <c r="BO476" i="4"/>
  <c r="CZ476" i="4" s="1"/>
  <c r="EK476" i="4"/>
  <c r="FV476" i="4" s="1"/>
  <c r="DD469" i="4"/>
  <c r="AH470" i="4" s="1"/>
  <c r="BT479" i="4"/>
  <c r="DE479" i="4" s="1"/>
  <c r="EP479" i="4"/>
  <c r="GA479" i="4" s="1"/>
  <c r="DJ479" i="4"/>
  <c r="AN480" i="4" s="1"/>
  <c r="DB480" i="4"/>
  <c r="DH486" i="4"/>
  <c r="AL487" i="4" s="1"/>
  <c r="DM482" i="4"/>
  <c r="L308" i="4" l="1"/>
  <c r="EV308" i="4"/>
  <c r="GG308" i="4" s="1"/>
  <c r="EY308" i="4"/>
  <c r="GJ308" i="4" s="1"/>
  <c r="DU508" i="4"/>
  <c r="FF508" i="4" s="1"/>
  <c r="G307" i="4"/>
  <c r="FW307" i="4" s="1"/>
  <c r="AE308" i="4" s="1"/>
  <c r="GO307" i="4"/>
  <c r="GQ307" i="4" s="1"/>
  <c r="BE308" i="4"/>
  <c r="CP308" i="4" s="1"/>
  <c r="EA308" i="4"/>
  <c r="FL308" i="4" s="1"/>
  <c r="EG492" i="4"/>
  <c r="FR492" i="4" s="1"/>
  <c r="Z493" i="4" s="1"/>
  <c r="DY500" i="4"/>
  <c r="FJ500" i="4" s="1"/>
  <c r="BC500" i="4"/>
  <c r="CN500" i="4" s="1"/>
  <c r="CD308" i="4"/>
  <c r="DO308" i="4" s="1"/>
  <c r="AF481" i="4"/>
  <c r="BQ481" i="4" s="1"/>
  <c r="DB481" i="4" s="1"/>
  <c r="AK494" i="4"/>
  <c r="BM500" i="4"/>
  <c r="CX500" i="4" s="1"/>
  <c r="EI500" i="4"/>
  <c r="FT500" i="4" s="1"/>
  <c r="BJ495" i="4"/>
  <c r="CU495" i="4" s="1"/>
  <c r="Y496" i="4" s="1"/>
  <c r="BJ496" i="4" s="1"/>
  <c r="CU496" i="4" s="1"/>
  <c r="AQ483" i="4"/>
  <c r="CB483" i="4" s="1"/>
  <c r="AP480" i="4"/>
  <c r="Q494" i="4"/>
  <c r="BB494" i="4" s="1"/>
  <c r="CM494" i="4" s="1"/>
  <c r="BA496" i="4"/>
  <c r="CL496" i="4" s="1"/>
  <c r="DW496" i="4"/>
  <c r="FH496" i="4" s="1"/>
  <c r="ED470" i="4"/>
  <c r="FO470" i="4" s="1"/>
  <c r="W471" i="4" s="1"/>
  <c r="BH471" i="4" s="1"/>
  <c r="CS471" i="4" s="1"/>
  <c r="EC487" i="4"/>
  <c r="FN487" i="4" s="1"/>
  <c r="V488" i="4" s="1"/>
  <c r="EJ474" i="4"/>
  <c r="FU474" i="4" s="1"/>
  <c r="BN474" i="4"/>
  <c r="CY474" i="4" s="1"/>
  <c r="ET479" i="4"/>
  <c r="GE479" i="4" s="1"/>
  <c r="AM480" i="4" s="1"/>
  <c r="BX480" i="4" s="1"/>
  <c r="DI480" i="4" s="1"/>
  <c r="AT484" i="4"/>
  <c r="FA484" i="4" s="1"/>
  <c r="GL484" i="4" s="1"/>
  <c r="DZ495" i="4"/>
  <c r="FK495" i="4" s="1"/>
  <c r="BD495" i="4"/>
  <c r="CO495" i="4" s="1"/>
  <c r="EQ480" i="4"/>
  <c r="GB480" i="4" s="1"/>
  <c r="BU480" i="4"/>
  <c r="DF480" i="4" s="1"/>
  <c r="EN491" i="4"/>
  <c r="FY491" i="4" s="1"/>
  <c r="BR491" i="4"/>
  <c r="DC491" i="4" s="1"/>
  <c r="AD477" i="4"/>
  <c r="BO477" i="4" s="1"/>
  <c r="CZ477" i="4" s="1"/>
  <c r="N509" i="4"/>
  <c r="M503" i="4"/>
  <c r="AI480" i="4"/>
  <c r="EP480" i="4" s="1"/>
  <c r="GA480" i="4" s="1"/>
  <c r="AU504" i="4"/>
  <c r="ES487" i="4"/>
  <c r="GD487" i="4" s="1"/>
  <c r="BW487" i="4"/>
  <c r="EM481" i="4"/>
  <c r="FX481" i="4" s="1"/>
  <c r="EO470" i="4"/>
  <c r="FZ470" i="4" s="1"/>
  <c r="BS470" i="4"/>
  <c r="DD470" i="4" s="1"/>
  <c r="CW487" i="4"/>
  <c r="AA488" i="4" s="1"/>
  <c r="EU480" i="4"/>
  <c r="GF480" i="4" s="1"/>
  <c r="BY480" i="4"/>
  <c r="DJ480" i="4" s="1"/>
  <c r="CK487" i="4"/>
  <c r="O488" i="4" s="1"/>
  <c r="T309" i="4" l="1"/>
  <c r="EA309" i="4" s="1"/>
  <c r="FL309" i="4" s="1"/>
  <c r="BP308" i="4"/>
  <c r="DA308" i="4" s="1"/>
  <c r="AW308" i="4"/>
  <c r="CH308" i="4" s="1"/>
  <c r="EX483" i="4"/>
  <c r="GI483" i="4" s="1"/>
  <c r="DX494" i="4"/>
  <c r="FI494" i="4" s="1"/>
  <c r="R501" i="4"/>
  <c r="FM307" i="4"/>
  <c r="S496" i="4"/>
  <c r="AB501" i="4"/>
  <c r="BV494" i="4"/>
  <c r="DG494" i="4" s="1"/>
  <c r="ER494" i="4"/>
  <c r="GC494" i="4" s="1"/>
  <c r="EG493" i="4"/>
  <c r="FR493" i="4" s="1"/>
  <c r="BK493" i="4"/>
  <c r="CV493" i="4" s="1"/>
  <c r="BM501" i="4"/>
  <c r="CX501" i="4" s="1"/>
  <c r="EI501" i="4"/>
  <c r="FT501" i="4" s="1"/>
  <c r="AC475" i="4"/>
  <c r="EJ475" i="4" s="1"/>
  <c r="FU475" i="4" s="1"/>
  <c r="Q495" i="4"/>
  <c r="BI310" i="4"/>
  <c r="CT310" i="4" s="1"/>
  <c r="EW480" i="4"/>
  <c r="GH480" i="4" s="1"/>
  <c r="CA480" i="4"/>
  <c r="DL480" i="4" s="1"/>
  <c r="CE484" i="4"/>
  <c r="DP484" i="4" s="1"/>
  <c r="AT485" i="4" s="1"/>
  <c r="FA485" i="4" s="1"/>
  <c r="GL485" i="4" s="1"/>
  <c r="AG492" i="4"/>
  <c r="EN492" i="4" s="1"/>
  <c r="FY492" i="4" s="1"/>
  <c r="ET480" i="4"/>
  <c r="GE480" i="4" s="1"/>
  <c r="AM481" i="4" s="1"/>
  <c r="BX481" i="4" s="1"/>
  <c r="DI481" i="4" s="1"/>
  <c r="P497" i="4"/>
  <c r="EF496" i="4"/>
  <c r="FQ496" i="4" s="1"/>
  <c r="Y497" i="4" s="1"/>
  <c r="EF497" i="4" s="1"/>
  <c r="FQ497" i="4" s="1"/>
  <c r="AN481" i="4"/>
  <c r="EU481" i="4" s="1"/>
  <c r="GF481" i="4" s="1"/>
  <c r="EK477" i="4"/>
  <c r="FV477" i="4" s="1"/>
  <c r="AD478" i="4" s="1"/>
  <c r="AJ481" i="4"/>
  <c r="EQ481" i="4" s="1"/>
  <c r="GB481" i="4" s="1"/>
  <c r="EC488" i="4"/>
  <c r="FN488" i="4" s="1"/>
  <c r="BG488" i="4"/>
  <c r="CR488" i="4" s="1"/>
  <c r="ED471" i="4"/>
  <c r="FO471" i="4" s="1"/>
  <c r="W472" i="4" s="1"/>
  <c r="AX503" i="4"/>
  <c r="CI503" i="4" s="1"/>
  <c r="DZ496" i="4"/>
  <c r="FK496" i="4" s="1"/>
  <c r="BD496" i="4"/>
  <c r="CO496" i="4" s="1"/>
  <c r="DT503" i="4"/>
  <c r="FE503" i="4" s="1"/>
  <c r="AH471" i="4"/>
  <c r="EO471" i="4" s="1"/>
  <c r="FZ471" i="4" s="1"/>
  <c r="CF504" i="4"/>
  <c r="DQ504" i="4" s="1"/>
  <c r="FB504" i="4"/>
  <c r="GM504" i="4" s="1"/>
  <c r="BT480" i="4"/>
  <c r="DE480" i="4" s="1"/>
  <c r="AI481" i="4" s="1"/>
  <c r="BT481" i="4" s="1"/>
  <c r="DU509" i="4"/>
  <c r="FF509" i="4" s="1"/>
  <c r="AY509" i="4"/>
  <c r="CJ509" i="4" s="1"/>
  <c r="BL488" i="4"/>
  <c r="EH488" i="4"/>
  <c r="FS488" i="4" s="1"/>
  <c r="AZ488" i="4"/>
  <c r="DV488" i="4"/>
  <c r="FG488" i="4" s="1"/>
  <c r="DH487" i="4"/>
  <c r="AL488" i="4" s="1"/>
  <c r="DM483" i="4"/>
  <c r="AQ484" i="4" s="1"/>
  <c r="AF482" i="4"/>
  <c r="U308" i="4" l="1"/>
  <c r="H307" i="4"/>
  <c r="GP307" i="4"/>
  <c r="GR307" i="4" s="1"/>
  <c r="I307" i="4" s="1"/>
  <c r="J307" i="4" s="1"/>
  <c r="F308" i="4" s="1"/>
  <c r="DY501" i="4"/>
  <c r="FJ501" i="4" s="1"/>
  <c r="BC501" i="4"/>
  <c r="CN501" i="4" s="1"/>
  <c r="R502" i="4" s="1"/>
  <c r="AB502" i="4"/>
  <c r="Z494" i="4"/>
  <c r="AK495" i="4"/>
  <c r="BY481" i="4"/>
  <c r="DJ481" i="4" s="1"/>
  <c r="AN482" i="4" s="1"/>
  <c r="AP481" i="4"/>
  <c r="EW481" i="4" s="1"/>
  <c r="GH481" i="4" s="1"/>
  <c r="BN475" i="4"/>
  <c r="CY475" i="4" s="1"/>
  <c r="AC476" i="4" s="1"/>
  <c r="BN476" i="4" s="1"/>
  <c r="CY476" i="4" s="1"/>
  <c r="BB495" i="4"/>
  <c r="CM495" i="4" s="1"/>
  <c r="DX495" i="4"/>
  <c r="FI495" i="4" s="1"/>
  <c r="EI502" i="4"/>
  <c r="FT502" i="4" s="1"/>
  <c r="BM502" i="4"/>
  <c r="CX502" i="4" s="1"/>
  <c r="BR492" i="4"/>
  <c r="DC492" i="4" s="1"/>
  <c r="AG493" i="4" s="1"/>
  <c r="EN493" i="4" s="1"/>
  <c r="FY493" i="4" s="1"/>
  <c r="BS471" i="4"/>
  <c r="DD471" i="4" s="1"/>
  <c r="AH472" i="4" s="1"/>
  <c r="EK478" i="4"/>
  <c r="BO478" i="4"/>
  <c r="CZ478" i="4" s="1"/>
  <c r="CE485" i="4"/>
  <c r="DP485" i="4" s="1"/>
  <c r="AT486" i="4" s="1"/>
  <c r="FA486" i="4" s="1"/>
  <c r="GL486" i="4" s="1"/>
  <c r="BU481" i="4"/>
  <c r="DF481" i="4" s="1"/>
  <c r="AJ482" i="4" s="1"/>
  <c r="EQ482" i="4" s="1"/>
  <c r="GB482" i="4" s="1"/>
  <c r="BA497" i="4"/>
  <c r="CL497" i="4" s="1"/>
  <c r="DW497" i="4"/>
  <c r="FH497" i="4" s="1"/>
  <c r="ED472" i="4"/>
  <c r="FO472" i="4" s="1"/>
  <c r="BH472" i="4"/>
  <c r="CS472" i="4" s="1"/>
  <c r="EP481" i="4"/>
  <c r="GA481" i="4" s="1"/>
  <c r="ET481" i="4"/>
  <c r="GE481" i="4" s="1"/>
  <c r="AM482" i="4" s="1"/>
  <c r="BX482" i="4" s="1"/>
  <c r="DI482" i="4" s="1"/>
  <c r="AU505" i="4"/>
  <c r="FB505" i="4" s="1"/>
  <c r="GM505" i="4" s="1"/>
  <c r="M504" i="4"/>
  <c r="AX504" i="4" s="1"/>
  <c r="CI504" i="4" s="1"/>
  <c r="V489" i="4"/>
  <c r="BJ497" i="4"/>
  <c r="CU497" i="4" s="1"/>
  <c r="Y498" i="4" s="1"/>
  <c r="S497" i="4"/>
  <c r="FV478" i="4"/>
  <c r="N510" i="4"/>
  <c r="BW488" i="4"/>
  <c r="DH488" i="4" s="1"/>
  <c r="ES488" i="4"/>
  <c r="CB484" i="4"/>
  <c r="DM484" i="4" s="1"/>
  <c r="EX484" i="4"/>
  <c r="GI484" i="4" s="1"/>
  <c r="CK488" i="4"/>
  <c r="O489" i="4" s="1"/>
  <c r="BQ482" i="4"/>
  <c r="DB482" i="4" s="1"/>
  <c r="EM482" i="4"/>
  <c r="CW488" i="4"/>
  <c r="AA489" i="4" s="1"/>
  <c r="DE481" i="4"/>
  <c r="DY502" i="4" l="1"/>
  <c r="FJ502" i="4" s="1"/>
  <c r="BC502" i="4"/>
  <c r="CN502" i="4" s="1"/>
  <c r="R503" i="4" s="1"/>
  <c r="BF308" i="4"/>
  <c r="CQ308" i="4" s="1"/>
  <c r="EB308" i="4"/>
  <c r="EZ308" i="4"/>
  <c r="GK308" i="4" s="1"/>
  <c r="AS309" i="4" s="1"/>
  <c r="BZ308" i="4"/>
  <c r="DK308" i="4" s="1"/>
  <c r="AO309" i="4" s="1"/>
  <c r="CC308" i="4"/>
  <c r="DN308" i="4" s="1"/>
  <c r="AR309" i="4" s="1"/>
  <c r="EL308" i="4"/>
  <c r="FW308" i="4" s="1"/>
  <c r="AE309" i="4" s="1"/>
  <c r="DS308" i="4"/>
  <c r="W473" i="4"/>
  <c r="BH473" i="4" s="1"/>
  <c r="CS473" i="4" s="1"/>
  <c r="EG494" i="4"/>
  <c r="FR494" i="4" s="1"/>
  <c r="BK494" i="4"/>
  <c r="CV494" i="4" s="1"/>
  <c r="Z495" i="4" s="1"/>
  <c r="EG495" i="4" s="1"/>
  <c r="FR495" i="4" s="1"/>
  <c r="EJ476" i="4"/>
  <c r="FU476" i="4" s="1"/>
  <c r="AB503" i="4"/>
  <c r="BM503" i="4" s="1"/>
  <c r="CX503" i="4" s="1"/>
  <c r="CA481" i="4"/>
  <c r="DL481" i="4" s="1"/>
  <c r="AP482" i="4" s="1"/>
  <c r="CA482" i="4" s="1"/>
  <c r="DL482" i="4" s="1"/>
  <c r="AD479" i="4"/>
  <c r="BO479" i="4" s="1"/>
  <c r="CZ479" i="4" s="1"/>
  <c r="BV495" i="4"/>
  <c r="DG495" i="4" s="1"/>
  <c r="ER495" i="4"/>
  <c r="GC495" i="4" s="1"/>
  <c r="CE486" i="4"/>
  <c r="DP486" i="4" s="1"/>
  <c r="AT487" i="4" s="1"/>
  <c r="BR493" i="4"/>
  <c r="DC493" i="4" s="1"/>
  <c r="AG494" i="4" s="1"/>
  <c r="EN494" i="4" s="1"/>
  <c r="FY494" i="4" s="1"/>
  <c r="Q496" i="4"/>
  <c r="DX496" i="4" s="1"/>
  <c r="FI496" i="4" s="1"/>
  <c r="AI482" i="4"/>
  <c r="EP482" i="4" s="1"/>
  <c r="GA482" i="4" s="1"/>
  <c r="P498" i="4"/>
  <c r="BA498" i="4" s="1"/>
  <c r="CL498" i="4" s="1"/>
  <c r="AC477" i="4"/>
  <c r="EJ477" i="4" s="1"/>
  <c r="FU477" i="4" s="1"/>
  <c r="AQ485" i="4"/>
  <c r="CB485" i="4" s="1"/>
  <c r="ED473" i="4"/>
  <c r="FO473" i="4" s="1"/>
  <c r="W474" i="4" s="1"/>
  <c r="ET482" i="4"/>
  <c r="GE482" i="4" s="1"/>
  <c r="AM483" i="4" s="1"/>
  <c r="ET483" i="4" s="1"/>
  <c r="GE483" i="4" s="1"/>
  <c r="CF505" i="4"/>
  <c r="DQ505" i="4" s="1"/>
  <c r="AU506" i="4" s="1"/>
  <c r="CF506" i="4" s="1"/>
  <c r="DQ506" i="4" s="1"/>
  <c r="BU482" i="4"/>
  <c r="DF482" i="4" s="1"/>
  <c r="AJ483" i="4" s="1"/>
  <c r="DT504" i="4"/>
  <c r="FE504" i="4" s="1"/>
  <c r="M505" i="4" s="1"/>
  <c r="BG489" i="4"/>
  <c r="CR489" i="4" s="1"/>
  <c r="EC489" i="4"/>
  <c r="FN489" i="4" s="1"/>
  <c r="BK495" i="4"/>
  <c r="CV495" i="4" s="1"/>
  <c r="DZ497" i="4"/>
  <c r="FK497" i="4" s="1"/>
  <c r="BD497" i="4"/>
  <c r="CO497" i="4" s="1"/>
  <c r="BJ498" i="4"/>
  <c r="CU498" i="4" s="1"/>
  <c r="EF498" i="4"/>
  <c r="FQ498" i="4" s="1"/>
  <c r="DU510" i="4"/>
  <c r="FF510" i="4" s="1"/>
  <c r="AY510" i="4"/>
  <c r="CJ510" i="4" s="1"/>
  <c r="FX482" i="4"/>
  <c r="AF483" i="4" s="1"/>
  <c r="EM483" i="4" s="1"/>
  <c r="FX483" i="4" s="1"/>
  <c r="GD488" i="4"/>
  <c r="AL489" i="4" s="1"/>
  <c r="BL489" i="4"/>
  <c r="CW489" i="4" s="1"/>
  <c r="EH489" i="4"/>
  <c r="BY482" i="4"/>
  <c r="DJ482" i="4" s="1"/>
  <c r="EU482" i="4"/>
  <c r="GF482" i="4" s="1"/>
  <c r="EO472" i="4"/>
  <c r="FZ472" i="4" s="1"/>
  <c r="BS472" i="4"/>
  <c r="AZ489" i="4"/>
  <c r="DV489" i="4"/>
  <c r="FG489" i="4" s="1"/>
  <c r="DY503" i="4" l="1"/>
  <c r="FJ503" i="4" s="1"/>
  <c r="BC503" i="4"/>
  <c r="CN503" i="4" s="1"/>
  <c r="R504" i="4" s="1"/>
  <c r="EY309" i="4"/>
  <c r="GJ309" i="4" s="1"/>
  <c r="EV309" i="4"/>
  <c r="GG309" i="4" s="1"/>
  <c r="CD309" i="4"/>
  <c r="DO309" i="4" s="1"/>
  <c r="BR494" i="4"/>
  <c r="DC494" i="4" s="1"/>
  <c r="AG495" i="4" s="1"/>
  <c r="G308" i="4"/>
  <c r="FD308" i="4" s="1"/>
  <c r="GO308" i="4"/>
  <c r="GQ308" i="4" s="1"/>
  <c r="EW482" i="4"/>
  <c r="GH482" i="4" s="1"/>
  <c r="AP483" i="4" s="1"/>
  <c r="EW483" i="4" s="1"/>
  <c r="GH483" i="4" s="1"/>
  <c r="BP309" i="4"/>
  <c r="DA309" i="4" s="1"/>
  <c r="EI503" i="4"/>
  <c r="FT503" i="4" s="1"/>
  <c r="EK479" i="4"/>
  <c r="FV479" i="4" s="1"/>
  <c r="DW498" i="4"/>
  <c r="FH498" i="4" s="1"/>
  <c r="BB496" i="4"/>
  <c r="CM496" i="4" s="1"/>
  <c r="Q497" i="4" s="1"/>
  <c r="BB497" i="4" s="1"/>
  <c r="CM497" i="4" s="1"/>
  <c r="BT482" i="4"/>
  <c r="AK496" i="4"/>
  <c r="AB504" i="4"/>
  <c r="BN477" i="4"/>
  <c r="CY477" i="4" s="1"/>
  <c r="AC478" i="4" s="1"/>
  <c r="EJ478" i="4" s="1"/>
  <c r="FU478" i="4" s="1"/>
  <c r="EX485" i="4"/>
  <c r="GI485" i="4" s="1"/>
  <c r="BX483" i="4"/>
  <c r="DI483" i="4" s="1"/>
  <c r="AM484" i="4" s="1"/>
  <c r="ET484" i="4" s="1"/>
  <c r="S498" i="4"/>
  <c r="DZ498" i="4" s="1"/>
  <c r="FK498" i="4" s="1"/>
  <c r="Z496" i="4"/>
  <c r="EG496" i="4" s="1"/>
  <c r="FR496" i="4" s="1"/>
  <c r="P499" i="4"/>
  <c r="FB506" i="4"/>
  <c r="GM506" i="4" s="1"/>
  <c r="AU507" i="4" s="1"/>
  <c r="AD480" i="4"/>
  <c r="EK480" i="4" s="1"/>
  <c r="FV480" i="4" s="1"/>
  <c r="V490" i="4"/>
  <c r="DT505" i="4"/>
  <c r="FE505" i="4" s="1"/>
  <c r="AX505" i="4"/>
  <c r="CI505" i="4" s="1"/>
  <c r="N511" i="4"/>
  <c r="AY511" i="4" s="1"/>
  <c r="CJ511" i="4" s="1"/>
  <c r="EQ483" i="4"/>
  <c r="GB483" i="4" s="1"/>
  <c r="BU483" i="4"/>
  <c r="DF483" i="4" s="1"/>
  <c r="CE487" i="4"/>
  <c r="DP487" i="4" s="1"/>
  <c r="FA487" i="4"/>
  <c r="GL487" i="4" s="1"/>
  <c r="EN495" i="4"/>
  <c r="FY495" i="4" s="1"/>
  <c r="BR495" i="4"/>
  <c r="DC495" i="4" s="1"/>
  <c r="Y499" i="4"/>
  <c r="BW489" i="4"/>
  <c r="DH489" i="4" s="1"/>
  <c r="ES489" i="4"/>
  <c r="GE484" i="4"/>
  <c r="ED474" i="4"/>
  <c r="FO474" i="4" s="1"/>
  <c r="BH474" i="4"/>
  <c r="CS474" i="4" s="1"/>
  <c r="FS489" i="4"/>
  <c r="AA490" i="4" s="1"/>
  <c r="BQ483" i="4"/>
  <c r="DB483" i="4" s="1"/>
  <c r="AF484" i="4" s="1"/>
  <c r="AN483" i="4"/>
  <c r="EU483" i="4" s="1"/>
  <c r="GF483" i="4" s="1"/>
  <c r="CK489" i="4"/>
  <c r="O490" i="4" s="1"/>
  <c r="DM485" i="4"/>
  <c r="DD472" i="4"/>
  <c r="AH473" i="4" s="1"/>
  <c r="DE482" i="4"/>
  <c r="AI483" i="4" s="1"/>
  <c r="BK496" i="4" l="1"/>
  <c r="CV496" i="4" s="1"/>
  <c r="M506" i="4"/>
  <c r="DX497" i="4"/>
  <c r="FI497" i="4" s="1"/>
  <c r="Q498" i="4" s="1"/>
  <c r="L309" i="4"/>
  <c r="FM308" i="4"/>
  <c r="U309" i="4" s="1"/>
  <c r="DY504" i="4"/>
  <c r="FJ504" i="4" s="1"/>
  <c r="BC504" i="4"/>
  <c r="CN504" i="4" s="1"/>
  <c r="CA483" i="4"/>
  <c r="DL483" i="4" s="1"/>
  <c r="AP484" i="4" s="1"/>
  <c r="AQ486" i="4"/>
  <c r="BN478" i="4"/>
  <c r="CY478" i="4" s="1"/>
  <c r="ER496" i="4"/>
  <c r="GC496" i="4" s="1"/>
  <c r="BV496" i="4"/>
  <c r="DG496" i="4" s="1"/>
  <c r="AK497" i="4" s="1"/>
  <c r="EI504" i="4"/>
  <c r="FT504" i="4" s="1"/>
  <c r="BM504" i="4"/>
  <c r="CX504" i="4" s="1"/>
  <c r="DU511" i="4"/>
  <c r="FF511" i="4" s="1"/>
  <c r="N512" i="4" s="1"/>
  <c r="BD498" i="4"/>
  <c r="CO498" i="4" s="1"/>
  <c r="S499" i="4" s="1"/>
  <c r="DZ499" i="4" s="1"/>
  <c r="FK499" i="4" s="1"/>
  <c r="BX484" i="4"/>
  <c r="DI484" i="4" s="1"/>
  <c r="AM485" i="4" s="1"/>
  <c r="BX485" i="4" s="1"/>
  <c r="DI485" i="4" s="1"/>
  <c r="BO480" i="4"/>
  <c r="CZ480" i="4" s="1"/>
  <c r="AD481" i="4" s="1"/>
  <c r="EK481" i="4" s="1"/>
  <c r="FV481" i="4" s="1"/>
  <c r="FB507" i="4"/>
  <c r="GM507" i="4" s="1"/>
  <c r="CF507" i="4"/>
  <c r="DQ507" i="4" s="1"/>
  <c r="AG496" i="4"/>
  <c r="BR496" i="4" s="1"/>
  <c r="DC496" i="4" s="1"/>
  <c r="AC479" i="4"/>
  <c r="DW499" i="4"/>
  <c r="FH499" i="4" s="1"/>
  <c r="BA499" i="4"/>
  <c r="CL499" i="4" s="1"/>
  <c r="Z497" i="4"/>
  <c r="BK497" i="4" s="1"/>
  <c r="CV497" i="4" s="1"/>
  <c r="BG490" i="4"/>
  <c r="CR490" i="4" s="1"/>
  <c r="EC490" i="4"/>
  <c r="FN490" i="4" s="1"/>
  <c r="W475" i="4"/>
  <c r="ED475" i="4" s="1"/>
  <c r="FO475" i="4" s="1"/>
  <c r="AJ484" i="4"/>
  <c r="EN496" i="4"/>
  <c r="FY496" i="4" s="1"/>
  <c r="BJ499" i="4"/>
  <c r="CU499" i="4" s="1"/>
  <c r="EF499" i="4"/>
  <c r="FQ499" i="4" s="1"/>
  <c r="BB498" i="4"/>
  <c r="CM498" i="4" s="1"/>
  <c r="DX498" i="4"/>
  <c r="FI498" i="4" s="1"/>
  <c r="AT488" i="4"/>
  <c r="AX506" i="4"/>
  <c r="CI506" i="4" s="1"/>
  <c r="DT506" i="4"/>
  <c r="FE506" i="4" s="1"/>
  <c r="BL490" i="4"/>
  <c r="CW490" i="4" s="1"/>
  <c r="EH490" i="4"/>
  <c r="FS490" i="4" s="1"/>
  <c r="BQ484" i="4"/>
  <c r="DB484" i="4" s="1"/>
  <c r="EM484" i="4"/>
  <c r="FX484" i="4" s="1"/>
  <c r="BY483" i="4"/>
  <c r="DJ483" i="4" s="1"/>
  <c r="AN484" i="4" s="1"/>
  <c r="GD489" i="4"/>
  <c r="AL490" i="4" s="1"/>
  <c r="BH475" i="4"/>
  <c r="BT483" i="4"/>
  <c r="EP483" i="4"/>
  <c r="GA483" i="4" s="1"/>
  <c r="DV490" i="4"/>
  <c r="FG490" i="4" s="1"/>
  <c r="AZ490" i="4"/>
  <c r="EO473" i="4"/>
  <c r="FZ473" i="4" s="1"/>
  <c r="BS473" i="4"/>
  <c r="CB486" i="4"/>
  <c r="EX486" i="4"/>
  <c r="GI486" i="4" s="1"/>
  <c r="EB309" i="4" l="1"/>
  <c r="BF309" i="4"/>
  <c r="CQ309" i="4" s="1"/>
  <c r="BE309" i="4"/>
  <c r="CP309" i="4" s="1"/>
  <c r="T310" i="4" s="1"/>
  <c r="AW309" i="4"/>
  <c r="CH309" i="4" s="1"/>
  <c r="DS309" i="4"/>
  <c r="FD309" i="4" s="1"/>
  <c r="L310" i="4"/>
  <c r="EZ309" i="4"/>
  <c r="CC309" i="4"/>
  <c r="DN309" i="4" s="1"/>
  <c r="AR310" i="4" s="1"/>
  <c r="BZ309" i="4"/>
  <c r="DK309" i="4" s="1"/>
  <c r="AO310" i="4" s="1"/>
  <c r="EL309" i="4"/>
  <c r="FW309" i="4" s="1"/>
  <c r="AE310" i="4" s="1"/>
  <c r="GP308" i="4"/>
  <c r="GR308" i="4" s="1"/>
  <c r="I308" i="4" s="1"/>
  <c r="J308" i="4" s="1"/>
  <c r="F309" i="4" s="1"/>
  <c r="H308" i="4"/>
  <c r="CA484" i="4"/>
  <c r="DL484" i="4" s="1"/>
  <c r="EW484" i="4"/>
  <c r="GH484" i="4" s="1"/>
  <c r="R505" i="4"/>
  <c r="AB505" i="4"/>
  <c r="AU508" i="4"/>
  <c r="FB508" i="4" s="1"/>
  <c r="GM508" i="4" s="1"/>
  <c r="BO481" i="4"/>
  <c r="CZ481" i="4" s="1"/>
  <c r="BV497" i="4"/>
  <c r="DG497" i="4" s="1"/>
  <c r="ER497" i="4"/>
  <c r="GC497" i="4" s="1"/>
  <c r="DU512" i="4"/>
  <c r="FF512" i="4" s="1"/>
  <c r="AY512" i="4"/>
  <c r="CJ512" i="4" s="1"/>
  <c r="ET485" i="4"/>
  <c r="GE485" i="4" s="1"/>
  <c r="AM486" i="4" s="1"/>
  <c r="BX486" i="4" s="1"/>
  <c r="DI486" i="4" s="1"/>
  <c r="AD482" i="4"/>
  <c r="BO482" i="4" s="1"/>
  <c r="CZ482" i="4" s="1"/>
  <c r="P500" i="4"/>
  <c r="N513" i="4"/>
  <c r="DU513" i="4" s="1"/>
  <c r="FF513" i="4" s="1"/>
  <c r="EJ479" i="4"/>
  <c r="FU479" i="4" s="1"/>
  <c r="BN479" i="4"/>
  <c r="CY479" i="4" s="1"/>
  <c r="BD499" i="4"/>
  <c r="CO499" i="4" s="1"/>
  <c r="S500" i="4" s="1"/>
  <c r="EG497" i="4"/>
  <c r="FR497" i="4" s="1"/>
  <c r="Z498" i="4" s="1"/>
  <c r="CF508" i="4"/>
  <c r="DQ508" i="4" s="1"/>
  <c r="AU509" i="4" s="1"/>
  <c r="V491" i="4"/>
  <c r="Y500" i="4"/>
  <c r="M507" i="4"/>
  <c r="FA488" i="4"/>
  <c r="GL488" i="4" s="1"/>
  <c r="CE488" i="4"/>
  <c r="DP488" i="4" s="1"/>
  <c r="AG497" i="4"/>
  <c r="EQ484" i="4"/>
  <c r="GB484" i="4" s="1"/>
  <c r="BU484" i="4"/>
  <c r="DF484" i="4" s="1"/>
  <c r="Q499" i="4"/>
  <c r="BW490" i="4"/>
  <c r="DH490" i="4" s="1"/>
  <c r="ES490" i="4"/>
  <c r="GD490" i="4" s="1"/>
  <c r="AA491" i="4"/>
  <c r="AF485" i="4"/>
  <c r="EM485" i="4" s="1"/>
  <c r="FX485" i="4" s="1"/>
  <c r="EK482" i="4"/>
  <c r="FV482" i="4" s="1"/>
  <c r="EU484" i="4"/>
  <c r="GF484" i="4" s="1"/>
  <c r="BY484" i="4"/>
  <c r="DJ484" i="4" s="1"/>
  <c r="DD473" i="4"/>
  <c r="AH474" i="4" s="1"/>
  <c r="CS475" i="4"/>
  <c r="W476" i="4" s="1"/>
  <c r="DE483" i="4"/>
  <c r="AI484" i="4" s="1"/>
  <c r="DM486" i="4"/>
  <c r="AQ487" i="4" s="1"/>
  <c r="CK490" i="4"/>
  <c r="O491" i="4" s="1"/>
  <c r="DY505" i="4" l="1"/>
  <c r="FJ505" i="4" s="1"/>
  <c r="BC505" i="4"/>
  <c r="CN505" i="4" s="1"/>
  <c r="R506" i="4" s="1"/>
  <c r="AW310" i="4"/>
  <c r="CH310" i="4" s="1"/>
  <c r="AP485" i="4"/>
  <c r="AK498" i="4"/>
  <c r="G309" i="4"/>
  <c r="GK309" i="4" s="1"/>
  <c r="AS310" i="4" s="1"/>
  <c r="BE310" i="4"/>
  <c r="CP310" i="4" s="1"/>
  <c r="EA310" i="4"/>
  <c r="FL310" i="4" s="1"/>
  <c r="T311" i="4"/>
  <c r="BP310" i="4"/>
  <c r="DA310" i="4" s="1"/>
  <c r="EV310" i="4"/>
  <c r="GG310" i="4" s="1"/>
  <c r="GO309" i="4"/>
  <c r="GQ309" i="4" s="1"/>
  <c r="EY310" i="4"/>
  <c r="GJ310" i="4" s="1"/>
  <c r="FM309" i="4"/>
  <c r="U310" i="4" s="1"/>
  <c r="BM505" i="4"/>
  <c r="CX505" i="4" s="1"/>
  <c r="EI505" i="4"/>
  <c r="FT505" i="4" s="1"/>
  <c r="AC480" i="4"/>
  <c r="AD483" i="4"/>
  <c r="EK483" i="4" s="1"/>
  <c r="FV483" i="4" s="1"/>
  <c r="AT489" i="4"/>
  <c r="FA489" i="4" s="1"/>
  <c r="GL489" i="4" s="1"/>
  <c r="ET486" i="4"/>
  <c r="GE486" i="4" s="1"/>
  <c r="AM487" i="4" s="1"/>
  <c r="AY513" i="4"/>
  <c r="CJ513" i="4" s="1"/>
  <c r="AN485" i="4"/>
  <c r="BY485" i="4" s="1"/>
  <c r="DJ485" i="4" s="1"/>
  <c r="CF509" i="4"/>
  <c r="DQ509" i="4" s="1"/>
  <c r="FB509" i="4"/>
  <c r="GM509" i="4" s="1"/>
  <c r="BK498" i="4"/>
  <c r="CV498" i="4" s="1"/>
  <c r="EG498" i="4"/>
  <c r="FR498" i="4" s="1"/>
  <c r="EJ480" i="4"/>
  <c r="FU480" i="4" s="1"/>
  <c r="BN480" i="4"/>
  <c r="CY480" i="4" s="1"/>
  <c r="AJ485" i="4"/>
  <c r="BU485" i="4" s="1"/>
  <c r="DF485" i="4" s="1"/>
  <c r="BA500" i="4"/>
  <c r="CL500" i="4" s="1"/>
  <c r="DW500" i="4"/>
  <c r="FH500" i="4" s="1"/>
  <c r="BG491" i="4"/>
  <c r="CR491" i="4" s="1"/>
  <c r="EC491" i="4"/>
  <c r="FN491" i="4" s="1"/>
  <c r="BR497" i="4"/>
  <c r="DC497" i="4" s="1"/>
  <c r="EN497" i="4"/>
  <c r="FY497" i="4" s="1"/>
  <c r="DZ500" i="4"/>
  <c r="FK500" i="4" s="1"/>
  <c r="BD500" i="4"/>
  <c r="CO500" i="4" s="1"/>
  <c r="DX499" i="4"/>
  <c r="FI499" i="4" s="1"/>
  <c r="BB499" i="4"/>
  <c r="CM499" i="4" s="1"/>
  <c r="DT507" i="4"/>
  <c r="FE507" i="4" s="1"/>
  <c r="AX507" i="4"/>
  <c r="CI507" i="4" s="1"/>
  <c r="EF500" i="4"/>
  <c r="FQ500" i="4" s="1"/>
  <c r="BJ500" i="4"/>
  <c r="CU500" i="4" s="1"/>
  <c r="N514" i="4"/>
  <c r="BQ485" i="4"/>
  <c r="DB485" i="4" s="1"/>
  <c r="AF486" i="4" s="1"/>
  <c r="EH491" i="4"/>
  <c r="FS491" i="4" s="1"/>
  <c r="BL491" i="4"/>
  <c r="CW491" i="4" s="1"/>
  <c r="AL491" i="4"/>
  <c r="EP484" i="4"/>
  <c r="BT484" i="4"/>
  <c r="DE484" i="4" s="1"/>
  <c r="CB487" i="4"/>
  <c r="EX487" i="4"/>
  <c r="GI487" i="4" s="1"/>
  <c r="ED476" i="4"/>
  <c r="FO476" i="4" s="1"/>
  <c r="BH476" i="4"/>
  <c r="DV491" i="4"/>
  <c r="FG491" i="4" s="1"/>
  <c r="AZ491" i="4"/>
  <c r="CK491" i="4" s="1"/>
  <c r="EO474" i="4"/>
  <c r="FZ474" i="4" s="1"/>
  <c r="BS474" i="4"/>
  <c r="EU485" i="4"/>
  <c r="GF485" i="4" s="1"/>
  <c r="BC506" i="4" l="1"/>
  <c r="CN506" i="4" s="1"/>
  <c r="DY506" i="4"/>
  <c r="FJ506" i="4" s="1"/>
  <c r="H309" i="4"/>
  <c r="EE310" i="4"/>
  <c r="FP310" i="4" s="1"/>
  <c r="X311" i="4" s="1"/>
  <c r="BF310" i="4"/>
  <c r="CQ310" i="4" s="1"/>
  <c r="EB310" i="4"/>
  <c r="BE311" i="4"/>
  <c r="CP311" i="4" s="1"/>
  <c r="EA311" i="4"/>
  <c r="FL311" i="4" s="1"/>
  <c r="CA485" i="4"/>
  <c r="DL485" i="4" s="1"/>
  <c r="EW485" i="4"/>
  <c r="GH485" i="4" s="1"/>
  <c r="CE489" i="4"/>
  <c r="DP489" i="4" s="1"/>
  <c r="CC310" i="4"/>
  <c r="DN310" i="4" s="1"/>
  <c r="AR311" i="4" s="1"/>
  <c r="DS310" i="4"/>
  <c r="FD310" i="4" s="1"/>
  <c r="GO310" i="4"/>
  <c r="GQ310" i="4" s="1"/>
  <c r="G310" i="4"/>
  <c r="BZ310" i="4"/>
  <c r="DK310" i="4" s="1"/>
  <c r="AO311" i="4" s="1"/>
  <c r="CD310" i="4"/>
  <c r="DO310" i="4" s="1"/>
  <c r="EZ310" i="4"/>
  <c r="GK310" i="4" s="1"/>
  <c r="AS311" i="4" s="1"/>
  <c r="BV498" i="4"/>
  <c r="DG498" i="4" s="1"/>
  <c r="ER498" i="4"/>
  <c r="GC498" i="4" s="1"/>
  <c r="AK499" i="4" s="1"/>
  <c r="AB506" i="4"/>
  <c r="EI506" i="4" s="1"/>
  <c r="FT506" i="4" s="1"/>
  <c r="EL310" i="4"/>
  <c r="FW310" i="4" s="1"/>
  <c r="AE311" i="4" s="1"/>
  <c r="GP309" i="4"/>
  <c r="GR309" i="4" s="1"/>
  <c r="I309" i="4" s="1"/>
  <c r="BO483" i="4"/>
  <c r="CZ483" i="4" s="1"/>
  <c r="EQ485" i="4"/>
  <c r="GB485" i="4" s="1"/>
  <c r="AJ486" i="4" s="1"/>
  <c r="BU486" i="4" s="1"/>
  <c r="DF486" i="4" s="1"/>
  <c r="ET487" i="4"/>
  <c r="GE487" i="4" s="1"/>
  <c r="BX487" i="4"/>
  <c r="DI487" i="4" s="1"/>
  <c r="AM488" i="4" s="1"/>
  <c r="BX488" i="4" s="1"/>
  <c r="AU510" i="4"/>
  <c r="FB510" i="4" s="1"/>
  <c r="GM510" i="4" s="1"/>
  <c r="Z499" i="4"/>
  <c r="Y501" i="4"/>
  <c r="BJ501" i="4" s="1"/>
  <c r="CU501" i="4" s="1"/>
  <c r="AC481" i="4"/>
  <c r="BN481" i="4" s="1"/>
  <c r="CY481" i="4" s="1"/>
  <c r="S501" i="4"/>
  <c r="DZ501" i="4" s="1"/>
  <c r="FK501" i="4" s="1"/>
  <c r="AT490" i="4"/>
  <c r="O492" i="4"/>
  <c r="AZ492" i="4" s="1"/>
  <c r="CF510" i="4"/>
  <c r="DQ510" i="4" s="1"/>
  <c r="AU511" i="4" s="1"/>
  <c r="CF511" i="4" s="1"/>
  <c r="DQ511" i="4" s="1"/>
  <c r="P501" i="4"/>
  <c r="DW501" i="4" s="1"/>
  <c r="FH501" i="4" s="1"/>
  <c r="AA492" i="4"/>
  <c r="BL492" i="4" s="1"/>
  <c r="CW492" i="4" s="1"/>
  <c r="M508" i="4"/>
  <c r="DT508" i="4" s="1"/>
  <c r="FE508" i="4" s="1"/>
  <c r="V492" i="4"/>
  <c r="AD484" i="4"/>
  <c r="BO484" i="4" s="1"/>
  <c r="BK499" i="4"/>
  <c r="CV499" i="4" s="1"/>
  <c r="EG499" i="4"/>
  <c r="FR499" i="4" s="1"/>
  <c r="Q500" i="4"/>
  <c r="AG498" i="4"/>
  <c r="AY514" i="4"/>
  <c r="CJ514" i="4" s="1"/>
  <c r="DU514" i="4"/>
  <c r="ER499" i="4"/>
  <c r="GC499" i="4" s="1"/>
  <c r="BV499" i="4"/>
  <c r="DG499" i="4" s="1"/>
  <c r="ES491" i="4"/>
  <c r="GD491" i="4" s="1"/>
  <c r="BW491" i="4"/>
  <c r="DH491" i="4" s="1"/>
  <c r="AN486" i="4"/>
  <c r="BY486" i="4" s="1"/>
  <c r="DJ486" i="4" s="1"/>
  <c r="GA484" i="4"/>
  <c r="AI485" i="4" s="1"/>
  <c r="DD474" i="4"/>
  <c r="AH475" i="4" s="1"/>
  <c r="CS476" i="4"/>
  <c r="W477" i="4" s="1"/>
  <c r="DM487" i="4"/>
  <c r="AQ488" i="4" s="1"/>
  <c r="BQ486" i="4"/>
  <c r="DB486" i="4" s="1"/>
  <c r="EM486" i="4"/>
  <c r="FX486" i="4" s="1"/>
  <c r="EY311" i="4" l="1"/>
  <c r="GJ311" i="4" s="1"/>
  <c r="FM310" i="4"/>
  <c r="U311" i="4" s="1"/>
  <c r="T312" i="4"/>
  <c r="BE312" i="4" s="1"/>
  <c r="CP312" i="4" s="1"/>
  <c r="BP311" i="4"/>
  <c r="DA311" i="4" s="1"/>
  <c r="EL311" i="4"/>
  <c r="FW311" i="4" s="1"/>
  <c r="AE312" i="4" s="1"/>
  <c r="L311" i="4"/>
  <c r="EE311" i="4"/>
  <c r="FP311" i="4" s="1"/>
  <c r="X312" i="4" s="1"/>
  <c r="BI311" i="4"/>
  <c r="CT311" i="4" s="1"/>
  <c r="BM506" i="4"/>
  <c r="CX506" i="4" s="1"/>
  <c r="AB507" i="4" s="1"/>
  <c r="BM507" i="4" s="1"/>
  <c r="CX507" i="4" s="1"/>
  <c r="CD311" i="4"/>
  <c r="DO311" i="4" s="1"/>
  <c r="J309" i="4"/>
  <c r="F310" i="4" s="1"/>
  <c r="EV311" i="4"/>
  <c r="GG311" i="4" s="1"/>
  <c r="BZ311" i="4"/>
  <c r="DK311" i="4" s="1"/>
  <c r="AO312" i="4" s="1"/>
  <c r="AP486" i="4"/>
  <c r="R507" i="4"/>
  <c r="EF501" i="4"/>
  <c r="FQ501" i="4" s="1"/>
  <c r="Y502" i="4" s="1"/>
  <c r="EJ481" i="4"/>
  <c r="FU481" i="4" s="1"/>
  <c r="AC482" i="4" s="1"/>
  <c r="EQ486" i="4"/>
  <c r="GB486" i="4" s="1"/>
  <c r="AJ487" i="4" s="1"/>
  <c r="DV492" i="4"/>
  <c r="FG492" i="4" s="1"/>
  <c r="BD501" i="4"/>
  <c r="CO501" i="4" s="1"/>
  <c r="S502" i="4" s="1"/>
  <c r="DZ502" i="4" s="1"/>
  <c r="FK502" i="4" s="1"/>
  <c r="FA490" i="4"/>
  <c r="GL490" i="4" s="1"/>
  <c r="CE490" i="4"/>
  <c r="DP490" i="4" s="1"/>
  <c r="BA501" i="4"/>
  <c r="CL501" i="4" s="1"/>
  <c r="P502" i="4" s="1"/>
  <c r="DW502" i="4" s="1"/>
  <c r="FH502" i="4" s="1"/>
  <c r="EH492" i="4"/>
  <c r="FS492" i="4" s="1"/>
  <c r="AA493" i="4" s="1"/>
  <c r="BL493" i="4" s="1"/>
  <c r="CW493" i="4" s="1"/>
  <c r="AX508" i="4"/>
  <c r="CI508" i="4" s="1"/>
  <c r="M509" i="4" s="1"/>
  <c r="Z500" i="4"/>
  <c r="BK500" i="4" s="1"/>
  <c r="CV500" i="4" s="1"/>
  <c r="EU486" i="4"/>
  <c r="GF486" i="4" s="1"/>
  <c r="AN487" i="4" s="1"/>
  <c r="EC492" i="4"/>
  <c r="FN492" i="4" s="1"/>
  <c r="BG492" i="4"/>
  <c r="CR492" i="4" s="1"/>
  <c r="ET488" i="4"/>
  <c r="GE488" i="4" s="1"/>
  <c r="FB511" i="4"/>
  <c r="GM511" i="4" s="1"/>
  <c r="AU512" i="4" s="1"/>
  <c r="AL492" i="4"/>
  <c r="BW492" i="4" s="1"/>
  <c r="DH492" i="4" s="1"/>
  <c r="EG500" i="4"/>
  <c r="FR500" i="4" s="1"/>
  <c r="BB500" i="4"/>
  <c r="CM500" i="4" s="1"/>
  <c r="DX500" i="4"/>
  <c r="FI500" i="4" s="1"/>
  <c r="AK500" i="4"/>
  <c r="BV500" i="4" s="1"/>
  <c r="DG500" i="4" s="1"/>
  <c r="EK484" i="4"/>
  <c r="FV484" i="4" s="1"/>
  <c r="AF487" i="4"/>
  <c r="BQ487" i="4" s="1"/>
  <c r="DB487" i="4" s="1"/>
  <c r="BR498" i="4"/>
  <c r="DC498" i="4" s="1"/>
  <c r="EN498" i="4"/>
  <c r="FY498" i="4" s="1"/>
  <c r="BT485" i="4"/>
  <c r="DE485" i="4" s="1"/>
  <c r="EP485" i="4"/>
  <c r="GA485" i="4" s="1"/>
  <c r="FF514" i="4"/>
  <c r="N515" i="4" s="1"/>
  <c r="BS475" i="4"/>
  <c r="DD475" i="4" s="1"/>
  <c r="EO475" i="4"/>
  <c r="DI488" i="4"/>
  <c r="ED477" i="4"/>
  <c r="FO477" i="4" s="1"/>
  <c r="BH477" i="4"/>
  <c r="CK492" i="4"/>
  <c r="O493" i="4" s="1"/>
  <c r="CZ484" i="4"/>
  <c r="EX488" i="4"/>
  <c r="CB488" i="4"/>
  <c r="DM488" i="4" s="1"/>
  <c r="EE312" i="4" l="1"/>
  <c r="BI312" i="4"/>
  <c r="CT312" i="4" s="1"/>
  <c r="EA312" i="4"/>
  <c r="FL312" i="4" s="1"/>
  <c r="T313" i="4" s="1"/>
  <c r="BP312" i="4"/>
  <c r="DA312" i="4" s="1"/>
  <c r="EI507" i="4"/>
  <c r="FT507" i="4" s="1"/>
  <c r="AB508" i="4" s="1"/>
  <c r="BC507" i="4"/>
  <c r="CN507" i="4" s="1"/>
  <c r="DY507" i="4"/>
  <c r="FJ507" i="4" s="1"/>
  <c r="CA486" i="4"/>
  <c r="DL486" i="4" s="1"/>
  <c r="EW486" i="4"/>
  <c r="GH486" i="4" s="1"/>
  <c r="AP487" i="4" s="1"/>
  <c r="EV312" i="4"/>
  <c r="GG312" i="4" s="1"/>
  <c r="BF311" i="4"/>
  <c r="CQ311" i="4" s="1"/>
  <c r="EB311" i="4"/>
  <c r="AW311" i="4"/>
  <c r="CH311" i="4" s="1"/>
  <c r="DS311" i="4"/>
  <c r="FD311" i="4" s="1"/>
  <c r="AM489" i="4"/>
  <c r="GP310" i="4"/>
  <c r="GR310" i="4" s="1"/>
  <c r="I310" i="4" s="1"/>
  <c r="EZ311" i="4"/>
  <c r="GK311" i="4" s="1"/>
  <c r="AS312" i="4" s="1"/>
  <c r="H310" i="4"/>
  <c r="J310" i="4" s="1"/>
  <c r="F311" i="4" s="1"/>
  <c r="CC311" i="4"/>
  <c r="DN311" i="4" s="1"/>
  <c r="AR312" i="4" s="1"/>
  <c r="EI508" i="4"/>
  <c r="FT508" i="4" s="1"/>
  <c r="BM508" i="4"/>
  <c r="CX508" i="4" s="1"/>
  <c r="AB509" i="4" s="1"/>
  <c r="EH493" i="4"/>
  <c r="FS493" i="4" s="1"/>
  <c r="BJ502" i="4"/>
  <c r="EF502" i="4"/>
  <c r="FQ502" i="4" s="1"/>
  <c r="FP312" i="4"/>
  <c r="X313" i="4" s="1"/>
  <c r="Q501" i="4"/>
  <c r="DX501" i="4" s="1"/>
  <c r="FI501" i="4" s="1"/>
  <c r="AG499" i="4"/>
  <c r="BR499" i="4" s="1"/>
  <c r="DC499" i="4" s="1"/>
  <c r="EM487" i="4"/>
  <c r="FX487" i="4" s="1"/>
  <c r="AF488" i="4" s="1"/>
  <c r="BA502" i="4"/>
  <c r="CL502" i="4" s="1"/>
  <c r="P503" i="4" s="1"/>
  <c r="AT491" i="4"/>
  <c r="AI486" i="4"/>
  <c r="BT486" i="4" s="1"/>
  <c r="EU487" i="4"/>
  <c r="GF487" i="4" s="1"/>
  <c r="BY487" i="4"/>
  <c r="DJ487" i="4" s="1"/>
  <c r="Z501" i="4"/>
  <c r="BK501" i="4" s="1"/>
  <c r="CV501" i="4" s="1"/>
  <c r="BD502" i="4"/>
  <c r="CO502" i="4" s="1"/>
  <c r="S503" i="4" s="1"/>
  <c r="DZ503" i="4" s="1"/>
  <c r="FK503" i="4" s="1"/>
  <c r="AD485" i="4"/>
  <c r="BO485" i="4" s="1"/>
  <c r="CZ485" i="4" s="1"/>
  <c r="ES492" i="4"/>
  <c r="GD492" i="4" s="1"/>
  <c r="AL493" i="4" s="1"/>
  <c r="BN482" i="4"/>
  <c r="CY482" i="4" s="1"/>
  <c r="EJ482" i="4"/>
  <c r="FU482" i="4" s="1"/>
  <c r="AA494" i="4"/>
  <c r="BL494" i="4" s="1"/>
  <c r="CW494" i="4" s="1"/>
  <c r="V493" i="4"/>
  <c r="ER500" i="4"/>
  <c r="GC500" i="4" s="1"/>
  <c r="AK501" i="4" s="1"/>
  <c r="AX509" i="4"/>
  <c r="CI509" i="4" s="1"/>
  <c r="DT509" i="4"/>
  <c r="FE509" i="4" s="1"/>
  <c r="BU487" i="4"/>
  <c r="DF487" i="4" s="1"/>
  <c r="EQ487" i="4"/>
  <c r="GB487" i="4" s="1"/>
  <c r="FB512" i="4"/>
  <c r="CF512" i="4"/>
  <c r="DQ512" i="4" s="1"/>
  <c r="AY515" i="4"/>
  <c r="CJ515" i="4" s="1"/>
  <c r="DU515" i="4"/>
  <c r="FF515" i="4" s="1"/>
  <c r="GI488" i="4"/>
  <c r="AQ489" i="4" s="1"/>
  <c r="EX489" i="4" s="1"/>
  <c r="FZ475" i="4"/>
  <c r="AH476" i="4" s="1"/>
  <c r="BX489" i="4"/>
  <c r="DI489" i="4" s="1"/>
  <c r="ET489" i="4"/>
  <c r="GE489" i="4" s="1"/>
  <c r="DV493" i="4"/>
  <c r="FG493" i="4" s="1"/>
  <c r="AZ493" i="4"/>
  <c r="CU502" i="4"/>
  <c r="Y503" i="4" s="1"/>
  <c r="CS477" i="4"/>
  <c r="W478" i="4" s="1"/>
  <c r="L312" i="4" l="1"/>
  <c r="R508" i="4"/>
  <c r="GO311" i="4"/>
  <c r="GQ311" i="4" s="1"/>
  <c r="G311" i="4"/>
  <c r="FM311" i="4"/>
  <c r="U312" i="4" s="1"/>
  <c r="CD312" i="4"/>
  <c r="DO312" i="4" s="1"/>
  <c r="EY312" i="4"/>
  <c r="GJ312" i="4" s="1"/>
  <c r="EP486" i="4"/>
  <c r="GA486" i="4" s="1"/>
  <c r="BB501" i="4"/>
  <c r="CM501" i="4" s="1"/>
  <c r="Q502" i="4" s="1"/>
  <c r="DX502" i="4" s="1"/>
  <c r="FI502" i="4" s="1"/>
  <c r="EW487" i="4"/>
  <c r="GH487" i="4" s="1"/>
  <c r="CA487" i="4"/>
  <c r="DL487" i="4" s="1"/>
  <c r="EN499" i="4"/>
  <c r="FY499" i="4" s="1"/>
  <c r="EK485" i="4"/>
  <c r="FV485" i="4" s="1"/>
  <c r="BM509" i="4"/>
  <c r="CX509" i="4" s="1"/>
  <c r="EI509" i="4"/>
  <c r="FT509" i="4" s="1"/>
  <c r="AB510" i="4" s="1"/>
  <c r="EH494" i="4"/>
  <c r="FS494" i="4" s="1"/>
  <c r="AA495" i="4" s="1"/>
  <c r="AN488" i="4"/>
  <c r="EU488" i="4" s="1"/>
  <c r="GF488" i="4" s="1"/>
  <c r="AD486" i="4"/>
  <c r="BO486" i="4" s="1"/>
  <c r="CZ486" i="4" s="1"/>
  <c r="EG501" i="4"/>
  <c r="FR501" i="4" s="1"/>
  <c r="Z502" i="4" s="1"/>
  <c r="EM488" i="4"/>
  <c r="FX488" i="4" s="1"/>
  <c r="BQ488" i="4"/>
  <c r="DB488" i="4" s="1"/>
  <c r="AC483" i="4"/>
  <c r="EJ483" i="4" s="1"/>
  <c r="FU483" i="4" s="1"/>
  <c r="CE491" i="4"/>
  <c r="DP491" i="4" s="1"/>
  <c r="FA491" i="4"/>
  <c r="GL491" i="4" s="1"/>
  <c r="DW503" i="4"/>
  <c r="FH503" i="4" s="1"/>
  <c r="BA503" i="4"/>
  <c r="CL503" i="4" s="1"/>
  <c r="AJ488" i="4"/>
  <c r="BU488" i="4" s="1"/>
  <c r="DF488" i="4" s="1"/>
  <c r="M510" i="4"/>
  <c r="AX510" i="4" s="1"/>
  <c r="CI510" i="4" s="1"/>
  <c r="ES493" i="4"/>
  <c r="GD493" i="4" s="1"/>
  <c r="BW493" i="4"/>
  <c r="DH493" i="4" s="1"/>
  <c r="BD503" i="4"/>
  <c r="CO503" i="4" s="1"/>
  <c r="S504" i="4" s="1"/>
  <c r="BD504" i="4" s="1"/>
  <c r="CO504" i="4" s="1"/>
  <c r="AM490" i="4"/>
  <c r="ET490" i="4" s="1"/>
  <c r="GE490" i="4" s="1"/>
  <c r="EC493" i="4"/>
  <c r="FN493" i="4" s="1"/>
  <c r="BG493" i="4"/>
  <c r="CR493" i="4" s="1"/>
  <c r="AG500" i="4"/>
  <c r="BR500" i="4" s="1"/>
  <c r="DC500" i="4" s="1"/>
  <c r="GI489" i="4"/>
  <c r="EO476" i="4"/>
  <c r="FZ476" i="4" s="1"/>
  <c r="BS476" i="4"/>
  <c r="DD476" i="4" s="1"/>
  <c r="CB489" i="4"/>
  <c r="DM489" i="4" s="1"/>
  <c r="GM512" i="4"/>
  <c r="AU513" i="4" s="1"/>
  <c r="N516" i="4"/>
  <c r="BV501" i="4"/>
  <c r="DG501" i="4" s="1"/>
  <c r="ER501" i="4"/>
  <c r="GC501" i="4" s="1"/>
  <c r="EF503" i="4"/>
  <c r="FQ503" i="4" s="1"/>
  <c r="BJ503" i="4"/>
  <c r="CU503" i="4" s="1"/>
  <c r="BH478" i="4"/>
  <c r="CS478" i="4" s="1"/>
  <c r="ED478" i="4"/>
  <c r="FO478" i="4" s="1"/>
  <c r="EK486" i="4"/>
  <c r="DE486" i="4"/>
  <c r="AI487" i="4" s="1"/>
  <c r="CK493" i="4"/>
  <c r="O494" i="4" s="1"/>
  <c r="AP488" i="4" l="1"/>
  <c r="BF312" i="4"/>
  <c r="CQ312" i="4" s="1"/>
  <c r="EB312" i="4"/>
  <c r="DY508" i="4"/>
  <c r="FJ508" i="4" s="1"/>
  <c r="BC508" i="4"/>
  <c r="CN508" i="4" s="1"/>
  <c r="R509" i="4" s="1"/>
  <c r="CC312" i="4"/>
  <c r="DN312" i="4" s="1"/>
  <c r="AR313" i="4" s="1"/>
  <c r="EY313" i="4" s="1"/>
  <c r="GP311" i="4"/>
  <c r="GR311" i="4" s="1"/>
  <c r="I311" i="4" s="1"/>
  <c r="J311" i="4" s="1"/>
  <c r="F312" i="4" s="1"/>
  <c r="H311" i="4"/>
  <c r="EZ312" i="4"/>
  <c r="GK312" i="4" s="1"/>
  <c r="AS313" i="4" s="1"/>
  <c r="CD313" i="4" s="1"/>
  <c r="DO313" i="4" s="1"/>
  <c r="AW312" i="4"/>
  <c r="CH312" i="4" s="1"/>
  <c r="DS312" i="4"/>
  <c r="FD312" i="4" s="1"/>
  <c r="L313" i="4" s="1"/>
  <c r="BZ312" i="4"/>
  <c r="DK312" i="4" s="1"/>
  <c r="AO313" i="4" s="1"/>
  <c r="EV313" i="4" s="1"/>
  <c r="GG313" i="4" s="1"/>
  <c r="EL312" i="4"/>
  <c r="FW312" i="4" s="1"/>
  <c r="AE313" i="4" s="1"/>
  <c r="BP313" i="4" s="1"/>
  <c r="DA313" i="4" s="1"/>
  <c r="EE313" i="4"/>
  <c r="FP313" i="4" s="1"/>
  <c r="EI510" i="4"/>
  <c r="FT510" i="4" s="1"/>
  <c r="BM510" i="4"/>
  <c r="CX510" i="4" s="1"/>
  <c r="AB511" i="4"/>
  <c r="EI511" i="4" s="1"/>
  <c r="FT511" i="4" s="1"/>
  <c r="BB502" i="4"/>
  <c r="CM502" i="4" s="1"/>
  <c r="Q503" i="4" s="1"/>
  <c r="BX490" i="4"/>
  <c r="Y504" i="4"/>
  <c r="BJ504" i="4" s="1"/>
  <c r="CU504" i="4" s="1"/>
  <c r="EA313" i="4"/>
  <c r="FL313" i="4" s="1"/>
  <c r="BY488" i="4"/>
  <c r="DJ488" i="4" s="1"/>
  <c r="AN489" i="4" s="1"/>
  <c r="BY489" i="4" s="1"/>
  <c r="DJ489" i="4" s="1"/>
  <c r="AF489" i="4"/>
  <c r="EM489" i="4" s="1"/>
  <c r="FX489" i="4" s="1"/>
  <c r="DZ504" i="4"/>
  <c r="FK504" i="4" s="1"/>
  <c r="S505" i="4" s="1"/>
  <c r="DZ505" i="4" s="1"/>
  <c r="FK505" i="4" s="1"/>
  <c r="EQ488" i="4"/>
  <c r="GB488" i="4" s="1"/>
  <c r="AJ489" i="4" s="1"/>
  <c r="BE313" i="4"/>
  <c r="CP313" i="4" s="1"/>
  <c r="BI313" i="4"/>
  <c r="CT313" i="4" s="1"/>
  <c r="AL494" i="4"/>
  <c r="AH477" i="4"/>
  <c r="BS477" i="4" s="1"/>
  <c r="DD477" i="4" s="1"/>
  <c r="P504" i="4"/>
  <c r="EN500" i="4"/>
  <c r="FY500" i="4" s="1"/>
  <c r="AG501" i="4" s="1"/>
  <c r="EN501" i="4" s="1"/>
  <c r="FY501" i="4" s="1"/>
  <c r="BN483" i="4"/>
  <c r="CY483" i="4" s="1"/>
  <c r="AC484" i="4" s="1"/>
  <c r="EJ484" i="4" s="1"/>
  <c r="FU484" i="4" s="1"/>
  <c r="AT492" i="4"/>
  <c r="CE492" i="4" s="1"/>
  <c r="DP492" i="4" s="1"/>
  <c r="DT510" i="4"/>
  <c r="FE510" i="4" s="1"/>
  <c r="M511" i="4" s="1"/>
  <c r="V494" i="4"/>
  <c r="BG494" i="4" s="1"/>
  <c r="CR494" i="4" s="1"/>
  <c r="AQ490" i="4"/>
  <c r="CB490" i="4" s="1"/>
  <c r="DM490" i="4" s="1"/>
  <c r="BL495" i="4"/>
  <c r="CW495" i="4" s="1"/>
  <c r="EH495" i="4"/>
  <c r="FS495" i="4" s="1"/>
  <c r="EG502" i="4"/>
  <c r="FR502" i="4" s="1"/>
  <c r="BK502" i="4"/>
  <c r="CV502" i="4" s="1"/>
  <c r="FV486" i="4"/>
  <c r="AD487" i="4" s="1"/>
  <c r="W479" i="4"/>
  <c r="ED479" i="4" s="1"/>
  <c r="FO479" i="4" s="1"/>
  <c r="AK502" i="4"/>
  <c r="AY516" i="4"/>
  <c r="CJ516" i="4" s="1"/>
  <c r="DU516" i="4"/>
  <c r="FF516" i="4" s="1"/>
  <c r="FB513" i="4"/>
  <c r="GM513" i="4" s="1"/>
  <c r="CF513" i="4"/>
  <c r="DQ513" i="4" s="1"/>
  <c r="DV494" i="4"/>
  <c r="FG494" i="4" s="1"/>
  <c r="AZ494" i="4"/>
  <c r="CK494" i="4" s="1"/>
  <c r="BT487" i="4"/>
  <c r="DE487" i="4" s="1"/>
  <c r="EP487" i="4"/>
  <c r="GA487" i="4" s="1"/>
  <c r="BQ489" i="4"/>
  <c r="DB489" i="4" s="1"/>
  <c r="DI490" i="4"/>
  <c r="AM491" i="4" s="1"/>
  <c r="AW313" i="4" l="1"/>
  <c r="CH313" i="4" s="1"/>
  <c r="BC509" i="4"/>
  <c r="CN509" i="4" s="1"/>
  <c r="DY509" i="4"/>
  <c r="FJ509" i="4" s="1"/>
  <c r="X314" i="4"/>
  <c r="EF504" i="4"/>
  <c r="FQ504" i="4" s="1"/>
  <c r="G312" i="4"/>
  <c r="GO312" i="4"/>
  <c r="GQ312" i="4" s="1"/>
  <c r="FM312" i="4"/>
  <c r="U313" i="4" s="1"/>
  <c r="CA488" i="4"/>
  <c r="DL488" i="4" s="1"/>
  <c r="AP489" i="4" s="1"/>
  <c r="EW488" i="4"/>
  <c r="GH488" i="4" s="1"/>
  <c r="FA492" i="4"/>
  <c r="GL492" i="4" s="1"/>
  <c r="BM511" i="4"/>
  <c r="CX511" i="4" s="1"/>
  <c r="AB512" i="4" s="1"/>
  <c r="EU489" i="4"/>
  <c r="EO477" i="4"/>
  <c r="FZ477" i="4" s="1"/>
  <c r="AA496" i="4"/>
  <c r="BL496" i="4" s="1"/>
  <c r="Z503" i="4"/>
  <c r="BK503" i="4" s="1"/>
  <c r="CV503" i="4" s="1"/>
  <c r="BU489" i="4"/>
  <c r="DF489" i="4" s="1"/>
  <c r="AJ490" i="4" s="1"/>
  <c r="EQ489" i="4"/>
  <c r="GB489" i="4" s="1"/>
  <c r="AT493" i="4"/>
  <c r="FA493" i="4" s="1"/>
  <c r="GL493" i="4" s="1"/>
  <c r="GJ313" i="4"/>
  <c r="T314" i="4"/>
  <c r="BN484" i="4"/>
  <c r="CY484" i="4" s="1"/>
  <c r="AC485" i="4" s="1"/>
  <c r="EJ485" i="4" s="1"/>
  <c r="FU485" i="4" s="1"/>
  <c r="DW504" i="4"/>
  <c r="FH504" i="4" s="1"/>
  <c r="BA504" i="4"/>
  <c r="CL504" i="4" s="1"/>
  <c r="EC494" i="4"/>
  <c r="FN494" i="4" s="1"/>
  <c r="V495" i="4" s="1"/>
  <c r="BG495" i="4" s="1"/>
  <c r="CR495" i="4" s="1"/>
  <c r="BW494" i="4"/>
  <c r="DH494" i="4" s="1"/>
  <c r="ES494" i="4"/>
  <c r="GD494" i="4" s="1"/>
  <c r="EX490" i="4"/>
  <c r="GI490" i="4" s="1"/>
  <c r="AQ491" i="4" s="1"/>
  <c r="BD505" i="4"/>
  <c r="CO505" i="4" s="1"/>
  <c r="S506" i="4" s="1"/>
  <c r="BR501" i="4"/>
  <c r="DC501" i="4" s="1"/>
  <c r="AG502" i="4" s="1"/>
  <c r="AF490" i="4"/>
  <c r="EM490" i="4" s="1"/>
  <c r="FX490" i="4" s="1"/>
  <c r="AU514" i="4"/>
  <c r="FB514" i="4" s="1"/>
  <c r="GM514" i="4" s="1"/>
  <c r="N517" i="4"/>
  <c r="AY517" i="4" s="1"/>
  <c r="CJ517" i="4" s="1"/>
  <c r="BB503" i="4"/>
  <c r="CM503" i="4" s="1"/>
  <c r="DX503" i="4"/>
  <c r="FI503" i="4" s="1"/>
  <c r="BH479" i="4"/>
  <c r="CS479" i="4" s="1"/>
  <c r="W480" i="4" s="1"/>
  <c r="EK487" i="4"/>
  <c r="FV487" i="4" s="1"/>
  <c r="BO487" i="4"/>
  <c r="CZ487" i="4" s="1"/>
  <c r="DT511" i="4"/>
  <c r="FE511" i="4" s="1"/>
  <c r="AX511" i="4"/>
  <c r="CI511" i="4" s="1"/>
  <c r="EG503" i="4"/>
  <c r="FR503" i="4" s="1"/>
  <c r="O495" i="4"/>
  <c r="AZ495" i="4" s="1"/>
  <c r="ER502" i="4"/>
  <c r="GC502" i="4" s="1"/>
  <c r="BV502" i="4"/>
  <c r="DG502" i="4" s="1"/>
  <c r="GF489" i="4"/>
  <c r="AN490" i="4" s="1"/>
  <c r="Y505" i="4"/>
  <c r="EF505" i="4" s="1"/>
  <c r="FQ505" i="4" s="1"/>
  <c r="AH478" i="4"/>
  <c r="BS478" i="4" s="1"/>
  <c r="BX491" i="4"/>
  <c r="ET491" i="4"/>
  <c r="GE491" i="4" s="1"/>
  <c r="EH496" i="4"/>
  <c r="FS496" i="4" s="1"/>
  <c r="AI488" i="4"/>
  <c r="EW489" i="4" l="1"/>
  <c r="GH489" i="4" s="1"/>
  <c r="CA489" i="4"/>
  <c r="DL489" i="4" s="1"/>
  <c r="AP490" i="4" s="1"/>
  <c r="BF313" i="4"/>
  <c r="CQ313" i="4" s="1"/>
  <c r="EB313" i="4"/>
  <c r="R510" i="4"/>
  <c r="J312" i="4"/>
  <c r="F313" i="4" s="1"/>
  <c r="CC313" i="4"/>
  <c r="DN313" i="4" s="1"/>
  <c r="AR314" i="4" s="1"/>
  <c r="EZ313" i="4"/>
  <c r="H312" i="4"/>
  <c r="EL313" i="4"/>
  <c r="GP312" i="4"/>
  <c r="GR312" i="4" s="1"/>
  <c r="I312" i="4" s="1"/>
  <c r="DS313" i="4"/>
  <c r="FD313" i="4" s="1"/>
  <c r="L314" i="4" s="1"/>
  <c r="BZ313" i="4"/>
  <c r="DK313" i="4" s="1"/>
  <c r="AO314" i="4" s="1"/>
  <c r="EV314" i="4" s="1"/>
  <c r="GG314" i="4" s="1"/>
  <c r="BM512" i="4"/>
  <c r="CX512" i="4" s="1"/>
  <c r="EI512" i="4"/>
  <c r="FT512" i="4" s="1"/>
  <c r="EQ490" i="4"/>
  <c r="GB490" i="4" s="1"/>
  <c r="BU490" i="4"/>
  <c r="DF490" i="4" s="1"/>
  <c r="AJ491" i="4" s="1"/>
  <c r="CB491" i="4"/>
  <c r="DM491" i="4" s="1"/>
  <c r="AQ492" i="4" s="1"/>
  <c r="EX491" i="4"/>
  <c r="GI491" i="4" s="1"/>
  <c r="BQ490" i="4"/>
  <c r="DB490" i="4" s="1"/>
  <c r="AF491" i="4" s="1"/>
  <c r="CE493" i="4"/>
  <c r="DP493" i="4" s="1"/>
  <c r="AT494" i="4" s="1"/>
  <c r="GK313" i="4"/>
  <c r="AS314" i="4" s="1"/>
  <c r="CD314" i="4" s="1"/>
  <c r="DO314" i="4" s="1"/>
  <c r="M512" i="4"/>
  <c r="AX512" i="4" s="1"/>
  <c r="CI512" i="4" s="1"/>
  <c r="Q504" i="4"/>
  <c r="AL495" i="4"/>
  <c r="BW495" i="4" s="1"/>
  <c r="DH495" i="4" s="1"/>
  <c r="AW314" i="4"/>
  <c r="CH314" i="4" s="1"/>
  <c r="BN485" i="4"/>
  <c r="CY485" i="4" s="1"/>
  <c r="AC486" i="4" s="1"/>
  <c r="P505" i="4"/>
  <c r="BA505" i="4" s="1"/>
  <c r="CL505" i="4" s="1"/>
  <c r="BD506" i="4"/>
  <c r="CO506" i="4" s="1"/>
  <c r="DZ506" i="4"/>
  <c r="FK506" i="4" s="1"/>
  <c r="Z504" i="4"/>
  <c r="BK504" i="4" s="1"/>
  <c r="CV504" i="4" s="1"/>
  <c r="BJ505" i="4"/>
  <c r="CU505" i="4" s="1"/>
  <c r="Y506" i="4" s="1"/>
  <c r="EN502" i="4"/>
  <c r="FY502" i="4" s="1"/>
  <c r="BR502" i="4"/>
  <c r="DC502" i="4" s="1"/>
  <c r="DU517" i="4"/>
  <c r="FF517" i="4" s="1"/>
  <c r="N518" i="4" s="1"/>
  <c r="EC495" i="4"/>
  <c r="FN495" i="4" s="1"/>
  <c r="V496" i="4" s="1"/>
  <c r="BG496" i="4" s="1"/>
  <c r="CR496" i="4" s="1"/>
  <c r="BB504" i="4"/>
  <c r="CM504" i="4" s="1"/>
  <c r="DX504" i="4"/>
  <c r="FI504" i="4" s="1"/>
  <c r="AD488" i="4"/>
  <c r="EK488" i="4" s="1"/>
  <c r="FV488" i="4" s="1"/>
  <c r="CF514" i="4"/>
  <c r="DQ514" i="4" s="1"/>
  <c r="AU515" i="4" s="1"/>
  <c r="CF515" i="4" s="1"/>
  <c r="DQ515" i="4" s="1"/>
  <c r="AK503" i="4"/>
  <c r="ER503" i="4" s="1"/>
  <c r="GC503" i="4" s="1"/>
  <c r="BY490" i="4"/>
  <c r="DJ490" i="4" s="1"/>
  <c r="EU490" i="4"/>
  <c r="GF490" i="4" s="1"/>
  <c r="DV495" i="4"/>
  <c r="FG495" i="4" s="1"/>
  <c r="EQ491" i="4"/>
  <c r="GB491" i="4" s="1"/>
  <c r="BU491" i="4"/>
  <c r="DF491" i="4" s="1"/>
  <c r="EO478" i="4"/>
  <c r="FZ478" i="4" s="1"/>
  <c r="ED480" i="4"/>
  <c r="FO480" i="4" s="1"/>
  <c r="BH480" i="4"/>
  <c r="CS480" i="4" s="1"/>
  <c r="CK495" i="4"/>
  <c r="EP488" i="4"/>
  <c r="GA488" i="4" s="1"/>
  <c r="BT488" i="4"/>
  <c r="DI491" i="4"/>
  <c r="AM492" i="4" s="1"/>
  <c r="CW496" i="4"/>
  <c r="AA497" i="4" s="1"/>
  <c r="DD478" i="4"/>
  <c r="DY510" i="4" l="1"/>
  <c r="FJ510" i="4" s="1"/>
  <c r="BC510" i="4"/>
  <c r="CN510" i="4" s="1"/>
  <c r="G313" i="4"/>
  <c r="FW313" i="4" s="1"/>
  <c r="AE314" i="4" s="1"/>
  <c r="BP314" i="4" s="1"/>
  <c r="DA314" i="4" s="1"/>
  <c r="GO313" i="4"/>
  <c r="GQ313" i="4" s="1"/>
  <c r="EW490" i="4"/>
  <c r="GH490" i="4" s="1"/>
  <c r="CA490" i="4"/>
  <c r="DL490" i="4" s="1"/>
  <c r="AP491" i="4" s="1"/>
  <c r="AG503" i="4"/>
  <c r="EN503" i="4" s="1"/>
  <c r="FY503" i="4" s="1"/>
  <c r="AB513" i="4"/>
  <c r="EE314" i="4"/>
  <c r="EA314" i="4"/>
  <c r="FL314" i="4" s="1"/>
  <c r="DT512" i="4"/>
  <c r="FE512" i="4" s="1"/>
  <c r="EG504" i="4"/>
  <c r="FR504" i="4" s="1"/>
  <c r="BV503" i="4"/>
  <c r="DG503" i="4" s="1"/>
  <c r="AK504" i="4" s="1"/>
  <c r="ER504" i="4" s="1"/>
  <c r="GC504" i="4" s="1"/>
  <c r="CE494" i="4"/>
  <c r="DP494" i="4" s="1"/>
  <c r="FA494" i="4"/>
  <c r="GL494" i="4" s="1"/>
  <c r="BI314" i="4"/>
  <c r="CT314" i="4" s="1"/>
  <c r="AN491" i="4"/>
  <c r="BY491" i="4" s="1"/>
  <c r="EY314" i="4"/>
  <c r="GJ314" i="4" s="1"/>
  <c r="AJ492" i="4"/>
  <c r="BU492" i="4" s="1"/>
  <c r="DF492" i="4" s="1"/>
  <c r="DW505" i="4"/>
  <c r="FH505" i="4" s="1"/>
  <c r="P506" i="4" s="1"/>
  <c r="DW506" i="4" s="1"/>
  <c r="FH506" i="4" s="1"/>
  <c r="ES495" i="4"/>
  <c r="GD495" i="4" s="1"/>
  <c r="AL496" i="4" s="1"/>
  <c r="BW496" i="4" s="1"/>
  <c r="DH496" i="4" s="1"/>
  <c r="BE314" i="4"/>
  <c r="CP314" i="4" s="1"/>
  <c r="T315" i="4" s="1"/>
  <c r="BO488" i="4"/>
  <c r="CZ488" i="4" s="1"/>
  <c r="AD489" i="4" s="1"/>
  <c r="S507" i="4"/>
  <c r="DZ507" i="4" s="1"/>
  <c r="FK507" i="4" s="1"/>
  <c r="BA506" i="4"/>
  <c r="CL506" i="4" s="1"/>
  <c r="EC496" i="4"/>
  <c r="FN496" i="4" s="1"/>
  <c r="V497" i="4" s="1"/>
  <c r="BR503" i="4"/>
  <c r="DC503" i="4" s="1"/>
  <c r="AH479" i="4"/>
  <c r="EO479" i="4" s="1"/>
  <c r="FZ479" i="4" s="1"/>
  <c r="BV504" i="4"/>
  <c r="DG504" i="4" s="1"/>
  <c r="AK505" i="4" s="1"/>
  <c r="DU518" i="4"/>
  <c r="FF518" i="4" s="1"/>
  <c r="AY518" i="4"/>
  <c r="CJ518" i="4" s="1"/>
  <c r="BN486" i="4"/>
  <c r="CY486" i="4" s="1"/>
  <c r="EJ486" i="4"/>
  <c r="FU486" i="4" s="1"/>
  <c r="W481" i="4"/>
  <c r="ED481" i="4" s="1"/>
  <c r="FO481" i="4" s="1"/>
  <c r="FB515" i="4"/>
  <c r="GM515" i="4" s="1"/>
  <c r="AU516" i="4" s="1"/>
  <c r="O496" i="4"/>
  <c r="AZ496" i="4" s="1"/>
  <c r="CK496" i="4" s="1"/>
  <c r="Q505" i="4"/>
  <c r="Z505" i="4"/>
  <c r="M513" i="4"/>
  <c r="EU491" i="4"/>
  <c r="GF491" i="4" s="1"/>
  <c r="EX492" i="4"/>
  <c r="GI492" i="4" s="1"/>
  <c r="CB492" i="4"/>
  <c r="ET492" i="4"/>
  <c r="BX492" i="4"/>
  <c r="DI492" i="4" s="1"/>
  <c r="EM491" i="4"/>
  <c r="FX491" i="4" s="1"/>
  <c r="BQ491" i="4"/>
  <c r="DB491" i="4" s="1"/>
  <c r="EF506" i="4"/>
  <c r="FQ506" i="4" s="1"/>
  <c r="BJ506" i="4"/>
  <c r="EH497" i="4"/>
  <c r="FS497" i="4" s="1"/>
  <c r="BL497" i="4"/>
  <c r="DE488" i="4"/>
  <c r="AI489" i="4" s="1"/>
  <c r="CA491" i="4" l="1"/>
  <c r="DL491" i="4" s="1"/>
  <c r="EW491" i="4"/>
  <c r="GH491" i="4" s="1"/>
  <c r="AP492" i="4" s="1"/>
  <c r="DV496" i="4"/>
  <c r="FG496" i="4" s="1"/>
  <c r="AG504" i="4"/>
  <c r="EQ492" i="4"/>
  <c r="GB492" i="4" s="1"/>
  <c r="R511" i="4"/>
  <c r="FM313" i="4"/>
  <c r="BM513" i="4"/>
  <c r="CX513" i="4" s="1"/>
  <c r="EI513" i="4"/>
  <c r="FT513" i="4" s="1"/>
  <c r="AB514" i="4"/>
  <c r="AT495" i="4"/>
  <c r="CE495" i="4" s="1"/>
  <c r="DP495" i="4" s="1"/>
  <c r="ES496" i="4"/>
  <c r="GD496" i="4" s="1"/>
  <c r="AL497" i="4" s="1"/>
  <c r="ES497" i="4" s="1"/>
  <c r="GD497" i="4" s="1"/>
  <c r="P507" i="4"/>
  <c r="BA507" i="4" s="1"/>
  <c r="CL507" i="4" s="1"/>
  <c r="N519" i="4"/>
  <c r="DU519" i="4" s="1"/>
  <c r="FF519" i="4" s="1"/>
  <c r="FA495" i="4"/>
  <c r="GL495" i="4" s="1"/>
  <c r="BD507" i="4"/>
  <c r="CO507" i="4" s="1"/>
  <c r="S508" i="4" s="1"/>
  <c r="BS479" i="4"/>
  <c r="DD479" i="4" s="1"/>
  <c r="AH480" i="4" s="1"/>
  <c r="BH481" i="4"/>
  <c r="CS481" i="4" s="1"/>
  <c r="W482" i="4" s="1"/>
  <c r="EC497" i="4"/>
  <c r="FN497" i="4" s="1"/>
  <c r="BG497" i="4"/>
  <c r="CR497" i="4" s="1"/>
  <c r="DW507" i="4"/>
  <c r="FH507" i="4" s="1"/>
  <c r="BV505" i="4"/>
  <c r="DG505" i="4" s="1"/>
  <c r="ER505" i="4"/>
  <c r="GC505" i="4" s="1"/>
  <c r="AF492" i="4"/>
  <c r="BQ492" i="4" s="1"/>
  <c r="DB492" i="4" s="1"/>
  <c r="AC487" i="4"/>
  <c r="EJ487" i="4" s="1"/>
  <c r="FU487" i="4" s="1"/>
  <c r="AJ493" i="4"/>
  <c r="BU493" i="4" s="1"/>
  <c r="DF493" i="4" s="1"/>
  <c r="FB516" i="4"/>
  <c r="GM516" i="4" s="1"/>
  <c r="CF516" i="4"/>
  <c r="DQ516" i="4" s="1"/>
  <c r="DX505" i="4"/>
  <c r="FI505" i="4" s="1"/>
  <c r="BB505" i="4"/>
  <c r="CM505" i="4" s="1"/>
  <c r="AX513" i="4"/>
  <c r="CI513" i="4" s="1"/>
  <c r="DT513" i="4"/>
  <c r="FE513" i="4" s="1"/>
  <c r="BK505" i="4"/>
  <c r="CV505" i="4" s="1"/>
  <c r="EG505" i="4"/>
  <c r="FR505" i="4" s="1"/>
  <c r="EN504" i="4"/>
  <c r="FY504" i="4" s="1"/>
  <c r="BR504" i="4"/>
  <c r="DC504" i="4" s="1"/>
  <c r="GE492" i="4"/>
  <c r="AM493" i="4" s="1"/>
  <c r="O497" i="4"/>
  <c r="DV497" i="4" s="1"/>
  <c r="FG497" i="4" s="1"/>
  <c r="EP489" i="4"/>
  <c r="GA489" i="4" s="1"/>
  <c r="BT489" i="4"/>
  <c r="CU506" i="4"/>
  <c r="Y507" i="4" s="1"/>
  <c r="BO489" i="4"/>
  <c r="CZ489" i="4" s="1"/>
  <c r="EK489" i="4"/>
  <c r="FV489" i="4" s="1"/>
  <c r="DM492" i="4"/>
  <c r="AQ493" i="4" s="1"/>
  <c r="DJ491" i="4"/>
  <c r="AN492" i="4" s="1"/>
  <c r="CW497" i="4"/>
  <c r="AA498" i="4" s="1"/>
  <c r="U314" i="4" l="1"/>
  <c r="GP313" i="4"/>
  <c r="GR313" i="4" s="1"/>
  <c r="I313" i="4" s="1"/>
  <c r="H313" i="4"/>
  <c r="DY511" i="4"/>
  <c r="FJ511" i="4" s="1"/>
  <c r="BC511" i="4"/>
  <c r="CN511" i="4" s="1"/>
  <c r="R512" i="4"/>
  <c r="AY519" i="4"/>
  <c r="CJ519" i="4" s="1"/>
  <c r="N520" i="4" s="1"/>
  <c r="AY520" i="4" s="1"/>
  <c r="CJ520" i="4" s="1"/>
  <c r="AT496" i="4"/>
  <c r="FA496" i="4" s="1"/>
  <c r="GL496" i="4" s="1"/>
  <c r="EW492" i="4"/>
  <c r="GH492" i="4" s="1"/>
  <c r="CA492" i="4"/>
  <c r="DL492" i="4" s="1"/>
  <c r="AP493" i="4" s="1"/>
  <c r="EI514" i="4"/>
  <c r="FT514" i="4" s="1"/>
  <c r="BM514" i="4"/>
  <c r="CX514" i="4" s="1"/>
  <c r="FP314" i="4"/>
  <c r="X315" i="4" s="1"/>
  <c r="AZ497" i="4"/>
  <c r="CK497" i="4" s="1"/>
  <c r="O498" i="4" s="1"/>
  <c r="V498" i="4"/>
  <c r="BG498" i="4" s="1"/>
  <c r="CR498" i="4" s="1"/>
  <c r="AK506" i="4"/>
  <c r="BV506" i="4" s="1"/>
  <c r="DG506" i="4" s="1"/>
  <c r="DZ508" i="4"/>
  <c r="FK508" i="4" s="1"/>
  <c r="BD508" i="4"/>
  <c r="CO508" i="4" s="1"/>
  <c r="S509" i="4" s="1"/>
  <c r="EM492" i="4"/>
  <c r="FX492" i="4" s="1"/>
  <c r="AF493" i="4" s="1"/>
  <c r="EM493" i="4" s="1"/>
  <c r="FX493" i="4" s="1"/>
  <c r="BW497" i="4"/>
  <c r="DH497" i="4" s="1"/>
  <c r="AL498" i="4" s="1"/>
  <c r="Q506" i="4"/>
  <c r="DX506" i="4" s="1"/>
  <c r="FI506" i="4" s="1"/>
  <c r="EQ493" i="4"/>
  <c r="GB493" i="4" s="1"/>
  <c r="AJ494" i="4" s="1"/>
  <c r="EQ494" i="4" s="1"/>
  <c r="GB494" i="4" s="1"/>
  <c r="P508" i="4"/>
  <c r="EW493" i="4"/>
  <c r="GH493" i="4" s="1"/>
  <c r="CA493" i="4"/>
  <c r="DL493" i="4" s="1"/>
  <c r="BN487" i="4"/>
  <c r="CY487" i="4" s="1"/>
  <c r="AC488" i="4" s="1"/>
  <c r="BN488" i="4" s="1"/>
  <c r="CY488" i="4" s="1"/>
  <c r="AU517" i="4"/>
  <c r="Z506" i="4"/>
  <c r="EG506" i="4" s="1"/>
  <c r="FR506" i="4" s="1"/>
  <c r="AG505" i="4"/>
  <c r="BR505" i="4" s="1"/>
  <c r="DC505" i="4" s="1"/>
  <c r="M514" i="4"/>
  <c r="ET493" i="4"/>
  <c r="BX493" i="4"/>
  <c r="DI493" i="4" s="1"/>
  <c r="AD490" i="4"/>
  <c r="BO490" i="4" s="1"/>
  <c r="BS480" i="4"/>
  <c r="EO480" i="4"/>
  <c r="FZ480" i="4" s="1"/>
  <c r="EF507" i="4"/>
  <c r="FQ507" i="4" s="1"/>
  <c r="BJ507" i="4"/>
  <c r="CU507" i="4" s="1"/>
  <c r="EH498" i="4"/>
  <c r="FS498" i="4" s="1"/>
  <c r="BL498" i="4"/>
  <c r="CW498" i="4" s="1"/>
  <c r="BY492" i="4"/>
  <c r="DJ492" i="4" s="1"/>
  <c r="EU492" i="4"/>
  <c r="GF492" i="4" s="1"/>
  <c r="EX493" i="4"/>
  <c r="GI493" i="4" s="1"/>
  <c r="CB493" i="4"/>
  <c r="ED482" i="4"/>
  <c r="FO482" i="4" s="1"/>
  <c r="BH482" i="4"/>
  <c r="CS482" i="4" s="1"/>
  <c r="DE489" i="4"/>
  <c r="AI490" i="4" s="1"/>
  <c r="DY512" i="4" l="1"/>
  <c r="FJ512" i="4" s="1"/>
  <c r="BC512" i="4"/>
  <c r="CN512" i="4" s="1"/>
  <c r="R513" i="4" s="1"/>
  <c r="CE496" i="4"/>
  <c r="DP496" i="4" s="1"/>
  <c r="AT497" i="4"/>
  <c r="FA497" i="4" s="1"/>
  <c r="GL497" i="4" s="1"/>
  <c r="J313" i="4"/>
  <c r="F314" i="4" s="1"/>
  <c r="BF314" i="4"/>
  <c r="CQ314" i="4" s="1"/>
  <c r="DS314" i="4"/>
  <c r="FD314" i="4" s="1"/>
  <c r="L315" i="4" s="1"/>
  <c r="EZ314" i="4"/>
  <c r="CC314" i="4"/>
  <c r="DN314" i="4" s="1"/>
  <c r="AR315" i="4" s="1"/>
  <c r="EL314" i="4"/>
  <c r="FW314" i="4" s="1"/>
  <c r="AE315" i="4" s="1"/>
  <c r="BZ314" i="4"/>
  <c r="DK314" i="4" s="1"/>
  <c r="AO315" i="4" s="1"/>
  <c r="EV315" i="4" s="1"/>
  <c r="GG315" i="4" s="1"/>
  <c r="EB314" i="4"/>
  <c r="DU520" i="4"/>
  <c r="EC498" i="4"/>
  <c r="FN498" i="4" s="1"/>
  <c r="AB515" i="4"/>
  <c r="ER506" i="4"/>
  <c r="GC506" i="4" s="1"/>
  <c r="AK507" i="4" s="1"/>
  <c r="EE315" i="4"/>
  <c r="FP315" i="4" s="1"/>
  <c r="EA315" i="4"/>
  <c r="DZ509" i="4"/>
  <c r="FK509" i="4" s="1"/>
  <c r="BD509" i="4"/>
  <c r="CO509" i="4" s="1"/>
  <c r="S510" i="4" s="1"/>
  <c r="BK506" i="4"/>
  <c r="CV506" i="4" s="1"/>
  <c r="Z507" i="4" s="1"/>
  <c r="BB506" i="4"/>
  <c r="CM506" i="4" s="1"/>
  <c r="AP494" i="4"/>
  <c r="CA494" i="4" s="1"/>
  <c r="DL494" i="4" s="1"/>
  <c r="ES498" i="4"/>
  <c r="GD498" i="4" s="1"/>
  <c r="AL499" i="4" s="1"/>
  <c r="BW498" i="4"/>
  <c r="DH498" i="4" s="1"/>
  <c r="BP315" i="4"/>
  <c r="DA315" i="4" s="1"/>
  <c r="BE315" i="4"/>
  <c r="CP315" i="4" s="1"/>
  <c r="BI315" i="4"/>
  <c r="CT315" i="4" s="1"/>
  <c r="X316" i="4" s="1"/>
  <c r="EY315" i="4"/>
  <c r="GJ315" i="4" s="1"/>
  <c r="CE497" i="4"/>
  <c r="DP497" i="4" s="1"/>
  <c r="AT498" i="4" s="1"/>
  <c r="EJ488" i="4"/>
  <c r="FU488" i="4" s="1"/>
  <c r="AC489" i="4" s="1"/>
  <c r="EW494" i="4"/>
  <c r="GH494" i="4" s="1"/>
  <c r="BU494" i="4"/>
  <c r="DF494" i="4" s="1"/>
  <c r="AJ495" i="4" s="1"/>
  <c r="BA508" i="4"/>
  <c r="CL508" i="4" s="1"/>
  <c r="DW508" i="4"/>
  <c r="FH508" i="4" s="1"/>
  <c r="Q507" i="4"/>
  <c r="BB507" i="4" s="1"/>
  <c r="CM507" i="4" s="1"/>
  <c r="Y508" i="4"/>
  <c r="EF508" i="4" s="1"/>
  <c r="FQ508" i="4" s="1"/>
  <c r="AN493" i="4"/>
  <c r="EU493" i="4" s="1"/>
  <c r="GF493" i="4" s="1"/>
  <c r="AA499" i="4"/>
  <c r="BL499" i="4" s="1"/>
  <c r="CW499" i="4" s="1"/>
  <c r="CF517" i="4"/>
  <c r="DQ517" i="4" s="1"/>
  <c r="FB517" i="4"/>
  <c r="GM517" i="4" s="1"/>
  <c r="EN505" i="4"/>
  <c r="FY505" i="4" s="1"/>
  <c r="AG506" i="4" s="1"/>
  <c r="BR506" i="4" s="1"/>
  <c r="DC506" i="4" s="1"/>
  <c r="V499" i="4"/>
  <c r="AX514" i="4"/>
  <c r="CI514" i="4" s="1"/>
  <c r="DT514" i="4"/>
  <c r="FE514" i="4" s="1"/>
  <c r="W483" i="4"/>
  <c r="BH483" i="4" s="1"/>
  <c r="CS483" i="4" s="1"/>
  <c r="EK490" i="4"/>
  <c r="FV490" i="4" s="1"/>
  <c r="FF520" i="4"/>
  <c r="N521" i="4" s="1"/>
  <c r="BQ493" i="4"/>
  <c r="DB493" i="4" s="1"/>
  <c r="AF494" i="4" s="1"/>
  <c r="EM494" i="4" s="1"/>
  <c r="FX494" i="4" s="1"/>
  <c r="GE493" i="4"/>
  <c r="AM494" i="4" s="1"/>
  <c r="AZ498" i="4"/>
  <c r="CK498" i="4" s="1"/>
  <c r="DV498" i="4"/>
  <c r="DM493" i="4"/>
  <c r="AQ494" i="4" s="1"/>
  <c r="EP490" i="4"/>
  <c r="GA490" i="4" s="1"/>
  <c r="BT490" i="4"/>
  <c r="DE490" i="4" s="1"/>
  <c r="DD480" i="4"/>
  <c r="AH481" i="4" s="1"/>
  <c r="CZ490" i="4"/>
  <c r="BW499" i="4" l="1"/>
  <c r="DH499" i="4" s="1"/>
  <c r="ES499" i="4"/>
  <c r="GD499" i="4" s="1"/>
  <c r="AL500" i="4" s="1"/>
  <c r="ES500" i="4" s="1"/>
  <c r="AW315" i="4"/>
  <c r="CH315" i="4" s="1"/>
  <c r="GO314" i="4"/>
  <c r="GQ314" i="4" s="1"/>
  <c r="G314" i="4"/>
  <c r="GK314" i="4" s="1"/>
  <c r="AS315" i="4" s="1"/>
  <c r="FM314" i="4"/>
  <c r="U315" i="4" s="1"/>
  <c r="BC513" i="4"/>
  <c r="CN513" i="4" s="1"/>
  <c r="DY513" i="4"/>
  <c r="FJ513" i="4" s="1"/>
  <c r="R514" i="4" s="1"/>
  <c r="ER507" i="4"/>
  <c r="GC507" i="4" s="1"/>
  <c r="BV507" i="4"/>
  <c r="BM515" i="4"/>
  <c r="CX515" i="4" s="1"/>
  <c r="EI515" i="4"/>
  <c r="FT515" i="4" s="1"/>
  <c r="DX507" i="4"/>
  <c r="FI507" i="4" s="1"/>
  <c r="Q508" i="4" s="1"/>
  <c r="AP495" i="4"/>
  <c r="CA495" i="4" s="1"/>
  <c r="DL495" i="4" s="1"/>
  <c r="EG507" i="4"/>
  <c r="FR507" i="4" s="1"/>
  <c r="BK507" i="4"/>
  <c r="CV507" i="4" s="1"/>
  <c r="Z508" i="4" s="1"/>
  <c r="DZ510" i="4"/>
  <c r="FK510" i="4" s="1"/>
  <c r="BD510" i="4"/>
  <c r="CO510" i="4" s="1"/>
  <c r="P509" i="4"/>
  <c r="BA509" i="4" s="1"/>
  <c r="CL509" i="4" s="1"/>
  <c r="EH499" i="4"/>
  <c r="FS499" i="4" s="1"/>
  <c r="AI491" i="4"/>
  <c r="EP491" i="4" s="1"/>
  <c r="GA491" i="4" s="1"/>
  <c r="AD491" i="4"/>
  <c r="EK491" i="4" s="1"/>
  <c r="FV491" i="4" s="1"/>
  <c r="BJ508" i="4"/>
  <c r="CU508" i="4" s="1"/>
  <c r="Y509" i="4" s="1"/>
  <c r="EF509" i="4" s="1"/>
  <c r="FQ509" i="4" s="1"/>
  <c r="BY493" i="4"/>
  <c r="DJ493" i="4" s="1"/>
  <c r="AN494" i="4" s="1"/>
  <c r="BQ494" i="4"/>
  <c r="DB494" i="4" s="1"/>
  <c r="AF495" i="4" s="1"/>
  <c r="BQ495" i="4" s="1"/>
  <c r="DB495" i="4" s="1"/>
  <c r="ED483" i="4"/>
  <c r="FO483" i="4" s="1"/>
  <c r="W484" i="4" s="1"/>
  <c r="BH484" i="4" s="1"/>
  <c r="CS484" i="4" s="1"/>
  <c r="AU518" i="4"/>
  <c r="EN506" i="4"/>
  <c r="FY506" i="4" s="1"/>
  <c r="AG507" i="4" s="1"/>
  <c r="BN489" i="4"/>
  <c r="CY489" i="4" s="1"/>
  <c r="EJ489" i="4"/>
  <c r="FU489" i="4" s="1"/>
  <c r="EC499" i="4"/>
  <c r="FN499" i="4" s="1"/>
  <c r="BG499" i="4"/>
  <c r="CR499" i="4" s="1"/>
  <c r="M515" i="4"/>
  <c r="DT515" i="4" s="1"/>
  <c r="FE515" i="4" s="1"/>
  <c r="BU495" i="4"/>
  <c r="DF495" i="4" s="1"/>
  <c r="EQ495" i="4"/>
  <c r="GB495" i="4" s="1"/>
  <c r="ET494" i="4"/>
  <c r="GE494" i="4" s="1"/>
  <c r="BX494" i="4"/>
  <c r="DI494" i="4" s="1"/>
  <c r="GD500" i="4"/>
  <c r="DU521" i="4"/>
  <c r="FF521" i="4" s="1"/>
  <c r="AY521" i="4"/>
  <c r="CJ521" i="4" s="1"/>
  <c r="FG498" i="4"/>
  <c r="O499" i="4" s="1"/>
  <c r="AZ499" i="4" s="1"/>
  <c r="CK499" i="4" s="1"/>
  <c r="BW500" i="4"/>
  <c r="DH500" i="4" s="1"/>
  <c r="BS481" i="4"/>
  <c r="EO481" i="4"/>
  <c r="FZ481" i="4" s="1"/>
  <c r="CE498" i="4"/>
  <c r="FA498" i="4"/>
  <c r="GL498" i="4" s="1"/>
  <c r="CB494" i="4"/>
  <c r="DM494" i="4" s="1"/>
  <c r="EX494" i="4"/>
  <c r="GI494" i="4" s="1"/>
  <c r="DG507" i="4"/>
  <c r="AK508" i="4" s="1"/>
  <c r="AA500" i="4"/>
  <c r="BO491" i="4"/>
  <c r="CZ491" i="4" s="1"/>
  <c r="AB516" i="4" l="1"/>
  <c r="GP314" i="4"/>
  <c r="GR314" i="4" s="1"/>
  <c r="I314" i="4" s="1"/>
  <c r="BF315" i="4"/>
  <c r="CQ315" i="4" s="1"/>
  <c r="EB315" i="4"/>
  <c r="CC315" i="4"/>
  <c r="DN315" i="4" s="1"/>
  <c r="AR316" i="4" s="1"/>
  <c r="BZ315" i="4"/>
  <c r="DK315" i="4" s="1"/>
  <c r="AO316" i="4" s="1"/>
  <c r="EV316" i="4" s="1"/>
  <c r="GG316" i="4" s="1"/>
  <c r="EL315" i="4"/>
  <c r="FW315" i="4" s="1"/>
  <c r="AE316" i="4" s="1"/>
  <c r="BP316" i="4" s="1"/>
  <c r="DA316" i="4" s="1"/>
  <c r="CD315" i="4"/>
  <c r="DO315" i="4" s="1"/>
  <c r="EZ315" i="4"/>
  <c r="GK315" i="4" s="1"/>
  <c r="AS316" i="4" s="1"/>
  <c r="CD316" i="4" s="1"/>
  <c r="DO316" i="4" s="1"/>
  <c r="H314" i="4"/>
  <c r="J314" i="4"/>
  <c r="F315" i="4" s="1"/>
  <c r="FL315" i="4" s="1"/>
  <c r="T316" i="4" s="1"/>
  <c r="DY514" i="4"/>
  <c r="FJ514" i="4" s="1"/>
  <c r="BC514" i="4"/>
  <c r="CN514" i="4" s="1"/>
  <c r="R515" i="4" s="1"/>
  <c r="DS315" i="4"/>
  <c r="BM516" i="4"/>
  <c r="CX516" i="4" s="1"/>
  <c r="EI516" i="4"/>
  <c r="FT516" i="4" s="1"/>
  <c r="AB517" i="4"/>
  <c r="BB508" i="4"/>
  <c r="CM508" i="4" s="1"/>
  <c r="DX508" i="4"/>
  <c r="FI508" i="4" s="1"/>
  <c r="Q509" i="4" s="1"/>
  <c r="BB509" i="4" s="1"/>
  <c r="CM509" i="4" s="1"/>
  <c r="EW495" i="4"/>
  <c r="GH495" i="4" s="1"/>
  <c r="AP496" i="4" s="1"/>
  <c r="S511" i="4"/>
  <c r="BD511" i="4" s="1"/>
  <c r="CO511" i="4" s="1"/>
  <c r="DW509" i="4"/>
  <c r="FH509" i="4" s="1"/>
  <c r="P510" i="4" s="1"/>
  <c r="ED484" i="4"/>
  <c r="FO484" i="4" s="1"/>
  <c r="W485" i="4" s="1"/>
  <c r="AM495" i="4"/>
  <c r="ET495" i="4" s="1"/>
  <c r="GE495" i="4" s="1"/>
  <c r="BT491" i="4"/>
  <c r="DE491" i="4" s="1"/>
  <c r="AI492" i="4" s="1"/>
  <c r="AD492" i="4"/>
  <c r="EK492" i="4" s="1"/>
  <c r="FV492" i="4" s="1"/>
  <c r="EU494" i="4"/>
  <c r="GF494" i="4" s="1"/>
  <c r="BY494" i="4"/>
  <c r="DJ494" i="4" s="1"/>
  <c r="EM495" i="4"/>
  <c r="FX495" i="4" s="1"/>
  <c r="AF496" i="4" s="1"/>
  <c r="BJ509" i="4"/>
  <c r="CU509" i="4" s="1"/>
  <c r="Y510" i="4" s="1"/>
  <c r="V500" i="4"/>
  <c r="BG500" i="4" s="1"/>
  <c r="CR500" i="4" s="1"/>
  <c r="BR507" i="4"/>
  <c r="DC507" i="4" s="1"/>
  <c r="EN507" i="4"/>
  <c r="FY507" i="4" s="1"/>
  <c r="AC490" i="4"/>
  <c r="CF518" i="4"/>
  <c r="DQ518" i="4" s="1"/>
  <c r="FB518" i="4"/>
  <c r="GM518" i="4" s="1"/>
  <c r="AL501" i="4"/>
  <c r="ES501" i="4" s="1"/>
  <c r="GD501" i="4" s="1"/>
  <c r="N522" i="4"/>
  <c r="AY522" i="4" s="1"/>
  <c r="CJ522" i="4" s="1"/>
  <c r="DX509" i="4"/>
  <c r="FI509" i="4" s="1"/>
  <c r="AX515" i="4"/>
  <c r="CI515" i="4" s="1"/>
  <c r="M516" i="4" s="1"/>
  <c r="AX516" i="4" s="1"/>
  <c r="CI516" i="4" s="1"/>
  <c r="AJ496" i="4"/>
  <c r="DV499" i="4"/>
  <c r="FG499" i="4" s="1"/>
  <c r="O500" i="4" s="1"/>
  <c r="BK508" i="4"/>
  <c r="CV508" i="4" s="1"/>
  <c r="EG508" i="4"/>
  <c r="FR508" i="4" s="1"/>
  <c r="EI517" i="4"/>
  <c r="FT517" i="4" s="1"/>
  <c r="BM517" i="4"/>
  <c r="CX517" i="4" s="1"/>
  <c r="AB518" i="4" s="1"/>
  <c r="BM518" i="4" s="1"/>
  <c r="AQ495" i="4"/>
  <c r="EX495" i="4" s="1"/>
  <c r="EH500" i="4"/>
  <c r="FS500" i="4" s="1"/>
  <c r="BL500" i="4"/>
  <c r="BV508" i="4"/>
  <c r="ER508" i="4"/>
  <c r="GC508" i="4" s="1"/>
  <c r="DD481" i="4"/>
  <c r="AH482" i="4" s="1"/>
  <c r="DP498" i="4"/>
  <c r="AT499" i="4" s="1"/>
  <c r="DY515" i="4" l="1"/>
  <c r="FJ515" i="4" s="1"/>
  <c r="BC515" i="4"/>
  <c r="CN515" i="4" s="1"/>
  <c r="R516" i="4" s="1"/>
  <c r="GO315" i="4"/>
  <c r="GQ315" i="4" s="1"/>
  <c r="AN495" i="4"/>
  <c r="G315" i="4"/>
  <c r="FD315" i="4" s="1"/>
  <c r="L316" i="4" s="1"/>
  <c r="EE316" i="4" s="1"/>
  <c r="FP316" i="4" s="1"/>
  <c r="DZ511" i="4"/>
  <c r="FK511" i="4" s="1"/>
  <c r="S512" i="4" s="1"/>
  <c r="DW510" i="4"/>
  <c r="FH510" i="4" s="1"/>
  <c r="BA510" i="4"/>
  <c r="CL510" i="4" s="1"/>
  <c r="EW496" i="4"/>
  <c r="GH496" i="4" s="1"/>
  <c r="CA496" i="4"/>
  <c r="DL496" i="4" s="1"/>
  <c r="AP497" i="4"/>
  <c r="BX495" i="4"/>
  <c r="DI495" i="4" s="1"/>
  <c r="AM496" i="4" s="1"/>
  <c r="P511" i="4"/>
  <c r="BA511" i="4" s="1"/>
  <c r="CL511" i="4" s="1"/>
  <c r="EA316" i="4"/>
  <c r="FL316" i="4" s="1"/>
  <c r="ED485" i="4"/>
  <c r="FO485" i="4" s="1"/>
  <c r="BH485" i="4"/>
  <c r="CB495" i="4"/>
  <c r="DM495" i="4" s="1"/>
  <c r="DU522" i="4"/>
  <c r="FF522" i="4" s="1"/>
  <c r="N523" i="4" s="1"/>
  <c r="AY523" i="4" s="1"/>
  <c r="CJ523" i="4" s="1"/>
  <c r="BE316" i="4"/>
  <c r="CP316" i="4" s="1"/>
  <c r="T317" i="4" s="1"/>
  <c r="BT492" i="4"/>
  <c r="DE492" i="4" s="1"/>
  <c r="EP492" i="4"/>
  <c r="GA492" i="4" s="1"/>
  <c r="AI493" i="4" s="1"/>
  <c r="EP493" i="4" s="1"/>
  <c r="GA493" i="4" s="1"/>
  <c r="Q510" i="4"/>
  <c r="BB510" i="4" s="1"/>
  <c r="CM510" i="4" s="1"/>
  <c r="AG508" i="4"/>
  <c r="BR508" i="4" s="1"/>
  <c r="DC508" i="4" s="1"/>
  <c r="AW316" i="4"/>
  <c r="CH316" i="4" s="1"/>
  <c r="BI316" i="4"/>
  <c r="CT316" i="4" s="1"/>
  <c r="EY316" i="4"/>
  <c r="GJ316" i="4" s="1"/>
  <c r="BO492" i="4"/>
  <c r="CZ492" i="4" s="1"/>
  <c r="AD493" i="4" s="1"/>
  <c r="EK493" i="4" s="1"/>
  <c r="FV493" i="4" s="1"/>
  <c r="Z509" i="4"/>
  <c r="EG509" i="4" s="1"/>
  <c r="FR509" i="4" s="1"/>
  <c r="AU519" i="4"/>
  <c r="FB519" i="4" s="1"/>
  <c r="GM519" i="4" s="1"/>
  <c r="BQ496" i="4"/>
  <c r="DB496" i="4" s="1"/>
  <c r="EM496" i="4"/>
  <c r="FX496" i="4" s="1"/>
  <c r="DT516" i="4"/>
  <c r="FE516" i="4" s="1"/>
  <c r="M517" i="4" s="1"/>
  <c r="EC500" i="4"/>
  <c r="FN500" i="4" s="1"/>
  <c r="V501" i="4" s="1"/>
  <c r="EC501" i="4" s="1"/>
  <c r="FN501" i="4" s="1"/>
  <c r="DX510" i="4"/>
  <c r="FI510" i="4" s="1"/>
  <c r="Q511" i="4" s="1"/>
  <c r="DX511" i="4" s="1"/>
  <c r="FI511" i="4" s="1"/>
  <c r="EJ490" i="4"/>
  <c r="FU490" i="4" s="1"/>
  <c r="BN490" i="4"/>
  <c r="CY490" i="4" s="1"/>
  <c r="BW501" i="4"/>
  <c r="DH501" i="4" s="1"/>
  <c r="AL502" i="4" s="1"/>
  <c r="ES502" i="4" s="1"/>
  <c r="GD502" i="4" s="1"/>
  <c r="BU496" i="4"/>
  <c r="DF496" i="4" s="1"/>
  <c r="EQ496" i="4"/>
  <c r="GB496" i="4" s="1"/>
  <c r="AZ500" i="4"/>
  <c r="CK500" i="4" s="1"/>
  <c r="DV500" i="4"/>
  <c r="FG500" i="4" s="1"/>
  <c r="EI518" i="4"/>
  <c r="FT518" i="4" s="1"/>
  <c r="GI495" i="4"/>
  <c r="EF510" i="4"/>
  <c r="FQ510" i="4" s="1"/>
  <c r="BJ510" i="4"/>
  <c r="EO482" i="4"/>
  <c r="BS482" i="4"/>
  <c r="DD482" i="4" s="1"/>
  <c r="FA499" i="4"/>
  <c r="GL499" i="4" s="1"/>
  <c r="CE499" i="4"/>
  <c r="DP499" i="4" s="1"/>
  <c r="CW500" i="4"/>
  <c r="AA501" i="4" s="1"/>
  <c r="CS485" i="4"/>
  <c r="W486" i="4" s="1"/>
  <c r="BY495" i="4"/>
  <c r="DJ495" i="4" s="1"/>
  <c r="EU495" i="4"/>
  <c r="DG508" i="4"/>
  <c r="AK509" i="4" s="1"/>
  <c r="CX518" i="4"/>
  <c r="X317" i="4" l="1"/>
  <c r="FM315" i="4"/>
  <c r="DW511" i="4"/>
  <c r="FH511" i="4" s="1"/>
  <c r="P512" i="4" s="1"/>
  <c r="DW512" i="4" s="1"/>
  <c r="FH512" i="4" s="1"/>
  <c r="DY516" i="4"/>
  <c r="FJ516" i="4" s="1"/>
  <c r="R517" i="4" s="1"/>
  <c r="BC516" i="4"/>
  <c r="CN516" i="4" s="1"/>
  <c r="AC491" i="4"/>
  <c r="AQ496" i="4"/>
  <c r="EX496" i="4" s="1"/>
  <c r="GI496" i="4" s="1"/>
  <c r="EW497" i="4"/>
  <c r="GH497" i="4" s="1"/>
  <c r="CA497" i="4"/>
  <c r="DL497" i="4" s="1"/>
  <c r="AP498" i="4" s="1"/>
  <c r="CF519" i="4"/>
  <c r="DQ519" i="4" s="1"/>
  <c r="AU520" i="4" s="1"/>
  <c r="FB520" i="4" s="1"/>
  <c r="GM520" i="4" s="1"/>
  <c r="BG501" i="4"/>
  <c r="CR501" i="4" s="1"/>
  <c r="V502" i="4" s="1"/>
  <c r="BG502" i="4" s="1"/>
  <c r="CR502" i="4" s="1"/>
  <c r="EN508" i="4"/>
  <c r="FY508" i="4" s="1"/>
  <c r="AG509" i="4" s="1"/>
  <c r="EN509" i="4" s="1"/>
  <c r="FY509" i="4" s="1"/>
  <c r="BD512" i="4"/>
  <c r="CO512" i="4" s="1"/>
  <c r="DZ512" i="4"/>
  <c r="FK512" i="4" s="1"/>
  <c r="BO493" i="4"/>
  <c r="CZ493" i="4" s="1"/>
  <c r="AD494" i="4" s="1"/>
  <c r="BO494" i="4" s="1"/>
  <c r="BB511" i="4"/>
  <c r="CM511" i="4" s="1"/>
  <c r="Q512" i="4" s="1"/>
  <c r="BK509" i="4"/>
  <c r="CV509" i="4" s="1"/>
  <c r="Z510" i="4" s="1"/>
  <c r="EG510" i="4" s="1"/>
  <c r="FR510" i="4" s="1"/>
  <c r="AF497" i="4"/>
  <c r="AT500" i="4"/>
  <c r="FA500" i="4" s="1"/>
  <c r="GL500" i="4" s="1"/>
  <c r="BW502" i="4"/>
  <c r="BN491" i="4"/>
  <c r="CY491" i="4" s="1"/>
  <c r="EJ491" i="4"/>
  <c r="FU491" i="4" s="1"/>
  <c r="DU523" i="4"/>
  <c r="FF523" i="4" s="1"/>
  <c r="N524" i="4" s="1"/>
  <c r="O501" i="4"/>
  <c r="DV501" i="4" s="1"/>
  <c r="FG501" i="4" s="1"/>
  <c r="AJ497" i="4"/>
  <c r="BT493" i="4"/>
  <c r="DE493" i="4" s="1"/>
  <c r="AI494" i="4" s="1"/>
  <c r="EP494" i="4" s="1"/>
  <c r="GA494" i="4" s="1"/>
  <c r="AB519" i="4"/>
  <c r="EI519" i="4" s="1"/>
  <c r="FT519" i="4" s="1"/>
  <c r="CB496" i="4"/>
  <c r="DM496" i="4" s="1"/>
  <c r="AQ497" i="4" s="1"/>
  <c r="EX497" i="4" s="1"/>
  <c r="GI497" i="4" s="1"/>
  <c r="ET496" i="4"/>
  <c r="GE496" i="4" s="1"/>
  <c r="BX496" i="4"/>
  <c r="DI496" i="4" s="1"/>
  <c r="AX517" i="4"/>
  <c r="CI517" i="4" s="1"/>
  <c r="DT517" i="4"/>
  <c r="FE517" i="4" s="1"/>
  <c r="BA512" i="4"/>
  <c r="CL512" i="4" s="1"/>
  <c r="FZ482" i="4"/>
  <c r="AH483" i="4" s="1"/>
  <c r="GF495" i="4"/>
  <c r="AN496" i="4" s="1"/>
  <c r="BL501" i="4"/>
  <c r="CW501" i="4" s="1"/>
  <c r="EH501" i="4"/>
  <c r="FS501" i="4" s="1"/>
  <c r="ED486" i="4"/>
  <c r="FO486" i="4" s="1"/>
  <c r="BH486" i="4"/>
  <c r="CS486" i="4" s="1"/>
  <c r="CU510" i="4"/>
  <c r="Y511" i="4" s="1"/>
  <c r="BV509" i="4"/>
  <c r="DG509" i="4" s="1"/>
  <c r="ER509" i="4"/>
  <c r="GC509" i="4" s="1"/>
  <c r="DH502" i="4"/>
  <c r="AL503" i="4" s="1"/>
  <c r="BC517" i="4" l="1"/>
  <c r="CN517" i="4" s="1"/>
  <c r="DY517" i="4"/>
  <c r="FJ517" i="4" s="1"/>
  <c r="U316" i="4"/>
  <c r="GP315" i="4"/>
  <c r="GR315" i="4" s="1"/>
  <c r="I315" i="4" s="1"/>
  <c r="J315" i="4" s="1"/>
  <c r="F316" i="4" s="1"/>
  <c r="H315" i="4"/>
  <c r="CE500" i="4"/>
  <c r="DP500" i="4" s="1"/>
  <c r="AT501" i="4" s="1"/>
  <c r="CE501" i="4" s="1"/>
  <c r="EK494" i="4"/>
  <c r="FV494" i="4" s="1"/>
  <c r="S513" i="4"/>
  <c r="EW498" i="4"/>
  <c r="GH498" i="4" s="1"/>
  <c r="CA498" i="4"/>
  <c r="DL498" i="4" s="1"/>
  <c r="AP499" i="4" s="1"/>
  <c r="CA499" i="4" s="1"/>
  <c r="DL499" i="4" s="1"/>
  <c r="CF520" i="4"/>
  <c r="DQ520" i="4" s="1"/>
  <c r="AU521" i="4" s="1"/>
  <c r="BB512" i="4"/>
  <c r="CM512" i="4" s="1"/>
  <c r="DX512" i="4"/>
  <c r="FI512" i="4" s="1"/>
  <c r="BM519" i="4"/>
  <c r="CX519" i="4" s="1"/>
  <c r="AB520" i="4" s="1"/>
  <c r="EI520" i="4" s="1"/>
  <c r="FT520" i="4" s="1"/>
  <c r="EC502" i="4"/>
  <c r="FN502" i="4" s="1"/>
  <c r="V503" i="4" s="1"/>
  <c r="BK510" i="4"/>
  <c r="CV510" i="4" s="1"/>
  <c r="Z511" i="4" s="1"/>
  <c r="BQ497" i="4"/>
  <c r="DB497" i="4" s="1"/>
  <c r="EM497" i="4"/>
  <c r="FX497" i="4" s="1"/>
  <c r="BT494" i="4"/>
  <c r="DE494" i="4" s="1"/>
  <c r="AI495" i="4" s="1"/>
  <c r="AZ501" i="4"/>
  <c r="CK501" i="4" s="1"/>
  <c r="O502" i="4" s="1"/>
  <c r="AM497" i="4"/>
  <c r="BX497" i="4" s="1"/>
  <c r="DI497" i="4" s="1"/>
  <c r="AC492" i="4"/>
  <c r="BR509" i="4"/>
  <c r="DC509" i="4" s="1"/>
  <c r="AG510" i="4" s="1"/>
  <c r="W487" i="4"/>
  <c r="ED487" i="4" s="1"/>
  <c r="FO487" i="4" s="1"/>
  <c r="AY524" i="4"/>
  <c r="CJ524" i="4" s="1"/>
  <c r="DU524" i="4"/>
  <c r="FF524" i="4" s="1"/>
  <c r="BU497" i="4"/>
  <c r="DF497" i="4" s="1"/>
  <c r="EQ497" i="4"/>
  <c r="GB497" i="4" s="1"/>
  <c r="AA502" i="4"/>
  <c r="EH502" i="4" s="1"/>
  <c r="FS502" i="4" s="1"/>
  <c r="CB497" i="4"/>
  <c r="DM497" i="4" s="1"/>
  <c r="AQ498" i="4" s="1"/>
  <c r="M518" i="4"/>
  <c r="BS483" i="4"/>
  <c r="DD483" i="4" s="1"/>
  <c r="EO483" i="4"/>
  <c r="EU496" i="4"/>
  <c r="GF496" i="4" s="1"/>
  <c r="BY496" i="4"/>
  <c r="DJ496" i="4" s="1"/>
  <c r="P513" i="4"/>
  <c r="AK510" i="4"/>
  <c r="ER510" i="4" s="1"/>
  <c r="GC510" i="4" s="1"/>
  <c r="ES503" i="4"/>
  <c r="GD503" i="4" s="1"/>
  <c r="BW503" i="4"/>
  <c r="EF511" i="4"/>
  <c r="FQ511" i="4" s="1"/>
  <c r="BJ511" i="4"/>
  <c r="CZ494" i="4"/>
  <c r="AD495" i="4" s="1"/>
  <c r="BF316" i="4" l="1"/>
  <c r="CQ316" i="4" s="1"/>
  <c r="EB316" i="4"/>
  <c r="EL316" i="4"/>
  <c r="FW316" i="4" s="1"/>
  <c r="AE317" i="4" s="1"/>
  <c r="BP317" i="4" s="1"/>
  <c r="DA317" i="4" s="1"/>
  <c r="CC316" i="4"/>
  <c r="DN316" i="4" s="1"/>
  <c r="AR317" i="4" s="1"/>
  <c r="DS316" i="4"/>
  <c r="FD316" i="4" s="1"/>
  <c r="L317" i="4" s="1"/>
  <c r="EZ316" i="4"/>
  <c r="GK316" i="4" s="1"/>
  <c r="AS317" i="4" s="1"/>
  <c r="CD317" i="4" s="1"/>
  <c r="DO317" i="4" s="1"/>
  <c r="BZ316" i="4"/>
  <c r="DK316" i="4" s="1"/>
  <c r="AO317" i="4" s="1"/>
  <c r="EV317" i="4" s="1"/>
  <c r="GG317" i="4" s="1"/>
  <c r="R518" i="4"/>
  <c r="Q513" i="4"/>
  <c r="EW499" i="4"/>
  <c r="GH499" i="4" s="1"/>
  <c r="AP500" i="4" s="1"/>
  <c r="CA500" i="4" s="1"/>
  <c r="DL500" i="4" s="1"/>
  <c r="BD513" i="4"/>
  <c r="CO513" i="4" s="1"/>
  <c r="DZ513" i="4"/>
  <c r="FK513" i="4" s="1"/>
  <c r="S514" i="4" s="1"/>
  <c r="DZ514" i="4" s="1"/>
  <c r="FK514" i="4" s="1"/>
  <c r="BM520" i="4"/>
  <c r="CX520" i="4" s="1"/>
  <c r="AB521" i="4" s="1"/>
  <c r="EI521" i="4" s="1"/>
  <c r="FT521" i="4" s="1"/>
  <c r="AJ498" i="4"/>
  <c r="BU498" i="4" s="1"/>
  <c r="DF498" i="4" s="1"/>
  <c r="ET497" i="4"/>
  <c r="GE497" i="4" s="1"/>
  <c r="AM498" i="4" s="1"/>
  <c r="AF498" i="4"/>
  <c r="BL502" i="4"/>
  <c r="CW502" i="4" s="1"/>
  <c r="AA503" i="4" s="1"/>
  <c r="BH487" i="4"/>
  <c r="CS487" i="4" s="1"/>
  <c r="W488" i="4" s="1"/>
  <c r="BR510" i="4"/>
  <c r="DC510" i="4" s="1"/>
  <c r="EN510" i="4"/>
  <c r="FY510" i="4" s="1"/>
  <c r="BN492" i="4"/>
  <c r="CY492" i="4" s="1"/>
  <c r="EJ492" i="4"/>
  <c r="FU492" i="4" s="1"/>
  <c r="EW500" i="4"/>
  <c r="GH500" i="4" s="1"/>
  <c r="AP501" i="4" s="1"/>
  <c r="FB521" i="4"/>
  <c r="GM521" i="4" s="1"/>
  <c r="CF521" i="4"/>
  <c r="DQ521" i="4" s="1"/>
  <c r="AU522" i="4" s="1"/>
  <c r="FA501" i="4"/>
  <c r="GL501" i="4" s="1"/>
  <c r="EG511" i="4"/>
  <c r="FR511" i="4" s="1"/>
  <c r="BK511" i="4"/>
  <c r="CV511" i="4" s="1"/>
  <c r="BG503" i="4"/>
  <c r="CR503" i="4" s="1"/>
  <c r="EC503" i="4"/>
  <c r="FN503" i="4" s="1"/>
  <c r="AZ502" i="4"/>
  <c r="CK502" i="4" s="1"/>
  <c r="DV502" i="4"/>
  <c r="FG502" i="4" s="1"/>
  <c r="N525" i="4"/>
  <c r="CB498" i="4"/>
  <c r="DM498" i="4" s="1"/>
  <c r="EX498" i="4"/>
  <c r="GI498" i="4" s="1"/>
  <c r="DT518" i="4"/>
  <c r="FE518" i="4" s="1"/>
  <c r="AX518" i="4"/>
  <c r="CI518" i="4" s="1"/>
  <c r="BV510" i="4"/>
  <c r="DG510" i="4" s="1"/>
  <c r="AK511" i="4" s="1"/>
  <c r="FZ483" i="4"/>
  <c r="AH484" i="4" s="1"/>
  <c r="DW513" i="4"/>
  <c r="FH513" i="4" s="1"/>
  <c r="BA513" i="4"/>
  <c r="CL513" i="4" s="1"/>
  <c r="P514" i="4" s="1"/>
  <c r="DW514" i="4" s="1"/>
  <c r="FH514" i="4" s="1"/>
  <c r="AN497" i="4"/>
  <c r="EK495" i="4"/>
  <c r="FV495" i="4" s="1"/>
  <c r="BO495" i="4"/>
  <c r="BM521" i="4"/>
  <c r="CX521" i="4" s="1"/>
  <c r="BT495" i="4"/>
  <c r="DE495" i="4" s="1"/>
  <c r="EP495" i="4"/>
  <c r="BB513" i="4"/>
  <c r="DX513" i="4"/>
  <c r="FI513" i="4" s="1"/>
  <c r="CU511" i="4"/>
  <c r="Y512" i="4" s="1"/>
  <c r="DH503" i="4"/>
  <c r="AL504" i="4" s="1"/>
  <c r="DP501" i="4"/>
  <c r="BC518" i="4" l="1"/>
  <c r="CN518" i="4" s="1"/>
  <c r="DY518" i="4"/>
  <c r="FJ518" i="4" s="1"/>
  <c r="BD514" i="4"/>
  <c r="CO514" i="4" s="1"/>
  <c r="AT502" i="4"/>
  <c r="R519" i="4"/>
  <c r="BC519" i="4" s="1"/>
  <c r="CN519" i="4" s="1"/>
  <c r="GO316" i="4"/>
  <c r="GQ316" i="4" s="1"/>
  <c r="G316" i="4"/>
  <c r="EE317" i="4"/>
  <c r="AW317" i="4"/>
  <c r="CH317" i="4" s="1"/>
  <c r="S515" i="4"/>
  <c r="EA317" i="4"/>
  <c r="EQ498" i="4"/>
  <c r="GB498" i="4" s="1"/>
  <c r="AJ499" i="4" s="1"/>
  <c r="ET498" i="4"/>
  <c r="GE498" i="4" s="1"/>
  <c r="BX498" i="4"/>
  <c r="DI498" i="4" s="1"/>
  <c r="BI317" i="4"/>
  <c r="CT317" i="4" s="1"/>
  <c r="BE317" i="4"/>
  <c r="CP317" i="4" s="1"/>
  <c r="EY317" i="4"/>
  <c r="BL503" i="4"/>
  <c r="CW503" i="4" s="1"/>
  <c r="EH503" i="4"/>
  <c r="FS503" i="4" s="1"/>
  <c r="EM498" i="4"/>
  <c r="FX498" i="4" s="1"/>
  <c r="BQ498" i="4"/>
  <c r="DB498" i="4" s="1"/>
  <c r="O503" i="4"/>
  <c r="DV503" i="4" s="1"/>
  <c r="FG503" i="4" s="1"/>
  <c r="V504" i="4"/>
  <c r="EC504" i="4" s="1"/>
  <c r="FN504" i="4" s="1"/>
  <c r="Z512" i="4"/>
  <c r="EG512" i="4" s="1"/>
  <c r="FR512" i="4" s="1"/>
  <c r="FB522" i="4"/>
  <c r="GM522" i="4" s="1"/>
  <c r="CF522" i="4"/>
  <c r="DQ522" i="4" s="1"/>
  <c r="AC493" i="4"/>
  <c r="AG511" i="4"/>
  <c r="DU525" i="4"/>
  <c r="FF525" i="4" s="1"/>
  <c r="AY525" i="4"/>
  <c r="CJ525" i="4" s="1"/>
  <c r="BK512" i="4"/>
  <c r="CV512" i="4" s="1"/>
  <c r="AQ499" i="4"/>
  <c r="EX499" i="4" s="1"/>
  <c r="GI499" i="4" s="1"/>
  <c r="AB522" i="4"/>
  <c r="BM522" i="4" s="1"/>
  <c r="CX522" i="4" s="1"/>
  <c r="M519" i="4"/>
  <c r="BA514" i="4"/>
  <c r="CL514" i="4" s="1"/>
  <c r="P515" i="4" s="1"/>
  <c r="AM499" i="4"/>
  <c r="DZ515" i="4"/>
  <c r="FK515" i="4" s="1"/>
  <c r="BD515" i="4"/>
  <c r="CO515" i="4" s="1"/>
  <c r="GA495" i="4"/>
  <c r="AI496" i="4" s="1"/>
  <c r="BS484" i="4"/>
  <c r="DD484" i="4" s="1"/>
  <c r="EO484" i="4"/>
  <c r="EW501" i="4"/>
  <c r="GH501" i="4" s="1"/>
  <c r="CA501" i="4"/>
  <c r="DL501" i="4" s="1"/>
  <c r="EU497" i="4"/>
  <c r="GF497" i="4" s="1"/>
  <c r="BY497" i="4"/>
  <c r="DJ497" i="4" s="1"/>
  <c r="ER511" i="4"/>
  <c r="GC511" i="4" s="1"/>
  <c r="BV511" i="4"/>
  <c r="DG511" i="4" s="1"/>
  <c r="EF512" i="4"/>
  <c r="FQ512" i="4" s="1"/>
  <c r="BJ512" i="4"/>
  <c r="CU512" i="4" s="1"/>
  <c r="ES504" i="4"/>
  <c r="GD504" i="4" s="1"/>
  <c r="BW504" i="4"/>
  <c r="DH504" i="4" s="1"/>
  <c r="BH488" i="4"/>
  <c r="ED488" i="4"/>
  <c r="FO488" i="4" s="1"/>
  <c r="CM513" i="4"/>
  <c r="Q514" i="4" s="1"/>
  <c r="CZ495" i="4"/>
  <c r="AD496" i="4" s="1"/>
  <c r="FA502" i="4"/>
  <c r="GL502" i="4" s="1"/>
  <c r="CE502" i="4"/>
  <c r="FM316" i="4" l="1"/>
  <c r="DY519" i="4"/>
  <c r="FJ519" i="4" s="1"/>
  <c r="N526" i="4"/>
  <c r="AA504" i="4"/>
  <c r="BL504" i="4" s="1"/>
  <c r="CW504" i="4" s="1"/>
  <c r="EQ499" i="4"/>
  <c r="GB499" i="4" s="1"/>
  <c r="BU499" i="4"/>
  <c r="DF499" i="4" s="1"/>
  <c r="AJ500" i="4" s="1"/>
  <c r="BU500" i="4" s="1"/>
  <c r="DF500" i="4" s="1"/>
  <c r="AZ503" i="4"/>
  <c r="CK503" i="4" s="1"/>
  <c r="O504" i="4" s="1"/>
  <c r="AZ504" i="4" s="1"/>
  <c r="CK504" i="4" s="1"/>
  <c r="BG504" i="4"/>
  <c r="CR504" i="4" s="1"/>
  <c r="V505" i="4" s="1"/>
  <c r="AU523" i="4"/>
  <c r="CF523" i="4" s="1"/>
  <c r="DQ523" i="4" s="1"/>
  <c r="CB499" i="4"/>
  <c r="DM499" i="4" s="1"/>
  <c r="AQ500" i="4" s="1"/>
  <c r="EX500" i="4" s="1"/>
  <c r="GI500" i="4" s="1"/>
  <c r="AF499" i="4"/>
  <c r="Y513" i="4"/>
  <c r="EF513" i="4" s="1"/>
  <c r="FQ513" i="4" s="1"/>
  <c r="AL505" i="4"/>
  <c r="ES505" i="4" s="1"/>
  <c r="GD505" i="4" s="1"/>
  <c r="EI522" i="4"/>
  <c r="FT522" i="4" s="1"/>
  <c r="AB523" i="4" s="1"/>
  <c r="EN511" i="4"/>
  <c r="FY511" i="4" s="1"/>
  <c r="BR511" i="4"/>
  <c r="DC511" i="4" s="1"/>
  <c r="EJ493" i="4"/>
  <c r="FU493" i="4" s="1"/>
  <c r="BN493" i="4"/>
  <c r="CY493" i="4" s="1"/>
  <c r="Z513" i="4"/>
  <c r="AP502" i="4"/>
  <c r="CA502" i="4" s="1"/>
  <c r="DL502" i="4" s="1"/>
  <c r="DU526" i="4"/>
  <c r="FF526" i="4" s="1"/>
  <c r="AY526" i="4"/>
  <c r="CJ526" i="4" s="1"/>
  <c r="S516" i="4"/>
  <c r="DZ516" i="4" s="1"/>
  <c r="FK516" i="4" s="1"/>
  <c r="DT519" i="4"/>
  <c r="FE519" i="4" s="1"/>
  <c r="AX519" i="4"/>
  <c r="CI519" i="4" s="1"/>
  <c r="ET499" i="4"/>
  <c r="GE499" i="4" s="1"/>
  <c r="BX499" i="4"/>
  <c r="DI499" i="4" s="1"/>
  <c r="AN498" i="4"/>
  <c r="R520" i="4"/>
  <c r="EP496" i="4"/>
  <c r="GA496" i="4" s="1"/>
  <c r="BT496" i="4"/>
  <c r="DE496" i="4" s="1"/>
  <c r="FZ484" i="4"/>
  <c r="AH485" i="4" s="1"/>
  <c r="EH504" i="4"/>
  <c r="FS504" i="4" s="1"/>
  <c r="DX514" i="4"/>
  <c r="FI514" i="4" s="1"/>
  <c r="BB514" i="4"/>
  <c r="EK496" i="4"/>
  <c r="FV496" i="4" s="1"/>
  <c r="BO496" i="4"/>
  <c r="CZ496" i="4" s="1"/>
  <c r="BA515" i="4"/>
  <c r="CL515" i="4" s="1"/>
  <c r="DW515" i="4"/>
  <c r="FH515" i="4" s="1"/>
  <c r="DP502" i="4"/>
  <c r="AT503" i="4" s="1"/>
  <c r="CS488" i="4"/>
  <c r="W489" i="4" s="1"/>
  <c r="AK512" i="4"/>
  <c r="H316" i="4" l="1"/>
  <c r="U317" i="4"/>
  <c r="GP316" i="4"/>
  <c r="GR316" i="4" s="1"/>
  <c r="I316" i="4" s="1"/>
  <c r="BJ513" i="4"/>
  <c r="EQ500" i="4"/>
  <c r="GB500" i="4" s="1"/>
  <c r="FP317" i="4"/>
  <c r="X318" i="4" s="1"/>
  <c r="AC494" i="4"/>
  <c r="EJ494" i="4" s="1"/>
  <c r="FU494" i="4" s="1"/>
  <c r="FL317" i="4"/>
  <c r="T318" i="4" s="1"/>
  <c r="AD497" i="4"/>
  <c r="EK497" i="4" s="1"/>
  <c r="FV497" i="4" s="1"/>
  <c r="AG512" i="4"/>
  <c r="BR512" i="4" s="1"/>
  <c r="DC512" i="4" s="1"/>
  <c r="FB523" i="4"/>
  <c r="GM523" i="4" s="1"/>
  <c r="AU524" i="4" s="1"/>
  <c r="BD516" i="4"/>
  <c r="CO516" i="4" s="1"/>
  <c r="S517" i="4" s="1"/>
  <c r="DZ517" i="4" s="1"/>
  <c r="FK517" i="4" s="1"/>
  <c r="BW505" i="4"/>
  <c r="DH505" i="4" s="1"/>
  <c r="AL506" i="4" s="1"/>
  <c r="BW506" i="4" s="1"/>
  <c r="DH506" i="4" s="1"/>
  <c r="M520" i="4"/>
  <c r="DT520" i="4" s="1"/>
  <c r="FE520" i="4" s="1"/>
  <c r="EM499" i="4"/>
  <c r="FX499" i="4" s="1"/>
  <c r="BQ499" i="4"/>
  <c r="DB499" i="4" s="1"/>
  <c r="DV504" i="4"/>
  <c r="FG504" i="4" s="1"/>
  <c r="O505" i="4" s="1"/>
  <c r="AI497" i="4"/>
  <c r="EP497" i="4" s="1"/>
  <c r="GA497" i="4" s="1"/>
  <c r="CB500" i="4"/>
  <c r="DM500" i="4" s="1"/>
  <c r="AQ501" i="4" s="1"/>
  <c r="EX501" i="4" s="1"/>
  <c r="GI501" i="4" s="1"/>
  <c r="BK513" i="4"/>
  <c r="CV513" i="4" s="1"/>
  <c r="EG513" i="4"/>
  <c r="FR513" i="4" s="1"/>
  <c r="BN494" i="4"/>
  <c r="CY494" i="4" s="1"/>
  <c r="EW502" i="4"/>
  <c r="GH502" i="4" s="1"/>
  <c r="AP503" i="4" s="1"/>
  <c r="AM500" i="4"/>
  <c r="ET500" i="4" s="1"/>
  <c r="GE500" i="4" s="1"/>
  <c r="BG505" i="4"/>
  <c r="CR505" i="4" s="1"/>
  <c r="EC505" i="4"/>
  <c r="FN505" i="4" s="1"/>
  <c r="AJ501" i="4"/>
  <c r="N527" i="4"/>
  <c r="DY520" i="4"/>
  <c r="FJ520" i="4" s="1"/>
  <c r="BC520" i="4"/>
  <c r="CN520" i="4" s="1"/>
  <c r="EU498" i="4"/>
  <c r="GF498" i="4" s="1"/>
  <c r="BY498" i="4"/>
  <c r="DJ498" i="4" s="1"/>
  <c r="AA505" i="4"/>
  <c r="EH505" i="4" s="1"/>
  <c r="FS505" i="4" s="1"/>
  <c r="BM523" i="4"/>
  <c r="CX523" i="4" s="1"/>
  <c r="EI523" i="4"/>
  <c r="FT523" i="4" s="1"/>
  <c r="EO485" i="4"/>
  <c r="FZ485" i="4" s="1"/>
  <c r="BS485" i="4"/>
  <c r="DD485" i="4" s="1"/>
  <c r="P516" i="4"/>
  <c r="DW516" i="4" s="1"/>
  <c r="ED489" i="4"/>
  <c r="FO489" i="4" s="1"/>
  <c r="BH489" i="4"/>
  <c r="CS489" i="4" s="1"/>
  <c r="CU513" i="4"/>
  <c r="Y514" i="4" s="1"/>
  <c r="ER512" i="4"/>
  <c r="GC512" i="4" s="1"/>
  <c r="BV512" i="4"/>
  <c r="CM514" i="4"/>
  <c r="Q515" i="4" s="1"/>
  <c r="BO497" i="4"/>
  <c r="CZ497" i="4" s="1"/>
  <c r="FA503" i="4"/>
  <c r="GL503" i="4" s="1"/>
  <c r="CE503" i="4"/>
  <c r="DP503" i="4" s="1"/>
  <c r="BF317" i="4" l="1"/>
  <c r="CQ317" i="4" s="1"/>
  <c r="EZ317" i="4"/>
  <c r="GK317" i="4" s="1"/>
  <c r="AS318" i="4" s="1"/>
  <c r="CD318" i="4" s="1"/>
  <c r="DO318" i="4" s="1"/>
  <c r="BZ317" i="4"/>
  <c r="DK317" i="4" s="1"/>
  <c r="AO318" i="4" s="1"/>
  <c r="EV318" i="4" s="1"/>
  <c r="GG318" i="4" s="1"/>
  <c r="EB317" i="4"/>
  <c r="CC317" i="4"/>
  <c r="DN317" i="4" s="1"/>
  <c r="DS317" i="4"/>
  <c r="FD317" i="4" s="1"/>
  <c r="L318" i="4" s="1"/>
  <c r="AW318" i="4" s="1"/>
  <c r="CH318" i="4" s="1"/>
  <c r="EL317" i="4"/>
  <c r="FW317" i="4" s="1"/>
  <c r="AE318" i="4" s="1"/>
  <c r="BP318" i="4" s="1"/>
  <c r="DA318" i="4" s="1"/>
  <c r="J316" i="4"/>
  <c r="F317" i="4" s="1"/>
  <c r="EE318" i="4"/>
  <c r="FP318" i="4" s="1"/>
  <c r="CB501" i="4"/>
  <c r="DM501" i="4" s="1"/>
  <c r="R521" i="4"/>
  <c r="AN499" i="4"/>
  <c r="EU499" i="4" s="1"/>
  <c r="GF499" i="4" s="1"/>
  <c r="AQ502" i="4"/>
  <c r="AX520" i="4"/>
  <c r="CI520" i="4" s="1"/>
  <c r="BI318" i="4"/>
  <c r="CT318" i="4" s="1"/>
  <c r="X319" i="4" s="1"/>
  <c r="BT497" i="4"/>
  <c r="DE497" i="4" s="1"/>
  <c r="AF500" i="4"/>
  <c r="BQ500" i="4" s="1"/>
  <c r="DB500" i="4" s="1"/>
  <c r="EN512" i="4"/>
  <c r="FY512" i="4" s="1"/>
  <c r="AG513" i="4" s="1"/>
  <c r="BE318" i="4"/>
  <c r="CP318" i="4" s="1"/>
  <c r="EA318" i="4"/>
  <c r="FL318" i="4" s="1"/>
  <c r="CF524" i="4"/>
  <c r="DQ524" i="4" s="1"/>
  <c r="FB524" i="4"/>
  <c r="GM524" i="4" s="1"/>
  <c r="V506" i="4"/>
  <c r="EC506" i="4" s="1"/>
  <c r="FN506" i="4" s="1"/>
  <c r="BD517" i="4"/>
  <c r="CO517" i="4" s="1"/>
  <c r="S518" i="4" s="1"/>
  <c r="DZ518" i="4" s="1"/>
  <c r="FK518" i="4" s="1"/>
  <c r="BX500" i="4"/>
  <c r="DI500" i="4" s="1"/>
  <c r="AM501" i="4" s="1"/>
  <c r="ET501" i="4" s="1"/>
  <c r="GE501" i="4" s="1"/>
  <c r="W490" i="4"/>
  <c r="EW503" i="4"/>
  <c r="GH503" i="4" s="1"/>
  <c r="CA503" i="4"/>
  <c r="DL503" i="4" s="1"/>
  <c r="AC495" i="4"/>
  <c r="Z514" i="4"/>
  <c r="M521" i="4"/>
  <c r="DT521" i="4" s="1"/>
  <c r="FE521" i="4" s="1"/>
  <c r="BG506" i="4"/>
  <c r="CR506" i="4" s="1"/>
  <c r="DV505" i="4"/>
  <c r="FG505" i="4" s="1"/>
  <c r="AZ505" i="4"/>
  <c r="CK505" i="4" s="1"/>
  <c r="BL505" i="4"/>
  <c r="CW505" i="4" s="1"/>
  <c r="AA506" i="4" s="1"/>
  <c r="BA516" i="4"/>
  <c r="CL516" i="4" s="1"/>
  <c r="AY527" i="4"/>
  <c r="CJ527" i="4" s="1"/>
  <c r="DU527" i="4"/>
  <c r="FF527" i="4" s="1"/>
  <c r="BD518" i="4"/>
  <c r="CO518" i="4" s="1"/>
  <c r="S519" i="4" s="1"/>
  <c r="DZ519" i="4" s="1"/>
  <c r="FK519" i="4" s="1"/>
  <c r="BU501" i="4"/>
  <c r="DF501" i="4" s="1"/>
  <c r="EQ501" i="4"/>
  <c r="GB501" i="4" s="1"/>
  <c r="AT504" i="4"/>
  <c r="FA504" i="4" s="1"/>
  <c r="GL504" i="4" s="1"/>
  <c r="BY499" i="4"/>
  <c r="DJ499" i="4" s="1"/>
  <c r="AB524" i="4"/>
  <c r="EI524" i="4" s="1"/>
  <c r="FT524" i="4" s="1"/>
  <c r="ES506" i="4"/>
  <c r="GD506" i="4" s="1"/>
  <c r="AL507" i="4" s="1"/>
  <c r="BC521" i="4"/>
  <c r="CN521" i="4" s="1"/>
  <c r="DY521" i="4"/>
  <c r="FJ521" i="4" s="1"/>
  <c r="AD498" i="4"/>
  <c r="BO498" i="4" s="1"/>
  <c r="CZ498" i="4" s="1"/>
  <c r="FH516" i="4"/>
  <c r="AH486" i="4"/>
  <c r="EX502" i="4"/>
  <c r="GI502" i="4" s="1"/>
  <c r="CB502" i="4"/>
  <c r="ED490" i="4"/>
  <c r="FO490" i="4" s="1"/>
  <c r="BH490" i="4"/>
  <c r="BB515" i="4"/>
  <c r="CM515" i="4" s="1"/>
  <c r="DX515" i="4"/>
  <c r="FI515" i="4" s="1"/>
  <c r="EF514" i="4"/>
  <c r="FQ514" i="4" s="1"/>
  <c r="BJ514" i="4"/>
  <c r="CU514" i="4" s="1"/>
  <c r="AI498" i="4"/>
  <c r="DG512" i="4"/>
  <c r="AK513" i="4" s="1"/>
  <c r="EN513" i="4" l="1"/>
  <c r="FY513" i="4" s="1"/>
  <c r="BR513" i="4"/>
  <c r="DC513" i="4" s="1"/>
  <c r="AU525" i="4"/>
  <c r="FB525" i="4" s="1"/>
  <c r="GM525" i="4" s="1"/>
  <c r="EM500" i="4"/>
  <c r="FX500" i="4" s="1"/>
  <c r="AF501" i="4" s="1"/>
  <c r="FM317" i="4"/>
  <c r="G317" i="4"/>
  <c r="GJ317" i="4" s="1"/>
  <c r="AR318" i="4" s="1"/>
  <c r="GO317" i="4"/>
  <c r="GQ317" i="4" s="1"/>
  <c r="CF525" i="4"/>
  <c r="DQ525" i="4" s="1"/>
  <c r="AU526" i="4" s="1"/>
  <c r="CF526" i="4" s="1"/>
  <c r="DQ526" i="4" s="1"/>
  <c r="T319" i="4"/>
  <c r="AP504" i="4"/>
  <c r="EW504" i="4" s="1"/>
  <c r="GH504" i="4" s="1"/>
  <c r="CE504" i="4"/>
  <c r="DP504" i="4" s="1"/>
  <c r="N528" i="4"/>
  <c r="DU528" i="4" s="1"/>
  <c r="FF528" i="4" s="1"/>
  <c r="O506" i="4"/>
  <c r="BX501" i="4"/>
  <c r="DI501" i="4" s="1"/>
  <c r="AM502" i="4" s="1"/>
  <c r="EK498" i="4"/>
  <c r="FV498" i="4" s="1"/>
  <c r="AD499" i="4" s="1"/>
  <c r="BO499" i="4" s="1"/>
  <c r="CZ499" i="4" s="1"/>
  <c r="P517" i="4"/>
  <c r="BA517" i="4" s="1"/>
  <c r="CL517" i="4" s="1"/>
  <c r="Y515" i="4"/>
  <c r="EF515" i="4" s="1"/>
  <c r="FQ515" i="4" s="1"/>
  <c r="BM524" i="4"/>
  <c r="CX524" i="4" s="1"/>
  <c r="AB525" i="4" s="1"/>
  <c r="BM525" i="4" s="1"/>
  <c r="CX525" i="4" s="1"/>
  <c r="AX521" i="4"/>
  <c r="CI521" i="4" s="1"/>
  <c r="M522" i="4" s="1"/>
  <c r="AN500" i="4"/>
  <c r="BY500" i="4" s="1"/>
  <c r="DJ500" i="4" s="1"/>
  <c r="EG514" i="4"/>
  <c r="FR514" i="4" s="1"/>
  <c r="BK514" i="4"/>
  <c r="CV514" i="4" s="1"/>
  <c r="EJ495" i="4"/>
  <c r="FU495" i="4" s="1"/>
  <c r="BN495" i="4"/>
  <c r="CY495" i="4" s="1"/>
  <c r="AT505" i="4"/>
  <c r="FA505" i="4" s="1"/>
  <c r="GL505" i="4" s="1"/>
  <c r="Q516" i="4"/>
  <c r="BB516" i="4" s="1"/>
  <c r="AG514" i="4"/>
  <c r="V507" i="4"/>
  <c r="BG507" i="4" s="1"/>
  <c r="CR507" i="4" s="1"/>
  <c r="AJ502" i="4"/>
  <c r="AZ506" i="4"/>
  <c r="CK506" i="4" s="1"/>
  <c r="DV506" i="4"/>
  <c r="FG506" i="4" s="1"/>
  <c r="AY528" i="4"/>
  <c r="CJ528" i="4" s="1"/>
  <c r="BW507" i="4"/>
  <c r="DH507" i="4" s="1"/>
  <c r="ES507" i="4"/>
  <c r="GD507" i="4" s="1"/>
  <c r="R522" i="4"/>
  <c r="EO486" i="4"/>
  <c r="FZ486" i="4" s="1"/>
  <c r="BS486" i="4"/>
  <c r="DD486" i="4" s="1"/>
  <c r="BD519" i="4"/>
  <c r="CO519" i="4" s="1"/>
  <c r="S520" i="4" s="1"/>
  <c r="BV513" i="4"/>
  <c r="ER513" i="4"/>
  <c r="GC513" i="4" s="1"/>
  <c r="EH506" i="4"/>
  <c r="FS506" i="4" s="1"/>
  <c r="BL506" i="4"/>
  <c r="CW506" i="4" s="1"/>
  <c r="CS490" i="4"/>
  <c r="W491" i="4" s="1"/>
  <c r="EP498" i="4"/>
  <c r="GA498" i="4" s="1"/>
  <c r="BT498" i="4"/>
  <c r="DM502" i="4"/>
  <c r="AQ503" i="4" s="1"/>
  <c r="U318" i="4" l="1"/>
  <c r="GP317" i="4"/>
  <c r="GR317" i="4" s="1"/>
  <c r="I317" i="4" s="1"/>
  <c r="H317" i="4"/>
  <c r="J317" i="4" s="1"/>
  <c r="F318" i="4" s="1"/>
  <c r="CC318" i="4"/>
  <c r="DN318" i="4" s="1"/>
  <c r="EY318" i="4"/>
  <c r="GJ318" i="4" s="1"/>
  <c r="AR319" i="4"/>
  <c r="EY319" i="4" s="1"/>
  <c r="GJ319" i="4" s="1"/>
  <c r="CA504" i="4"/>
  <c r="DL504" i="4" s="1"/>
  <c r="AP505" i="4" s="1"/>
  <c r="CA505" i="4" s="1"/>
  <c r="DL505" i="4" s="1"/>
  <c r="CE505" i="4"/>
  <c r="BI319" i="4"/>
  <c r="CT319" i="4" s="1"/>
  <c r="EE319" i="4"/>
  <c r="FP319" i="4" s="1"/>
  <c r="BJ515" i="4"/>
  <c r="CU515" i="4" s="1"/>
  <c r="Y516" i="4" s="1"/>
  <c r="EF516" i="4" s="1"/>
  <c r="FQ516" i="4" s="1"/>
  <c r="AC496" i="4"/>
  <c r="EJ496" i="4" s="1"/>
  <c r="FU496" i="4" s="1"/>
  <c r="EA319" i="4"/>
  <c r="FL319" i="4" s="1"/>
  <c r="DW517" i="4"/>
  <c r="FH517" i="4" s="1"/>
  <c r="P518" i="4" s="1"/>
  <c r="BE319" i="4"/>
  <c r="CP319" i="4" s="1"/>
  <c r="BQ501" i="4"/>
  <c r="DB501" i="4" s="1"/>
  <c r="EM501" i="4"/>
  <c r="FX501" i="4" s="1"/>
  <c r="EC507" i="4"/>
  <c r="FN507" i="4" s="1"/>
  <c r="V508" i="4" s="1"/>
  <c r="EC508" i="4" s="1"/>
  <c r="FN508" i="4" s="1"/>
  <c r="EU500" i="4"/>
  <c r="GF500" i="4" s="1"/>
  <c r="AN501" i="4" s="1"/>
  <c r="FB526" i="4"/>
  <c r="GM526" i="4" s="1"/>
  <c r="AU527" i="4" s="1"/>
  <c r="Z515" i="4"/>
  <c r="BR514" i="4"/>
  <c r="DC514" i="4" s="1"/>
  <c r="EN514" i="4"/>
  <c r="FY514" i="4" s="1"/>
  <c r="DX516" i="4"/>
  <c r="FI516" i="4" s="1"/>
  <c r="N529" i="4"/>
  <c r="O507" i="4"/>
  <c r="EQ502" i="4"/>
  <c r="GB502" i="4" s="1"/>
  <c r="BU502" i="4"/>
  <c r="DF502" i="4" s="1"/>
  <c r="EI525" i="4"/>
  <c r="FT525" i="4" s="1"/>
  <c r="AB526" i="4" s="1"/>
  <c r="BC522" i="4"/>
  <c r="CN522" i="4" s="1"/>
  <c r="DY522" i="4"/>
  <c r="FJ522" i="4" s="1"/>
  <c r="DT522" i="4"/>
  <c r="FE522" i="4" s="1"/>
  <c r="AX522" i="4"/>
  <c r="CI522" i="4" s="1"/>
  <c r="ET502" i="4"/>
  <c r="GE502" i="4" s="1"/>
  <c r="BX502" i="4"/>
  <c r="DI502" i="4" s="1"/>
  <c r="AA507" i="4"/>
  <c r="BL507" i="4" s="1"/>
  <c r="CW507" i="4" s="1"/>
  <c r="AL508" i="4"/>
  <c r="AH487" i="4"/>
  <c r="EK499" i="4"/>
  <c r="FV499" i="4" s="1"/>
  <c r="AD500" i="4" s="1"/>
  <c r="EX503" i="4"/>
  <c r="GI503" i="4" s="1"/>
  <c r="CB503" i="4"/>
  <c r="DM503" i="4" s="1"/>
  <c r="DZ520" i="4"/>
  <c r="FK520" i="4" s="1"/>
  <c r="BD520" i="4"/>
  <c r="CO520" i="4" s="1"/>
  <c r="ED491" i="4"/>
  <c r="FO491" i="4" s="1"/>
  <c r="BH491" i="4"/>
  <c r="DP505" i="4"/>
  <c r="AT506" i="4" s="1"/>
  <c r="DE498" i="4"/>
  <c r="AI499" i="4" s="1"/>
  <c r="DG513" i="4"/>
  <c r="AK514" i="4" s="1"/>
  <c r="CM516" i="4"/>
  <c r="BF318" i="4" l="1"/>
  <c r="CQ318" i="4" s="1"/>
  <c r="EB318" i="4"/>
  <c r="BZ318" i="4"/>
  <c r="DK318" i="4" s="1"/>
  <c r="AO319" i="4" s="1"/>
  <c r="EL318" i="4"/>
  <c r="FW318" i="4" s="1"/>
  <c r="AE319" i="4" s="1"/>
  <c r="DS318" i="4"/>
  <c r="FD318" i="4" s="1"/>
  <c r="EZ318" i="4"/>
  <c r="GK318" i="4" s="1"/>
  <c r="AS319" i="4" s="1"/>
  <c r="EW505" i="4"/>
  <c r="GH505" i="4" s="1"/>
  <c r="AP506" i="4" s="1"/>
  <c r="BN496" i="4"/>
  <c r="CY496" i="4" s="1"/>
  <c r="X320" i="4"/>
  <c r="AF502" i="4"/>
  <c r="T320" i="4"/>
  <c r="Q517" i="4"/>
  <c r="DX517" i="4" s="1"/>
  <c r="FI517" i="4" s="1"/>
  <c r="AG515" i="4"/>
  <c r="EN515" i="4" s="1"/>
  <c r="FY515" i="4" s="1"/>
  <c r="AC497" i="4"/>
  <c r="EU501" i="4"/>
  <c r="GF501" i="4" s="1"/>
  <c r="BY501" i="4"/>
  <c r="DJ501" i="4" s="1"/>
  <c r="EG515" i="4"/>
  <c r="FR515" i="4" s="1"/>
  <c r="BK515" i="4"/>
  <c r="CV515" i="4" s="1"/>
  <c r="BJ516" i="4"/>
  <c r="CU516" i="4" s="1"/>
  <c r="Y517" i="4" s="1"/>
  <c r="AJ503" i="4"/>
  <c r="BG508" i="4"/>
  <c r="CR508" i="4" s="1"/>
  <c r="V509" i="4" s="1"/>
  <c r="AM503" i="4"/>
  <c r="BX503" i="4" s="1"/>
  <c r="DI503" i="4" s="1"/>
  <c r="M523" i="4"/>
  <c r="AX523" i="4" s="1"/>
  <c r="CI523" i="4" s="1"/>
  <c r="AZ507" i="4"/>
  <c r="CK507" i="4" s="1"/>
  <c r="DV507" i="4"/>
  <c r="FG507" i="4" s="1"/>
  <c r="AY529" i="4"/>
  <c r="CJ529" i="4" s="1"/>
  <c r="DU529" i="4"/>
  <c r="FF529" i="4" s="1"/>
  <c r="BM526" i="4"/>
  <c r="CX526" i="4" s="1"/>
  <c r="EI526" i="4"/>
  <c r="FT526" i="4" s="1"/>
  <c r="BW508" i="4"/>
  <c r="DH508" i="4" s="1"/>
  <c r="ES508" i="4"/>
  <c r="GD508" i="4" s="1"/>
  <c r="FB527" i="4"/>
  <c r="GM527" i="4" s="1"/>
  <c r="CF527" i="4"/>
  <c r="DQ527" i="4" s="1"/>
  <c r="R523" i="4"/>
  <c r="EH507" i="4"/>
  <c r="FS507" i="4" s="1"/>
  <c r="AA508" i="4" s="1"/>
  <c r="BL508" i="4" s="1"/>
  <c r="S521" i="4"/>
  <c r="BO500" i="4"/>
  <c r="CZ500" i="4" s="1"/>
  <c r="EK500" i="4"/>
  <c r="FV500" i="4" s="1"/>
  <c r="DW518" i="4"/>
  <c r="FH518" i="4" s="1"/>
  <c r="BA518" i="4"/>
  <c r="CL518" i="4" s="1"/>
  <c r="AQ504" i="4"/>
  <c r="EX504" i="4" s="1"/>
  <c r="GI504" i="4" s="1"/>
  <c r="BS487" i="4"/>
  <c r="DD487" i="4" s="1"/>
  <c r="EO487" i="4"/>
  <c r="FZ487" i="4" s="1"/>
  <c r="ER514" i="4"/>
  <c r="GC514" i="4" s="1"/>
  <c r="BV514" i="4"/>
  <c r="BT499" i="4"/>
  <c r="DE499" i="4" s="1"/>
  <c r="EP499" i="4"/>
  <c r="CE506" i="4"/>
  <c r="DP506" i="4" s="1"/>
  <c r="FA506" i="4"/>
  <c r="GL506" i="4" s="1"/>
  <c r="CS491" i="4"/>
  <c r="W492" i="4" s="1"/>
  <c r="DZ521" i="4"/>
  <c r="FK521" i="4" s="1"/>
  <c r="BD521" i="4"/>
  <c r="EW506" i="4" l="1"/>
  <c r="GH506" i="4" s="1"/>
  <c r="CA506" i="4"/>
  <c r="DL506" i="4" s="1"/>
  <c r="CD319" i="4"/>
  <c r="DO319" i="4" s="1"/>
  <c r="L319" i="4"/>
  <c r="H318" i="4"/>
  <c r="BP319" i="4"/>
  <c r="DA319" i="4" s="1"/>
  <c r="EV319" i="4"/>
  <c r="GG319" i="4" s="1"/>
  <c r="G318" i="4"/>
  <c r="FM318" i="4" s="1"/>
  <c r="U319" i="4" s="1"/>
  <c r="GO318" i="4"/>
  <c r="GQ318" i="4" s="1"/>
  <c r="BB517" i="4"/>
  <c r="CM517" i="4" s="1"/>
  <c r="Q518" i="4" s="1"/>
  <c r="BB518" i="4" s="1"/>
  <c r="CM518" i="4" s="1"/>
  <c r="BR515" i="4"/>
  <c r="DC515" i="4" s="1"/>
  <c r="N530" i="4"/>
  <c r="AN502" i="4"/>
  <c r="BE320" i="4"/>
  <c r="CP320" i="4" s="1"/>
  <c r="AD501" i="4"/>
  <c r="BO501" i="4" s="1"/>
  <c r="CZ501" i="4" s="1"/>
  <c r="EM502" i="4"/>
  <c r="FX502" i="4" s="1"/>
  <c r="BQ502" i="4"/>
  <c r="DB502" i="4" s="1"/>
  <c r="CB504" i="4"/>
  <c r="DM504" i="4" s="1"/>
  <c r="AQ505" i="4" s="1"/>
  <c r="ET503" i="4"/>
  <c r="GE503" i="4" s="1"/>
  <c r="AM504" i="4" s="1"/>
  <c r="Z516" i="4"/>
  <c r="BK516" i="4" s="1"/>
  <c r="CV516" i="4" s="1"/>
  <c r="BN497" i="4"/>
  <c r="CY497" i="4" s="1"/>
  <c r="EJ497" i="4"/>
  <c r="FU497" i="4" s="1"/>
  <c r="EF517" i="4"/>
  <c r="FQ517" i="4" s="1"/>
  <c r="BJ517" i="4"/>
  <c r="CU517" i="4" s="1"/>
  <c r="AG516" i="4"/>
  <c r="BU503" i="4"/>
  <c r="DF503" i="4" s="1"/>
  <c r="EQ503" i="4"/>
  <c r="GB503" i="4" s="1"/>
  <c r="AL509" i="4"/>
  <c r="ES509" i="4" s="1"/>
  <c r="GD509" i="4" s="1"/>
  <c r="O508" i="4"/>
  <c r="DV508" i="4" s="1"/>
  <c r="FG508" i="4" s="1"/>
  <c r="P519" i="4"/>
  <c r="BA519" i="4" s="1"/>
  <c r="CL519" i="4" s="1"/>
  <c r="DT523" i="4"/>
  <c r="FE523" i="4" s="1"/>
  <c r="M524" i="4" s="1"/>
  <c r="AP507" i="4"/>
  <c r="EW507" i="4" s="1"/>
  <c r="GH507" i="4" s="1"/>
  <c r="DU530" i="4"/>
  <c r="FF530" i="4" s="1"/>
  <c r="AY530" i="4"/>
  <c r="CJ530" i="4" s="1"/>
  <c r="AH488" i="4"/>
  <c r="EO488" i="4" s="1"/>
  <c r="FZ488" i="4" s="1"/>
  <c r="EH508" i="4"/>
  <c r="FS508" i="4" s="1"/>
  <c r="BG509" i="4"/>
  <c r="CR509" i="4" s="1"/>
  <c r="EC509" i="4"/>
  <c r="FN509" i="4" s="1"/>
  <c r="BC523" i="4"/>
  <c r="CN523" i="4" s="1"/>
  <c r="DY523" i="4"/>
  <c r="FJ523" i="4" s="1"/>
  <c r="AB527" i="4"/>
  <c r="AU528" i="4"/>
  <c r="AT507" i="4"/>
  <c r="CE507" i="4" s="1"/>
  <c r="DP507" i="4" s="1"/>
  <c r="GA499" i="4"/>
  <c r="AI500" i="4" s="1"/>
  <c r="ED492" i="4"/>
  <c r="FO492" i="4" s="1"/>
  <c r="BH492" i="4"/>
  <c r="CW508" i="4"/>
  <c r="CO521" i="4"/>
  <c r="S522" i="4" s="1"/>
  <c r="DG514" i="4"/>
  <c r="AK515" i="4" s="1"/>
  <c r="AF503" i="4" l="1"/>
  <c r="EM503" i="4" s="1"/>
  <c r="FX503" i="4" s="1"/>
  <c r="GP318" i="4"/>
  <c r="GR318" i="4" s="1"/>
  <c r="I318" i="4" s="1"/>
  <c r="J318" i="4" s="1"/>
  <c r="F319" i="4" s="1"/>
  <c r="AW319" i="4"/>
  <c r="CH319" i="4" s="1"/>
  <c r="DS319" i="4"/>
  <c r="FD319" i="4" s="1"/>
  <c r="CC319" i="4"/>
  <c r="DN319" i="4" s="1"/>
  <c r="AR320" i="4" s="1"/>
  <c r="BF319" i="4"/>
  <c r="CQ319" i="4" s="1"/>
  <c r="EB319" i="4"/>
  <c r="EZ319" i="4"/>
  <c r="BZ319" i="4"/>
  <c r="DK319" i="4" s="1"/>
  <c r="AO320" i="4" s="1"/>
  <c r="EV320" i="4" s="1"/>
  <c r="GG320" i="4" s="1"/>
  <c r="EK501" i="4"/>
  <c r="EL319" i="4"/>
  <c r="FW319" i="4" s="1"/>
  <c r="AE320" i="4" s="1"/>
  <c r="BP320" i="4" s="1"/>
  <c r="DA320" i="4" s="1"/>
  <c r="FA507" i="4"/>
  <c r="Y518" i="4"/>
  <c r="AC498" i="4"/>
  <c r="EG516" i="4"/>
  <c r="FR516" i="4" s="1"/>
  <c r="Z517" i="4" s="1"/>
  <c r="EG517" i="4" s="1"/>
  <c r="FR517" i="4" s="1"/>
  <c r="EE320" i="4"/>
  <c r="FP320" i="4" s="1"/>
  <c r="BI320" i="4"/>
  <c r="CT320" i="4" s="1"/>
  <c r="DW519" i="4"/>
  <c r="FH519" i="4" s="1"/>
  <c r="P520" i="4" s="1"/>
  <c r="EA320" i="4"/>
  <c r="ET504" i="4"/>
  <c r="GE504" i="4" s="1"/>
  <c r="BX504" i="4"/>
  <c r="DI504" i="4" s="1"/>
  <c r="V510" i="4"/>
  <c r="EC510" i="4" s="1"/>
  <c r="FN510" i="4" s="1"/>
  <c r="BQ503" i="4"/>
  <c r="DB503" i="4" s="1"/>
  <c r="AF504" i="4" s="1"/>
  <c r="EM504" i="4" s="1"/>
  <c r="EY320" i="4"/>
  <c r="GJ320" i="4" s="1"/>
  <c r="BY502" i="4"/>
  <c r="DJ502" i="4" s="1"/>
  <c r="EU502" i="4"/>
  <c r="GF502" i="4" s="1"/>
  <c r="AJ504" i="4"/>
  <c r="BU504" i="4" s="1"/>
  <c r="DF504" i="4" s="1"/>
  <c r="DX518" i="4"/>
  <c r="FI518" i="4" s="1"/>
  <c r="Q519" i="4" s="1"/>
  <c r="DX519" i="4" s="1"/>
  <c r="FI519" i="4" s="1"/>
  <c r="BW509" i="4"/>
  <c r="DH509" i="4" s="1"/>
  <c r="AL510" i="4" s="1"/>
  <c r="BW510" i="4" s="1"/>
  <c r="DH510" i="4" s="1"/>
  <c r="AA509" i="4"/>
  <c r="EH509" i="4" s="1"/>
  <c r="FS509" i="4" s="1"/>
  <c r="CA507" i="4"/>
  <c r="DL507" i="4" s="1"/>
  <c r="AP508" i="4" s="1"/>
  <c r="CA508" i="4" s="1"/>
  <c r="DL508" i="4" s="1"/>
  <c r="AZ508" i="4"/>
  <c r="CK508" i="4" s="1"/>
  <c r="O509" i="4" s="1"/>
  <c r="EN516" i="4"/>
  <c r="FY516" i="4" s="1"/>
  <c r="BR516" i="4"/>
  <c r="DC516" i="4" s="1"/>
  <c r="BS488" i="4"/>
  <c r="DD488" i="4" s="1"/>
  <c r="AH489" i="4" s="1"/>
  <c r="EO489" i="4" s="1"/>
  <c r="DT524" i="4"/>
  <c r="FE524" i="4" s="1"/>
  <c r="AX524" i="4"/>
  <c r="CI524" i="4" s="1"/>
  <c r="BG510" i="4"/>
  <c r="CR510" i="4" s="1"/>
  <c r="N531" i="4"/>
  <c r="FB528" i="4"/>
  <c r="GM528" i="4" s="1"/>
  <c r="CF528" i="4"/>
  <c r="DQ528" i="4" s="1"/>
  <c r="BM527" i="4"/>
  <c r="CX527" i="4" s="1"/>
  <c r="EI527" i="4"/>
  <c r="FT527" i="4" s="1"/>
  <c r="R524" i="4"/>
  <c r="EP500" i="4"/>
  <c r="GA500" i="4" s="1"/>
  <c r="BT500" i="4"/>
  <c r="DE500" i="4" s="1"/>
  <c r="FV501" i="4"/>
  <c r="AD502" i="4" s="1"/>
  <c r="GL507" i="4"/>
  <c r="AT508" i="4" s="1"/>
  <c r="CB505" i="4"/>
  <c r="DM505" i="4" s="1"/>
  <c r="EX505" i="4"/>
  <c r="GI505" i="4" s="1"/>
  <c r="BQ504" i="4"/>
  <c r="DB504" i="4" s="1"/>
  <c r="ER515" i="4"/>
  <c r="GC515" i="4" s="1"/>
  <c r="BV515" i="4"/>
  <c r="BD522" i="4"/>
  <c r="CO522" i="4" s="1"/>
  <c r="DZ522" i="4"/>
  <c r="FK522" i="4" s="1"/>
  <c r="CS492" i="4"/>
  <c r="W493" i="4" s="1"/>
  <c r="BJ518" i="4"/>
  <c r="EF518" i="4"/>
  <c r="FQ518" i="4" s="1"/>
  <c r="AI501" i="4" l="1"/>
  <c r="EP501" i="4" s="1"/>
  <c r="GA501" i="4" s="1"/>
  <c r="L320" i="4"/>
  <c r="G319" i="4"/>
  <c r="GK319" i="4" s="1"/>
  <c r="AS320" i="4" s="1"/>
  <c r="GO319" i="4"/>
  <c r="GQ319" i="4" s="1"/>
  <c r="AM505" i="4"/>
  <c r="ET505" i="4" s="1"/>
  <c r="GE505" i="4" s="1"/>
  <c r="EJ498" i="4"/>
  <c r="FU498" i="4" s="1"/>
  <c r="BN498" i="4"/>
  <c r="CY498" i="4" s="1"/>
  <c r="AC499" i="4" s="1"/>
  <c r="BN499" i="4" s="1"/>
  <c r="X321" i="4"/>
  <c r="BL509" i="4"/>
  <c r="CW509" i="4" s="1"/>
  <c r="BA520" i="4"/>
  <c r="DW520" i="4"/>
  <c r="FH520" i="4" s="1"/>
  <c r="EQ504" i="4"/>
  <c r="GB504" i="4" s="1"/>
  <c r="AJ505" i="4" s="1"/>
  <c r="AN503" i="4"/>
  <c r="BB519" i="4"/>
  <c r="CM519" i="4" s="1"/>
  <c r="Q520" i="4" s="1"/>
  <c r="M525" i="4"/>
  <c r="DT525" i="4" s="1"/>
  <c r="FE525" i="4" s="1"/>
  <c r="BK517" i="4"/>
  <c r="CV517" i="4" s="1"/>
  <c r="Z518" i="4" s="1"/>
  <c r="ES510" i="4"/>
  <c r="GD510" i="4" s="1"/>
  <c r="AL511" i="4" s="1"/>
  <c r="ES511" i="4" s="1"/>
  <c r="GD511" i="4" s="1"/>
  <c r="DV509" i="4"/>
  <c r="FG509" i="4" s="1"/>
  <c r="AZ509" i="4"/>
  <c r="CK509" i="4" s="1"/>
  <c r="V511" i="4"/>
  <c r="BG511" i="4" s="1"/>
  <c r="CR511" i="4" s="1"/>
  <c r="AG517" i="4"/>
  <c r="AA510" i="4"/>
  <c r="BL510" i="4" s="1"/>
  <c r="EJ499" i="4"/>
  <c r="FU499" i="4" s="1"/>
  <c r="BS489" i="4"/>
  <c r="DD489" i="4" s="1"/>
  <c r="DU531" i="4"/>
  <c r="FF531" i="4" s="1"/>
  <c r="AY531" i="4"/>
  <c r="CJ531" i="4" s="1"/>
  <c r="DY524" i="4"/>
  <c r="FJ524" i="4" s="1"/>
  <c r="BC524" i="4"/>
  <c r="CN524" i="4" s="1"/>
  <c r="AB528" i="4"/>
  <c r="AQ506" i="4"/>
  <c r="EX506" i="4" s="1"/>
  <c r="AU529" i="4"/>
  <c r="EW508" i="4"/>
  <c r="GH508" i="4" s="1"/>
  <c r="AP509" i="4" s="1"/>
  <c r="BT501" i="4"/>
  <c r="DE501" i="4" s="1"/>
  <c r="AI502" i="4" s="1"/>
  <c r="CE508" i="4"/>
  <c r="DP508" i="4" s="1"/>
  <c r="FA508" i="4"/>
  <c r="GL508" i="4" s="1"/>
  <c r="EK502" i="4"/>
  <c r="BO502" i="4"/>
  <c r="CZ502" i="4" s="1"/>
  <c r="S523" i="4"/>
  <c r="BD523" i="4" s="1"/>
  <c r="FX504" i="4"/>
  <c r="AF505" i="4" s="1"/>
  <c r="FZ489" i="4"/>
  <c r="ED493" i="4"/>
  <c r="FO493" i="4" s="1"/>
  <c r="BH493" i="4"/>
  <c r="CY499" i="4"/>
  <c r="DG515" i="4"/>
  <c r="AK516" i="4" s="1"/>
  <c r="CU518" i="4"/>
  <c r="Y519" i="4" s="1"/>
  <c r="CL520" i="4"/>
  <c r="CD320" i="4" l="1"/>
  <c r="DO320" i="4" s="1"/>
  <c r="P521" i="4"/>
  <c r="AW320" i="4"/>
  <c r="CH320" i="4" s="1"/>
  <c r="FM319" i="4"/>
  <c r="BX505" i="4"/>
  <c r="DI505" i="4" s="1"/>
  <c r="AM506" i="4" s="1"/>
  <c r="ET506" i="4" s="1"/>
  <c r="GE506" i="4" s="1"/>
  <c r="FL320" i="4"/>
  <c r="T321" i="4" s="1"/>
  <c r="EH510" i="4"/>
  <c r="FS510" i="4" s="1"/>
  <c r="DX520" i="4"/>
  <c r="FI520" i="4" s="1"/>
  <c r="BB520" i="4"/>
  <c r="AX525" i="4"/>
  <c r="CI525" i="4" s="1"/>
  <c r="EQ505" i="4"/>
  <c r="GB505" i="4" s="1"/>
  <c r="BU505" i="4"/>
  <c r="DF505" i="4" s="1"/>
  <c r="BY503" i="4"/>
  <c r="DJ503" i="4" s="1"/>
  <c r="EU503" i="4"/>
  <c r="GF503" i="4" s="1"/>
  <c r="AH490" i="4"/>
  <c r="BS490" i="4" s="1"/>
  <c r="DD490" i="4" s="1"/>
  <c r="CB506" i="4"/>
  <c r="DM506" i="4" s="1"/>
  <c r="EC511" i="4"/>
  <c r="FN511" i="4" s="1"/>
  <c r="V512" i="4" s="1"/>
  <c r="EG518" i="4"/>
  <c r="FR518" i="4" s="1"/>
  <c r="BK518" i="4"/>
  <c r="CV518" i="4" s="1"/>
  <c r="O510" i="4"/>
  <c r="DV510" i="4" s="1"/>
  <c r="FG510" i="4" s="1"/>
  <c r="BW511" i="4"/>
  <c r="DH511" i="4" s="1"/>
  <c r="AL512" i="4" s="1"/>
  <c r="R525" i="4"/>
  <c r="BC525" i="4" s="1"/>
  <c r="CN525" i="4" s="1"/>
  <c r="EN517" i="4"/>
  <c r="FY517" i="4" s="1"/>
  <c r="BR517" i="4"/>
  <c r="DC517" i="4" s="1"/>
  <c r="DZ523" i="4"/>
  <c r="FK523" i="4" s="1"/>
  <c r="AT509" i="4"/>
  <c r="FA509" i="4" s="1"/>
  <c r="GL509" i="4" s="1"/>
  <c r="AC500" i="4"/>
  <c r="EJ500" i="4" s="1"/>
  <c r="FU500" i="4" s="1"/>
  <c r="M526" i="4"/>
  <c r="DT526" i="4" s="1"/>
  <c r="FE526" i="4" s="1"/>
  <c r="N532" i="4"/>
  <c r="DU532" i="4" s="1"/>
  <c r="FF532" i="4" s="1"/>
  <c r="BM528" i="4"/>
  <c r="CX528" i="4" s="1"/>
  <c r="EI528" i="4"/>
  <c r="FT528" i="4" s="1"/>
  <c r="FB529" i="4"/>
  <c r="GM529" i="4" s="1"/>
  <c r="CF529" i="4"/>
  <c r="DQ529" i="4" s="1"/>
  <c r="EM505" i="4"/>
  <c r="FX505" i="4" s="1"/>
  <c r="BQ505" i="4"/>
  <c r="DB505" i="4" s="1"/>
  <c r="EW509" i="4"/>
  <c r="GH509" i="4" s="1"/>
  <c r="CA509" i="4"/>
  <c r="DL509" i="4" s="1"/>
  <c r="FV502" i="4"/>
  <c r="AD503" i="4" s="1"/>
  <c r="GI506" i="4"/>
  <c r="DW521" i="4"/>
  <c r="FH521" i="4" s="1"/>
  <c r="BA521" i="4"/>
  <c r="CL521" i="4" s="1"/>
  <c r="BV516" i="4"/>
  <c r="DG516" i="4" s="1"/>
  <c r="ER516" i="4"/>
  <c r="GC516" i="4" s="1"/>
  <c r="CM520" i="4"/>
  <c r="Q521" i="4" s="1"/>
  <c r="CO523" i="4"/>
  <c r="EP502" i="4"/>
  <c r="GA502" i="4" s="1"/>
  <c r="BT502" i="4"/>
  <c r="EF519" i="4"/>
  <c r="BJ519" i="4"/>
  <c r="CU519" i="4" s="1"/>
  <c r="CW510" i="4"/>
  <c r="AA511" i="4" s="1"/>
  <c r="CS493" i="4"/>
  <c r="W494" i="4" s="1"/>
  <c r="U320" i="4" l="1"/>
  <c r="GP319" i="4"/>
  <c r="GR319" i="4" s="1"/>
  <c r="I319" i="4" s="1"/>
  <c r="H319" i="4"/>
  <c r="BX506" i="4"/>
  <c r="DI506" i="4" s="1"/>
  <c r="AM507" i="4" s="1"/>
  <c r="EA321" i="4"/>
  <c r="AJ506" i="4"/>
  <c r="EE321" i="4"/>
  <c r="AQ507" i="4"/>
  <c r="CB507" i="4" s="1"/>
  <c r="DM507" i="4" s="1"/>
  <c r="EO490" i="4"/>
  <c r="FZ490" i="4" s="1"/>
  <c r="AH491" i="4" s="1"/>
  <c r="EO491" i="4" s="1"/>
  <c r="FZ491" i="4" s="1"/>
  <c r="BE321" i="4"/>
  <c r="CP321" i="4" s="1"/>
  <c r="BI321" i="4"/>
  <c r="CT321" i="4" s="1"/>
  <c r="AG518" i="4"/>
  <c r="BR518" i="4" s="1"/>
  <c r="DC518" i="4" s="1"/>
  <c r="Z519" i="4"/>
  <c r="AN504" i="4"/>
  <c r="BU506" i="4"/>
  <c r="DF506" i="4" s="1"/>
  <c r="EQ506" i="4"/>
  <c r="GB506" i="4" s="1"/>
  <c r="CE509" i="4"/>
  <c r="DP509" i="4" s="1"/>
  <c r="AT510" i="4" s="1"/>
  <c r="CE510" i="4" s="1"/>
  <c r="DP510" i="4" s="1"/>
  <c r="AZ510" i="4"/>
  <c r="CK510" i="4" s="1"/>
  <c r="O511" i="4" s="1"/>
  <c r="BN500" i="4"/>
  <c r="CY500" i="4" s="1"/>
  <c r="AC501" i="4" s="1"/>
  <c r="ES512" i="4"/>
  <c r="GD512" i="4" s="1"/>
  <c r="BW512" i="4"/>
  <c r="DH512" i="4" s="1"/>
  <c r="DY525" i="4"/>
  <c r="FJ525" i="4" s="1"/>
  <c r="R526" i="4" s="1"/>
  <c r="AX526" i="4"/>
  <c r="CI526" i="4" s="1"/>
  <c r="M527" i="4" s="1"/>
  <c r="S524" i="4"/>
  <c r="DZ524" i="4" s="1"/>
  <c r="FK524" i="4" s="1"/>
  <c r="AB529" i="4"/>
  <c r="BM529" i="4" s="1"/>
  <c r="CX529" i="4" s="1"/>
  <c r="AY532" i="4"/>
  <c r="CJ532" i="4" s="1"/>
  <c r="AU530" i="4"/>
  <c r="FB530" i="4" s="1"/>
  <c r="GM530" i="4" s="1"/>
  <c r="N533" i="4"/>
  <c r="DU533" i="4" s="1"/>
  <c r="FF533" i="4" s="1"/>
  <c r="AF506" i="4"/>
  <c r="BQ506" i="4" s="1"/>
  <c r="DB506" i="4" s="1"/>
  <c r="EC512" i="4"/>
  <c r="FN512" i="4" s="1"/>
  <c r="BG512" i="4"/>
  <c r="CR512" i="4" s="1"/>
  <c r="AK517" i="4"/>
  <c r="ER517" i="4" s="1"/>
  <c r="GC517" i="4" s="1"/>
  <c r="AP510" i="4"/>
  <c r="EW510" i="4" s="1"/>
  <c r="GH510" i="4" s="1"/>
  <c r="P522" i="4"/>
  <c r="DW522" i="4" s="1"/>
  <c r="BO503" i="4"/>
  <c r="CZ503" i="4" s="1"/>
  <c r="EK503" i="4"/>
  <c r="FV503" i="4" s="1"/>
  <c r="FQ519" i="4"/>
  <c r="Y520" i="4" s="1"/>
  <c r="BX507" i="4"/>
  <c r="ET507" i="4"/>
  <c r="GE507" i="4" s="1"/>
  <c r="ED494" i="4"/>
  <c r="FO494" i="4" s="1"/>
  <c r="BH494" i="4"/>
  <c r="DX521" i="4"/>
  <c r="FI521" i="4" s="1"/>
  <c r="BB521" i="4"/>
  <c r="CM521" i="4" s="1"/>
  <c r="EH511" i="4"/>
  <c r="FS511" i="4" s="1"/>
  <c r="BL511" i="4"/>
  <c r="CW511" i="4" s="1"/>
  <c r="DE502" i="4"/>
  <c r="AI503" i="4" s="1"/>
  <c r="J319" i="4" l="1"/>
  <c r="F320" i="4" s="1"/>
  <c r="BF320" i="4"/>
  <c r="CQ320" i="4" s="1"/>
  <c r="EB320" i="4"/>
  <c r="CC320" i="4"/>
  <c r="DN320" i="4" s="1"/>
  <c r="AR321" i="4" s="1"/>
  <c r="EY321" i="4" s="1"/>
  <c r="GJ321" i="4" s="1"/>
  <c r="EZ320" i="4"/>
  <c r="GK320" i="4" s="1"/>
  <c r="AS321" i="4" s="1"/>
  <c r="EL320" i="4"/>
  <c r="DS320" i="4"/>
  <c r="FD320" i="4" s="1"/>
  <c r="BZ320" i="4"/>
  <c r="DK320" i="4" s="1"/>
  <c r="AO321" i="4" s="1"/>
  <c r="EX507" i="4"/>
  <c r="GI507" i="4" s="1"/>
  <c r="AL513" i="4"/>
  <c r="BW513" i="4" s="1"/>
  <c r="DH513" i="4" s="1"/>
  <c r="EN518" i="4"/>
  <c r="FY518" i="4" s="1"/>
  <c r="AG519" i="4" s="1"/>
  <c r="ES513" i="4"/>
  <c r="GD513" i="4" s="1"/>
  <c r="AZ511" i="4"/>
  <c r="CK511" i="4" s="1"/>
  <c r="DV511" i="4"/>
  <c r="FG511" i="4" s="1"/>
  <c r="AJ507" i="4"/>
  <c r="EU504" i="4"/>
  <c r="GF504" i="4" s="1"/>
  <c r="BY504" i="4"/>
  <c r="DJ504" i="4" s="1"/>
  <c r="EG519" i="4"/>
  <c r="FR519" i="4" s="1"/>
  <c r="BK519" i="4"/>
  <c r="CV519" i="4" s="1"/>
  <c r="CF530" i="4"/>
  <c r="DQ530" i="4" s="1"/>
  <c r="AU531" i="4" s="1"/>
  <c r="FB531" i="4" s="1"/>
  <c r="GM531" i="4" s="1"/>
  <c r="EJ501" i="4"/>
  <c r="FU501" i="4" s="1"/>
  <c r="BN501" i="4"/>
  <c r="CY501" i="4" s="1"/>
  <c r="AC502" i="4" s="1"/>
  <c r="AA512" i="4"/>
  <c r="BV517" i="4"/>
  <c r="DG517" i="4" s="1"/>
  <c r="EI529" i="4"/>
  <c r="FT529" i="4" s="1"/>
  <c r="AB530" i="4" s="1"/>
  <c r="V513" i="4"/>
  <c r="BG513" i="4" s="1"/>
  <c r="CR513" i="4" s="1"/>
  <c r="AL514" i="4"/>
  <c r="ES514" i="4" s="1"/>
  <c r="GD514" i="4" s="1"/>
  <c r="BS491" i="4"/>
  <c r="DD491" i="4" s="1"/>
  <c r="AH492" i="4" s="1"/>
  <c r="EM506" i="4"/>
  <c r="FX506" i="4" s="1"/>
  <c r="AF507" i="4" s="1"/>
  <c r="DT527" i="4"/>
  <c r="FE527" i="4" s="1"/>
  <c r="AX527" i="4"/>
  <c r="CI527" i="4" s="1"/>
  <c r="BD524" i="4"/>
  <c r="CO524" i="4" s="1"/>
  <c r="S525" i="4" s="1"/>
  <c r="DZ525" i="4" s="1"/>
  <c r="FK525" i="4" s="1"/>
  <c r="AQ508" i="4"/>
  <c r="CB508" i="4" s="1"/>
  <c r="AY533" i="4"/>
  <c r="CJ533" i="4" s="1"/>
  <c r="N534" i="4" s="1"/>
  <c r="CA510" i="4"/>
  <c r="DL510" i="4" s="1"/>
  <c r="AP511" i="4" s="1"/>
  <c r="BA522" i="4"/>
  <c r="CL522" i="4" s="1"/>
  <c r="DY526" i="4"/>
  <c r="FJ526" i="4" s="1"/>
  <c r="BC526" i="4"/>
  <c r="CN526" i="4" s="1"/>
  <c r="FA510" i="4"/>
  <c r="GL510" i="4" s="1"/>
  <c r="AT511" i="4" s="1"/>
  <c r="BJ520" i="4"/>
  <c r="CU520" i="4" s="1"/>
  <c r="EF520" i="4"/>
  <c r="FQ520" i="4" s="1"/>
  <c r="AD504" i="4"/>
  <c r="FH522" i="4"/>
  <c r="Q522" i="4"/>
  <c r="DX522" i="4" s="1"/>
  <c r="FI522" i="4" s="1"/>
  <c r="BT503" i="4"/>
  <c r="DE503" i="4" s="1"/>
  <c r="EP503" i="4"/>
  <c r="GA503" i="4" s="1"/>
  <c r="BL512" i="4"/>
  <c r="CW512" i="4" s="1"/>
  <c r="EH512" i="4"/>
  <c r="FS512" i="4" s="1"/>
  <c r="AK518" i="4"/>
  <c r="CS494" i="4"/>
  <c r="W495" i="4" s="1"/>
  <c r="DI507" i="4"/>
  <c r="AM508" i="4" s="1"/>
  <c r="EN519" i="4" l="1"/>
  <c r="FY519" i="4" s="1"/>
  <c r="BR519" i="4"/>
  <c r="DC519" i="4" s="1"/>
  <c r="EV321" i="4"/>
  <c r="GG321" i="4" s="1"/>
  <c r="L321" i="4"/>
  <c r="CD321" i="4"/>
  <c r="DO321" i="4" s="1"/>
  <c r="BW514" i="4"/>
  <c r="DH514" i="4" s="1"/>
  <c r="GO320" i="4"/>
  <c r="GQ320" i="4" s="1"/>
  <c r="G320" i="4"/>
  <c r="FW320" i="4" s="1"/>
  <c r="AE321" i="4" s="1"/>
  <c r="AN505" i="4"/>
  <c r="BY505" i="4" s="1"/>
  <c r="DJ505" i="4" s="1"/>
  <c r="FL321" i="4"/>
  <c r="T322" i="4" s="1"/>
  <c r="EC513" i="4"/>
  <c r="FN513" i="4" s="1"/>
  <c r="V514" i="4" s="1"/>
  <c r="EC514" i="4" s="1"/>
  <c r="FN514" i="4" s="1"/>
  <c r="Z520" i="4"/>
  <c r="EU505" i="4"/>
  <c r="GF505" i="4" s="1"/>
  <c r="BU507" i="4"/>
  <c r="DF507" i="4" s="1"/>
  <c r="EQ507" i="4"/>
  <c r="GB507" i="4" s="1"/>
  <c r="CF531" i="4"/>
  <c r="DQ531" i="4" s="1"/>
  <c r="AU532" i="4" s="1"/>
  <c r="CF532" i="4" s="1"/>
  <c r="DQ532" i="4" s="1"/>
  <c r="M528" i="4"/>
  <c r="DT528" i="4" s="1"/>
  <c r="FE528" i="4" s="1"/>
  <c r="EA322" i="4"/>
  <c r="FL322" i="4" s="1"/>
  <c r="O512" i="4"/>
  <c r="BB522" i="4"/>
  <c r="CM522" i="4" s="1"/>
  <c r="Q523" i="4" s="1"/>
  <c r="DX523" i="4" s="1"/>
  <c r="FI523" i="4" s="1"/>
  <c r="DU534" i="4"/>
  <c r="FF534" i="4" s="1"/>
  <c r="AY534" i="4"/>
  <c r="CJ534" i="4" s="1"/>
  <c r="N535" i="4" s="1"/>
  <c r="BS492" i="4"/>
  <c r="DD492" i="4" s="1"/>
  <c r="EO492" i="4"/>
  <c r="FZ492" i="4" s="1"/>
  <c r="BQ507" i="4"/>
  <c r="DB507" i="4" s="1"/>
  <c r="EM507" i="4"/>
  <c r="FX507" i="4" s="1"/>
  <c r="AG520" i="4"/>
  <c r="BR520" i="4" s="1"/>
  <c r="DC520" i="4" s="1"/>
  <c r="R527" i="4"/>
  <c r="BC527" i="4" s="1"/>
  <c r="CN527" i="4" s="1"/>
  <c r="BD525" i="4"/>
  <c r="CO525" i="4" s="1"/>
  <c r="S526" i="4" s="1"/>
  <c r="EX508" i="4"/>
  <c r="GI508" i="4" s="1"/>
  <c r="P523" i="4"/>
  <c r="DW523" i="4" s="1"/>
  <c r="FH523" i="4" s="1"/>
  <c r="EI530" i="4"/>
  <c r="FT530" i="4" s="1"/>
  <c r="BM530" i="4"/>
  <c r="CX530" i="4" s="1"/>
  <c r="AA513" i="4"/>
  <c r="EH513" i="4" s="1"/>
  <c r="FS513" i="4" s="1"/>
  <c r="FA511" i="4"/>
  <c r="GL511" i="4" s="1"/>
  <c r="CE511" i="4"/>
  <c r="DP511" i="4" s="1"/>
  <c r="BO504" i="4"/>
  <c r="CZ504" i="4" s="1"/>
  <c r="EK504" i="4"/>
  <c r="FV504" i="4" s="1"/>
  <c r="CA511" i="4"/>
  <c r="DL511" i="4" s="1"/>
  <c r="EW511" i="4"/>
  <c r="GH511" i="4" s="1"/>
  <c r="Y521" i="4"/>
  <c r="BX508" i="4"/>
  <c r="ET508" i="4"/>
  <c r="GE508" i="4" s="1"/>
  <c r="BH495" i="4"/>
  <c r="ED495" i="4"/>
  <c r="FO495" i="4" s="1"/>
  <c r="AL515" i="4"/>
  <c r="EJ502" i="4"/>
  <c r="FU502" i="4" s="1"/>
  <c r="BN502" i="4"/>
  <c r="AI504" i="4"/>
  <c r="DM508" i="4"/>
  <c r="ER518" i="4"/>
  <c r="GC518" i="4" s="1"/>
  <c r="BV518" i="4"/>
  <c r="DG518" i="4" s="1"/>
  <c r="AK519" i="4" s="1"/>
  <c r="AW321" i="4" l="1"/>
  <c r="CH321" i="4" s="1"/>
  <c r="BP321" i="4"/>
  <c r="DA321" i="4" s="1"/>
  <c r="FM320" i="4"/>
  <c r="AJ508" i="4"/>
  <c r="BU508" i="4" s="1"/>
  <c r="AX528" i="4"/>
  <c r="CI528" i="4" s="1"/>
  <c r="M529" i="4"/>
  <c r="AX529" i="4" s="1"/>
  <c r="CI529" i="4" s="1"/>
  <c r="DY527" i="4"/>
  <c r="FJ527" i="4" s="1"/>
  <c r="R528" i="4" s="1"/>
  <c r="AQ509" i="4"/>
  <c r="BE322" i="4"/>
  <c r="CP322" i="4" s="1"/>
  <c r="EQ508" i="4"/>
  <c r="GB508" i="4" s="1"/>
  <c r="AH493" i="4"/>
  <c r="BS493" i="4" s="1"/>
  <c r="DD493" i="4" s="1"/>
  <c r="AN506" i="4"/>
  <c r="EU506" i="4" s="1"/>
  <c r="GF506" i="4" s="1"/>
  <c r="AZ512" i="4"/>
  <c r="CK512" i="4" s="1"/>
  <c r="DV512" i="4"/>
  <c r="FG512" i="4" s="1"/>
  <c r="T323" i="4"/>
  <c r="BK520" i="4"/>
  <c r="CV520" i="4" s="1"/>
  <c r="EG520" i="4"/>
  <c r="FR520" i="4" s="1"/>
  <c r="AB531" i="4"/>
  <c r="BM531" i="4" s="1"/>
  <c r="CX531" i="4" s="1"/>
  <c r="AF508" i="4"/>
  <c r="BQ508" i="4" s="1"/>
  <c r="DB508" i="4" s="1"/>
  <c r="DU535" i="4"/>
  <c r="FF535" i="4" s="1"/>
  <c r="AY535" i="4"/>
  <c r="CJ535" i="4" s="1"/>
  <c r="EM508" i="4"/>
  <c r="FX508" i="4" s="1"/>
  <c r="EN520" i="4"/>
  <c r="FY520" i="4" s="1"/>
  <c r="AG521" i="4" s="1"/>
  <c r="BG514" i="4"/>
  <c r="CR514" i="4" s="1"/>
  <c r="V515" i="4" s="1"/>
  <c r="BG515" i="4" s="1"/>
  <c r="CR515" i="4" s="1"/>
  <c r="FB532" i="4"/>
  <c r="GM532" i="4" s="1"/>
  <c r="AU533" i="4" s="1"/>
  <c r="AT512" i="4"/>
  <c r="FA512" i="4" s="1"/>
  <c r="GL512" i="4" s="1"/>
  <c r="BA523" i="4"/>
  <c r="CL523" i="4" s="1"/>
  <c r="P524" i="4" s="1"/>
  <c r="AD505" i="4"/>
  <c r="EK505" i="4" s="1"/>
  <c r="FV505" i="4" s="1"/>
  <c r="BB523" i="4"/>
  <c r="CM523" i="4" s="1"/>
  <c r="Q524" i="4" s="1"/>
  <c r="BB524" i="4" s="1"/>
  <c r="EI531" i="4"/>
  <c r="FT531" i="4" s="1"/>
  <c r="BL513" i="4"/>
  <c r="CW513" i="4" s="1"/>
  <c r="AA514" i="4" s="1"/>
  <c r="EH514" i="4" s="1"/>
  <c r="FS514" i="4" s="1"/>
  <c r="DT529" i="4"/>
  <c r="FE529" i="4" s="1"/>
  <c r="BJ521" i="4"/>
  <c r="CU521" i="4" s="1"/>
  <c r="EF521" i="4"/>
  <c r="AP512" i="4"/>
  <c r="CE512" i="4"/>
  <c r="DP512" i="4" s="1"/>
  <c r="BW515" i="4"/>
  <c r="DH515" i="4" s="1"/>
  <c r="ES515" i="4"/>
  <c r="ER519" i="4"/>
  <c r="GC519" i="4" s="1"/>
  <c r="BV519" i="4"/>
  <c r="DF508" i="4"/>
  <c r="AJ509" i="4" s="1"/>
  <c r="DI508" i="4"/>
  <c r="AM509" i="4" s="1"/>
  <c r="BD526" i="4"/>
  <c r="DZ526" i="4"/>
  <c r="FK526" i="4" s="1"/>
  <c r="CB509" i="4"/>
  <c r="DM509" i="4" s="1"/>
  <c r="EX509" i="4"/>
  <c r="GI509" i="4" s="1"/>
  <c r="CS495" i="4"/>
  <c r="W496" i="4" s="1"/>
  <c r="BT504" i="4"/>
  <c r="DE504" i="4" s="1"/>
  <c r="EP504" i="4"/>
  <c r="GA504" i="4" s="1"/>
  <c r="CY502" i="4"/>
  <c r="AC503" i="4" s="1"/>
  <c r="U321" i="4" l="1"/>
  <c r="GP320" i="4"/>
  <c r="GR320" i="4" s="1"/>
  <c r="I320" i="4" s="1"/>
  <c r="H320" i="4"/>
  <c r="AB532" i="4"/>
  <c r="EO493" i="4"/>
  <c r="FZ493" i="4" s="1"/>
  <c r="AH494" i="4" s="1"/>
  <c r="EO494" i="4" s="1"/>
  <c r="FZ494" i="4" s="1"/>
  <c r="O513" i="4"/>
  <c r="Z521" i="4"/>
  <c r="EG521" i="4" s="1"/>
  <c r="FR521" i="4" s="1"/>
  <c r="BY506" i="4"/>
  <c r="DJ506" i="4" s="1"/>
  <c r="AN507" i="4" s="1"/>
  <c r="BY507" i="4" s="1"/>
  <c r="DJ507" i="4" s="1"/>
  <c r="AF509" i="4"/>
  <c r="BQ509" i="4" s="1"/>
  <c r="N536" i="4"/>
  <c r="DU536" i="4" s="1"/>
  <c r="FF536" i="4" s="1"/>
  <c r="BK521" i="4"/>
  <c r="CV521" i="4" s="1"/>
  <c r="EU507" i="4"/>
  <c r="GF507" i="4" s="1"/>
  <c r="BE323" i="4"/>
  <c r="BL514" i="4"/>
  <c r="CW514" i="4" s="1"/>
  <c r="AA515" i="4" s="1"/>
  <c r="BL515" i="4" s="1"/>
  <c r="CW515" i="4" s="1"/>
  <c r="BR521" i="4"/>
  <c r="DC521" i="4" s="1"/>
  <c r="EN521" i="4"/>
  <c r="FY521" i="4" s="1"/>
  <c r="BO505" i="4"/>
  <c r="CZ505" i="4" s="1"/>
  <c r="AD506" i="4" s="1"/>
  <c r="EK506" i="4" s="1"/>
  <c r="FV506" i="4" s="1"/>
  <c r="BA524" i="4"/>
  <c r="CL524" i="4" s="1"/>
  <c r="DW524" i="4"/>
  <c r="FH524" i="4" s="1"/>
  <c r="EC515" i="4"/>
  <c r="FN515" i="4" s="1"/>
  <c r="V516" i="4" s="1"/>
  <c r="EC516" i="4" s="1"/>
  <c r="FN516" i="4" s="1"/>
  <c r="AT513" i="4"/>
  <c r="FA513" i="4" s="1"/>
  <c r="GL513" i="4" s="1"/>
  <c r="M530" i="4"/>
  <c r="AX530" i="4" s="1"/>
  <c r="CI530" i="4" s="1"/>
  <c r="EI532" i="4"/>
  <c r="FT532" i="4" s="1"/>
  <c r="BM532" i="4"/>
  <c r="CX532" i="4" s="1"/>
  <c r="AY536" i="4"/>
  <c r="CJ536" i="4" s="1"/>
  <c r="DX524" i="4"/>
  <c r="FI524" i="4" s="1"/>
  <c r="CF533" i="4"/>
  <c r="DQ533" i="4" s="1"/>
  <c r="FB533" i="4"/>
  <c r="GM533" i="4" s="1"/>
  <c r="AI505" i="4"/>
  <c r="EP505" i="4" s="1"/>
  <c r="GA505" i="4" s="1"/>
  <c r="BC528" i="4"/>
  <c r="CN528" i="4" s="1"/>
  <c r="DY528" i="4"/>
  <c r="FJ528" i="4" s="1"/>
  <c r="CA512" i="4"/>
  <c r="DL512" i="4" s="1"/>
  <c r="EW512" i="4"/>
  <c r="GH512" i="4" s="1"/>
  <c r="FQ521" i="4"/>
  <c r="Y522" i="4" s="1"/>
  <c r="AQ510" i="4"/>
  <c r="CB510" i="4" s="1"/>
  <c r="DM510" i="4" s="1"/>
  <c r="GD515" i="4"/>
  <c r="AL516" i="4" s="1"/>
  <c r="BX509" i="4"/>
  <c r="DI509" i="4" s="1"/>
  <c r="ET509" i="4"/>
  <c r="EQ509" i="4"/>
  <c r="GB509" i="4" s="1"/>
  <c r="BU509" i="4"/>
  <c r="DF509" i="4" s="1"/>
  <c r="BN503" i="4"/>
  <c r="EJ503" i="4"/>
  <c r="FU503" i="4" s="1"/>
  <c r="DG519" i="4"/>
  <c r="AK520" i="4" s="1"/>
  <c r="CO526" i="4"/>
  <c r="S527" i="4" s="1"/>
  <c r="ED496" i="4"/>
  <c r="FO496" i="4" s="1"/>
  <c r="BH496" i="4"/>
  <c r="DB509" i="4"/>
  <c r="CP323" i="4"/>
  <c r="CM524" i="4"/>
  <c r="Q525" i="4" s="1"/>
  <c r="J320" i="4" l="1"/>
  <c r="F321" i="4" s="1"/>
  <c r="BF321" i="4"/>
  <c r="CQ321" i="4" s="1"/>
  <c r="EB321" i="4"/>
  <c r="EZ321" i="4"/>
  <c r="GK321" i="4" s="1"/>
  <c r="AS322" i="4" s="1"/>
  <c r="DS321" i="4"/>
  <c r="FD321" i="4" s="1"/>
  <c r="CC321" i="4"/>
  <c r="DN321" i="4" s="1"/>
  <c r="AR322" i="4" s="1"/>
  <c r="EL321" i="4"/>
  <c r="FW321" i="4" s="1"/>
  <c r="AE322" i="4" s="1"/>
  <c r="BZ321" i="4"/>
  <c r="DK321" i="4" s="1"/>
  <c r="AO322" i="4" s="1"/>
  <c r="EM509" i="4"/>
  <c r="FX509" i="4" s="1"/>
  <c r="Z522" i="4"/>
  <c r="EG522" i="4" s="1"/>
  <c r="FR522" i="4" s="1"/>
  <c r="AZ513" i="4"/>
  <c r="CK513" i="4" s="1"/>
  <c r="DV513" i="4"/>
  <c r="FG513" i="4" s="1"/>
  <c r="EH515" i="4"/>
  <c r="FS515" i="4" s="1"/>
  <c r="AA516" i="4" s="1"/>
  <c r="EH516" i="4" s="1"/>
  <c r="FS516" i="4" s="1"/>
  <c r="CE513" i="4"/>
  <c r="DP513" i="4" s="1"/>
  <c r="AT514" i="4" s="1"/>
  <c r="AF510" i="4"/>
  <c r="EM510" i="4" s="1"/>
  <c r="FX510" i="4" s="1"/>
  <c r="AN508" i="4"/>
  <c r="BK522" i="4"/>
  <c r="CV522" i="4" s="1"/>
  <c r="N537" i="4"/>
  <c r="DU537" i="4" s="1"/>
  <c r="FF537" i="4" s="1"/>
  <c r="P525" i="4"/>
  <c r="DW525" i="4" s="1"/>
  <c r="FH525" i="4" s="1"/>
  <c r="BS494" i="4"/>
  <c r="DD494" i="4" s="1"/>
  <c r="AH495" i="4" s="1"/>
  <c r="AG522" i="4"/>
  <c r="DT530" i="4"/>
  <c r="FE530" i="4" s="1"/>
  <c r="M531" i="4" s="1"/>
  <c r="BO506" i="4"/>
  <c r="CZ506" i="4" s="1"/>
  <c r="AD507" i="4" s="1"/>
  <c r="BG516" i="4"/>
  <c r="CR516" i="4" s="1"/>
  <c r="V517" i="4" s="1"/>
  <c r="BG517" i="4" s="1"/>
  <c r="CR517" i="4" s="1"/>
  <c r="BT505" i="4"/>
  <c r="DE505" i="4" s="1"/>
  <c r="AI506" i="4" s="1"/>
  <c r="AJ510" i="4"/>
  <c r="BU510" i="4" s="1"/>
  <c r="DF510" i="4" s="1"/>
  <c r="AB533" i="4"/>
  <c r="EX510" i="4"/>
  <c r="GI510" i="4" s="1"/>
  <c r="AQ511" i="4" s="1"/>
  <c r="AP513" i="4"/>
  <c r="CA513" i="4" s="1"/>
  <c r="DL513" i="4" s="1"/>
  <c r="AU534" i="4"/>
  <c r="R529" i="4"/>
  <c r="ES516" i="4"/>
  <c r="GD516" i="4" s="1"/>
  <c r="BW516" i="4"/>
  <c r="DH516" i="4" s="1"/>
  <c r="EF522" i="4"/>
  <c r="FQ522" i="4" s="1"/>
  <c r="BJ522" i="4"/>
  <c r="CU522" i="4" s="1"/>
  <c r="GE509" i="4"/>
  <c r="AM510" i="4" s="1"/>
  <c r="BQ510" i="4"/>
  <c r="DX525" i="4"/>
  <c r="FI525" i="4" s="1"/>
  <c r="BB525" i="4"/>
  <c r="ER520" i="4"/>
  <c r="GC520" i="4" s="1"/>
  <c r="BV520" i="4"/>
  <c r="DZ527" i="4"/>
  <c r="FK527" i="4" s="1"/>
  <c r="BD527" i="4"/>
  <c r="CY503" i="4"/>
  <c r="AC504" i="4" s="1"/>
  <c r="CS496" i="4"/>
  <c r="W497" i="4" s="1"/>
  <c r="BP322" i="4" l="1"/>
  <c r="DA322" i="4" s="1"/>
  <c r="EY322" i="4"/>
  <c r="GJ322" i="4" s="1"/>
  <c r="L322" i="4"/>
  <c r="CD322" i="4"/>
  <c r="DO322" i="4" s="1"/>
  <c r="AY537" i="4"/>
  <c r="CJ537" i="4" s="1"/>
  <c r="G321" i="4"/>
  <c r="FP321" i="4" s="1"/>
  <c r="X322" i="4" s="1"/>
  <c r="GO321" i="4"/>
  <c r="GQ321" i="4" s="1"/>
  <c r="EV322" i="4"/>
  <c r="GG322" i="4" s="1"/>
  <c r="O514" i="4"/>
  <c r="Z523" i="4"/>
  <c r="EA323" i="4"/>
  <c r="FL323" i="4" s="1"/>
  <c r="T324" i="4" s="1"/>
  <c r="EC517" i="4"/>
  <c r="FN517" i="4" s="1"/>
  <c r="BY508" i="4"/>
  <c r="DJ508" i="4" s="1"/>
  <c r="EU508" i="4"/>
  <c r="GF508" i="4" s="1"/>
  <c r="BK523" i="4"/>
  <c r="CV523" i="4" s="1"/>
  <c r="EG523" i="4"/>
  <c r="FR523" i="4" s="1"/>
  <c r="Z524" i="4" s="1"/>
  <c r="BA525" i="4"/>
  <c r="CL525" i="4" s="1"/>
  <c r="P526" i="4" s="1"/>
  <c r="AL517" i="4"/>
  <c r="EN522" i="4"/>
  <c r="FY522" i="4" s="1"/>
  <c r="BR522" i="4"/>
  <c r="DC522" i="4" s="1"/>
  <c r="BO507" i="4"/>
  <c r="CZ507" i="4" s="1"/>
  <c r="EK507" i="4"/>
  <c r="FV507" i="4" s="1"/>
  <c r="BT506" i="4"/>
  <c r="DE506" i="4" s="1"/>
  <c r="EP506" i="4"/>
  <c r="GA506" i="4" s="1"/>
  <c r="BL516" i="4"/>
  <c r="CW516" i="4" s="1"/>
  <c r="AA517" i="4" s="1"/>
  <c r="EQ510" i="4"/>
  <c r="GB510" i="4" s="1"/>
  <c r="AJ511" i="4" s="1"/>
  <c r="EW513" i="4"/>
  <c r="GH513" i="4" s="1"/>
  <c r="AP514" i="4" s="1"/>
  <c r="V518" i="4"/>
  <c r="BG518" i="4" s="1"/>
  <c r="CR518" i="4" s="1"/>
  <c r="BM533" i="4"/>
  <c r="CX533" i="4" s="1"/>
  <c r="EI533" i="4"/>
  <c r="FT533" i="4" s="1"/>
  <c r="Y523" i="4"/>
  <c r="BJ523" i="4" s="1"/>
  <c r="CU523" i="4" s="1"/>
  <c r="N538" i="4"/>
  <c r="CB511" i="4"/>
  <c r="DM511" i="4" s="1"/>
  <c r="EX511" i="4"/>
  <c r="GI511" i="4" s="1"/>
  <c r="CF534" i="4"/>
  <c r="DQ534" i="4" s="1"/>
  <c r="FB534" i="4"/>
  <c r="GM534" i="4" s="1"/>
  <c r="AX531" i="4"/>
  <c r="CI531" i="4" s="1"/>
  <c r="DT531" i="4"/>
  <c r="FE531" i="4" s="1"/>
  <c r="DY529" i="4"/>
  <c r="FJ529" i="4" s="1"/>
  <c r="BC529" i="4"/>
  <c r="CN529" i="4" s="1"/>
  <c r="BX510" i="4"/>
  <c r="DI510" i="4" s="1"/>
  <c r="ET510" i="4"/>
  <c r="GE510" i="4" s="1"/>
  <c r="EO495" i="4"/>
  <c r="FZ495" i="4" s="1"/>
  <c r="BS495" i="4"/>
  <c r="DD495" i="4" s="1"/>
  <c r="FA514" i="4"/>
  <c r="GL514" i="4" s="1"/>
  <c r="CE514" i="4"/>
  <c r="DP514" i="4" s="1"/>
  <c r="BN504" i="4"/>
  <c r="CY504" i="4" s="1"/>
  <c r="EJ504" i="4"/>
  <c r="DG520" i="4"/>
  <c r="AK521" i="4" s="1"/>
  <c r="BW517" i="4"/>
  <c r="DH517" i="4" s="1"/>
  <c r="ES517" i="4"/>
  <c r="GD517" i="4" s="1"/>
  <c r="CO527" i="4"/>
  <c r="S528" i="4" s="1"/>
  <c r="DB510" i="4"/>
  <c r="AF511" i="4" s="1"/>
  <c r="CM525" i="4"/>
  <c r="Q526" i="4" s="1"/>
  <c r="ED497" i="4"/>
  <c r="FO497" i="4" s="1"/>
  <c r="BH497" i="4"/>
  <c r="BE324" i="4"/>
  <c r="AW322" i="4" l="1"/>
  <c r="CH322" i="4" s="1"/>
  <c r="EE322" i="4"/>
  <c r="FP322" i="4" s="1"/>
  <c r="BI322" i="4"/>
  <c r="CT322" i="4" s="1"/>
  <c r="X323" i="4"/>
  <c r="FM321" i="4"/>
  <c r="AG523" i="4"/>
  <c r="AM511" i="4"/>
  <c r="AZ514" i="4"/>
  <c r="CK514" i="4" s="1"/>
  <c r="DV514" i="4"/>
  <c r="FG514" i="4" s="1"/>
  <c r="AI507" i="4"/>
  <c r="BT507" i="4" s="1"/>
  <c r="EF523" i="4"/>
  <c r="FQ523" i="4" s="1"/>
  <c r="Y524" i="4" s="1"/>
  <c r="BJ524" i="4" s="1"/>
  <c r="CU524" i="4" s="1"/>
  <c r="EC518" i="4"/>
  <c r="FN518" i="4" s="1"/>
  <c r="AN509" i="4"/>
  <c r="AT515" i="4"/>
  <c r="CE515" i="4" s="1"/>
  <c r="DW526" i="4"/>
  <c r="FH526" i="4" s="1"/>
  <c r="BA526" i="4"/>
  <c r="CL526" i="4" s="1"/>
  <c r="EG524" i="4"/>
  <c r="FR524" i="4" s="1"/>
  <c r="BK524" i="4"/>
  <c r="CV524" i="4" s="1"/>
  <c r="V519" i="4"/>
  <c r="EN523" i="4"/>
  <c r="FY523" i="4" s="1"/>
  <c r="BR523" i="4"/>
  <c r="DC523" i="4" s="1"/>
  <c r="EQ511" i="4"/>
  <c r="GB511" i="4" s="1"/>
  <c r="BU511" i="4"/>
  <c r="DF511" i="4" s="1"/>
  <c r="EH517" i="4"/>
  <c r="FS517" i="4" s="1"/>
  <c r="BL517" i="4"/>
  <c r="CW517" i="4" s="1"/>
  <c r="CA514" i="4"/>
  <c r="DL514" i="4" s="1"/>
  <c r="EW514" i="4"/>
  <c r="GH514" i="4" s="1"/>
  <c r="AD508" i="4"/>
  <c r="AH496" i="4"/>
  <c r="BS496" i="4" s="1"/>
  <c r="DD496" i="4" s="1"/>
  <c r="R530" i="4"/>
  <c r="BC530" i="4" s="1"/>
  <c r="CN530" i="4" s="1"/>
  <c r="M532" i="4"/>
  <c r="AX532" i="4" s="1"/>
  <c r="CI532" i="4" s="1"/>
  <c r="DU538" i="4"/>
  <c r="FF538" i="4" s="1"/>
  <c r="AY538" i="4"/>
  <c r="CJ538" i="4" s="1"/>
  <c r="AB534" i="4"/>
  <c r="AU535" i="4"/>
  <c r="AQ512" i="4"/>
  <c r="FU504" i="4"/>
  <c r="AC505" i="4" s="1"/>
  <c r="AL518" i="4"/>
  <c r="BW518" i="4" s="1"/>
  <c r="DH518" i="4" s="1"/>
  <c r="BX511" i="4"/>
  <c r="DI511" i="4" s="1"/>
  <c r="ET511" i="4"/>
  <c r="ER521" i="4"/>
  <c r="GC521" i="4" s="1"/>
  <c r="BV521" i="4"/>
  <c r="EM511" i="4"/>
  <c r="FX511" i="4" s="1"/>
  <c r="BQ511" i="4"/>
  <c r="DB511" i="4" s="1"/>
  <c r="BB526" i="4"/>
  <c r="CM526" i="4" s="1"/>
  <c r="DX526" i="4"/>
  <c r="FI526" i="4" s="1"/>
  <c r="DZ528" i="4"/>
  <c r="FK528" i="4" s="1"/>
  <c r="BD528" i="4"/>
  <c r="CS497" i="4"/>
  <c r="W498" i="4" s="1"/>
  <c r="CP324" i="4"/>
  <c r="U322" i="4" l="1"/>
  <c r="H321" i="4"/>
  <c r="GP321" i="4"/>
  <c r="GR321" i="4" s="1"/>
  <c r="I321" i="4" s="1"/>
  <c r="J321" i="4" s="1"/>
  <c r="F322" i="4" s="1"/>
  <c r="BI323" i="4"/>
  <c r="CT323" i="4" s="1"/>
  <c r="EE323" i="4"/>
  <c r="FP323" i="4" s="1"/>
  <c r="X324" i="4" s="1"/>
  <c r="O515" i="4"/>
  <c r="EP507" i="4"/>
  <c r="GA507" i="4" s="1"/>
  <c r="Z525" i="4"/>
  <c r="AJ512" i="4"/>
  <c r="FA515" i="4"/>
  <c r="GL515" i="4" s="1"/>
  <c r="EO496" i="4"/>
  <c r="FZ496" i="4" s="1"/>
  <c r="AA518" i="4"/>
  <c r="BL518" i="4" s="1"/>
  <c r="CW518" i="4" s="1"/>
  <c r="P527" i="4"/>
  <c r="EU509" i="4"/>
  <c r="GF509" i="4" s="1"/>
  <c r="BY509" i="4"/>
  <c r="DJ509" i="4" s="1"/>
  <c r="BK525" i="4"/>
  <c r="CV525" i="4" s="1"/>
  <c r="EG525" i="4"/>
  <c r="FR525" i="4" s="1"/>
  <c r="DT532" i="4"/>
  <c r="FE532" i="4" s="1"/>
  <c r="M533" i="4" s="1"/>
  <c r="N539" i="4"/>
  <c r="DU539" i="4" s="1"/>
  <c r="FF539" i="4" s="1"/>
  <c r="AP515" i="4"/>
  <c r="EW515" i="4" s="1"/>
  <c r="GH515" i="4" s="1"/>
  <c r="BG519" i="4"/>
  <c r="CR519" i="4" s="1"/>
  <c r="EC519" i="4"/>
  <c r="FN519" i="4" s="1"/>
  <c r="DY530" i="4"/>
  <c r="FJ530" i="4" s="1"/>
  <c r="R531" i="4" s="1"/>
  <c r="BC531" i="4" s="1"/>
  <c r="CN531" i="4" s="1"/>
  <c r="AG524" i="4"/>
  <c r="EK508" i="4"/>
  <c r="FV508" i="4" s="1"/>
  <c r="BO508" i="4"/>
  <c r="CZ508" i="4" s="1"/>
  <c r="EF524" i="4"/>
  <c r="FQ524" i="4" s="1"/>
  <c r="Y525" i="4" s="1"/>
  <c r="ES518" i="4"/>
  <c r="GD518" i="4" s="1"/>
  <c r="AL519" i="4" s="1"/>
  <c r="BM534" i="4"/>
  <c r="CX534" i="4" s="1"/>
  <c r="EI534" i="4"/>
  <c r="FT534" i="4" s="1"/>
  <c r="AH497" i="4"/>
  <c r="EO497" i="4" s="1"/>
  <c r="FZ497" i="4" s="1"/>
  <c r="DY531" i="4"/>
  <c r="FJ531" i="4" s="1"/>
  <c r="CB512" i="4"/>
  <c r="DM512" i="4" s="1"/>
  <c r="EX512" i="4"/>
  <c r="GI512" i="4" s="1"/>
  <c r="Q527" i="4"/>
  <c r="DX527" i="4" s="1"/>
  <c r="FI527" i="4" s="1"/>
  <c r="FB535" i="4"/>
  <c r="GM535" i="4" s="1"/>
  <c r="CF535" i="4"/>
  <c r="DQ535" i="4" s="1"/>
  <c r="EJ505" i="4"/>
  <c r="FU505" i="4" s="1"/>
  <c r="BN505" i="4"/>
  <c r="CY505" i="4" s="1"/>
  <c r="GE511" i="4"/>
  <c r="AM512" i="4" s="1"/>
  <c r="DE507" i="4"/>
  <c r="AI508" i="4" s="1"/>
  <c r="BU512" i="4"/>
  <c r="DF512" i="4" s="1"/>
  <c r="EQ512" i="4"/>
  <c r="ED498" i="4"/>
  <c r="FO498" i="4" s="1"/>
  <c r="BH498" i="4"/>
  <c r="DP515" i="4"/>
  <c r="AT516" i="4" s="1"/>
  <c r="DG521" i="4"/>
  <c r="AK522" i="4" s="1"/>
  <c r="CO528" i="4"/>
  <c r="S529" i="4" s="1"/>
  <c r="AF512" i="4"/>
  <c r="EB322" i="4" l="1"/>
  <c r="BF322" i="4"/>
  <c r="CQ322" i="4" s="1"/>
  <c r="BZ322" i="4"/>
  <c r="DK322" i="4" s="1"/>
  <c r="AO323" i="4" s="1"/>
  <c r="EZ322" i="4"/>
  <c r="GK322" i="4" s="1"/>
  <c r="AS323" i="4" s="1"/>
  <c r="DS322" i="4"/>
  <c r="FD322" i="4" s="1"/>
  <c r="CC322" i="4"/>
  <c r="DN322" i="4" s="1"/>
  <c r="AR323" i="4" s="1"/>
  <c r="EL322" i="4"/>
  <c r="EH518" i="4"/>
  <c r="FS518" i="4" s="1"/>
  <c r="AA519" i="4" s="1"/>
  <c r="BL519" i="4" s="1"/>
  <c r="CW519" i="4" s="1"/>
  <c r="AZ515" i="4"/>
  <c r="CK515" i="4" s="1"/>
  <c r="DV515" i="4"/>
  <c r="FG515" i="4" s="1"/>
  <c r="AB535" i="4"/>
  <c r="EI535" i="4" s="1"/>
  <c r="FT535" i="4" s="1"/>
  <c r="AN510" i="4"/>
  <c r="BY510" i="4" s="1"/>
  <c r="DJ510" i="4" s="1"/>
  <c r="AD509" i="4"/>
  <c r="EK509" i="4" s="1"/>
  <c r="FV509" i="4" s="1"/>
  <c r="AY539" i="4"/>
  <c r="CJ539" i="4" s="1"/>
  <c r="N540" i="4" s="1"/>
  <c r="EA324" i="4"/>
  <c r="FL324" i="4" s="1"/>
  <c r="T325" i="4" s="1"/>
  <c r="BI324" i="4"/>
  <c r="CT324" i="4" s="1"/>
  <c r="BA527" i="4"/>
  <c r="CL527" i="4" s="1"/>
  <c r="DW527" i="4"/>
  <c r="FH527" i="4" s="1"/>
  <c r="V520" i="4"/>
  <c r="CA515" i="4"/>
  <c r="DL515" i="4" s="1"/>
  <c r="AP516" i="4" s="1"/>
  <c r="EW516" i="4" s="1"/>
  <c r="GH516" i="4" s="1"/>
  <c r="R532" i="4"/>
  <c r="BC532" i="4" s="1"/>
  <c r="CN532" i="4" s="1"/>
  <c r="Z526" i="4"/>
  <c r="AC506" i="4"/>
  <c r="BN506" i="4" s="1"/>
  <c r="CY506" i="4" s="1"/>
  <c r="EN524" i="4"/>
  <c r="FY524" i="4" s="1"/>
  <c r="BR524" i="4"/>
  <c r="DC524" i="4" s="1"/>
  <c r="AU536" i="4"/>
  <c r="CF536" i="4" s="1"/>
  <c r="DQ536" i="4" s="1"/>
  <c r="EF525" i="4"/>
  <c r="FQ525" i="4" s="1"/>
  <c r="BJ525" i="4"/>
  <c r="CU525" i="4" s="1"/>
  <c r="AQ513" i="4"/>
  <c r="EX513" i="4" s="1"/>
  <c r="GI513" i="4" s="1"/>
  <c r="BB527" i="4"/>
  <c r="CM527" i="4" s="1"/>
  <c r="Q528" i="4" s="1"/>
  <c r="BS497" i="4"/>
  <c r="DD497" i="4" s="1"/>
  <c r="AH498" i="4" s="1"/>
  <c r="BS498" i="4" s="1"/>
  <c r="DD498" i="4" s="1"/>
  <c r="BM535" i="4"/>
  <c r="CX535" i="4" s="1"/>
  <c r="DY532" i="4"/>
  <c r="FJ532" i="4" s="1"/>
  <c r="AX533" i="4"/>
  <c r="CI533" i="4" s="1"/>
  <c r="DT533" i="4"/>
  <c r="FE533" i="4" s="1"/>
  <c r="BX512" i="4"/>
  <c r="DI512" i="4" s="1"/>
  <c r="ET512" i="4"/>
  <c r="GE512" i="4" s="1"/>
  <c r="ES519" i="4"/>
  <c r="GD519" i="4" s="1"/>
  <c r="BW519" i="4"/>
  <c r="DH519" i="4" s="1"/>
  <c r="EH519" i="4"/>
  <c r="GB512" i="4"/>
  <c r="AJ513" i="4" s="1"/>
  <c r="DZ529" i="4"/>
  <c r="FK529" i="4" s="1"/>
  <c r="BD529" i="4"/>
  <c r="CO529" i="4" s="1"/>
  <c r="FA516" i="4"/>
  <c r="GL516" i="4" s="1"/>
  <c r="CE516" i="4"/>
  <c r="DP516" i="4" s="1"/>
  <c r="BT508" i="4"/>
  <c r="DE508" i="4" s="1"/>
  <c r="EP508" i="4"/>
  <c r="ER522" i="4"/>
  <c r="BV522" i="4"/>
  <c r="DG522" i="4" s="1"/>
  <c r="BQ512" i="4"/>
  <c r="EM512" i="4"/>
  <c r="FX512" i="4" s="1"/>
  <c r="CS498" i="4"/>
  <c r="W499" i="4" s="1"/>
  <c r="EY323" i="4" l="1"/>
  <c r="L323" i="4"/>
  <c r="CD323" i="4"/>
  <c r="DO323" i="4" s="1"/>
  <c r="BO509" i="4"/>
  <c r="CZ509" i="4" s="1"/>
  <c r="EV323" i="4"/>
  <c r="GG323" i="4" s="1"/>
  <c r="O516" i="4"/>
  <c r="AZ516" i="4" s="1"/>
  <c r="CK516" i="4" s="1"/>
  <c r="O517" i="4" s="1"/>
  <c r="GO322" i="4"/>
  <c r="GQ322" i="4" s="1"/>
  <c r="G322" i="4"/>
  <c r="FW322" i="4" s="1"/>
  <c r="AE323" i="4" s="1"/>
  <c r="FM322" i="4"/>
  <c r="U323" i="4" s="1"/>
  <c r="EZ323" i="4" s="1"/>
  <c r="GK323" i="4" s="1"/>
  <c r="AS324" i="4" s="1"/>
  <c r="DV516" i="4"/>
  <c r="FG516" i="4" s="1"/>
  <c r="EU510" i="4"/>
  <c r="GF510" i="4" s="1"/>
  <c r="AN511" i="4" s="1"/>
  <c r="AG525" i="4"/>
  <c r="BR525" i="4" s="1"/>
  <c r="DC525" i="4" s="1"/>
  <c r="P528" i="4"/>
  <c r="CA516" i="4"/>
  <c r="DL516" i="4" s="1"/>
  <c r="AP517" i="4" s="1"/>
  <c r="EJ506" i="4"/>
  <c r="FU506" i="4" s="1"/>
  <c r="BK526" i="4"/>
  <c r="CV526" i="4" s="1"/>
  <c r="EG526" i="4"/>
  <c r="FR526" i="4" s="1"/>
  <c r="Z527" i="4" s="1"/>
  <c r="FB536" i="4"/>
  <c r="GM536" i="4" s="1"/>
  <c r="AU537" i="4" s="1"/>
  <c r="BG520" i="4"/>
  <c r="CR520" i="4" s="1"/>
  <c r="EC520" i="4"/>
  <c r="FN520" i="4" s="1"/>
  <c r="AL520" i="4"/>
  <c r="BW520" i="4" s="1"/>
  <c r="EN525" i="4"/>
  <c r="FY525" i="4" s="1"/>
  <c r="S530" i="4"/>
  <c r="BD530" i="4" s="1"/>
  <c r="CO530" i="4" s="1"/>
  <c r="AB536" i="4"/>
  <c r="BM536" i="4" s="1"/>
  <c r="CX536" i="4" s="1"/>
  <c r="Y526" i="4"/>
  <c r="EF526" i="4" s="1"/>
  <c r="FQ526" i="4" s="1"/>
  <c r="CB513" i="4"/>
  <c r="DM513" i="4" s="1"/>
  <c r="AQ514" i="4" s="1"/>
  <c r="AD510" i="4"/>
  <c r="R533" i="4"/>
  <c r="BC533" i="4" s="1"/>
  <c r="CN533" i="4" s="1"/>
  <c r="DU540" i="4"/>
  <c r="FF540" i="4" s="1"/>
  <c r="AY540" i="4"/>
  <c r="CJ540" i="4" s="1"/>
  <c r="AT517" i="4"/>
  <c r="CE517" i="4" s="1"/>
  <c r="EO498" i="4"/>
  <c r="FZ498" i="4" s="1"/>
  <c r="AH499" i="4" s="1"/>
  <c r="BS499" i="4" s="1"/>
  <c r="DD499" i="4" s="1"/>
  <c r="BU513" i="4"/>
  <c r="DF513" i="4" s="1"/>
  <c r="EQ513" i="4"/>
  <c r="GB513" i="4" s="1"/>
  <c r="M534" i="4"/>
  <c r="AM513" i="4"/>
  <c r="BX513" i="4" s="1"/>
  <c r="DI513" i="4" s="1"/>
  <c r="FS519" i="4"/>
  <c r="AA520" i="4" s="1"/>
  <c r="GC522" i="4"/>
  <c r="AK523" i="4" s="1"/>
  <c r="GA508" i="4"/>
  <c r="AI509" i="4" s="1"/>
  <c r="BT509" i="4" s="1"/>
  <c r="DE509" i="4" s="1"/>
  <c r="BB528" i="4"/>
  <c r="CM528" i="4" s="1"/>
  <c r="DX528" i="4"/>
  <c r="FI528" i="4" s="1"/>
  <c r="BH499" i="4"/>
  <c r="ED499" i="4"/>
  <c r="FO499" i="4" s="1"/>
  <c r="AC507" i="4"/>
  <c r="DB512" i="4"/>
  <c r="AF513" i="4" s="1"/>
  <c r="CD324" i="4" l="1"/>
  <c r="DO324" i="4" s="1"/>
  <c r="BF323" i="4"/>
  <c r="CQ323" i="4" s="1"/>
  <c r="EB323" i="4"/>
  <c r="BP323" i="4"/>
  <c r="DA323" i="4" s="1"/>
  <c r="EL323" i="4"/>
  <c r="H322" i="4"/>
  <c r="GP322" i="4"/>
  <c r="GR322" i="4" s="1"/>
  <c r="I322" i="4" s="1"/>
  <c r="AW323" i="4"/>
  <c r="CH323" i="4" s="1"/>
  <c r="DS323" i="4"/>
  <c r="FD323" i="4" s="1"/>
  <c r="L324" i="4"/>
  <c r="BZ323" i="4"/>
  <c r="DK323" i="4" s="1"/>
  <c r="AO324" i="4" s="1"/>
  <c r="CC323" i="4"/>
  <c r="DN323" i="4" s="1"/>
  <c r="ES520" i="4"/>
  <c r="GD520" i="4" s="1"/>
  <c r="DV517" i="4"/>
  <c r="FG517" i="4" s="1"/>
  <c r="AZ517" i="4"/>
  <c r="CK517" i="4" s="1"/>
  <c r="O518" i="4" s="1"/>
  <c r="BJ526" i="4"/>
  <c r="CU526" i="4" s="1"/>
  <c r="CA517" i="4"/>
  <c r="DL517" i="4" s="1"/>
  <c r="EW517" i="4"/>
  <c r="GH517" i="4" s="1"/>
  <c r="EI536" i="4"/>
  <c r="FT536" i="4" s="1"/>
  <c r="AB537" i="4" s="1"/>
  <c r="EI537" i="4" s="1"/>
  <c r="FT537" i="4" s="1"/>
  <c r="BY511" i="4"/>
  <c r="DJ511" i="4" s="1"/>
  <c r="EU511" i="4"/>
  <c r="GF511" i="4" s="1"/>
  <c r="EA325" i="4"/>
  <c r="FL325" i="4" s="1"/>
  <c r="DZ530" i="4"/>
  <c r="FK530" i="4" s="1"/>
  <c r="DW528" i="4"/>
  <c r="FH528" i="4" s="1"/>
  <c r="BA528" i="4"/>
  <c r="CL528" i="4" s="1"/>
  <c r="P529" i="4" s="1"/>
  <c r="V521" i="4"/>
  <c r="DY533" i="4"/>
  <c r="FJ533" i="4" s="1"/>
  <c r="BK527" i="4"/>
  <c r="CV527" i="4" s="1"/>
  <c r="EG527" i="4"/>
  <c r="FR527" i="4" s="1"/>
  <c r="AG526" i="4"/>
  <c r="EN526" i="4" s="1"/>
  <c r="FY526" i="4" s="1"/>
  <c r="AJ514" i="4"/>
  <c r="EQ514" i="4" s="1"/>
  <c r="GB514" i="4" s="1"/>
  <c r="ET513" i="4"/>
  <c r="GE513" i="4" s="1"/>
  <c r="AM514" i="4" s="1"/>
  <c r="BO510" i="4"/>
  <c r="CZ510" i="4" s="1"/>
  <c r="EK510" i="4"/>
  <c r="FV510" i="4" s="1"/>
  <c r="Q529" i="4"/>
  <c r="DX529" i="4" s="1"/>
  <c r="FI529" i="4" s="1"/>
  <c r="N541" i="4"/>
  <c r="AY541" i="4" s="1"/>
  <c r="CJ541" i="4" s="1"/>
  <c r="CB514" i="4"/>
  <c r="DM514" i="4" s="1"/>
  <c r="EX514" i="4"/>
  <c r="GI514" i="4" s="1"/>
  <c r="FA517" i="4"/>
  <c r="GL517" i="4" s="1"/>
  <c r="EO499" i="4"/>
  <c r="FZ499" i="4" s="1"/>
  <c r="AH500" i="4" s="1"/>
  <c r="DT534" i="4"/>
  <c r="FE534" i="4" s="1"/>
  <c r="AX534" i="4"/>
  <c r="CI534" i="4" s="1"/>
  <c r="FB537" i="4"/>
  <c r="GM537" i="4" s="1"/>
  <c r="CF537" i="4"/>
  <c r="DQ537" i="4" s="1"/>
  <c r="S531" i="4"/>
  <c r="DZ531" i="4" s="1"/>
  <c r="FK531" i="4" s="1"/>
  <c r="EP509" i="4"/>
  <c r="GA509" i="4" s="1"/>
  <c r="AI510" i="4" s="1"/>
  <c r="Y527" i="4"/>
  <c r="EF527" i="4" s="1"/>
  <c r="FQ527" i="4" s="1"/>
  <c r="R534" i="4"/>
  <c r="BV523" i="4"/>
  <c r="DG523" i="4" s="1"/>
  <c r="ER523" i="4"/>
  <c r="GC523" i="4" s="1"/>
  <c r="EH520" i="4"/>
  <c r="FS520" i="4" s="1"/>
  <c r="BL520" i="4"/>
  <c r="CW520" i="4" s="1"/>
  <c r="AP518" i="4"/>
  <c r="BQ513" i="4"/>
  <c r="EM513" i="4"/>
  <c r="FX513" i="4" s="1"/>
  <c r="DP517" i="4"/>
  <c r="CS499" i="4"/>
  <c r="W500" i="4" s="1"/>
  <c r="DH520" i="4"/>
  <c r="AL521" i="4" s="1"/>
  <c r="BN507" i="4"/>
  <c r="EJ507" i="4"/>
  <c r="FU507" i="4" s="1"/>
  <c r="J322" i="4" l="1"/>
  <c r="F323" i="4" s="1"/>
  <c r="EV324" i="4"/>
  <c r="GG324" i="4" s="1"/>
  <c r="EE324" i="4"/>
  <c r="FP324" i="4" s="1"/>
  <c r="X325" i="4" s="1"/>
  <c r="AW324" i="4"/>
  <c r="CH324" i="4" s="1"/>
  <c r="AU538" i="4"/>
  <c r="GO323" i="4"/>
  <c r="GQ323" i="4" s="1"/>
  <c r="G323" i="4"/>
  <c r="GJ323" i="4" s="1"/>
  <c r="AR324" i="4" s="1"/>
  <c r="BU514" i="4"/>
  <c r="DF514" i="4" s="1"/>
  <c r="AJ515" i="4" s="1"/>
  <c r="BU515" i="4" s="1"/>
  <c r="DF515" i="4" s="1"/>
  <c r="DV518" i="4"/>
  <c r="FG518" i="4" s="1"/>
  <c r="AZ518" i="4"/>
  <c r="CK518" i="4" s="1"/>
  <c r="BR526" i="4"/>
  <c r="DC526" i="4" s="1"/>
  <c r="AG527" i="4" s="1"/>
  <c r="EN527" i="4" s="1"/>
  <c r="FY527" i="4" s="1"/>
  <c r="BB529" i="4"/>
  <c r="CM529" i="4" s="1"/>
  <c r="Q530" i="4" s="1"/>
  <c r="DX530" i="4" s="1"/>
  <c r="FI530" i="4" s="1"/>
  <c r="BJ527" i="4"/>
  <c r="CU527" i="4" s="1"/>
  <c r="Y528" i="4" s="1"/>
  <c r="DW529" i="4"/>
  <c r="FH529" i="4" s="1"/>
  <c r="BA529" i="4"/>
  <c r="CL529" i="4" s="1"/>
  <c r="M535" i="4"/>
  <c r="DT535" i="4" s="1"/>
  <c r="FE535" i="4" s="1"/>
  <c r="AN512" i="4"/>
  <c r="Z528" i="4"/>
  <c r="BM537" i="4"/>
  <c r="CX537" i="4" s="1"/>
  <c r="AB538" i="4" s="1"/>
  <c r="BM538" i="4" s="1"/>
  <c r="CX538" i="4" s="1"/>
  <c r="BG521" i="4"/>
  <c r="CR521" i="4" s="1"/>
  <c r="EC521" i="4"/>
  <c r="FN521" i="4" s="1"/>
  <c r="AD511" i="4"/>
  <c r="BO511" i="4" s="1"/>
  <c r="CZ511" i="4" s="1"/>
  <c r="BD531" i="4"/>
  <c r="CO531" i="4" s="1"/>
  <c r="S532" i="4" s="1"/>
  <c r="AT518" i="4"/>
  <c r="CE518" i="4" s="1"/>
  <c r="DU541" i="4"/>
  <c r="FF541" i="4" s="1"/>
  <c r="N542" i="4" s="1"/>
  <c r="AQ515" i="4"/>
  <c r="BT510" i="4"/>
  <c r="DE510" i="4" s="1"/>
  <c r="EP510" i="4"/>
  <c r="GA510" i="4" s="1"/>
  <c r="ET514" i="4"/>
  <c r="GE514" i="4" s="1"/>
  <c r="BX514" i="4"/>
  <c r="DI514" i="4" s="1"/>
  <c r="CF538" i="4"/>
  <c r="DQ538" i="4" s="1"/>
  <c r="FB538" i="4"/>
  <c r="GM538" i="4" s="1"/>
  <c r="AK524" i="4"/>
  <c r="BV524" i="4" s="1"/>
  <c r="DG524" i="4" s="1"/>
  <c r="BC534" i="4"/>
  <c r="CN534" i="4" s="1"/>
  <c r="DY534" i="4"/>
  <c r="FJ534" i="4" s="1"/>
  <c r="AA521" i="4"/>
  <c r="EO500" i="4"/>
  <c r="FZ500" i="4" s="1"/>
  <c r="BS500" i="4"/>
  <c r="DD500" i="4" s="1"/>
  <c r="EW518" i="4"/>
  <c r="GH518" i="4" s="1"/>
  <c r="CA518" i="4"/>
  <c r="DL518" i="4" s="1"/>
  <c r="ED500" i="4"/>
  <c r="FO500" i="4" s="1"/>
  <c r="BH500" i="4"/>
  <c r="DB513" i="4"/>
  <c r="AF514" i="4" s="1"/>
  <c r="CY507" i="4"/>
  <c r="AC508" i="4" s="1"/>
  <c r="BW521" i="4"/>
  <c r="ES521" i="4"/>
  <c r="GD521" i="4" s="1"/>
  <c r="EY324" i="4" l="1"/>
  <c r="GJ324" i="4" s="1"/>
  <c r="BI325" i="4"/>
  <c r="CT325" i="4" s="1"/>
  <c r="EE325" i="4"/>
  <c r="FP325" i="4" s="1"/>
  <c r="X326" i="4" s="1"/>
  <c r="BI326" i="4" s="1"/>
  <c r="CT326" i="4" s="1"/>
  <c r="FM323" i="4"/>
  <c r="AX535" i="4"/>
  <c r="CI535" i="4" s="1"/>
  <c r="O519" i="4"/>
  <c r="FW323" i="4"/>
  <c r="AE324" i="4" s="1"/>
  <c r="AH501" i="4"/>
  <c r="EK511" i="4"/>
  <c r="FV511" i="4" s="1"/>
  <c r="EQ515" i="4"/>
  <c r="GB515" i="4" s="1"/>
  <c r="AJ516" i="4" s="1"/>
  <c r="EQ516" i="4" s="1"/>
  <c r="FA518" i="4"/>
  <c r="GL518" i="4" s="1"/>
  <c r="BJ528" i="4"/>
  <c r="CU528" i="4" s="1"/>
  <c r="EF528" i="4"/>
  <c r="FQ528" i="4" s="1"/>
  <c r="AD512" i="4"/>
  <c r="BO512" i="4" s="1"/>
  <c r="CZ512" i="4" s="1"/>
  <c r="P530" i="4"/>
  <c r="EU512" i="4"/>
  <c r="GF512" i="4" s="1"/>
  <c r="BY512" i="4"/>
  <c r="DJ512" i="4" s="1"/>
  <c r="BD532" i="4"/>
  <c r="CO532" i="4" s="1"/>
  <c r="DZ532" i="4"/>
  <c r="FK532" i="4" s="1"/>
  <c r="BR527" i="4"/>
  <c r="DC527" i="4" s="1"/>
  <c r="AG528" i="4" s="1"/>
  <c r="V522" i="4"/>
  <c r="EG528" i="4"/>
  <c r="FR528" i="4" s="1"/>
  <c r="BK528" i="4"/>
  <c r="CV528" i="4" s="1"/>
  <c r="AI511" i="4"/>
  <c r="EP511" i="4" s="1"/>
  <c r="GA511" i="4" s="1"/>
  <c r="ER524" i="4"/>
  <c r="GC524" i="4" s="1"/>
  <c r="AK525" i="4" s="1"/>
  <c r="AP519" i="4"/>
  <c r="EI538" i="4"/>
  <c r="FT538" i="4" s="1"/>
  <c r="AB539" i="4" s="1"/>
  <c r="M536" i="4"/>
  <c r="DT536" i="4" s="1"/>
  <c r="FE536" i="4" s="1"/>
  <c r="EX515" i="4"/>
  <c r="GI515" i="4" s="1"/>
  <c r="CB515" i="4"/>
  <c r="DM515" i="4" s="1"/>
  <c r="BB530" i="4"/>
  <c r="CM530" i="4" s="1"/>
  <c r="Q531" i="4" s="1"/>
  <c r="BB531" i="4" s="1"/>
  <c r="CM531" i="4" s="1"/>
  <c r="AM515" i="4"/>
  <c r="DU542" i="4"/>
  <c r="FF542" i="4" s="1"/>
  <c r="AY542" i="4"/>
  <c r="CJ542" i="4" s="1"/>
  <c r="AU539" i="4"/>
  <c r="R535" i="4"/>
  <c r="BL521" i="4"/>
  <c r="CW521" i="4" s="1"/>
  <c r="EH521" i="4"/>
  <c r="FS521" i="4" s="1"/>
  <c r="EM514" i="4"/>
  <c r="FX514" i="4" s="1"/>
  <c r="BQ514" i="4"/>
  <c r="DH521" i="4"/>
  <c r="AL522" i="4" s="1"/>
  <c r="BN508" i="4"/>
  <c r="CY508" i="4" s="1"/>
  <c r="EJ508" i="4"/>
  <c r="FU508" i="4" s="1"/>
  <c r="EO501" i="4"/>
  <c r="FZ501" i="4" s="1"/>
  <c r="BS501" i="4"/>
  <c r="CS500" i="4"/>
  <c r="W501" i="4" s="1"/>
  <c r="DP518" i="4"/>
  <c r="AN513" i="4" l="1"/>
  <c r="U324" i="4"/>
  <c r="H323" i="4"/>
  <c r="GP323" i="4"/>
  <c r="GR323" i="4" s="1"/>
  <c r="I323" i="4" s="1"/>
  <c r="EK512" i="4"/>
  <c r="FV512" i="4" s="1"/>
  <c r="AD513" i="4" s="1"/>
  <c r="BO513" i="4" s="1"/>
  <c r="CZ513" i="4" s="1"/>
  <c r="Y529" i="4"/>
  <c r="BJ529" i="4" s="1"/>
  <c r="CU529" i="4" s="1"/>
  <c r="BP324" i="4"/>
  <c r="DA324" i="4" s="1"/>
  <c r="EL324" i="4"/>
  <c r="FW324" i="4" s="1"/>
  <c r="AE325" i="4" s="1"/>
  <c r="AZ519" i="4"/>
  <c r="CK519" i="4" s="1"/>
  <c r="DV519" i="4"/>
  <c r="FG519" i="4" s="1"/>
  <c r="O520" i="4" s="1"/>
  <c r="S533" i="4"/>
  <c r="DZ533" i="4" s="1"/>
  <c r="FK533" i="4" s="1"/>
  <c r="AT519" i="4"/>
  <c r="CE519" i="4" s="1"/>
  <c r="DP519" i="4" s="1"/>
  <c r="Z529" i="4"/>
  <c r="EG529" i="4" s="1"/>
  <c r="FR529" i="4" s="1"/>
  <c r="AQ516" i="4"/>
  <c r="CB516" i="4" s="1"/>
  <c r="AC509" i="4"/>
  <c r="BY513" i="4"/>
  <c r="DJ513" i="4" s="1"/>
  <c r="EU513" i="4"/>
  <c r="GF513" i="4" s="1"/>
  <c r="BA530" i="4"/>
  <c r="CL530" i="4" s="1"/>
  <c r="DW530" i="4"/>
  <c r="FH530" i="4" s="1"/>
  <c r="BT511" i="4"/>
  <c r="DE511" i="4" s="1"/>
  <c r="AI512" i="4" s="1"/>
  <c r="EN528" i="4"/>
  <c r="FY528" i="4" s="1"/>
  <c r="BR528" i="4"/>
  <c r="DC528" i="4" s="1"/>
  <c r="AG529" i="4" s="1"/>
  <c r="BG522" i="4"/>
  <c r="CR522" i="4" s="1"/>
  <c r="EC522" i="4"/>
  <c r="FN522" i="4" s="1"/>
  <c r="AX536" i="4"/>
  <c r="CI536" i="4" s="1"/>
  <c r="M537" i="4" s="1"/>
  <c r="DT537" i="4" s="1"/>
  <c r="FE537" i="4" s="1"/>
  <c r="CA519" i="4"/>
  <c r="DL519" i="4" s="1"/>
  <c r="EW519" i="4"/>
  <c r="GH519" i="4" s="1"/>
  <c r="BU516" i="4"/>
  <c r="DF516" i="4" s="1"/>
  <c r="N543" i="4"/>
  <c r="DU543" i="4" s="1"/>
  <c r="FF543" i="4" s="1"/>
  <c r="AA522" i="4"/>
  <c r="EH522" i="4" s="1"/>
  <c r="FS522" i="4" s="1"/>
  <c r="BM539" i="4"/>
  <c r="CX539" i="4" s="1"/>
  <c r="EI539" i="4"/>
  <c r="FT539" i="4" s="1"/>
  <c r="BX515" i="4"/>
  <c r="DI515" i="4" s="1"/>
  <c r="ET515" i="4"/>
  <c r="GE515" i="4" s="1"/>
  <c r="BC535" i="4"/>
  <c r="CN535" i="4" s="1"/>
  <c r="DY535" i="4"/>
  <c r="FJ535" i="4" s="1"/>
  <c r="DX531" i="4"/>
  <c r="FI531" i="4" s="1"/>
  <c r="Q532" i="4" s="1"/>
  <c r="FB539" i="4"/>
  <c r="GM539" i="4" s="1"/>
  <c r="CF539" i="4"/>
  <c r="DQ539" i="4" s="1"/>
  <c r="BD533" i="4"/>
  <c r="CO533" i="4" s="1"/>
  <c r="S534" i="4" s="1"/>
  <c r="BD534" i="4" s="1"/>
  <c r="CO534" i="4" s="1"/>
  <c r="ER525" i="4"/>
  <c r="GC525" i="4" s="1"/>
  <c r="BV525" i="4"/>
  <c r="DG525" i="4" s="1"/>
  <c r="GB516" i="4"/>
  <c r="ES522" i="4"/>
  <c r="GD522" i="4" s="1"/>
  <c r="BW522" i="4"/>
  <c r="ED501" i="4"/>
  <c r="FO501" i="4" s="1"/>
  <c r="BH501" i="4"/>
  <c r="CS501" i="4" s="1"/>
  <c r="DD501" i="4"/>
  <c r="AH502" i="4" s="1"/>
  <c r="DB514" i="4"/>
  <c r="AF515" i="4" s="1"/>
  <c r="DM516" i="4"/>
  <c r="BN509" i="4"/>
  <c r="EJ509" i="4"/>
  <c r="FU509" i="4" s="1"/>
  <c r="BP325" i="4" l="1"/>
  <c r="DA325" i="4" s="1"/>
  <c r="J323" i="4"/>
  <c r="F324" i="4" s="1"/>
  <c r="FA519" i="4"/>
  <c r="GL519" i="4" s="1"/>
  <c r="BK529" i="4"/>
  <c r="CV529" i="4" s="1"/>
  <c r="Z530" i="4" s="1"/>
  <c r="EF529" i="4"/>
  <c r="FQ529" i="4" s="1"/>
  <c r="Y530" i="4" s="1"/>
  <c r="AZ520" i="4"/>
  <c r="CK520" i="4" s="1"/>
  <c r="DV520" i="4"/>
  <c r="FG520" i="4" s="1"/>
  <c r="BF324" i="4"/>
  <c r="CQ324" i="4" s="1"/>
  <c r="EB324" i="4"/>
  <c r="EZ324" i="4"/>
  <c r="BZ324" i="4"/>
  <c r="DK324" i="4" s="1"/>
  <c r="AO325" i="4" s="1"/>
  <c r="DS324" i="4"/>
  <c r="FD324" i="4" s="1"/>
  <c r="CC324" i="4"/>
  <c r="DN324" i="4" s="1"/>
  <c r="AR325" i="4" s="1"/>
  <c r="EK513" i="4"/>
  <c r="FV513" i="4" s="1"/>
  <c r="AD514" i="4" s="1"/>
  <c r="EE326" i="4"/>
  <c r="FP326" i="4" s="1"/>
  <c r="X327" i="4" s="1"/>
  <c r="AJ517" i="4"/>
  <c r="EQ517" i="4" s="1"/>
  <c r="GB517" i="4" s="1"/>
  <c r="EX516" i="4"/>
  <c r="GI516" i="4" s="1"/>
  <c r="AQ517" i="4" s="1"/>
  <c r="V523" i="4"/>
  <c r="EC523" i="4" s="1"/>
  <c r="FN523" i="4" s="1"/>
  <c r="P531" i="4"/>
  <c r="AN514" i="4"/>
  <c r="EN529" i="4"/>
  <c r="FY529" i="4" s="1"/>
  <c r="BR529" i="4"/>
  <c r="DC529" i="4" s="1"/>
  <c r="AX537" i="4"/>
  <c r="CI537" i="4" s="1"/>
  <c r="M538" i="4" s="1"/>
  <c r="DT538" i="4" s="1"/>
  <c r="FE538" i="4" s="1"/>
  <c r="BL522" i="4"/>
  <c r="CW522" i="4" s="1"/>
  <c r="AA523" i="4" s="1"/>
  <c r="AY543" i="4"/>
  <c r="CJ543" i="4" s="1"/>
  <c r="N544" i="4" s="1"/>
  <c r="AP520" i="4"/>
  <c r="DZ534" i="4"/>
  <c r="FK534" i="4" s="1"/>
  <c r="S535" i="4" s="1"/>
  <c r="DZ535" i="4" s="1"/>
  <c r="FK535" i="4" s="1"/>
  <c r="AB540" i="4"/>
  <c r="EI540" i="4" s="1"/>
  <c r="FT540" i="4" s="1"/>
  <c r="AM516" i="4"/>
  <c r="ET516" i="4" s="1"/>
  <c r="GE516" i="4" s="1"/>
  <c r="AK526" i="4"/>
  <c r="BV526" i="4" s="1"/>
  <c r="DG526" i="4" s="1"/>
  <c r="R536" i="4"/>
  <c r="AT520" i="4"/>
  <c r="FA520" i="4" s="1"/>
  <c r="GL520" i="4" s="1"/>
  <c r="W502" i="4"/>
  <c r="ED502" i="4" s="1"/>
  <c r="FO502" i="4" s="1"/>
  <c r="AU540" i="4"/>
  <c r="BB532" i="4"/>
  <c r="CM532" i="4" s="1"/>
  <c r="DX532" i="4"/>
  <c r="FI532" i="4" s="1"/>
  <c r="BS502" i="4"/>
  <c r="DD502" i="4" s="1"/>
  <c r="EO502" i="4"/>
  <c r="FZ502" i="4" s="1"/>
  <c r="DH522" i="4"/>
  <c r="AL523" i="4" s="1"/>
  <c r="BQ515" i="4"/>
  <c r="EM515" i="4"/>
  <c r="FX515" i="4" s="1"/>
  <c r="EP512" i="4"/>
  <c r="GA512" i="4" s="1"/>
  <c r="BT512" i="4"/>
  <c r="CY509" i="4"/>
  <c r="AC510" i="4" s="1"/>
  <c r="BJ530" i="4" l="1"/>
  <c r="CU530" i="4" s="1"/>
  <c r="EF530" i="4"/>
  <c r="FQ530" i="4" s="1"/>
  <c r="BO514" i="4"/>
  <c r="CZ514" i="4" s="1"/>
  <c r="EK514" i="4"/>
  <c r="FV514" i="4" s="1"/>
  <c r="BK530" i="4"/>
  <c r="CV530" i="4" s="1"/>
  <c r="Z531" i="4" s="1"/>
  <c r="BK531" i="4" s="1"/>
  <c r="CV531" i="4" s="1"/>
  <c r="EG530" i="4"/>
  <c r="FR530" i="4" s="1"/>
  <c r="EY325" i="4"/>
  <c r="GJ325" i="4" s="1"/>
  <c r="CC325" i="4"/>
  <c r="DN325" i="4" s="1"/>
  <c r="AR326" i="4" s="1"/>
  <c r="L325" i="4"/>
  <c r="EV325" i="4"/>
  <c r="GG325" i="4" s="1"/>
  <c r="FM324" i="4"/>
  <c r="U325" i="4" s="1"/>
  <c r="GO324" i="4"/>
  <c r="GQ324" i="4" s="1"/>
  <c r="G324" i="4"/>
  <c r="GK324" i="4" s="1"/>
  <c r="AS325" i="4" s="1"/>
  <c r="O521" i="4"/>
  <c r="BU517" i="4"/>
  <c r="DF517" i="4" s="1"/>
  <c r="AJ518" i="4" s="1"/>
  <c r="BU518" i="4" s="1"/>
  <c r="DF518" i="4" s="1"/>
  <c r="BG523" i="4"/>
  <c r="CR523" i="4" s="1"/>
  <c r="V524" i="4" s="1"/>
  <c r="EC524" i="4" s="1"/>
  <c r="FN524" i="4" s="1"/>
  <c r="CB517" i="4"/>
  <c r="EX517" i="4"/>
  <c r="GI517" i="4" s="1"/>
  <c r="AG530" i="4"/>
  <c r="BR530" i="4" s="1"/>
  <c r="DC530" i="4" s="1"/>
  <c r="BI327" i="4"/>
  <c r="CT327" i="4" s="1"/>
  <c r="BH502" i="4"/>
  <c r="CS502" i="4" s="1"/>
  <c r="W503" i="4" s="1"/>
  <c r="BY514" i="4"/>
  <c r="DJ514" i="4" s="1"/>
  <c r="EU514" i="4"/>
  <c r="GF514" i="4" s="1"/>
  <c r="BA531" i="4"/>
  <c r="CL531" i="4" s="1"/>
  <c r="DW531" i="4"/>
  <c r="FH531" i="4" s="1"/>
  <c r="BX516" i="4"/>
  <c r="DI516" i="4" s="1"/>
  <c r="BM540" i="4"/>
  <c r="CX540" i="4" s="1"/>
  <c r="AB541" i="4" s="1"/>
  <c r="AX538" i="4"/>
  <c r="CI538" i="4" s="1"/>
  <c r="M539" i="4" s="1"/>
  <c r="AX539" i="4" s="1"/>
  <c r="CI539" i="4" s="1"/>
  <c r="AD515" i="4"/>
  <c r="EK515" i="4" s="1"/>
  <c r="FV515" i="4" s="1"/>
  <c r="AY544" i="4"/>
  <c r="CJ544" i="4" s="1"/>
  <c r="DU544" i="4"/>
  <c r="FF544" i="4" s="1"/>
  <c r="CA520" i="4"/>
  <c r="DL520" i="4" s="1"/>
  <c r="EW520" i="4"/>
  <c r="GH520" i="4" s="1"/>
  <c r="CE520" i="4"/>
  <c r="DP520" i="4" s="1"/>
  <c r="AT521" i="4" s="1"/>
  <c r="ER526" i="4"/>
  <c r="GC526" i="4" s="1"/>
  <c r="AK527" i="4" s="1"/>
  <c r="BL523" i="4"/>
  <c r="CW523" i="4" s="1"/>
  <c r="EH523" i="4"/>
  <c r="FS523" i="4" s="1"/>
  <c r="AM517" i="4"/>
  <c r="BD535" i="4"/>
  <c r="CO535" i="4" s="1"/>
  <c r="S536" i="4" s="1"/>
  <c r="DZ536" i="4" s="1"/>
  <c r="FK536" i="4" s="1"/>
  <c r="Y531" i="4"/>
  <c r="EF531" i="4" s="1"/>
  <c r="FQ531" i="4" s="1"/>
  <c r="DY536" i="4"/>
  <c r="FJ536" i="4" s="1"/>
  <c r="BC536" i="4"/>
  <c r="CN536" i="4" s="1"/>
  <c r="AH503" i="4"/>
  <c r="BS503" i="4" s="1"/>
  <c r="DD503" i="4" s="1"/>
  <c r="CF540" i="4"/>
  <c r="DQ540" i="4" s="1"/>
  <c r="FB540" i="4"/>
  <c r="GM540" i="4" s="1"/>
  <c r="Q533" i="4"/>
  <c r="EJ510" i="4"/>
  <c r="FU510" i="4" s="1"/>
  <c r="BN510" i="4"/>
  <c r="DM517" i="4"/>
  <c r="AQ518" i="4" s="1"/>
  <c r="ES523" i="4"/>
  <c r="GD523" i="4" s="1"/>
  <c r="BW523" i="4"/>
  <c r="DE512" i="4"/>
  <c r="AI513" i="4" s="1"/>
  <c r="DB515" i="4"/>
  <c r="AF516" i="4" s="1"/>
  <c r="EY326" i="4" l="1"/>
  <c r="GJ326" i="4" s="1"/>
  <c r="BF325" i="4"/>
  <c r="CQ325" i="4" s="1"/>
  <c r="EB325" i="4"/>
  <c r="BZ325" i="4"/>
  <c r="DK325" i="4" s="1"/>
  <c r="AO326" i="4" s="1"/>
  <c r="GP324" i="4"/>
  <c r="GR324" i="4" s="1"/>
  <c r="I324" i="4" s="1"/>
  <c r="DV521" i="4"/>
  <c r="FG521" i="4" s="1"/>
  <c r="AZ521" i="4"/>
  <c r="CK521" i="4" s="1"/>
  <c r="H324" i="4"/>
  <c r="CD325" i="4"/>
  <c r="DO325" i="4" s="1"/>
  <c r="EZ325" i="4"/>
  <c r="GK325" i="4" s="1"/>
  <c r="AS326" i="4" s="1"/>
  <c r="BE325" i="4"/>
  <c r="CP325" i="4" s="1"/>
  <c r="T326" i="4" s="1"/>
  <c r="AW325" i="4"/>
  <c r="CH325" i="4" s="1"/>
  <c r="DS325" i="4"/>
  <c r="FD325" i="4" s="1"/>
  <c r="L326" i="4" s="1"/>
  <c r="EL325" i="4"/>
  <c r="EN530" i="4"/>
  <c r="FY530" i="4" s="1"/>
  <c r="AG531" i="4" s="1"/>
  <c r="EQ518" i="4"/>
  <c r="GB518" i="4" s="1"/>
  <c r="AJ519" i="4" s="1"/>
  <c r="BU519" i="4" s="1"/>
  <c r="DF519" i="4" s="1"/>
  <c r="AN515" i="4"/>
  <c r="BD536" i="4"/>
  <c r="EG531" i="4"/>
  <c r="FR531" i="4" s="1"/>
  <c r="Z532" i="4" s="1"/>
  <c r="BK532" i="4" s="1"/>
  <c r="CV532" i="4" s="1"/>
  <c r="BG524" i="4"/>
  <c r="CR524" i="4" s="1"/>
  <c r="V525" i="4" s="1"/>
  <c r="EC525" i="4"/>
  <c r="FN525" i="4" s="1"/>
  <c r="BG525" i="4"/>
  <c r="CR525" i="4" s="1"/>
  <c r="P532" i="4"/>
  <c r="N545" i="4"/>
  <c r="AY545" i="4" s="1"/>
  <c r="CJ545" i="4" s="1"/>
  <c r="BO515" i="4"/>
  <c r="CZ515" i="4" s="1"/>
  <c r="AD516" i="4" s="1"/>
  <c r="BO516" i="4" s="1"/>
  <c r="CZ516" i="4" s="1"/>
  <c r="AP521" i="4"/>
  <c r="EW521" i="4" s="1"/>
  <c r="GH521" i="4" s="1"/>
  <c r="R537" i="4"/>
  <c r="DY537" i="4" s="1"/>
  <c r="FJ537" i="4" s="1"/>
  <c r="CA521" i="4"/>
  <c r="DL521" i="4" s="1"/>
  <c r="AP522" i="4" s="1"/>
  <c r="DT539" i="4"/>
  <c r="FE539" i="4" s="1"/>
  <c r="M540" i="4" s="1"/>
  <c r="DT540" i="4" s="1"/>
  <c r="FE540" i="4" s="1"/>
  <c r="AA524" i="4"/>
  <c r="EO503" i="4"/>
  <c r="FZ503" i="4" s="1"/>
  <c r="AH504" i="4" s="1"/>
  <c r="EO504" i="4" s="1"/>
  <c r="FZ504" i="4" s="1"/>
  <c r="BX517" i="4"/>
  <c r="DI517" i="4" s="1"/>
  <c r="ET517" i="4"/>
  <c r="GE517" i="4" s="1"/>
  <c r="BJ531" i="4"/>
  <c r="CU531" i="4" s="1"/>
  <c r="Y532" i="4" s="1"/>
  <c r="BM541" i="4"/>
  <c r="CX541" i="4" s="1"/>
  <c r="EI541" i="4"/>
  <c r="FT541" i="4" s="1"/>
  <c r="AB542" i="4" s="1"/>
  <c r="AU541" i="4"/>
  <c r="ER527" i="4"/>
  <c r="GC527" i="4" s="1"/>
  <c r="BV527" i="4"/>
  <c r="DG527" i="4" s="1"/>
  <c r="DX533" i="4"/>
  <c r="FI533" i="4" s="1"/>
  <c r="BB533" i="4"/>
  <c r="CM533" i="4" s="1"/>
  <c r="FA521" i="4"/>
  <c r="GL521" i="4" s="1"/>
  <c r="CE521" i="4"/>
  <c r="ED503" i="4"/>
  <c r="FO503" i="4" s="1"/>
  <c r="BH503" i="4"/>
  <c r="EP513" i="4"/>
  <c r="GA513" i="4" s="1"/>
  <c r="BT513" i="4"/>
  <c r="DE513" i="4" s="1"/>
  <c r="EX518" i="4"/>
  <c r="CB518" i="4"/>
  <c r="DM518" i="4" s="1"/>
  <c r="EM516" i="4"/>
  <c r="FX516" i="4" s="1"/>
  <c r="BQ516" i="4"/>
  <c r="CO536" i="4"/>
  <c r="S537" i="4" s="1"/>
  <c r="DH523" i="4"/>
  <c r="AL524" i="4" s="1"/>
  <c r="CY510" i="4"/>
  <c r="AC511" i="4" s="1"/>
  <c r="AW326" i="4" l="1"/>
  <c r="CH326" i="4" s="1"/>
  <c r="EV326" i="4"/>
  <c r="GG326" i="4" s="1"/>
  <c r="G325" i="4"/>
  <c r="GO325" i="4"/>
  <c r="GQ325" i="4" s="1"/>
  <c r="DU545" i="4"/>
  <c r="FF545" i="4" s="1"/>
  <c r="BE326" i="4"/>
  <c r="CP326" i="4" s="1"/>
  <c r="EA326" i="4"/>
  <c r="FL326" i="4" s="1"/>
  <c r="CD326" i="4"/>
  <c r="DO326" i="4" s="1"/>
  <c r="EQ519" i="4"/>
  <c r="GB519" i="4" s="1"/>
  <c r="AJ520" i="4" s="1"/>
  <c r="EN531" i="4"/>
  <c r="FY531" i="4" s="1"/>
  <c r="BR531" i="4"/>
  <c r="DC531" i="4" s="1"/>
  <c r="AG532" i="4" s="1"/>
  <c r="J324" i="4"/>
  <c r="F325" i="4" s="1"/>
  <c r="FM325" i="4" s="1"/>
  <c r="O522" i="4"/>
  <c r="V526" i="4"/>
  <c r="BG526" i="4" s="1"/>
  <c r="CR526" i="4" s="1"/>
  <c r="BC537" i="4"/>
  <c r="CN537" i="4" s="1"/>
  <c r="EG532" i="4"/>
  <c r="FR532" i="4" s="1"/>
  <c r="Z533" i="4" s="1"/>
  <c r="BY515" i="4"/>
  <c r="DJ515" i="4" s="1"/>
  <c r="EU515" i="4"/>
  <c r="GF515" i="4" s="1"/>
  <c r="DW532" i="4"/>
  <c r="FH532" i="4" s="1"/>
  <c r="BA532" i="4"/>
  <c r="CL532" i="4" s="1"/>
  <c r="P533" i="4"/>
  <c r="EK516" i="4"/>
  <c r="FV516" i="4" s="1"/>
  <c r="AD517" i="4" s="1"/>
  <c r="EK517" i="4" s="1"/>
  <c r="FV517" i="4" s="1"/>
  <c r="CA522" i="4"/>
  <c r="DL522" i="4" s="1"/>
  <c r="EW522" i="4"/>
  <c r="GH522" i="4" s="1"/>
  <c r="AX540" i="4"/>
  <c r="CI540" i="4" s="1"/>
  <c r="M541" i="4" s="1"/>
  <c r="DT541" i="4" s="1"/>
  <c r="FE541" i="4" s="1"/>
  <c r="BL524" i="4"/>
  <c r="CW524" i="4" s="1"/>
  <c r="EH524" i="4"/>
  <c r="FS524" i="4" s="1"/>
  <c r="AM518" i="4"/>
  <c r="AI514" i="4"/>
  <c r="BT514" i="4" s="1"/>
  <c r="DE514" i="4" s="1"/>
  <c r="EQ520" i="4"/>
  <c r="GB520" i="4" s="1"/>
  <c r="BU520" i="4"/>
  <c r="DF520" i="4" s="1"/>
  <c r="BJ532" i="4"/>
  <c r="CU532" i="4" s="1"/>
  <c r="EF532" i="4"/>
  <c r="FQ532" i="4" s="1"/>
  <c r="AK528" i="4"/>
  <c r="ER528" i="4" s="1"/>
  <c r="GC528" i="4" s="1"/>
  <c r="N546" i="4"/>
  <c r="EI542" i="4"/>
  <c r="FT542" i="4" s="1"/>
  <c r="BM542" i="4"/>
  <c r="CX542" i="4" s="1"/>
  <c r="CF541" i="4"/>
  <c r="DQ541" i="4" s="1"/>
  <c r="FB541" i="4"/>
  <c r="GM541" i="4" s="1"/>
  <c r="Q534" i="4"/>
  <c r="DX534" i="4" s="1"/>
  <c r="FI534" i="4" s="1"/>
  <c r="R538" i="4"/>
  <c r="GI518" i="4"/>
  <c r="AQ519" i="4" s="1"/>
  <c r="BS504" i="4"/>
  <c r="DD504" i="4" s="1"/>
  <c r="AH505" i="4" s="1"/>
  <c r="BN511" i="4"/>
  <c r="CY511" i="4" s="1"/>
  <c r="EJ511" i="4"/>
  <c r="DZ537" i="4"/>
  <c r="FK537" i="4" s="1"/>
  <c r="BD537" i="4"/>
  <c r="CO537" i="4" s="1"/>
  <c r="DP521" i="4"/>
  <c r="AT522" i="4" s="1"/>
  <c r="BW524" i="4"/>
  <c r="ES524" i="4"/>
  <c r="GD524" i="4" s="1"/>
  <c r="DB516" i="4"/>
  <c r="AF517" i="4" s="1"/>
  <c r="CS503" i="4"/>
  <c r="W504" i="4" s="1"/>
  <c r="U326" i="4" l="1"/>
  <c r="GP325" i="4"/>
  <c r="GR325" i="4" s="1"/>
  <c r="I325" i="4" s="1"/>
  <c r="AZ522" i="4"/>
  <c r="CK522" i="4" s="1"/>
  <c r="DV522" i="4"/>
  <c r="FG522" i="4" s="1"/>
  <c r="T327" i="4"/>
  <c r="BE327" i="4" s="1"/>
  <c r="CP327" i="4" s="1"/>
  <c r="EN532" i="4"/>
  <c r="FY532" i="4" s="1"/>
  <c r="BR532" i="4"/>
  <c r="DC532" i="4" s="1"/>
  <c r="FW325" i="4"/>
  <c r="AE326" i="4" s="1"/>
  <c r="EP514" i="4"/>
  <c r="GA514" i="4" s="1"/>
  <c r="EC526" i="4"/>
  <c r="FN526" i="4" s="1"/>
  <c r="V527" i="4" s="1"/>
  <c r="EC527" i="4" s="1"/>
  <c r="FN527" i="4" s="1"/>
  <c r="BV528" i="4"/>
  <c r="DG528" i="4" s="1"/>
  <c r="EA327" i="4"/>
  <c r="FL327" i="4" s="1"/>
  <c r="T328" i="4" s="1"/>
  <c r="BE328" i="4" s="1"/>
  <c r="EE327" i="4"/>
  <c r="FP327" i="4" s="1"/>
  <c r="X328" i="4" s="1"/>
  <c r="BI328" i="4" s="1"/>
  <c r="CT328" i="4" s="1"/>
  <c r="AN516" i="4"/>
  <c r="BY516" i="4"/>
  <c r="DJ516" i="4" s="1"/>
  <c r="EU516" i="4"/>
  <c r="GF516" i="4" s="1"/>
  <c r="AP523" i="4"/>
  <c r="AA525" i="4"/>
  <c r="EH525" i="4" s="1"/>
  <c r="FS525" i="4" s="1"/>
  <c r="DW533" i="4"/>
  <c r="FH533" i="4" s="1"/>
  <c r="BA533" i="4"/>
  <c r="CL533" i="4" s="1"/>
  <c r="EG533" i="4"/>
  <c r="FR533" i="4" s="1"/>
  <c r="BK533" i="4"/>
  <c r="CV533" i="4" s="1"/>
  <c r="Z534" i="4" s="1"/>
  <c r="AJ521" i="4"/>
  <c r="BU521" i="4" s="1"/>
  <c r="DF521" i="4" s="1"/>
  <c r="BL525" i="4"/>
  <c r="CW525" i="4" s="1"/>
  <c r="BO517" i="4"/>
  <c r="CZ517" i="4" s="1"/>
  <c r="AD518" i="4" s="1"/>
  <c r="BG527" i="4"/>
  <c r="CR527" i="4" s="1"/>
  <c r="V528" i="4" s="1"/>
  <c r="EC528" i="4" s="1"/>
  <c r="FN528" i="4" s="1"/>
  <c r="BX518" i="4"/>
  <c r="DI518" i="4" s="1"/>
  <c r="ET518" i="4"/>
  <c r="GE518" i="4" s="1"/>
  <c r="Y533" i="4"/>
  <c r="BJ533" i="4" s="1"/>
  <c r="CU533" i="4" s="1"/>
  <c r="AY546" i="4"/>
  <c r="CJ546" i="4" s="1"/>
  <c r="DU546" i="4"/>
  <c r="FF546" i="4" s="1"/>
  <c r="AK529" i="4"/>
  <c r="ER529" i="4" s="1"/>
  <c r="AX541" i="4"/>
  <c r="CI541" i="4" s="1"/>
  <c r="M542" i="4" s="1"/>
  <c r="AX542" i="4" s="1"/>
  <c r="CI542" i="4" s="1"/>
  <c r="BB534" i="4"/>
  <c r="CM534" i="4" s="1"/>
  <c r="Q535" i="4" s="1"/>
  <c r="AI515" i="4"/>
  <c r="EP515" i="4" s="1"/>
  <c r="GA515" i="4" s="1"/>
  <c r="AB543" i="4"/>
  <c r="AU542" i="4"/>
  <c r="BC538" i="4"/>
  <c r="CN538" i="4" s="1"/>
  <c r="DY538" i="4"/>
  <c r="FJ538" i="4" s="1"/>
  <c r="EX519" i="4"/>
  <c r="GI519" i="4" s="1"/>
  <c r="CB519" i="4"/>
  <c r="DM519" i="4" s="1"/>
  <c r="FU511" i="4"/>
  <c r="AC512" i="4" s="1"/>
  <c r="BS505" i="4"/>
  <c r="DD505" i="4" s="1"/>
  <c r="EO505" i="4"/>
  <c r="FZ505" i="4" s="1"/>
  <c r="ED504" i="4"/>
  <c r="FO504" i="4" s="1"/>
  <c r="BH504" i="4"/>
  <c r="CS504" i="4" s="1"/>
  <c r="CE522" i="4"/>
  <c r="DP522" i="4" s="1"/>
  <c r="FA522" i="4"/>
  <c r="GL522" i="4" s="1"/>
  <c r="EM517" i="4"/>
  <c r="FX517" i="4" s="1"/>
  <c r="BQ517" i="4"/>
  <c r="DH524" i="4"/>
  <c r="AL525" i="4" s="1"/>
  <c r="S538" i="4"/>
  <c r="EW523" i="4"/>
  <c r="CA523" i="4"/>
  <c r="DL523" i="4" s="1"/>
  <c r="AG533" i="4" l="1"/>
  <c r="O523" i="4"/>
  <c r="H325" i="4"/>
  <c r="J325" i="4" s="1"/>
  <c r="F326" i="4" s="1"/>
  <c r="EF533" i="4"/>
  <c r="FQ533" i="4" s="1"/>
  <c r="BP326" i="4"/>
  <c r="DA326" i="4" s="1"/>
  <c r="EL326" i="4"/>
  <c r="FW326" i="4" s="1"/>
  <c r="AE327" i="4" s="1"/>
  <c r="BF326" i="4"/>
  <c r="CQ326" i="4" s="1"/>
  <c r="EB326" i="4"/>
  <c r="DS326" i="4"/>
  <c r="FD326" i="4" s="1"/>
  <c r="EZ326" i="4"/>
  <c r="CC326" i="4"/>
  <c r="DN326" i="4" s="1"/>
  <c r="AR327" i="4" s="1"/>
  <c r="BZ326" i="4"/>
  <c r="DK326" i="4" s="1"/>
  <c r="AO327" i="4" s="1"/>
  <c r="P534" i="4"/>
  <c r="AN517" i="4"/>
  <c r="BA534" i="4"/>
  <c r="CL534" i="4" s="1"/>
  <c r="DW534" i="4"/>
  <c r="FH534" i="4" s="1"/>
  <c r="P535" i="4" s="1"/>
  <c r="EQ521" i="4"/>
  <c r="GB521" i="4" s="1"/>
  <c r="AJ522" i="4" s="1"/>
  <c r="EG534" i="4"/>
  <c r="FR534" i="4" s="1"/>
  <c r="BK534" i="4"/>
  <c r="CV534" i="4" s="1"/>
  <c r="AQ520" i="4"/>
  <c r="EX520" i="4" s="1"/>
  <c r="GI520" i="4" s="1"/>
  <c r="BV529" i="4"/>
  <c r="DG529" i="4" s="1"/>
  <c r="N547" i="4"/>
  <c r="AY547" i="4" s="1"/>
  <c r="CJ547" i="4" s="1"/>
  <c r="AA526" i="4"/>
  <c r="AM519" i="4"/>
  <c r="BX519" i="4" s="1"/>
  <c r="DI519" i="4" s="1"/>
  <c r="W505" i="4"/>
  <c r="ED505" i="4" s="1"/>
  <c r="FO505" i="4" s="1"/>
  <c r="BG528" i="4"/>
  <c r="CR528" i="4" s="1"/>
  <c r="V529" i="4" s="1"/>
  <c r="R539" i="4"/>
  <c r="BC539" i="4" s="1"/>
  <c r="CN539" i="4" s="1"/>
  <c r="BT515" i="4"/>
  <c r="DE515" i="4" s="1"/>
  <c r="AI516" i="4" s="1"/>
  <c r="AH506" i="4"/>
  <c r="EO506" i="4" s="1"/>
  <c r="FZ506" i="4" s="1"/>
  <c r="DT542" i="4"/>
  <c r="FE542" i="4" s="1"/>
  <c r="M543" i="4" s="1"/>
  <c r="BM543" i="4"/>
  <c r="CX543" i="4" s="1"/>
  <c r="EI543" i="4"/>
  <c r="FT543" i="4" s="1"/>
  <c r="EJ512" i="4"/>
  <c r="FU512" i="4" s="1"/>
  <c r="BN512" i="4"/>
  <c r="CY512" i="4" s="1"/>
  <c r="FB542" i="4"/>
  <c r="GM542" i="4" s="1"/>
  <c r="CF542" i="4"/>
  <c r="DQ542" i="4" s="1"/>
  <c r="BB535" i="4"/>
  <c r="CM535" i="4" s="1"/>
  <c r="DX535" i="4"/>
  <c r="FI535" i="4" s="1"/>
  <c r="GH523" i="4"/>
  <c r="AP524" i="4" s="1"/>
  <c r="AT523" i="4"/>
  <c r="CE523" i="4" s="1"/>
  <c r="DP523" i="4" s="1"/>
  <c r="Y534" i="4"/>
  <c r="GC529" i="4"/>
  <c r="BO518" i="4"/>
  <c r="CZ518" i="4" s="1"/>
  <c r="EK518" i="4"/>
  <c r="BW525" i="4"/>
  <c r="ES525" i="4"/>
  <c r="GD525" i="4" s="1"/>
  <c r="BD538" i="4"/>
  <c r="CO538" i="4" s="1"/>
  <c r="DZ538" i="4"/>
  <c r="FK538" i="4" s="1"/>
  <c r="BS506" i="4"/>
  <c r="DD506" i="4" s="1"/>
  <c r="CP328" i="4"/>
  <c r="DB517" i="4"/>
  <c r="AF518" i="4" s="1"/>
  <c r="FM326" i="4" l="1"/>
  <c r="G326" i="4"/>
  <c r="GK326" i="4" s="1"/>
  <c r="AS327" i="4" s="1"/>
  <c r="GO326" i="4"/>
  <c r="GQ326" i="4" s="1"/>
  <c r="BP327" i="4"/>
  <c r="DA327" i="4" s="1"/>
  <c r="U327" i="4"/>
  <c r="EV327" i="4"/>
  <c r="GG327" i="4" s="1"/>
  <c r="BZ327" i="4"/>
  <c r="DK327" i="4" s="1"/>
  <c r="AO328" i="4" s="1"/>
  <c r="EV328" i="4" s="1"/>
  <c r="GG328" i="4" s="1"/>
  <c r="EY327" i="4"/>
  <c r="GJ327" i="4" s="1"/>
  <c r="AZ523" i="4"/>
  <c r="CK523" i="4" s="1"/>
  <c r="DV523" i="4"/>
  <c r="FG523" i="4" s="1"/>
  <c r="GP326" i="4"/>
  <c r="GR326" i="4" s="1"/>
  <c r="I326" i="4" s="1"/>
  <c r="H326" i="4"/>
  <c r="J326" i="4" s="1"/>
  <c r="F327" i="4" s="1"/>
  <c r="L327" i="4"/>
  <c r="CC327" i="4" s="1"/>
  <c r="DN327" i="4" s="1"/>
  <c r="AR328" i="4" s="1"/>
  <c r="EY328" i="4" s="1"/>
  <c r="GJ328" i="4" s="1"/>
  <c r="EN533" i="4"/>
  <c r="FY533" i="4" s="1"/>
  <c r="BR533" i="4"/>
  <c r="DC533" i="4" s="1"/>
  <c r="AG534" i="4" s="1"/>
  <c r="AU543" i="4"/>
  <c r="FB543" i="4" s="1"/>
  <c r="GM543" i="4" s="1"/>
  <c r="ET519" i="4"/>
  <c r="GE519" i="4" s="1"/>
  <c r="AM520" i="4" s="1"/>
  <c r="BY517" i="4"/>
  <c r="DJ517" i="4" s="1"/>
  <c r="EU517" i="4"/>
  <c r="GF517" i="4" s="1"/>
  <c r="CB520" i="4"/>
  <c r="BU522" i="4"/>
  <c r="DF522" i="4" s="1"/>
  <c r="EQ522" i="4"/>
  <c r="GB522" i="4" s="1"/>
  <c r="DW535" i="4"/>
  <c r="FH535" i="4" s="1"/>
  <c r="BA535" i="4"/>
  <c r="CL535" i="4" s="1"/>
  <c r="P536" i="4" s="1"/>
  <c r="DW536" i="4" s="1"/>
  <c r="FH536" i="4" s="1"/>
  <c r="DY539" i="4"/>
  <c r="FJ539" i="4" s="1"/>
  <c r="R540" i="4" s="1"/>
  <c r="BC540" i="4" s="1"/>
  <c r="CN540" i="4" s="1"/>
  <c r="AK530" i="4"/>
  <c r="Z535" i="4"/>
  <c r="AB544" i="4"/>
  <c r="BM544" i="4" s="1"/>
  <c r="CX544" i="4" s="1"/>
  <c r="DU547" i="4"/>
  <c r="FF547" i="4" s="1"/>
  <c r="N548" i="4" s="1"/>
  <c r="AY548" i="4" s="1"/>
  <c r="CJ548" i="4" s="1"/>
  <c r="BH505" i="4"/>
  <c r="CS505" i="4" s="1"/>
  <c r="W506" i="4" s="1"/>
  <c r="BH506" i="4" s="1"/>
  <c r="EH526" i="4"/>
  <c r="FS526" i="4" s="1"/>
  <c r="BL526" i="4"/>
  <c r="CW526" i="4" s="1"/>
  <c r="AC513" i="4"/>
  <c r="BN513" i="4" s="1"/>
  <c r="CY513" i="4" s="1"/>
  <c r="Q536" i="4"/>
  <c r="DX536" i="4" s="1"/>
  <c r="FI536" i="4" s="1"/>
  <c r="AX543" i="4"/>
  <c r="CI543" i="4" s="1"/>
  <c r="DT543" i="4"/>
  <c r="FE543" i="4" s="1"/>
  <c r="AH507" i="4"/>
  <c r="BS507" i="4" s="1"/>
  <c r="BV530" i="4"/>
  <c r="DG530" i="4" s="1"/>
  <c r="ER530" i="4"/>
  <c r="GC530" i="4" s="1"/>
  <c r="EW524" i="4"/>
  <c r="GH524" i="4" s="1"/>
  <c r="CA524" i="4"/>
  <c r="DL524" i="4" s="1"/>
  <c r="BJ534" i="4"/>
  <c r="CU534" i="4" s="1"/>
  <c r="EF534" i="4"/>
  <c r="FQ534" i="4" s="1"/>
  <c r="S539" i="4"/>
  <c r="DZ539" i="4" s="1"/>
  <c r="FK539" i="4" s="1"/>
  <c r="FA523" i="4"/>
  <c r="GL523" i="4" s="1"/>
  <c r="AT524" i="4" s="1"/>
  <c r="EC529" i="4"/>
  <c r="FN529" i="4" s="1"/>
  <c r="BG529" i="4"/>
  <c r="CR529" i="4" s="1"/>
  <c r="FV518" i="4"/>
  <c r="AD519" i="4" s="1"/>
  <c r="BO519" i="4" s="1"/>
  <c r="CZ519" i="4" s="1"/>
  <c r="EP516" i="4"/>
  <c r="GA516" i="4" s="1"/>
  <c r="BT516" i="4"/>
  <c r="BQ518" i="4"/>
  <c r="DB518" i="4" s="1"/>
  <c r="EM518" i="4"/>
  <c r="FX518" i="4" s="1"/>
  <c r="DH525" i="4"/>
  <c r="AL526" i="4" s="1"/>
  <c r="DM520" i="4"/>
  <c r="AQ521" i="4" s="1"/>
  <c r="BF327" i="4" l="1"/>
  <c r="CQ327" i="4" s="1"/>
  <c r="EB327" i="4"/>
  <c r="O524" i="4"/>
  <c r="EL327" i="4"/>
  <c r="CF543" i="4"/>
  <c r="DQ543" i="4" s="1"/>
  <c r="AU544" i="4" s="1"/>
  <c r="EN534" i="4"/>
  <c r="FY534" i="4" s="1"/>
  <c r="BR534" i="4"/>
  <c r="DC534" i="4" s="1"/>
  <c r="AG535" i="4" s="1"/>
  <c r="CD327" i="4"/>
  <c r="DO327" i="4" s="1"/>
  <c r="EZ327" i="4"/>
  <c r="GK327" i="4" s="1"/>
  <c r="DS327" i="4"/>
  <c r="FD327" i="4" s="1"/>
  <c r="AW327" i="4"/>
  <c r="CH327" i="4" s="1"/>
  <c r="L328" i="4"/>
  <c r="BX520" i="4"/>
  <c r="DI520" i="4" s="1"/>
  <c r="AM521" i="4" s="1"/>
  <c r="ET520" i="4"/>
  <c r="GE520" i="4" s="1"/>
  <c r="AN518" i="4"/>
  <c r="BA536" i="4"/>
  <c r="CL536" i="4" s="1"/>
  <c r="P537" i="4" s="1"/>
  <c r="DW537" i="4" s="1"/>
  <c r="FH537" i="4" s="1"/>
  <c r="AJ523" i="4"/>
  <c r="EJ513" i="4"/>
  <c r="FU513" i="4" s="1"/>
  <c r="AC514" i="4" s="1"/>
  <c r="BK535" i="4"/>
  <c r="CV535" i="4" s="1"/>
  <c r="EG535" i="4"/>
  <c r="FR535" i="4" s="1"/>
  <c r="ED506" i="4"/>
  <c r="FO506" i="4" s="1"/>
  <c r="EI544" i="4"/>
  <c r="FT544" i="4" s="1"/>
  <c r="AB545" i="4" s="1"/>
  <c r="BM545" i="4" s="1"/>
  <c r="CX545" i="4" s="1"/>
  <c r="AA527" i="4"/>
  <c r="BL527" i="4" s="1"/>
  <c r="CW527" i="4" s="1"/>
  <c r="BD539" i="4"/>
  <c r="CO539" i="4" s="1"/>
  <c r="S540" i="4" s="1"/>
  <c r="DY540" i="4"/>
  <c r="FJ540" i="4" s="1"/>
  <c r="R541" i="4" s="1"/>
  <c r="AK531" i="4"/>
  <c r="ER531" i="4" s="1"/>
  <c r="GC531" i="4" s="1"/>
  <c r="DU548" i="4"/>
  <c r="FF548" i="4" s="1"/>
  <c r="N549" i="4" s="1"/>
  <c r="EH527" i="4"/>
  <c r="FS527" i="4" s="1"/>
  <c r="EO507" i="4"/>
  <c r="FZ507" i="4" s="1"/>
  <c r="M544" i="4"/>
  <c r="DT544" i="4" s="1"/>
  <c r="FE544" i="4" s="1"/>
  <c r="BB536" i="4"/>
  <c r="CM536" i="4" s="1"/>
  <c r="Q537" i="4" s="1"/>
  <c r="V530" i="4"/>
  <c r="BG530" i="4" s="1"/>
  <c r="CR530" i="4" s="1"/>
  <c r="AP525" i="4"/>
  <c r="EW525" i="4" s="1"/>
  <c r="GH525" i="4" s="1"/>
  <c r="BV531" i="4"/>
  <c r="DG531" i="4" s="1"/>
  <c r="Y535" i="4"/>
  <c r="BJ535" i="4" s="1"/>
  <c r="CU535" i="4" s="1"/>
  <c r="FA524" i="4"/>
  <c r="GL524" i="4" s="1"/>
  <c r="CE524" i="4"/>
  <c r="DP524" i="4" s="1"/>
  <c r="EK519" i="4"/>
  <c r="FV519" i="4" s="1"/>
  <c r="AD520" i="4" s="1"/>
  <c r="DE516" i="4"/>
  <c r="AI517" i="4" s="1"/>
  <c r="DD507" i="4"/>
  <c r="ES526" i="4"/>
  <c r="GD526" i="4" s="1"/>
  <c r="BW526" i="4"/>
  <c r="EX521" i="4"/>
  <c r="GI521" i="4" s="1"/>
  <c r="CB521" i="4"/>
  <c r="CS506" i="4"/>
  <c r="AF519" i="4"/>
  <c r="FB544" i="4" l="1"/>
  <c r="GM544" i="4" s="1"/>
  <c r="CF544" i="4"/>
  <c r="DQ544" i="4" s="1"/>
  <c r="EN535" i="4"/>
  <c r="FY535" i="4" s="1"/>
  <c r="BR535" i="4"/>
  <c r="DC535" i="4" s="1"/>
  <c r="AG536" i="4" s="1"/>
  <c r="EC530" i="4"/>
  <c r="FN530" i="4" s="1"/>
  <c r="GO327" i="4"/>
  <c r="GQ327" i="4" s="1"/>
  <c r="G327" i="4"/>
  <c r="FW327" i="4" s="1"/>
  <c r="AE328" i="4" s="1"/>
  <c r="BP328" i="4" s="1"/>
  <c r="DA328" i="4" s="1"/>
  <c r="AZ524" i="4"/>
  <c r="CK524" i="4" s="1"/>
  <c r="DV524" i="4"/>
  <c r="FG524" i="4" s="1"/>
  <c r="AS328" i="4"/>
  <c r="CD328" i="4" s="1"/>
  <c r="DO328" i="4" s="1"/>
  <c r="W507" i="4"/>
  <c r="EA328" i="4"/>
  <c r="FL328" i="4" s="1"/>
  <c r="AW328" i="4"/>
  <c r="CH328" i="4" s="1"/>
  <c r="EE328" i="4"/>
  <c r="FP328" i="4" s="1"/>
  <c r="X329" i="4" s="1"/>
  <c r="BI329" i="4" s="1"/>
  <c r="CT329" i="4" s="1"/>
  <c r="BA537" i="4"/>
  <c r="CL537" i="4" s="1"/>
  <c r="P538" i="4" s="1"/>
  <c r="BY518" i="4"/>
  <c r="DJ518" i="4" s="1"/>
  <c r="EU518" i="4"/>
  <c r="GF518" i="4" s="1"/>
  <c r="BN514" i="4"/>
  <c r="EJ514" i="4"/>
  <c r="FU514" i="4" s="1"/>
  <c r="Z536" i="4"/>
  <c r="EG536" i="4" s="1"/>
  <c r="FR536" i="4" s="1"/>
  <c r="AA528" i="4"/>
  <c r="BL528" i="4" s="1"/>
  <c r="CW528" i="4" s="1"/>
  <c r="EQ523" i="4"/>
  <c r="GB523" i="4" s="1"/>
  <c r="BU523" i="4"/>
  <c r="DF523" i="4" s="1"/>
  <c r="AJ524" i="4" s="1"/>
  <c r="EQ524" i="4" s="1"/>
  <c r="GB524" i="4" s="1"/>
  <c r="AH508" i="4"/>
  <c r="EI545" i="4"/>
  <c r="FT545" i="4" s="1"/>
  <c r="AB546" i="4" s="1"/>
  <c r="AT525" i="4"/>
  <c r="FA525" i="4" s="1"/>
  <c r="GL525" i="4" s="1"/>
  <c r="AX544" i="4"/>
  <c r="CI544" i="4" s="1"/>
  <c r="M545" i="4" s="1"/>
  <c r="DT545" i="4" s="1"/>
  <c r="FE545" i="4" s="1"/>
  <c r="EF535" i="4"/>
  <c r="FQ535" i="4" s="1"/>
  <c r="Y536" i="4" s="1"/>
  <c r="BJ536" i="4" s="1"/>
  <c r="CU536" i="4" s="1"/>
  <c r="BX521" i="4"/>
  <c r="DI521" i="4" s="1"/>
  <c r="ET521" i="4"/>
  <c r="GE521" i="4" s="1"/>
  <c r="AY549" i="4"/>
  <c r="CJ549" i="4" s="1"/>
  <c r="DU549" i="4"/>
  <c r="FF549" i="4" s="1"/>
  <c r="BB537" i="4"/>
  <c r="CM537" i="4" s="1"/>
  <c r="DX537" i="4"/>
  <c r="FI537" i="4" s="1"/>
  <c r="CA525" i="4"/>
  <c r="DL525" i="4" s="1"/>
  <c r="AP526" i="4" s="1"/>
  <c r="CA526" i="4" s="1"/>
  <c r="EK520" i="4"/>
  <c r="FV520" i="4" s="1"/>
  <c r="BO520" i="4"/>
  <c r="CZ520" i="4" s="1"/>
  <c r="AU545" i="4"/>
  <c r="DY541" i="4"/>
  <c r="FJ541" i="4" s="1"/>
  <c r="BC541" i="4"/>
  <c r="CN541" i="4" s="1"/>
  <c r="AK532" i="4"/>
  <c r="V531" i="4"/>
  <c r="DZ540" i="4"/>
  <c r="FK540" i="4" s="1"/>
  <c r="BD540" i="4"/>
  <c r="BT517" i="4"/>
  <c r="DE517" i="4" s="1"/>
  <c r="EP517" i="4"/>
  <c r="GA517" i="4" s="1"/>
  <c r="BS508" i="4"/>
  <c r="DD508" i="4" s="1"/>
  <c r="EO508" i="4"/>
  <c r="FZ508" i="4" s="1"/>
  <c r="ED507" i="4"/>
  <c r="FO507" i="4" s="1"/>
  <c r="BH507" i="4"/>
  <c r="DM521" i="4"/>
  <c r="AQ522" i="4" s="1"/>
  <c r="DH526" i="4"/>
  <c r="AL527" i="4" s="1"/>
  <c r="EM519" i="4"/>
  <c r="FX519" i="4" s="1"/>
  <c r="BQ519" i="4"/>
  <c r="DB519" i="4" s="1"/>
  <c r="CY514" i="4"/>
  <c r="AC515" i="4" s="1"/>
  <c r="EN536" i="4" l="1"/>
  <c r="FY536" i="4" s="1"/>
  <c r="BR536" i="4"/>
  <c r="DC536" i="4" s="1"/>
  <c r="AG537" i="4" s="1"/>
  <c r="BR537" i="4" s="1"/>
  <c r="DC537" i="4" s="1"/>
  <c r="BK536" i="4"/>
  <c r="CV536" i="4" s="1"/>
  <c r="Z537" i="4" s="1"/>
  <c r="EG537" i="4" s="1"/>
  <c r="FR537" i="4" s="1"/>
  <c r="FM327" i="4"/>
  <c r="O525" i="4"/>
  <c r="T329" i="4"/>
  <c r="AI518" i="4"/>
  <c r="EH528" i="4"/>
  <c r="FS528" i="4" s="1"/>
  <c r="AN519" i="4"/>
  <c r="DW538" i="4"/>
  <c r="FH538" i="4" s="1"/>
  <c r="BA538" i="4"/>
  <c r="CL538" i="4" s="1"/>
  <c r="BU524" i="4"/>
  <c r="DF524" i="4" s="1"/>
  <c r="AJ525" i="4"/>
  <c r="BU525" i="4" s="1"/>
  <c r="N550" i="4"/>
  <c r="DU550" i="4" s="1"/>
  <c r="FF550" i="4" s="1"/>
  <c r="AA529" i="4"/>
  <c r="EH529" i="4" s="1"/>
  <c r="FS529" i="4" s="1"/>
  <c r="CE525" i="4"/>
  <c r="DP525" i="4" s="1"/>
  <c r="AT526" i="4" s="1"/>
  <c r="AX545" i="4"/>
  <c r="CI545" i="4" s="1"/>
  <c r="M546" i="4" s="1"/>
  <c r="DT546" i="4" s="1"/>
  <c r="FE546" i="4" s="1"/>
  <c r="EN537" i="4"/>
  <c r="FY537" i="4" s="1"/>
  <c r="AG538" i="4" s="1"/>
  <c r="BR538" i="4" s="1"/>
  <c r="DC538" i="4" s="1"/>
  <c r="AF520" i="4"/>
  <c r="BQ520" i="4" s="1"/>
  <c r="AD521" i="4"/>
  <c r="EK521" i="4" s="1"/>
  <c r="FV521" i="4" s="1"/>
  <c r="AM522" i="4"/>
  <c r="BX522" i="4" s="1"/>
  <c r="DI522" i="4" s="1"/>
  <c r="R542" i="4"/>
  <c r="BC542" i="4" s="1"/>
  <c r="CN542" i="4" s="1"/>
  <c r="EW526" i="4"/>
  <c r="GH526" i="4" s="1"/>
  <c r="EF536" i="4"/>
  <c r="FQ536" i="4" s="1"/>
  <c r="Y537" i="4" s="1"/>
  <c r="BJ537" i="4" s="1"/>
  <c r="CU537" i="4" s="1"/>
  <c r="BM546" i="4"/>
  <c r="CX546" i="4" s="1"/>
  <c r="EI546" i="4"/>
  <c r="FT546" i="4" s="1"/>
  <c r="Q538" i="4"/>
  <c r="BV532" i="4"/>
  <c r="DG532" i="4" s="1"/>
  <c r="ER532" i="4"/>
  <c r="GC532" i="4" s="1"/>
  <c r="CF545" i="4"/>
  <c r="DQ545" i="4" s="1"/>
  <c r="FB545" i="4"/>
  <c r="GM545" i="4" s="1"/>
  <c r="AH509" i="4"/>
  <c r="EO509" i="4" s="1"/>
  <c r="FZ509" i="4" s="1"/>
  <c r="BG531" i="4"/>
  <c r="CR531" i="4" s="1"/>
  <c r="EC531" i="4"/>
  <c r="FN531" i="4" s="1"/>
  <c r="CB522" i="4"/>
  <c r="DM522" i="4" s="1"/>
  <c r="EX522" i="4"/>
  <c r="EJ515" i="4"/>
  <c r="FU515" i="4" s="1"/>
  <c r="BN515" i="4"/>
  <c r="BW527" i="4"/>
  <c r="DH527" i="4" s="1"/>
  <c r="ES527" i="4"/>
  <c r="GD527" i="4" s="1"/>
  <c r="CS507" i="4"/>
  <c r="W508" i="4" s="1"/>
  <c r="EP518" i="4"/>
  <c r="GA518" i="4" s="1"/>
  <c r="BT518" i="4"/>
  <c r="DE518" i="4" s="1"/>
  <c r="DF525" i="4"/>
  <c r="CO540" i="4"/>
  <c r="S541" i="4" s="1"/>
  <c r="DL526" i="4"/>
  <c r="DV525" i="4" l="1"/>
  <c r="FG525" i="4" s="1"/>
  <c r="AZ525" i="4"/>
  <c r="CK525" i="4" s="1"/>
  <c r="O526" i="4" s="1"/>
  <c r="U328" i="4"/>
  <c r="GP327" i="4"/>
  <c r="GR327" i="4" s="1"/>
  <c r="I327" i="4" s="1"/>
  <c r="H327" i="4"/>
  <c r="J327" i="4" s="1"/>
  <c r="F328" i="4" s="1"/>
  <c r="P539" i="4"/>
  <c r="BE329" i="4"/>
  <c r="CP329" i="4" s="1"/>
  <c r="AY550" i="4"/>
  <c r="CJ550" i="4" s="1"/>
  <c r="EQ525" i="4"/>
  <c r="GB525" i="4" s="1"/>
  <c r="AJ526" i="4" s="1"/>
  <c r="EQ526" i="4" s="1"/>
  <c r="GB526" i="4" s="1"/>
  <c r="EM520" i="4"/>
  <c r="FX520" i="4" s="1"/>
  <c r="BY519" i="4"/>
  <c r="DJ519" i="4" s="1"/>
  <c r="EU519" i="4"/>
  <c r="GF519" i="4" s="1"/>
  <c r="BO521" i="4"/>
  <c r="CZ521" i="4" s="1"/>
  <c r="AD522" i="4" s="1"/>
  <c r="BO522" i="4" s="1"/>
  <c r="DY542" i="4"/>
  <c r="FJ542" i="4" s="1"/>
  <c r="R543" i="4" s="1"/>
  <c r="BL529" i="4"/>
  <c r="CW529" i="4" s="1"/>
  <c r="AA530" i="4" s="1"/>
  <c r="EH530" i="4" s="1"/>
  <c r="FS530" i="4" s="1"/>
  <c r="BK537" i="4"/>
  <c r="CV537" i="4" s="1"/>
  <c r="Z538" i="4" s="1"/>
  <c r="AX546" i="4"/>
  <c r="CI546" i="4" s="1"/>
  <c r="M547" i="4" s="1"/>
  <c r="DT547" i="4" s="1"/>
  <c r="FE547" i="4" s="1"/>
  <c r="V532" i="4"/>
  <c r="BG532" i="4" s="1"/>
  <c r="CR532" i="4" s="1"/>
  <c r="ET522" i="4"/>
  <c r="GE522" i="4" s="1"/>
  <c r="AM523" i="4" s="1"/>
  <c r="AP527" i="4"/>
  <c r="CA527" i="4" s="1"/>
  <c r="DL527" i="4" s="1"/>
  <c r="EN538" i="4"/>
  <c r="FY538" i="4" s="1"/>
  <c r="AG539" i="4" s="1"/>
  <c r="BR539" i="4" s="1"/>
  <c r="DC539" i="4" s="1"/>
  <c r="N551" i="4"/>
  <c r="DU551" i="4" s="1"/>
  <c r="FF551" i="4" s="1"/>
  <c r="BS509" i="4"/>
  <c r="DD509" i="4" s="1"/>
  <c r="AH510" i="4" s="1"/>
  <c r="EF537" i="4"/>
  <c r="FQ537" i="4" s="1"/>
  <c r="Y538" i="4" s="1"/>
  <c r="BB538" i="4"/>
  <c r="CM538" i="4" s="1"/>
  <c r="DX538" i="4"/>
  <c r="FI538" i="4" s="1"/>
  <c r="AU546" i="4"/>
  <c r="FB546" i="4" s="1"/>
  <c r="GM546" i="4" s="1"/>
  <c r="AB547" i="4"/>
  <c r="AK533" i="4"/>
  <c r="AL528" i="4"/>
  <c r="ES528" i="4" s="1"/>
  <c r="GD528" i="4" s="1"/>
  <c r="GI522" i="4"/>
  <c r="AQ523" i="4" s="1"/>
  <c r="FA526" i="4"/>
  <c r="GL526" i="4" s="1"/>
  <c r="CE526" i="4"/>
  <c r="DP526" i="4" s="1"/>
  <c r="AT527" i="4" s="1"/>
  <c r="BD541" i="4"/>
  <c r="DZ541" i="4"/>
  <c r="FK541" i="4" s="1"/>
  <c r="ED508" i="4"/>
  <c r="FO508" i="4" s="1"/>
  <c r="BH508" i="4"/>
  <c r="CS508" i="4" s="1"/>
  <c r="CY515" i="4"/>
  <c r="AC516" i="4" s="1"/>
  <c r="AI519" i="4"/>
  <c r="DB520" i="4"/>
  <c r="AF521" i="4" s="1"/>
  <c r="BZ328" i="4" l="1"/>
  <c r="DK328" i="4" s="1"/>
  <c r="AO329" i="4" s="1"/>
  <c r="EV329" i="4" s="1"/>
  <c r="GG329" i="4" s="1"/>
  <c r="DS328" i="4"/>
  <c r="FD328" i="4" s="1"/>
  <c r="L329" i="4" s="1"/>
  <c r="CC328" i="4"/>
  <c r="DN328" i="4" s="1"/>
  <c r="AR329" i="4" s="1"/>
  <c r="EY329" i="4" s="1"/>
  <c r="GJ329" i="4" s="1"/>
  <c r="BF328" i="4"/>
  <c r="CQ328" i="4" s="1"/>
  <c r="EL328" i="4"/>
  <c r="FW328" i="4" s="1"/>
  <c r="AE329" i="4" s="1"/>
  <c r="BP329" i="4" s="1"/>
  <c r="DA329" i="4" s="1"/>
  <c r="EB328" i="4"/>
  <c r="EZ328" i="4"/>
  <c r="GK328" i="4" s="1"/>
  <c r="AS329" i="4" s="1"/>
  <c r="CD329" i="4" s="1"/>
  <c r="DO329" i="4" s="1"/>
  <c r="DV526" i="4"/>
  <c r="FG526" i="4" s="1"/>
  <c r="AZ526" i="4"/>
  <c r="CK526" i="4" s="1"/>
  <c r="BA539" i="4"/>
  <c r="CL539" i="4" s="1"/>
  <c r="DW539" i="4"/>
  <c r="FH539" i="4" s="1"/>
  <c r="AN520" i="4"/>
  <c r="EW527" i="4"/>
  <c r="GH527" i="4" s="1"/>
  <c r="AP528" i="4" s="1"/>
  <c r="EW528" i="4" s="1"/>
  <c r="GH528" i="4" s="1"/>
  <c r="EC532" i="4"/>
  <c r="FN532" i="4" s="1"/>
  <c r="V533" i="4" s="1"/>
  <c r="BL530" i="4"/>
  <c r="CW530" i="4" s="1"/>
  <c r="AA531" i="4" s="1"/>
  <c r="EH531" i="4" s="1"/>
  <c r="FS531" i="4" s="1"/>
  <c r="W509" i="4"/>
  <c r="EG538" i="4"/>
  <c r="FR538" i="4" s="1"/>
  <c r="BK538" i="4"/>
  <c r="CV538" i="4" s="1"/>
  <c r="EK522" i="4"/>
  <c r="FV522" i="4" s="1"/>
  <c r="BU526" i="4"/>
  <c r="DF526" i="4" s="1"/>
  <c r="AJ527" i="4" s="1"/>
  <c r="AY551" i="4"/>
  <c r="CJ551" i="4" s="1"/>
  <c r="N552" i="4" s="1"/>
  <c r="Q539" i="4"/>
  <c r="EN539" i="4"/>
  <c r="FY539" i="4" s="1"/>
  <c r="AG540" i="4" s="1"/>
  <c r="AX547" i="4"/>
  <c r="CI547" i="4" s="1"/>
  <c r="M548" i="4" s="1"/>
  <c r="ET523" i="4"/>
  <c r="GE523" i="4" s="1"/>
  <c r="BX523" i="4"/>
  <c r="DI523" i="4" s="1"/>
  <c r="BW528" i="4"/>
  <c r="DH528" i="4" s="1"/>
  <c r="AL529" i="4" s="1"/>
  <c r="CF546" i="4"/>
  <c r="DQ546" i="4" s="1"/>
  <c r="AU547" i="4" s="1"/>
  <c r="FB547" i="4" s="1"/>
  <c r="GM547" i="4" s="1"/>
  <c r="BB539" i="4"/>
  <c r="CM539" i="4" s="1"/>
  <c r="DX539" i="4"/>
  <c r="FI539" i="4" s="1"/>
  <c r="EI547" i="4"/>
  <c r="FT547" i="4" s="1"/>
  <c r="BM547" i="4"/>
  <c r="CX547" i="4" s="1"/>
  <c r="BC543" i="4"/>
  <c r="CN543" i="4" s="1"/>
  <c r="DY543" i="4"/>
  <c r="FJ543" i="4" s="1"/>
  <c r="ER533" i="4"/>
  <c r="GC533" i="4" s="1"/>
  <c r="BV533" i="4"/>
  <c r="DG533" i="4" s="1"/>
  <c r="CB523" i="4"/>
  <c r="DM523" i="4" s="1"/>
  <c r="EX523" i="4"/>
  <c r="EF538" i="4"/>
  <c r="FQ538" i="4" s="1"/>
  <c r="BJ538" i="4"/>
  <c r="CU538" i="4" s="1"/>
  <c r="ED509" i="4"/>
  <c r="FO509" i="4" s="1"/>
  <c r="BH509" i="4"/>
  <c r="EM521" i="4"/>
  <c r="FX521" i="4" s="1"/>
  <c r="BQ521" i="4"/>
  <c r="CZ522" i="4"/>
  <c r="EP519" i="4"/>
  <c r="GA519" i="4" s="1"/>
  <c r="BT519" i="4"/>
  <c r="DE519" i="4" s="1"/>
  <c r="CO541" i="4"/>
  <c r="S542" i="4" s="1"/>
  <c r="FA527" i="4"/>
  <c r="GL527" i="4" s="1"/>
  <c r="CE527" i="4"/>
  <c r="EJ516" i="4"/>
  <c r="FU516" i="4" s="1"/>
  <c r="BN516" i="4"/>
  <c r="CY516" i="4" s="1"/>
  <c r="EO510" i="4"/>
  <c r="FZ510" i="4" s="1"/>
  <c r="BS510" i="4"/>
  <c r="GO328" i="4" l="1"/>
  <c r="GQ328" i="4" s="1"/>
  <c r="G328" i="4"/>
  <c r="FM328" i="4" s="1"/>
  <c r="AD523" i="4"/>
  <c r="O527" i="4"/>
  <c r="P540" i="4"/>
  <c r="EE329" i="4"/>
  <c r="FP329" i="4" s="1"/>
  <c r="X330" i="4" s="1"/>
  <c r="EA329" i="4"/>
  <c r="FL329" i="4" s="1"/>
  <c r="AW329" i="4"/>
  <c r="CH329" i="4" s="1"/>
  <c r="Z539" i="4"/>
  <c r="BL531" i="4"/>
  <c r="CW531" i="4" s="1"/>
  <c r="AA532" i="4" s="1"/>
  <c r="BL532" i="4" s="1"/>
  <c r="CW532" i="4" s="1"/>
  <c r="BY520" i="4"/>
  <c r="DJ520" i="4" s="1"/>
  <c r="EU520" i="4"/>
  <c r="GF520" i="4" s="1"/>
  <c r="CA528" i="4"/>
  <c r="DL528" i="4" s="1"/>
  <c r="AP529" i="4" s="1"/>
  <c r="CA529" i="4" s="1"/>
  <c r="DL529" i="4" s="1"/>
  <c r="AB548" i="4"/>
  <c r="BM548" i="4" s="1"/>
  <c r="CX548" i="4" s="1"/>
  <c r="AM524" i="4"/>
  <c r="ET524" i="4" s="1"/>
  <c r="GE524" i="4" s="1"/>
  <c r="BR540" i="4"/>
  <c r="DC540" i="4" s="1"/>
  <c r="EN540" i="4"/>
  <c r="FY540" i="4" s="1"/>
  <c r="R544" i="4"/>
  <c r="DY544" i="4" s="1"/>
  <c r="FJ544" i="4" s="1"/>
  <c r="Y539" i="4"/>
  <c r="EF539" i="4" s="1"/>
  <c r="FQ539" i="4" s="1"/>
  <c r="CF547" i="4"/>
  <c r="DQ547" i="4" s="1"/>
  <c r="AU548" i="4" s="1"/>
  <c r="CF548" i="4" s="1"/>
  <c r="DQ548" i="4" s="1"/>
  <c r="BX524" i="4"/>
  <c r="DI524" i="4" s="1"/>
  <c r="AC517" i="4"/>
  <c r="BN517" i="4" s="1"/>
  <c r="AK534" i="4"/>
  <c r="BV534" i="4" s="1"/>
  <c r="DG534" i="4" s="1"/>
  <c r="AY552" i="4"/>
  <c r="CJ552" i="4" s="1"/>
  <c r="DU552" i="4"/>
  <c r="FF552" i="4" s="1"/>
  <c r="EI548" i="4"/>
  <c r="FT548" i="4" s="1"/>
  <c r="AX548" i="4"/>
  <c r="CI548" i="4" s="1"/>
  <c r="DT548" i="4"/>
  <c r="FE548" i="4" s="1"/>
  <c r="Q540" i="4"/>
  <c r="EC533" i="4"/>
  <c r="FN533" i="4" s="1"/>
  <c r="BG533" i="4"/>
  <c r="CR533" i="4" s="1"/>
  <c r="AI520" i="4"/>
  <c r="BT520" i="4" s="1"/>
  <c r="DE520" i="4" s="1"/>
  <c r="GI523" i="4"/>
  <c r="AQ524" i="4" s="1"/>
  <c r="BU527" i="4"/>
  <c r="DF527" i="4" s="1"/>
  <c r="EQ527" i="4"/>
  <c r="GB527" i="4" s="1"/>
  <c r="DZ542" i="4"/>
  <c r="FK542" i="4" s="1"/>
  <c r="BD542" i="4"/>
  <c r="CO542" i="4" s="1"/>
  <c r="DD510" i="4"/>
  <c r="AH511" i="4" s="1"/>
  <c r="DB521" i="4"/>
  <c r="AF522" i="4" s="1"/>
  <c r="ES529" i="4"/>
  <c r="GD529" i="4" s="1"/>
  <c r="BW529" i="4"/>
  <c r="DH529" i="4" s="1"/>
  <c r="AL530" i="4" s="1"/>
  <c r="BO523" i="4"/>
  <c r="EK523" i="4"/>
  <c r="FV523" i="4" s="1"/>
  <c r="CS509" i="4"/>
  <c r="W510" i="4" s="1"/>
  <c r="DP527" i="4"/>
  <c r="AT528" i="4" s="1"/>
  <c r="H328" i="4" l="1"/>
  <c r="GP328" i="4"/>
  <c r="GR328" i="4" s="1"/>
  <c r="I328" i="4" s="1"/>
  <c r="U329" i="4"/>
  <c r="DV527" i="4"/>
  <c r="FG527" i="4" s="1"/>
  <c r="AZ527" i="4"/>
  <c r="CK527" i="4" s="1"/>
  <c r="O528" i="4"/>
  <c r="J328" i="4"/>
  <c r="F329" i="4" s="1"/>
  <c r="T330" i="4"/>
  <c r="BI330" i="4"/>
  <c r="CT330" i="4" s="1"/>
  <c r="X331" i="4" s="1"/>
  <c r="EE330" i="4"/>
  <c r="FP330" i="4" s="1"/>
  <c r="AM525" i="4"/>
  <c r="ET525" i="4" s="1"/>
  <c r="GE525" i="4" s="1"/>
  <c r="EH532" i="4"/>
  <c r="FS532" i="4" s="1"/>
  <c r="AA533" i="4" s="1"/>
  <c r="BL533" i="4" s="1"/>
  <c r="DW540" i="4"/>
  <c r="FH540" i="4" s="1"/>
  <c r="BA540" i="4"/>
  <c r="CL540" i="4" s="1"/>
  <c r="P541" i="4"/>
  <c r="AN521" i="4"/>
  <c r="BJ539" i="4"/>
  <c r="CU539" i="4" s="1"/>
  <c r="Y540" i="4" s="1"/>
  <c r="BJ540" i="4" s="1"/>
  <c r="CU540" i="4" s="1"/>
  <c r="AG541" i="4"/>
  <c r="BR541" i="4" s="1"/>
  <c r="DC541" i="4" s="1"/>
  <c r="EG539" i="4"/>
  <c r="FR539" i="4" s="1"/>
  <c r="BK539" i="4"/>
  <c r="CV539" i="4" s="1"/>
  <c r="Z540" i="4" s="1"/>
  <c r="BK540" i="4" s="1"/>
  <c r="BC544" i="4"/>
  <c r="CN544" i="4" s="1"/>
  <c r="R545" i="4" s="1"/>
  <c r="FB548" i="4"/>
  <c r="GM548" i="4" s="1"/>
  <c r="AU549" i="4" s="1"/>
  <c r="CF549" i="4" s="1"/>
  <c r="DQ549" i="4" s="1"/>
  <c r="M549" i="4"/>
  <c r="AX549" i="4" s="1"/>
  <c r="CI549" i="4" s="1"/>
  <c r="EW529" i="4"/>
  <c r="GH529" i="4" s="1"/>
  <c r="AP530" i="4" s="1"/>
  <c r="EW530" i="4" s="1"/>
  <c r="GH530" i="4" s="1"/>
  <c r="ER534" i="4"/>
  <c r="GC534" i="4" s="1"/>
  <c r="AK535" i="4" s="1"/>
  <c r="EJ517" i="4"/>
  <c r="FU517" i="4" s="1"/>
  <c r="S543" i="4"/>
  <c r="BD543" i="4" s="1"/>
  <c r="CO543" i="4" s="1"/>
  <c r="V534" i="4"/>
  <c r="BG534" i="4" s="1"/>
  <c r="CR534" i="4" s="1"/>
  <c r="AB549" i="4"/>
  <c r="N553" i="4"/>
  <c r="BB540" i="4"/>
  <c r="CM540" i="4" s="1"/>
  <c r="DX540" i="4"/>
  <c r="FI540" i="4" s="1"/>
  <c r="EP520" i="4"/>
  <c r="GA520" i="4" s="1"/>
  <c r="AI521" i="4" s="1"/>
  <c r="AJ528" i="4"/>
  <c r="EQ528" i="4" s="1"/>
  <c r="GB528" i="4" s="1"/>
  <c r="EX524" i="4"/>
  <c r="GI524" i="4" s="1"/>
  <c r="CB524" i="4"/>
  <c r="DM524" i="4" s="1"/>
  <c r="CE528" i="4"/>
  <c r="FA528" i="4"/>
  <c r="GL528" i="4" s="1"/>
  <c r="EM522" i="4"/>
  <c r="FX522" i="4" s="1"/>
  <c r="BQ522" i="4"/>
  <c r="BS511" i="4"/>
  <c r="DD511" i="4" s="1"/>
  <c r="EO511" i="4"/>
  <c r="FZ511" i="4" s="1"/>
  <c r="CZ523" i="4"/>
  <c r="AD524" i="4" s="1"/>
  <c r="BW530" i="4"/>
  <c r="DH530" i="4" s="1"/>
  <c r="ES530" i="4"/>
  <c r="GD530" i="4" s="1"/>
  <c r="ED510" i="4"/>
  <c r="FO510" i="4" s="1"/>
  <c r="BH510" i="4"/>
  <c r="CS510" i="4" s="1"/>
  <c r="CY517" i="4"/>
  <c r="DV528" i="4" l="1"/>
  <c r="FG528" i="4" s="1"/>
  <c r="AZ528" i="4"/>
  <c r="CK528" i="4" s="1"/>
  <c r="O529" i="4" s="1"/>
  <c r="EZ329" i="4"/>
  <c r="GK329" i="4" s="1"/>
  <c r="AS330" i="4" s="1"/>
  <c r="EB329" i="4"/>
  <c r="BF329" i="4"/>
  <c r="CQ329" i="4" s="1"/>
  <c r="EL329" i="4"/>
  <c r="DS329" i="4"/>
  <c r="FD329" i="4" s="1"/>
  <c r="L330" i="4" s="1"/>
  <c r="AW330" i="4" s="1"/>
  <c r="CH330" i="4" s="1"/>
  <c r="CC329" i="4"/>
  <c r="DN329" i="4" s="1"/>
  <c r="AR330" i="4" s="1"/>
  <c r="EY330" i="4" s="1"/>
  <c r="GJ330" i="4" s="1"/>
  <c r="BZ329" i="4"/>
  <c r="DK329" i="4" s="1"/>
  <c r="AO330" i="4" s="1"/>
  <c r="EV330" i="4" s="1"/>
  <c r="GG330" i="4" s="1"/>
  <c r="EG540" i="4"/>
  <c r="FR540" i="4" s="1"/>
  <c r="BA541" i="4"/>
  <c r="CL541" i="4" s="1"/>
  <c r="DW541" i="4"/>
  <c r="FH541" i="4" s="1"/>
  <c r="P542" i="4" s="1"/>
  <c r="EN541" i="4"/>
  <c r="FY541" i="4" s="1"/>
  <c r="AG542" i="4" s="1"/>
  <c r="EN542" i="4" s="1"/>
  <c r="FY542" i="4" s="1"/>
  <c r="BX525" i="4"/>
  <c r="DI525" i="4" s="1"/>
  <c r="BE330" i="4"/>
  <c r="CP330" i="4" s="1"/>
  <c r="EA330" i="4"/>
  <c r="FL330" i="4" s="1"/>
  <c r="BY521" i="4"/>
  <c r="DJ521" i="4" s="1"/>
  <c r="EU521" i="4"/>
  <c r="GF521" i="4" s="1"/>
  <c r="AN522" i="4" s="1"/>
  <c r="EC534" i="4"/>
  <c r="FB549" i="4"/>
  <c r="GM549" i="4" s="1"/>
  <c r="AU550" i="4" s="1"/>
  <c r="FB550" i="4" s="1"/>
  <c r="GM550" i="4" s="1"/>
  <c r="DT549" i="4"/>
  <c r="FE549" i="4" s="1"/>
  <c r="M550" i="4" s="1"/>
  <c r="AM526" i="4"/>
  <c r="ET526" i="4" s="1"/>
  <c r="GE526" i="4" s="1"/>
  <c r="AC518" i="4"/>
  <c r="EJ518" i="4" s="1"/>
  <c r="FU518" i="4" s="1"/>
  <c r="W511" i="4"/>
  <c r="DZ543" i="4"/>
  <c r="FK543" i="4" s="1"/>
  <c r="S544" i="4" s="1"/>
  <c r="DZ544" i="4" s="1"/>
  <c r="FK544" i="4" s="1"/>
  <c r="CA530" i="4"/>
  <c r="DL530" i="4" s="1"/>
  <c r="AP531" i="4" s="1"/>
  <c r="EH533" i="4"/>
  <c r="FS533" i="4" s="1"/>
  <c r="Q541" i="4"/>
  <c r="BB541" i="4" s="1"/>
  <c r="CM541" i="4" s="1"/>
  <c r="EF540" i="4"/>
  <c r="FQ540" i="4" s="1"/>
  <c r="Y541" i="4" s="1"/>
  <c r="AQ525" i="4"/>
  <c r="EX525" i="4" s="1"/>
  <c r="GI525" i="4" s="1"/>
  <c r="DU553" i="4"/>
  <c r="FF553" i="4" s="1"/>
  <c r="AY553" i="4"/>
  <c r="CJ553" i="4" s="1"/>
  <c r="BM549" i="4"/>
  <c r="CX549" i="4" s="1"/>
  <c r="EI549" i="4"/>
  <c r="FT549" i="4" s="1"/>
  <c r="BU528" i="4"/>
  <c r="DF528" i="4" s="1"/>
  <c r="AJ529" i="4" s="1"/>
  <c r="BU529" i="4" s="1"/>
  <c r="DF529" i="4" s="1"/>
  <c r="EP521" i="4"/>
  <c r="GA521" i="4" s="1"/>
  <c r="BT521" i="4"/>
  <c r="DE521" i="4" s="1"/>
  <c r="BV535" i="4"/>
  <c r="DG535" i="4" s="1"/>
  <c r="ER535" i="4"/>
  <c r="GC535" i="4" s="1"/>
  <c r="DY545" i="4"/>
  <c r="FJ545" i="4" s="1"/>
  <c r="BC545" i="4"/>
  <c r="CN545" i="4" s="1"/>
  <c r="AL531" i="4"/>
  <c r="ES531" i="4" s="1"/>
  <c r="FN534" i="4"/>
  <c r="V535" i="4" s="1"/>
  <c r="CB525" i="4"/>
  <c r="DM525" i="4" s="1"/>
  <c r="CW533" i="4"/>
  <c r="ED511" i="4"/>
  <c r="FO511" i="4" s="1"/>
  <c r="BH511" i="4"/>
  <c r="CS511" i="4" s="1"/>
  <c r="CV540" i="4"/>
  <c r="Z541" i="4" s="1"/>
  <c r="DB522" i="4"/>
  <c r="AF523" i="4" s="1"/>
  <c r="BO524" i="4"/>
  <c r="CZ524" i="4" s="1"/>
  <c r="EK524" i="4"/>
  <c r="FV524" i="4" s="1"/>
  <c r="AH512" i="4"/>
  <c r="DP528" i="4"/>
  <c r="AT529" i="4" s="1"/>
  <c r="BR542" i="4" l="1"/>
  <c r="DC542" i="4" s="1"/>
  <c r="AG543" i="4" s="1"/>
  <c r="G329" i="4"/>
  <c r="FW329" i="4" s="1"/>
  <c r="AE330" i="4" s="1"/>
  <c r="GO329" i="4"/>
  <c r="GQ329" i="4" s="1"/>
  <c r="FM329" i="4"/>
  <c r="AA534" i="4"/>
  <c r="CD330" i="4"/>
  <c r="DO330" i="4" s="1"/>
  <c r="BW531" i="4"/>
  <c r="DH531" i="4" s="1"/>
  <c r="DV529" i="4"/>
  <c r="FG529" i="4" s="1"/>
  <c r="AZ529" i="4"/>
  <c r="CK529" i="4" s="1"/>
  <c r="DW542" i="4"/>
  <c r="FH542" i="4" s="1"/>
  <c r="BA542" i="4"/>
  <c r="CL542" i="4" s="1"/>
  <c r="P543" i="4" s="1"/>
  <c r="BA543" i="4" s="1"/>
  <c r="CL543" i="4" s="1"/>
  <c r="T331" i="4"/>
  <c r="EA331" i="4" s="1"/>
  <c r="FL331" i="4" s="1"/>
  <c r="BY522" i="4"/>
  <c r="DJ522" i="4" s="1"/>
  <c r="EU522" i="4"/>
  <c r="GF522" i="4" s="1"/>
  <c r="BX526" i="4"/>
  <c r="DI526" i="4" s="1"/>
  <c r="AM527" i="4"/>
  <c r="ET527" i="4" s="1"/>
  <c r="GE527" i="4" s="1"/>
  <c r="BN518" i="4"/>
  <c r="CY518" i="4" s="1"/>
  <c r="AC519" i="4" s="1"/>
  <c r="CF550" i="4"/>
  <c r="DQ550" i="4" s="1"/>
  <c r="AU551" i="4" s="1"/>
  <c r="EQ529" i="4"/>
  <c r="GB529" i="4" s="1"/>
  <c r="BD544" i="4"/>
  <c r="CO544" i="4" s="1"/>
  <c r="S545" i="4" s="1"/>
  <c r="R546" i="4"/>
  <c r="DY546" i="4" s="1"/>
  <c r="FJ546" i="4" s="1"/>
  <c r="BI331" i="4"/>
  <c r="CT331" i="4" s="1"/>
  <c r="N554" i="4"/>
  <c r="DU554" i="4" s="1"/>
  <c r="FF554" i="4" s="1"/>
  <c r="DX541" i="4"/>
  <c r="FI541" i="4" s="1"/>
  <c r="Q542" i="4" s="1"/>
  <c r="DX542" i="4" s="1"/>
  <c r="FI542" i="4" s="1"/>
  <c r="BR543" i="4"/>
  <c r="DC543" i="4" s="1"/>
  <c r="EN543" i="4"/>
  <c r="FY543" i="4" s="1"/>
  <c r="AI522" i="4"/>
  <c r="BT522" i="4" s="1"/>
  <c r="DE522" i="4" s="1"/>
  <c r="BJ541" i="4"/>
  <c r="CU541" i="4" s="1"/>
  <c r="EF541" i="4"/>
  <c r="FQ541" i="4" s="1"/>
  <c r="BX527" i="4"/>
  <c r="DI527" i="4" s="1"/>
  <c r="AM528" i="4" s="1"/>
  <c r="BX528" i="4" s="1"/>
  <c r="DI528" i="4" s="1"/>
  <c r="W512" i="4"/>
  <c r="BH512" i="4" s="1"/>
  <c r="CS512" i="4" s="1"/>
  <c r="AB550" i="4"/>
  <c r="AX550" i="4"/>
  <c r="CI550" i="4" s="1"/>
  <c r="DT550" i="4"/>
  <c r="FE550" i="4" s="1"/>
  <c r="AJ530" i="4"/>
  <c r="BU530" i="4" s="1"/>
  <c r="DF530" i="4" s="1"/>
  <c r="AQ526" i="4"/>
  <c r="EX526" i="4" s="1"/>
  <c r="AK536" i="4"/>
  <c r="GD531" i="4"/>
  <c r="AL532" i="4" s="1"/>
  <c r="BG535" i="4"/>
  <c r="CR535" i="4" s="1"/>
  <c r="EC535" i="4"/>
  <c r="FN535" i="4" s="1"/>
  <c r="BL534" i="4"/>
  <c r="EH534" i="4"/>
  <c r="FS534" i="4" s="1"/>
  <c r="EM523" i="4"/>
  <c r="FX523" i="4" s="1"/>
  <c r="BQ523" i="4"/>
  <c r="DB523" i="4" s="1"/>
  <c r="BK541" i="4"/>
  <c r="EG541" i="4"/>
  <c r="FR541" i="4" s="1"/>
  <c r="EW531" i="4"/>
  <c r="GH531" i="4" s="1"/>
  <c r="CA531" i="4"/>
  <c r="FA529" i="4"/>
  <c r="GL529" i="4" s="1"/>
  <c r="CE529" i="4"/>
  <c r="DP529" i="4" s="1"/>
  <c r="BS512" i="4"/>
  <c r="EO512" i="4"/>
  <c r="FZ512" i="4" s="1"/>
  <c r="AD525" i="4"/>
  <c r="O530" i="4" l="1"/>
  <c r="U330" i="4"/>
  <c r="GP329" i="4"/>
  <c r="GR329" i="4" s="1"/>
  <c r="I329" i="4" s="1"/>
  <c r="EL330" i="4"/>
  <c r="FW330" i="4" s="1"/>
  <c r="AE331" i="4" s="1"/>
  <c r="BP331" i="4" s="1"/>
  <c r="DA331" i="4" s="1"/>
  <c r="BP330" i="4"/>
  <c r="DA330" i="4" s="1"/>
  <c r="H329" i="4"/>
  <c r="EJ519" i="4"/>
  <c r="FU519" i="4" s="1"/>
  <c r="BN519" i="4"/>
  <c r="CY519" i="4" s="1"/>
  <c r="EE331" i="4"/>
  <c r="FP331" i="4" s="1"/>
  <c r="X332" i="4" s="1"/>
  <c r="BE331" i="4"/>
  <c r="CP331" i="4" s="1"/>
  <c r="T332" i="4" s="1"/>
  <c r="AY554" i="4"/>
  <c r="CJ554" i="4" s="1"/>
  <c r="N555" i="4" s="1"/>
  <c r="DU555" i="4" s="1"/>
  <c r="FF555" i="4" s="1"/>
  <c r="AG544" i="4"/>
  <c r="EN544" i="4" s="1"/>
  <c r="FY544" i="4" s="1"/>
  <c r="DW543" i="4"/>
  <c r="FH543" i="4" s="1"/>
  <c r="P544" i="4" s="1"/>
  <c r="DW544" i="4" s="1"/>
  <c r="FH544" i="4" s="1"/>
  <c r="AN523" i="4"/>
  <c r="FB551" i="4"/>
  <c r="GM551" i="4" s="1"/>
  <c r="CF551" i="4"/>
  <c r="DQ551" i="4" s="1"/>
  <c r="EQ530" i="4"/>
  <c r="GB530" i="4" s="1"/>
  <c r="BC546" i="4"/>
  <c r="CN546" i="4" s="1"/>
  <c r="R547" i="4" s="1"/>
  <c r="BA544" i="4"/>
  <c r="CL544" i="4" s="1"/>
  <c r="P545" i="4" s="1"/>
  <c r="BA545" i="4" s="1"/>
  <c r="CL545" i="4" s="1"/>
  <c r="EP522" i="4"/>
  <c r="GA522" i="4" s="1"/>
  <c r="AI523" i="4" s="1"/>
  <c r="ED512" i="4"/>
  <c r="FO512" i="4" s="1"/>
  <c r="W513" i="4" s="1"/>
  <c r="BH513" i="4" s="1"/>
  <c r="Y542" i="4"/>
  <c r="EF542" i="4" s="1"/>
  <c r="FQ542" i="4" s="1"/>
  <c r="V536" i="4"/>
  <c r="EC536" i="4" s="1"/>
  <c r="FN536" i="4" s="1"/>
  <c r="AJ531" i="4"/>
  <c r="EQ531" i="4" s="1"/>
  <c r="GB531" i="4" s="1"/>
  <c r="ET528" i="4"/>
  <c r="GE528" i="4" s="1"/>
  <c r="AM529" i="4" s="1"/>
  <c r="BB542" i="4"/>
  <c r="CM542" i="4" s="1"/>
  <c r="Q543" i="4" s="1"/>
  <c r="BB543" i="4" s="1"/>
  <c r="CM543" i="4" s="1"/>
  <c r="AF524" i="4"/>
  <c r="BQ524" i="4" s="1"/>
  <c r="DB524" i="4" s="1"/>
  <c r="CB526" i="4"/>
  <c r="DM526" i="4" s="1"/>
  <c r="EI550" i="4"/>
  <c r="FT550" i="4" s="1"/>
  <c r="BM550" i="4"/>
  <c r="CX550" i="4" s="1"/>
  <c r="AT530" i="4"/>
  <c r="FA530" i="4" s="1"/>
  <c r="GL530" i="4" s="1"/>
  <c r="M551" i="4"/>
  <c r="ER536" i="4"/>
  <c r="GC536" i="4" s="1"/>
  <c r="BV536" i="4"/>
  <c r="DG536" i="4" s="1"/>
  <c r="ES532" i="4"/>
  <c r="GD532" i="4" s="1"/>
  <c r="BW532" i="4"/>
  <c r="DH532" i="4" s="1"/>
  <c r="GI526" i="4"/>
  <c r="DZ545" i="4"/>
  <c r="FK545" i="4" s="1"/>
  <c r="BD545" i="4"/>
  <c r="DD512" i="4"/>
  <c r="AH513" i="4" s="1"/>
  <c r="BO525" i="4"/>
  <c r="CZ525" i="4" s="1"/>
  <c r="EK525" i="4"/>
  <c r="FV525" i="4" s="1"/>
  <c r="CV541" i="4"/>
  <c r="Z542" i="4" s="1"/>
  <c r="CW534" i="4"/>
  <c r="AA535" i="4" s="1"/>
  <c r="DL531" i="4"/>
  <c r="AP532" i="4" s="1"/>
  <c r="AK537" i="4" l="1"/>
  <c r="J329" i="4"/>
  <c r="F330" i="4" s="1"/>
  <c r="DW545" i="4"/>
  <c r="FH545" i="4" s="1"/>
  <c r="BF330" i="4"/>
  <c r="CQ330" i="4" s="1"/>
  <c r="EB330" i="4"/>
  <c r="BZ330" i="4"/>
  <c r="DK330" i="4" s="1"/>
  <c r="AO331" i="4" s="1"/>
  <c r="CC330" i="4"/>
  <c r="DN330" i="4" s="1"/>
  <c r="AR331" i="4" s="1"/>
  <c r="DS330" i="4"/>
  <c r="FD330" i="4" s="1"/>
  <c r="EZ330" i="4"/>
  <c r="AU552" i="4"/>
  <c r="FB552" i="4" s="1"/>
  <c r="GM552" i="4" s="1"/>
  <c r="AZ530" i="4"/>
  <c r="CK530" i="4" s="1"/>
  <c r="DV530" i="4"/>
  <c r="FG530" i="4" s="1"/>
  <c r="O531" i="4" s="1"/>
  <c r="BR544" i="4"/>
  <c r="DC544" i="4" s="1"/>
  <c r="AG545" i="4" s="1"/>
  <c r="EN545" i="4" s="1"/>
  <c r="FY545" i="4" s="1"/>
  <c r="AC520" i="4"/>
  <c r="BU531" i="4"/>
  <c r="DF531" i="4" s="1"/>
  <c r="AL533" i="4"/>
  <c r="ES533" i="4" s="1"/>
  <c r="GD533" i="4" s="1"/>
  <c r="EU523" i="4"/>
  <c r="GF523" i="4" s="1"/>
  <c r="BY523" i="4"/>
  <c r="DJ523" i="4" s="1"/>
  <c r="CE530" i="4"/>
  <c r="DP530" i="4" s="1"/>
  <c r="AT531" i="4" s="1"/>
  <c r="BG536" i="4"/>
  <c r="CR536" i="4" s="1"/>
  <c r="V537" i="4" s="1"/>
  <c r="EC537" i="4" s="1"/>
  <c r="FN537" i="4" s="1"/>
  <c r="AJ532" i="4"/>
  <c r="EQ532" i="4" s="1"/>
  <c r="GB532" i="4" s="1"/>
  <c r="BJ542" i="4"/>
  <c r="CU542" i="4" s="1"/>
  <c r="Y543" i="4" s="1"/>
  <c r="EF543" i="4" s="1"/>
  <c r="FQ543" i="4" s="1"/>
  <c r="ET529" i="4"/>
  <c r="GE529" i="4" s="1"/>
  <c r="BX529" i="4"/>
  <c r="DI529" i="4" s="1"/>
  <c r="EP523" i="4"/>
  <c r="GA523" i="4" s="1"/>
  <c r="BT523" i="4"/>
  <c r="DE523" i="4" s="1"/>
  <c r="AI524" i="4" s="1"/>
  <c r="EP524" i="4" s="1"/>
  <c r="GA524" i="4" s="1"/>
  <c r="DX543" i="4"/>
  <c r="FI543" i="4" s="1"/>
  <c r="Q544" i="4" s="1"/>
  <c r="AY555" i="4"/>
  <c r="CJ555" i="4" s="1"/>
  <c r="N556" i="4" s="1"/>
  <c r="AY556" i="4" s="1"/>
  <c r="CJ556" i="4" s="1"/>
  <c r="EM524" i="4"/>
  <c r="FX524" i="4" s="1"/>
  <c r="AF525" i="4" s="1"/>
  <c r="BQ525" i="4" s="1"/>
  <c r="AX551" i="4"/>
  <c r="CI551" i="4" s="1"/>
  <c r="DT551" i="4"/>
  <c r="FE551" i="4" s="1"/>
  <c r="P546" i="4"/>
  <c r="BA546" i="4" s="1"/>
  <c r="CL546" i="4" s="1"/>
  <c r="AQ527" i="4"/>
  <c r="CB527" i="4" s="1"/>
  <c r="DM527" i="4" s="1"/>
  <c r="AB551" i="4"/>
  <c r="ED513" i="4"/>
  <c r="FO513" i="4" s="1"/>
  <c r="ER537" i="4"/>
  <c r="GC537" i="4" s="1"/>
  <c r="BV537" i="4"/>
  <c r="DG537" i="4" s="1"/>
  <c r="BC547" i="4"/>
  <c r="CN547" i="4" s="1"/>
  <c r="DY547" i="4"/>
  <c r="FJ547" i="4" s="1"/>
  <c r="AD526" i="4"/>
  <c r="EK526" i="4" s="1"/>
  <c r="FV526" i="4" s="1"/>
  <c r="BS513" i="4"/>
  <c r="DD513" i="4" s="1"/>
  <c r="EO513" i="4"/>
  <c r="BW533" i="4"/>
  <c r="DH533" i="4" s="1"/>
  <c r="CA532" i="4"/>
  <c r="EW532" i="4"/>
  <c r="GH532" i="4" s="1"/>
  <c r="BL535" i="4"/>
  <c r="EH535" i="4"/>
  <c r="FS535" i="4" s="1"/>
  <c r="BK542" i="4"/>
  <c r="CV542" i="4" s="1"/>
  <c r="EG542" i="4"/>
  <c r="CO545" i="4"/>
  <c r="S546" i="4" s="1"/>
  <c r="CS513" i="4"/>
  <c r="EY331" i="4" l="1"/>
  <c r="GJ331" i="4" s="1"/>
  <c r="EV331" i="4"/>
  <c r="GG331" i="4" s="1"/>
  <c r="FM330" i="4"/>
  <c r="U331" i="4" s="1"/>
  <c r="BR545" i="4"/>
  <c r="AZ531" i="4"/>
  <c r="CK531" i="4" s="1"/>
  <c r="O532" i="4" s="1"/>
  <c r="DV531" i="4"/>
  <c r="FG531" i="4" s="1"/>
  <c r="G330" i="4"/>
  <c r="GK330" i="4" s="1"/>
  <c r="AS331" i="4" s="1"/>
  <c r="GO330" i="4"/>
  <c r="GQ330" i="4" s="1"/>
  <c r="CF552" i="4"/>
  <c r="DQ552" i="4" s="1"/>
  <c r="AU553" i="4" s="1"/>
  <c r="FB553" i="4" s="1"/>
  <c r="GM553" i="4" s="1"/>
  <c r="L331" i="4"/>
  <c r="H330" i="4"/>
  <c r="GP330" i="4"/>
  <c r="GR330" i="4" s="1"/>
  <c r="I330" i="4" s="1"/>
  <c r="EJ520" i="4"/>
  <c r="FU520" i="4" s="1"/>
  <c r="BN520" i="4"/>
  <c r="CY520" i="4" s="1"/>
  <c r="AN524" i="4"/>
  <c r="EU524" i="4"/>
  <c r="GF524" i="4" s="1"/>
  <c r="BY524" i="4"/>
  <c r="DJ524" i="4" s="1"/>
  <c r="AN525" i="4" s="1"/>
  <c r="AM530" i="4"/>
  <c r="BX530" i="4" s="1"/>
  <c r="DI530" i="4" s="1"/>
  <c r="BG537" i="4"/>
  <c r="CR537" i="4" s="1"/>
  <c r="V538" i="4" s="1"/>
  <c r="EC538" i="4" s="1"/>
  <c r="FN538" i="4" s="1"/>
  <c r="BJ543" i="4"/>
  <c r="CU543" i="4" s="1"/>
  <c r="Y544" i="4" s="1"/>
  <c r="EE332" i="4"/>
  <c r="FP332" i="4" s="1"/>
  <c r="BI332" i="4"/>
  <c r="CT332" i="4" s="1"/>
  <c r="EA332" i="4"/>
  <c r="FL332" i="4" s="1"/>
  <c r="BU532" i="4"/>
  <c r="DF532" i="4" s="1"/>
  <c r="AJ533" i="4" s="1"/>
  <c r="DU556" i="4"/>
  <c r="FF556" i="4" s="1"/>
  <c r="N557" i="4" s="1"/>
  <c r="M552" i="4"/>
  <c r="AX552" i="4" s="1"/>
  <c r="CI552" i="4" s="1"/>
  <c r="BT524" i="4"/>
  <c r="DE524" i="4" s="1"/>
  <c r="AI525" i="4" s="1"/>
  <c r="BT525" i="4" s="1"/>
  <c r="DX544" i="4"/>
  <c r="FI544" i="4" s="1"/>
  <c r="BB544" i="4"/>
  <c r="CM544" i="4" s="1"/>
  <c r="EM525" i="4"/>
  <c r="FX525" i="4" s="1"/>
  <c r="CF553" i="4"/>
  <c r="DQ553" i="4" s="1"/>
  <c r="AU554" i="4" s="1"/>
  <c r="FB554" i="4" s="1"/>
  <c r="GM554" i="4" s="1"/>
  <c r="W514" i="4"/>
  <c r="ED514" i="4" s="1"/>
  <c r="FO514" i="4" s="1"/>
  <c r="AK538" i="4"/>
  <c r="BV538" i="4" s="1"/>
  <c r="DG538" i="4" s="1"/>
  <c r="DW546" i="4"/>
  <c r="FH546" i="4" s="1"/>
  <c r="P547" i="4" s="1"/>
  <c r="EX527" i="4"/>
  <c r="GI527" i="4" s="1"/>
  <c r="AQ528" i="4" s="1"/>
  <c r="BO526" i="4"/>
  <c r="CZ526" i="4" s="1"/>
  <c r="AD527" i="4" s="1"/>
  <c r="BM551" i="4"/>
  <c r="CX551" i="4" s="1"/>
  <c r="EI551" i="4"/>
  <c r="FT551" i="4" s="1"/>
  <c r="R548" i="4"/>
  <c r="AL534" i="4"/>
  <c r="ES534" i="4" s="1"/>
  <c r="GD534" i="4" s="1"/>
  <c r="FZ513" i="4"/>
  <c r="AH514" i="4" s="1"/>
  <c r="FR542" i="4"/>
  <c r="Z543" i="4" s="1"/>
  <c r="DZ546" i="4"/>
  <c r="FK546" i="4" s="1"/>
  <c r="BD546" i="4"/>
  <c r="DL532" i="4"/>
  <c r="AP533" i="4" s="1"/>
  <c r="EP525" i="4"/>
  <c r="GA525" i="4" s="1"/>
  <c r="DB525" i="4"/>
  <c r="AF526" i="4" s="1"/>
  <c r="DC545" i="4"/>
  <c r="AG546" i="4" s="1"/>
  <c r="CW535" i="4"/>
  <c r="AA536" i="4" s="1"/>
  <c r="CE531" i="4"/>
  <c r="DP531" i="4" s="1"/>
  <c r="FA531" i="4"/>
  <c r="BE332" i="4"/>
  <c r="DV532" i="4" l="1"/>
  <c r="FG532" i="4" s="1"/>
  <c r="AZ532" i="4"/>
  <c r="CK532" i="4" s="1"/>
  <c r="O533" i="4" s="1"/>
  <c r="DV533" i="4" s="1"/>
  <c r="FG533" i="4" s="1"/>
  <c r="BF331" i="4"/>
  <c r="CQ331" i="4" s="1"/>
  <c r="EB331" i="4"/>
  <c r="DS331" i="4"/>
  <c r="AW331" i="4"/>
  <c r="CH331" i="4" s="1"/>
  <c r="EL331" i="4"/>
  <c r="FW331" i="4" s="1"/>
  <c r="AE332" i="4" s="1"/>
  <c r="BZ331" i="4"/>
  <c r="DK331" i="4" s="1"/>
  <c r="AO332" i="4" s="1"/>
  <c r="ET530" i="4"/>
  <c r="GE530" i="4" s="1"/>
  <c r="CC331" i="4"/>
  <c r="DN331" i="4" s="1"/>
  <c r="CD331" i="4"/>
  <c r="DO331" i="4" s="1"/>
  <c r="EZ331" i="4"/>
  <c r="GK331" i="4" s="1"/>
  <c r="AC521" i="4"/>
  <c r="J330" i="4"/>
  <c r="F331" i="4" s="1"/>
  <c r="X333" i="4"/>
  <c r="EF544" i="4"/>
  <c r="FQ544" i="4" s="1"/>
  <c r="BJ544" i="4"/>
  <c r="CU544" i="4" s="1"/>
  <c r="AZ533" i="4"/>
  <c r="CK533" i="4" s="1"/>
  <c r="O534" i="4" s="1"/>
  <c r="AZ534" i="4" s="1"/>
  <c r="BY525" i="4"/>
  <c r="DJ525" i="4" s="1"/>
  <c r="EU525" i="4"/>
  <c r="GF525" i="4" s="1"/>
  <c r="DT552" i="4"/>
  <c r="FE552" i="4" s="1"/>
  <c r="AY557" i="4"/>
  <c r="CJ557" i="4" s="1"/>
  <c r="DU557" i="4"/>
  <c r="FF557" i="4" s="1"/>
  <c r="Q545" i="4"/>
  <c r="BH514" i="4"/>
  <c r="CS514" i="4" s="1"/>
  <c r="W515" i="4" s="1"/>
  <c r="AB552" i="4"/>
  <c r="BM552" i="4" s="1"/>
  <c r="CX552" i="4" s="1"/>
  <c r="CF554" i="4"/>
  <c r="DQ554" i="4" s="1"/>
  <c r="AU555" i="4" s="1"/>
  <c r="FB555" i="4" s="1"/>
  <c r="GM555" i="4" s="1"/>
  <c r="ER538" i="4"/>
  <c r="GC538" i="4" s="1"/>
  <c r="AK539" i="4" s="1"/>
  <c r="ER539" i="4" s="1"/>
  <c r="GC539" i="4" s="1"/>
  <c r="M553" i="4"/>
  <c r="AX553" i="4" s="1"/>
  <c r="CI553" i="4" s="1"/>
  <c r="DW547" i="4"/>
  <c r="FH547" i="4" s="1"/>
  <c r="BA547" i="4"/>
  <c r="CL547" i="4" s="1"/>
  <c r="DY548" i="4"/>
  <c r="FJ548" i="4" s="1"/>
  <c r="BC548" i="4"/>
  <c r="CN548" i="4" s="1"/>
  <c r="BW534" i="4"/>
  <c r="DH534" i="4" s="1"/>
  <c r="AL535" i="4" s="1"/>
  <c r="BG538" i="4"/>
  <c r="CR538" i="4" s="1"/>
  <c r="V539" i="4" s="1"/>
  <c r="BG539" i="4" s="1"/>
  <c r="CR539" i="4" s="1"/>
  <c r="Y545" i="4"/>
  <c r="EF545" i="4" s="1"/>
  <c r="FQ545" i="4" s="1"/>
  <c r="EG543" i="4"/>
  <c r="FR543" i="4" s="1"/>
  <c r="BK543" i="4"/>
  <c r="CV543" i="4" s="1"/>
  <c r="EO514" i="4"/>
  <c r="FZ514" i="4" s="1"/>
  <c r="BS514" i="4"/>
  <c r="DD514" i="4" s="1"/>
  <c r="EX528" i="4"/>
  <c r="GI528" i="4" s="1"/>
  <c r="CB528" i="4"/>
  <c r="DM528" i="4" s="1"/>
  <c r="AM531" i="4"/>
  <c r="ET531" i="4" s="1"/>
  <c r="GE531" i="4" s="1"/>
  <c r="GL531" i="4"/>
  <c r="AT532" i="4" s="1"/>
  <c r="EK527" i="4"/>
  <c r="FV527" i="4" s="1"/>
  <c r="BO527" i="4"/>
  <c r="EH536" i="4"/>
  <c r="FS536" i="4" s="1"/>
  <c r="BL536" i="4"/>
  <c r="EN546" i="4"/>
  <c r="FY546" i="4" s="1"/>
  <c r="BR546" i="4"/>
  <c r="DC546" i="4" s="1"/>
  <c r="BQ526" i="4"/>
  <c r="EM526" i="4"/>
  <c r="FX526" i="4" s="1"/>
  <c r="EW533" i="4"/>
  <c r="GH533" i="4" s="1"/>
  <c r="CA533" i="4"/>
  <c r="DL533" i="4" s="1"/>
  <c r="EQ533" i="4"/>
  <c r="GB533" i="4" s="1"/>
  <c r="BU533" i="4"/>
  <c r="CP332" i="4"/>
  <c r="DE525" i="4"/>
  <c r="AI526" i="4" s="1"/>
  <c r="CO546" i="4"/>
  <c r="S547" i="4" s="1"/>
  <c r="BP332" i="4" l="1"/>
  <c r="DA332" i="4" s="1"/>
  <c r="EJ521" i="4"/>
  <c r="FU521" i="4" s="1"/>
  <c r="BN521" i="4"/>
  <c r="CY521" i="4" s="1"/>
  <c r="GO331" i="4"/>
  <c r="GQ331" i="4" s="1"/>
  <c r="AS332" i="4"/>
  <c r="FM331" i="4"/>
  <c r="U332" i="4" s="1"/>
  <c r="G331" i="4"/>
  <c r="FD331" i="4" s="1"/>
  <c r="AR332" i="4"/>
  <c r="EV332" i="4"/>
  <c r="GG332" i="4" s="1"/>
  <c r="AG547" i="4"/>
  <c r="BR547" i="4" s="1"/>
  <c r="AN526" i="4"/>
  <c r="EI552" i="4"/>
  <c r="FT552" i="4" s="1"/>
  <c r="AB553" i="4" s="1"/>
  <c r="BM553" i="4" s="1"/>
  <c r="CX553" i="4" s="1"/>
  <c r="N558" i="4"/>
  <c r="DU558" i="4" s="1"/>
  <c r="FF558" i="4" s="1"/>
  <c r="ED515" i="4"/>
  <c r="BH515" i="4"/>
  <c r="CS515" i="4" s="1"/>
  <c r="EC539" i="4"/>
  <c r="FN539" i="4" s="1"/>
  <c r="V540" i="4" s="1"/>
  <c r="BJ545" i="4"/>
  <c r="CU545" i="4" s="1"/>
  <c r="Y546" i="4" s="1"/>
  <c r="DX545" i="4"/>
  <c r="FI545" i="4" s="1"/>
  <c r="BB545" i="4"/>
  <c r="CM545" i="4" s="1"/>
  <c r="AQ529" i="4"/>
  <c r="CB529" i="4" s="1"/>
  <c r="DM529" i="4" s="1"/>
  <c r="DT553" i="4"/>
  <c r="FE553" i="4" s="1"/>
  <c r="M554" i="4" s="1"/>
  <c r="BV539" i="4"/>
  <c r="DG539" i="4" s="1"/>
  <c r="AK540" i="4" s="1"/>
  <c r="Z544" i="4"/>
  <c r="BK544" i="4" s="1"/>
  <c r="CV544" i="4" s="1"/>
  <c r="DV534" i="4"/>
  <c r="FG534" i="4" s="1"/>
  <c r="CF555" i="4"/>
  <c r="DQ555" i="4" s="1"/>
  <c r="AU556" i="4" s="1"/>
  <c r="CF556" i="4" s="1"/>
  <c r="DQ556" i="4" s="1"/>
  <c r="P548" i="4"/>
  <c r="BX531" i="4"/>
  <c r="DI531" i="4" s="1"/>
  <c r="AM532" i="4" s="1"/>
  <c r="AH515" i="4"/>
  <c r="BS515" i="4" s="1"/>
  <c r="R549" i="4"/>
  <c r="FA532" i="4"/>
  <c r="GL532" i="4" s="1"/>
  <c r="CE532" i="4"/>
  <c r="DP532" i="4" s="1"/>
  <c r="T333" i="4"/>
  <c r="FO515" i="4"/>
  <c r="W516" i="4" s="1"/>
  <c r="DZ547" i="4"/>
  <c r="FK547" i="4" s="1"/>
  <c r="BD547" i="4"/>
  <c r="CO547" i="4" s="1"/>
  <c r="DF533" i="4"/>
  <c r="AJ534" i="4" s="1"/>
  <c r="CZ527" i="4"/>
  <c r="AD528" i="4" s="1"/>
  <c r="CK534" i="4"/>
  <c r="BW535" i="4"/>
  <c r="DH535" i="4" s="1"/>
  <c r="ES535" i="4"/>
  <c r="EN547" i="4"/>
  <c r="FY547" i="4" s="1"/>
  <c r="EP526" i="4"/>
  <c r="GA526" i="4" s="1"/>
  <c r="BT526" i="4"/>
  <c r="DE526" i="4" s="1"/>
  <c r="DB526" i="4"/>
  <c r="AF527" i="4" s="1"/>
  <c r="AP534" i="4"/>
  <c r="CW536" i="4"/>
  <c r="AA537" i="4" s="1"/>
  <c r="BF332" i="4" l="1"/>
  <c r="CQ332" i="4" s="1"/>
  <c r="CD332" i="4"/>
  <c r="DO332" i="4" s="1"/>
  <c r="AC522" i="4"/>
  <c r="EX529" i="4"/>
  <c r="GI529" i="4" s="1"/>
  <c r="CC332" i="4"/>
  <c r="DN332" i="4" s="1"/>
  <c r="EY332" i="4"/>
  <c r="GJ332" i="4" s="1"/>
  <c r="AY558" i="4"/>
  <c r="CJ558" i="4" s="1"/>
  <c r="N559" i="4" s="1"/>
  <c r="DU559" i="4" s="1"/>
  <c r="FF559" i="4" s="1"/>
  <c r="H331" i="4"/>
  <c r="GP331" i="4"/>
  <c r="GR331" i="4" s="1"/>
  <c r="I331" i="4" s="1"/>
  <c r="L332" i="4"/>
  <c r="J331" i="4"/>
  <c r="F332" i="4" s="1"/>
  <c r="AQ530" i="4"/>
  <c r="S548" i="4"/>
  <c r="BD548" i="4" s="1"/>
  <c r="EI553" i="4"/>
  <c r="FT553" i="4" s="1"/>
  <c r="AB554" i="4" s="1"/>
  <c r="BY526" i="4"/>
  <c r="DJ526" i="4" s="1"/>
  <c r="EU526" i="4"/>
  <c r="GF526" i="4" s="1"/>
  <c r="Q546" i="4"/>
  <c r="DX546" i="4" s="1"/>
  <c r="FI546" i="4" s="1"/>
  <c r="EG544" i="4"/>
  <c r="FR544" i="4" s="1"/>
  <c r="Z545" i="4" s="1"/>
  <c r="EG545" i="4" s="1"/>
  <c r="FR545" i="4" s="1"/>
  <c r="O535" i="4"/>
  <c r="AZ535" i="4" s="1"/>
  <c r="CK535" i="4" s="1"/>
  <c r="EO515" i="4"/>
  <c r="FZ515" i="4" s="1"/>
  <c r="DT554" i="4"/>
  <c r="FE554" i="4" s="1"/>
  <c r="AX554" i="4"/>
  <c r="CI554" i="4" s="1"/>
  <c r="M555" i="4" s="1"/>
  <c r="DT555" i="4" s="1"/>
  <c r="FE555" i="4" s="1"/>
  <c r="AT533" i="4"/>
  <c r="CE533" i="4" s="1"/>
  <c r="FB556" i="4"/>
  <c r="GM556" i="4" s="1"/>
  <c r="AU557" i="4" s="1"/>
  <c r="AY559" i="4"/>
  <c r="CJ559" i="4" s="1"/>
  <c r="N560" i="4" s="1"/>
  <c r="AI527" i="4"/>
  <c r="BT527" i="4" s="1"/>
  <c r="BV540" i="4"/>
  <c r="DG540" i="4" s="1"/>
  <c r="ER540" i="4"/>
  <c r="GC540" i="4" s="1"/>
  <c r="BA548" i="4"/>
  <c r="CL548" i="4" s="1"/>
  <c r="DW548" i="4"/>
  <c r="FH548" i="4" s="1"/>
  <c r="DY549" i="4"/>
  <c r="FJ549" i="4" s="1"/>
  <c r="BC549" i="4"/>
  <c r="CN549" i="4" s="1"/>
  <c r="ED516" i="4"/>
  <c r="FO516" i="4" s="1"/>
  <c r="BH516" i="4"/>
  <c r="CS516" i="4" s="1"/>
  <c r="EC540" i="4"/>
  <c r="BG540" i="4"/>
  <c r="CR540" i="4" s="1"/>
  <c r="BJ546" i="4"/>
  <c r="CU546" i="4" s="1"/>
  <c r="EF546" i="4"/>
  <c r="FQ546" i="4" s="1"/>
  <c r="CB530" i="4"/>
  <c r="DM530" i="4" s="1"/>
  <c r="EX530" i="4"/>
  <c r="GI530" i="4" s="1"/>
  <c r="GD535" i="4"/>
  <c r="AL536" i="4" s="1"/>
  <c r="EQ534" i="4"/>
  <c r="GB534" i="4" s="1"/>
  <c r="BU534" i="4"/>
  <c r="FA533" i="4"/>
  <c r="GL533" i="4" s="1"/>
  <c r="EM527" i="4"/>
  <c r="FX527" i="4" s="1"/>
  <c r="BQ527" i="4"/>
  <c r="DB527" i="4" s="1"/>
  <c r="DC547" i="4"/>
  <c r="AG548" i="4" s="1"/>
  <c r="DZ548" i="4"/>
  <c r="FK548" i="4" s="1"/>
  <c r="BL537" i="4"/>
  <c r="CW537" i="4" s="1"/>
  <c r="EH537" i="4"/>
  <c r="EK528" i="4"/>
  <c r="FV528" i="4" s="1"/>
  <c r="BO528" i="4"/>
  <c r="EW534" i="4"/>
  <c r="GH534" i="4" s="1"/>
  <c r="CA534" i="4"/>
  <c r="BX532" i="4"/>
  <c r="DI532" i="4" s="1"/>
  <c r="ET532" i="4"/>
  <c r="GE532" i="4" s="1"/>
  <c r="DD515" i="4"/>
  <c r="AR333" i="4" l="1"/>
  <c r="EJ522" i="4"/>
  <c r="FU522" i="4" s="1"/>
  <c r="BN522" i="4"/>
  <c r="CY522" i="4" s="1"/>
  <c r="AC523" i="4" s="1"/>
  <c r="AW332" i="4"/>
  <c r="CH332" i="4" s="1"/>
  <c r="DS332" i="4"/>
  <c r="FD332" i="4" s="1"/>
  <c r="L333" i="4" s="1"/>
  <c r="EL332" i="4"/>
  <c r="FW332" i="4" s="1"/>
  <c r="AE333" i="4" s="1"/>
  <c r="BP333" i="4" s="1"/>
  <c r="DA333" i="4" s="1"/>
  <c r="BZ332" i="4"/>
  <c r="DK332" i="4" s="1"/>
  <c r="AO333" i="4" s="1"/>
  <c r="EV333" i="4" s="1"/>
  <c r="GG333" i="4" s="1"/>
  <c r="EZ332" i="4"/>
  <c r="GK332" i="4" s="1"/>
  <c r="AS333" i="4" s="1"/>
  <c r="CD333" i="4" s="1"/>
  <c r="DO333" i="4" s="1"/>
  <c r="AH516" i="4"/>
  <c r="EB332" i="4"/>
  <c r="W517" i="4"/>
  <c r="R550" i="4"/>
  <c r="EE333" i="4"/>
  <c r="DV535" i="4"/>
  <c r="FG535" i="4" s="1"/>
  <c r="BB546" i="4"/>
  <c r="CM546" i="4" s="1"/>
  <c r="Q547" i="4" s="1"/>
  <c r="AN527" i="4"/>
  <c r="EA333" i="4"/>
  <c r="AF528" i="4"/>
  <c r="EM528" i="4" s="1"/>
  <c r="FX528" i="4" s="1"/>
  <c r="AW333" i="4"/>
  <c r="CH333" i="4" s="1"/>
  <c r="BE333" i="4"/>
  <c r="CP333" i="4" s="1"/>
  <c r="AX555" i="4"/>
  <c r="CI555" i="4" s="1"/>
  <c r="M556" i="4" s="1"/>
  <c r="DT556" i="4" s="1"/>
  <c r="FE556" i="4" s="1"/>
  <c r="EY333" i="4"/>
  <c r="BI333" i="4"/>
  <c r="CT333" i="4" s="1"/>
  <c r="BK545" i="4"/>
  <c r="CV545" i="4" s="1"/>
  <c r="Z546" i="4" s="1"/>
  <c r="EP527" i="4"/>
  <c r="GA527" i="4" s="1"/>
  <c r="AY560" i="4"/>
  <c r="CJ560" i="4" s="1"/>
  <c r="DU560" i="4"/>
  <c r="FF560" i="4" s="1"/>
  <c r="Y547" i="4"/>
  <c r="EF547" i="4" s="1"/>
  <c r="FQ547" i="4" s="1"/>
  <c r="FB557" i="4"/>
  <c r="GM557" i="4" s="1"/>
  <c r="CF557" i="4"/>
  <c r="DQ557" i="4" s="1"/>
  <c r="EI554" i="4"/>
  <c r="FT554" i="4" s="1"/>
  <c r="BM554" i="4"/>
  <c r="CX554" i="4" s="1"/>
  <c r="P549" i="4"/>
  <c r="AK541" i="4"/>
  <c r="AM533" i="4"/>
  <c r="ET533" i="4" s="1"/>
  <c r="GE533" i="4" s="1"/>
  <c r="BC550" i="4"/>
  <c r="CN550" i="4" s="1"/>
  <c r="DY550" i="4"/>
  <c r="FJ550" i="4" s="1"/>
  <c r="O536" i="4"/>
  <c r="DV536" i="4" s="1"/>
  <c r="FG536" i="4" s="1"/>
  <c r="ES536" i="4"/>
  <c r="GD536" i="4" s="1"/>
  <c r="BW536" i="4"/>
  <c r="DH536" i="4" s="1"/>
  <c r="FN540" i="4"/>
  <c r="V541" i="4" s="1"/>
  <c r="AQ531" i="4"/>
  <c r="FS537" i="4"/>
  <c r="AA538" i="4" s="1"/>
  <c r="EJ523" i="4"/>
  <c r="FU523" i="4" s="1"/>
  <c r="BN523" i="4"/>
  <c r="CY523" i="4" s="1"/>
  <c r="EO516" i="4"/>
  <c r="FZ516" i="4" s="1"/>
  <c r="BS516" i="4"/>
  <c r="EN548" i="4"/>
  <c r="FY548" i="4" s="1"/>
  <c r="BR548" i="4"/>
  <c r="DC548" i="4" s="1"/>
  <c r="DL534" i="4"/>
  <c r="AP535" i="4" s="1"/>
  <c r="DP533" i="4"/>
  <c r="AT534" i="4" s="1"/>
  <c r="CZ528" i="4"/>
  <c r="AD529" i="4" s="1"/>
  <c r="CO548" i="4"/>
  <c r="S549" i="4" s="1"/>
  <c r="BQ528" i="4"/>
  <c r="DB528" i="4" s="1"/>
  <c r="ED517" i="4"/>
  <c r="BH517" i="4"/>
  <c r="CS517" i="4" s="1"/>
  <c r="DE527" i="4"/>
  <c r="DF534" i="4"/>
  <c r="AJ535" i="4" s="1"/>
  <c r="G332" i="4" l="1"/>
  <c r="GO332" i="4"/>
  <c r="GQ332" i="4" s="1"/>
  <c r="FM332" i="4"/>
  <c r="EU527" i="4"/>
  <c r="GF527" i="4" s="1"/>
  <c r="BY527" i="4"/>
  <c r="DJ527" i="4" s="1"/>
  <c r="AN528" i="4" s="1"/>
  <c r="AG549" i="4"/>
  <c r="BJ547" i="4"/>
  <c r="CU547" i="4" s="1"/>
  <c r="Y548" i="4" s="1"/>
  <c r="AB555" i="4"/>
  <c r="EI555" i="4" s="1"/>
  <c r="FT555" i="4" s="1"/>
  <c r="AX556" i="4"/>
  <c r="CI556" i="4" s="1"/>
  <c r="M557" i="4" s="1"/>
  <c r="AX557" i="4" s="1"/>
  <c r="CI557" i="4" s="1"/>
  <c r="BB547" i="4"/>
  <c r="CM547" i="4" s="1"/>
  <c r="DX547" i="4"/>
  <c r="FI547" i="4" s="1"/>
  <c r="BX533" i="4"/>
  <c r="AI528" i="4"/>
  <c r="BT528" i="4" s="1"/>
  <c r="N561" i="4"/>
  <c r="AY561" i="4" s="1"/>
  <c r="CJ561" i="4" s="1"/>
  <c r="AC524" i="4"/>
  <c r="BN524" i="4" s="1"/>
  <c r="CY524" i="4" s="1"/>
  <c r="AU558" i="4"/>
  <c r="CF558" i="4" s="1"/>
  <c r="DQ558" i="4" s="1"/>
  <c r="ER541" i="4"/>
  <c r="GC541" i="4" s="1"/>
  <c r="BV541" i="4"/>
  <c r="DG541" i="4" s="1"/>
  <c r="DW549" i="4"/>
  <c r="FH549" i="4" s="1"/>
  <c r="BA549" i="4"/>
  <c r="CL549" i="4" s="1"/>
  <c r="R551" i="4"/>
  <c r="DY551" i="4" s="1"/>
  <c r="FJ551" i="4" s="1"/>
  <c r="AL537" i="4"/>
  <c r="BW537" i="4" s="1"/>
  <c r="DH537" i="4" s="1"/>
  <c r="AZ536" i="4"/>
  <c r="CK536" i="4" s="1"/>
  <c r="O537" i="4" s="1"/>
  <c r="DV537" i="4" s="1"/>
  <c r="FG537" i="4" s="1"/>
  <c r="BG541" i="4"/>
  <c r="CR541" i="4" s="1"/>
  <c r="EC541" i="4"/>
  <c r="FN541" i="4" s="1"/>
  <c r="EH538" i="4"/>
  <c r="FS538" i="4" s="1"/>
  <c r="BL538" i="4"/>
  <c r="CW538" i="4" s="1"/>
  <c r="EX531" i="4"/>
  <c r="CB531" i="4"/>
  <c r="DM531" i="4" s="1"/>
  <c r="FO517" i="4"/>
  <c r="W518" i="4" s="1"/>
  <c r="EQ535" i="4"/>
  <c r="GB535" i="4" s="1"/>
  <c r="BU535" i="4"/>
  <c r="DF535" i="4" s="1"/>
  <c r="FA534" i="4"/>
  <c r="CE534" i="4"/>
  <c r="DP534" i="4" s="1"/>
  <c r="EW535" i="4"/>
  <c r="GH535" i="4" s="1"/>
  <c r="CA535" i="4"/>
  <c r="DZ549" i="4"/>
  <c r="FK549" i="4" s="1"/>
  <c r="BD549" i="4"/>
  <c r="EK529" i="4"/>
  <c r="FV529" i="4" s="1"/>
  <c r="BO529" i="4"/>
  <c r="CZ529" i="4" s="1"/>
  <c r="DI533" i="4"/>
  <c r="AM534" i="4" s="1"/>
  <c r="EG546" i="4"/>
  <c r="FR546" i="4" s="1"/>
  <c r="BK546" i="4"/>
  <c r="CV546" i="4" s="1"/>
  <c r="BR549" i="4"/>
  <c r="DC549" i="4" s="1"/>
  <c r="EN549" i="4"/>
  <c r="FY549" i="4" s="1"/>
  <c r="DD516" i="4"/>
  <c r="AH517" i="4" s="1"/>
  <c r="AF529" i="4"/>
  <c r="U333" i="4" l="1"/>
  <c r="GP332" i="4"/>
  <c r="GR332" i="4" s="1"/>
  <c r="I332" i="4" s="1"/>
  <c r="H332" i="4"/>
  <c r="J332" i="4" s="1"/>
  <c r="F333" i="4" s="1"/>
  <c r="Q548" i="4"/>
  <c r="FP333" i="4"/>
  <c r="X334" i="4" s="1"/>
  <c r="BM555" i="4"/>
  <c r="CX555" i="4" s="1"/>
  <c r="AB556" i="4" s="1"/>
  <c r="BY528" i="4"/>
  <c r="DJ528" i="4" s="1"/>
  <c r="EU528" i="4"/>
  <c r="GF528" i="4" s="1"/>
  <c r="FL333" i="4"/>
  <c r="T334" i="4" s="1"/>
  <c r="AK542" i="4"/>
  <c r="BV542" i="4" s="1"/>
  <c r="DG542" i="4" s="1"/>
  <c r="DX548" i="4"/>
  <c r="FI548" i="4" s="1"/>
  <c r="BB548" i="4"/>
  <c r="CM548" i="4" s="1"/>
  <c r="EP528" i="4"/>
  <c r="GA528" i="4" s="1"/>
  <c r="EJ524" i="4"/>
  <c r="FU524" i="4" s="1"/>
  <c r="AC525" i="4" s="1"/>
  <c r="EJ525" i="4" s="1"/>
  <c r="FU525" i="4" s="1"/>
  <c r="FB558" i="4"/>
  <c r="GM558" i="4" s="1"/>
  <c r="AU559" i="4" s="1"/>
  <c r="CF559" i="4" s="1"/>
  <c r="DQ559" i="4" s="1"/>
  <c r="DT557" i="4"/>
  <c r="FE557" i="4" s="1"/>
  <c r="M558" i="4" s="1"/>
  <c r="DU561" i="4"/>
  <c r="FF561" i="4" s="1"/>
  <c r="N562" i="4" s="1"/>
  <c r="GJ333" i="4"/>
  <c r="Z547" i="4"/>
  <c r="EG547" i="4" s="1"/>
  <c r="FR547" i="4" s="1"/>
  <c r="AA539" i="4"/>
  <c r="EH539" i="4" s="1"/>
  <c r="FS539" i="4" s="1"/>
  <c r="P550" i="4"/>
  <c r="AJ536" i="4"/>
  <c r="EQ536" i="4" s="1"/>
  <c r="GB536" i="4" s="1"/>
  <c r="V542" i="4"/>
  <c r="BG542" i="4" s="1"/>
  <c r="CR542" i="4" s="1"/>
  <c r="ES537" i="4"/>
  <c r="GD537" i="4" s="1"/>
  <c r="AL538" i="4" s="1"/>
  <c r="BC551" i="4"/>
  <c r="CN551" i="4" s="1"/>
  <c r="R552" i="4" s="1"/>
  <c r="DY552" i="4" s="1"/>
  <c r="FJ552" i="4" s="1"/>
  <c r="AG550" i="4"/>
  <c r="BR550" i="4" s="1"/>
  <c r="AZ537" i="4"/>
  <c r="CK537" i="4" s="1"/>
  <c r="O538" i="4" s="1"/>
  <c r="AD530" i="4"/>
  <c r="EK530" i="4" s="1"/>
  <c r="FV530" i="4" s="1"/>
  <c r="BH518" i="4"/>
  <c r="CS518" i="4" s="1"/>
  <c r="ED518" i="4"/>
  <c r="FO518" i="4" s="1"/>
  <c r="GL534" i="4"/>
  <c r="AT535" i="4" s="1"/>
  <c r="GI531" i="4"/>
  <c r="AQ532" i="4" s="1"/>
  <c r="BJ548" i="4"/>
  <c r="CU548" i="4" s="1"/>
  <c r="EF548" i="4"/>
  <c r="BS517" i="4"/>
  <c r="DD517" i="4" s="1"/>
  <c r="EO517" i="4"/>
  <c r="FZ517" i="4" s="1"/>
  <c r="ET534" i="4"/>
  <c r="GE534" i="4" s="1"/>
  <c r="BX534" i="4"/>
  <c r="DL535" i="4"/>
  <c r="AP536" i="4" s="1"/>
  <c r="BK547" i="4"/>
  <c r="CO549" i="4"/>
  <c r="S550" i="4" s="1"/>
  <c r="BQ529" i="4"/>
  <c r="EM529" i="4"/>
  <c r="FX529" i="4" s="1"/>
  <c r="DE528" i="4"/>
  <c r="BF333" i="4" l="1"/>
  <c r="CQ333" i="4" s="1"/>
  <c r="EZ333" i="4"/>
  <c r="GK333" i="4" s="1"/>
  <c r="AS334" i="4" s="1"/>
  <c r="CD334" i="4" s="1"/>
  <c r="DO334" i="4" s="1"/>
  <c r="EB333" i="4"/>
  <c r="CC333" i="4"/>
  <c r="DN333" i="4" s="1"/>
  <c r="AR334" i="4" s="1"/>
  <c r="DS333" i="4"/>
  <c r="FD333" i="4" s="1"/>
  <c r="L334" i="4" s="1"/>
  <c r="BZ333" i="4"/>
  <c r="DK333" i="4" s="1"/>
  <c r="AO334" i="4" s="1"/>
  <c r="EV334" i="4" s="1"/>
  <c r="GG334" i="4" s="1"/>
  <c r="EL333" i="4"/>
  <c r="Q549" i="4"/>
  <c r="BM556" i="4"/>
  <c r="CX556" i="4" s="1"/>
  <c r="EI556" i="4"/>
  <c r="FT556" i="4" s="1"/>
  <c r="ER542" i="4"/>
  <c r="GC542" i="4" s="1"/>
  <c r="AK543" i="4" s="1"/>
  <c r="AN529" i="4"/>
  <c r="EE334" i="4"/>
  <c r="FP334" i="4" s="1"/>
  <c r="AI529" i="4"/>
  <c r="EP529" i="4" s="1"/>
  <c r="EA334" i="4"/>
  <c r="FL334" i="4" s="1"/>
  <c r="FB559" i="4"/>
  <c r="GM559" i="4" s="1"/>
  <c r="AU560" i="4" s="1"/>
  <c r="BB549" i="4"/>
  <c r="CM549" i="4" s="1"/>
  <c r="DX549" i="4"/>
  <c r="FI549" i="4" s="1"/>
  <c r="BL539" i="4"/>
  <c r="CW539" i="4" s="1"/>
  <c r="Q550" i="4"/>
  <c r="DX550" i="4" s="1"/>
  <c r="FI550" i="4" s="1"/>
  <c r="AY562" i="4"/>
  <c r="CJ562" i="4" s="1"/>
  <c r="DU562" i="4"/>
  <c r="FF562" i="4" s="1"/>
  <c r="BI334" i="4"/>
  <c r="CT334" i="4" s="1"/>
  <c r="W519" i="4"/>
  <c r="BH519" i="4" s="1"/>
  <c r="DW550" i="4"/>
  <c r="FH550" i="4" s="1"/>
  <c r="AX558" i="4"/>
  <c r="CI558" i="4" s="1"/>
  <c r="DT558" i="4"/>
  <c r="FE558" i="4" s="1"/>
  <c r="BA550" i="4"/>
  <c r="CL550" i="4" s="1"/>
  <c r="EN550" i="4"/>
  <c r="FY550" i="4" s="1"/>
  <c r="BU536" i="4"/>
  <c r="DF536" i="4" s="1"/>
  <c r="EC542" i="4"/>
  <c r="FN542" i="4" s="1"/>
  <c r="V543" i="4" s="1"/>
  <c r="EC543" i="4" s="1"/>
  <c r="FN543" i="4" s="1"/>
  <c r="BC552" i="4"/>
  <c r="CN552" i="4" s="1"/>
  <c r="R553" i="4" s="1"/>
  <c r="BC553" i="4" s="1"/>
  <c r="CN553" i="4" s="1"/>
  <c r="AH518" i="4"/>
  <c r="BS518" i="4" s="1"/>
  <c r="AA540" i="4"/>
  <c r="BL540" i="4" s="1"/>
  <c r="CW540" i="4" s="1"/>
  <c r="BN525" i="4"/>
  <c r="CY525" i="4" s="1"/>
  <c r="AC526" i="4" s="1"/>
  <c r="AJ537" i="4"/>
  <c r="EQ537" i="4" s="1"/>
  <c r="GB537" i="4" s="1"/>
  <c r="BO530" i="4"/>
  <c r="CZ530" i="4" s="1"/>
  <c r="AD531" i="4" s="1"/>
  <c r="AB557" i="4"/>
  <c r="BW538" i="4"/>
  <c r="DH538" i="4" s="1"/>
  <c r="ES538" i="4"/>
  <c r="GD538" i="4" s="1"/>
  <c r="CF560" i="4"/>
  <c r="DQ560" i="4" s="1"/>
  <c r="FB560" i="4"/>
  <c r="GM560" i="4" s="1"/>
  <c r="CE535" i="4"/>
  <c r="DP535" i="4" s="1"/>
  <c r="FA535" i="4"/>
  <c r="GL535" i="4" s="1"/>
  <c r="CB532" i="4"/>
  <c r="DM532" i="4" s="1"/>
  <c r="EX532" i="4"/>
  <c r="GI532" i="4" s="1"/>
  <c r="FQ548" i="4"/>
  <c r="Y549" i="4" s="1"/>
  <c r="DZ550" i="4"/>
  <c r="FK550" i="4" s="1"/>
  <c r="BD550" i="4"/>
  <c r="CO550" i="4" s="1"/>
  <c r="DB529" i="4"/>
  <c r="AF530" i="4" s="1"/>
  <c r="CV547" i="4"/>
  <c r="Z548" i="4" s="1"/>
  <c r="DC550" i="4"/>
  <c r="DV538" i="4"/>
  <c r="FG538" i="4" s="1"/>
  <c r="AZ538" i="4"/>
  <c r="CK538" i="4" s="1"/>
  <c r="O539" i="4" s="1"/>
  <c r="EW536" i="4"/>
  <c r="GH536" i="4" s="1"/>
  <c r="CA536" i="4"/>
  <c r="DI534" i="4"/>
  <c r="AM535" i="4" s="1"/>
  <c r="AW334" i="4"/>
  <c r="CH334" i="4" s="1"/>
  <c r="BE334" i="4"/>
  <c r="EY334" i="4" l="1"/>
  <c r="N563" i="4"/>
  <c r="AY563" i="4" s="1"/>
  <c r="CJ563" i="4" s="1"/>
  <c r="FM333" i="4"/>
  <c r="U334" i="4" s="1"/>
  <c r="BZ334" i="4" s="1"/>
  <c r="DK334" i="4" s="1"/>
  <c r="AO335" i="4" s="1"/>
  <c r="EV335" i="4" s="1"/>
  <c r="GG335" i="4" s="1"/>
  <c r="EO518" i="4"/>
  <c r="FZ518" i="4" s="1"/>
  <c r="ED519" i="4"/>
  <c r="FO519" i="4" s="1"/>
  <c r="H333" i="4"/>
  <c r="G333" i="4"/>
  <c r="FW333" i="4" s="1"/>
  <c r="AE334" i="4" s="1"/>
  <c r="GO333" i="4"/>
  <c r="GQ333" i="4" s="1"/>
  <c r="BT529" i="4"/>
  <c r="DE529" i="4" s="1"/>
  <c r="EU529" i="4"/>
  <c r="GF529" i="4" s="1"/>
  <c r="BY529" i="4"/>
  <c r="DJ529" i="4" s="1"/>
  <c r="AN530" i="4" s="1"/>
  <c r="BY530" i="4" s="1"/>
  <c r="DJ530" i="4" s="1"/>
  <c r="X335" i="4"/>
  <c r="DU563" i="4"/>
  <c r="FF563" i="4" s="1"/>
  <c r="N564" i="4" s="1"/>
  <c r="AY564" i="4" s="1"/>
  <c r="CJ564" i="4" s="1"/>
  <c r="P551" i="4"/>
  <c r="BA551" i="4" s="1"/>
  <c r="CL551" i="4" s="1"/>
  <c r="BB550" i="4"/>
  <c r="CM550" i="4" s="1"/>
  <c r="Q551" i="4" s="1"/>
  <c r="DX551" i="4" s="1"/>
  <c r="FI551" i="4" s="1"/>
  <c r="M559" i="4"/>
  <c r="AG551" i="4"/>
  <c r="EH540" i="4"/>
  <c r="FS540" i="4" s="1"/>
  <c r="AA541" i="4" s="1"/>
  <c r="AT536" i="4"/>
  <c r="FA536" i="4" s="1"/>
  <c r="GL536" i="4" s="1"/>
  <c r="DY553" i="4"/>
  <c r="FJ553" i="4" s="1"/>
  <c r="R554" i="4" s="1"/>
  <c r="DY554" i="4" s="1"/>
  <c r="FJ554" i="4" s="1"/>
  <c r="BU537" i="4"/>
  <c r="DF537" i="4" s="1"/>
  <c r="AJ538" i="4" s="1"/>
  <c r="ER543" i="4"/>
  <c r="GC543" i="4" s="1"/>
  <c r="BV543" i="4"/>
  <c r="DG543" i="4" s="1"/>
  <c r="AK544" i="4" s="1"/>
  <c r="BM557" i="4"/>
  <c r="CX557" i="4" s="1"/>
  <c r="EI557" i="4"/>
  <c r="FT557" i="4" s="1"/>
  <c r="S551" i="4"/>
  <c r="DZ551" i="4" s="1"/>
  <c r="BN526" i="4"/>
  <c r="CY526" i="4" s="1"/>
  <c r="EJ526" i="4"/>
  <c r="FU526" i="4" s="1"/>
  <c r="AL539" i="4"/>
  <c r="AU561" i="4"/>
  <c r="FB561" i="4" s="1"/>
  <c r="GM561" i="4" s="1"/>
  <c r="BG543" i="4"/>
  <c r="CR543" i="4" s="1"/>
  <c r="V544" i="4" s="1"/>
  <c r="EF549" i="4"/>
  <c r="FQ549" i="4" s="1"/>
  <c r="BJ549" i="4"/>
  <c r="CU549" i="4" s="1"/>
  <c r="AQ533" i="4"/>
  <c r="GJ334" i="4"/>
  <c r="GA529" i="4"/>
  <c r="EG548" i="4"/>
  <c r="FR548" i="4" s="1"/>
  <c r="BK548" i="4"/>
  <c r="EN551" i="4"/>
  <c r="FY551" i="4" s="1"/>
  <c r="BR551" i="4"/>
  <c r="DC551" i="4" s="1"/>
  <c r="BO531" i="4"/>
  <c r="EK531" i="4"/>
  <c r="FV531" i="4" s="1"/>
  <c r="EM530" i="4"/>
  <c r="BQ530" i="4"/>
  <c r="DB530" i="4" s="1"/>
  <c r="DD518" i="4"/>
  <c r="AZ539" i="4"/>
  <c r="CK539" i="4" s="1"/>
  <c r="DV539" i="4"/>
  <c r="CS519" i="4"/>
  <c r="W520" i="4" s="1"/>
  <c r="ET535" i="4"/>
  <c r="GE535" i="4" s="1"/>
  <c r="BX535" i="4"/>
  <c r="CP334" i="4"/>
  <c r="T335" i="4" s="1"/>
  <c r="DL536" i="4"/>
  <c r="AP537" i="4" s="1"/>
  <c r="BF334" i="4" l="1"/>
  <c r="CQ334" i="4" s="1"/>
  <c r="EZ334" i="4"/>
  <c r="DS334" i="4"/>
  <c r="EB334" i="4"/>
  <c r="GP333" i="4"/>
  <c r="GR333" i="4" s="1"/>
  <c r="I333" i="4" s="1"/>
  <c r="J333" i="4" s="1"/>
  <c r="F334" i="4" s="1"/>
  <c r="AH519" i="4"/>
  <c r="EU530" i="4"/>
  <c r="GF530" i="4" s="1"/>
  <c r="AN531" i="4" s="1"/>
  <c r="CC334" i="4"/>
  <c r="DN334" i="4" s="1"/>
  <c r="AR335" i="4" s="1"/>
  <c r="AI530" i="4"/>
  <c r="BP334" i="4"/>
  <c r="DA334" i="4" s="1"/>
  <c r="EL334" i="4"/>
  <c r="FW334" i="4" s="1"/>
  <c r="AE335" i="4" s="1"/>
  <c r="BP335" i="4" s="1"/>
  <c r="DA335" i="4" s="1"/>
  <c r="BB551" i="4"/>
  <c r="CM551" i="4" s="1"/>
  <c r="DW551" i="4"/>
  <c r="FH551" i="4" s="1"/>
  <c r="P552" i="4" s="1"/>
  <c r="EU531" i="4"/>
  <c r="GF531" i="4" s="1"/>
  <c r="BY531" i="4"/>
  <c r="DJ531" i="4" s="1"/>
  <c r="Y550" i="4"/>
  <c r="EF550" i="4" s="1"/>
  <c r="FQ550" i="4" s="1"/>
  <c r="AG552" i="4"/>
  <c r="BR552" i="4" s="1"/>
  <c r="DU564" i="4"/>
  <c r="FF564" i="4" s="1"/>
  <c r="N565" i="4" s="1"/>
  <c r="CE536" i="4"/>
  <c r="DP536" i="4" s="1"/>
  <c r="AT537" i="4" s="1"/>
  <c r="CE537" i="4" s="1"/>
  <c r="DP537" i="4" s="1"/>
  <c r="BD551" i="4"/>
  <c r="CO551" i="4" s="1"/>
  <c r="BC554" i="4"/>
  <c r="CN554" i="4" s="1"/>
  <c r="R555" i="4" s="1"/>
  <c r="BC555" i="4" s="1"/>
  <c r="CN555" i="4" s="1"/>
  <c r="DT559" i="4"/>
  <c r="FE559" i="4" s="1"/>
  <c r="AX559" i="4"/>
  <c r="CI559" i="4" s="1"/>
  <c r="BU538" i="4"/>
  <c r="DF538" i="4" s="1"/>
  <c r="EQ538" i="4"/>
  <c r="GB538" i="4" s="1"/>
  <c r="CF561" i="4"/>
  <c r="DQ561" i="4" s="1"/>
  <c r="AU562" i="4" s="1"/>
  <c r="AB558" i="4"/>
  <c r="ER544" i="4"/>
  <c r="GC544" i="4" s="1"/>
  <c r="BV544" i="4"/>
  <c r="DG544" i="4" s="1"/>
  <c r="EC544" i="4"/>
  <c r="FN544" i="4" s="1"/>
  <c r="BG544" i="4"/>
  <c r="CR544" i="4" s="1"/>
  <c r="ES539" i="4"/>
  <c r="GD539" i="4" s="1"/>
  <c r="BW539" i="4"/>
  <c r="DH539" i="4" s="1"/>
  <c r="AC527" i="4"/>
  <c r="EP530" i="4"/>
  <c r="GA530" i="4" s="1"/>
  <c r="BT530" i="4"/>
  <c r="DE530" i="4" s="1"/>
  <c r="EH541" i="4"/>
  <c r="BL541" i="4"/>
  <c r="CW541" i="4" s="1"/>
  <c r="BJ550" i="4"/>
  <c r="CU550" i="4" s="1"/>
  <c r="CB533" i="4"/>
  <c r="DM533" i="4" s="1"/>
  <c r="EX533" i="4"/>
  <c r="GI533" i="4" s="1"/>
  <c r="FG539" i="4"/>
  <c r="O540" i="4" s="1"/>
  <c r="GO334" i="4"/>
  <c r="GQ334" i="4" s="1"/>
  <c r="FK551" i="4"/>
  <c r="G334" i="4"/>
  <c r="GK334" i="4" s="1"/>
  <c r="AS335" i="4" s="1"/>
  <c r="CD335" i="4" s="1"/>
  <c r="DO335" i="4" s="1"/>
  <c r="FX530" i="4"/>
  <c r="AF531" i="4" s="1"/>
  <c r="Q552" i="4"/>
  <c r="DX552" i="4" s="1"/>
  <c r="FI552" i="4" s="1"/>
  <c r="EW537" i="4"/>
  <c r="GH537" i="4" s="1"/>
  <c r="CA537" i="4"/>
  <c r="DI535" i="4"/>
  <c r="AM536" i="4" s="1"/>
  <c r="CZ531" i="4"/>
  <c r="AD532" i="4" s="1"/>
  <c r="BH520" i="4"/>
  <c r="ED520" i="4"/>
  <c r="FO520" i="4" s="1"/>
  <c r="EO519" i="4"/>
  <c r="FZ519" i="4" s="1"/>
  <c r="BS519" i="4"/>
  <c r="DD519" i="4" s="1"/>
  <c r="CV548" i="4"/>
  <c r="Z549" i="4" s="1"/>
  <c r="AN532" i="4" l="1"/>
  <c r="DW552" i="4"/>
  <c r="FH552" i="4" s="1"/>
  <c r="BA552" i="4"/>
  <c r="CL552" i="4" s="1"/>
  <c r="P553" i="4" s="1"/>
  <c r="BA553" i="4" s="1"/>
  <c r="CL553" i="4" s="1"/>
  <c r="AJ539" i="4"/>
  <c r="EN552" i="4"/>
  <c r="FY552" i="4" s="1"/>
  <c r="FA537" i="4"/>
  <c r="GL537" i="4" s="1"/>
  <c r="Y551" i="4"/>
  <c r="EF551" i="4" s="1"/>
  <c r="FQ551" i="4" s="1"/>
  <c r="S552" i="4"/>
  <c r="DZ552" i="4" s="1"/>
  <c r="FK552" i="4" s="1"/>
  <c r="AI531" i="4"/>
  <c r="BT531" i="4" s="1"/>
  <c r="M560" i="4"/>
  <c r="AX560" i="4" s="1"/>
  <c r="CI560" i="4" s="1"/>
  <c r="CF562" i="4"/>
  <c r="DQ562" i="4" s="1"/>
  <c r="FB562" i="4"/>
  <c r="GM562" i="4" s="1"/>
  <c r="AU563" i="4" s="1"/>
  <c r="FM334" i="4"/>
  <c r="U335" i="4" s="1"/>
  <c r="FD334" i="4"/>
  <c r="L335" i="4" s="1"/>
  <c r="AL540" i="4"/>
  <c r="BW540" i="4" s="1"/>
  <c r="DH540" i="4" s="1"/>
  <c r="DY555" i="4"/>
  <c r="FJ555" i="4" s="1"/>
  <c r="R556" i="4" s="1"/>
  <c r="AK545" i="4"/>
  <c r="EI558" i="4"/>
  <c r="FT558" i="4" s="1"/>
  <c r="BM558" i="4"/>
  <c r="CX558" i="4" s="1"/>
  <c r="AH520" i="4"/>
  <c r="EO520" i="4" s="1"/>
  <c r="FZ520" i="4" s="1"/>
  <c r="AT538" i="4"/>
  <c r="FA538" i="4" s="1"/>
  <c r="GL538" i="4" s="1"/>
  <c r="V545" i="4"/>
  <c r="DU565" i="4"/>
  <c r="FF565" i="4" s="1"/>
  <c r="AY565" i="4"/>
  <c r="CJ565" i="4" s="1"/>
  <c r="AZ540" i="4"/>
  <c r="CK540" i="4" s="1"/>
  <c r="DV540" i="4"/>
  <c r="FG540" i="4" s="1"/>
  <c r="AQ534" i="4"/>
  <c r="CB534" i="4" s="1"/>
  <c r="DM534" i="4" s="1"/>
  <c r="BN527" i="4"/>
  <c r="CY527" i="4" s="1"/>
  <c r="EJ527" i="4"/>
  <c r="FU527" i="4" s="1"/>
  <c r="BQ531" i="4"/>
  <c r="DB531" i="4" s="1"/>
  <c r="EM531" i="4"/>
  <c r="FX531" i="4" s="1"/>
  <c r="FS541" i="4"/>
  <c r="AA542" i="4" s="1"/>
  <c r="BB552" i="4"/>
  <c r="CM552" i="4" s="1"/>
  <c r="Q553" i="4" s="1"/>
  <c r="EK532" i="4"/>
  <c r="FV532" i="4" s="1"/>
  <c r="BO532" i="4"/>
  <c r="BX536" i="4"/>
  <c r="DI536" i="4" s="1"/>
  <c r="ET536" i="4"/>
  <c r="GE536" i="4" s="1"/>
  <c r="BY532" i="4"/>
  <c r="DJ532" i="4" s="1"/>
  <c r="EU532" i="4"/>
  <c r="GF532" i="4" s="1"/>
  <c r="BU539" i="4"/>
  <c r="EQ539" i="4"/>
  <c r="GB539" i="4" s="1"/>
  <c r="CS520" i="4"/>
  <c r="W521" i="4" s="1"/>
  <c r="EG549" i="4"/>
  <c r="FR549" i="4" s="1"/>
  <c r="BK549" i="4"/>
  <c r="CV549" i="4" s="1"/>
  <c r="Z550" i="4" s="1"/>
  <c r="EP531" i="4"/>
  <c r="GA531" i="4" s="1"/>
  <c r="DC552" i="4"/>
  <c r="AG553" i="4" s="1"/>
  <c r="DL537" i="4"/>
  <c r="AP538" i="4" s="1"/>
  <c r="BE335" i="4"/>
  <c r="EY335" i="4"/>
  <c r="DW553" i="4" l="1"/>
  <c r="FH553" i="4" s="1"/>
  <c r="EE335" i="4"/>
  <c r="FP335" i="4" s="1"/>
  <c r="BJ551" i="4"/>
  <c r="CU551" i="4" s="1"/>
  <c r="ES540" i="4"/>
  <c r="GD540" i="4" s="1"/>
  <c r="AL541" i="4" s="1"/>
  <c r="BW541" i="4" s="1"/>
  <c r="DH541" i="4" s="1"/>
  <c r="DS335" i="4"/>
  <c r="FD335" i="4" s="1"/>
  <c r="BD552" i="4"/>
  <c r="CO552" i="4" s="1"/>
  <c r="S553" i="4" s="1"/>
  <c r="DZ553" i="4" s="1"/>
  <c r="FK553" i="4" s="1"/>
  <c r="CE538" i="4"/>
  <c r="DP538" i="4" s="1"/>
  <c r="AT539" i="4" s="1"/>
  <c r="CE539" i="4" s="1"/>
  <c r="DP539" i="4" s="1"/>
  <c r="AW335" i="4"/>
  <c r="CH335" i="4" s="1"/>
  <c r="BF335" i="4"/>
  <c r="CQ335" i="4" s="1"/>
  <c r="DT560" i="4"/>
  <c r="FE560" i="4" s="1"/>
  <c r="BZ335" i="4"/>
  <c r="CC335" i="4"/>
  <c r="DN335" i="4" s="1"/>
  <c r="EA335" i="4"/>
  <c r="AF532" i="4"/>
  <c r="BQ532" i="4" s="1"/>
  <c r="AB559" i="4"/>
  <c r="BM559" i="4" s="1"/>
  <c r="CX559" i="4" s="1"/>
  <c r="BI335" i="4"/>
  <c r="CT335" i="4" s="1"/>
  <c r="X336" i="4" s="1"/>
  <c r="M561" i="4"/>
  <c r="DT561" i="4" s="1"/>
  <c r="FE561" i="4" s="1"/>
  <c r="P554" i="4"/>
  <c r="EZ335" i="4"/>
  <c r="H334" i="4"/>
  <c r="EL335" i="4"/>
  <c r="GP334" i="4"/>
  <c r="GR334" i="4" s="1"/>
  <c r="I334" i="4" s="1"/>
  <c r="J334" i="4" s="1"/>
  <c r="F335" i="4" s="1"/>
  <c r="EB335" i="4"/>
  <c r="BC556" i="4"/>
  <c r="CN556" i="4" s="1"/>
  <c r="DY556" i="4"/>
  <c r="FJ556" i="4" s="1"/>
  <c r="AN533" i="4"/>
  <c r="BY533" i="4" s="1"/>
  <c r="AX561" i="4"/>
  <c r="CI561" i="4" s="1"/>
  <c r="M562" i="4" s="1"/>
  <c r="AX562" i="4" s="1"/>
  <c r="CI562" i="4" s="1"/>
  <c r="N566" i="4"/>
  <c r="AY566" i="4" s="1"/>
  <c r="CJ566" i="4" s="1"/>
  <c r="Y552" i="4"/>
  <c r="EF552" i="4" s="1"/>
  <c r="FQ552" i="4" s="1"/>
  <c r="EI559" i="4"/>
  <c r="FT559" i="4" s="1"/>
  <c r="BS520" i="4"/>
  <c r="DD520" i="4" s="1"/>
  <c r="AH521" i="4" s="1"/>
  <c r="ER545" i="4"/>
  <c r="GC545" i="4" s="1"/>
  <c r="BV545" i="4"/>
  <c r="DG545" i="4" s="1"/>
  <c r="DW554" i="4"/>
  <c r="FH554" i="4" s="1"/>
  <c r="BA554" i="4"/>
  <c r="CL554" i="4" s="1"/>
  <c r="P555" i="4" s="1"/>
  <c r="BA555" i="4" s="1"/>
  <c r="CL555" i="4" s="1"/>
  <c r="BG545" i="4"/>
  <c r="CR545" i="4" s="1"/>
  <c r="EC545" i="4"/>
  <c r="FN545" i="4" s="1"/>
  <c r="EX534" i="4"/>
  <c r="GI534" i="4" s="1"/>
  <c r="AQ535" i="4" s="1"/>
  <c r="AM537" i="4"/>
  <c r="BX537" i="4" s="1"/>
  <c r="AC528" i="4"/>
  <c r="O541" i="4"/>
  <c r="EH542" i="4"/>
  <c r="FS542" i="4" s="1"/>
  <c r="BL542" i="4"/>
  <c r="CW542" i="4" s="1"/>
  <c r="GJ335" i="4"/>
  <c r="FB563" i="4"/>
  <c r="GM563" i="4" s="1"/>
  <c r="CF563" i="4"/>
  <c r="DQ563" i="4" s="1"/>
  <c r="DX553" i="4"/>
  <c r="BB553" i="4"/>
  <c r="CM553" i="4" s="1"/>
  <c r="EW538" i="4"/>
  <c r="GH538" i="4" s="1"/>
  <c r="CA538" i="4"/>
  <c r="DL538" i="4" s="1"/>
  <c r="BR553" i="4"/>
  <c r="DC553" i="4" s="1"/>
  <c r="EN553" i="4"/>
  <c r="FY553" i="4" s="1"/>
  <c r="DF539" i="4"/>
  <c r="AJ540" i="4" s="1"/>
  <c r="EM532" i="4"/>
  <c r="FX532" i="4" s="1"/>
  <c r="DE531" i="4"/>
  <c r="AI532" i="4" s="1"/>
  <c r="BK550" i="4"/>
  <c r="CV550" i="4" s="1"/>
  <c r="EG550" i="4"/>
  <c r="FR550" i="4" s="1"/>
  <c r="BH521" i="4"/>
  <c r="ED521" i="4"/>
  <c r="FO521" i="4" s="1"/>
  <c r="DK335" i="4"/>
  <c r="CP335" i="4"/>
  <c r="CZ532" i="4"/>
  <c r="AD533" i="4" s="1"/>
  <c r="BD553" i="4" l="1"/>
  <c r="CO553" i="4" s="1"/>
  <c r="S554" i="4" s="1"/>
  <c r="ES541" i="4"/>
  <c r="GD541" i="4" s="1"/>
  <c r="AK546" i="4"/>
  <c r="BV546" i="4" s="1"/>
  <c r="DG546" i="4" s="1"/>
  <c r="R557" i="4"/>
  <c r="BC557" i="4" s="1"/>
  <c r="CN557" i="4" s="1"/>
  <c r="AR336" i="4"/>
  <c r="EU533" i="4"/>
  <c r="GF533" i="4" s="1"/>
  <c r="AL542" i="4"/>
  <c r="ES542" i="4" s="1"/>
  <c r="GD542" i="4" s="1"/>
  <c r="GO335" i="4"/>
  <c r="GQ335" i="4" s="1"/>
  <c r="ET537" i="4"/>
  <c r="GE537" i="4" s="1"/>
  <c r="BJ552" i="4"/>
  <c r="CU552" i="4" s="1"/>
  <c r="Y553" i="4" s="1"/>
  <c r="EF553" i="4" s="1"/>
  <c r="FQ553" i="4" s="1"/>
  <c r="AB560" i="4"/>
  <c r="BM560" i="4" s="1"/>
  <c r="CX560" i="4" s="1"/>
  <c r="DT562" i="4"/>
  <c r="FE562" i="4" s="1"/>
  <c r="M563" i="4" s="1"/>
  <c r="DU566" i="4"/>
  <c r="FF566" i="4" s="1"/>
  <c r="N567" i="4" s="1"/>
  <c r="DU567" i="4" s="1"/>
  <c r="FF567" i="4" s="1"/>
  <c r="FA539" i="4"/>
  <c r="GL539" i="4" s="1"/>
  <c r="AT540" i="4" s="1"/>
  <c r="DW555" i="4"/>
  <c r="FH555" i="4" s="1"/>
  <c r="P556" i="4" s="1"/>
  <c r="BA556" i="4" s="1"/>
  <c r="CL556" i="4" s="1"/>
  <c r="ER546" i="4"/>
  <c r="GC546" i="4" s="1"/>
  <c r="AU564" i="4"/>
  <c r="FB564" i="4" s="1"/>
  <c r="GM564" i="4" s="1"/>
  <c r="V546" i="4"/>
  <c r="BG546" i="4" s="1"/>
  <c r="CR546" i="4" s="1"/>
  <c r="AP539" i="4"/>
  <c r="CA539" i="4" s="1"/>
  <c r="DL539" i="4" s="1"/>
  <c r="AA543" i="4"/>
  <c r="EH543" i="4" s="1"/>
  <c r="FS543" i="4" s="1"/>
  <c r="DV541" i="4"/>
  <c r="FG541" i="4" s="1"/>
  <c r="AZ541" i="4"/>
  <c r="CK541" i="4" s="1"/>
  <c r="Z551" i="4"/>
  <c r="EG551" i="4" s="1"/>
  <c r="FR551" i="4" s="1"/>
  <c r="EJ528" i="4"/>
  <c r="FU528" i="4" s="1"/>
  <c r="BN528" i="4"/>
  <c r="CY528" i="4" s="1"/>
  <c r="AG554" i="4"/>
  <c r="BR554" i="4" s="1"/>
  <c r="AO336" i="4"/>
  <c r="EV336" i="4" s="1"/>
  <c r="GG336" i="4" s="1"/>
  <c r="G335" i="4"/>
  <c r="FW335" i="4" s="1"/>
  <c r="AE336" i="4" s="1"/>
  <c r="EX535" i="4"/>
  <c r="CB535" i="4"/>
  <c r="DM535" i="4" s="1"/>
  <c r="FI553" i="4"/>
  <c r="Q554" i="4" s="1"/>
  <c r="EP532" i="4"/>
  <c r="GA532" i="4" s="1"/>
  <c r="BT532" i="4"/>
  <c r="DE532" i="4" s="1"/>
  <c r="BO533" i="4"/>
  <c r="CZ533" i="4" s="1"/>
  <c r="EK533" i="4"/>
  <c r="FV533" i="4" s="1"/>
  <c r="EO521" i="4"/>
  <c r="FZ521" i="4" s="1"/>
  <c r="BS521" i="4"/>
  <c r="EQ540" i="4"/>
  <c r="GB540" i="4" s="1"/>
  <c r="BU540" i="4"/>
  <c r="DZ554" i="4"/>
  <c r="FK554" i="4" s="1"/>
  <c r="BD554" i="4"/>
  <c r="DB532" i="4"/>
  <c r="AF533" i="4" s="1"/>
  <c r="DJ533" i="4"/>
  <c r="AN534" i="4" s="1"/>
  <c r="DI537" i="4"/>
  <c r="AM538" i="4" s="1"/>
  <c r="CS521" i="4"/>
  <c r="W522" i="4" s="1"/>
  <c r="L336" i="4"/>
  <c r="AC529" i="4" l="1"/>
  <c r="DY557" i="4"/>
  <c r="FJ557" i="4" s="1"/>
  <c r="R558" i="4" s="1"/>
  <c r="FM335" i="4"/>
  <c r="U336" i="4" s="1"/>
  <c r="BF336" i="4" s="1"/>
  <c r="CQ336" i="4" s="1"/>
  <c r="FL335" i="4"/>
  <c r="T336" i="4" s="1"/>
  <c r="BW542" i="4"/>
  <c r="DH542" i="4" s="1"/>
  <c r="AL543" i="4" s="1"/>
  <c r="BW543" i="4" s="1"/>
  <c r="DH543" i="4" s="1"/>
  <c r="EI560" i="4"/>
  <c r="FT560" i="4" s="1"/>
  <c r="AB561" i="4" s="1"/>
  <c r="BJ553" i="4"/>
  <c r="CU553" i="4" s="1"/>
  <c r="Y554" i="4" s="1"/>
  <c r="EF554" i="4" s="1"/>
  <c r="EC546" i="4"/>
  <c r="FN546" i="4" s="1"/>
  <c r="V547" i="4" s="1"/>
  <c r="BL543" i="4"/>
  <c r="CW543" i="4" s="1"/>
  <c r="AA544" i="4" s="1"/>
  <c r="BL544" i="4" s="1"/>
  <c r="CW544" i="4" s="1"/>
  <c r="DW556" i="4"/>
  <c r="FH556" i="4" s="1"/>
  <c r="P557" i="4" s="1"/>
  <c r="BK551" i="4"/>
  <c r="CV551" i="4" s="1"/>
  <c r="Z552" i="4" s="1"/>
  <c r="BK552" i="4" s="1"/>
  <c r="CV552" i="4" s="1"/>
  <c r="AY567" i="4"/>
  <c r="CJ567" i="4" s="1"/>
  <c r="N568" i="4" s="1"/>
  <c r="AY568" i="4" s="1"/>
  <c r="CJ568" i="4" s="1"/>
  <c r="CF564" i="4"/>
  <c r="DQ564" i="4" s="1"/>
  <c r="AU565" i="4" s="1"/>
  <c r="GK335" i="4"/>
  <c r="AS336" i="4" s="1"/>
  <c r="CD336" i="4" s="1"/>
  <c r="DO336" i="4" s="1"/>
  <c r="AK547" i="4"/>
  <c r="ER547" i="4" s="1"/>
  <c r="GC547" i="4" s="1"/>
  <c r="CE540" i="4"/>
  <c r="DP540" i="4" s="1"/>
  <c r="FA540" i="4"/>
  <c r="GL540" i="4" s="1"/>
  <c r="AI533" i="4"/>
  <c r="EP533" i="4" s="1"/>
  <c r="GA533" i="4" s="1"/>
  <c r="BC558" i="4"/>
  <c r="CN558" i="4" s="1"/>
  <c r="DY558" i="4"/>
  <c r="FJ558" i="4" s="1"/>
  <c r="EW539" i="4"/>
  <c r="GH539" i="4" s="1"/>
  <c r="AP540" i="4" s="1"/>
  <c r="O542" i="4"/>
  <c r="EJ529" i="4"/>
  <c r="FU529" i="4" s="1"/>
  <c r="BN529" i="4"/>
  <c r="CY529" i="4" s="1"/>
  <c r="AD534" i="4"/>
  <c r="BO534" i="4" s="1"/>
  <c r="EN554" i="4"/>
  <c r="FY554" i="4" s="1"/>
  <c r="BB554" i="4"/>
  <c r="CM554" i="4" s="1"/>
  <c r="DX554" i="4"/>
  <c r="FI554" i="4" s="1"/>
  <c r="DT563" i="4"/>
  <c r="FE563" i="4" s="1"/>
  <c r="AX563" i="4"/>
  <c r="CI563" i="4" s="1"/>
  <c r="M564" i="4" s="1"/>
  <c r="EL336" i="4"/>
  <c r="BP336" i="4"/>
  <c r="DA336" i="4" s="1"/>
  <c r="GI535" i="4"/>
  <c r="AQ536" i="4" s="1"/>
  <c r="ES543" i="4"/>
  <c r="GD543" i="4" s="1"/>
  <c r="EM533" i="4"/>
  <c r="BQ533" i="4"/>
  <c r="DB533" i="4" s="1"/>
  <c r="BH522" i="4"/>
  <c r="ED522" i="4"/>
  <c r="FO522" i="4" s="1"/>
  <c r="BX538" i="4"/>
  <c r="DI538" i="4" s="1"/>
  <c r="ET538" i="4"/>
  <c r="GE538" i="4" s="1"/>
  <c r="DF540" i="4"/>
  <c r="AJ541" i="4" s="1"/>
  <c r="EU534" i="4"/>
  <c r="GF534" i="4" s="1"/>
  <c r="BY534" i="4"/>
  <c r="DJ534" i="4" s="1"/>
  <c r="DD521" i="4"/>
  <c r="AH522" i="4" s="1"/>
  <c r="CO554" i="4"/>
  <c r="S555" i="4" s="1"/>
  <c r="DC554" i="4"/>
  <c r="AG555" i="4" s="1"/>
  <c r="EY336" i="4"/>
  <c r="BE336" i="4"/>
  <c r="BZ336" i="4" l="1"/>
  <c r="BV547" i="4"/>
  <c r="DG547" i="4" s="1"/>
  <c r="EE336" i="4"/>
  <c r="FP336" i="4" s="1"/>
  <c r="AW336" i="4"/>
  <c r="CH336" i="4" s="1"/>
  <c r="AT541" i="4"/>
  <c r="CC336" i="4"/>
  <c r="DN336" i="4" s="1"/>
  <c r="BJ554" i="4"/>
  <c r="CU554" i="4" s="1"/>
  <c r="BT533" i="4"/>
  <c r="DE533" i="4" s="1"/>
  <c r="AI534" i="4" s="1"/>
  <c r="BT534" i="4" s="1"/>
  <c r="EA336" i="4"/>
  <c r="R559" i="4"/>
  <c r="BC559" i="4" s="1"/>
  <c r="CN559" i="4" s="1"/>
  <c r="AL544" i="4"/>
  <c r="GP335" i="4"/>
  <c r="GR335" i="4" s="1"/>
  <c r="I335" i="4" s="1"/>
  <c r="DS336" i="4"/>
  <c r="FD336" i="4" s="1"/>
  <c r="EZ336" i="4"/>
  <c r="GK336" i="4" s="1"/>
  <c r="AS337" i="4" s="1"/>
  <c r="CD337" i="4" s="1"/>
  <c r="DO337" i="4" s="1"/>
  <c r="DU568" i="4"/>
  <c r="FF568" i="4" s="1"/>
  <c r="EB336" i="4"/>
  <c r="H335" i="4"/>
  <c r="AK548" i="4"/>
  <c r="CF565" i="4"/>
  <c r="DQ565" i="4" s="1"/>
  <c r="FB565" i="4"/>
  <c r="GM565" i="4" s="1"/>
  <c r="AU566" i="4" s="1"/>
  <c r="BG547" i="4"/>
  <c r="CR547" i="4" s="1"/>
  <c r="EC547" i="4"/>
  <c r="FN547" i="4" s="1"/>
  <c r="BI336" i="4"/>
  <c r="CT336" i="4" s="1"/>
  <c r="X337" i="4" s="1"/>
  <c r="AN535" i="4"/>
  <c r="BY535" i="4" s="1"/>
  <c r="DY559" i="4"/>
  <c r="FJ559" i="4" s="1"/>
  <c r="R560" i="4" s="1"/>
  <c r="EH544" i="4"/>
  <c r="EK534" i="4"/>
  <c r="FV534" i="4" s="1"/>
  <c r="EG552" i="4"/>
  <c r="FR552" i="4" s="1"/>
  <c r="Z553" i="4" s="1"/>
  <c r="EG553" i="4" s="1"/>
  <c r="FR553" i="4" s="1"/>
  <c r="AC530" i="4"/>
  <c r="BN530" i="4" s="1"/>
  <c r="CY530" i="4" s="1"/>
  <c r="DV542" i="4"/>
  <c r="FG542" i="4" s="1"/>
  <c r="AZ542" i="4"/>
  <c r="CK542" i="4" s="1"/>
  <c r="N569" i="4"/>
  <c r="Q555" i="4"/>
  <c r="DX555" i="4" s="1"/>
  <c r="FI555" i="4" s="1"/>
  <c r="BM561" i="4"/>
  <c r="CX561" i="4" s="1"/>
  <c r="EI561" i="4"/>
  <c r="FT561" i="4" s="1"/>
  <c r="EW540" i="4"/>
  <c r="GH540" i="4" s="1"/>
  <c r="CA540" i="4"/>
  <c r="DL540" i="4" s="1"/>
  <c r="EX536" i="4"/>
  <c r="GI536" i="4" s="1"/>
  <c r="CB536" i="4"/>
  <c r="DM536" i="4" s="1"/>
  <c r="FX533" i="4"/>
  <c r="AF534" i="4" s="1"/>
  <c r="AM539" i="4"/>
  <c r="BX539" i="4" s="1"/>
  <c r="DI539" i="4" s="1"/>
  <c r="FQ554" i="4"/>
  <c r="FS544" i="4"/>
  <c r="AA545" i="4" s="1"/>
  <c r="DZ555" i="4"/>
  <c r="FK555" i="4" s="1"/>
  <c r="BD555" i="4"/>
  <c r="CO555" i="4" s="1"/>
  <c r="CE541" i="4"/>
  <c r="DP541" i="4" s="1"/>
  <c r="FA541" i="4"/>
  <c r="GL541" i="4" s="1"/>
  <c r="EO522" i="4"/>
  <c r="FZ522" i="4" s="1"/>
  <c r="BS522" i="4"/>
  <c r="AX564" i="4"/>
  <c r="DT564" i="4"/>
  <c r="FE564" i="4" s="1"/>
  <c r="EQ541" i="4"/>
  <c r="GB541" i="4" s="1"/>
  <c r="BU541" i="4"/>
  <c r="BR555" i="4"/>
  <c r="DC555" i="4" s="1"/>
  <c r="EN555" i="4"/>
  <c r="FY555" i="4" s="1"/>
  <c r="CP336" i="4"/>
  <c r="DW557" i="4"/>
  <c r="FH557" i="4" s="1"/>
  <c r="BA557" i="4"/>
  <c r="CL557" i="4" s="1"/>
  <c r="CZ534" i="4"/>
  <c r="AD535" i="4" s="1"/>
  <c r="DK336" i="4"/>
  <c r="AO337" i="4" s="1"/>
  <c r="EV337" i="4" s="1"/>
  <c r="GG337" i="4" s="1"/>
  <c r="BW544" i="4"/>
  <c r="DH544" i="4" s="1"/>
  <c r="ES544" i="4"/>
  <c r="GD544" i="4" s="1"/>
  <c r="CS522" i="4"/>
  <c r="W523" i="4" s="1"/>
  <c r="J335" i="4" l="1"/>
  <c r="F336" i="4" s="1"/>
  <c r="Y555" i="4"/>
  <c r="V548" i="4"/>
  <c r="EC548" i="4" s="1"/>
  <c r="FN548" i="4" s="1"/>
  <c r="EU535" i="4"/>
  <c r="GF535" i="4" s="1"/>
  <c r="P558" i="4"/>
  <c r="DW558" i="4" s="1"/>
  <c r="BK553" i="4"/>
  <c r="CV553" i="4" s="1"/>
  <c r="Z554" i="4" s="1"/>
  <c r="BV548" i="4"/>
  <c r="DG548" i="4" s="1"/>
  <c r="ER548" i="4"/>
  <c r="GC548" i="4" s="1"/>
  <c r="DY560" i="4"/>
  <c r="FJ560" i="4" s="1"/>
  <c r="BC560" i="4"/>
  <c r="CN560" i="4" s="1"/>
  <c r="BB555" i="4"/>
  <c r="CM555" i="4" s="1"/>
  <c r="Q556" i="4" s="1"/>
  <c r="O543" i="4"/>
  <c r="BG548" i="4"/>
  <c r="CR548" i="4" s="1"/>
  <c r="V549" i="4" s="1"/>
  <c r="EC549" i="4" s="1"/>
  <c r="FN549" i="4" s="1"/>
  <c r="EJ530" i="4"/>
  <c r="FU530" i="4" s="1"/>
  <c r="AC531" i="4" s="1"/>
  <c r="BN531" i="4" s="1"/>
  <c r="CY531" i="4" s="1"/>
  <c r="AB562" i="4"/>
  <c r="EI562" i="4" s="1"/>
  <c r="FT562" i="4" s="1"/>
  <c r="ET539" i="4"/>
  <c r="GE539" i="4" s="1"/>
  <c r="AM540" i="4" s="1"/>
  <c r="EP534" i="4"/>
  <c r="GA534" i="4" s="1"/>
  <c r="AQ537" i="4"/>
  <c r="CB537" i="4" s="1"/>
  <c r="DM537" i="4" s="1"/>
  <c r="AY569" i="4"/>
  <c r="CJ569" i="4" s="1"/>
  <c r="DU569" i="4"/>
  <c r="FF569" i="4" s="1"/>
  <c r="AT542" i="4"/>
  <c r="FA542" i="4" s="1"/>
  <c r="GL542" i="4" s="1"/>
  <c r="AP541" i="4"/>
  <c r="CA541" i="4" s="1"/>
  <c r="DL541" i="4" s="1"/>
  <c r="BQ534" i="4"/>
  <c r="DB534" i="4" s="1"/>
  <c r="EM534" i="4"/>
  <c r="FX534" i="4" s="1"/>
  <c r="EF555" i="4"/>
  <c r="FQ555" i="4" s="1"/>
  <c r="BJ555" i="4"/>
  <c r="CU555" i="4" s="1"/>
  <c r="EH545" i="4"/>
  <c r="BL545" i="4"/>
  <c r="CW545" i="4" s="1"/>
  <c r="GO336" i="4"/>
  <c r="GQ336" i="4" s="1"/>
  <c r="FB566" i="4"/>
  <c r="GM566" i="4" s="1"/>
  <c r="CF566" i="4"/>
  <c r="DQ566" i="4" s="1"/>
  <c r="G336" i="4"/>
  <c r="FM336" i="4" s="1"/>
  <c r="U337" i="4" s="1"/>
  <c r="BF337" i="4" s="1"/>
  <c r="CQ337" i="4" s="1"/>
  <c r="AG556" i="4"/>
  <c r="BR556" i="4" s="1"/>
  <c r="AL545" i="4"/>
  <c r="BW545" i="4" s="1"/>
  <c r="DH545" i="4" s="1"/>
  <c r="ED523" i="4"/>
  <c r="FO523" i="4" s="1"/>
  <c r="BH523" i="4"/>
  <c r="CS523" i="4" s="1"/>
  <c r="BO535" i="4"/>
  <c r="EK535" i="4"/>
  <c r="FV535" i="4" s="1"/>
  <c r="BM562" i="4"/>
  <c r="DJ535" i="4"/>
  <c r="AN536" i="4" s="1"/>
  <c r="DD522" i="4"/>
  <c r="AH523" i="4" s="1"/>
  <c r="DF541" i="4"/>
  <c r="AJ542" i="4" s="1"/>
  <c r="S556" i="4"/>
  <c r="CI564" i="4"/>
  <c r="M565" i="4" s="1"/>
  <c r="CE542" i="4"/>
  <c r="BA558" i="4"/>
  <c r="CL558" i="4" s="1"/>
  <c r="DE534" i="4"/>
  <c r="AI535" i="4" s="1"/>
  <c r="AF535" i="4" l="1"/>
  <c r="W524" i="4"/>
  <c r="R561" i="4"/>
  <c r="FL336" i="4"/>
  <c r="T337" i="4" s="1"/>
  <c r="AK549" i="4"/>
  <c r="DV543" i="4"/>
  <c r="FG543" i="4" s="1"/>
  <c r="AZ543" i="4"/>
  <c r="CK543" i="4" s="1"/>
  <c r="GJ336" i="4"/>
  <c r="AR337" i="4" s="1"/>
  <c r="FW336" i="4"/>
  <c r="AE337" i="4" s="1"/>
  <c r="BP337" i="4" s="1"/>
  <c r="DA337" i="4" s="1"/>
  <c r="BG549" i="4"/>
  <c r="CR549" i="4" s="1"/>
  <c r="V550" i="4" s="1"/>
  <c r="EC550" i="4" s="1"/>
  <c r="FN550" i="4" s="1"/>
  <c r="EX537" i="4"/>
  <c r="GI537" i="4" s="1"/>
  <c r="AQ538" i="4" s="1"/>
  <c r="EN556" i="4"/>
  <c r="FY556" i="4" s="1"/>
  <c r="Y556" i="4"/>
  <c r="EF556" i="4" s="1"/>
  <c r="FQ556" i="4" s="1"/>
  <c r="N570" i="4"/>
  <c r="EW541" i="4"/>
  <c r="GH541" i="4" s="1"/>
  <c r="AP542" i="4" s="1"/>
  <c r="ES545" i="4"/>
  <c r="GD545" i="4" s="1"/>
  <c r="AL546" i="4" s="1"/>
  <c r="EJ531" i="4"/>
  <c r="FU531" i="4" s="1"/>
  <c r="AC532" i="4" s="1"/>
  <c r="DY561" i="4"/>
  <c r="FJ561" i="4" s="1"/>
  <c r="BC561" i="4"/>
  <c r="CN561" i="4" s="1"/>
  <c r="AU567" i="4"/>
  <c r="CF567" i="4" s="1"/>
  <c r="DQ567" i="4" s="1"/>
  <c r="ET540" i="4"/>
  <c r="GE540" i="4" s="1"/>
  <c r="BX540" i="4"/>
  <c r="DI540" i="4" s="1"/>
  <c r="FS545" i="4"/>
  <c r="AA546" i="4" s="1"/>
  <c r="BB556" i="4"/>
  <c r="CM556" i="4" s="1"/>
  <c r="DX556" i="4"/>
  <c r="FI556" i="4" s="1"/>
  <c r="FH558" i="4"/>
  <c r="P559" i="4" s="1"/>
  <c r="EP535" i="4"/>
  <c r="GA535" i="4" s="1"/>
  <c r="BT535" i="4"/>
  <c r="EQ542" i="4"/>
  <c r="GB542" i="4" s="1"/>
  <c r="BU542" i="4"/>
  <c r="DT565" i="4"/>
  <c r="FE565" i="4" s="1"/>
  <c r="AX565" i="4"/>
  <c r="BK554" i="4"/>
  <c r="CV554" i="4" s="1"/>
  <c r="EG554" i="4"/>
  <c r="FR554" i="4" s="1"/>
  <c r="BY536" i="4"/>
  <c r="EU536" i="4"/>
  <c r="GF536" i="4" s="1"/>
  <c r="BS523" i="4"/>
  <c r="DD523" i="4" s="1"/>
  <c r="EO523" i="4"/>
  <c r="ED524" i="4"/>
  <c r="FO524" i="4" s="1"/>
  <c r="BH524" i="4"/>
  <c r="CX562" i="4"/>
  <c r="AB563" i="4" s="1"/>
  <c r="CZ535" i="4"/>
  <c r="AD536" i="4" s="1"/>
  <c r="DZ556" i="4"/>
  <c r="FK556" i="4" s="1"/>
  <c r="BD556" i="4"/>
  <c r="CO556" i="4" s="1"/>
  <c r="DC556" i="4"/>
  <c r="BQ535" i="4"/>
  <c r="EM535" i="4"/>
  <c r="FX535" i="4" s="1"/>
  <c r="DP542" i="4"/>
  <c r="AT543" i="4" s="1"/>
  <c r="L337" i="4"/>
  <c r="EE337" i="4" l="1"/>
  <c r="CC337" i="4"/>
  <c r="DN337" i="4" s="1"/>
  <c r="EA337" i="4"/>
  <c r="FL337" i="4" s="1"/>
  <c r="BG550" i="4"/>
  <c r="CR550" i="4" s="1"/>
  <c r="ER549" i="4"/>
  <c r="GC549" i="4" s="1"/>
  <c r="BV549" i="4"/>
  <c r="DG549" i="4" s="1"/>
  <c r="AK550" i="4" s="1"/>
  <c r="ER550" i="4" s="1"/>
  <c r="CB538" i="4"/>
  <c r="DM538" i="4" s="1"/>
  <c r="EX538" i="4"/>
  <c r="GI538" i="4" s="1"/>
  <c r="AG557" i="4"/>
  <c r="EN557" i="4" s="1"/>
  <c r="FY557" i="4" s="1"/>
  <c r="BJ556" i="4"/>
  <c r="CU556" i="4" s="1"/>
  <c r="Y557" i="4" s="1"/>
  <c r="EF557" i="4" s="1"/>
  <c r="FQ557" i="4" s="1"/>
  <c r="BI337" i="4"/>
  <c r="CT337" i="4" s="1"/>
  <c r="H336" i="4"/>
  <c r="GP336" i="4"/>
  <c r="GR336" i="4" s="1"/>
  <c r="I336" i="4" s="1"/>
  <c r="J336" i="4" s="1"/>
  <c r="F337" i="4" s="1"/>
  <c r="O544" i="4"/>
  <c r="Q557" i="4"/>
  <c r="BB557" i="4" s="1"/>
  <c r="CM557" i="4" s="1"/>
  <c r="R562" i="4"/>
  <c r="BC562" i="4" s="1"/>
  <c r="CN562" i="4" s="1"/>
  <c r="CA542" i="4"/>
  <c r="DL542" i="4" s="1"/>
  <c r="EW542" i="4"/>
  <c r="GH542" i="4" s="1"/>
  <c r="DU570" i="4"/>
  <c r="FF570" i="4" s="1"/>
  <c r="AY570" i="4"/>
  <c r="CJ570" i="4" s="1"/>
  <c r="AM541" i="4"/>
  <c r="BX541" i="4" s="1"/>
  <c r="ES546" i="4"/>
  <c r="GD546" i="4" s="1"/>
  <c r="BW546" i="4"/>
  <c r="DH546" i="4" s="1"/>
  <c r="AL547" i="4" s="1"/>
  <c r="DY562" i="4"/>
  <c r="FJ562" i="4" s="1"/>
  <c r="FB567" i="4"/>
  <c r="GM567" i="4" s="1"/>
  <c r="AU568" i="4" s="1"/>
  <c r="V551" i="4"/>
  <c r="EC551" i="4" s="1"/>
  <c r="FN551" i="4" s="1"/>
  <c r="EJ532" i="4"/>
  <c r="FU532" i="4" s="1"/>
  <c r="BN532" i="4"/>
  <c r="CY532" i="4" s="1"/>
  <c r="DW559" i="4"/>
  <c r="FH559" i="4" s="1"/>
  <c r="BA559" i="4"/>
  <c r="CL559" i="4" s="1"/>
  <c r="P560" i="4" s="1"/>
  <c r="BL546" i="4"/>
  <c r="CW546" i="4" s="1"/>
  <c r="EH546" i="4"/>
  <c r="BJ557" i="4"/>
  <c r="CU557" i="4" s="1"/>
  <c r="FZ523" i="4"/>
  <c r="AH524" i="4" s="1"/>
  <c r="EZ337" i="4"/>
  <c r="EL337" i="4"/>
  <c r="EB337" i="4"/>
  <c r="Z555" i="4"/>
  <c r="BK555" i="4" s="1"/>
  <c r="CV555" i="4" s="1"/>
  <c r="S557" i="4"/>
  <c r="BD557" i="4" s="1"/>
  <c r="EI563" i="4"/>
  <c r="FT563" i="4" s="1"/>
  <c r="BM563" i="4"/>
  <c r="CX563" i="4" s="1"/>
  <c r="BR557" i="4"/>
  <c r="DC557" i="4" s="1"/>
  <c r="DB535" i="4"/>
  <c r="AF536" i="4" s="1"/>
  <c r="BO536" i="4"/>
  <c r="CZ536" i="4" s="1"/>
  <c r="EK536" i="4"/>
  <c r="FV536" i="4" s="1"/>
  <c r="BV550" i="4"/>
  <c r="DG550" i="4" s="1"/>
  <c r="DJ536" i="4"/>
  <c r="AN537" i="4" s="1"/>
  <c r="CI565" i="4"/>
  <c r="M566" i="4" s="1"/>
  <c r="CS524" i="4"/>
  <c r="W525" i="4" s="1"/>
  <c r="CE543" i="4"/>
  <c r="DP543" i="4" s="1"/>
  <c r="FA543" i="4"/>
  <c r="DE535" i="4"/>
  <c r="AI536" i="4" s="1"/>
  <c r="DF542" i="4"/>
  <c r="AJ543" i="4" s="1"/>
  <c r="DS337" i="4"/>
  <c r="FD337" i="4" s="1"/>
  <c r="AW337" i="4"/>
  <c r="CH337" i="4" s="1"/>
  <c r="BE337" i="4"/>
  <c r="EY337" i="4"/>
  <c r="BZ337" i="4"/>
  <c r="AQ539" i="4" l="1"/>
  <c r="DX557" i="4"/>
  <c r="FI557" i="4" s="1"/>
  <c r="AP543" i="4"/>
  <c r="EX539" i="4"/>
  <c r="GI539" i="4" s="1"/>
  <c r="CB539" i="4"/>
  <c r="DM539" i="4" s="1"/>
  <c r="AQ540" i="4"/>
  <c r="EX540" i="4" s="1"/>
  <c r="GI540" i="4" s="1"/>
  <c r="DV544" i="4"/>
  <c r="FG544" i="4" s="1"/>
  <c r="AZ544" i="4"/>
  <c r="CK544" i="4" s="1"/>
  <c r="Y558" i="4"/>
  <c r="BJ558" i="4" s="1"/>
  <c r="CU558" i="4" s="1"/>
  <c r="ET541" i="4"/>
  <c r="GE541" i="4" s="1"/>
  <c r="AC533" i="4"/>
  <c r="BN533" i="4" s="1"/>
  <c r="CY533" i="4" s="1"/>
  <c r="BG551" i="4"/>
  <c r="CR551" i="4" s="1"/>
  <c r="V552" i="4" s="1"/>
  <c r="N571" i="4"/>
  <c r="AD537" i="4"/>
  <c r="EK537" i="4" s="1"/>
  <c r="FV537" i="4" s="1"/>
  <c r="R563" i="4"/>
  <c r="DY563" i="4" s="1"/>
  <c r="FJ563" i="4" s="1"/>
  <c r="Q558" i="4"/>
  <c r="BB558" i="4" s="1"/>
  <c r="CM558" i="4" s="1"/>
  <c r="DZ557" i="4"/>
  <c r="FK557" i="4" s="1"/>
  <c r="AB564" i="4"/>
  <c r="EI564" i="4" s="1"/>
  <c r="FT564" i="4" s="1"/>
  <c r="EO524" i="4"/>
  <c r="FZ524" i="4" s="1"/>
  <c r="BS524" i="4"/>
  <c r="DD524" i="4" s="1"/>
  <c r="FS546" i="4"/>
  <c r="AA547" i="4" s="1"/>
  <c r="CF568" i="4"/>
  <c r="DQ568" i="4" s="1"/>
  <c r="FB568" i="4"/>
  <c r="GM568" i="4" s="1"/>
  <c r="GC550" i="4"/>
  <c r="AK551" i="4" s="1"/>
  <c r="EG555" i="4"/>
  <c r="FR555" i="4" s="1"/>
  <c r="Z556" i="4" s="1"/>
  <c r="GL543" i="4"/>
  <c r="AT544" i="4" s="1"/>
  <c r="GJ337" i="4"/>
  <c r="AR338" i="4" s="1"/>
  <c r="AG558" i="4"/>
  <c r="EN558" i="4" s="1"/>
  <c r="FY558" i="4" s="1"/>
  <c r="EQ543" i="4"/>
  <c r="GB543" i="4" s="1"/>
  <c r="BU543" i="4"/>
  <c r="DF543" i="4" s="1"/>
  <c r="CA543" i="4"/>
  <c r="EW543" i="4"/>
  <c r="GH543" i="4" s="1"/>
  <c r="BT536" i="4"/>
  <c r="EP536" i="4"/>
  <c r="GA536" i="4" s="1"/>
  <c r="ES547" i="4"/>
  <c r="GD547" i="4" s="1"/>
  <c r="BW547" i="4"/>
  <c r="DH547" i="4" s="1"/>
  <c r="ED525" i="4"/>
  <c r="FO525" i="4" s="1"/>
  <c r="BH525" i="4"/>
  <c r="CS525" i="4" s="1"/>
  <c r="BY537" i="4"/>
  <c r="DJ537" i="4" s="1"/>
  <c r="EU537" i="4"/>
  <c r="GF537" i="4" s="1"/>
  <c r="DI541" i="4"/>
  <c r="CO557" i="4"/>
  <c r="CP337" i="4"/>
  <c r="T338" i="4" s="1"/>
  <c r="DW560" i="4"/>
  <c r="FH560" i="4" s="1"/>
  <c r="BA560" i="4"/>
  <c r="CL560" i="4" s="1"/>
  <c r="DT566" i="4"/>
  <c r="FE566" i="4" s="1"/>
  <c r="AX566" i="4"/>
  <c r="CI566" i="4" s="1"/>
  <c r="EM536" i="4"/>
  <c r="FX536" i="4" s="1"/>
  <c r="BQ536" i="4"/>
  <c r="DK337" i="4"/>
  <c r="AO338" i="4" s="1"/>
  <c r="EV338" i="4" s="1"/>
  <c r="GG338" i="4" s="1"/>
  <c r="CB540" i="4" l="1"/>
  <c r="DM540" i="4" s="1"/>
  <c r="O545" i="4"/>
  <c r="EJ533" i="4"/>
  <c r="FU533" i="4" s="1"/>
  <c r="AC534" i="4" s="1"/>
  <c r="P561" i="4"/>
  <c r="AM542" i="4"/>
  <c r="EF558" i="4"/>
  <c r="AZ545" i="4"/>
  <c r="CK545" i="4" s="1"/>
  <c r="DV545" i="4"/>
  <c r="FG545" i="4" s="1"/>
  <c r="BO537" i="4"/>
  <c r="CZ537" i="4" s="1"/>
  <c r="AD538" i="4" s="1"/>
  <c r="BO538" i="4" s="1"/>
  <c r="CZ538" i="4" s="1"/>
  <c r="BM564" i="4"/>
  <c r="CX564" i="4" s="1"/>
  <c r="AB565" i="4" s="1"/>
  <c r="AN538" i="4"/>
  <c r="BG552" i="4"/>
  <c r="CR552" i="4" s="1"/>
  <c r="EC552" i="4"/>
  <c r="FN552" i="4" s="1"/>
  <c r="V553" i="4" s="1"/>
  <c r="AU569" i="4"/>
  <c r="CF569" i="4" s="1"/>
  <c r="DQ569" i="4" s="1"/>
  <c r="BC563" i="4"/>
  <c r="CN563" i="4" s="1"/>
  <c r="R564" i="4" s="1"/>
  <c r="DY564" i="4" s="1"/>
  <c r="FJ564" i="4" s="1"/>
  <c r="DU571" i="4"/>
  <c r="FF571" i="4" s="1"/>
  <c r="AY571" i="4"/>
  <c r="CJ571" i="4" s="1"/>
  <c r="M567" i="4"/>
  <c r="DT567" i="4" s="1"/>
  <c r="FE567" i="4" s="1"/>
  <c r="W526" i="4"/>
  <c r="BH526" i="4" s="1"/>
  <c r="CS526" i="4" s="1"/>
  <c r="AJ544" i="4"/>
  <c r="BU544" i="4" s="1"/>
  <c r="DF544" i="4" s="1"/>
  <c r="S558" i="4"/>
  <c r="BD558" i="4" s="1"/>
  <c r="AH525" i="4"/>
  <c r="BS525" i="4" s="1"/>
  <c r="DD525" i="4" s="1"/>
  <c r="DX558" i="4"/>
  <c r="FI558" i="4" s="1"/>
  <c r="Q559" i="4" s="1"/>
  <c r="BB559" i="4" s="1"/>
  <c r="CM559" i="4" s="1"/>
  <c r="FA544" i="4"/>
  <c r="GL544" i="4" s="1"/>
  <c r="CE544" i="4"/>
  <c r="DP544" i="4" s="1"/>
  <c r="BK556" i="4"/>
  <c r="CV556" i="4" s="1"/>
  <c r="EG556" i="4"/>
  <c r="FR556" i="4" s="1"/>
  <c r="BL547" i="4"/>
  <c r="CW547" i="4" s="1"/>
  <c r="EH547" i="4"/>
  <c r="FS547" i="4" s="1"/>
  <c r="ER551" i="4"/>
  <c r="GC551" i="4" s="1"/>
  <c r="BV551" i="4"/>
  <c r="DG551" i="4" s="1"/>
  <c r="AQ541" i="4"/>
  <c r="BR558" i="4"/>
  <c r="DC558" i="4" s="1"/>
  <c r="AG559" i="4" s="1"/>
  <c r="GO337" i="4"/>
  <c r="GQ337" i="4" s="1"/>
  <c r="G337" i="4"/>
  <c r="EJ534" i="4"/>
  <c r="FU534" i="4" s="1"/>
  <c r="BN534" i="4"/>
  <c r="CY534" i="4" s="1"/>
  <c r="FQ558" i="4"/>
  <c r="Y559" i="4" s="1"/>
  <c r="ET542" i="4"/>
  <c r="GE542" i="4" s="1"/>
  <c r="BX542" i="4"/>
  <c r="DL543" i="4"/>
  <c r="AP544" i="4" s="1"/>
  <c r="AL548" i="4"/>
  <c r="BY538" i="4"/>
  <c r="EU538" i="4"/>
  <c r="GF538" i="4" s="1"/>
  <c r="DW561" i="4"/>
  <c r="FH561" i="4" s="1"/>
  <c r="BA561" i="4"/>
  <c r="DE536" i="4"/>
  <c r="AI537" i="4" s="1"/>
  <c r="DB536" i="4"/>
  <c r="AF537" i="4" s="1"/>
  <c r="L338" i="4"/>
  <c r="FW337" i="4" l="1"/>
  <c r="AE338" i="4" s="1"/>
  <c r="BP338" i="4" s="1"/>
  <c r="DA338" i="4" s="1"/>
  <c r="FP337" i="4"/>
  <c r="X338" i="4" s="1"/>
  <c r="ED526" i="4"/>
  <c r="FO526" i="4" s="1"/>
  <c r="GK337" i="4"/>
  <c r="AS338" i="4" s="1"/>
  <c r="FM337" i="4"/>
  <c r="U338" i="4" s="1"/>
  <c r="BF338" i="4" s="1"/>
  <c r="CQ338" i="4" s="1"/>
  <c r="O546" i="4"/>
  <c r="N572" i="4"/>
  <c r="DU572" i="4" s="1"/>
  <c r="FF572" i="4" s="1"/>
  <c r="DZ558" i="4"/>
  <c r="FK558" i="4" s="1"/>
  <c r="BC564" i="4"/>
  <c r="CN564" i="4" s="1"/>
  <c r="R565" i="4" s="1"/>
  <c r="BC565" i="4" s="1"/>
  <c r="CN565" i="4" s="1"/>
  <c r="AX567" i="4"/>
  <c r="FB569" i="4"/>
  <c r="GM569" i="4" s="1"/>
  <c r="W527" i="4"/>
  <c r="ED527" i="4" s="1"/>
  <c r="FO527" i="4" s="1"/>
  <c r="EQ544" i="4"/>
  <c r="GB544" i="4" s="1"/>
  <c r="AJ545" i="4" s="1"/>
  <c r="AK552" i="4"/>
  <c r="AT545" i="4"/>
  <c r="CE545" i="4" s="1"/>
  <c r="DP545" i="4" s="1"/>
  <c r="AA548" i="4"/>
  <c r="BL548" i="4" s="1"/>
  <c r="CW548" i="4" s="1"/>
  <c r="DX559" i="4"/>
  <c r="FI559" i="4" s="1"/>
  <c r="Q560" i="4" s="1"/>
  <c r="Z557" i="4"/>
  <c r="BK557" i="4" s="1"/>
  <c r="CV557" i="4" s="1"/>
  <c r="EO525" i="4"/>
  <c r="FZ525" i="4" s="1"/>
  <c r="AH526" i="4" s="1"/>
  <c r="BR559" i="4"/>
  <c r="DC559" i="4" s="1"/>
  <c r="EN559" i="4"/>
  <c r="FY559" i="4" s="1"/>
  <c r="BJ559" i="4"/>
  <c r="CU559" i="4" s="1"/>
  <c r="EF559" i="4"/>
  <c r="FQ559" i="4" s="1"/>
  <c r="AC535" i="4"/>
  <c r="EX541" i="4"/>
  <c r="GI541" i="4" s="1"/>
  <c r="CB541" i="4"/>
  <c r="DM541" i="4" s="1"/>
  <c r="EK538" i="4"/>
  <c r="FV538" i="4" s="1"/>
  <c r="AD539" i="4" s="1"/>
  <c r="BO539" i="4" s="1"/>
  <c r="CZ539" i="4" s="1"/>
  <c r="EC553" i="4"/>
  <c r="FN553" i="4" s="1"/>
  <c r="BG553" i="4"/>
  <c r="CR553" i="4" s="1"/>
  <c r="AU570" i="4"/>
  <c r="BQ537" i="4"/>
  <c r="EM537" i="4"/>
  <c r="FX537" i="4" s="1"/>
  <c r="EP537" i="4"/>
  <c r="GA537" i="4" s="1"/>
  <c r="BT537" i="4"/>
  <c r="DJ538" i="4"/>
  <c r="AN539" i="4" s="1"/>
  <c r="EW544" i="4"/>
  <c r="GH544" i="4" s="1"/>
  <c r="CA544" i="4"/>
  <c r="DL544" i="4" s="1"/>
  <c r="EI565" i="4"/>
  <c r="FT565" i="4" s="1"/>
  <c r="BM565" i="4"/>
  <c r="CX565" i="4" s="1"/>
  <c r="CI567" i="4"/>
  <c r="M568" i="4" s="1"/>
  <c r="DI542" i="4"/>
  <c r="AM543" i="4" s="1"/>
  <c r="CL561" i="4"/>
  <c r="P562" i="4" s="1"/>
  <c r="BW548" i="4"/>
  <c r="ES548" i="4"/>
  <c r="GD548" i="4" s="1"/>
  <c r="BH527" i="4"/>
  <c r="CS527" i="4" s="1"/>
  <c r="CO558" i="4"/>
  <c r="S559" i="4" s="1"/>
  <c r="AW338" i="4"/>
  <c r="CH338" i="4" s="1"/>
  <c r="EY338" i="4"/>
  <c r="BE338" i="4"/>
  <c r="BZ338" i="4" l="1"/>
  <c r="EE338" i="4"/>
  <c r="FP338" i="4" s="1"/>
  <c r="CD338" i="4"/>
  <c r="DO338" i="4" s="1"/>
  <c r="EZ338" i="4"/>
  <c r="EB338" i="4"/>
  <c r="H337" i="4"/>
  <c r="W528" i="4"/>
  <c r="ED528" i="4" s="1"/>
  <c r="FO528" i="4" s="1"/>
  <c r="EL338" i="4"/>
  <c r="EA338" i="4"/>
  <c r="FL338" i="4" s="1"/>
  <c r="DS338" i="4"/>
  <c r="FD338" i="4" s="1"/>
  <c r="GP337" i="4"/>
  <c r="GR337" i="4" s="1"/>
  <c r="I337" i="4" s="1"/>
  <c r="CC338" i="4"/>
  <c r="DN338" i="4" s="1"/>
  <c r="AY572" i="4"/>
  <c r="CJ572" i="4" s="1"/>
  <c r="N573" i="4" s="1"/>
  <c r="DU573" i="4" s="1"/>
  <c r="FF573" i="4" s="1"/>
  <c r="AZ546" i="4"/>
  <c r="CK546" i="4" s="1"/>
  <c r="DV546" i="4"/>
  <c r="FG546" i="4" s="1"/>
  <c r="BI338" i="4"/>
  <c r="CT338" i="4" s="1"/>
  <c r="X339" i="4" s="1"/>
  <c r="V554" i="4"/>
  <c r="FA545" i="4"/>
  <c r="GL545" i="4" s="1"/>
  <c r="EG557" i="4"/>
  <c r="Y560" i="4"/>
  <c r="EF560" i="4" s="1"/>
  <c r="FQ560" i="4" s="1"/>
  <c r="DY565" i="4"/>
  <c r="FJ565" i="4" s="1"/>
  <c r="R566" i="4" s="1"/>
  <c r="AG560" i="4"/>
  <c r="EN560" i="4" s="1"/>
  <c r="FY560" i="4" s="1"/>
  <c r="EH548" i="4"/>
  <c r="FS548" i="4" s="1"/>
  <c r="AA549" i="4" s="1"/>
  <c r="BL549" i="4" s="1"/>
  <c r="CW549" i="4" s="1"/>
  <c r="AP545" i="4"/>
  <c r="CA545" i="4" s="1"/>
  <c r="BS526" i="4"/>
  <c r="DD526" i="4" s="1"/>
  <c r="EO526" i="4"/>
  <c r="FZ526" i="4" s="1"/>
  <c r="BV552" i="4"/>
  <c r="DG552" i="4" s="1"/>
  <c r="ER552" i="4"/>
  <c r="GC552" i="4" s="1"/>
  <c r="EK539" i="4"/>
  <c r="FV539" i="4" s="1"/>
  <c r="AD540" i="4" s="1"/>
  <c r="BO540" i="4" s="1"/>
  <c r="CZ540" i="4" s="1"/>
  <c r="AB566" i="4"/>
  <c r="EI566" i="4" s="1"/>
  <c r="EQ545" i="4"/>
  <c r="BU545" i="4"/>
  <c r="DF545" i="4" s="1"/>
  <c r="EJ535" i="4"/>
  <c r="FU535" i="4" s="1"/>
  <c r="BN535" i="4"/>
  <c r="CY535" i="4" s="1"/>
  <c r="CF570" i="4"/>
  <c r="DQ570" i="4" s="1"/>
  <c r="FB570" i="4"/>
  <c r="GM570" i="4" s="1"/>
  <c r="DX560" i="4"/>
  <c r="FI560" i="4" s="1"/>
  <c r="BB560" i="4"/>
  <c r="CM560" i="4" s="1"/>
  <c r="EC554" i="4"/>
  <c r="FN554" i="4" s="1"/>
  <c r="BG554" i="4"/>
  <c r="CR554" i="4" s="1"/>
  <c r="GJ338" i="4"/>
  <c r="FR557" i="4"/>
  <c r="Z558" i="4" s="1"/>
  <c r="BK558" i="4" s="1"/>
  <c r="CV558" i="4" s="1"/>
  <c r="AT546" i="4"/>
  <c r="FA546" i="4" s="1"/>
  <c r="GL546" i="4" s="1"/>
  <c r="AQ542" i="4"/>
  <c r="EU539" i="4"/>
  <c r="GF539" i="4" s="1"/>
  <c r="BY539" i="4"/>
  <c r="DJ539" i="4" s="1"/>
  <c r="BD559" i="4"/>
  <c r="CO559" i="4" s="1"/>
  <c r="DZ559" i="4"/>
  <c r="FK559" i="4" s="1"/>
  <c r="BX543" i="4"/>
  <c r="ET543" i="4"/>
  <c r="GE543" i="4" s="1"/>
  <c r="DK338" i="4"/>
  <c r="AO339" i="4" s="1"/>
  <c r="EV339" i="4" s="1"/>
  <c r="GG339" i="4" s="1"/>
  <c r="CP338" i="4"/>
  <c r="T339" i="4" s="1"/>
  <c r="DW562" i="4"/>
  <c r="FH562" i="4" s="1"/>
  <c r="BA562" i="4"/>
  <c r="AX568" i="4"/>
  <c r="DT568" i="4"/>
  <c r="FE568" i="4" s="1"/>
  <c r="DE537" i="4"/>
  <c r="AI538" i="4" s="1"/>
  <c r="DH548" i="4"/>
  <c r="AL549" i="4" s="1"/>
  <c r="DB537" i="4"/>
  <c r="AF538" i="4" s="1"/>
  <c r="AR339" i="4" l="1"/>
  <c r="BH528" i="4"/>
  <c r="CS528" i="4" s="1"/>
  <c r="BJ560" i="4"/>
  <c r="CU560" i="4" s="1"/>
  <c r="J337" i="4"/>
  <c r="F338" i="4" s="1"/>
  <c r="AY573" i="4"/>
  <c r="CJ573" i="4" s="1"/>
  <c r="Y561" i="4"/>
  <c r="EF561" i="4" s="1"/>
  <c r="FQ561" i="4" s="1"/>
  <c r="EW545" i="4"/>
  <c r="GH545" i="4" s="1"/>
  <c r="AN540" i="4"/>
  <c r="BY540" i="4" s="1"/>
  <c r="DJ540" i="4" s="1"/>
  <c r="BR560" i="4"/>
  <c r="DC560" i="4" s="1"/>
  <c r="O547" i="4"/>
  <c r="BM566" i="4"/>
  <c r="CX566" i="4" s="1"/>
  <c r="AU571" i="4"/>
  <c r="FB571" i="4" s="1"/>
  <c r="GM571" i="4" s="1"/>
  <c r="EK540" i="4"/>
  <c r="FV540" i="4" s="1"/>
  <c r="AD541" i="4" s="1"/>
  <c r="N574" i="4"/>
  <c r="AY574" i="4" s="1"/>
  <c r="CJ574" i="4" s="1"/>
  <c r="W529" i="4"/>
  <c r="ED529" i="4" s="1"/>
  <c r="FO529" i="4" s="1"/>
  <c r="EH549" i="4"/>
  <c r="FS549" i="4" s="1"/>
  <c r="AA550" i="4" s="1"/>
  <c r="AG561" i="4"/>
  <c r="BR561" i="4" s="1"/>
  <c r="DC561" i="4" s="1"/>
  <c r="AH527" i="4"/>
  <c r="BS527" i="4" s="1"/>
  <c r="DD527" i="4" s="1"/>
  <c r="AK553" i="4"/>
  <c r="BV553" i="4" s="1"/>
  <c r="DG553" i="4" s="1"/>
  <c r="CE546" i="4"/>
  <c r="DP546" i="4" s="1"/>
  <c r="AT547" i="4" s="1"/>
  <c r="S560" i="4"/>
  <c r="BD560" i="4" s="1"/>
  <c r="CO560" i="4" s="1"/>
  <c r="Q561" i="4"/>
  <c r="DX561" i="4" s="1"/>
  <c r="FI561" i="4" s="1"/>
  <c r="BC566" i="4"/>
  <c r="CN566" i="4" s="1"/>
  <c r="DY566" i="4"/>
  <c r="FJ566" i="4" s="1"/>
  <c r="V555" i="4"/>
  <c r="GO338" i="4"/>
  <c r="GQ338" i="4" s="1"/>
  <c r="EX542" i="4"/>
  <c r="GI542" i="4" s="1"/>
  <c r="CB542" i="4"/>
  <c r="DM542" i="4" s="1"/>
  <c r="G338" i="4"/>
  <c r="GK338" i="4" s="1"/>
  <c r="AS339" i="4" s="1"/>
  <c r="CD339" i="4" s="1"/>
  <c r="DO339" i="4" s="1"/>
  <c r="EG558" i="4"/>
  <c r="FT566" i="4"/>
  <c r="AC536" i="4"/>
  <c r="GB545" i="4"/>
  <c r="AJ546" i="4" s="1"/>
  <c r="BW549" i="4"/>
  <c r="DH549" i="4" s="1"/>
  <c r="ES549" i="4"/>
  <c r="GD549" i="4" s="1"/>
  <c r="BT538" i="4"/>
  <c r="DE538" i="4" s="1"/>
  <c r="EP538" i="4"/>
  <c r="GA538" i="4" s="1"/>
  <c r="AI539" i="4" s="1"/>
  <c r="CL562" i="4"/>
  <c r="P563" i="4" s="1"/>
  <c r="DL545" i="4"/>
  <c r="EM538" i="4"/>
  <c r="FX538" i="4" s="1"/>
  <c r="BQ538" i="4"/>
  <c r="CI568" i="4"/>
  <c r="M569" i="4" s="1"/>
  <c r="DI543" i="4"/>
  <c r="AM544" i="4" s="1"/>
  <c r="L339" i="4"/>
  <c r="EU540" i="4" l="1"/>
  <c r="BH529" i="4"/>
  <c r="CS529" i="4" s="1"/>
  <c r="BJ561" i="4"/>
  <c r="CU561" i="4" s="1"/>
  <c r="AP546" i="4"/>
  <c r="BB561" i="4"/>
  <c r="CM561" i="4" s="1"/>
  <c r="Q562" i="4" s="1"/>
  <c r="DU574" i="4"/>
  <c r="FF574" i="4" s="1"/>
  <c r="N575" i="4" s="1"/>
  <c r="AQ543" i="4"/>
  <c r="CB543" i="4" s="1"/>
  <c r="DM543" i="4" s="1"/>
  <c r="CF571" i="4"/>
  <c r="DQ571" i="4" s="1"/>
  <c r="FM338" i="4"/>
  <c r="U339" i="4" s="1"/>
  <c r="CC339" i="4" s="1"/>
  <c r="DN339" i="4" s="1"/>
  <c r="FW338" i="4"/>
  <c r="AE339" i="4" s="1"/>
  <c r="BP339" i="4" s="1"/>
  <c r="DA339" i="4" s="1"/>
  <c r="AZ547" i="4"/>
  <c r="CK547" i="4" s="1"/>
  <c r="DV547" i="4"/>
  <c r="FG547" i="4" s="1"/>
  <c r="AB567" i="4"/>
  <c r="EI567" i="4" s="1"/>
  <c r="FT567" i="4" s="1"/>
  <c r="EN561" i="4"/>
  <c r="FY561" i="4" s="1"/>
  <c r="AG562" i="4" s="1"/>
  <c r="EN562" i="4" s="1"/>
  <c r="FY562" i="4" s="1"/>
  <c r="EH550" i="4"/>
  <c r="FS550" i="4" s="1"/>
  <c r="BL550" i="4"/>
  <c r="CW550" i="4" s="1"/>
  <c r="EO527" i="4"/>
  <c r="FZ527" i="4" s="1"/>
  <c r="AH528" i="4" s="1"/>
  <c r="R567" i="4"/>
  <c r="BC567" i="4" s="1"/>
  <c r="CN567" i="4" s="1"/>
  <c r="ER553" i="4"/>
  <c r="GC553" i="4" s="1"/>
  <c r="AK554" i="4" s="1"/>
  <c r="DZ560" i="4"/>
  <c r="FK560" i="4" s="1"/>
  <c r="S561" i="4" s="1"/>
  <c r="DZ561" i="4" s="1"/>
  <c r="FK561" i="4" s="1"/>
  <c r="W530" i="4"/>
  <c r="BH530" i="4" s="1"/>
  <c r="CS530" i="4" s="1"/>
  <c r="AL550" i="4"/>
  <c r="ES550" i="4" s="1"/>
  <c r="GD550" i="4" s="1"/>
  <c r="Y562" i="4"/>
  <c r="EF562" i="4" s="1"/>
  <c r="FQ562" i="4" s="1"/>
  <c r="AU572" i="4"/>
  <c r="FB572" i="4" s="1"/>
  <c r="GM572" i="4" s="1"/>
  <c r="BO541" i="4"/>
  <c r="CZ541" i="4" s="1"/>
  <c r="EK541" i="4"/>
  <c r="FV541" i="4" s="1"/>
  <c r="BU546" i="4"/>
  <c r="DF546" i="4" s="1"/>
  <c r="EQ546" i="4"/>
  <c r="GB546" i="4" s="1"/>
  <c r="EJ536" i="4"/>
  <c r="FU536" i="4" s="1"/>
  <c r="BN536" i="4"/>
  <c r="CY536" i="4" s="1"/>
  <c r="EC555" i="4"/>
  <c r="FN555" i="4" s="1"/>
  <c r="BG555" i="4"/>
  <c r="CR555" i="4" s="1"/>
  <c r="GF540" i="4"/>
  <c r="AN541" i="4" s="1"/>
  <c r="FR558" i="4"/>
  <c r="Z559" i="4" s="1"/>
  <c r="DW563" i="4"/>
  <c r="FH563" i="4" s="1"/>
  <c r="BA563" i="4"/>
  <c r="FA547" i="4"/>
  <c r="GL547" i="4" s="1"/>
  <c r="CE547" i="4"/>
  <c r="EW546" i="4"/>
  <c r="GH546" i="4" s="1"/>
  <c r="CA546" i="4"/>
  <c r="DL546" i="4" s="1"/>
  <c r="DT569" i="4"/>
  <c r="FE569" i="4" s="1"/>
  <c r="AX569" i="4"/>
  <c r="CI569" i="4" s="1"/>
  <c r="DX562" i="4"/>
  <c r="FI562" i="4" s="1"/>
  <c r="BB562" i="4"/>
  <c r="EP539" i="4"/>
  <c r="BT539" i="4"/>
  <c r="DE539" i="4" s="1"/>
  <c r="ET544" i="4"/>
  <c r="GE544" i="4" s="1"/>
  <c r="BX544" i="4"/>
  <c r="DI544" i="4" s="1"/>
  <c r="DB538" i="4"/>
  <c r="AF539" i="4" s="1"/>
  <c r="DS339" i="4"/>
  <c r="EY339" i="4"/>
  <c r="BE339" i="4"/>
  <c r="EX543" i="4" l="1"/>
  <c r="GI543" i="4" s="1"/>
  <c r="BZ339" i="4"/>
  <c r="AW339" i="4"/>
  <c r="CH339" i="4" s="1"/>
  <c r="H338" i="4"/>
  <c r="EL339" i="4"/>
  <c r="EZ339" i="4"/>
  <c r="BF339" i="4"/>
  <c r="CQ339" i="4" s="1"/>
  <c r="EE339" i="4"/>
  <c r="FP339" i="4" s="1"/>
  <c r="BJ562" i="4"/>
  <c r="CU562" i="4" s="1"/>
  <c r="Y563" i="4" s="1"/>
  <c r="EF563" i="4" s="1"/>
  <c r="FQ563" i="4" s="1"/>
  <c r="EA339" i="4"/>
  <c r="FL339" i="4" s="1"/>
  <c r="M570" i="4"/>
  <c r="BM567" i="4"/>
  <c r="CX567" i="4" s="1"/>
  <c r="BI339" i="4"/>
  <c r="CT339" i="4" s="1"/>
  <c r="EB339" i="4"/>
  <c r="O548" i="4"/>
  <c r="GP338" i="4"/>
  <c r="GR338" i="4" s="1"/>
  <c r="I338" i="4" s="1"/>
  <c r="J338" i="4" s="1"/>
  <c r="F339" i="4" s="1"/>
  <c r="BR562" i="4"/>
  <c r="DC562" i="4" s="1"/>
  <c r="AG563" i="4" s="1"/>
  <c r="AM545" i="4"/>
  <c r="AP547" i="4"/>
  <c r="CA547" i="4" s="1"/>
  <c r="AC537" i="4"/>
  <c r="BN537" i="4" s="1"/>
  <c r="CY537" i="4" s="1"/>
  <c r="BS528" i="4"/>
  <c r="DD528" i="4" s="1"/>
  <c r="EO528" i="4"/>
  <c r="FZ528" i="4" s="1"/>
  <c r="DY567" i="4"/>
  <c r="FJ567" i="4" s="1"/>
  <c r="R568" i="4" s="1"/>
  <c r="AA551" i="4"/>
  <c r="ER554" i="4"/>
  <c r="GC554" i="4" s="1"/>
  <c r="BV554" i="4"/>
  <c r="DG554" i="4" s="1"/>
  <c r="BD561" i="4"/>
  <c r="CO561" i="4" s="1"/>
  <c r="S562" i="4" s="1"/>
  <c r="AY575" i="4"/>
  <c r="CJ575" i="4" s="1"/>
  <c r="DU575" i="4"/>
  <c r="FF575" i="4" s="1"/>
  <c r="N576" i="4" s="1"/>
  <c r="AQ544" i="4"/>
  <c r="EX544" i="4" s="1"/>
  <c r="GI544" i="4" s="1"/>
  <c r="BW550" i="4"/>
  <c r="DH550" i="4" s="1"/>
  <c r="AL551" i="4" s="1"/>
  <c r="ED530" i="4"/>
  <c r="FO530" i="4" s="1"/>
  <c r="W531" i="4" s="1"/>
  <c r="AD542" i="4"/>
  <c r="CF572" i="4"/>
  <c r="DQ572" i="4" s="1"/>
  <c r="AU573" i="4" s="1"/>
  <c r="V556" i="4"/>
  <c r="EC556" i="4" s="1"/>
  <c r="AB568" i="4"/>
  <c r="EU541" i="4"/>
  <c r="GF541" i="4" s="1"/>
  <c r="BY541" i="4"/>
  <c r="DJ541" i="4" s="1"/>
  <c r="EG559" i="4"/>
  <c r="FR559" i="4" s="1"/>
  <c r="BK559" i="4"/>
  <c r="CV559" i="4" s="1"/>
  <c r="GA539" i="4"/>
  <c r="AI540" i="4" s="1"/>
  <c r="AJ547" i="4"/>
  <c r="CL563" i="4"/>
  <c r="P564" i="4" s="1"/>
  <c r="BQ539" i="4"/>
  <c r="DB539" i="4" s="1"/>
  <c r="EM539" i="4"/>
  <c r="FX539" i="4" s="1"/>
  <c r="BX545" i="4"/>
  <c r="ET545" i="4"/>
  <c r="GE545" i="4" s="1"/>
  <c r="CM562" i="4"/>
  <c r="Q563" i="4" s="1"/>
  <c r="AX570" i="4"/>
  <c r="CI570" i="4" s="1"/>
  <c r="DT570" i="4"/>
  <c r="FE570" i="4" s="1"/>
  <c r="CP339" i="4"/>
  <c r="T340" i="4" s="1"/>
  <c r="DP547" i="4"/>
  <c r="AT548" i="4" s="1"/>
  <c r="DK339" i="4"/>
  <c r="AO340" i="4" s="1"/>
  <c r="EV340" i="4" s="1"/>
  <c r="GG340" i="4" s="1"/>
  <c r="AH529" i="4" l="1"/>
  <c r="X340" i="4"/>
  <c r="EJ537" i="4"/>
  <c r="FU537" i="4" s="1"/>
  <c r="AZ548" i="4"/>
  <c r="CK548" i="4" s="1"/>
  <c r="DV548" i="4"/>
  <c r="FG548" i="4" s="1"/>
  <c r="EW547" i="4"/>
  <c r="GH547" i="4" s="1"/>
  <c r="Z560" i="4"/>
  <c r="BK560" i="4" s="1"/>
  <c r="CV560" i="4" s="1"/>
  <c r="AC538" i="4"/>
  <c r="EJ538" i="4" s="1"/>
  <c r="FU538" i="4" s="1"/>
  <c r="AK555" i="4"/>
  <c r="BV555" i="4" s="1"/>
  <c r="DG555" i="4" s="1"/>
  <c r="EH551" i="4"/>
  <c r="FS551" i="4" s="1"/>
  <c r="BL551" i="4"/>
  <c r="CW551" i="4" s="1"/>
  <c r="M571" i="4"/>
  <c r="DT571" i="4" s="1"/>
  <c r="FE571" i="4" s="1"/>
  <c r="BW551" i="4"/>
  <c r="DH551" i="4" s="1"/>
  <c r="ES551" i="4"/>
  <c r="GD551" i="4" s="1"/>
  <c r="DU576" i="4"/>
  <c r="FF576" i="4" s="1"/>
  <c r="AY576" i="4"/>
  <c r="CJ576" i="4" s="1"/>
  <c r="CB544" i="4"/>
  <c r="DM544" i="4" s="1"/>
  <c r="AQ545" i="4" s="1"/>
  <c r="EX545" i="4" s="1"/>
  <c r="GI545" i="4" s="1"/>
  <c r="BG556" i="4"/>
  <c r="CR556" i="4" s="1"/>
  <c r="BO542" i="4"/>
  <c r="CZ542" i="4" s="1"/>
  <c r="EK542" i="4"/>
  <c r="FV542" i="4" s="1"/>
  <c r="CF573" i="4"/>
  <c r="DQ573" i="4" s="1"/>
  <c r="FB573" i="4"/>
  <c r="GM573" i="4" s="1"/>
  <c r="DY568" i="4"/>
  <c r="FJ568" i="4" s="1"/>
  <c r="BC568" i="4"/>
  <c r="CN568" i="4" s="1"/>
  <c r="BM568" i="4"/>
  <c r="CX568" i="4" s="1"/>
  <c r="EI568" i="4"/>
  <c r="FT568" i="4" s="1"/>
  <c r="BJ563" i="4"/>
  <c r="CU563" i="4" s="1"/>
  <c r="Y564" i="4" s="1"/>
  <c r="BJ564" i="4" s="1"/>
  <c r="CU564" i="4" s="1"/>
  <c r="BH531" i="4"/>
  <c r="CS531" i="4" s="1"/>
  <c r="ED531" i="4"/>
  <c r="BT540" i="4"/>
  <c r="DE540" i="4" s="1"/>
  <c r="EP540" i="4"/>
  <c r="GA540" i="4" s="1"/>
  <c r="G339" i="4"/>
  <c r="FW339" i="4" s="1"/>
  <c r="AE340" i="4" s="1"/>
  <c r="FN556" i="4"/>
  <c r="EQ547" i="4"/>
  <c r="GB547" i="4" s="1"/>
  <c r="BU547" i="4"/>
  <c r="DF547" i="4" s="1"/>
  <c r="GO339" i="4"/>
  <c r="GQ339" i="4" s="1"/>
  <c r="AN542" i="4"/>
  <c r="BA564" i="4"/>
  <c r="CL564" i="4" s="1"/>
  <c r="DW564" i="4"/>
  <c r="DZ562" i="4"/>
  <c r="FK562" i="4" s="1"/>
  <c r="BD562" i="4"/>
  <c r="CO562" i="4" s="1"/>
  <c r="BB563" i="4"/>
  <c r="CM563" i="4" s="1"/>
  <c r="DX563" i="4"/>
  <c r="FI563" i="4" s="1"/>
  <c r="EO529" i="4"/>
  <c r="FZ529" i="4" s="1"/>
  <c r="BS529" i="4"/>
  <c r="AF540" i="4"/>
  <c r="DL547" i="4"/>
  <c r="AP548" i="4" s="1"/>
  <c r="DI545" i="4"/>
  <c r="AM546" i="4" s="1"/>
  <c r="CE548" i="4"/>
  <c r="DP548" i="4" s="1"/>
  <c r="FA548" i="4"/>
  <c r="GL548" i="4" s="1"/>
  <c r="EN563" i="4"/>
  <c r="BR563" i="4"/>
  <c r="DC563" i="4" s="1"/>
  <c r="GK339" i="4" l="1"/>
  <c r="AS340" i="4" s="1"/>
  <c r="CD340" i="4" s="1"/>
  <c r="DO340" i="4" s="1"/>
  <c r="FM339" i="4"/>
  <c r="U340" i="4" s="1"/>
  <c r="BF340" i="4" s="1"/>
  <c r="CQ340" i="4" s="1"/>
  <c r="ER555" i="4"/>
  <c r="GC555" i="4" s="1"/>
  <c r="BN538" i="4"/>
  <c r="CY538" i="4" s="1"/>
  <c r="FD339" i="4"/>
  <c r="L340" i="4" s="1"/>
  <c r="EE340" i="4" s="1"/>
  <c r="FP340" i="4" s="1"/>
  <c r="AL552" i="4"/>
  <c r="ES552" i="4" s="1"/>
  <c r="GD552" i="4" s="1"/>
  <c r="O549" i="4"/>
  <c r="EG560" i="4"/>
  <c r="FR560" i="4" s="1"/>
  <c r="Z561" i="4" s="1"/>
  <c r="BK561" i="4" s="1"/>
  <c r="CV561" i="4" s="1"/>
  <c r="N577" i="4"/>
  <c r="AY577" i="4" s="1"/>
  <c r="CJ577" i="4" s="1"/>
  <c r="GJ339" i="4"/>
  <c r="AR340" i="4" s="1"/>
  <c r="AX571" i="4"/>
  <c r="CI571" i="4" s="1"/>
  <c r="M572" i="4" s="1"/>
  <c r="EF564" i="4"/>
  <c r="FQ564" i="4" s="1"/>
  <c r="Y565" i="4" s="1"/>
  <c r="AU574" i="4"/>
  <c r="CF574" i="4" s="1"/>
  <c r="DQ574" i="4" s="1"/>
  <c r="BW552" i="4"/>
  <c r="DH552" i="4" s="1"/>
  <c r="AD543" i="4"/>
  <c r="BO543" i="4" s="1"/>
  <c r="CZ543" i="4" s="1"/>
  <c r="R569" i="4"/>
  <c r="BC569" i="4" s="1"/>
  <c r="CN569" i="4" s="1"/>
  <c r="AA552" i="4"/>
  <c r="AI541" i="4"/>
  <c r="BT541" i="4" s="1"/>
  <c r="CB545" i="4"/>
  <c r="DM545" i="4" s="1"/>
  <c r="AQ546" i="4" s="1"/>
  <c r="CB546" i="4" s="1"/>
  <c r="DM546" i="4" s="1"/>
  <c r="AK556" i="4"/>
  <c r="V557" i="4"/>
  <c r="EC557" i="4" s="1"/>
  <c r="FN557" i="4" s="1"/>
  <c r="FB574" i="4"/>
  <c r="GM574" i="4" s="1"/>
  <c r="AB569" i="4"/>
  <c r="Q564" i="4"/>
  <c r="BB564" i="4" s="1"/>
  <c r="CM564" i="4" s="1"/>
  <c r="AJ548" i="4"/>
  <c r="EQ548" i="4" s="1"/>
  <c r="GB548" i="4" s="1"/>
  <c r="AT549" i="4"/>
  <c r="CE549" i="4" s="1"/>
  <c r="DP549" i="4" s="1"/>
  <c r="S563" i="4"/>
  <c r="BD563" i="4" s="1"/>
  <c r="CO563" i="4" s="1"/>
  <c r="AC539" i="4"/>
  <c r="EJ539" i="4" s="1"/>
  <c r="BY542" i="4"/>
  <c r="DJ542" i="4" s="1"/>
  <c r="EU542" i="4"/>
  <c r="GF542" i="4" s="1"/>
  <c r="FH564" i="4"/>
  <c r="P565" i="4" s="1"/>
  <c r="FO531" i="4"/>
  <c r="W532" i="4" s="1"/>
  <c r="FY563" i="4"/>
  <c r="AG564" i="4" s="1"/>
  <c r="BP340" i="4"/>
  <c r="DA340" i="4" s="1"/>
  <c r="EP541" i="4"/>
  <c r="GA541" i="4" s="1"/>
  <c r="BX546" i="4"/>
  <c r="DI546" i="4" s="1"/>
  <c r="ET546" i="4"/>
  <c r="GE546" i="4" s="1"/>
  <c r="EW548" i="4"/>
  <c r="GH548" i="4" s="1"/>
  <c r="CA548" i="4"/>
  <c r="DL548" i="4" s="1"/>
  <c r="EM540" i="4"/>
  <c r="FX540" i="4" s="1"/>
  <c r="BQ540" i="4"/>
  <c r="DD529" i="4"/>
  <c r="AH530" i="4" s="1"/>
  <c r="DU577" i="4" l="1"/>
  <c r="FF577" i="4" s="1"/>
  <c r="CC340" i="4"/>
  <c r="DN340" i="4" s="1"/>
  <c r="AW340" i="4"/>
  <c r="CH340" i="4" s="1"/>
  <c r="EA340" i="4"/>
  <c r="FL340" i="4" s="1"/>
  <c r="DX564" i="4"/>
  <c r="EX546" i="4"/>
  <c r="GI546" i="4" s="1"/>
  <c r="AQ547" i="4" s="1"/>
  <c r="AL553" i="4"/>
  <c r="BW553" i="4" s="1"/>
  <c r="DH553" i="4" s="1"/>
  <c r="BZ340" i="4"/>
  <c r="DK340" i="4" s="1"/>
  <c r="AO341" i="4" s="1"/>
  <c r="EV341" i="4" s="1"/>
  <c r="GG341" i="4" s="1"/>
  <c r="AU575" i="4"/>
  <c r="FB575" i="4" s="1"/>
  <c r="GM575" i="4" s="1"/>
  <c r="BI340" i="4"/>
  <c r="CT340" i="4" s="1"/>
  <c r="X341" i="4" s="1"/>
  <c r="EB340" i="4"/>
  <c r="GP339" i="4"/>
  <c r="GR339" i="4" s="1"/>
  <c r="I339" i="4" s="1"/>
  <c r="EZ340" i="4"/>
  <c r="GK340" i="4" s="1"/>
  <c r="AS341" i="4" s="1"/>
  <c r="CD341" i="4" s="1"/>
  <c r="DO341" i="4" s="1"/>
  <c r="EY340" i="4"/>
  <c r="GJ340" i="4" s="1"/>
  <c r="AR341" i="4" s="1"/>
  <c r="EL340" i="4"/>
  <c r="DV549" i="4"/>
  <c r="FG549" i="4" s="1"/>
  <c r="AZ549" i="4"/>
  <c r="CK549" i="4" s="1"/>
  <c r="BE340" i="4"/>
  <c r="CP340" i="4" s="1"/>
  <c r="DS340" i="4"/>
  <c r="H339" i="4"/>
  <c r="DZ563" i="4"/>
  <c r="FK563" i="4" s="1"/>
  <c r="S564" i="4" s="1"/>
  <c r="BN539" i="4"/>
  <c r="CY539" i="4" s="1"/>
  <c r="EF565" i="4"/>
  <c r="FQ565" i="4" s="1"/>
  <c r="BJ565" i="4"/>
  <c r="CU565" i="4" s="1"/>
  <c r="DY569" i="4"/>
  <c r="FJ569" i="4" s="1"/>
  <c r="EK543" i="4"/>
  <c r="FV543" i="4" s="1"/>
  <c r="AD544" i="4" s="1"/>
  <c r="FA549" i="4"/>
  <c r="GL549" i="4" s="1"/>
  <c r="AT550" i="4" s="1"/>
  <c r="N578" i="4"/>
  <c r="DU578" i="4" s="1"/>
  <c r="FF578" i="4" s="1"/>
  <c r="EH552" i="4"/>
  <c r="FS552" i="4" s="1"/>
  <c r="BL552" i="4"/>
  <c r="CW552" i="4" s="1"/>
  <c r="BU548" i="4"/>
  <c r="DF548" i="4" s="1"/>
  <c r="AJ549" i="4" s="1"/>
  <c r="BU549" i="4" s="1"/>
  <c r="DF549" i="4" s="1"/>
  <c r="AN543" i="4"/>
  <c r="EU543" i="4" s="1"/>
  <c r="GF543" i="4" s="1"/>
  <c r="R570" i="4"/>
  <c r="BC570" i="4" s="1"/>
  <c r="CN570" i="4" s="1"/>
  <c r="ER556" i="4"/>
  <c r="GC556" i="4" s="1"/>
  <c r="BV556" i="4"/>
  <c r="DG556" i="4" s="1"/>
  <c r="AP549" i="4"/>
  <c r="CA549" i="4" s="1"/>
  <c r="BG557" i="4"/>
  <c r="CR557" i="4" s="1"/>
  <c r="V558" i="4" s="1"/>
  <c r="BG558" i="4" s="1"/>
  <c r="CR558" i="4" s="1"/>
  <c r="ES553" i="4"/>
  <c r="GD553" i="4" s="1"/>
  <c r="EG561" i="4"/>
  <c r="FR561" i="4" s="1"/>
  <c r="Z562" i="4" s="1"/>
  <c r="AM547" i="4"/>
  <c r="ET547" i="4" s="1"/>
  <c r="GE547" i="4" s="1"/>
  <c r="EI569" i="4"/>
  <c r="FT569" i="4" s="1"/>
  <c r="BM569" i="4"/>
  <c r="CX569" i="4" s="1"/>
  <c r="BR564" i="4"/>
  <c r="DC564" i="4" s="1"/>
  <c r="EN564" i="4"/>
  <c r="FY564" i="4" s="1"/>
  <c r="DW565" i="4"/>
  <c r="FH565" i="4" s="1"/>
  <c r="BA565" i="4"/>
  <c r="CL565" i="4" s="1"/>
  <c r="BH532" i="4"/>
  <c r="CS532" i="4" s="1"/>
  <c r="ED532" i="4"/>
  <c r="FO532" i="4" s="1"/>
  <c r="FI564" i="4"/>
  <c r="Q565" i="4" s="1"/>
  <c r="FU539" i="4"/>
  <c r="EO530" i="4"/>
  <c r="FZ530" i="4" s="1"/>
  <c r="BS530" i="4"/>
  <c r="DD530" i="4" s="1"/>
  <c r="AX572" i="4"/>
  <c r="DT572" i="4"/>
  <c r="FE572" i="4" s="1"/>
  <c r="DB540" i="4"/>
  <c r="AF541" i="4" s="1"/>
  <c r="DE541" i="4"/>
  <c r="AI542" i="4" s="1"/>
  <c r="AH531" i="4" l="1"/>
  <c r="J339" i="4"/>
  <c r="F340" i="4" s="1"/>
  <c r="T341" i="4"/>
  <c r="O550" i="4"/>
  <c r="CF575" i="4"/>
  <c r="DQ575" i="4" s="1"/>
  <c r="AU576" i="4" s="1"/>
  <c r="FB576" i="4" s="1"/>
  <c r="Y566" i="4"/>
  <c r="EF566" i="4" s="1"/>
  <c r="DZ564" i="4"/>
  <c r="FK564" i="4" s="1"/>
  <c r="BD564" i="4"/>
  <c r="CO564" i="4" s="1"/>
  <c r="AK557" i="4"/>
  <c r="AA553" i="4"/>
  <c r="BL553" i="4" s="1"/>
  <c r="CW553" i="4" s="1"/>
  <c r="EW549" i="4"/>
  <c r="GH549" i="4" s="1"/>
  <c r="DV550" i="4"/>
  <c r="FG550" i="4" s="1"/>
  <c r="AZ550" i="4"/>
  <c r="CK550" i="4" s="1"/>
  <c r="AC540" i="4"/>
  <c r="EJ540" i="4" s="1"/>
  <c r="FU540" i="4" s="1"/>
  <c r="AY578" i="4"/>
  <c r="CJ578" i="4" s="1"/>
  <c r="N579" i="4" s="1"/>
  <c r="CE550" i="4"/>
  <c r="DP550" i="4" s="1"/>
  <c r="AT551" i="4" s="1"/>
  <c r="FA550" i="4"/>
  <c r="GL550" i="4" s="1"/>
  <c r="BO544" i="4"/>
  <c r="CZ544" i="4" s="1"/>
  <c r="EK544" i="4"/>
  <c r="FV544" i="4" s="1"/>
  <c r="P566" i="4"/>
  <c r="BA566" i="4" s="1"/>
  <c r="CL566" i="4" s="1"/>
  <c r="CF576" i="4"/>
  <c r="DQ576" i="4" s="1"/>
  <c r="DY570" i="4"/>
  <c r="FJ570" i="4" s="1"/>
  <c r="R571" i="4" s="1"/>
  <c r="DY571" i="4" s="1"/>
  <c r="FJ571" i="4" s="1"/>
  <c r="BY543" i="4"/>
  <c r="DJ543" i="4" s="1"/>
  <c r="AN544" i="4" s="1"/>
  <c r="EU544" i="4" s="1"/>
  <c r="BX547" i="4"/>
  <c r="DI547" i="4" s="1"/>
  <c r="AM548" i="4" s="1"/>
  <c r="BX548" i="4" s="1"/>
  <c r="DI548" i="4" s="1"/>
  <c r="EC558" i="4"/>
  <c r="FN558" i="4" s="1"/>
  <c r="V559" i="4" s="1"/>
  <c r="AB570" i="4"/>
  <c r="EI570" i="4" s="1"/>
  <c r="FT570" i="4" s="1"/>
  <c r="EQ549" i="4"/>
  <c r="GB549" i="4" s="1"/>
  <c r="AJ550" i="4" s="1"/>
  <c r="ER557" i="4"/>
  <c r="GC557" i="4" s="1"/>
  <c r="BV557" i="4"/>
  <c r="DG557" i="4" s="1"/>
  <c r="BJ566" i="4"/>
  <c r="CU566" i="4" s="1"/>
  <c r="AL554" i="4"/>
  <c r="BW554" i="4" s="1"/>
  <c r="BN540" i="4"/>
  <c r="CY540" i="4" s="1"/>
  <c r="BB565" i="4"/>
  <c r="CM565" i="4" s="1"/>
  <c r="DX565" i="4"/>
  <c r="FI565" i="4" s="1"/>
  <c r="EG562" i="4"/>
  <c r="FR562" i="4" s="1"/>
  <c r="BK562" i="4"/>
  <c r="CV562" i="4" s="1"/>
  <c r="GM576" i="4"/>
  <c r="G340" i="4"/>
  <c r="FD340" i="4" s="1"/>
  <c r="FQ566" i="4"/>
  <c r="GO340" i="4"/>
  <c r="GQ340" i="4" s="1"/>
  <c r="CB547" i="4"/>
  <c r="DM547" i="4" s="1"/>
  <c r="EX547" i="4"/>
  <c r="GI547" i="4" s="1"/>
  <c r="AG565" i="4"/>
  <c r="W533" i="4"/>
  <c r="BT542" i="4"/>
  <c r="DE542" i="4" s="1"/>
  <c r="EP542" i="4"/>
  <c r="BQ541" i="4"/>
  <c r="DB541" i="4" s="1"/>
  <c r="EM541" i="4"/>
  <c r="CI572" i="4"/>
  <c r="M573" i="4" s="1"/>
  <c r="DL549" i="4"/>
  <c r="AP550" i="4" s="1"/>
  <c r="EO531" i="4"/>
  <c r="FZ531" i="4" s="1"/>
  <c r="BS531" i="4"/>
  <c r="S565" i="4" l="1"/>
  <c r="BD565" i="4" s="1"/>
  <c r="BY544" i="4"/>
  <c r="DJ544" i="4" s="1"/>
  <c r="FW340" i="4"/>
  <c r="AE341" i="4" s="1"/>
  <c r="BP341" i="4" s="1"/>
  <c r="DA341" i="4" s="1"/>
  <c r="EH553" i="4"/>
  <c r="FS553" i="4" s="1"/>
  <c r="AA554" i="4" s="1"/>
  <c r="EH554" i="4" s="1"/>
  <c r="FS554" i="4" s="1"/>
  <c r="Z563" i="4"/>
  <c r="O551" i="4"/>
  <c r="DW566" i="4"/>
  <c r="FH566" i="4" s="1"/>
  <c r="ES554" i="4"/>
  <c r="GD554" i="4" s="1"/>
  <c r="AU577" i="4"/>
  <c r="FB577" i="4" s="1"/>
  <c r="GM577" i="4" s="1"/>
  <c r="DZ565" i="4"/>
  <c r="FK565" i="4" s="1"/>
  <c r="FM340" i="4"/>
  <c r="U341" i="4" s="1"/>
  <c r="BF341" i="4" s="1"/>
  <c r="CQ341" i="4" s="1"/>
  <c r="AQ548" i="4"/>
  <c r="EX548" i="4" s="1"/>
  <c r="BG559" i="4"/>
  <c r="CR559" i="4" s="1"/>
  <c r="EC559" i="4"/>
  <c r="BL554" i="4"/>
  <c r="CW554" i="4" s="1"/>
  <c r="AA555" i="4" s="1"/>
  <c r="BL555" i="4" s="1"/>
  <c r="CW555" i="4" s="1"/>
  <c r="AD545" i="4"/>
  <c r="Y567" i="4"/>
  <c r="BJ567" i="4" s="1"/>
  <c r="CU567" i="4" s="1"/>
  <c r="BM570" i="4"/>
  <c r="CX570" i="4" s="1"/>
  <c r="AB571" i="4" s="1"/>
  <c r="EQ550" i="4"/>
  <c r="GB550" i="4" s="1"/>
  <c r="BU550" i="4"/>
  <c r="DF550" i="4" s="1"/>
  <c r="AK558" i="4"/>
  <c r="ER558" i="4" s="1"/>
  <c r="GC558" i="4" s="1"/>
  <c r="L341" i="4"/>
  <c r="EE341" i="4" s="1"/>
  <c r="P567" i="4"/>
  <c r="BA567" i="4" s="1"/>
  <c r="CL567" i="4" s="1"/>
  <c r="BC571" i="4"/>
  <c r="CN571" i="4" s="1"/>
  <c r="R572" i="4" s="1"/>
  <c r="AY579" i="4"/>
  <c r="CJ579" i="4" s="1"/>
  <c r="DU579" i="4"/>
  <c r="FF579" i="4" s="1"/>
  <c r="ET548" i="4"/>
  <c r="GE548" i="4" s="1"/>
  <c r="AM549" i="4" s="1"/>
  <c r="CB548" i="4"/>
  <c r="DM548" i="4" s="1"/>
  <c r="GA542" i="4"/>
  <c r="AI543" i="4" s="1"/>
  <c r="BK563" i="4"/>
  <c r="CV563" i="4" s="1"/>
  <c r="EG563" i="4"/>
  <c r="FR563" i="4" s="1"/>
  <c r="BH533" i="4"/>
  <c r="CS533" i="4" s="1"/>
  <c r="ED533" i="4"/>
  <c r="FO533" i="4" s="1"/>
  <c r="Q566" i="4"/>
  <c r="GF544" i="4"/>
  <c r="AN545" i="4" s="1"/>
  <c r="FX541" i="4"/>
  <c r="AF542" i="4" s="1"/>
  <c r="EN565" i="4"/>
  <c r="FY565" i="4" s="1"/>
  <c r="BR565" i="4"/>
  <c r="DC565" i="4" s="1"/>
  <c r="FN559" i="4"/>
  <c r="AC541" i="4"/>
  <c r="AX573" i="4"/>
  <c r="CI573" i="4" s="1"/>
  <c r="DT573" i="4"/>
  <c r="FE573" i="4" s="1"/>
  <c r="CA550" i="4"/>
  <c r="DL550" i="4" s="1"/>
  <c r="EW550" i="4"/>
  <c r="GH550" i="4" s="1"/>
  <c r="CE551" i="4"/>
  <c r="DP551" i="4" s="1"/>
  <c r="FA551" i="4"/>
  <c r="GL551" i="4" s="1"/>
  <c r="DD531" i="4"/>
  <c r="AH532" i="4" s="1"/>
  <c r="CO565" i="4"/>
  <c r="S566" i="4" s="1"/>
  <c r="DH554" i="4"/>
  <c r="AL555" i="4" l="1"/>
  <c r="EA341" i="4"/>
  <c r="FL341" i="4" s="1"/>
  <c r="CC341" i="4"/>
  <c r="DN341" i="4" s="1"/>
  <c r="CF577" i="4"/>
  <c r="DQ577" i="4" s="1"/>
  <c r="BE341" i="4"/>
  <c r="AZ551" i="4"/>
  <c r="CK551" i="4" s="1"/>
  <c r="DV551" i="4"/>
  <c r="FG551" i="4" s="1"/>
  <c r="V560" i="4"/>
  <c r="BV558" i="4"/>
  <c r="DG558" i="4" s="1"/>
  <c r="AK559" i="4" s="1"/>
  <c r="BV559" i="4" s="1"/>
  <c r="DG559" i="4" s="1"/>
  <c r="GP340" i="4"/>
  <c r="GR340" i="4" s="1"/>
  <c r="I340" i="4" s="1"/>
  <c r="H340" i="4"/>
  <c r="EL341" i="4"/>
  <c r="BI341" i="4"/>
  <c r="CT341" i="4" s="1"/>
  <c r="EB341" i="4"/>
  <c r="AJ551" i="4"/>
  <c r="M574" i="4"/>
  <c r="BO545" i="4"/>
  <c r="CZ545" i="4" s="1"/>
  <c r="EK545" i="4"/>
  <c r="FV545" i="4" s="1"/>
  <c r="EZ341" i="4"/>
  <c r="AW341" i="4"/>
  <c r="CH341" i="4" s="1"/>
  <c r="EF567" i="4"/>
  <c r="FQ567" i="4" s="1"/>
  <c r="Y568" i="4" s="1"/>
  <c r="DS341" i="4"/>
  <c r="FD341" i="4" s="1"/>
  <c r="AG566" i="4"/>
  <c r="BR566" i="4" s="1"/>
  <c r="DC566" i="4" s="1"/>
  <c r="AT552" i="4"/>
  <c r="FA552" i="4" s="1"/>
  <c r="GL552" i="4" s="1"/>
  <c r="N580" i="4"/>
  <c r="AY580" i="4" s="1"/>
  <c r="CJ580" i="4" s="1"/>
  <c r="BZ341" i="4"/>
  <c r="DK341" i="4" s="1"/>
  <c r="AO342" i="4" s="1"/>
  <c r="EV342" i="4" s="1"/>
  <c r="GG342" i="4" s="1"/>
  <c r="EH555" i="4"/>
  <c r="FS555" i="4" s="1"/>
  <c r="AA556" i="4" s="1"/>
  <c r="EY341" i="4"/>
  <c r="GJ341" i="4" s="1"/>
  <c r="AR342" i="4" s="1"/>
  <c r="AU578" i="4"/>
  <c r="FB578" i="4" s="1"/>
  <c r="GM578" i="4" s="1"/>
  <c r="ER559" i="4"/>
  <c r="GC559" i="4" s="1"/>
  <c r="DW567" i="4"/>
  <c r="FH567" i="4" s="1"/>
  <c r="P568" i="4" s="1"/>
  <c r="Z564" i="4"/>
  <c r="BK564" i="4" s="1"/>
  <c r="CV564" i="4" s="1"/>
  <c r="BC572" i="4"/>
  <c r="CN572" i="4" s="1"/>
  <c r="DY572" i="4"/>
  <c r="FJ572" i="4" s="1"/>
  <c r="AP551" i="4"/>
  <c r="CA551" i="4" s="1"/>
  <c r="DL551" i="4" s="1"/>
  <c r="EI571" i="4"/>
  <c r="FT571" i="4" s="1"/>
  <c r="BM571" i="4"/>
  <c r="CX571" i="4" s="1"/>
  <c r="BQ542" i="4"/>
  <c r="DB542" i="4" s="1"/>
  <c r="EM542" i="4"/>
  <c r="EN566" i="4"/>
  <c r="FY566" i="4" s="1"/>
  <c r="BY545" i="4"/>
  <c r="DJ545" i="4" s="1"/>
  <c r="EU545" i="4"/>
  <c r="GF545" i="4" s="1"/>
  <c r="BG560" i="4"/>
  <c r="CR560" i="4" s="1"/>
  <c r="EC560" i="4"/>
  <c r="FN560" i="4" s="1"/>
  <c r="EP543" i="4"/>
  <c r="BT543" i="4"/>
  <c r="DE543" i="4" s="1"/>
  <c r="GI548" i="4"/>
  <c r="AQ549" i="4" s="1"/>
  <c r="EJ541" i="4"/>
  <c r="FU541" i="4" s="1"/>
  <c r="BN541" i="4"/>
  <c r="CY541" i="4" s="1"/>
  <c r="W534" i="4"/>
  <c r="DX566" i="4"/>
  <c r="FI566" i="4" s="1"/>
  <c r="BB566" i="4"/>
  <c r="CM566" i="4" s="1"/>
  <c r="EO532" i="4"/>
  <c r="FZ532" i="4" s="1"/>
  <c r="BS532" i="4"/>
  <c r="DD532" i="4" s="1"/>
  <c r="BW555" i="4"/>
  <c r="ES555" i="4"/>
  <c r="GD555" i="4" s="1"/>
  <c r="BD566" i="4"/>
  <c r="CO566" i="4" s="1"/>
  <c r="DZ566" i="4"/>
  <c r="EW551" i="4"/>
  <c r="GH551" i="4" s="1"/>
  <c r="DT574" i="4"/>
  <c r="FE574" i="4" s="1"/>
  <c r="AX574" i="4"/>
  <c r="CE552" i="4"/>
  <c r="DP552" i="4" s="1"/>
  <c r="BX549" i="4"/>
  <c r="ET549" i="4"/>
  <c r="GE549" i="4" s="1"/>
  <c r="CP341" i="4"/>
  <c r="T342" i="4" s="1"/>
  <c r="AT553" i="4" l="1"/>
  <c r="O552" i="4"/>
  <c r="AD546" i="4"/>
  <c r="J340" i="4"/>
  <c r="F341" i="4" s="1"/>
  <c r="FM341" i="4" s="1"/>
  <c r="U342" i="4" s="1"/>
  <c r="BF342" i="4" s="1"/>
  <c r="CQ342" i="4" s="1"/>
  <c r="CF578" i="4"/>
  <c r="DQ578" i="4" s="1"/>
  <c r="AU579" i="4" s="1"/>
  <c r="AN546" i="4"/>
  <c r="EU546" i="4" s="1"/>
  <c r="GF546" i="4" s="1"/>
  <c r="AB572" i="4"/>
  <c r="EI572" i="4" s="1"/>
  <c r="FT572" i="4" s="1"/>
  <c r="Q567" i="4"/>
  <c r="BB567" i="4" s="1"/>
  <c r="CM567" i="4" s="1"/>
  <c r="EF568" i="4"/>
  <c r="FQ568" i="4" s="1"/>
  <c r="BJ568" i="4"/>
  <c r="CU568" i="4" s="1"/>
  <c r="Y569" i="4" s="1"/>
  <c r="EF569" i="4" s="1"/>
  <c r="FQ569" i="4" s="1"/>
  <c r="DU580" i="4"/>
  <c r="FF580" i="4" s="1"/>
  <c r="N581" i="4" s="1"/>
  <c r="AH533" i="4"/>
  <c r="EO533" i="4" s="1"/>
  <c r="FZ533" i="4" s="1"/>
  <c r="BU551" i="4"/>
  <c r="DF551" i="4" s="1"/>
  <c r="EQ551" i="4"/>
  <c r="GB551" i="4" s="1"/>
  <c r="AK560" i="4"/>
  <c r="V561" i="4"/>
  <c r="BG561" i="4" s="1"/>
  <c r="CR561" i="4" s="1"/>
  <c r="EG564" i="4"/>
  <c r="FR564" i="4" s="1"/>
  <c r="Z565" i="4" s="1"/>
  <c r="AC542" i="4"/>
  <c r="EJ542" i="4" s="1"/>
  <c r="FU542" i="4" s="1"/>
  <c r="AG567" i="4"/>
  <c r="BR567" i="4" s="1"/>
  <c r="DC567" i="4" s="1"/>
  <c r="R573" i="4"/>
  <c r="BA568" i="4"/>
  <c r="CL568" i="4" s="1"/>
  <c r="DW568" i="4"/>
  <c r="FH568" i="4" s="1"/>
  <c r="G341" i="4"/>
  <c r="FW341" i="4" s="1"/>
  <c r="AE342" i="4" s="1"/>
  <c r="BL556" i="4"/>
  <c r="CW556" i="4" s="1"/>
  <c r="EH556" i="4"/>
  <c r="CB549" i="4"/>
  <c r="DM549" i="4" s="1"/>
  <c r="EX549" i="4"/>
  <c r="GI549" i="4" s="1"/>
  <c r="FX542" i="4"/>
  <c r="AF543" i="4" s="1"/>
  <c r="ED534" i="4"/>
  <c r="FO534" i="4" s="1"/>
  <c r="BH534" i="4"/>
  <c r="CS534" i="4" s="1"/>
  <c r="GO341" i="4"/>
  <c r="GQ341" i="4" s="1"/>
  <c r="FK566" i="4"/>
  <c r="S567" i="4" s="1"/>
  <c r="GA543" i="4"/>
  <c r="AI544" i="4" s="1"/>
  <c r="DH555" i="4"/>
  <c r="AL556" i="4" s="1"/>
  <c r="CE553" i="4"/>
  <c r="FA553" i="4"/>
  <c r="GL553" i="4" s="1"/>
  <c r="CI574" i="4"/>
  <c r="M575" i="4" s="1"/>
  <c r="DI549" i="4"/>
  <c r="AM550" i="4" s="1"/>
  <c r="AP552" i="4"/>
  <c r="DX567" i="4" l="1"/>
  <c r="FI567" i="4" s="1"/>
  <c r="EC561" i="4"/>
  <c r="FN561" i="4" s="1"/>
  <c r="GK341" i="4"/>
  <c r="AS342" i="4" s="1"/>
  <c r="CD342" i="4" s="1"/>
  <c r="DO342" i="4" s="1"/>
  <c r="FP341" i="4"/>
  <c r="X342" i="4" s="1"/>
  <c r="BY546" i="4"/>
  <c r="DJ546" i="4" s="1"/>
  <c r="AN547" i="4" s="1"/>
  <c r="BM572" i="4"/>
  <c r="CX572" i="4" s="1"/>
  <c r="AB573" i="4" s="1"/>
  <c r="BM573" i="4" s="1"/>
  <c r="CX573" i="4" s="1"/>
  <c r="DV552" i="4"/>
  <c r="FG552" i="4" s="1"/>
  <c r="AZ552" i="4"/>
  <c r="CK552" i="4" s="1"/>
  <c r="BS533" i="4"/>
  <c r="DD533" i="4" s="1"/>
  <c r="CF579" i="4"/>
  <c r="DQ579" i="4" s="1"/>
  <c r="FB579" i="4"/>
  <c r="GM579" i="4" s="1"/>
  <c r="EK546" i="4"/>
  <c r="FV546" i="4" s="1"/>
  <c r="BO546" i="4"/>
  <c r="CZ546" i="4" s="1"/>
  <c r="AD547" i="4" s="1"/>
  <c r="BO547" i="4" s="1"/>
  <c r="CZ547" i="4" s="1"/>
  <c r="Q568" i="4"/>
  <c r="AJ552" i="4"/>
  <c r="EQ552" i="4" s="1"/>
  <c r="GB552" i="4" s="1"/>
  <c r="AH534" i="4"/>
  <c r="BS534" i="4" s="1"/>
  <c r="DD534" i="4" s="1"/>
  <c r="W535" i="4"/>
  <c r="BH535" i="4" s="1"/>
  <c r="CS535" i="4" s="1"/>
  <c r="BN542" i="4"/>
  <c r="CY542" i="4" s="1"/>
  <c r="AC543" i="4" s="1"/>
  <c r="EJ543" i="4" s="1"/>
  <c r="FU543" i="4" s="1"/>
  <c r="ER560" i="4"/>
  <c r="GC560" i="4" s="1"/>
  <c r="BV560" i="4"/>
  <c r="DG560" i="4" s="1"/>
  <c r="EG565" i="4"/>
  <c r="FR565" i="4" s="1"/>
  <c r="BK565" i="4"/>
  <c r="CV565" i="4" s="1"/>
  <c r="P569" i="4"/>
  <c r="DW569" i="4" s="1"/>
  <c r="FH569" i="4" s="1"/>
  <c r="DU581" i="4"/>
  <c r="FF581" i="4" s="1"/>
  <c r="AY581" i="4"/>
  <c r="CJ581" i="4" s="1"/>
  <c r="BJ569" i="4"/>
  <c r="CU569" i="4" s="1"/>
  <c r="Y570" i="4" s="1"/>
  <c r="BJ570" i="4" s="1"/>
  <c r="CU570" i="4" s="1"/>
  <c r="DZ567" i="4"/>
  <c r="FK567" i="4" s="1"/>
  <c r="BD567" i="4"/>
  <c r="CO567" i="4" s="1"/>
  <c r="BC573" i="4"/>
  <c r="CN573" i="4" s="1"/>
  <c r="DY573" i="4"/>
  <c r="FJ573" i="4" s="1"/>
  <c r="EN567" i="4"/>
  <c r="FY567" i="4" s="1"/>
  <c r="AG568" i="4" s="1"/>
  <c r="BT544" i="4"/>
  <c r="DE544" i="4" s="1"/>
  <c r="EP544" i="4"/>
  <c r="GA544" i="4" s="1"/>
  <c r="EM543" i="4"/>
  <c r="FX543" i="4" s="1"/>
  <c r="BQ543" i="4"/>
  <c r="DB543" i="4" s="1"/>
  <c r="AQ550" i="4"/>
  <c r="V562" i="4"/>
  <c r="FS556" i="4"/>
  <c r="AA557" i="4" s="1"/>
  <c r="DX568" i="4"/>
  <c r="FI568" i="4" s="1"/>
  <c r="BB568" i="4"/>
  <c r="CM568" i="4" s="1"/>
  <c r="ED535" i="4"/>
  <c r="FO535" i="4" s="1"/>
  <c r="BP342" i="4"/>
  <c r="DA342" i="4" s="1"/>
  <c r="ES556" i="4"/>
  <c r="GD556" i="4" s="1"/>
  <c r="BW556" i="4"/>
  <c r="DH556" i="4" s="1"/>
  <c r="EU547" i="4"/>
  <c r="GF547" i="4" s="1"/>
  <c r="BY547" i="4"/>
  <c r="DJ547" i="4" s="1"/>
  <c r="AX575" i="4"/>
  <c r="CI575" i="4" s="1"/>
  <c r="DT575" i="4"/>
  <c r="ET550" i="4"/>
  <c r="GE550" i="4" s="1"/>
  <c r="BX550" i="4"/>
  <c r="DI550" i="4" s="1"/>
  <c r="EW552" i="4"/>
  <c r="GH552" i="4" s="1"/>
  <c r="CA552" i="4"/>
  <c r="DL552" i="4" s="1"/>
  <c r="DP553" i="4"/>
  <c r="AT554" i="4" s="1"/>
  <c r="GP341" i="4"/>
  <c r="GR341" i="4" s="1"/>
  <c r="I341" i="4" s="1"/>
  <c r="H341" i="4"/>
  <c r="L342" i="4"/>
  <c r="EO534" i="4" l="1"/>
  <c r="FZ534" i="4" s="1"/>
  <c r="AL557" i="4"/>
  <c r="EE342" i="4"/>
  <c r="FP342" i="4" s="1"/>
  <c r="EI573" i="4"/>
  <c r="FT573" i="4" s="1"/>
  <c r="EA342" i="4"/>
  <c r="CC342" i="4"/>
  <c r="DN342" i="4" s="1"/>
  <c r="BA569" i="4"/>
  <c r="CL569" i="4" s="1"/>
  <c r="P570" i="4" s="1"/>
  <c r="BA570" i="4" s="1"/>
  <c r="AI545" i="4"/>
  <c r="BT545" i="4" s="1"/>
  <c r="DE545" i="4" s="1"/>
  <c r="O553" i="4"/>
  <c r="S568" i="4"/>
  <c r="AK561" i="4"/>
  <c r="BV561" i="4" s="1"/>
  <c r="DG561" i="4" s="1"/>
  <c r="EK547" i="4"/>
  <c r="FV547" i="4" s="1"/>
  <c r="AD548" i="4" s="1"/>
  <c r="BO548" i="4" s="1"/>
  <c r="CZ548" i="4" s="1"/>
  <c r="EL342" i="4"/>
  <c r="BI342" i="4"/>
  <c r="CT342" i="4" s="1"/>
  <c r="X343" i="4" s="1"/>
  <c r="BN543" i="4"/>
  <c r="CY543" i="4" s="1"/>
  <c r="AC544" i="4" s="1"/>
  <c r="BU552" i="4"/>
  <c r="DF552" i="4" s="1"/>
  <c r="AJ553" i="4" s="1"/>
  <c r="EQ553" i="4" s="1"/>
  <c r="GB553" i="4" s="1"/>
  <c r="AU580" i="4"/>
  <c r="R574" i="4"/>
  <c r="BC574" i="4" s="1"/>
  <c r="CN574" i="4" s="1"/>
  <c r="Z566" i="4"/>
  <c r="AM551" i="4"/>
  <c r="BX551" i="4" s="1"/>
  <c r="DI551" i="4" s="1"/>
  <c r="N582" i="4"/>
  <c r="EF570" i="4"/>
  <c r="FQ570" i="4" s="1"/>
  <c r="Y571" i="4" s="1"/>
  <c r="DZ568" i="4"/>
  <c r="FK568" i="4" s="1"/>
  <c r="BD568" i="4"/>
  <c r="CO568" i="4" s="1"/>
  <c r="BR568" i="4"/>
  <c r="DC568" i="4" s="1"/>
  <c r="EN568" i="4"/>
  <c r="FY568" i="4" s="1"/>
  <c r="W536" i="4"/>
  <c r="ED536" i="4" s="1"/>
  <c r="FO536" i="4" s="1"/>
  <c r="Q569" i="4"/>
  <c r="DX569" i="4" s="1"/>
  <c r="FI569" i="4" s="1"/>
  <c r="AF544" i="4"/>
  <c r="BQ544" i="4" s="1"/>
  <c r="DB544" i="4" s="1"/>
  <c r="AB574" i="4"/>
  <c r="AN548" i="4"/>
  <c r="BY548" i="4" s="1"/>
  <c r="DJ548" i="4" s="1"/>
  <c r="EP545" i="4"/>
  <c r="GA545" i="4" s="1"/>
  <c r="EH557" i="4"/>
  <c r="BL557" i="4"/>
  <c r="CW557" i="4" s="1"/>
  <c r="BG562" i="4"/>
  <c r="CR562" i="4" s="1"/>
  <c r="EC562" i="4"/>
  <c r="FN562" i="4" s="1"/>
  <c r="CB550" i="4"/>
  <c r="DM550" i="4" s="1"/>
  <c r="EX550" i="4"/>
  <c r="AH535" i="4"/>
  <c r="EO535" i="4" s="1"/>
  <c r="FZ535" i="4" s="1"/>
  <c r="FE575" i="4"/>
  <c r="M576" i="4" s="1"/>
  <c r="EB342" i="4"/>
  <c r="EZ342" i="4"/>
  <c r="FA554" i="4"/>
  <c r="GL554" i="4" s="1"/>
  <c r="CE554" i="4"/>
  <c r="BW557" i="4"/>
  <c r="ES557" i="4"/>
  <c r="GD557" i="4" s="1"/>
  <c r="AP553" i="4"/>
  <c r="DS342" i="4"/>
  <c r="FD342" i="4" s="1"/>
  <c r="AW342" i="4"/>
  <c r="CH342" i="4" s="1"/>
  <c r="EY342" i="4"/>
  <c r="BZ342" i="4"/>
  <c r="BE342" i="4"/>
  <c r="J341" i="4"/>
  <c r="F342" i="4" s="1"/>
  <c r="ER561" i="4" l="1"/>
  <c r="GC561" i="4" s="1"/>
  <c r="EK548" i="4"/>
  <c r="FV548" i="4" s="1"/>
  <c r="AD549" i="4" s="1"/>
  <c r="AK562" i="4"/>
  <c r="BV562" i="4" s="1"/>
  <c r="DY574" i="4"/>
  <c r="FJ574" i="4" s="1"/>
  <c r="R575" i="4" s="1"/>
  <c r="DY575" i="4" s="1"/>
  <c r="FJ575" i="4" s="1"/>
  <c r="DV553" i="4"/>
  <c r="FG553" i="4" s="1"/>
  <c r="AZ553" i="4"/>
  <c r="CK553" i="4" s="1"/>
  <c r="CF580" i="4"/>
  <c r="DQ580" i="4" s="1"/>
  <c r="AU581" i="4" s="1"/>
  <c r="FB580" i="4"/>
  <c r="GM580" i="4" s="1"/>
  <c r="ET551" i="4"/>
  <c r="GE551" i="4" s="1"/>
  <c r="AM552" i="4" s="1"/>
  <c r="BX552" i="4" s="1"/>
  <c r="EK549" i="4"/>
  <c r="FV549" i="4" s="1"/>
  <c r="BO549" i="4"/>
  <c r="CZ549" i="4" s="1"/>
  <c r="AD550" i="4" s="1"/>
  <c r="DW570" i="4"/>
  <c r="FH570" i="4" s="1"/>
  <c r="BU553" i="4"/>
  <c r="DF553" i="4" s="1"/>
  <c r="AJ554" i="4" s="1"/>
  <c r="EQ554" i="4" s="1"/>
  <c r="GB554" i="4" s="1"/>
  <c r="AI546" i="4"/>
  <c r="EP546" i="4" s="1"/>
  <c r="GA546" i="4" s="1"/>
  <c r="BS535" i="4"/>
  <c r="DD535" i="4" s="1"/>
  <c r="AH536" i="4" s="1"/>
  <c r="EU548" i="4"/>
  <c r="GF548" i="4" s="1"/>
  <c r="AN549" i="4" s="1"/>
  <c r="EG566" i="4"/>
  <c r="FR566" i="4" s="1"/>
  <c r="BK566" i="4"/>
  <c r="CV566" i="4" s="1"/>
  <c r="ER562" i="4"/>
  <c r="GC562" i="4" s="1"/>
  <c r="EM544" i="4"/>
  <c r="FX544" i="4" s="1"/>
  <c r="AF545" i="4" s="1"/>
  <c r="S569" i="4"/>
  <c r="BB569" i="4"/>
  <c r="CM569" i="4" s="1"/>
  <c r="Q570" i="4" s="1"/>
  <c r="AG569" i="4"/>
  <c r="BR569" i="4" s="1"/>
  <c r="DC569" i="4" s="1"/>
  <c r="DU582" i="4"/>
  <c r="FF582" i="4" s="1"/>
  <c r="AY582" i="4"/>
  <c r="CJ582" i="4" s="1"/>
  <c r="BM574" i="4"/>
  <c r="CX574" i="4" s="1"/>
  <c r="EI574" i="4"/>
  <c r="FT574" i="4" s="1"/>
  <c r="BH536" i="4"/>
  <c r="CS536" i="4" s="1"/>
  <c r="W537" i="4" s="1"/>
  <c r="BH537" i="4" s="1"/>
  <c r="CS537" i="4" s="1"/>
  <c r="DT576" i="4"/>
  <c r="FE576" i="4" s="1"/>
  <c r="AX576" i="4"/>
  <c r="CI576" i="4" s="1"/>
  <c r="BJ571" i="4"/>
  <c r="CU571" i="4" s="1"/>
  <c r="EF571" i="4"/>
  <c r="FQ571" i="4" s="1"/>
  <c r="EJ544" i="4"/>
  <c r="FU544" i="4" s="1"/>
  <c r="BN544" i="4"/>
  <c r="CY544" i="4" s="1"/>
  <c r="FS557" i="4"/>
  <c r="AA558" i="4" s="1"/>
  <c r="GJ342" i="4"/>
  <c r="AR343" i="4" s="1"/>
  <c r="GI550" i="4"/>
  <c r="AQ551" i="4" s="1"/>
  <c r="V563" i="4"/>
  <c r="DP554" i="4"/>
  <c r="AT555" i="4" s="1"/>
  <c r="DK342" i="4"/>
  <c r="AO343" i="4" s="1"/>
  <c r="EV343" i="4" s="1"/>
  <c r="GG343" i="4" s="1"/>
  <c r="DH557" i="4"/>
  <c r="AL558" i="4" s="1"/>
  <c r="CA553" i="4"/>
  <c r="DL553" i="4" s="1"/>
  <c r="EW553" i="4"/>
  <c r="GH553" i="4" s="1"/>
  <c r="DG562" i="4"/>
  <c r="CP342" i="4"/>
  <c r="CL570" i="4"/>
  <c r="AC545" i="4" l="1"/>
  <c r="EJ545" i="4" s="1"/>
  <c r="FU545" i="4" s="1"/>
  <c r="Z567" i="4"/>
  <c r="P571" i="4"/>
  <c r="M577" i="4"/>
  <c r="O554" i="4"/>
  <c r="BU554" i="4"/>
  <c r="DF554" i="4" s="1"/>
  <c r="AJ555" i="4" s="1"/>
  <c r="EQ555" i="4" s="1"/>
  <c r="GB555" i="4" s="1"/>
  <c r="BT546" i="4"/>
  <c r="DE546" i="4" s="1"/>
  <c r="AI547" i="4" s="1"/>
  <c r="FB581" i="4"/>
  <c r="GM581" i="4" s="1"/>
  <c r="CF581" i="4"/>
  <c r="DQ581" i="4" s="1"/>
  <c r="Y572" i="4"/>
  <c r="BC575" i="4"/>
  <c r="CN575" i="4" s="1"/>
  <c r="R576" i="4" s="1"/>
  <c r="BC576" i="4" s="1"/>
  <c r="CN576" i="4" s="1"/>
  <c r="BY549" i="4"/>
  <c r="DJ549" i="4" s="1"/>
  <c r="EU549" i="4"/>
  <c r="GF549" i="4" s="1"/>
  <c r="BK567" i="4"/>
  <c r="CV567" i="4" s="1"/>
  <c r="EG567" i="4"/>
  <c r="FR567" i="4" s="1"/>
  <c r="AK563" i="4"/>
  <c r="ER563" i="4" s="1"/>
  <c r="GC563" i="4" s="1"/>
  <c r="DX570" i="4"/>
  <c r="FI570" i="4" s="1"/>
  <c r="BB570" i="4"/>
  <c r="CM570" i="4" s="1"/>
  <c r="N583" i="4"/>
  <c r="AB575" i="4"/>
  <c r="EN569" i="4"/>
  <c r="FY569" i="4" s="1"/>
  <c r="AG570" i="4" s="1"/>
  <c r="AP554" i="4"/>
  <c r="CA554" i="4" s="1"/>
  <c r="DL554" i="4" s="1"/>
  <c r="BD569" i="4"/>
  <c r="CO569" i="4" s="1"/>
  <c r="DZ569" i="4"/>
  <c r="FK569" i="4" s="1"/>
  <c r="GO342" i="4"/>
  <c r="GQ342" i="4" s="1"/>
  <c r="ED537" i="4"/>
  <c r="FO537" i="4" s="1"/>
  <c r="W538" i="4" s="1"/>
  <c r="BN545" i="4"/>
  <c r="CY545" i="4" s="1"/>
  <c r="AC546" i="4" s="1"/>
  <c r="EH558" i="4"/>
  <c r="FS558" i="4" s="1"/>
  <c r="BL558" i="4"/>
  <c r="CW558" i="4" s="1"/>
  <c r="EF572" i="4"/>
  <c r="FQ572" i="4" s="1"/>
  <c r="BJ572" i="4"/>
  <c r="CU572" i="4" s="1"/>
  <c r="EX551" i="4"/>
  <c r="GI551" i="4" s="1"/>
  <c r="CB551" i="4"/>
  <c r="DM551" i="4" s="1"/>
  <c r="ET552" i="4"/>
  <c r="GE552" i="4" s="1"/>
  <c r="EM545" i="4"/>
  <c r="FX545" i="4" s="1"/>
  <c r="BQ545" i="4"/>
  <c r="DB545" i="4" s="1"/>
  <c r="G342" i="4"/>
  <c r="EC563" i="4"/>
  <c r="FN563" i="4" s="1"/>
  <c r="BG563" i="4"/>
  <c r="CR563" i="4" s="1"/>
  <c r="BO550" i="4"/>
  <c r="CZ550" i="4" s="1"/>
  <c r="EK550" i="4"/>
  <c r="FV550" i="4" s="1"/>
  <c r="FA555" i="4"/>
  <c r="GL555" i="4" s="1"/>
  <c r="CE555" i="4"/>
  <c r="BS536" i="4"/>
  <c r="EO536" i="4"/>
  <c r="FZ536" i="4" s="1"/>
  <c r="DW571" i="4"/>
  <c r="BA571" i="4"/>
  <c r="CL571" i="4" s="1"/>
  <c r="ES558" i="4"/>
  <c r="GD558" i="4" s="1"/>
  <c r="BW558" i="4"/>
  <c r="DH558" i="4" s="1"/>
  <c r="AX577" i="4"/>
  <c r="CI577" i="4" s="1"/>
  <c r="DT577" i="4"/>
  <c r="FE577" i="4" s="1"/>
  <c r="DI552" i="4"/>
  <c r="L343" i="4"/>
  <c r="BU555" i="4" l="1"/>
  <c r="BV563" i="4"/>
  <c r="DG563" i="4" s="1"/>
  <c r="AU582" i="4"/>
  <c r="AN550" i="4"/>
  <c r="DY576" i="4"/>
  <c r="FJ576" i="4" s="1"/>
  <c r="GK342" i="4"/>
  <c r="AS343" i="4" s="1"/>
  <c r="CD343" i="4" s="1"/>
  <c r="DO343" i="4" s="1"/>
  <c r="FL342" i="4"/>
  <c r="T343" i="4" s="1"/>
  <c r="EA343" i="4" s="1"/>
  <c r="FL343" i="4" s="1"/>
  <c r="Y573" i="4"/>
  <c r="EW554" i="4"/>
  <c r="GH554" i="4" s="1"/>
  <c r="AP555" i="4" s="1"/>
  <c r="EW555" i="4" s="1"/>
  <c r="GH555" i="4" s="1"/>
  <c r="Q571" i="4"/>
  <c r="BB571" i="4" s="1"/>
  <c r="CM571" i="4" s="1"/>
  <c r="DV554" i="4"/>
  <c r="FG554" i="4" s="1"/>
  <c r="AZ554" i="4"/>
  <c r="CK554" i="4" s="1"/>
  <c r="O555" i="4"/>
  <c r="EU550" i="4"/>
  <c r="GF550" i="4" s="1"/>
  <c r="BY550" i="4"/>
  <c r="DJ550" i="4" s="1"/>
  <c r="AN551" i="4" s="1"/>
  <c r="Z568" i="4"/>
  <c r="FM342" i="4"/>
  <c r="U343" i="4" s="1"/>
  <c r="BF343" i="4" s="1"/>
  <c r="CQ343" i="4" s="1"/>
  <c r="FW342" i="4"/>
  <c r="AE343" i="4" s="1"/>
  <c r="BP343" i="4" s="1"/>
  <c r="DA343" i="4" s="1"/>
  <c r="AA559" i="4"/>
  <c r="EH559" i="4" s="1"/>
  <c r="FS559" i="4" s="1"/>
  <c r="AM553" i="4"/>
  <c r="M578" i="4"/>
  <c r="R577" i="4"/>
  <c r="DY577" i="4" s="1"/>
  <c r="FJ577" i="4" s="1"/>
  <c r="DX571" i="4"/>
  <c r="FI571" i="4" s="1"/>
  <c r="Q572" i="4" s="1"/>
  <c r="V564" i="4"/>
  <c r="EC564" i="4" s="1"/>
  <c r="FN564" i="4" s="1"/>
  <c r="BR570" i="4"/>
  <c r="DC570" i="4" s="1"/>
  <c r="EN570" i="4"/>
  <c r="FY570" i="4" s="1"/>
  <c r="AF546" i="4"/>
  <c r="BQ546" i="4" s="1"/>
  <c r="DB546" i="4" s="1"/>
  <c r="EI575" i="4"/>
  <c r="FT575" i="4" s="1"/>
  <c r="BM575" i="4"/>
  <c r="CX575" i="4" s="1"/>
  <c r="DU583" i="4"/>
  <c r="FF583" i="4" s="1"/>
  <c r="AY583" i="4"/>
  <c r="CJ583" i="4" s="1"/>
  <c r="N584" i="4" s="1"/>
  <c r="S570" i="4"/>
  <c r="AD551" i="4"/>
  <c r="EK551" i="4" s="1"/>
  <c r="FV551" i="4" s="1"/>
  <c r="AQ552" i="4"/>
  <c r="CB552" i="4" s="1"/>
  <c r="DM552" i="4" s="1"/>
  <c r="BH538" i="4"/>
  <c r="CS538" i="4" s="1"/>
  <c r="ED538" i="4"/>
  <c r="FO538" i="4" s="1"/>
  <c r="AK564" i="4"/>
  <c r="BV564" i="4" s="1"/>
  <c r="DG564" i="4" s="1"/>
  <c r="AL559" i="4"/>
  <c r="ES559" i="4" s="1"/>
  <c r="EF573" i="4"/>
  <c r="FQ573" i="4" s="1"/>
  <c r="BJ573" i="4"/>
  <c r="CU573" i="4" s="1"/>
  <c r="FH571" i="4"/>
  <c r="P572" i="4" s="1"/>
  <c r="BT547" i="4"/>
  <c r="DE547" i="4" s="1"/>
  <c r="EP547" i="4"/>
  <c r="GA547" i="4" s="1"/>
  <c r="BX553" i="4"/>
  <c r="DI553" i="4" s="1"/>
  <c r="ET553" i="4"/>
  <c r="GE553" i="4" s="1"/>
  <c r="AX578" i="4"/>
  <c r="DT578" i="4"/>
  <c r="FE578" i="4" s="1"/>
  <c r="DF555" i="4"/>
  <c r="AJ556" i="4" s="1"/>
  <c r="DD536" i="4"/>
  <c r="AH537" i="4" s="1"/>
  <c r="EJ546" i="4"/>
  <c r="BN546" i="4"/>
  <c r="CY546" i="4" s="1"/>
  <c r="DP555" i="4"/>
  <c r="AT556" i="4" s="1"/>
  <c r="AW343" i="4"/>
  <c r="CH343" i="4" s="1"/>
  <c r="BC577" i="4" l="1"/>
  <c r="CN577" i="4" s="1"/>
  <c r="FB582" i="4"/>
  <c r="GM582" i="4" s="1"/>
  <c r="CF582" i="4"/>
  <c r="DQ582" i="4" s="1"/>
  <c r="AU583" i="4" s="1"/>
  <c r="DS343" i="4"/>
  <c r="EE343" i="4"/>
  <c r="FP343" i="4" s="1"/>
  <c r="EZ343" i="4"/>
  <c r="CC343" i="4"/>
  <c r="DN343" i="4" s="1"/>
  <c r="AZ555" i="4"/>
  <c r="CK555" i="4" s="1"/>
  <c r="DV555" i="4"/>
  <c r="FG555" i="4" s="1"/>
  <c r="ER564" i="4"/>
  <c r="GC564" i="4" s="1"/>
  <c r="AK565" i="4" s="1"/>
  <c r="ER565" i="4" s="1"/>
  <c r="GC565" i="4" s="1"/>
  <c r="EB343" i="4"/>
  <c r="EL343" i="4"/>
  <c r="BI343" i="4"/>
  <c r="CT343" i="4" s="1"/>
  <c r="X344" i="4" s="1"/>
  <c r="EM546" i="4"/>
  <c r="FX546" i="4" s="1"/>
  <c r="AF547" i="4" s="1"/>
  <c r="BL559" i="4"/>
  <c r="CW559" i="4" s="1"/>
  <c r="AA560" i="4" s="1"/>
  <c r="GP342" i="4"/>
  <c r="GR342" i="4" s="1"/>
  <c r="I342" i="4" s="1"/>
  <c r="J342" i="4" s="1"/>
  <c r="F343" i="4" s="1"/>
  <c r="BK568" i="4"/>
  <c r="CV568" i="4" s="1"/>
  <c r="EG568" i="4"/>
  <c r="FR568" i="4" s="1"/>
  <c r="BE343" i="4"/>
  <c r="BZ343" i="4"/>
  <c r="DK343" i="4" s="1"/>
  <c r="AO344" i="4" s="1"/>
  <c r="EV344" i="4" s="1"/>
  <c r="GG344" i="4" s="1"/>
  <c r="H342" i="4"/>
  <c r="EY343" i="4"/>
  <c r="GJ343" i="4" s="1"/>
  <c r="AG571" i="4"/>
  <c r="EN571" i="4" s="1"/>
  <c r="FY571" i="4" s="1"/>
  <c r="BG564" i="4"/>
  <c r="CR564" i="4" s="1"/>
  <c r="V565" i="4" s="1"/>
  <c r="BO551" i="4"/>
  <c r="CZ551" i="4" s="1"/>
  <c r="R578" i="4"/>
  <c r="DY578" i="4" s="1"/>
  <c r="FJ578" i="4" s="1"/>
  <c r="EX552" i="4"/>
  <c r="GI552" i="4" s="1"/>
  <c r="W539" i="4"/>
  <c r="BH539" i="4" s="1"/>
  <c r="CS539" i="4" s="1"/>
  <c r="BB572" i="4"/>
  <c r="CM572" i="4" s="1"/>
  <c r="DX572" i="4"/>
  <c r="FI572" i="4" s="1"/>
  <c r="AD552" i="4"/>
  <c r="EK552" i="4" s="1"/>
  <c r="FV552" i="4" s="1"/>
  <c r="BW559" i="4"/>
  <c r="DH559" i="4" s="1"/>
  <c r="Y574" i="4"/>
  <c r="EF574" i="4" s="1"/>
  <c r="FQ574" i="4" s="1"/>
  <c r="DU584" i="4"/>
  <c r="FF584" i="4" s="1"/>
  <c r="AY584" i="4"/>
  <c r="CJ584" i="4" s="1"/>
  <c r="AB576" i="4"/>
  <c r="BD570" i="4"/>
  <c r="CO570" i="4" s="1"/>
  <c r="DZ570" i="4"/>
  <c r="FK570" i="4" s="1"/>
  <c r="AM554" i="4"/>
  <c r="ET554" i="4" s="1"/>
  <c r="GE554" i="4" s="1"/>
  <c r="CA555" i="4"/>
  <c r="DL555" i="4" s="1"/>
  <c r="AP556" i="4" s="1"/>
  <c r="EW556" i="4" s="1"/>
  <c r="GH556" i="4" s="1"/>
  <c r="BA572" i="4"/>
  <c r="DW572" i="4"/>
  <c r="FH572" i="4" s="1"/>
  <c r="FB583" i="4"/>
  <c r="CF583" i="4"/>
  <c r="DQ583" i="4" s="1"/>
  <c r="AI548" i="4"/>
  <c r="AQ553" i="4"/>
  <c r="GD559" i="4"/>
  <c r="FU546" i="4"/>
  <c r="AC547" i="4" s="1"/>
  <c r="BU556" i="4"/>
  <c r="EQ556" i="4"/>
  <c r="GB556" i="4" s="1"/>
  <c r="EU551" i="4"/>
  <c r="BY551" i="4"/>
  <c r="DJ551" i="4" s="1"/>
  <c r="BS537" i="4"/>
  <c r="EO537" i="4"/>
  <c r="FZ537" i="4" s="1"/>
  <c r="CP343" i="4"/>
  <c r="CL572" i="4"/>
  <c r="P573" i="4" s="1"/>
  <c r="CI578" i="4"/>
  <c r="M579" i="4" s="1"/>
  <c r="FA556" i="4"/>
  <c r="GL556" i="4" s="1"/>
  <c r="CE556" i="4"/>
  <c r="DP556" i="4" s="1"/>
  <c r="AR344" i="4" l="1"/>
  <c r="BR571" i="4"/>
  <c r="DC571" i="4" s="1"/>
  <c r="AG572" i="4" s="1"/>
  <c r="EN572" i="4" s="1"/>
  <c r="FY572" i="4" s="1"/>
  <c r="O556" i="4"/>
  <c r="BL560" i="4"/>
  <c r="CW560" i="4" s="1"/>
  <c r="EH560" i="4"/>
  <c r="FS560" i="4" s="1"/>
  <c r="AA561" i="4" s="1"/>
  <c r="BL561" i="4" s="1"/>
  <c r="CW561" i="4" s="1"/>
  <c r="Z569" i="4"/>
  <c r="EG569" i="4" s="1"/>
  <c r="FR569" i="4" s="1"/>
  <c r="DV556" i="4"/>
  <c r="FG556" i="4" s="1"/>
  <c r="AZ556" i="4"/>
  <c r="CK556" i="4" s="1"/>
  <c r="BO552" i="4"/>
  <c r="EC565" i="4"/>
  <c r="FN565" i="4" s="1"/>
  <c r="BG565" i="4"/>
  <c r="CR565" i="4" s="1"/>
  <c r="BC578" i="4"/>
  <c r="CN578" i="4" s="1"/>
  <c r="R579" i="4" s="1"/>
  <c r="ED539" i="4"/>
  <c r="FO539" i="4" s="1"/>
  <c r="W540" i="4" s="1"/>
  <c r="ED540" i="4" s="1"/>
  <c r="FO540" i="4" s="1"/>
  <c r="AL560" i="4"/>
  <c r="BW560" i="4" s="1"/>
  <c r="DH560" i="4" s="1"/>
  <c r="BX554" i="4"/>
  <c r="DI554" i="4" s="1"/>
  <c r="AM555" i="4" s="1"/>
  <c r="CA556" i="4"/>
  <c r="DL556" i="4" s="1"/>
  <c r="AP557" i="4" s="1"/>
  <c r="AT557" i="4"/>
  <c r="FA557" i="4" s="1"/>
  <c r="GL557" i="4" s="1"/>
  <c r="Q573" i="4"/>
  <c r="BJ574" i="4"/>
  <c r="CU574" i="4" s="1"/>
  <c r="Y575" i="4" s="1"/>
  <c r="BJ575" i="4" s="1"/>
  <c r="CU575" i="4" s="1"/>
  <c r="N585" i="4"/>
  <c r="DU585" i="4" s="1"/>
  <c r="FF585" i="4" s="1"/>
  <c r="S571" i="4"/>
  <c r="EI576" i="4"/>
  <c r="FT576" i="4" s="1"/>
  <c r="BM576" i="4"/>
  <c r="CX576" i="4" s="1"/>
  <c r="G343" i="4"/>
  <c r="GK343" i="4" s="1"/>
  <c r="AS344" i="4" s="1"/>
  <c r="CD344" i="4" s="1"/>
  <c r="DO344" i="4" s="1"/>
  <c r="GO343" i="4"/>
  <c r="GQ343" i="4" s="1"/>
  <c r="EJ547" i="4"/>
  <c r="FU547" i="4" s="1"/>
  <c r="BN547" i="4"/>
  <c r="CY547" i="4" s="1"/>
  <c r="AC548" i="4" s="1"/>
  <c r="BQ547" i="4"/>
  <c r="DB547" i="4" s="1"/>
  <c r="EM547" i="4"/>
  <c r="FX547" i="4" s="1"/>
  <c r="BV565" i="4"/>
  <c r="DG565" i="4" s="1"/>
  <c r="AK566" i="4" s="1"/>
  <c r="EX553" i="4"/>
  <c r="GI553" i="4" s="1"/>
  <c r="CB553" i="4"/>
  <c r="DM553" i="4" s="1"/>
  <c r="GF551" i="4"/>
  <c r="AN552" i="4" s="1"/>
  <c r="BT548" i="4"/>
  <c r="DE548" i="4" s="1"/>
  <c r="EP548" i="4"/>
  <c r="GA548" i="4" s="1"/>
  <c r="T344" i="4"/>
  <c r="GM583" i="4"/>
  <c r="AU584" i="4" s="1"/>
  <c r="BA573" i="4"/>
  <c r="CL573" i="4" s="1"/>
  <c r="DW573" i="4"/>
  <c r="DT579" i="4"/>
  <c r="FE579" i="4" s="1"/>
  <c r="AX579" i="4"/>
  <c r="CI579" i="4" s="1"/>
  <c r="DD537" i="4"/>
  <c r="AH538" i="4" s="1"/>
  <c r="CE557" i="4"/>
  <c r="DP557" i="4" s="1"/>
  <c r="DF556" i="4"/>
  <c r="AJ557" i="4" s="1"/>
  <c r="CZ552" i="4"/>
  <c r="AD553" i="4" s="1"/>
  <c r="O557" i="4" l="1"/>
  <c r="EF575" i="4"/>
  <c r="FQ575" i="4" s="1"/>
  <c r="BK569" i="4"/>
  <c r="CV569" i="4" s="1"/>
  <c r="FM343" i="4"/>
  <c r="U344" i="4" s="1"/>
  <c r="BF344" i="4" s="1"/>
  <c r="CQ344" i="4" s="1"/>
  <c r="BC579" i="4"/>
  <c r="CN579" i="4" s="1"/>
  <c r="DY579" i="4"/>
  <c r="FJ579" i="4" s="1"/>
  <c r="DV557" i="4"/>
  <c r="FG557" i="4" s="1"/>
  <c r="AZ557" i="4"/>
  <c r="CK557" i="4" s="1"/>
  <c r="FW343" i="4"/>
  <c r="AE344" i="4" s="1"/>
  <c r="BP344" i="4" s="1"/>
  <c r="DA344" i="4" s="1"/>
  <c r="BR572" i="4"/>
  <c r="DC572" i="4" s="1"/>
  <c r="AG573" i="4" s="1"/>
  <c r="BH540" i="4"/>
  <c r="CS540" i="4" s="1"/>
  <c r="W541" i="4" s="1"/>
  <c r="ED541" i="4" s="1"/>
  <c r="FO541" i="4" s="1"/>
  <c r="ES560" i="4"/>
  <c r="GD560" i="4" s="1"/>
  <c r="AL561" i="4" s="1"/>
  <c r="ES561" i="4" s="1"/>
  <c r="GD561" i="4" s="1"/>
  <c r="ET555" i="4"/>
  <c r="GE555" i="4" s="1"/>
  <c r="BX555" i="4"/>
  <c r="DI555" i="4" s="1"/>
  <c r="Z570" i="4"/>
  <c r="M580" i="4"/>
  <c r="AX580" i="4" s="1"/>
  <c r="CI580" i="4" s="1"/>
  <c r="AB577" i="4"/>
  <c r="EI577" i="4" s="1"/>
  <c r="FT577" i="4" s="1"/>
  <c r="V566" i="4"/>
  <c r="FD343" i="4"/>
  <c r="L344" i="4" s="1"/>
  <c r="AY585" i="4"/>
  <c r="CJ585" i="4" s="1"/>
  <c r="N586" i="4" s="1"/>
  <c r="DU586" i="4" s="1"/>
  <c r="FF586" i="4" s="1"/>
  <c r="EH561" i="4"/>
  <c r="FS561" i="4" s="1"/>
  <c r="EW557" i="4"/>
  <c r="GH557" i="4" s="1"/>
  <c r="CA557" i="4"/>
  <c r="DL557" i="4" s="1"/>
  <c r="AP558" i="4" s="1"/>
  <c r="DX573" i="4"/>
  <c r="FI573" i="4" s="1"/>
  <c r="BB573" i="4"/>
  <c r="CM573" i="4" s="1"/>
  <c r="EN573" i="4"/>
  <c r="FY573" i="4" s="1"/>
  <c r="BR573" i="4"/>
  <c r="DC573" i="4" s="1"/>
  <c r="AA562" i="4"/>
  <c r="EH562" i="4" s="1"/>
  <c r="FS562" i="4" s="1"/>
  <c r="AI549" i="4"/>
  <c r="DZ571" i="4"/>
  <c r="FK571" i="4" s="1"/>
  <c r="BD571" i="4"/>
  <c r="CO571" i="4" s="1"/>
  <c r="Y576" i="4"/>
  <c r="EF576" i="4" s="1"/>
  <c r="FQ576" i="4" s="1"/>
  <c r="AQ554" i="4"/>
  <c r="CB554" i="4" s="1"/>
  <c r="DM554" i="4" s="1"/>
  <c r="EU552" i="4"/>
  <c r="GF552" i="4" s="1"/>
  <c r="BY552" i="4"/>
  <c r="DJ552" i="4" s="1"/>
  <c r="AN553" i="4" s="1"/>
  <c r="EU553" i="4" s="1"/>
  <c r="GF553" i="4" s="1"/>
  <c r="AT558" i="4"/>
  <c r="CE558" i="4" s="1"/>
  <c r="DP558" i="4" s="1"/>
  <c r="CF584" i="4"/>
  <c r="DQ584" i="4" s="1"/>
  <c r="FB584" i="4"/>
  <c r="AF548" i="4"/>
  <c r="FH573" i="4"/>
  <c r="P574" i="4" s="1"/>
  <c r="EK553" i="4"/>
  <c r="FV553" i="4" s="1"/>
  <c r="BO553" i="4"/>
  <c r="CZ553" i="4" s="1"/>
  <c r="EQ557" i="4"/>
  <c r="GB557" i="4" s="1"/>
  <c r="BU557" i="4"/>
  <c r="BN548" i="4"/>
  <c r="CY548" i="4" s="1"/>
  <c r="EJ548" i="4"/>
  <c r="FU548" i="4" s="1"/>
  <c r="EO538" i="4"/>
  <c r="FZ538" i="4" s="1"/>
  <c r="BS538" i="4"/>
  <c r="ER566" i="4"/>
  <c r="GC566" i="4" s="1"/>
  <c r="BV566" i="4"/>
  <c r="AM556" i="4" l="1"/>
  <c r="R580" i="4"/>
  <c r="EE344" i="4"/>
  <c r="FP344" i="4" s="1"/>
  <c r="DT580" i="4"/>
  <c r="FE580" i="4" s="1"/>
  <c r="O558" i="4"/>
  <c r="BJ576" i="4"/>
  <c r="BI344" i="4"/>
  <c r="CT344" i="4" s="1"/>
  <c r="X345" i="4" s="1"/>
  <c r="CC344" i="4"/>
  <c r="DN344" i="4" s="1"/>
  <c r="EA344" i="4"/>
  <c r="FL344" i="4" s="1"/>
  <c r="Q574" i="4"/>
  <c r="BH541" i="4"/>
  <c r="CS541" i="4" s="1"/>
  <c r="W542" i="4" s="1"/>
  <c r="EX554" i="4"/>
  <c r="GI554" i="4" s="1"/>
  <c r="AQ555" i="4" s="1"/>
  <c r="EX555" i="4" s="1"/>
  <c r="GI555" i="4" s="1"/>
  <c r="BM577" i="4"/>
  <c r="CX577" i="4" s="1"/>
  <c r="AB578" i="4" s="1"/>
  <c r="BX556" i="4"/>
  <c r="ET556" i="4"/>
  <c r="GE556" i="4" s="1"/>
  <c r="GP343" i="4"/>
  <c r="GR343" i="4" s="1"/>
  <c r="I343" i="4" s="1"/>
  <c r="J343" i="4" s="1"/>
  <c r="F344" i="4" s="1"/>
  <c r="BZ344" i="4"/>
  <c r="DK344" i="4" s="1"/>
  <c r="AO345" i="4" s="1"/>
  <c r="EV345" i="4" s="1"/>
  <c r="GG345" i="4" s="1"/>
  <c r="EC566" i="4"/>
  <c r="FN566" i="4" s="1"/>
  <c r="BG566" i="4"/>
  <c r="CR566" i="4" s="1"/>
  <c r="EY344" i="4"/>
  <c r="EL344" i="4"/>
  <c r="AW344" i="4"/>
  <c r="CH344" i="4" s="1"/>
  <c r="AY586" i="4"/>
  <c r="CJ586" i="4" s="1"/>
  <c r="N587" i="4" s="1"/>
  <c r="DU587" i="4" s="1"/>
  <c r="FF587" i="4" s="1"/>
  <c r="BE344" i="4"/>
  <c r="CP344" i="4" s="1"/>
  <c r="EZ344" i="4"/>
  <c r="BK570" i="4"/>
  <c r="CV570" i="4" s="1"/>
  <c r="EG570" i="4"/>
  <c r="FR570" i="4" s="1"/>
  <c r="H343" i="4"/>
  <c r="DS344" i="4"/>
  <c r="FD344" i="4" s="1"/>
  <c r="EB344" i="4"/>
  <c r="BY553" i="4"/>
  <c r="DJ553" i="4" s="1"/>
  <c r="AN554" i="4" s="1"/>
  <c r="AC549" i="4"/>
  <c r="EJ549" i="4" s="1"/>
  <c r="FU549" i="4" s="1"/>
  <c r="AG574" i="4"/>
  <c r="BR574" i="4" s="1"/>
  <c r="DC574" i="4" s="1"/>
  <c r="BL562" i="4"/>
  <c r="CW562" i="4" s="1"/>
  <c r="AA563" i="4" s="1"/>
  <c r="BT549" i="4"/>
  <c r="DE549" i="4" s="1"/>
  <c r="EP549" i="4"/>
  <c r="GA549" i="4" s="1"/>
  <c r="BM578" i="4"/>
  <c r="CX578" i="4" s="1"/>
  <c r="EI578" i="4"/>
  <c r="FT578" i="4" s="1"/>
  <c r="BW561" i="4"/>
  <c r="DH561" i="4" s="1"/>
  <c r="AL562" i="4" s="1"/>
  <c r="ES562" i="4" s="1"/>
  <c r="GD562" i="4" s="1"/>
  <c r="S572" i="4"/>
  <c r="AD554" i="4"/>
  <c r="FA558" i="4"/>
  <c r="GL558" i="4" s="1"/>
  <c r="AT559" i="4" s="1"/>
  <c r="BA574" i="4"/>
  <c r="CL574" i="4" s="1"/>
  <c r="DW574" i="4"/>
  <c r="FH574" i="4" s="1"/>
  <c r="EM548" i="4"/>
  <c r="FX548" i="4" s="1"/>
  <c r="BQ548" i="4"/>
  <c r="DB548" i="4" s="1"/>
  <c r="DY580" i="4"/>
  <c r="FJ580" i="4" s="1"/>
  <c r="BC580" i="4"/>
  <c r="CN580" i="4" s="1"/>
  <c r="GM584" i="4"/>
  <c r="AU585" i="4" s="1"/>
  <c r="M581" i="4"/>
  <c r="DT581" i="4" s="1"/>
  <c r="FE581" i="4" s="1"/>
  <c r="CU576" i="4"/>
  <c r="Y577" i="4" s="1"/>
  <c r="DI556" i="4"/>
  <c r="DG566" i="4"/>
  <c r="AK567" i="4" s="1"/>
  <c r="DD538" i="4"/>
  <c r="AH539" i="4" s="1"/>
  <c r="DF557" i="4"/>
  <c r="AJ558" i="4" s="1"/>
  <c r="EK554" i="4"/>
  <c r="FV554" i="4" s="1"/>
  <c r="BO554" i="4"/>
  <c r="CZ554" i="4" s="1"/>
  <c r="EW558" i="4"/>
  <c r="GH558" i="4" s="1"/>
  <c r="CA558" i="4"/>
  <c r="BN549" i="4" l="1"/>
  <c r="CY549" i="4" s="1"/>
  <c r="AM557" i="4"/>
  <c r="AY587" i="4"/>
  <c r="CJ587" i="4" s="1"/>
  <c r="AD555" i="4"/>
  <c r="R581" i="4"/>
  <c r="GK344" i="4"/>
  <c r="AS345" i="4" s="1"/>
  <c r="CD345" i="4" s="1"/>
  <c r="DO345" i="4" s="1"/>
  <c r="DX574" i="4"/>
  <c r="FI574" i="4" s="1"/>
  <c r="BB574" i="4"/>
  <c r="CM574" i="4" s="1"/>
  <c r="EN574" i="4"/>
  <c r="FY574" i="4" s="1"/>
  <c r="AC550" i="4"/>
  <c r="BN550" i="4" s="1"/>
  <c r="CB555" i="4"/>
  <c r="DM555" i="4" s="1"/>
  <c r="DV558" i="4"/>
  <c r="FG558" i="4" s="1"/>
  <c r="AZ558" i="4"/>
  <c r="CK558" i="4" s="1"/>
  <c r="O559" i="4" s="1"/>
  <c r="DV559" i="4" s="1"/>
  <c r="FG559" i="4" s="1"/>
  <c r="Z571" i="4"/>
  <c r="V567" i="4"/>
  <c r="N588" i="4"/>
  <c r="AY588" i="4" s="1"/>
  <c r="CJ588" i="4" s="1"/>
  <c r="AB579" i="4"/>
  <c r="BM579" i="4" s="1"/>
  <c r="CX579" i="4" s="1"/>
  <c r="AG575" i="4"/>
  <c r="BR575" i="4" s="1"/>
  <c r="DC575" i="4" s="1"/>
  <c r="EI579" i="4"/>
  <c r="FT579" i="4" s="1"/>
  <c r="BW562" i="4"/>
  <c r="DH562" i="4" s="1"/>
  <c r="AL563" i="4" s="1"/>
  <c r="AI550" i="4"/>
  <c r="BD572" i="4"/>
  <c r="CO572" i="4" s="1"/>
  <c r="DZ572" i="4"/>
  <c r="FK572" i="4" s="1"/>
  <c r="CE559" i="4"/>
  <c r="DP559" i="4" s="1"/>
  <c r="FA559" i="4"/>
  <c r="GL559" i="4" s="1"/>
  <c r="AX581" i="4"/>
  <c r="CI581" i="4" s="1"/>
  <c r="M582" i="4" s="1"/>
  <c r="P575" i="4"/>
  <c r="BA575" i="4" s="1"/>
  <c r="CL575" i="4" s="1"/>
  <c r="G344" i="4"/>
  <c r="GJ344" i="4" s="1"/>
  <c r="AR345" i="4" s="1"/>
  <c r="FB585" i="4"/>
  <c r="GM585" i="4" s="1"/>
  <c r="CF585" i="4"/>
  <c r="DQ585" i="4" s="1"/>
  <c r="AF549" i="4"/>
  <c r="BL563" i="4"/>
  <c r="CW563" i="4" s="1"/>
  <c r="EH563" i="4"/>
  <c r="FS563" i="4" s="1"/>
  <c r="AQ556" i="4"/>
  <c r="T345" i="4"/>
  <c r="GO344" i="4"/>
  <c r="GQ344" i="4" s="1"/>
  <c r="BC581" i="4"/>
  <c r="CN581" i="4" s="1"/>
  <c r="DY581" i="4"/>
  <c r="FJ581" i="4" s="1"/>
  <c r="EU554" i="4"/>
  <c r="GF554" i="4" s="1"/>
  <c r="BY554" i="4"/>
  <c r="DJ554" i="4" s="1"/>
  <c r="BS539" i="4"/>
  <c r="DD539" i="4" s="1"/>
  <c r="EO539" i="4"/>
  <c r="EQ558" i="4"/>
  <c r="GB558" i="4" s="1"/>
  <c r="BU558" i="4"/>
  <c r="DF558" i="4" s="1"/>
  <c r="EF577" i="4"/>
  <c r="FQ577" i="4" s="1"/>
  <c r="BJ577" i="4"/>
  <c r="CU577" i="4" s="1"/>
  <c r="ED542" i="4"/>
  <c r="FO542" i="4" s="1"/>
  <c r="BH542" i="4"/>
  <c r="BX557" i="4"/>
  <c r="DI557" i="4" s="1"/>
  <c r="ET557" i="4"/>
  <c r="GE557" i="4" s="1"/>
  <c r="DL558" i="4"/>
  <c r="AP559" i="4" s="1"/>
  <c r="EJ550" i="4"/>
  <c r="FU550" i="4" s="1"/>
  <c r="BV567" i="4"/>
  <c r="DG567" i="4" s="1"/>
  <c r="ER567" i="4"/>
  <c r="GC567" i="4" s="1"/>
  <c r="BO555" i="4"/>
  <c r="CZ555" i="4" s="1"/>
  <c r="EK555" i="4"/>
  <c r="FV555" i="4" s="1"/>
  <c r="L345" i="4"/>
  <c r="AZ559" i="4" l="1"/>
  <c r="Q575" i="4"/>
  <c r="DU588" i="4"/>
  <c r="FF588" i="4" s="1"/>
  <c r="FW344" i="4"/>
  <c r="AE345" i="4" s="1"/>
  <c r="BP345" i="4" s="1"/>
  <c r="DA345" i="4" s="1"/>
  <c r="AT560" i="4"/>
  <c r="AB580" i="4"/>
  <c r="AU586" i="4"/>
  <c r="FB586" i="4" s="1"/>
  <c r="GM586" i="4" s="1"/>
  <c r="EN575" i="4"/>
  <c r="FY575" i="4" s="1"/>
  <c r="AG576" i="4" s="1"/>
  <c r="FM344" i="4"/>
  <c r="U345" i="4" s="1"/>
  <c r="BF345" i="4" s="1"/>
  <c r="CQ345" i="4" s="1"/>
  <c r="EC567" i="4"/>
  <c r="FN567" i="4" s="1"/>
  <c r="BG567" i="4"/>
  <c r="CR567" i="4" s="1"/>
  <c r="BK571" i="4"/>
  <c r="CV571" i="4" s="1"/>
  <c r="EG571" i="4"/>
  <c r="FR571" i="4" s="1"/>
  <c r="Y578" i="4"/>
  <c r="EF578" i="4" s="1"/>
  <c r="S573" i="4"/>
  <c r="DZ573" i="4" s="1"/>
  <c r="FK573" i="4" s="1"/>
  <c r="ES563" i="4"/>
  <c r="GD563" i="4" s="1"/>
  <c r="BW563" i="4"/>
  <c r="DH563" i="4" s="1"/>
  <c r="BT550" i="4"/>
  <c r="DE550" i="4" s="1"/>
  <c r="EP550" i="4"/>
  <c r="GA550" i="4" s="1"/>
  <c r="AD556" i="4"/>
  <c r="EK556" i="4" s="1"/>
  <c r="FV556" i="4" s="1"/>
  <c r="R582" i="4"/>
  <c r="BC582" i="4" s="1"/>
  <c r="CN582" i="4" s="1"/>
  <c r="BM580" i="4"/>
  <c r="CX580" i="4" s="1"/>
  <c r="EI580" i="4"/>
  <c r="FT580" i="4" s="1"/>
  <c r="N589" i="4"/>
  <c r="DU589" i="4" s="1"/>
  <c r="FF589" i="4" s="1"/>
  <c r="DW575" i="4"/>
  <c r="FH575" i="4" s="1"/>
  <c r="P576" i="4" s="1"/>
  <c r="AJ559" i="4"/>
  <c r="BU559" i="4" s="1"/>
  <c r="DF559" i="4" s="1"/>
  <c r="EX556" i="4"/>
  <c r="GI556" i="4" s="1"/>
  <c r="CB556" i="4"/>
  <c r="DM556" i="4" s="1"/>
  <c r="AA564" i="4"/>
  <c r="FZ539" i="4"/>
  <c r="AH540" i="4" s="1"/>
  <c r="EM549" i="4"/>
  <c r="FX549" i="4" s="1"/>
  <c r="BQ549" i="4"/>
  <c r="DB549" i="4" s="1"/>
  <c r="AM558" i="4"/>
  <c r="BX558" i="4" s="1"/>
  <c r="EW559" i="4"/>
  <c r="GH559" i="4" s="1"/>
  <c r="CA559" i="4"/>
  <c r="DL559" i="4" s="1"/>
  <c r="CE560" i="4"/>
  <c r="FA560" i="4"/>
  <c r="GL560" i="4" s="1"/>
  <c r="DT582" i="4"/>
  <c r="FE582" i="4" s="1"/>
  <c r="AX582" i="4"/>
  <c r="CI582" i="4" s="1"/>
  <c r="AK568" i="4"/>
  <c r="CY550" i="4"/>
  <c r="AC551" i="4" s="1"/>
  <c r="CK559" i="4"/>
  <c r="O560" i="4" s="1"/>
  <c r="CS542" i="4"/>
  <c r="W543" i="4" s="1"/>
  <c r="AN555" i="4"/>
  <c r="AW345" i="4"/>
  <c r="CH345" i="4" s="1"/>
  <c r="BJ578" i="4" l="1"/>
  <c r="CU578" i="4" s="1"/>
  <c r="BO556" i="4"/>
  <c r="CZ556" i="4" s="1"/>
  <c r="DX575" i="4"/>
  <c r="FI575" i="4" s="1"/>
  <c r="BB575" i="4"/>
  <c r="CM575" i="4" s="1"/>
  <c r="Q576" i="4" s="1"/>
  <c r="CF586" i="4"/>
  <c r="DQ586" i="4" s="1"/>
  <c r="AU587" i="4" s="1"/>
  <c r="EE345" i="4"/>
  <c r="AL564" i="4"/>
  <c r="ES564" i="4" s="1"/>
  <c r="GD564" i="4" s="1"/>
  <c r="BZ345" i="4"/>
  <c r="EA345" i="4"/>
  <c r="FL345" i="4" s="1"/>
  <c r="DS345" i="4"/>
  <c r="V568" i="4"/>
  <c r="CC345" i="4"/>
  <c r="DN345" i="4" s="1"/>
  <c r="BD573" i="4"/>
  <c r="CO573" i="4" s="1"/>
  <c r="EZ345" i="4"/>
  <c r="GK345" i="4" s="1"/>
  <c r="AS346" i="4" s="1"/>
  <c r="CD346" i="4" s="1"/>
  <c r="DO346" i="4" s="1"/>
  <c r="AY589" i="4"/>
  <c r="CJ589" i="4" s="1"/>
  <c r="N590" i="4" s="1"/>
  <c r="DU590" i="4" s="1"/>
  <c r="FF590" i="4" s="1"/>
  <c r="EL345" i="4"/>
  <c r="EB345" i="4"/>
  <c r="Z572" i="4"/>
  <c r="BK572" i="4" s="1"/>
  <c r="CV572" i="4" s="1"/>
  <c r="BG568" i="4"/>
  <c r="CR568" i="4" s="1"/>
  <c r="EC568" i="4"/>
  <c r="FN568" i="4" s="1"/>
  <c r="H344" i="4"/>
  <c r="BE345" i="4"/>
  <c r="CP345" i="4" s="1"/>
  <c r="EQ559" i="4"/>
  <c r="GB559" i="4" s="1"/>
  <c r="AJ560" i="4" s="1"/>
  <c r="BU560" i="4" s="1"/>
  <c r="DF560" i="4" s="1"/>
  <c r="GP344" i="4"/>
  <c r="GR344" i="4" s="1"/>
  <c r="I344" i="4" s="1"/>
  <c r="BI345" i="4"/>
  <c r="CT345" i="4" s="1"/>
  <c r="EY345" i="4"/>
  <c r="AQ557" i="4"/>
  <c r="EX557" i="4" s="1"/>
  <c r="GI557" i="4" s="1"/>
  <c r="AB581" i="4"/>
  <c r="S574" i="4"/>
  <c r="BD574" i="4" s="1"/>
  <c r="CO574" i="4" s="1"/>
  <c r="AF550" i="4"/>
  <c r="EM550" i="4" s="1"/>
  <c r="FX550" i="4" s="1"/>
  <c r="DY582" i="4"/>
  <c r="FJ582" i="4" s="1"/>
  <c r="R583" i="4" s="1"/>
  <c r="DY583" i="4" s="1"/>
  <c r="FJ583" i="4" s="1"/>
  <c r="AD557" i="4"/>
  <c r="EK557" i="4" s="1"/>
  <c r="BR576" i="4"/>
  <c r="DC576" i="4" s="1"/>
  <c r="EN576" i="4"/>
  <c r="FY576" i="4" s="1"/>
  <c r="AI551" i="4"/>
  <c r="EI581" i="4"/>
  <c r="FT581" i="4" s="1"/>
  <c r="BM581" i="4"/>
  <c r="CX581" i="4" s="1"/>
  <c r="BA576" i="4"/>
  <c r="CL576" i="4" s="1"/>
  <c r="DW576" i="4"/>
  <c r="FH576" i="4" s="1"/>
  <c r="M583" i="4"/>
  <c r="DT583" i="4" s="1"/>
  <c r="FE583" i="4" s="1"/>
  <c r="AP560" i="4"/>
  <c r="EW560" i="4" s="1"/>
  <c r="GH560" i="4" s="1"/>
  <c r="BS540" i="4"/>
  <c r="DD540" i="4" s="1"/>
  <c r="EO540" i="4"/>
  <c r="FZ540" i="4" s="1"/>
  <c r="GJ345" i="4"/>
  <c r="EH564" i="4"/>
  <c r="FS564" i="4" s="1"/>
  <c r="BL564" i="4"/>
  <c r="CW564" i="4" s="1"/>
  <c r="ET558" i="4"/>
  <c r="GE558" i="4" s="1"/>
  <c r="FQ578" i="4"/>
  <c r="Y579" i="4" s="1"/>
  <c r="BN551" i="4"/>
  <c r="CY551" i="4" s="1"/>
  <c r="EJ551" i="4"/>
  <c r="BB576" i="4"/>
  <c r="CM576" i="4" s="1"/>
  <c r="DX576" i="4"/>
  <c r="FI576" i="4" s="1"/>
  <c r="AZ560" i="4"/>
  <c r="CK560" i="4" s="1"/>
  <c r="DV560" i="4"/>
  <c r="BH543" i="4"/>
  <c r="CS543" i="4" s="1"/>
  <c r="ED543" i="4"/>
  <c r="FO543" i="4" s="1"/>
  <c r="DI558" i="4"/>
  <c r="ER568" i="4"/>
  <c r="GC568" i="4" s="1"/>
  <c r="BV568" i="4"/>
  <c r="DG568" i="4" s="1"/>
  <c r="DK345" i="4"/>
  <c r="AO346" i="4" s="1"/>
  <c r="EV346" i="4" s="1"/>
  <c r="GG346" i="4" s="1"/>
  <c r="EU555" i="4"/>
  <c r="GF555" i="4" s="1"/>
  <c r="BY555" i="4"/>
  <c r="DJ555" i="4" s="1"/>
  <c r="DP560" i="4"/>
  <c r="AT561" i="4" s="1"/>
  <c r="BW564" i="4" l="1"/>
  <c r="CF587" i="4"/>
  <c r="DQ587" i="4" s="1"/>
  <c r="FB587" i="4"/>
  <c r="GM587" i="4" s="1"/>
  <c r="BQ550" i="4"/>
  <c r="DB550" i="4" s="1"/>
  <c r="J344" i="4"/>
  <c r="F345" i="4" s="1"/>
  <c r="T346" i="4"/>
  <c r="V569" i="4"/>
  <c r="BG569" i="4" s="1"/>
  <c r="CR569" i="4" s="1"/>
  <c r="AK569" i="4"/>
  <c r="BV569" i="4" s="1"/>
  <c r="DG569" i="4" s="1"/>
  <c r="AR346" i="4"/>
  <c r="DZ574" i="4"/>
  <c r="FK574" i="4" s="1"/>
  <c r="S575" i="4" s="1"/>
  <c r="CB557" i="4"/>
  <c r="DM557" i="4" s="1"/>
  <c r="AQ558" i="4" s="1"/>
  <c r="EX558" i="4" s="1"/>
  <c r="GI558" i="4" s="1"/>
  <c r="EG572" i="4"/>
  <c r="FR572" i="4" s="1"/>
  <c r="Z573" i="4" s="1"/>
  <c r="BO557" i="4"/>
  <c r="CZ557" i="4" s="1"/>
  <c r="AH541" i="4"/>
  <c r="BS541" i="4" s="1"/>
  <c r="DD541" i="4" s="1"/>
  <c r="AB582" i="4"/>
  <c r="EI582" i="4" s="1"/>
  <c r="FT582" i="4" s="1"/>
  <c r="EQ560" i="4"/>
  <c r="GB560" i="4" s="1"/>
  <c r="AJ561" i="4" s="1"/>
  <c r="BU561" i="4" s="1"/>
  <c r="DF561" i="4" s="1"/>
  <c r="P577" i="4"/>
  <c r="DW577" i="4" s="1"/>
  <c r="AG577" i="4"/>
  <c r="BC583" i="4"/>
  <c r="CN583" i="4" s="1"/>
  <c r="R584" i="4" s="1"/>
  <c r="AA565" i="4"/>
  <c r="EH565" i="4" s="1"/>
  <c r="FS565" i="4" s="1"/>
  <c r="Q577" i="4"/>
  <c r="DX577" i="4" s="1"/>
  <c r="FI577" i="4" s="1"/>
  <c r="BT551" i="4"/>
  <c r="DE551" i="4" s="1"/>
  <c r="EP551" i="4"/>
  <c r="GA551" i="4" s="1"/>
  <c r="AY590" i="4"/>
  <c r="CJ590" i="4" s="1"/>
  <c r="N591" i="4" s="1"/>
  <c r="GO345" i="4"/>
  <c r="GQ345" i="4" s="1"/>
  <c r="AX583" i="4"/>
  <c r="CI583" i="4" s="1"/>
  <c r="M584" i="4" s="1"/>
  <c r="CA560" i="4"/>
  <c r="DL560" i="4" s="1"/>
  <c r="AP561" i="4" s="1"/>
  <c r="BJ579" i="4"/>
  <c r="CU579" i="4" s="1"/>
  <c r="EF579" i="4"/>
  <c r="FQ579" i="4" s="1"/>
  <c r="AF551" i="4"/>
  <c r="FG560" i="4"/>
  <c r="O561" i="4" s="1"/>
  <c r="FU551" i="4"/>
  <c r="AC552" i="4" s="1"/>
  <c r="W544" i="4"/>
  <c r="ED544" i="4" s="1"/>
  <c r="FO544" i="4" s="1"/>
  <c r="FV557" i="4"/>
  <c r="G345" i="4"/>
  <c r="FW345" i="4" s="1"/>
  <c r="AE346" i="4" s="1"/>
  <c r="AM559" i="4"/>
  <c r="ET559" i="4" s="1"/>
  <c r="GE559" i="4" s="1"/>
  <c r="BA577" i="4"/>
  <c r="CL577" i="4" s="1"/>
  <c r="CE561" i="4"/>
  <c r="DP561" i="4" s="1"/>
  <c r="FA561" i="4"/>
  <c r="DH564" i="4"/>
  <c r="AL565" i="4" s="1"/>
  <c r="AN556" i="4"/>
  <c r="EC569" i="4" l="1"/>
  <c r="FN569" i="4" s="1"/>
  <c r="AD558" i="4"/>
  <c r="FM345" i="4"/>
  <c r="U346" i="4" s="1"/>
  <c r="BF346" i="4" s="1"/>
  <c r="CQ346" i="4" s="1"/>
  <c r="ER569" i="4"/>
  <c r="AU588" i="4"/>
  <c r="FP345" i="4"/>
  <c r="X346" i="4" s="1"/>
  <c r="EG573" i="4"/>
  <c r="FR573" i="4" s="1"/>
  <c r="BK573" i="4"/>
  <c r="CV573" i="4" s="1"/>
  <c r="Y580" i="4"/>
  <c r="BJ580" i="4" s="1"/>
  <c r="CU580" i="4" s="1"/>
  <c r="FD345" i="4"/>
  <c r="EQ561" i="4"/>
  <c r="GB561" i="4" s="1"/>
  <c r="AJ562" i="4" s="1"/>
  <c r="EQ562" i="4" s="1"/>
  <c r="GB562" i="4" s="1"/>
  <c r="V570" i="4"/>
  <c r="CB558" i="4"/>
  <c r="DM558" i="4" s="1"/>
  <c r="AQ559" i="4" s="1"/>
  <c r="EO541" i="4"/>
  <c r="FZ541" i="4" s="1"/>
  <c r="AH542" i="4" s="1"/>
  <c r="BM582" i="4"/>
  <c r="CX582" i="4" s="1"/>
  <c r="AB583" i="4" s="1"/>
  <c r="EI583" i="4" s="1"/>
  <c r="FT583" i="4" s="1"/>
  <c r="BL565" i="4"/>
  <c r="CW565" i="4" s="1"/>
  <c r="AA566" i="4" s="1"/>
  <c r="BL566" i="4" s="1"/>
  <c r="CW566" i="4" s="1"/>
  <c r="BB577" i="4"/>
  <c r="CM577" i="4" s="1"/>
  <c r="Q578" i="4" s="1"/>
  <c r="BH544" i="4"/>
  <c r="CS544" i="4" s="1"/>
  <c r="W545" i="4" s="1"/>
  <c r="BR577" i="4"/>
  <c r="DC577" i="4" s="1"/>
  <c r="EN577" i="4"/>
  <c r="FY577" i="4" s="1"/>
  <c r="AI552" i="4"/>
  <c r="DZ575" i="4"/>
  <c r="FK575" i="4" s="1"/>
  <c r="BD575" i="4"/>
  <c r="CO575" i="4" s="1"/>
  <c r="BX559" i="4"/>
  <c r="DI559" i="4" s="1"/>
  <c r="AM560" i="4" s="1"/>
  <c r="EF580" i="4"/>
  <c r="FQ580" i="4" s="1"/>
  <c r="DV561" i="4"/>
  <c r="FG561" i="4" s="1"/>
  <c r="AZ561" i="4"/>
  <c r="CK561" i="4" s="1"/>
  <c r="EJ552" i="4"/>
  <c r="BN552" i="4"/>
  <c r="CY552" i="4" s="1"/>
  <c r="BO558" i="4"/>
  <c r="CZ558" i="4" s="1"/>
  <c r="EK558" i="4"/>
  <c r="FH577" i="4"/>
  <c r="P578" i="4" s="1"/>
  <c r="DY584" i="4"/>
  <c r="FJ584" i="4" s="1"/>
  <c r="BC584" i="4"/>
  <c r="CN584" i="4" s="1"/>
  <c r="BP346" i="4"/>
  <c r="DA346" i="4" s="1"/>
  <c r="BQ551" i="4"/>
  <c r="DB551" i="4" s="1"/>
  <c r="EM551" i="4"/>
  <c r="FX551" i="4" s="1"/>
  <c r="GC569" i="4"/>
  <c r="AK570" i="4" s="1"/>
  <c r="GL561" i="4"/>
  <c r="AT562" i="4" s="1"/>
  <c r="AX584" i="4"/>
  <c r="CI584" i="4" s="1"/>
  <c r="DT584" i="4"/>
  <c r="FE584" i="4" s="1"/>
  <c r="BW565" i="4"/>
  <c r="ES565" i="4"/>
  <c r="GD565" i="4" s="1"/>
  <c r="DU591" i="4"/>
  <c r="FF591" i="4" s="1"/>
  <c r="AY591" i="4"/>
  <c r="EW561" i="4"/>
  <c r="GH561" i="4" s="1"/>
  <c r="CA561" i="4"/>
  <c r="EU556" i="4"/>
  <c r="GF556" i="4" s="1"/>
  <c r="BY556" i="4"/>
  <c r="DJ556" i="4" s="1"/>
  <c r="AN557" i="4" s="1"/>
  <c r="H345" i="4"/>
  <c r="Z574" i="4" l="1"/>
  <c r="EG574" i="4" s="1"/>
  <c r="FR574" i="4" s="1"/>
  <c r="GP345" i="4"/>
  <c r="GR345" i="4" s="1"/>
  <c r="I345" i="4" s="1"/>
  <c r="BK574" i="4"/>
  <c r="CV574" i="4" s="1"/>
  <c r="CF588" i="4"/>
  <c r="DQ588" i="4" s="1"/>
  <c r="FB588" i="4"/>
  <c r="GM588" i="4" s="1"/>
  <c r="L346" i="4"/>
  <c r="CC346" i="4" s="1"/>
  <c r="DN346" i="4" s="1"/>
  <c r="EE346" i="4"/>
  <c r="FP346" i="4" s="1"/>
  <c r="BI346" i="4"/>
  <c r="CT346" i="4" s="1"/>
  <c r="X347" i="4" s="1"/>
  <c r="EA346" i="4"/>
  <c r="FL346" i="4" s="1"/>
  <c r="O562" i="4"/>
  <c r="BM583" i="4"/>
  <c r="EX559" i="4"/>
  <c r="GI559" i="4" s="1"/>
  <c r="CB559" i="4"/>
  <c r="DM559" i="4" s="1"/>
  <c r="BG570" i="4"/>
  <c r="CR570" i="4" s="1"/>
  <c r="EC570" i="4"/>
  <c r="FN570" i="4" s="1"/>
  <c r="R585" i="4"/>
  <c r="BC585" i="4" s="1"/>
  <c r="CN585" i="4" s="1"/>
  <c r="Y581" i="4"/>
  <c r="AG578" i="4"/>
  <c r="EN578" i="4"/>
  <c r="FY578" i="4" s="1"/>
  <c r="BR578" i="4"/>
  <c r="DC578" i="4" s="1"/>
  <c r="S576" i="4"/>
  <c r="BD576" i="4" s="1"/>
  <c r="CO576" i="4" s="1"/>
  <c r="BU562" i="4"/>
  <c r="DF562" i="4" s="1"/>
  <c r="AJ563" i="4" s="1"/>
  <c r="ET560" i="4"/>
  <c r="GE560" i="4" s="1"/>
  <c r="BX560" i="4"/>
  <c r="DI560" i="4" s="1"/>
  <c r="AF552" i="4"/>
  <c r="EM552" i="4" s="1"/>
  <c r="FX552" i="4" s="1"/>
  <c r="EH566" i="4"/>
  <c r="FS566" i="4" s="1"/>
  <c r="AA567" i="4" s="1"/>
  <c r="BT552" i="4"/>
  <c r="DE552" i="4" s="1"/>
  <c r="EP552" i="4"/>
  <c r="GA552" i="4" s="1"/>
  <c r="Z575" i="4"/>
  <c r="M585" i="4"/>
  <c r="AX585" i="4" s="1"/>
  <c r="CI585" i="4" s="1"/>
  <c r="ER570" i="4"/>
  <c r="GC570" i="4" s="1"/>
  <c r="BV570" i="4"/>
  <c r="DG570" i="4" s="1"/>
  <c r="DW578" i="4"/>
  <c r="FH578" i="4" s="1"/>
  <c r="BA578" i="4"/>
  <c r="CL578" i="4" s="1"/>
  <c r="AZ562" i="4"/>
  <c r="CK562" i="4" s="1"/>
  <c r="DV562" i="4"/>
  <c r="FG562" i="4" s="1"/>
  <c r="CE562" i="4"/>
  <c r="DP562" i="4" s="1"/>
  <c r="FA562" i="4"/>
  <c r="GL562" i="4" s="1"/>
  <c r="FV558" i="4"/>
  <c r="AD559" i="4" s="1"/>
  <c r="BQ552" i="4"/>
  <c r="DB552" i="4" s="1"/>
  <c r="FU552" i="4"/>
  <c r="AC553" i="4" s="1"/>
  <c r="EB346" i="4"/>
  <c r="BS542" i="4"/>
  <c r="DD542" i="4" s="1"/>
  <c r="EO542" i="4"/>
  <c r="FZ542" i="4" s="1"/>
  <c r="EL346" i="4"/>
  <c r="EU557" i="4"/>
  <c r="GF557" i="4" s="1"/>
  <c r="BY557" i="4"/>
  <c r="DJ557" i="4" s="1"/>
  <c r="BH545" i="4"/>
  <c r="ED545" i="4"/>
  <c r="FO545" i="4" s="1"/>
  <c r="DH565" i="4"/>
  <c r="AL566" i="4" s="1"/>
  <c r="CX583" i="4"/>
  <c r="AB584" i="4" s="1"/>
  <c r="DX578" i="4"/>
  <c r="FI578" i="4" s="1"/>
  <c r="BB578" i="4"/>
  <c r="CJ591" i="4"/>
  <c r="N592" i="4" s="1"/>
  <c r="DL561" i="4"/>
  <c r="AP562" i="4" s="1"/>
  <c r="DS346" i="4"/>
  <c r="AW346" i="4"/>
  <c r="CH346" i="4" s="1"/>
  <c r="EY346" i="4"/>
  <c r="BE346" i="4"/>
  <c r="BZ346" i="4"/>
  <c r="J345" i="4"/>
  <c r="F346" i="4" s="1"/>
  <c r="EZ346" i="4" l="1"/>
  <c r="AF553" i="4"/>
  <c r="AU589" i="4"/>
  <c r="AN558" i="4"/>
  <c r="AG579" i="4"/>
  <c r="DY585" i="4"/>
  <c r="FJ585" i="4" s="1"/>
  <c r="R586" i="4" s="1"/>
  <c r="BC586" i="4" s="1"/>
  <c r="CN586" i="4" s="1"/>
  <c r="AQ560" i="4"/>
  <c r="CB560" i="4" s="1"/>
  <c r="DM560" i="4" s="1"/>
  <c r="AT563" i="4"/>
  <c r="CE563" i="4" s="1"/>
  <c r="DP563" i="4" s="1"/>
  <c r="V571" i="4"/>
  <c r="EC571" i="4" s="1"/>
  <c r="FN571" i="4" s="1"/>
  <c r="AK571" i="4"/>
  <c r="BV571" i="4" s="1"/>
  <c r="DG571" i="4" s="1"/>
  <c r="BJ581" i="4"/>
  <c r="CU581" i="4" s="1"/>
  <c r="EF581" i="4"/>
  <c r="FQ581" i="4" s="1"/>
  <c r="AM561" i="4"/>
  <c r="BX561" i="4" s="1"/>
  <c r="DI561" i="4" s="1"/>
  <c r="O563" i="4"/>
  <c r="DV563" i="4" s="1"/>
  <c r="FG563" i="4" s="1"/>
  <c r="BU563" i="4"/>
  <c r="DF563" i="4" s="1"/>
  <c r="EQ563" i="4"/>
  <c r="GB563" i="4" s="1"/>
  <c r="P579" i="4"/>
  <c r="DW579" i="4" s="1"/>
  <c r="FH579" i="4" s="1"/>
  <c r="DZ576" i="4"/>
  <c r="FK576" i="4" s="1"/>
  <c r="S577" i="4" s="1"/>
  <c r="BR579" i="4"/>
  <c r="DC579" i="4" s="1"/>
  <c r="EN579" i="4"/>
  <c r="FY579" i="4" s="1"/>
  <c r="BL567" i="4"/>
  <c r="CW567" i="4" s="1"/>
  <c r="EH567" i="4"/>
  <c r="FS567" i="4" s="1"/>
  <c r="DT585" i="4"/>
  <c r="FE585" i="4" s="1"/>
  <c r="M586" i="4" s="1"/>
  <c r="DT586" i="4" s="1"/>
  <c r="FE586" i="4" s="1"/>
  <c r="AI553" i="4"/>
  <c r="AH543" i="4"/>
  <c r="BS543" i="4" s="1"/>
  <c r="DD543" i="4" s="1"/>
  <c r="EG575" i="4"/>
  <c r="FR575" i="4" s="1"/>
  <c r="BK575" i="4"/>
  <c r="CV575" i="4" s="1"/>
  <c r="EK559" i="4"/>
  <c r="FV559" i="4" s="1"/>
  <c r="BO559" i="4"/>
  <c r="CZ559" i="4" s="1"/>
  <c r="BN553" i="4"/>
  <c r="CY553" i="4" s="1"/>
  <c r="EJ553" i="4"/>
  <c r="FU553" i="4" s="1"/>
  <c r="EO543" i="4"/>
  <c r="FZ543" i="4" s="1"/>
  <c r="EM553" i="4"/>
  <c r="FX553" i="4" s="1"/>
  <c r="BQ553" i="4"/>
  <c r="DB553" i="4" s="1"/>
  <c r="GJ346" i="4"/>
  <c r="AR347" i="4" s="1"/>
  <c r="CA562" i="4"/>
  <c r="DL562" i="4" s="1"/>
  <c r="EW562" i="4"/>
  <c r="BW566" i="4"/>
  <c r="DH566" i="4" s="1"/>
  <c r="ES566" i="4"/>
  <c r="GD566" i="4" s="1"/>
  <c r="EI584" i="4"/>
  <c r="BM584" i="4"/>
  <c r="CX584" i="4" s="1"/>
  <c r="EU558" i="4"/>
  <c r="GF558" i="4" s="1"/>
  <c r="BY558" i="4"/>
  <c r="DJ558" i="4" s="1"/>
  <c r="CS545" i="4"/>
  <c r="W546" i="4" s="1"/>
  <c r="CM578" i="4"/>
  <c r="Q579" i="4" s="1"/>
  <c r="DK346" i="4"/>
  <c r="AO347" i="4" s="1"/>
  <c r="EV347" i="4" s="1"/>
  <c r="GG347" i="4" s="1"/>
  <c r="CP346" i="4"/>
  <c r="T347" i="4" s="1"/>
  <c r="ER571" i="4"/>
  <c r="GC571" i="4" s="1"/>
  <c r="DU592" i="4"/>
  <c r="FF592" i="4" s="1"/>
  <c r="AY592" i="4"/>
  <c r="CJ592" i="4" s="1"/>
  <c r="EX560" i="4" l="1"/>
  <c r="GI560" i="4" s="1"/>
  <c r="AQ561" i="4" s="1"/>
  <c r="EX561" i="4" s="1"/>
  <c r="GI561" i="4" s="1"/>
  <c r="ET561" i="4"/>
  <c r="GE561" i="4" s="1"/>
  <c r="FA563" i="4"/>
  <c r="GL563" i="4" s="1"/>
  <c r="BG571" i="4"/>
  <c r="CR571" i="4" s="1"/>
  <c r="FB589" i="4"/>
  <c r="GM589" i="4" s="1"/>
  <c r="CF589" i="4"/>
  <c r="DQ589" i="4" s="1"/>
  <c r="V572" i="4"/>
  <c r="AZ563" i="4"/>
  <c r="CK563" i="4" s="1"/>
  <c r="O564" i="4" s="1"/>
  <c r="DV564" i="4" s="1"/>
  <c r="FG564" i="4" s="1"/>
  <c r="DY586" i="4"/>
  <c r="FJ586" i="4" s="1"/>
  <c r="R587" i="4" s="1"/>
  <c r="AN559" i="4"/>
  <c r="Z576" i="4"/>
  <c r="BK576" i="4" s="1"/>
  <c r="CV576" i="4" s="1"/>
  <c r="AA568" i="4"/>
  <c r="BL568" i="4" s="1"/>
  <c r="CW568" i="4" s="1"/>
  <c r="CB561" i="4"/>
  <c r="DM561" i="4" s="1"/>
  <c r="AQ562" i="4" s="1"/>
  <c r="CB562" i="4" s="1"/>
  <c r="DM562" i="4" s="1"/>
  <c r="Y582" i="4"/>
  <c r="BA579" i="4"/>
  <c r="CL579" i="4" s="1"/>
  <c r="P580" i="4" s="1"/>
  <c r="BA580" i="4" s="1"/>
  <c r="AD560" i="4"/>
  <c r="BO560" i="4" s="1"/>
  <c r="CZ560" i="4" s="1"/>
  <c r="AG580" i="4"/>
  <c r="BR580" i="4" s="1"/>
  <c r="DC580" i="4" s="1"/>
  <c r="AL567" i="4"/>
  <c r="ES567" i="4" s="1"/>
  <c r="GD567" i="4" s="1"/>
  <c r="AT564" i="4"/>
  <c r="FA564" i="4" s="1"/>
  <c r="GL564" i="4" s="1"/>
  <c r="AJ564" i="4"/>
  <c r="AF554" i="4"/>
  <c r="EM554" i="4" s="1"/>
  <c r="FX554" i="4" s="1"/>
  <c r="BT553" i="4"/>
  <c r="DE553" i="4" s="1"/>
  <c r="EP553" i="4"/>
  <c r="GA553" i="4" s="1"/>
  <c r="DZ577" i="4"/>
  <c r="FK577" i="4" s="1"/>
  <c r="BD577" i="4"/>
  <c r="CO577" i="4" s="1"/>
  <c r="AH544" i="4"/>
  <c r="BS544" i="4" s="1"/>
  <c r="DD544" i="4" s="1"/>
  <c r="N593" i="4"/>
  <c r="DU593" i="4" s="1"/>
  <c r="FF593" i="4" s="1"/>
  <c r="G346" i="4"/>
  <c r="GO346" i="4"/>
  <c r="GQ346" i="4" s="1"/>
  <c r="AX586" i="4"/>
  <c r="CI586" i="4" s="1"/>
  <c r="M587" i="4" s="1"/>
  <c r="AM562" i="4"/>
  <c r="ET562" i="4" s="1"/>
  <c r="GE562" i="4" s="1"/>
  <c r="GH562" i="4"/>
  <c r="AP563" i="4" s="1"/>
  <c r="AC554" i="4"/>
  <c r="FT584" i="4"/>
  <c r="AB585" i="4" s="1"/>
  <c r="DX579" i="4"/>
  <c r="FI579" i="4" s="1"/>
  <c r="BB579" i="4"/>
  <c r="ED546" i="4"/>
  <c r="FO546" i="4" s="1"/>
  <c r="BH546" i="4"/>
  <c r="CS546" i="4" s="1"/>
  <c r="BY559" i="4"/>
  <c r="DJ559" i="4" s="1"/>
  <c r="EU559" i="4"/>
  <c r="GF559" i="4" s="1"/>
  <c r="AK572" i="4"/>
  <c r="AZ564" i="4" l="1"/>
  <c r="CK564" i="4" s="1"/>
  <c r="AU590" i="4"/>
  <c r="DW580" i="4"/>
  <c r="FH580" i="4" s="1"/>
  <c r="S578" i="4"/>
  <c r="EX562" i="4"/>
  <c r="GI562" i="4" s="1"/>
  <c r="AQ563" i="4" s="1"/>
  <c r="EX563" i="4" s="1"/>
  <c r="GI563" i="4" s="1"/>
  <c r="FW346" i="4"/>
  <c r="AE347" i="4" s="1"/>
  <c r="BP347" i="4" s="1"/>
  <c r="DA347" i="4" s="1"/>
  <c r="FD346" i="4"/>
  <c r="L347" i="4" s="1"/>
  <c r="EE347" i="4" s="1"/>
  <c r="FP347" i="4" s="1"/>
  <c r="EG576" i="4"/>
  <c r="FR576" i="4" s="1"/>
  <c r="BG572" i="4"/>
  <c r="CR572" i="4" s="1"/>
  <c r="EC572" i="4"/>
  <c r="FN572" i="4" s="1"/>
  <c r="V573" i="4"/>
  <c r="CE564" i="4"/>
  <c r="DP564" i="4" s="1"/>
  <c r="AT565" i="4" s="1"/>
  <c r="CE565" i="4" s="1"/>
  <c r="DP565" i="4" s="1"/>
  <c r="EH568" i="4"/>
  <c r="FS568" i="4" s="1"/>
  <c r="EK560" i="4"/>
  <c r="FV560" i="4" s="1"/>
  <c r="AD561" i="4" s="1"/>
  <c r="BO561" i="4" s="1"/>
  <c r="AA569" i="4"/>
  <c r="EH569" i="4" s="1"/>
  <c r="FS569" i="4" s="1"/>
  <c r="BW567" i="4"/>
  <c r="EN580" i="4"/>
  <c r="FY580" i="4" s="1"/>
  <c r="AG581" i="4" s="1"/>
  <c r="BJ582" i="4"/>
  <c r="CU582" i="4" s="1"/>
  <c r="EF582" i="4"/>
  <c r="FQ582" i="4" s="1"/>
  <c r="FM346" i="4"/>
  <c r="U347" i="4" s="1"/>
  <c r="BF347" i="4" s="1"/>
  <c r="CQ347" i="4" s="1"/>
  <c r="GK346" i="4"/>
  <c r="AS347" i="4" s="1"/>
  <c r="CD347" i="4" s="1"/>
  <c r="DO347" i="4" s="1"/>
  <c r="Z577" i="4"/>
  <c r="EG577" i="4" s="1"/>
  <c r="FR577" i="4" s="1"/>
  <c r="O565" i="4"/>
  <c r="AZ565" i="4" s="1"/>
  <c r="CK565" i="4" s="1"/>
  <c r="BQ554" i="4"/>
  <c r="DB554" i="4" s="1"/>
  <c r="AF555" i="4" s="1"/>
  <c r="BQ555" i="4" s="1"/>
  <c r="DB555" i="4" s="1"/>
  <c r="BU564" i="4"/>
  <c r="DF564" i="4" s="1"/>
  <c r="EQ564" i="4"/>
  <c r="GB564" i="4" s="1"/>
  <c r="DT587" i="4"/>
  <c r="FE587" i="4" s="1"/>
  <c r="AX587" i="4"/>
  <c r="CI587" i="4" s="1"/>
  <c r="BD578" i="4"/>
  <c r="CO578" i="4" s="1"/>
  <c r="DZ578" i="4"/>
  <c r="FK578" i="4" s="1"/>
  <c r="AI554" i="4"/>
  <c r="EO544" i="4"/>
  <c r="FZ544" i="4" s="1"/>
  <c r="AH545" i="4" s="1"/>
  <c r="AY593" i="4"/>
  <c r="CJ593" i="4" s="1"/>
  <c r="N594" i="4" s="1"/>
  <c r="BX562" i="4"/>
  <c r="DI562" i="4" s="1"/>
  <c r="AM563" i="4" s="1"/>
  <c r="EI585" i="4"/>
  <c r="FT585" i="4" s="1"/>
  <c r="BM585" i="4"/>
  <c r="CX585" i="4" s="1"/>
  <c r="EW563" i="4"/>
  <c r="GH563" i="4" s="1"/>
  <c r="CA563" i="4"/>
  <c r="DL563" i="4" s="1"/>
  <c r="DY587" i="4"/>
  <c r="FJ587" i="4" s="1"/>
  <c r="BC587" i="4"/>
  <c r="CN587" i="4" s="1"/>
  <c r="BN554" i="4"/>
  <c r="CY554" i="4" s="1"/>
  <c r="EJ554" i="4"/>
  <c r="FU554" i="4" s="1"/>
  <c r="AN560" i="4"/>
  <c r="BY560" i="4" s="1"/>
  <c r="DJ560" i="4" s="1"/>
  <c r="ER572" i="4"/>
  <c r="GC572" i="4" s="1"/>
  <c r="BV572" i="4"/>
  <c r="W547" i="4"/>
  <c r="CL580" i="4"/>
  <c r="P581" i="4" s="1"/>
  <c r="DH567" i="4"/>
  <c r="AL568" i="4" s="1"/>
  <c r="CM579" i="4"/>
  <c r="Q580" i="4" s="1"/>
  <c r="CF590" i="4" l="1"/>
  <c r="DQ590" i="4" s="1"/>
  <c r="FB590" i="4"/>
  <c r="GM590" i="4" s="1"/>
  <c r="AU591" i="4"/>
  <c r="BL569" i="4"/>
  <c r="CW569" i="4" s="1"/>
  <c r="AA570" i="4" s="1"/>
  <c r="BL570" i="4" s="1"/>
  <c r="CW570" i="4" s="1"/>
  <c r="EC573" i="4"/>
  <c r="FN573" i="4" s="1"/>
  <c r="BG573" i="4"/>
  <c r="CR573" i="4" s="1"/>
  <c r="AB586" i="4"/>
  <c r="EI586" i="4" s="1"/>
  <c r="V574" i="4"/>
  <c r="EC574" i="4" s="1"/>
  <c r="FN574" i="4" s="1"/>
  <c r="EA347" i="4"/>
  <c r="CC347" i="4"/>
  <c r="DN347" i="4" s="1"/>
  <c r="EM555" i="4"/>
  <c r="FX555" i="4" s="1"/>
  <c r="Y583" i="4"/>
  <c r="GP346" i="4"/>
  <c r="GR346" i="4" s="1"/>
  <c r="I346" i="4" s="1"/>
  <c r="DV565" i="4"/>
  <c r="FG565" i="4" s="1"/>
  <c r="O566" i="4" s="1"/>
  <c r="BI347" i="4"/>
  <c r="CT347" i="4" s="1"/>
  <c r="X348" i="4" s="1"/>
  <c r="H346" i="4"/>
  <c r="BK577" i="4"/>
  <c r="CV577" i="4" s="1"/>
  <c r="Z578" i="4" s="1"/>
  <c r="BK578" i="4" s="1"/>
  <c r="CV578" i="4" s="1"/>
  <c r="M588" i="4"/>
  <c r="AX588" i="4" s="1"/>
  <c r="CI588" i="4" s="1"/>
  <c r="FA565" i="4"/>
  <c r="GL565" i="4" s="1"/>
  <c r="AT566" i="4" s="1"/>
  <c r="CE566" i="4" s="1"/>
  <c r="DP566" i="4" s="1"/>
  <c r="S579" i="4"/>
  <c r="CB563" i="4"/>
  <c r="DM563" i="4" s="1"/>
  <c r="AQ564" i="4" s="1"/>
  <c r="EU560" i="4"/>
  <c r="GF560" i="4" s="1"/>
  <c r="ET563" i="4"/>
  <c r="GE563" i="4" s="1"/>
  <c r="BX563" i="4"/>
  <c r="DI563" i="4" s="1"/>
  <c r="EN581" i="4"/>
  <c r="FY581" i="4" s="1"/>
  <c r="BR581" i="4"/>
  <c r="DC581" i="4" s="1"/>
  <c r="AJ565" i="4"/>
  <c r="BS545" i="4"/>
  <c r="DD545" i="4" s="1"/>
  <c r="EO545" i="4"/>
  <c r="FZ545" i="4" s="1"/>
  <c r="DU594" i="4"/>
  <c r="FF594" i="4" s="1"/>
  <c r="AY594" i="4"/>
  <c r="CJ594" i="4" s="1"/>
  <c r="AC555" i="4"/>
  <c r="BN555" i="4" s="1"/>
  <c r="CY555" i="4" s="1"/>
  <c r="AF556" i="4"/>
  <c r="BQ556" i="4" s="1"/>
  <c r="DB556" i="4" s="1"/>
  <c r="EP554" i="4"/>
  <c r="GA554" i="4" s="1"/>
  <c r="BT554" i="4"/>
  <c r="DE554" i="4" s="1"/>
  <c r="DZ579" i="4"/>
  <c r="FK579" i="4" s="1"/>
  <c r="BD579" i="4"/>
  <c r="CO579" i="4" s="1"/>
  <c r="EK561" i="4"/>
  <c r="FV561" i="4" s="1"/>
  <c r="AN561" i="4"/>
  <c r="EU561" i="4" s="1"/>
  <c r="GF561" i="4" s="1"/>
  <c r="AP564" i="4"/>
  <c r="EH570" i="4"/>
  <c r="FS570" i="4" s="1"/>
  <c r="AA571" i="4" s="1"/>
  <c r="EL347" i="4"/>
  <c r="EZ347" i="4"/>
  <c r="EB347" i="4"/>
  <c r="R588" i="4"/>
  <c r="BW568" i="4"/>
  <c r="DH568" i="4" s="1"/>
  <c r="ES568" i="4"/>
  <c r="DX580" i="4"/>
  <c r="FI580" i="4" s="1"/>
  <c r="BB580" i="4"/>
  <c r="DG572" i="4"/>
  <c r="AK573" i="4" s="1"/>
  <c r="CZ561" i="4"/>
  <c r="BA581" i="4"/>
  <c r="CL581" i="4" s="1"/>
  <c r="DW581" i="4"/>
  <c r="BM586" i="4"/>
  <c r="CX586" i="4" s="1"/>
  <c r="ED547" i="4"/>
  <c r="FO547" i="4" s="1"/>
  <c r="BH547" i="4"/>
  <c r="DS347" i="4"/>
  <c r="FD347" i="4" s="1"/>
  <c r="AW347" i="4"/>
  <c r="CH347" i="4" s="1"/>
  <c r="BE347" i="4"/>
  <c r="BZ347" i="4"/>
  <c r="EY347" i="4"/>
  <c r="AD562" i="4" l="1"/>
  <c r="J346" i="4"/>
  <c r="F347" i="4" s="1"/>
  <c r="BG574" i="4"/>
  <c r="CR574" i="4" s="1"/>
  <c r="CF591" i="4"/>
  <c r="DQ591" i="4" s="1"/>
  <c r="FB591" i="4"/>
  <c r="GM591" i="4" s="1"/>
  <c r="AU592" i="4" s="1"/>
  <c r="AM564" i="4"/>
  <c r="EJ555" i="4"/>
  <c r="FU555" i="4" s="1"/>
  <c r="AC556" i="4" s="1"/>
  <c r="EJ556" i="4" s="1"/>
  <c r="FU556" i="4" s="1"/>
  <c r="EG578" i="4"/>
  <c r="FR578" i="4" s="1"/>
  <c r="AZ566" i="4"/>
  <c r="CK566" i="4" s="1"/>
  <c r="DV566" i="4"/>
  <c r="FG566" i="4" s="1"/>
  <c r="O567" i="4" s="1"/>
  <c r="DT588" i="4"/>
  <c r="FE588" i="4" s="1"/>
  <c r="M589" i="4" s="1"/>
  <c r="N595" i="4"/>
  <c r="DU595" i="4" s="1"/>
  <c r="FF595" i="4" s="1"/>
  <c r="EF583" i="4"/>
  <c r="FQ583" i="4" s="1"/>
  <c r="BJ583" i="4"/>
  <c r="CU583" i="4" s="1"/>
  <c r="BY561" i="4"/>
  <c r="DJ561" i="4" s="1"/>
  <c r="AN562" i="4" s="1"/>
  <c r="EU562" i="4" s="1"/>
  <c r="GF562" i="4" s="1"/>
  <c r="Z579" i="4"/>
  <c r="EG579" i="4" s="1"/>
  <c r="FR579" i="4" s="1"/>
  <c r="AH546" i="4"/>
  <c r="BS546" i="4"/>
  <c r="DD546" i="4" s="1"/>
  <c r="EO546" i="4"/>
  <c r="FZ546" i="4" s="1"/>
  <c r="EQ565" i="4"/>
  <c r="GB565" i="4" s="1"/>
  <c r="BU565" i="4"/>
  <c r="DF565" i="4" s="1"/>
  <c r="AG582" i="4"/>
  <c r="S580" i="4"/>
  <c r="EH571" i="4"/>
  <c r="FS571" i="4" s="1"/>
  <c r="BL571" i="4"/>
  <c r="CW571" i="4" s="1"/>
  <c r="EM556" i="4"/>
  <c r="FX556" i="4" s="1"/>
  <c r="AF557" i="4" s="1"/>
  <c r="EW564" i="4"/>
  <c r="GH564" i="4" s="1"/>
  <c r="CA564" i="4"/>
  <c r="DL564" i="4" s="1"/>
  <c r="AI555" i="4"/>
  <c r="FA566" i="4"/>
  <c r="GL566" i="4" s="1"/>
  <c r="AT567" i="4" s="1"/>
  <c r="V575" i="4"/>
  <c r="GD568" i="4"/>
  <c r="AL569" i="4" s="1"/>
  <c r="BW569" i="4" s="1"/>
  <c r="DH569" i="4" s="1"/>
  <c r="FT586" i="4"/>
  <c r="AB587" i="4" s="1"/>
  <c r="FH581" i="4"/>
  <c r="P582" i="4" s="1"/>
  <c r="DY588" i="4"/>
  <c r="FJ588" i="4" s="1"/>
  <c r="BC588" i="4"/>
  <c r="CN588" i="4" s="1"/>
  <c r="EX564" i="4"/>
  <c r="GI564" i="4" s="1"/>
  <c r="CB564" i="4"/>
  <c r="BV573" i="4"/>
  <c r="ER573" i="4"/>
  <c r="GC573" i="4" s="1"/>
  <c r="EK562" i="4"/>
  <c r="FV562" i="4" s="1"/>
  <c r="BO562" i="4"/>
  <c r="CZ562" i="4" s="1"/>
  <c r="CP347" i="4"/>
  <c r="BX564" i="4"/>
  <c r="ET564" i="4"/>
  <c r="GE564" i="4" s="1"/>
  <c r="CM580" i="4"/>
  <c r="Q581" i="4" s="1"/>
  <c r="DK347" i="4"/>
  <c r="AO348" i="4" s="1"/>
  <c r="EV348" i="4" s="1"/>
  <c r="GG348" i="4" s="1"/>
  <c r="CS547" i="4"/>
  <c r="W548" i="4" s="1"/>
  <c r="AA572" i="4" l="1"/>
  <c r="FB592" i="4"/>
  <c r="GM592" i="4" s="1"/>
  <c r="CF592" i="4"/>
  <c r="DQ592" i="4" s="1"/>
  <c r="AU593" i="4" s="1"/>
  <c r="FB593" i="4" s="1"/>
  <c r="GM593" i="4" s="1"/>
  <c r="AH547" i="4"/>
  <c r="EO547" i="4" s="1"/>
  <c r="FZ547" i="4" s="1"/>
  <c r="BK579" i="4"/>
  <c r="BY562" i="4"/>
  <c r="DJ562" i="4" s="1"/>
  <c r="AN563" i="4" s="1"/>
  <c r="BY563" i="4" s="1"/>
  <c r="AY595" i="4"/>
  <c r="CJ595" i="4" s="1"/>
  <c r="N596" i="4" s="1"/>
  <c r="DU596" i="4" s="1"/>
  <c r="FF596" i="4" s="1"/>
  <c r="DT589" i="4"/>
  <c r="FE589" i="4" s="1"/>
  <c r="AX589" i="4"/>
  <c r="CI589" i="4" s="1"/>
  <c r="Y584" i="4"/>
  <c r="BN556" i="4"/>
  <c r="CY556" i="4" s="1"/>
  <c r="AC557" i="4" s="1"/>
  <c r="EJ557" i="4" s="1"/>
  <c r="FU557" i="4" s="1"/>
  <c r="AP565" i="4"/>
  <c r="CA565" i="4" s="1"/>
  <c r="DL565" i="4" s="1"/>
  <c r="AJ566" i="4"/>
  <c r="EQ566" i="4" s="1"/>
  <c r="GB566" i="4" s="1"/>
  <c r="CF593" i="4"/>
  <c r="DQ593" i="4" s="1"/>
  <c r="AU594" i="4" s="1"/>
  <c r="FB594" i="4" s="1"/>
  <c r="GM594" i="4" s="1"/>
  <c r="BD580" i="4"/>
  <c r="CO580" i="4" s="1"/>
  <c r="DZ580" i="4"/>
  <c r="FK580" i="4" s="1"/>
  <c r="EN582" i="4"/>
  <c r="FY582" i="4" s="1"/>
  <c r="BR582" i="4"/>
  <c r="DC582" i="4" s="1"/>
  <c r="EM557" i="4"/>
  <c r="FX557" i="4" s="1"/>
  <c r="BQ557" i="4"/>
  <c r="DB557" i="4" s="1"/>
  <c r="BT555" i="4"/>
  <c r="DE555" i="4" s="1"/>
  <c r="EP555" i="4"/>
  <c r="GA555" i="4" s="1"/>
  <c r="CE567" i="4"/>
  <c r="DP567" i="4" s="1"/>
  <c r="FA567" i="4"/>
  <c r="GL567" i="4" s="1"/>
  <c r="EC575" i="4"/>
  <c r="FN575" i="4" s="1"/>
  <c r="BG575" i="4"/>
  <c r="CR575" i="4" s="1"/>
  <c r="DW582" i="4"/>
  <c r="FH582" i="4" s="1"/>
  <c r="BA582" i="4"/>
  <c r="CL582" i="4" s="1"/>
  <c r="EI587" i="4"/>
  <c r="FT587" i="4" s="1"/>
  <c r="BM587" i="4"/>
  <c r="CX587" i="4" s="1"/>
  <c r="R589" i="4"/>
  <c r="CF594" i="4"/>
  <c r="DQ594" i="4" s="1"/>
  <c r="G347" i="4"/>
  <c r="GK347" i="4" s="1"/>
  <c r="AS348" i="4" s="1"/>
  <c r="CD348" i="4" s="1"/>
  <c r="DO348" i="4" s="1"/>
  <c r="GO347" i="4"/>
  <c r="GQ347" i="4" s="1"/>
  <c r="ES569" i="4"/>
  <c r="GD569" i="4" s="1"/>
  <c r="AL570" i="4" s="1"/>
  <c r="EH572" i="4"/>
  <c r="FS572" i="4" s="1"/>
  <c r="BL572" i="4"/>
  <c r="CW572" i="4" s="1"/>
  <c r="AA573" i="4" s="1"/>
  <c r="ED548" i="4"/>
  <c r="FO548" i="4" s="1"/>
  <c r="BH548" i="4"/>
  <c r="CS548" i="4" s="1"/>
  <c r="W549" i="4" s="1"/>
  <c r="DX581" i="4"/>
  <c r="FI581" i="4" s="1"/>
  <c r="BB581" i="4"/>
  <c r="AZ567" i="4"/>
  <c r="CK567" i="4" s="1"/>
  <c r="DV567" i="4"/>
  <c r="FG567" i="4" s="1"/>
  <c r="DG573" i="4"/>
  <c r="AK574" i="4" s="1"/>
  <c r="AD563" i="4"/>
  <c r="DM564" i="4"/>
  <c r="AQ565" i="4" s="1"/>
  <c r="DI564" i="4"/>
  <c r="AM565" i="4" s="1"/>
  <c r="CV579" i="4"/>
  <c r="Z580" i="4" s="1"/>
  <c r="L348" i="4"/>
  <c r="M590" i="4" l="1"/>
  <c r="DT590" i="4" s="1"/>
  <c r="FE590" i="4" s="1"/>
  <c r="BS547" i="4"/>
  <c r="DD547" i="4" s="1"/>
  <c r="AH548" i="4" s="1"/>
  <c r="BS548" i="4" s="1"/>
  <c r="DD548" i="4" s="1"/>
  <c r="FM347" i="4"/>
  <c r="U348" i="4" s="1"/>
  <c r="BF348" i="4" s="1"/>
  <c r="CQ348" i="4" s="1"/>
  <c r="FL347" i="4"/>
  <c r="T348" i="4" s="1"/>
  <c r="EU563" i="4"/>
  <c r="GF563" i="4" s="1"/>
  <c r="BN557" i="4"/>
  <c r="CY557" i="4" s="1"/>
  <c r="AI556" i="4"/>
  <c r="BT556" i="4" s="1"/>
  <c r="DE556" i="4" s="1"/>
  <c r="EO548" i="4"/>
  <c r="FZ548" i="4" s="1"/>
  <c r="BU566" i="4"/>
  <c r="DF566" i="4" s="1"/>
  <c r="AJ567" i="4" s="1"/>
  <c r="BU567" i="4" s="1"/>
  <c r="DF567" i="4" s="1"/>
  <c r="EF584" i="4"/>
  <c r="FQ584" i="4" s="1"/>
  <c r="BJ584" i="4"/>
  <c r="CU584" i="4" s="1"/>
  <c r="Y585" i="4" s="1"/>
  <c r="BJ585" i="4" s="1"/>
  <c r="AU595" i="4"/>
  <c r="FB595" i="4" s="1"/>
  <c r="GM595" i="4" s="1"/>
  <c r="EW565" i="4"/>
  <c r="GH565" i="4" s="1"/>
  <c r="AP566" i="4" s="1"/>
  <c r="FW347" i="4"/>
  <c r="AE348" i="4" s="1"/>
  <c r="GJ347" i="4"/>
  <c r="AR348" i="4" s="1"/>
  <c r="DS348" i="4" s="1"/>
  <c r="V576" i="4"/>
  <c r="EC576" i="4" s="1"/>
  <c r="FN576" i="4" s="1"/>
  <c r="AF558" i="4"/>
  <c r="AG583" i="4"/>
  <c r="BR583" i="4" s="1"/>
  <c r="DC583" i="4" s="1"/>
  <c r="S581" i="4"/>
  <c r="AB588" i="4"/>
  <c r="BM588" i="4" s="1"/>
  <c r="CX588" i="4" s="1"/>
  <c r="BQ558" i="4"/>
  <c r="DB558" i="4" s="1"/>
  <c r="EM558" i="4"/>
  <c r="FX558" i="4" s="1"/>
  <c r="P583" i="4"/>
  <c r="DW583" i="4" s="1"/>
  <c r="FH583" i="4" s="1"/>
  <c r="O568" i="4"/>
  <c r="AZ568" i="4" s="1"/>
  <c r="CK568" i="4" s="1"/>
  <c r="AX590" i="4"/>
  <c r="CI590" i="4" s="1"/>
  <c r="M591" i="4" s="1"/>
  <c r="AT568" i="4"/>
  <c r="AY596" i="4"/>
  <c r="CJ596" i="4" s="1"/>
  <c r="N597" i="4" s="1"/>
  <c r="AC558" i="4"/>
  <c r="BW570" i="4"/>
  <c r="DH570" i="4" s="1"/>
  <c r="ES570" i="4"/>
  <c r="GD570" i="4" s="1"/>
  <c r="BL573" i="4"/>
  <c r="CW573" i="4" s="1"/>
  <c r="EH573" i="4"/>
  <c r="FS573" i="4" s="1"/>
  <c r="DY589" i="4"/>
  <c r="FJ589" i="4" s="1"/>
  <c r="BC589" i="4"/>
  <c r="CN589" i="4" s="1"/>
  <c r="CB565" i="4"/>
  <c r="DM565" i="4" s="1"/>
  <c r="EX565" i="4"/>
  <c r="GI565" i="4" s="1"/>
  <c r="EG580" i="4"/>
  <c r="FR580" i="4" s="1"/>
  <c r="BK580" i="4"/>
  <c r="CV580" i="4" s="1"/>
  <c r="BH549" i="4"/>
  <c r="CS549" i="4" s="1"/>
  <c r="ED549" i="4"/>
  <c r="FO549" i="4" s="1"/>
  <c r="ER574" i="4"/>
  <c r="GC574" i="4" s="1"/>
  <c r="BV574" i="4"/>
  <c r="ET565" i="4"/>
  <c r="GE565" i="4" s="1"/>
  <c r="BX565" i="4"/>
  <c r="DI565" i="4" s="1"/>
  <c r="BO563" i="4"/>
  <c r="CZ563" i="4" s="1"/>
  <c r="EK563" i="4"/>
  <c r="FV563" i="4" s="1"/>
  <c r="DJ563" i="4"/>
  <c r="AN564" i="4" s="1"/>
  <c r="CM581" i="4"/>
  <c r="Q582" i="4" s="1"/>
  <c r="BE348" i="4"/>
  <c r="EZ348" i="4" l="1"/>
  <c r="DV568" i="4"/>
  <c r="FG568" i="4" s="1"/>
  <c r="AH549" i="4"/>
  <c r="CF595" i="4"/>
  <c r="DQ595" i="4" s="1"/>
  <c r="CC348" i="4"/>
  <c r="DN348" i="4" s="1"/>
  <c r="EP556" i="4"/>
  <c r="GA556" i="4" s="1"/>
  <c r="EL348" i="4"/>
  <c r="EE348" i="4"/>
  <c r="BP348" i="4"/>
  <c r="DA348" i="4" s="1"/>
  <c r="EF585" i="4"/>
  <c r="FQ585" i="4" s="1"/>
  <c r="BZ348" i="4"/>
  <c r="AW348" i="4"/>
  <c r="CH348" i="4" s="1"/>
  <c r="EO549" i="4"/>
  <c r="FZ549" i="4" s="1"/>
  <c r="BS549" i="4"/>
  <c r="DD549" i="4" s="1"/>
  <c r="AH550" i="4" s="1"/>
  <c r="GP347" i="4"/>
  <c r="GR347" i="4" s="1"/>
  <c r="I347" i="4" s="1"/>
  <c r="EB348" i="4"/>
  <c r="EA348" i="4"/>
  <c r="FL348" i="4" s="1"/>
  <c r="EY348" i="4"/>
  <c r="GJ348" i="4" s="1"/>
  <c r="H347" i="4"/>
  <c r="EN583" i="4"/>
  <c r="FY583" i="4" s="1"/>
  <c r="AG584" i="4" s="1"/>
  <c r="BG576" i="4"/>
  <c r="CR576" i="4" s="1"/>
  <c r="V577" i="4" s="1"/>
  <c r="EC577" i="4" s="1"/>
  <c r="FN577" i="4" s="1"/>
  <c r="EQ567" i="4"/>
  <c r="GB567" i="4" s="1"/>
  <c r="AJ568" i="4" s="1"/>
  <c r="BI348" i="4"/>
  <c r="CT348" i="4" s="1"/>
  <c r="BA583" i="4"/>
  <c r="CL583" i="4" s="1"/>
  <c r="P584" i="4" s="1"/>
  <c r="BA584" i="4" s="1"/>
  <c r="AL571" i="4"/>
  <c r="ES571" i="4" s="1"/>
  <c r="GD571" i="4" s="1"/>
  <c r="EI588" i="4"/>
  <c r="FT588" i="4" s="1"/>
  <c r="AB589" i="4" s="1"/>
  <c r="DZ581" i="4"/>
  <c r="FK581" i="4" s="1"/>
  <c r="BD581" i="4"/>
  <c r="CO581" i="4" s="1"/>
  <c r="CA566" i="4"/>
  <c r="DL566" i="4" s="1"/>
  <c r="EW566" i="4"/>
  <c r="GH566" i="4" s="1"/>
  <c r="AF559" i="4"/>
  <c r="AI557" i="4"/>
  <c r="AX591" i="4"/>
  <c r="CI591" i="4" s="1"/>
  <c r="DT591" i="4"/>
  <c r="FE591" i="4" s="1"/>
  <c r="EJ558" i="4"/>
  <c r="FU558" i="4" s="1"/>
  <c r="BN558" i="4"/>
  <c r="CY558" i="4" s="1"/>
  <c r="AA574" i="4"/>
  <c r="BL574" i="4" s="1"/>
  <c r="CW574" i="4" s="1"/>
  <c r="O569" i="4"/>
  <c r="CE568" i="4"/>
  <c r="DP568" i="4" s="1"/>
  <c r="FA568" i="4"/>
  <c r="GL568" i="4" s="1"/>
  <c r="Z581" i="4"/>
  <c r="EG581" i="4" s="1"/>
  <c r="FR581" i="4" s="1"/>
  <c r="R590" i="4"/>
  <c r="W550" i="4"/>
  <c r="BH550" i="4" s="1"/>
  <c r="CS550" i="4" s="1"/>
  <c r="AD564" i="4"/>
  <c r="EK564" i="4" s="1"/>
  <c r="FV564" i="4" s="1"/>
  <c r="AQ566" i="4"/>
  <c r="EX566" i="4" s="1"/>
  <c r="GI566" i="4" s="1"/>
  <c r="AM566" i="4"/>
  <c r="BX566" i="4" s="1"/>
  <c r="AU596" i="4"/>
  <c r="BY564" i="4"/>
  <c r="DJ564" i="4" s="1"/>
  <c r="EU564" i="4"/>
  <c r="GF564" i="4" s="1"/>
  <c r="BB582" i="4"/>
  <c r="DX582" i="4"/>
  <c r="FI582" i="4" s="1"/>
  <c r="DU597" i="4"/>
  <c r="FF597" i="4" s="1"/>
  <c r="AY597" i="4"/>
  <c r="CJ597" i="4" s="1"/>
  <c r="DV569" i="4"/>
  <c r="FG569" i="4" s="1"/>
  <c r="AZ569" i="4"/>
  <c r="CP348" i="4"/>
  <c r="T349" i="4" s="1"/>
  <c r="DK348" i="4"/>
  <c r="AO349" i="4" s="1"/>
  <c r="EV349" i="4" s="1"/>
  <c r="GG349" i="4" s="1"/>
  <c r="DG574" i="4"/>
  <c r="AK575" i="4" s="1"/>
  <c r="CU585" i="4"/>
  <c r="Y586" i="4" s="1"/>
  <c r="AR349" i="4" l="1"/>
  <c r="J347" i="4"/>
  <c r="F348" i="4" s="1"/>
  <c r="FM348" i="4" s="1"/>
  <c r="U349" i="4" s="1"/>
  <c r="BF349" i="4" s="1"/>
  <c r="CQ349" i="4" s="1"/>
  <c r="BW571" i="4"/>
  <c r="S582" i="4"/>
  <c r="DZ582" i="4" s="1"/>
  <c r="FK582" i="4" s="1"/>
  <c r="EQ568" i="4"/>
  <c r="GB568" i="4" s="1"/>
  <c r="BU568" i="4"/>
  <c r="DF568" i="4" s="1"/>
  <c r="AJ569" i="4" s="1"/>
  <c r="EQ569" i="4" s="1"/>
  <c r="GB569" i="4" s="1"/>
  <c r="EI589" i="4"/>
  <c r="FT589" i="4" s="1"/>
  <c r="BM589" i="4"/>
  <c r="CX589" i="4" s="1"/>
  <c r="AC559" i="4"/>
  <c r="BN559" i="4" s="1"/>
  <c r="CY559" i="4" s="1"/>
  <c r="M592" i="4"/>
  <c r="DT592" i="4" s="1"/>
  <c r="FE592" i="4" s="1"/>
  <c r="BK581" i="4"/>
  <c r="CV581" i="4" s="1"/>
  <c r="Z582" i="4" s="1"/>
  <c r="EG582" i="4" s="1"/>
  <c r="FR582" i="4" s="1"/>
  <c r="BG577" i="4"/>
  <c r="CR577" i="4" s="1"/>
  <c r="V578" i="4" s="1"/>
  <c r="EC578" i="4" s="1"/>
  <c r="FN578" i="4" s="1"/>
  <c r="EN584" i="4"/>
  <c r="FY584" i="4" s="1"/>
  <c r="BR584" i="4"/>
  <c r="DC584" i="4" s="1"/>
  <c r="CB566" i="4"/>
  <c r="DM566" i="4" s="1"/>
  <c r="AQ567" i="4" s="1"/>
  <c r="BD582" i="4"/>
  <c r="CO582" i="4" s="1"/>
  <c r="DW584" i="4"/>
  <c r="FH584" i="4" s="1"/>
  <c r="ED550" i="4"/>
  <c r="FO550" i="4" s="1"/>
  <c r="W551" i="4" s="1"/>
  <c r="BT557" i="4"/>
  <c r="DE557" i="4" s="1"/>
  <c r="EP557" i="4"/>
  <c r="GA557" i="4" s="1"/>
  <c r="EM559" i="4"/>
  <c r="FX559" i="4" s="1"/>
  <c r="BQ559" i="4"/>
  <c r="DB559" i="4" s="1"/>
  <c r="ET566" i="4"/>
  <c r="GE566" i="4" s="1"/>
  <c r="AN565" i="4"/>
  <c r="BY565" i="4" s="1"/>
  <c r="AP567" i="4"/>
  <c r="AT569" i="4"/>
  <c r="N598" i="4"/>
  <c r="DU598" i="4" s="1"/>
  <c r="FF598" i="4" s="1"/>
  <c r="BO564" i="4"/>
  <c r="CZ564" i="4" s="1"/>
  <c r="AD565" i="4" s="1"/>
  <c r="BO565" i="4" s="1"/>
  <c r="CZ565" i="4" s="1"/>
  <c r="EH574" i="4"/>
  <c r="FS574" i="4" s="1"/>
  <c r="AA575" i="4" s="1"/>
  <c r="BL575" i="4" s="1"/>
  <c r="CW575" i="4" s="1"/>
  <c r="GO348" i="4"/>
  <c r="GQ348" i="4" s="1"/>
  <c r="CF596" i="4"/>
  <c r="DQ596" i="4" s="1"/>
  <c r="FB596" i="4"/>
  <c r="GM596" i="4" s="1"/>
  <c r="G348" i="4"/>
  <c r="GK348" i="4" s="1"/>
  <c r="AS349" i="4" s="1"/>
  <c r="CD349" i="4" s="1"/>
  <c r="DO349" i="4" s="1"/>
  <c r="BC590" i="4"/>
  <c r="CN590" i="4" s="1"/>
  <c r="DY590" i="4"/>
  <c r="EO550" i="4"/>
  <c r="FZ550" i="4" s="1"/>
  <c r="BS550" i="4"/>
  <c r="CK569" i="4"/>
  <c r="O570" i="4" s="1"/>
  <c r="CL584" i="4"/>
  <c r="CM582" i="4"/>
  <c r="Q583" i="4" s="1"/>
  <c r="DI566" i="4"/>
  <c r="EF586" i="4"/>
  <c r="FQ586" i="4" s="1"/>
  <c r="BJ586" i="4"/>
  <c r="CU586" i="4" s="1"/>
  <c r="DH571" i="4"/>
  <c r="AL572" i="4" s="1"/>
  <c r="BV575" i="4"/>
  <c r="ER575" i="4"/>
  <c r="GC575" i="4" s="1"/>
  <c r="BU569" i="4" l="1"/>
  <c r="DF569" i="4" s="1"/>
  <c r="EH575" i="4"/>
  <c r="FS575" i="4" s="1"/>
  <c r="AB590" i="4"/>
  <c r="FP348" i="4"/>
  <c r="X349" i="4" s="1"/>
  <c r="EJ559" i="4"/>
  <c r="FU559" i="4" s="1"/>
  <c r="AY598" i="4"/>
  <c r="CJ598" i="4" s="1"/>
  <c r="N599" i="4" s="1"/>
  <c r="DU599" i="4" s="1"/>
  <c r="FF599" i="4" s="1"/>
  <c r="EU565" i="4"/>
  <c r="GF565" i="4" s="1"/>
  <c r="FD348" i="4"/>
  <c r="L349" i="4" s="1"/>
  <c r="EB349" i="4" s="1"/>
  <c r="FW348" i="4"/>
  <c r="AE349" i="4" s="1"/>
  <c r="BP349" i="4" s="1"/>
  <c r="DA349" i="4" s="1"/>
  <c r="Y587" i="4"/>
  <c r="AG585" i="4"/>
  <c r="EN585" i="4" s="1"/>
  <c r="FY585" i="4" s="1"/>
  <c r="AF560" i="4"/>
  <c r="BQ560" i="4" s="1"/>
  <c r="DB560" i="4" s="1"/>
  <c r="AC560" i="4"/>
  <c r="EJ560" i="4" s="1"/>
  <c r="FU560" i="4" s="1"/>
  <c r="AX592" i="4"/>
  <c r="CI592" i="4" s="1"/>
  <c r="M593" i="4" s="1"/>
  <c r="DT593" i="4" s="1"/>
  <c r="FE593" i="4" s="1"/>
  <c r="EK565" i="4"/>
  <c r="FV565" i="4" s="1"/>
  <c r="AD566" i="4" s="1"/>
  <c r="ED551" i="4"/>
  <c r="FO551" i="4" s="1"/>
  <c r="BH551" i="4"/>
  <c r="CS551" i="4" s="1"/>
  <c r="S583" i="4"/>
  <c r="AA576" i="4"/>
  <c r="EH576" i="4" s="1"/>
  <c r="FS576" i="4" s="1"/>
  <c r="BR585" i="4"/>
  <c r="DC585" i="4" s="1"/>
  <c r="BG578" i="4"/>
  <c r="CR578" i="4" s="1"/>
  <c r="V579" i="4" s="1"/>
  <c r="P585" i="4"/>
  <c r="BA585" i="4" s="1"/>
  <c r="AJ570" i="4"/>
  <c r="EQ570" i="4" s="1"/>
  <c r="GB570" i="4" s="1"/>
  <c r="AM567" i="4"/>
  <c r="ET567" i="4" s="1"/>
  <c r="GE567" i="4" s="1"/>
  <c r="EW567" i="4"/>
  <c r="GH567" i="4" s="1"/>
  <c r="CA567" i="4"/>
  <c r="DL567" i="4" s="1"/>
  <c r="AI558" i="4"/>
  <c r="BK582" i="4"/>
  <c r="CV582" i="4" s="1"/>
  <c r="Z583" i="4" s="1"/>
  <c r="AU597" i="4"/>
  <c r="FB597" i="4" s="1"/>
  <c r="CE569" i="4"/>
  <c r="DP569" i="4" s="1"/>
  <c r="FA569" i="4"/>
  <c r="GL569" i="4" s="1"/>
  <c r="FJ590" i="4"/>
  <c r="R591" i="4" s="1"/>
  <c r="EF587" i="4"/>
  <c r="FQ587" i="4" s="1"/>
  <c r="BJ587" i="4"/>
  <c r="CU587" i="4" s="1"/>
  <c r="BM590" i="4"/>
  <c r="EI590" i="4"/>
  <c r="FT590" i="4" s="1"/>
  <c r="EX567" i="4"/>
  <c r="GI567" i="4" s="1"/>
  <c r="CB567" i="4"/>
  <c r="DM567" i="4" s="1"/>
  <c r="DG575" i="4"/>
  <c r="AK576" i="4" s="1"/>
  <c r="DJ565" i="4"/>
  <c r="AZ570" i="4"/>
  <c r="CK570" i="4" s="1"/>
  <c r="DV570" i="4"/>
  <c r="FG570" i="4" s="1"/>
  <c r="DD550" i="4"/>
  <c r="AH551" i="4" s="1"/>
  <c r="ES572" i="4"/>
  <c r="GD572" i="4" s="1"/>
  <c r="BW572" i="4"/>
  <c r="BB583" i="4"/>
  <c r="CM583" i="4" s="1"/>
  <c r="DX583" i="4"/>
  <c r="FI583" i="4" s="1"/>
  <c r="EY349" i="4"/>
  <c r="BE349" i="4"/>
  <c r="EE349" i="4" l="1"/>
  <c r="FP349" i="4" s="1"/>
  <c r="AW349" i="4"/>
  <c r="CH349" i="4" s="1"/>
  <c r="DS349" i="4"/>
  <c r="AN566" i="4"/>
  <c r="AX593" i="4"/>
  <c r="CI593" i="4" s="1"/>
  <c r="M594" i="4" s="1"/>
  <c r="DW585" i="4"/>
  <c r="FH585" i="4" s="1"/>
  <c r="EL349" i="4"/>
  <c r="W552" i="4"/>
  <c r="ED552" i="4" s="1"/>
  <c r="FO552" i="4" s="1"/>
  <c r="EZ349" i="4"/>
  <c r="CC349" i="4"/>
  <c r="DN349" i="4" s="1"/>
  <c r="EA349" i="4"/>
  <c r="FL349" i="4" s="1"/>
  <c r="BZ349" i="4"/>
  <c r="Y588" i="4"/>
  <c r="EF588" i="4" s="1"/>
  <c r="FQ588" i="4" s="1"/>
  <c r="H348" i="4"/>
  <c r="BN560" i="4"/>
  <c r="CY560" i="4" s="1"/>
  <c r="AC561" i="4" s="1"/>
  <c r="BN561" i="4" s="1"/>
  <c r="CY561" i="4" s="1"/>
  <c r="Q584" i="4"/>
  <c r="EM560" i="4"/>
  <c r="FX560" i="4" s="1"/>
  <c r="AF561" i="4" s="1"/>
  <c r="BU570" i="4"/>
  <c r="GP348" i="4"/>
  <c r="GR348" i="4" s="1"/>
  <c r="I348" i="4" s="1"/>
  <c r="BI349" i="4"/>
  <c r="CT349" i="4" s="1"/>
  <c r="X350" i="4" s="1"/>
  <c r="AQ568" i="4"/>
  <c r="CB568" i="4" s="1"/>
  <c r="DM568" i="4" s="1"/>
  <c r="BX567" i="4"/>
  <c r="DI567" i="4" s="1"/>
  <c r="AM568" i="4" s="1"/>
  <c r="AP568" i="4"/>
  <c r="EW568" i="4" s="1"/>
  <c r="GH568" i="4" s="1"/>
  <c r="BL576" i="4"/>
  <c r="CW576" i="4" s="1"/>
  <c r="AA577" i="4" s="1"/>
  <c r="AG586" i="4"/>
  <c r="BR586" i="4" s="1"/>
  <c r="DC586" i="4" s="1"/>
  <c r="BG579" i="4"/>
  <c r="CR579" i="4" s="1"/>
  <c r="EC579" i="4"/>
  <c r="FN579" i="4" s="1"/>
  <c r="DZ583" i="4"/>
  <c r="FK583" i="4" s="1"/>
  <c r="BD583" i="4"/>
  <c r="CO583" i="4" s="1"/>
  <c r="CF597" i="4"/>
  <c r="DQ597" i="4" s="1"/>
  <c r="BT558" i="4"/>
  <c r="DE558" i="4" s="1"/>
  <c r="EP558" i="4"/>
  <c r="GA558" i="4" s="1"/>
  <c r="AY599" i="4"/>
  <c r="CJ599" i="4" s="1"/>
  <c r="N600" i="4" s="1"/>
  <c r="O571" i="4"/>
  <c r="AZ571" i="4" s="1"/>
  <c r="CK571" i="4" s="1"/>
  <c r="AT570" i="4"/>
  <c r="BO566" i="4"/>
  <c r="CZ566" i="4" s="1"/>
  <c r="EK566" i="4"/>
  <c r="FV566" i="4" s="1"/>
  <c r="DY591" i="4"/>
  <c r="FJ591" i="4" s="1"/>
  <c r="BC591" i="4"/>
  <c r="CN591" i="4" s="1"/>
  <c r="GJ349" i="4"/>
  <c r="AR350" i="4" s="1"/>
  <c r="GM597" i="4"/>
  <c r="ER576" i="4"/>
  <c r="GC576" i="4" s="1"/>
  <c r="BV576" i="4"/>
  <c r="DG576" i="4" s="1"/>
  <c r="BY566" i="4"/>
  <c r="EU566" i="4"/>
  <c r="GF566" i="4" s="1"/>
  <c r="EG583" i="4"/>
  <c r="FR583" i="4" s="1"/>
  <c r="BK583" i="4"/>
  <c r="BS551" i="4"/>
  <c r="DD551" i="4" s="1"/>
  <c r="EO551" i="4"/>
  <c r="FZ551" i="4" s="1"/>
  <c r="CX590" i="4"/>
  <c r="AB591" i="4" s="1"/>
  <c r="BJ588" i="4"/>
  <c r="CU588" i="4" s="1"/>
  <c r="CL585" i="4"/>
  <c r="DH572" i="4"/>
  <c r="AL573" i="4" s="1"/>
  <c r="DX584" i="4"/>
  <c r="FI584" i="4" s="1"/>
  <c r="BB584" i="4"/>
  <c r="DF570" i="4"/>
  <c r="AJ571" i="4" s="1"/>
  <c r="DK349" i="4"/>
  <c r="AO350" i="4" s="1"/>
  <c r="EV350" i="4" s="1"/>
  <c r="GG350" i="4" s="1"/>
  <c r="CP349" i="4"/>
  <c r="DT594" i="4" l="1"/>
  <c r="FE594" i="4" s="1"/>
  <c r="AX594" i="4"/>
  <c r="CA568" i="4"/>
  <c r="DL568" i="4" s="1"/>
  <c r="AP569" i="4" s="1"/>
  <c r="CA569" i="4" s="1"/>
  <c r="DL569" i="4" s="1"/>
  <c r="J348" i="4"/>
  <c r="F349" i="4" s="1"/>
  <c r="BH552" i="4"/>
  <c r="CS552" i="4" s="1"/>
  <c r="W553" i="4" s="1"/>
  <c r="BH553" i="4" s="1"/>
  <c r="CS553" i="4" s="1"/>
  <c r="P586" i="4"/>
  <c r="DW586" i="4" s="1"/>
  <c r="FH586" i="4" s="1"/>
  <c r="EX568" i="4"/>
  <c r="GI568" i="4" s="1"/>
  <c r="AQ569" i="4" s="1"/>
  <c r="EX569" i="4" s="1"/>
  <c r="GI569" i="4" s="1"/>
  <c r="EH577" i="4"/>
  <c r="FS577" i="4" s="1"/>
  <c r="BL577" i="4"/>
  <c r="CW577" i="4" s="1"/>
  <c r="AD567" i="4"/>
  <c r="EK567" i="4" s="1"/>
  <c r="FV567" i="4" s="1"/>
  <c r="EN586" i="4"/>
  <c r="FY586" i="4" s="1"/>
  <c r="AG587" i="4"/>
  <c r="BR587" i="4" s="1"/>
  <c r="DC587" i="4" s="1"/>
  <c r="AI559" i="4"/>
  <c r="EP559" i="4" s="1"/>
  <c r="GA559" i="4" s="1"/>
  <c r="DV571" i="4"/>
  <c r="FG571" i="4" s="1"/>
  <c r="O572" i="4" s="1"/>
  <c r="S584" i="4"/>
  <c r="DZ584" i="4" s="1"/>
  <c r="FK584" i="4" s="1"/>
  <c r="EJ561" i="4"/>
  <c r="FU561" i="4" s="1"/>
  <c r="AC562" i="4" s="1"/>
  <c r="AU598" i="4"/>
  <c r="FB598" i="4" s="1"/>
  <c r="V580" i="4"/>
  <c r="EM561" i="4"/>
  <c r="FX561" i="4" s="1"/>
  <c r="BQ561" i="4"/>
  <c r="DB561" i="4" s="1"/>
  <c r="R592" i="4"/>
  <c r="DY592" i="4" s="1"/>
  <c r="FJ592" i="4" s="1"/>
  <c r="GO349" i="4"/>
  <c r="GQ349" i="4" s="1"/>
  <c r="AH552" i="4"/>
  <c r="BS552" i="4" s="1"/>
  <c r="DD552" i="4" s="1"/>
  <c r="CE570" i="4"/>
  <c r="DP570" i="4" s="1"/>
  <c r="FA570" i="4"/>
  <c r="GL570" i="4" s="1"/>
  <c r="AK577" i="4"/>
  <c r="BV577" i="4" s="1"/>
  <c r="DG577" i="4" s="1"/>
  <c r="Y589" i="4"/>
  <c r="EF589" i="4" s="1"/>
  <c r="FQ589" i="4" s="1"/>
  <c r="T350" i="4"/>
  <c r="G349" i="4"/>
  <c r="GK349" i="4" s="1"/>
  <c r="AS350" i="4" s="1"/>
  <c r="BM591" i="4"/>
  <c r="CX591" i="4" s="1"/>
  <c r="EI591" i="4"/>
  <c r="FT591" i="4" s="1"/>
  <c r="BO567" i="4"/>
  <c r="CZ567" i="4" s="1"/>
  <c r="EQ571" i="4"/>
  <c r="BU571" i="4"/>
  <c r="DF571" i="4" s="1"/>
  <c r="BA586" i="4"/>
  <c r="ES573" i="4"/>
  <c r="GD573" i="4" s="1"/>
  <c r="BW573" i="4"/>
  <c r="DU600" i="4"/>
  <c r="FF600" i="4" s="1"/>
  <c r="AY600" i="4"/>
  <c r="CJ600" i="4" s="1"/>
  <c r="CV583" i="4"/>
  <c r="Z584" i="4" s="1"/>
  <c r="DJ566" i="4"/>
  <c r="AN567" i="4" s="1"/>
  <c r="CI594" i="4"/>
  <c r="M595" i="4" s="1"/>
  <c r="ET568" i="4"/>
  <c r="GE568" i="4" s="1"/>
  <c r="BX568" i="4"/>
  <c r="DI568" i="4" s="1"/>
  <c r="CM584" i="4"/>
  <c r="Q585" i="4" s="1"/>
  <c r="ED553" i="4" l="1"/>
  <c r="FO553" i="4" s="1"/>
  <c r="AA578" i="4"/>
  <c r="BT559" i="4"/>
  <c r="DE559" i="4" s="1"/>
  <c r="EN587" i="4"/>
  <c r="FY587" i="4" s="1"/>
  <c r="AG588" i="4" s="1"/>
  <c r="EN588" i="4" s="1"/>
  <c r="FY588" i="4" s="1"/>
  <c r="FD349" i="4"/>
  <c r="FW349" i="4"/>
  <c r="AE350" i="4" s="1"/>
  <c r="BP350" i="4" s="1"/>
  <c r="DA350" i="4" s="1"/>
  <c r="BD584" i="4"/>
  <c r="CO584" i="4" s="1"/>
  <c r="S585" i="4" s="1"/>
  <c r="EO552" i="4"/>
  <c r="FZ552" i="4" s="1"/>
  <c r="AH553" i="4" s="1"/>
  <c r="BS553" i="4" s="1"/>
  <c r="DD553" i="4" s="1"/>
  <c r="FM349" i="4"/>
  <c r="U350" i="4" s="1"/>
  <c r="BF350" i="4" s="1"/>
  <c r="CQ350" i="4" s="1"/>
  <c r="AZ572" i="4"/>
  <c r="CK572" i="4" s="1"/>
  <c r="DV572" i="4"/>
  <c r="FG572" i="4" s="1"/>
  <c r="CF598" i="4"/>
  <c r="DQ598" i="4" s="1"/>
  <c r="W554" i="4"/>
  <c r="ED554" i="4" s="1"/>
  <c r="FO554" i="4" s="1"/>
  <c r="CB569" i="4"/>
  <c r="DM569" i="4" s="1"/>
  <c r="AQ570" i="4" s="1"/>
  <c r="BJ589" i="4"/>
  <c r="CU589" i="4" s="1"/>
  <c r="Y590" i="4" s="1"/>
  <c r="EW569" i="4"/>
  <c r="GH569" i="4" s="1"/>
  <c r="AP570" i="4" s="1"/>
  <c r="AM569" i="4"/>
  <c r="ET569" i="4" s="1"/>
  <c r="GE569" i="4" s="1"/>
  <c r="BG580" i="4"/>
  <c r="CR580" i="4" s="1"/>
  <c r="EC580" i="4"/>
  <c r="FN580" i="4" s="1"/>
  <c r="EJ562" i="4"/>
  <c r="FU562" i="4" s="1"/>
  <c r="BN562" i="4"/>
  <c r="CY562" i="4" s="1"/>
  <c r="AI560" i="4"/>
  <c r="ER577" i="4"/>
  <c r="GC577" i="4" s="1"/>
  <c r="AK578" i="4" s="1"/>
  <c r="BV578" i="4" s="1"/>
  <c r="DG578" i="4" s="1"/>
  <c r="BC592" i="4"/>
  <c r="CN592" i="4" s="1"/>
  <c r="R593" i="4" s="1"/>
  <c r="DY593" i="4" s="1"/>
  <c r="FJ593" i="4" s="1"/>
  <c r="AF562" i="4"/>
  <c r="AT571" i="4"/>
  <c r="AB592" i="4"/>
  <c r="EI592" i="4" s="1"/>
  <c r="FT592" i="4" s="1"/>
  <c r="AD568" i="4"/>
  <c r="EK568" i="4" s="1"/>
  <c r="FV568" i="4" s="1"/>
  <c r="CD350" i="4"/>
  <c r="DO350" i="4" s="1"/>
  <c r="GB571" i="4"/>
  <c r="AJ572" i="4" s="1"/>
  <c r="N601" i="4"/>
  <c r="AY601" i="4" s="1"/>
  <c r="CJ601" i="4" s="1"/>
  <c r="GM598" i="4"/>
  <c r="EH578" i="4"/>
  <c r="FS578" i="4" s="1"/>
  <c r="BL578" i="4"/>
  <c r="CW578" i="4" s="1"/>
  <c r="DX585" i="4"/>
  <c r="FI585" i="4" s="1"/>
  <c r="BB585" i="4"/>
  <c r="CM585" i="4" s="1"/>
  <c r="BK584" i="4"/>
  <c r="CV584" i="4" s="1"/>
  <c r="EG584" i="4"/>
  <c r="FR584" i="4" s="1"/>
  <c r="AX595" i="4"/>
  <c r="DT595" i="4"/>
  <c r="FE595" i="4" s="1"/>
  <c r="DH573" i="4"/>
  <c r="AL574" i="4" s="1"/>
  <c r="EU567" i="4"/>
  <c r="GF567" i="4" s="1"/>
  <c r="BY567" i="4"/>
  <c r="CL586" i="4"/>
  <c r="P587" i="4" s="1"/>
  <c r="L350" i="4"/>
  <c r="BH554" i="4" l="1"/>
  <c r="CS554" i="4" s="1"/>
  <c r="EE350" i="4"/>
  <c r="FP350" i="4" s="1"/>
  <c r="O573" i="4"/>
  <c r="CC350" i="4"/>
  <c r="DN350" i="4" s="1"/>
  <c r="BR588" i="4"/>
  <c r="DC588" i="4" s="1"/>
  <c r="AG589" i="4" s="1"/>
  <c r="EA350" i="4"/>
  <c r="H349" i="4"/>
  <c r="Q586" i="4"/>
  <c r="DX586" i="4" s="1"/>
  <c r="FI586" i="4" s="1"/>
  <c r="Z585" i="4"/>
  <c r="BK585" i="4" s="1"/>
  <c r="DZ585" i="4"/>
  <c r="FK585" i="4" s="1"/>
  <c r="BD585" i="4"/>
  <c r="CO585" i="4" s="1"/>
  <c r="EZ350" i="4"/>
  <c r="BI350" i="4"/>
  <c r="CT350" i="4" s="1"/>
  <c r="X351" i="4" s="1"/>
  <c r="GP349" i="4"/>
  <c r="GR349" i="4" s="1"/>
  <c r="I349" i="4" s="1"/>
  <c r="J349" i="4" s="1"/>
  <c r="F350" i="4" s="1"/>
  <c r="BC593" i="4"/>
  <c r="CN593" i="4" s="1"/>
  <c r="R594" i="4" s="1"/>
  <c r="AU599" i="4"/>
  <c r="CF599" i="4" s="1"/>
  <c r="DQ599" i="4" s="1"/>
  <c r="EW570" i="4"/>
  <c r="GH570" i="4" s="1"/>
  <c r="CA570" i="4"/>
  <c r="DL570" i="4" s="1"/>
  <c r="AP571" i="4" s="1"/>
  <c r="V581" i="4"/>
  <c r="S586" i="4"/>
  <c r="BX569" i="4"/>
  <c r="DI569" i="4" s="1"/>
  <c r="AM570" i="4" s="1"/>
  <c r="BO568" i="4"/>
  <c r="CZ568" i="4" s="1"/>
  <c r="AD569" i="4" s="1"/>
  <c r="EO553" i="4"/>
  <c r="FZ553" i="4" s="1"/>
  <c r="AH554" i="4" s="1"/>
  <c r="EO554" i="4" s="1"/>
  <c r="BT560" i="4"/>
  <c r="DE560" i="4" s="1"/>
  <c r="EP560" i="4"/>
  <c r="GA560" i="4" s="1"/>
  <c r="BM592" i="4"/>
  <c r="CX592" i="4" s="1"/>
  <c r="AB593" i="4" s="1"/>
  <c r="EI593" i="4" s="1"/>
  <c r="FT593" i="4" s="1"/>
  <c r="EM562" i="4"/>
  <c r="FX562" i="4" s="1"/>
  <c r="BQ562" i="4"/>
  <c r="DB562" i="4" s="1"/>
  <c r="AC563" i="4"/>
  <c r="AA579" i="4"/>
  <c r="EH579" i="4" s="1"/>
  <c r="FS579" i="4" s="1"/>
  <c r="FA571" i="4"/>
  <c r="GL571" i="4" s="1"/>
  <c r="CE571" i="4"/>
  <c r="DP571" i="4" s="1"/>
  <c r="BU572" i="4"/>
  <c r="DF572" i="4" s="1"/>
  <c r="EQ572" i="4"/>
  <c r="GB572" i="4" s="1"/>
  <c r="DU601" i="4"/>
  <c r="EB350" i="4"/>
  <c r="EL350" i="4"/>
  <c r="FW350" i="4" s="1"/>
  <c r="AE351" i="4" s="1"/>
  <c r="ER578" i="4"/>
  <c r="GC578" i="4" s="1"/>
  <c r="AK579" i="4" s="1"/>
  <c r="W555" i="4"/>
  <c r="ED555" i="4" s="1"/>
  <c r="FO555" i="4" s="1"/>
  <c r="DW587" i="4"/>
  <c r="FH587" i="4" s="1"/>
  <c r="BA587" i="4"/>
  <c r="AZ573" i="4"/>
  <c r="CK573" i="4" s="1"/>
  <c r="DV573" i="4"/>
  <c r="FG573" i="4" s="1"/>
  <c r="EF590" i="4"/>
  <c r="BJ590" i="4"/>
  <c r="CU590" i="4" s="1"/>
  <c r="DJ567" i="4"/>
  <c r="AN568" i="4" s="1"/>
  <c r="CI595" i="4"/>
  <c r="M596" i="4" s="1"/>
  <c r="EG585" i="4"/>
  <c r="FR585" i="4" s="1"/>
  <c r="CB570" i="4"/>
  <c r="EX570" i="4"/>
  <c r="GI570" i="4" s="1"/>
  <c r="ES574" i="4"/>
  <c r="GD574" i="4" s="1"/>
  <c r="BW574" i="4"/>
  <c r="DH574" i="4" s="1"/>
  <c r="DS350" i="4"/>
  <c r="AW350" i="4"/>
  <c r="CH350" i="4" s="1"/>
  <c r="EY350" i="4"/>
  <c r="BE350" i="4"/>
  <c r="BZ350" i="4"/>
  <c r="EN589" i="4" l="1"/>
  <c r="FY589" i="4" s="1"/>
  <c r="BR589" i="4"/>
  <c r="DC589" i="4" s="1"/>
  <c r="AG590" i="4" s="1"/>
  <c r="BR590" i="4" s="1"/>
  <c r="DC590" i="4" s="1"/>
  <c r="BB586" i="4"/>
  <c r="FB599" i="4"/>
  <c r="GM599" i="4" s="1"/>
  <c r="EN590" i="4"/>
  <c r="FY590" i="4" s="1"/>
  <c r="BS554" i="4"/>
  <c r="DD554" i="4" s="1"/>
  <c r="BC594" i="4"/>
  <c r="CN594" i="4" s="1"/>
  <c r="DY594" i="4"/>
  <c r="FJ594" i="4" s="1"/>
  <c r="R595" i="4" s="1"/>
  <c r="AL575" i="4"/>
  <c r="ES575" i="4" s="1"/>
  <c r="GD575" i="4" s="1"/>
  <c r="BL579" i="4"/>
  <c r="CW579" i="4" s="1"/>
  <c r="AA580" i="4" s="1"/>
  <c r="AJ573" i="4"/>
  <c r="EQ573" i="4" s="1"/>
  <c r="GB573" i="4" s="1"/>
  <c r="AF563" i="4"/>
  <c r="EM563" i="4" s="1"/>
  <c r="FX563" i="4" s="1"/>
  <c r="AG591" i="4"/>
  <c r="EN591" i="4" s="1"/>
  <c r="FY591" i="4" s="1"/>
  <c r="BD586" i="4"/>
  <c r="CO586" i="4" s="1"/>
  <c r="DZ586" i="4"/>
  <c r="FK586" i="4" s="1"/>
  <c r="BG581" i="4"/>
  <c r="CR581" i="4" s="1"/>
  <c r="EC581" i="4"/>
  <c r="FN581" i="4" s="1"/>
  <c r="AT572" i="4"/>
  <c r="FA572" i="4" s="1"/>
  <c r="GL572" i="4" s="1"/>
  <c r="BM593" i="4"/>
  <c r="CX593" i="4" s="1"/>
  <c r="AB594" i="4" s="1"/>
  <c r="EJ563" i="4"/>
  <c r="FU563" i="4" s="1"/>
  <c r="BN563" i="4"/>
  <c r="CY563" i="4" s="1"/>
  <c r="AI561" i="4"/>
  <c r="EW571" i="4"/>
  <c r="GH571" i="4" s="1"/>
  <c r="CA571" i="4"/>
  <c r="DL571" i="4" s="1"/>
  <c r="ER579" i="4"/>
  <c r="GC579" i="4" s="1"/>
  <c r="BV579" i="4"/>
  <c r="DG579" i="4" s="1"/>
  <c r="BP351" i="4"/>
  <c r="DA351" i="4" s="1"/>
  <c r="FZ554" i="4"/>
  <c r="FF601" i="4"/>
  <c r="N602" i="4" s="1"/>
  <c r="BH555" i="4"/>
  <c r="CS555" i="4" s="1"/>
  <c r="W556" i="4" s="1"/>
  <c r="FQ590" i="4"/>
  <c r="Y591" i="4" s="1"/>
  <c r="AU600" i="4"/>
  <c r="BX570" i="4"/>
  <c r="DI570" i="4" s="1"/>
  <c r="ET570" i="4"/>
  <c r="GE570" i="4" s="1"/>
  <c r="EK569" i="4"/>
  <c r="FV569" i="4" s="1"/>
  <c r="BO569" i="4"/>
  <c r="CZ569" i="4" s="1"/>
  <c r="O574" i="4"/>
  <c r="BY568" i="4"/>
  <c r="EU568" i="4"/>
  <c r="GF568" i="4" s="1"/>
  <c r="CL587" i="4"/>
  <c r="P588" i="4" s="1"/>
  <c r="DM570" i="4"/>
  <c r="AQ571" i="4" s="1"/>
  <c r="CV585" i="4"/>
  <c r="Z586" i="4" s="1"/>
  <c r="DK350" i="4"/>
  <c r="CP350" i="4"/>
  <c r="CM586" i="4"/>
  <c r="Q587" i="4" s="1"/>
  <c r="DT596" i="4"/>
  <c r="FE596" i="4" s="1"/>
  <c r="AX596" i="4"/>
  <c r="AH555" i="4" l="1"/>
  <c r="BQ563" i="4"/>
  <c r="DB563" i="4" s="1"/>
  <c r="BR591" i="4"/>
  <c r="DC591" i="4" s="1"/>
  <c r="BW575" i="4"/>
  <c r="DH575" i="4" s="1"/>
  <c r="BC595" i="4"/>
  <c r="CN595" i="4" s="1"/>
  <c r="DY595" i="4"/>
  <c r="FJ595" i="4" s="1"/>
  <c r="R596" i="4" s="1"/>
  <c r="DY596" i="4" s="1"/>
  <c r="FJ596" i="4" s="1"/>
  <c r="V582" i="4"/>
  <c r="BG582" i="4" s="1"/>
  <c r="CR582" i="4" s="1"/>
  <c r="BU573" i="4"/>
  <c r="DF573" i="4" s="1"/>
  <c r="AJ574" i="4" s="1"/>
  <c r="G350" i="4"/>
  <c r="FL350" i="4" s="1"/>
  <c r="T351" i="4" s="1"/>
  <c r="AK580" i="4"/>
  <c r="BV580" i="4" s="1"/>
  <c r="DG580" i="4" s="1"/>
  <c r="AG592" i="4"/>
  <c r="BR592" i="4" s="1"/>
  <c r="DC592" i="4" s="1"/>
  <c r="AP572" i="4"/>
  <c r="CA572" i="4" s="1"/>
  <c r="DL572" i="4" s="1"/>
  <c r="AC564" i="4"/>
  <c r="BN564" i="4" s="1"/>
  <c r="CY564" i="4" s="1"/>
  <c r="AD570" i="4"/>
  <c r="EK570" i="4" s="1"/>
  <c r="FV570" i="4" s="1"/>
  <c r="CE572" i="4"/>
  <c r="DP572" i="4" s="1"/>
  <c r="AT573" i="4" s="1"/>
  <c r="FA573" i="4" s="1"/>
  <c r="GL573" i="4" s="1"/>
  <c r="S587" i="4"/>
  <c r="AF564" i="4"/>
  <c r="AM571" i="4"/>
  <c r="BX571" i="4" s="1"/>
  <c r="DI571" i="4" s="1"/>
  <c r="EP561" i="4"/>
  <c r="GA561" i="4" s="1"/>
  <c r="BT561" i="4"/>
  <c r="DE561" i="4" s="1"/>
  <c r="AI562" i="4" s="1"/>
  <c r="ED556" i="4"/>
  <c r="FO556" i="4" s="1"/>
  <c r="BH556" i="4"/>
  <c r="CS556" i="4" s="1"/>
  <c r="EF591" i="4"/>
  <c r="FQ591" i="4" s="1"/>
  <c r="BJ591" i="4"/>
  <c r="CU591" i="4" s="1"/>
  <c r="EO555" i="4"/>
  <c r="FZ555" i="4" s="1"/>
  <c r="BS555" i="4"/>
  <c r="DD555" i="4" s="1"/>
  <c r="DU602" i="4"/>
  <c r="FF602" i="4" s="1"/>
  <c r="AY602" i="4"/>
  <c r="CJ602" i="4" s="1"/>
  <c r="AL576" i="4"/>
  <c r="BW576" i="4" s="1"/>
  <c r="AO351" i="4"/>
  <c r="EV351" i="4" s="1"/>
  <c r="GG351" i="4" s="1"/>
  <c r="FB600" i="4"/>
  <c r="GM600" i="4" s="1"/>
  <c r="CF600" i="4"/>
  <c r="DQ600" i="4" s="1"/>
  <c r="GO350" i="4"/>
  <c r="GQ350" i="4" s="1"/>
  <c r="BM594" i="4"/>
  <c r="CX594" i="4" s="1"/>
  <c r="EI594" i="4"/>
  <c r="FT594" i="4" s="1"/>
  <c r="BA588" i="4"/>
  <c r="DW588" i="4"/>
  <c r="FH588" i="4" s="1"/>
  <c r="EH580" i="4"/>
  <c r="FS580" i="4" s="1"/>
  <c r="BL580" i="4"/>
  <c r="CW580" i="4" s="1"/>
  <c r="EG586" i="4"/>
  <c r="FR586" i="4" s="1"/>
  <c r="BK586" i="4"/>
  <c r="CI596" i="4"/>
  <c r="M597" i="4" s="1"/>
  <c r="DJ568" i="4"/>
  <c r="AN569" i="4" s="1"/>
  <c r="DV574" i="4"/>
  <c r="FG574" i="4" s="1"/>
  <c r="AZ574" i="4"/>
  <c r="CK574" i="4" s="1"/>
  <c r="BB587" i="4"/>
  <c r="CM587" i="4" s="1"/>
  <c r="DX587" i="4"/>
  <c r="FI587" i="4" s="1"/>
  <c r="CB571" i="4"/>
  <c r="DM571" i="4" s="1"/>
  <c r="EX571" i="4"/>
  <c r="GI571" i="4" s="1"/>
  <c r="EN592" i="4" l="1"/>
  <c r="FY592" i="4" s="1"/>
  <c r="FM350" i="4"/>
  <c r="U351" i="4" s="1"/>
  <c r="BF351" i="4" s="1"/>
  <c r="CQ351" i="4" s="1"/>
  <c r="GK350" i="4"/>
  <c r="AS351" i="4" s="1"/>
  <c r="CD351" i="4" s="1"/>
  <c r="DO351" i="4" s="1"/>
  <c r="AG593" i="4"/>
  <c r="EN593" i="4"/>
  <c r="FY593" i="4" s="1"/>
  <c r="BR593" i="4"/>
  <c r="DC593" i="4" s="1"/>
  <c r="AG594" i="4" s="1"/>
  <c r="EW572" i="4"/>
  <c r="GH572" i="4" s="1"/>
  <c r="AP573" i="4" s="1"/>
  <c r="CA573" i="4" s="1"/>
  <c r="DL573" i="4" s="1"/>
  <c r="BC596" i="4"/>
  <c r="CN596" i="4" s="1"/>
  <c r="R597" i="4" s="1"/>
  <c r="ER580" i="4"/>
  <c r="GC580" i="4" s="1"/>
  <c r="AK581" i="4" s="1"/>
  <c r="EC582" i="4"/>
  <c r="FN582" i="4" s="1"/>
  <c r="V583" i="4" s="1"/>
  <c r="N603" i="4"/>
  <c r="DU603" i="4" s="1"/>
  <c r="FF603" i="4" s="1"/>
  <c r="GJ350" i="4"/>
  <c r="AR351" i="4" s="1"/>
  <c r="FD350" i="4"/>
  <c r="AB595" i="4"/>
  <c r="EI595" i="4" s="1"/>
  <c r="FT595" i="4" s="1"/>
  <c r="ET571" i="4"/>
  <c r="GE571" i="4" s="1"/>
  <c r="AM572" i="4" s="1"/>
  <c r="BX572" i="4" s="1"/>
  <c r="DI572" i="4" s="1"/>
  <c r="Q588" i="4"/>
  <c r="DX588" i="4" s="1"/>
  <c r="FI588" i="4" s="1"/>
  <c r="BO570" i="4"/>
  <c r="CZ570" i="4" s="1"/>
  <c r="AD571" i="4" s="1"/>
  <c r="DZ587" i="4"/>
  <c r="FK587" i="4" s="1"/>
  <c r="BD587" i="4"/>
  <c r="CO587" i="4" s="1"/>
  <c r="CE573" i="4"/>
  <c r="DP573" i="4" s="1"/>
  <c r="AT574" i="4" s="1"/>
  <c r="CE574" i="4" s="1"/>
  <c r="DP574" i="4" s="1"/>
  <c r="EJ564" i="4"/>
  <c r="FU564" i="4" s="1"/>
  <c r="AC565" i="4" s="1"/>
  <c r="BN565" i="4" s="1"/>
  <c r="CY565" i="4" s="1"/>
  <c r="AQ572" i="4"/>
  <c r="EX572" i="4" s="1"/>
  <c r="GI572" i="4" s="1"/>
  <c r="Y592" i="4"/>
  <c r="EF592" i="4" s="1"/>
  <c r="FQ592" i="4" s="1"/>
  <c r="O575" i="4"/>
  <c r="AZ575" i="4" s="1"/>
  <c r="CK575" i="4" s="1"/>
  <c r="ES576" i="4"/>
  <c r="GD576" i="4" s="1"/>
  <c r="AU601" i="4"/>
  <c r="CF601" i="4" s="1"/>
  <c r="DQ601" i="4" s="1"/>
  <c r="BQ564" i="4"/>
  <c r="DB564" i="4" s="1"/>
  <c r="EM564" i="4"/>
  <c r="FX564" i="4" s="1"/>
  <c r="EP562" i="4"/>
  <c r="GA562" i="4" s="1"/>
  <c r="BT562" i="4"/>
  <c r="DE562" i="4" s="1"/>
  <c r="W557" i="4"/>
  <c r="ED557" i="4" s="1"/>
  <c r="FO557" i="4" s="1"/>
  <c r="AH556" i="4"/>
  <c r="AA581" i="4"/>
  <c r="BL581" i="4" s="1"/>
  <c r="CW581" i="4" s="1"/>
  <c r="BY569" i="4"/>
  <c r="DJ569" i="4" s="1"/>
  <c r="EU569" i="4"/>
  <c r="GF569" i="4" s="1"/>
  <c r="DT597" i="4"/>
  <c r="FE597" i="4" s="1"/>
  <c r="AX597" i="4"/>
  <c r="CI597" i="4" s="1"/>
  <c r="CL588" i="4"/>
  <c r="P589" i="4" s="1"/>
  <c r="DH576" i="4"/>
  <c r="BM595" i="4"/>
  <c r="CX595" i="4" s="1"/>
  <c r="BU574" i="4"/>
  <c r="DF574" i="4" s="1"/>
  <c r="EQ574" i="4"/>
  <c r="GB574" i="4" s="1"/>
  <c r="CV586" i="4"/>
  <c r="Z587" i="4" s="1"/>
  <c r="H350" i="4"/>
  <c r="GP350" i="4"/>
  <c r="GR350" i="4" s="1"/>
  <c r="I350" i="4" s="1"/>
  <c r="L351" i="4"/>
  <c r="EE351" i="4" s="1"/>
  <c r="FP351" i="4" s="1"/>
  <c r="BB588" i="4" l="1"/>
  <c r="CM588" i="4" s="1"/>
  <c r="DY597" i="4"/>
  <c r="FJ597" i="4" s="1"/>
  <c r="BC597" i="4"/>
  <c r="CN597" i="4" s="1"/>
  <c r="BI351" i="4"/>
  <c r="CT351" i="4" s="1"/>
  <c r="X352" i="4" s="1"/>
  <c r="EA351" i="4"/>
  <c r="FL351" i="4" s="1"/>
  <c r="AY603" i="4"/>
  <c r="CJ603" i="4" s="1"/>
  <c r="N604" i="4" s="1"/>
  <c r="DU604" i="4" s="1"/>
  <c r="FF604" i="4" s="1"/>
  <c r="EJ565" i="4"/>
  <c r="FU565" i="4" s="1"/>
  <c r="AC566" i="4" s="1"/>
  <c r="EJ566" i="4" s="1"/>
  <c r="FU566" i="4" s="1"/>
  <c r="CC351" i="4"/>
  <c r="DN351" i="4" s="1"/>
  <c r="M598" i="4"/>
  <c r="DT598" i="4" s="1"/>
  <c r="FE598" i="4" s="1"/>
  <c r="EC583" i="4"/>
  <c r="FN583" i="4" s="1"/>
  <c r="BG583" i="4"/>
  <c r="CR583" i="4" s="1"/>
  <c r="BV581" i="4"/>
  <c r="ER581" i="4"/>
  <c r="GC581" i="4" s="1"/>
  <c r="EN594" i="4"/>
  <c r="FY594" i="4" s="1"/>
  <c r="BR594" i="4"/>
  <c r="DC594" i="4" s="1"/>
  <c r="AG595" i="4" s="1"/>
  <c r="AL577" i="4"/>
  <c r="ES577" i="4" s="1"/>
  <c r="ET572" i="4"/>
  <c r="GE572" i="4" s="1"/>
  <c r="AI563" i="4"/>
  <c r="BT563" i="4" s="1"/>
  <c r="DE563" i="4" s="1"/>
  <c r="S588" i="4"/>
  <c r="BD588" i="4" s="1"/>
  <c r="CO588" i="4" s="1"/>
  <c r="R598" i="4"/>
  <c r="BC598" i="4" s="1"/>
  <c r="CN598" i="4" s="1"/>
  <c r="DV575" i="4"/>
  <c r="FG575" i="4" s="1"/>
  <c r="O576" i="4" s="1"/>
  <c r="DV576" i="4" s="1"/>
  <c r="AF565" i="4"/>
  <c r="BQ565" i="4" s="1"/>
  <c r="DB565" i="4" s="1"/>
  <c r="BJ592" i="4"/>
  <c r="CU592" i="4" s="1"/>
  <c r="Y593" i="4" s="1"/>
  <c r="AN570" i="4"/>
  <c r="BY570" i="4" s="1"/>
  <c r="EW573" i="4"/>
  <c r="GH573" i="4" s="1"/>
  <c r="AP574" i="4" s="1"/>
  <c r="EW574" i="4" s="1"/>
  <c r="GH574" i="4" s="1"/>
  <c r="EH581" i="4"/>
  <c r="FS581" i="4" s="1"/>
  <c r="AA582" i="4" s="1"/>
  <c r="V584" i="4"/>
  <c r="CB572" i="4"/>
  <c r="DM572" i="4" s="1"/>
  <c r="AQ573" i="4" s="1"/>
  <c r="FA574" i="4"/>
  <c r="GL574" i="4" s="1"/>
  <c r="AT575" i="4" s="1"/>
  <c r="FB601" i="4"/>
  <c r="GM601" i="4" s="1"/>
  <c r="AU602" i="4" s="1"/>
  <c r="FB602" i="4" s="1"/>
  <c r="GM602" i="4" s="1"/>
  <c r="BH557" i="4"/>
  <c r="CS557" i="4" s="1"/>
  <c r="W558" i="4" s="1"/>
  <c r="BH558" i="4" s="1"/>
  <c r="CS558" i="4" s="1"/>
  <c r="AB596" i="4"/>
  <c r="EI596" i="4" s="1"/>
  <c r="FT596" i="4" s="1"/>
  <c r="EP563" i="4"/>
  <c r="GA563" i="4" s="1"/>
  <c r="Q589" i="4"/>
  <c r="DX589" i="4" s="1"/>
  <c r="FI589" i="4" s="1"/>
  <c r="AM573" i="4"/>
  <c r="BX573" i="4" s="1"/>
  <c r="EO556" i="4"/>
  <c r="FZ556" i="4" s="1"/>
  <c r="BS556" i="4"/>
  <c r="DD556" i="4" s="1"/>
  <c r="AJ575" i="4"/>
  <c r="EQ575" i="4" s="1"/>
  <c r="GB575" i="4" s="1"/>
  <c r="EL351" i="4"/>
  <c r="EB351" i="4"/>
  <c r="EZ351" i="4"/>
  <c r="GK351" i="4" s="1"/>
  <c r="AS352" i="4" s="1"/>
  <c r="BO571" i="4"/>
  <c r="CZ571" i="4" s="1"/>
  <c r="EK571" i="4"/>
  <c r="FV571" i="4" s="1"/>
  <c r="EG587" i="4"/>
  <c r="FR587" i="4" s="1"/>
  <c r="BK587" i="4"/>
  <c r="CV587" i="4" s="1"/>
  <c r="AX598" i="4"/>
  <c r="CI598" i="4" s="1"/>
  <c r="AY604" i="4"/>
  <c r="CJ604" i="4" s="1"/>
  <c r="DG581" i="4"/>
  <c r="DW589" i="4"/>
  <c r="FH589" i="4" s="1"/>
  <c r="BA589" i="4"/>
  <c r="CL589" i="4" s="1"/>
  <c r="DS351" i="4"/>
  <c r="FD351" i="4" s="1"/>
  <c r="AW351" i="4"/>
  <c r="CH351" i="4" s="1"/>
  <c r="BZ351" i="4"/>
  <c r="EY351" i="4"/>
  <c r="BE351" i="4"/>
  <c r="J350" i="4"/>
  <c r="F351" i="4" s="1"/>
  <c r="EU570" i="4" l="1"/>
  <c r="GF570" i="4" s="1"/>
  <c r="AK582" i="4"/>
  <c r="Z588" i="4"/>
  <c r="EN595" i="4"/>
  <c r="FY595" i="4" s="1"/>
  <c r="BR595" i="4"/>
  <c r="DC595" i="4" s="1"/>
  <c r="AG596" i="4" s="1"/>
  <c r="BW577" i="4"/>
  <c r="DH577" i="4" s="1"/>
  <c r="DY598" i="4"/>
  <c r="FJ598" i="4" s="1"/>
  <c r="R599" i="4" s="1"/>
  <c r="DZ588" i="4"/>
  <c r="FK588" i="4" s="1"/>
  <c r="S589" i="4" s="1"/>
  <c r="DZ589" i="4" s="1"/>
  <c r="FK589" i="4" s="1"/>
  <c r="EF593" i="4"/>
  <c r="FQ593" i="4" s="1"/>
  <c r="BJ593" i="4"/>
  <c r="CU593" i="4" s="1"/>
  <c r="CA574" i="4"/>
  <c r="DL574" i="4" s="1"/>
  <c r="AP575" i="4" s="1"/>
  <c r="CA575" i="4" s="1"/>
  <c r="DL575" i="4" s="1"/>
  <c r="N605" i="4"/>
  <c r="DU605" i="4" s="1"/>
  <c r="FF605" i="4" s="1"/>
  <c r="ED558" i="4"/>
  <c r="FO558" i="4" s="1"/>
  <c r="W559" i="4" s="1"/>
  <c r="ED559" i="4" s="1"/>
  <c r="FO559" i="4" s="1"/>
  <c r="ET573" i="4"/>
  <c r="GE573" i="4" s="1"/>
  <c r="BB589" i="4"/>
  <c r="CM589" i="4" s="1"/>
  <c r="Q590" i="4" s="1"/>
  <c r="EM565" i="4"/>
  <c r="FX565" i="4" s="1"/>
  <c r="AF566" i="4" s="1"/>
  <c r="BL582" i="4"/>
  <c r="CW582" i="4" s="1"/>
  <c r="EH582" i="4"/>
  <c r="FS582" i="4" s="1"/>
  <c r="BN566" i="4"/>
  <c r="CY566" i="4" s="1"/>
  <c r="AC567" i="4" s="1"/>
  <c r="BM596" i="4"/>
  <c r="CX596" i="4" s="1"/>
  <c r="AB597" i="4" s="1"/>
  <c r="CE575" i="4"/>
  <c r="DP575" i="4" s="1"/>
  <c r="FA575" i="4"/>
  <c r="GL575" i="4" s="1"/>
  <c r="AH557" i="4"/>
  <c r="BS557" i="4" s="1"/>
  <c r="DD557" i="4" s="1"/>
  <c r="EC584" i="4"/>
  <c r="FN584" i="4" s="1"/>
  <c r="BG584" i="4"/>
  <c r="CR584" i="4" s="1"/>
  <c r="AZ576" i="4"/>
  <c r="CK576" i="4" s="1"/>
  <c r="AI564" i="4"/>
  <c r="EP564" i="4" s="1"/>
  <c r="GA564" i="4" s="1"/>
  <c r="BT564" i="4"/>
  <c r="DE564" i="4" s="1"/>
  <c r="AD572" i="4"/>
  <c r="BO572" i="4" s="1"/>
  <c r="CZ572" i="4" s="1"/>
  <c r="BU575" i="4"/>
  <c r="DF575" i="4" s="1"/>
  <c r="AJ576" i="4" s="1"/>
  <c r="BU576" i="4" s="1"/>
  <c r="DF576" i="4" s="1"/>
  <c r="P590" i="4"/>
  <c r="BA590" i="4" s="1"/>
  <c r="CL590" i="4" s="1"/>
  <c r="CF602" i="4"/>
  <c r="DQ602" i="4" s="1"/>
  <c r="AU603" i="4" s="1"/>
  <c r="FG576" i="4"/>
  <c r="CD352" i="4"/>
  <c r="DO352" i="4" s="1"/>
  <c r="GJ351" i="4"/>
  <c r="AR352" i="4" s="1"/>
  <c r="M599" i="4"/>
  <c r="DT599" i="4" s="1"/>
  <c r="FE599" i="4" s="1"/>
  <c r="GD577" i="4"/>
  <c r="AL578" i="4" s="1"/>
  <c r="EG588" i="4"/>
  <c r="FR588" i="4" s="1"/>
  <c r="BK588" i="4"/>
  <c r="EX573" i="4"/>
  <c r="GI573" i="4" s="1"/>
  <c r="CB573" i="4"/>
  <c r="DI573" i="4"/>
  <c r="CP351" i="4"/>
  <c r="T352" i="4" s="1"/>
  <c r="ER582" i="4"/>
  <c r="GC582" i="4" s="1"/>
  <c r="BV582" i="4"/>
  <c r="BR596" i="4"/>
  <c r="DC596" i="4" s="1"/>
  <c r="EN596" i="4"/>
  <c r="DK351" i="4"/>
  <c r="DJ570" i="4"/>
  <c r="AN571" i="4" s="1"/>
  <c r="Y594" i="4" l="1"/>
  <c r="AA583" i="4"/>
  <c r="DW590" i="4"/>
  <c r="FH590" i="4" s="1"/>
  <c r="EO557" i="4"/>
  <c r="FZ557" i="4" s="1"/>
  <c r="AH558" i="4" s="1"/>
  <c r="G351" i="4"/>
  <c r="AY605" i="4"/>
  <c r="CJ605" i="4" s="1"/>
  <c r="N606" i="4" s="1"/>
  <c r="DU606" i="4" s="1"/>
  <c r="FF606" i="4" s="1"/>
  <c r="AT576" i="4"/>
  <c r="FA576" i="4" s="1"/>
  <c r="GL576" i="4" s="1"/>
  <c r="O577" i="4"/>
  <c r="DV577" i="4" s="1"/>
  <c r="FG577" i="4" s="1"/>
  <c r="EW575" i="4"/>
  <c r="GH575" i="4" s="1"/>
  <c r="AP576" i="4" s="1"/>
  <c r="BD589" i="4"/>
  <c r="CO589" i="4" s="1"/>
  <c r="S590" i="4" s="1"/>
  <c r="AM574" i="4"/>
  <c r="ET574" i="4" s="1"/>
  <c r="EJ567" i="4"/>
  <c r="FU567" i="4" s="1"/>
  <c r="BN567" i="4"/>
  <c r="CY567" i="4" s="1"/>
  <c r="EK572" i="4"/>
  <c r="FV572" i="4" s="1"/>
  <c r="AD573" i="4" s="1"/>
  <c r="EK573" i="4" s="1"/>
  <c r="FV573" i="4" s="1"/>
  <c r="V585" i="4"/>
  <c r="EQ576" i="4"/>
  <c r="GB576" i="4" s="1"/>
  <c r="AJ577" i="4" s="1"/>
  <c r="EQ577" i="4" s="1"/>
  <c r="GB577" i="4" s="1"/>
  <c r="AX599" i="4"/>
  <c r="CI599" i="4" s="1"/>
  <c r="M600" i="4" s="1"/>
  <c r="BH559" i="4"/>
  <c r="CS559" i="4" s="1"/>
  <c r="W560" i="4" s="1"/>
  <c r="BH560" i="4" s="1"/>
  <c r="BQ566" i="4"/>
  <c r="DB566" i="4" s="1"/>
  <c r="EM566" i="4"/>
  <c r="FX566" i="4" s="1"/>
  <c r="AI565" i="4"/>
  <c r="FB603" i="4"/>
  <c r="GM603" i="4" s="1"/>
  <c r="CF603" i="4"/>
  <c r="DQ603" i="4" s="1"/>
  <c r="ES578" i="4"/>
  <c r="BW578" i="4"/>
  <c r="DH578" i="4" s="1"/>
  <c r="FY596" i="4"/>
  <c r="AG597" i="4" s="1"/>
  <c r="GO351" i="4"/>
  <c r="GQ351" i="4" s="1"/>
  <c r="P591" i="4"/>
  <c r="BA591" i="4" s="1"/>
  <c r="CL591" i="4" s="1"/>
  <c r="AO352" i="4"/>
  <c r="EV352" i="4" s="1"/>
  <c r="GG352" i="4" s="1"/>
  <c r="DY599" i="4"/>
  <c r="BC599" i="4"/>
  <c r="CN599" i="4" s="1"/>
  <c r="BB590" i="4"/>
  <c r="CM590" i="4" s="1"/>
  <c r="DX590" i="4"/>
  <c r="FI590" i="4" s="1"/>
  <c r="EU571" i="4"/>
  <c r="GF571" i="4" s="1"/>
  <c r="BY571" i="4"/>
  <c r="BM597" i="4"/>
  <c r="CX597" i="4" s="1"/>
  <c r="EI597" i="4"/>
  <c r="FT597" i="4" s="1"/>
  <c r="DG582" i="4"/>
  <c r="AK583" i="4" s="1"/>
  <c r="DM573" i="4"/>
  <c r="AQ574" i="4" s="1"/>
  <c r="CV588" i="4"/>
  <c r="Z589" i="4" s="1"/>
  <c r="BL583" i="4"/>
  <c r="EH583" i="4"/>
  <c r="FS583" i="4" s="1"/>
  <c r="L352" i="4"/>
  <c r="FW351" i="4" l="1"/>
  <c r="AE352" i="4" s="1"/>
  <c r="BP352" i="4" s="1"/>
  <c r="DA352" i="4" s="1"/>
  <c r="FM351" i="4"/>
  <c r="U352" i="4" s="1"/>
  <c r="BF352" i="4" s="1"/>
  <c r="CQ352" i="4" s="1"/>
  <c r="Q591" i="4"/>
  <c r="BI352" i="4"/>
  <c r="CT352" i="4" s="1"/>
  <c r="CC352" i="4"/>
  <c r="DN352" i="4" s="1"/>
  <c r="BJ594" i="4"/>
  <c r="CU594" i="4" s="1"/>
  <c r="EF594" i="4"/>
  <c r="FQ594" i="4" s="1"/>
  <c r="AZ577" i="4"/>
  <c r="CK577" i="4" s="1"/>
  <c r="CE576" i="4"/>
  <c r="DP576" i="4" s="1"/>
  <c r="AT577" i="4" s="1"/>
  <c r="FA577" i="4" s="1"/>
  <c r="GL577" i="4" s="1"/>
  <c r="AC568" i="4"/>
  <c r="EJ568" i="4" s="1"/>
  <c r="FU568" i="4" s="1"/>
  <c r="DZ590" i="4"/>
  <c r="FK590" i="4" s="1"/>
  <c r="BD590" i="4"/>
  <c r="CO590" i="4" s="1"/>
  <c r="ED560" i="4"/>
  <c r="FO560" i="4" s="1"/>
  <c r="BX574" i="4"/>
  <c r="DI574" i="4" s="1"/>
  <c r="AU604" i="4"/>
  <c r="CF604" i="4" s="1"/>
  <c r="DQ604" i="4" s="1"/>
  <c r="EC585" i="4"/>
  <c r="FN585" i="4" s="1"/>
  <c r="BG585" i="4"/>
  <c r="CR585" i="4" s="1"/>
  <c r="AY606" i="4"/>
  <c r="CJ606" i="4" s="1"/>
  <c r="N607" i="4" s="1"/>
  <c r="AF567" i="4"/>
  <c r="BT565" i="4"/>
  <c r="DE565" i="4" s="1"/>
  <c r="EP565" i="4"/>
  <c r="GA565" i="4" s="1"/>
  <c r="EW576" i="4"/>
  <c r="GH576" i="4" s="1"/>
  <c r="CA576" i="4"/>
  <c r="DL576" i="4" s="1"/>
  <c r="DW591" i="4"/>
  <c r="FH591" i="4" s="1"/>
  <c r="P592" i="4" s="1"/>
  <c r="AB598" i="4"/>
  <c r="BM598" i="4" s="1"/>
  <c r="EO558" i="4"/>
  <c r="FZ558" i="4" s="1"/>
  <c r="BS558" i="4"/>
  <c r="DD558" i="4" s="1"/>
  <c r="BR597" i="4"/>
  <c r="DC597" i="4" s="1"/>
  <c r="EN597" i="4"/>
  <c r="FY597" i="4" s="1"/>
  <c r="O578" i="4"/>
  <c r="EZ352" i="4"/>
  <c r="EB352" i="4"/>
  <c r="BO573" i="4"/>
  <c r="CZ573" i="4" s="1"/>
  <c r="AD574" i="4" s="1"/>
  <c r="BO574" i="4" s="1"/>
  <c r="CZ574" i="4" s="1"/>
  <c r="GE574" i="4"/>
  <c r="EL352" i="4"/>
  <c r="FW352" i="4" s="1"/>
  <c r="AE353" i="4" s="1"/>
  <c r="BU577" i="4"/>
  <c r="DF577" i="4" s="1"/>
  <c r="AJ578" i="4" s="1"/>
  <c r="FJ599" i="4"/>
  <c r="R600" i="4" s="1"/>
  <c r="GD578" i="4"/>
  <c r="AL579" i="4" s="1"/>
  <c r="EG589" i="4"/>
  <c r="FR589" i="4" s="1"/>
  <c r="BK589" i="4"/>
  <c r="CV589" i="4" s="1"/>
  <c r="DT600" i="4"/>
  <c r="FE600" i="4" s="1"/>
  <c r="AX600" i="4"/>
  <c r="CI600" i="4" s="1"/>
  <c r="CB574" i="4"/>
  <c r="DM574" i="4" s="1"/>
  <c r="EX574" i="4"/>
  <c r="CW583" i="4"/>
  <c r="AA584" i="4" s="1"/>
  <c r="ER583" i="4"/>
  <c r="GC583" i="4" s="1"/>
  <c r="BV583" i="4"/>
  <c r="DG583" i="4" s="1"/>
  <c r="DX591" i="4"/>
  <c r="FI591" i="4" s="1"/>
  <c r="BB591" i="4"/>
  <c r="EI598" i="4"/>
  <c r="FT598" i="4" s="1"/>
  <c r="CS560" i="4"/>
  <c r="W561" i="4" s="1"/>
  <c r="DJ571" i="4"/>
  <c r="AN572" i="4" s="1"/>
  <c r="DS352" i="4"/>
  <c r="AW352" i="4"/>
  <c r="CH352" i="4" s="1"/>
  <c r="BZ352" i="4"/>
  <c r="EY352" i="4"/>
  <c r="BE352" i="4"/>
  <c r="Z590" i="4" l="1"/>
  <c r="H351" i="4"/>
  <c r="GP351" i="4"/>
  <c r="GR351" i="4" s="1"/>
  <c r="I351" i="4" s="1"/>
  <c r="J351" i="4" s="1"/>
  <c r="F352" i="4" s="1"/>
  <c r="EE352" i="4"/>
  <c r="EA352" i="4"/>
  <c r="FL352" i="4" s="1"/>
  <c r="S591" i="4"/>
  <c r="CE577" i="4"/>
  <c r="DP577" i="4" s="1"/>
  <c r="AT578" i="4" s="1"/>
  <c r="CE578" i="4" s="1"/>
  <c r="DP578" i="4" s="1"/>
  <c r="AM575" i="4"/>
  <c r="ET575" i="4" s="1"/>
  <c r="GE575" i="4" s="1"/>
  <c r="Y595" i="4"/>
  <c r="V586" i="4"/>
  <c r="BG586" i="4" s="1"/>
  <c r="CR586" i="4" s="1"/>
  <c r="BN568" i="4"/>
  <c r="CY568" i="4" s="1"/>
  <c r="AC569" i="4" s="1"/>
  <c r="EJ569" i="4" s="1"/>
  <c r="FU569" i="4" s="1"/>
  <c r="FB604" i="4"/>
  <c r="GM604" i="4" s="1"/>
  <c r="AU605" i="4" s="1"/>
  <c r="DZ591" i="4"/>
  <c r="FK591" i="4" s="1"/>
  <c r="BD591" i="4"/>
  <c r="CO591" i="4" s="1"/>
  <c r="S592" i="4" s="1"/>
  <c r="BD592" i="4" s="1"/>
  <c r="AP577" i="4"/>
  <c r="EW577" i="4" s="1"/>
  <c r="GH577" i="4" s="1"/>
  <c r="AI566" i="4"/>
  <c r="EP566" i="4" s="1"/>
  <c r="GA566" i="4" s="1"/>
  <c r="AH559" i="4"/>
  <c r="BS559" i="4" s="1"/>
  <c r="DD559" i="4" s="1"/>
  <c r="AK584" i="4"/>
  <c r="BV584" i="4" s="1"/>
  <c r="DG584" i="4" s="1"/>
  <c r="EM567" i="4"/>
  <c r="FX567" i="4" s="1"/>
  <c r="BQ567" i="4"/>
  <c r="DB567" i="4" s="1"/>
  <c r="AF568" i="4" s="1"/>
  <c r="DW592" i="4"/>
  <c r="FH592" i="4" s="1"/>
  <c r="BA592" i="4"/>
  <c r="CL592" i="4" s="1"/>
  <c r="AG598" i="4"/>
  <c r="EN598" i="4" s="1"/>
  <c r="FY598" i="4" s="1"/>
  <c r="M601" i="4"/>
  <c r="DT601" i="4" s="1"/>
  <c r="ES579" i="4"/>
  <c r="GD579" i="4" s="1"/>
  <c r="BW579" i="4"/>
  <c r="DH579" i="4" s="1"/>
  <c r="GJ352" i="4"/>
  <c r="AR353" i="4" s="1"/>
  <c r="DY600" i="4"/>
  <c r="FJ600" i="4" s="1"/>
  <c r="BC600" i="4"/>
  <c r="CN600" i="4" s="1"/>
  <c r="EK574" i="4"/>
  <c r="DV578" i="4"/>
  <c r="FG578" i="4" s="1"/>
  <c r="AZ578" i="4"/>
  <c r="CK578" i="4" s="1"/>
  <c r="BP353" i="4"/>
  <c r="DA353" i="4" s="1"/>
  <c r="GI574" i="4"/>
  <c r="AQ575" i="4" s="1"/>
  <c r="AY607" i="4"/>
  <c r="CJ607" i="4" s="1"/>
  <c r="DU607" i="4"/>
  <c r="FF607" i="4" s="1"/>
  <c r="ED561" i="4"/>
  <c r="FO561" i="4" s="1"/>
  <c r="BH561" i="4"/>
  <c r="CS561" i="4" s="1"/>
  <c r="BU578" i="4"/>
  <c r="DF578" i="4" s="1"/>
  <c r="EQ578" i="4"/>
  <c r="GB578" i="4" s="1"/>
  <c r="BY572" i="4"/>
  <c r="DJ572" i="4" s="1"/>
  <c r="EU572" i="4"/>
  <c r="GF572" i="4" s="1"/>
  <c r="BL584" i="4"/>
  <c r="CW584" i="4" s="1"/>
  <c r="EH584" i="4"/>
  <c r="FS584" i="4" s="1"/>
  <c r="CX598" i="4"/>
  <c r="AB599" i="4" s="1"/>
  <c r="CP352" i="4"/>
  <c r="T353" i="4" s="1"/>
  <c r="BK590" i="4"/>
  <c r="EG590" i="4"/>
  <c r="FR590" i="4" s="1"/>
  <c r="DK352" i="4"/>
  <c r="AO353" i="4" s="1"/>
  <c r="EV353" i="4" s="1"/>
  <c r="GG353" i="4" s="1"/>
  <c r="CM591" i="4"/>
  <c r="Q592" i="4" s="1"/>
  <c r="BX575" i="4" l="1"/>
  <c r="DI575" i="4" s="1"/>
  <c r="BN569" i="4"/>
  <c r="CY569" i="4" s="1"/>
  <c r="ER584" i="4"/>
  <c r="GC584" i="4" s="1"/>
  <c r="FA578" i="4"/>
  <c r="GL578" i="4" s="1"/>
  <c r="AT579" i="4" s="1"/>
  <c r="O579" i="4"/>
  <c r="AC570" i="4"/>
  <c r="BN570" i="4" s="1"/>
  <c r="CY570" i="4" s="1"/>
  <c r="EC586" i="4"/>
  <c r="FN586" i="4" s="1"/>
  <c r="V587" i="4" s="1"/>
  <c r="FP352" i="4"/>
  <c r="X353" i="4" s="1"/>
  <c r="EF595" i="4"/>
  <c r="FQ595" i="4" s="1"/>
  <c r="BJ595" i="4"/>
  <c r="CU595" i="4" s="1"/>
  <c r="CA577" i="4"/>
  <c r="DL577" i="4" s="1"/>
  <c r="AX601" i="4"/>
  <c r="CI601" i="4" s="1"/>
  <c r="DZ592" i="4"/>
  <c r="FK592" i="4" s="1"/>
  <c r="R601" i="4"/>
  <c r="BC601" i="4" s="1"/>
  <c r="CN601" i="4" s="1"/>
  <c r="BR598" i="4"/>
  <c r="DC598" i="4" s="1"/>
  <c r="AG599" i="4" s="1"/>
  <c r="BR599" i="4" s="1"/>
  <c r="DC599" i="4" s="1"/>
  <c r="BT566" i="4"/>
  <c r="DE566" i="4" s="1"/>
  <c r="AI567" i="4" s="1"/>
  <c r="P593" i="4"/>
  <c r="DW593" i="4" s="1"/>
  <c r="FH593" i="4" s="1"/>
  <c r="AJ579" i="4"/>
  <c r="BU579" i="4" s="1"/>
  <c r="DF579" i="4" s="1"/>
  <c r="AP578" i="4"/>
  <c r="EO559" i="4"/>
  <c r="FZ559" i="4" s="1"/>
  <c r="AH560" i="4" s="1"/>
  <c r="CE579" i="4"/>
  <c r="DP579" i="4" s="1"/>
  <c r="FA579" i="4"/>
  <c r="GL579" i="4" s="1"/>
  <c r="AL580" i="4"/>
  <c r="EM568" i="4"/>
  <c r="FX568" i="4" s="1"/>
  <c r="BQ568" i="4"/>
  <c r="DB568" i="4" s="1"/>
  <c r="W562" i="4"/>
  <c r="ED562" i="4" s="1"/>
  <c r="FO562" i="4" s="1"/>
  <c r="N608" i="4"/>
  <c r="AY608" i="4" s="1"/>
  <c r="CJ608" i="4" s="1"/>
  <c r="FB605" i="4"/>
  <c r="GM605" i="4" s="1"/>
  <c r="CF605" i="4"/>
  <c r="DQ605" i="4" s="1"/>
  <c r="AM576" i="4"/>
  <c r="ET576" i="4" s="1"/>
  <c r="GE576" i="4" s="1"/>
  <c r="AA585" i="4"/>
  <c r="EH585" i="4" s="1"/>
  <c r="FS585" i="4" s="1"/>
  <c r="CB575" i="4"/>
  <c r="DM575" i="4" s="1"/>
  <c r="EX575" i="4"/>
  <c r="FV574" i="4"/>
  <c r="AD575" i="4" s="1"/>
  <c r="FE601" i="4"/>
  <c r="M602" i="4" s="1"/>
  <c r="DV579" i="4"/>
  <c r="FG579" i="4" s="1"/>
  <c r="AZ579" i="4"/>
  <c r="CK579" i="4" s="1"/>
  <c r="AK585" i="4"/>
  <c r="ER585" i="4" s="1"/>
  <c r="G352" i="4"/>
  <c r="FD352" i="4" s="1"/>
  <c r="L353" i="4" s="1"/>
  <c r="GO352" i="4"/>
  <c r="GQ352" i="4" s="1"/>
  <c r="BM599" i="4"/>
  <c r="CX599" i="4" s="1"/>
  <c r="EI599" i="4"/>
  <c r="FT599" i="4" s="1"/>
  <c r="AN573" i="4"/>
  <c r="CO592" i="4"/>
  <c r="S593" i="4" s="1"/>
  <c r="BB592" i="4"/>
  <c r="CM592" i="4" s="1"/>
  <c r="DX592" i="4"/>
  <c r="FI592" i="4" s="1"/>
  <c r="CV590" i="4"/>
  <c r="Z591" i="4" s="1"/>
  <c r="DY601" i="4" l="1"/>
  <c r="FJ601" i="4" s="1"/>
  <c r="EJ570" i="4"/>
  <c r="FU570" i="4" s="1"/>
  <c r="AC571" i="4" s="1"/>
  <c r="Y596" i="4"/>
  <c r="EJ571" i="4"/>
  <c r="FU571" i="4" s="1"/>
  <c r="BN571" i="4"/>
  <c r="CY571" i="4" s="1"/>
  <c r="AC572" i="4" s="1"/>
  <c r="EJ572" i="4" s="1"/>
  <c r="BJ596" i="4"/>
  <c r="CU596" i="4" s="1"/>
  <c r="EF596" i="4"/>
  <c r="FQ596" i="4" s="1"/>
  <c r="Y597" i="4" s="1"/>
  <c r="EQ579" i="4"/>
  <c r="GB579" i="4" s="1"/>
  <c r="AJ580" i="4" s="1"/>
  <c r="EQ580" i="4" s="1"/>
  <c r="GB580" i="4" s="1"/>
  <c r="BA593" i="4"/>
  <c r="CL593" i="4" s="1"/>
  <c r="P594" i="4" s="1"/>
  <c r="DW594" i="4" s="1"/>
  <c r="FH594" i="4" s="1"/>
  <c r="FM352" i="4"/>
  <c r="U353" i="4" s="1"/>
  <c r="EA353" i="4" s="1"/>
  <c r="GK352" i="4"/>
  <c r="AS353" i="4" s="1"/>
  <c r="CD353" i="4" s="1"/>
  <c r="DO353" i="4" s="1"/>
  <c r="EP567" i="4"/>
  <c r="GA567" i="4" s="1"/>
  <c r="BT567" i="4"/>
  <c r="DE567" i="4" s="1"/>
  <c r="AI568" i="4" s="1"/>
  <c r="BT568" i="4" s="1"/>
  <c r="DE568" i="4" s="1"/>
  <c r="BN572" i="4"/>
  <c r="CY572" i="4" s="1"/>
  <c r="BV585" i="4"/>
  <c r="DG585" i="4" s="1"/>
  <c r="BH562" i="4"/>
  <c r="CS562" i="4" s="1"/>
  <c r="W563" i="4" s="1"/>
  <c r="BL585" i="4"/>
  <c r="CW585" i="4" s="1"/>
  <c r="AA586" i="4" s="1"/>
  <c r="EO560" i="4"/>
  <c r="FZ560" i="4" s="1"/>
  <c r="BS560" i="4"/>
  <c r="DD560" i="4" s="1"/>
  <c r="BG587" i="4"/>
  <c r="CR587" i="4" s="1"/>
  <c r="EC587" i="4"/>
  <c r="FN587" i="4" s="1"/>
  <c r="AF569" i="4"/>
  <c r="BQ569" i="4" s="1"/>
  <c r="DB569" i="4" s="1"/>
  <c r="DU608" i="4"/>
  <c r="FF608" i="4" s="1"/>
  <c r="N609" i="4" s="1"/>
  <c r="EN599" i="4"/>
  <c r="FY599" i="4" s="1"/>
  <c r="AG600" i="4" s="1"/>
  <c r="CA578" i="4"/>
  <c r="DL578" i="4" s="1"/>
  <c r="EW578" i="4"/>
  <c r="GH578" i="4" s="1"/>
  <c r="BX576" i="4"/>
  <c r="DI576" i="4" s="1"/>
  <c r="AM577" i="4" s="1"/>
  <c r="Q593" i="4"/>
  <c r="DX593" i="4" s="1"/>
  <c r="FI593" i="4" s="1"/>
  <c r="ES580" i="4"/>
  <c r="GD580" i="4" s="1"/>
  <c r="BW580" i="4"/>
  <c r="DH580" i="4" s="1"/>
  <c r="AL581" i="4" s="1"/>
  <c r="ES581" i="4" s="1"/>
  <c r="GD581" i="4" s="1"/>
  <c r="AT580" i="4"/>
  <c r="AB600" i="4"/>
  <c r="EI600" i="4" s="1"/>
  <c r="FT600" i="4" s="1"/>
  <c r="AU606" i="4"/>
  <c r="EK575" i="4"/>
  <c r="FV575" i="4" s="1"/>
  <c r="BO575" i="4"/>
  <c r="CZ575" i="4" s="1"/>
  <c r="AX602" i="4"/>
  <c r="CI602" i="4" s="1"/>
  <c r="DT602" i="4"/>
  <c r="R602" i="4"/>
  <c r="GC585" i="4"/>
  <c r="GI575" i="4"/>
  <c r="AQ576" i="4" s="1"/>
  <c r="FU572" i="4"/>
  <c r="O580" i="4"/>
  <c r="BK591" i="4"/>
  <c r="EG591" i="4"/>
  <c r="FR591" i="4" s="1"/>
  <c r="DZ593" i="4"/>
  <c r="FK593" i="4" s="1"/>
  <c r="BD593" i="4"/>
  <c r="CO593" i="4" s="1"/>
  <c r="EU573" i="4"/>
  <c r="GF573" i="4" s="1"/>
  <c r="BY573" i="4"/>
  <c r="AW353" i="4" l="1"/>
  <c r="CH353" i="4" s="1"/>
  <c r="EE353" i="4"/>
  <c r="FP353" i="4" s="1"/>
  <c r="BZ353" i="4"/>
  <c r="EM569" i="4"/>
  <c r="FX569" i="4" s="1"/>
  <c r="BA594" i="4"/>
  <c r="CL594" i="4" s="1"/>
  <c r="P595" i="4" s="1"/>
  <c r="DW595" i="4" s="1"/>
  <c r="FH595" i="4" s="1"/>
  <c r="EF597" i="4"/>
  <c r="FQ597" i="4" s="1"/>
  <c r="BJ597" i="4"/>
  <c r="CU597" i="4" s="1"/>
  <c r="Y598" i="4" s="1"/>
  <c r="V588" i="4"/>
  <c r="EC588" i="4" s="1"/>
  <c r="FN588" i="4" s="1"/>
  <c r="AK586" i="4"/>
  <c r="BV586" i="4" s="1"/>
  <c r="DG586" i="4" s="1"/>
  <c r="EL353" i="4"/>
  <c r="EB353" i="4"/>
  <c r="GP352" i="4"/>
  <c r="GR352" i="4" s="1"/>
  <c r="I352" i="4" s="1"/>
  <c r="DS353" i="4"/>
  <c r="FD353" i="4" s="1"/>
  <c r="BF353" i="4"/>
  <c r="CQ353" i="4" s="1"/>
  <c r="CC353" i="4"/>
  <c r="DN353" i="4" s="1"/>
  <c r="AH561" i="4"/>
  <c r="BS561" i="4" s="1"/>
  <c r="DD561" i="4" s="1"/>
  <c r="BI353" i="4"/>
  <c r="CT353" i="4" s="1"/>
  <c r="X354" i="4" s="1"/>
  <c r="AC573" i="4"/>
  <c r="AY609" i="4"/>
  <c r="CJ609" i="4" s="1"/>
  <c r="DU609" i="4"/>
  <c r="FF609" i="4" s="1"/>
  <c r="N610" i="4" s="1"/>
  <c r="AY610" i="4" s="1"/>
  <c r="EZ353" i="4"/>
  <c r="EP568" i="4"/>
  <c r="GA568" i="4" s="1"/>
  <c r="AI569" i="4" s="1"/>
  <c r="EP569" i="4" s="1"/>
  <c r="GA569" i="4" s="1"/>
  <c r="EY353" i="4"/>
  <c r="GJ353" i="4" s="1"/>
  <c r="BM600" i="4"/>
  <c r="CX600" i="4" s="1"/>
  <c r="AB601" i="4" s="1"/>
  <c r="BM601" i="4" s="1"/>
  <c r="CX601" i="4" s="1"/>
  <c r="BE353" i="4"/>
  <c r="H352" i="4"/>
  <c r="BB593" i="4"/>
  <c r="CM593" i="4" s="1"/>
  <c r="Q594" i="4" s="1"/>
  <c r="BR600" i="4"/>
  <c r="DC600" i="4" s="1"/>
  <c r="EN600" i="4"/>
  <c r="FY600" i="4" s="1"/>
  <c r="AP579" i="4"/>
  <c r="BW581" i="4"/>
  <c r="DH581" i="4" s="1"/>
  <c r="AL582" i="4" s="1"/>
  <c r="S594" i="4"/>
  <c r="DZ594" i="4" s="1"/>
  <c r="FK594" i="4" s="1"/>
  <c r="CE580" i="4"/>
  <c r="DP580" i="4" s="1"/>
  <c r="FA580" i="4"/>
  <c r="GL580" i="4" s="1"/>
  <c r="AF570" i="4"/>
  <c r="AD576" i="4"/>
  <c r="BO576" i="4" s="1"/>
  <c r="CZ576" i="4" s="1"/>
  <c r="EJ573" i="4"/>
  <c r="FU573" i="4" s="1"/>
  <c r="BN573" i="4"/>
  <c r="CY573" i="4" s="1"/>
  <c r="FB606" i="4"/>
  <c r="GM606" i="4" s="1"/>
  <c r="CF606" i="4"/>
  <c r="DQ606" i="4" s="1"/>
  <c r="BU580" i="4"/>
  <c r="DF580" i="4" s="1"/>
  <c r="AJ581" i="4" s="1"/>
  <c r="BU581" i="4" s="1"/>
  <c r="DF581" i="4" s="1"/>
  <c r="CB576" i="4"/>
  <c r="DM576" i="4" s="1"/>
  <c r="EX576" i="4"/>
  <c r="GI576" i="4" s="1"/>
  <c r="FE602" i="4"/>
  <c r="M603" i="4" s="1"/>
  <c r="DV580" i="4"/>
  <c r="FG580" i="4" s="1"/>
  <c r="AZ580" i="4"/>
  <c r="CK580" i="4" s="1"/>
  <c r="BC602" i="4"/>
  <c r="CN602" i="4" s="1"/>
  <c r="DY602" i="4"/>
  <c r="FJ602" i="4" s="1"/>
  <c r="BX577" i="4"/>
  <c r="DI577" i="4" s="1"/>
  <c r="ET577" i="4"/>
  <c r="GE577" i="4" s="1"/>
  <c r="EH586" i="4"/>
  <c r="FS586" i="4" s="1"/>
  <c r="BL586" i="4"/>
  <c r="BH563" i="4"/>
  <c r="CS563" i="4" s="1"/>
  <c r="ED563" i="4"/>
  <c r="FO563" i="4" s="1"/>
  <c r="DK353" i="4"/>
  <c r="CP353" i="4"/>
  <c r="DJ573" i="4"/>
  <c r="AN574" i="4" s="1"/>
  <c r="CV591" i="4"/>
  <c r="Z592" i="4" s="1"/>
  <c r="EO561" i="4" l="1"/>
  <c r="FZ561" i="4" s="1"/>
  <c r="BA595" i="4"/>
  <c r="CL595" i="4" s="1"/>
  <c r="AH562" i="4"/>
  <c r="ER586" i="4"/>
  <c r="GC586" i="4" s="1"/>
  <c r="AK587" i="4" s="1"/>
  <c r="ER587" i="4" s="1"/>
  <c r="GC587" i="4" s="1"/>
  <c r="BG588" i="4"/>
  <c r="CR588" i="4" s="1"/>
  <c r="V589" i="4" s="1"/>
  <c r="J352" i="4"/>
  <c r="F353" i="4" s="1"/>
  <c r="BJ598" i="4"/>
  <c r="CU598" i="4" s="1"/>
  <c r="EF598" i="4"/>
  <c r="FQ598" i="4" s="1"/>
  <c r="AR354" i="4"/>
  <c r="P596" i="4"/>
  <c r="DW596" i="4" s="1"/>
  <c r="FH596" i="4" s="1"/>
  <c r="EI601" i="4"/>
  <c r="FT601" i="4" s="1"/>
  <c r="AB602" i="4" s="1"/>
  <c r="EI602" i="4" s="1"/>
  <c r="FT602" i="4" s="1"/>
  <c r="AC574" i="4"/>
  <c r="BN574" i="4" s="1"/>
  <c r="CY574" i="4" s="1"/>
  <c r="W564" i="4"/>
  <c r="ED564" i="4" s="1"/>
  <c r="FO564" i="4" s="1"/>
  <c r="GO353" i="4"/>
  <c r="GQ353" i="4" s="1"/>
  <c r="BT569" i="4"/>
  <c r="DE569" i="4" s="1"/>
  <c r="AI570" i="4" s="1"/>
  <c r="EP570" i="4" s="1"/>
  <c r="GA570" i="4" s="1"/>
  <c r="BW582" i="4"/>
  <c r="DH582" i="4" s="1"/>
  <c r="ES582" i="4"/>
  <c r="GD582" i="4" s="1"/>
  <c r="AG601" i="4"/>
  <c r="EN601" i="4" s="1"/>
  <c r="FY601" i="4" s="1"/>
  <c r="AU607" i="4"/>
  <c r="FB607" i="4" s="1"/>
  <c r="GM607" i="4" s="1"/>
  <c r="R603" i="4"/>
  <c r="BC603" i="4" s="1"/>
  <c r="CN603" i="4" s="1"/>
  <c r="EQ581" i="4"/>
  <c r="GB581" i="4" s="1"/>
  <c r="AJ582" i="4" s="1"/>
  <c r="EQ582" i="4" s="1"/>
  <c r="GB582" i="4" s="1"/>
  <c r="DU610" i="4"/>
  <c r="FF610" i="4" s="1"/>
  <c r="EW579" i="4"/>
  <c r="GH579" i="4" s="1"/>
  <c r="CA579" i="4"/>
  <c r="DL579" i="4" s="1"/>
  <c r="AT581" i="4"/>
  <c r="CE581" i="4" s="1"/>
  <c r="DP581" i="4" s="1"/>
  <c r="BD594" i="4"/>
  <c r="CO594" i="4" s="1"/>
  <c r="S595" i="4" s="1"/>
  <c r="BD595" i="4" s="1"/>
  <c r="EK576" i="4"/>
  <c r="FV576" i="4" s="1"/>
  <c r="AD577" i="4" s="1"/>
  <c r="O581" i="4"/>
  <c r="AZ581" i="4" s="1"/>
  <c r="CK581" i="4" s="1"/>
  <c r="EM570" i="4"/>
  <c r="FX570" i="4" s="1"/>
  <c r="BQ570" i="4"/>
  <c r="DB570" i="4" s="1"/>
  <c r="CF607" i="4"/>
  <c r="DQ607" i="4" s="1"/>
  <c r="BA596" i="4"/>
  <c r="CL596" i="4" s="1"/>
  <c r="G353" i="4"/>
  <c r="FW353" i="4" s="1"/>
  <c r="AE354" i="4" s="1"/>
  <c r="AX603" i="4"/>
  <c r="CI603" i="4" s="1"/>
  <c r="DT603" i="4"/>
  <c r="AM578" i="4"/>
  <c r="BX578" i="4" s="1"/>
  <c r="DI578" i="4" s="1"/>
  <c r="AO354" i="4"/>
  <c r="EV354" i="4" s="1"/>
  <c r="GG354" i="4" s="1"/>
  <c r="AQ577" i="4"/>
  <c r="EJ574" i="4"/>
  <c r="EG592" i="4"/>
  <c r="FR592" i="4" s="1"/>
  <c r="BK592" i="4"/>
  <c r="BY574" i="4"/>
  <c r="EU574" i="4"/>
  <c r="GF574" i="4" s="1"/>
  <c r="DX594" i="4"/>
  <c r="FI594" i="4" s="1"/>
  <c r="BB594" i="4"/>
  <c r="CJ610" i="4"/>
  <c r="CW586" i="4"/>
  <c r="AA587" i="4" s="1"/>
  <c r="L354" i="4"/>
  <c r="DY603" i="4" l="1"/>
  <c r="FJ603" i="4" s="1"/>
  <c r="N611" i="4"/>
  <c r="BH564" i="4"/>
  <c r="Y599" i="4"/>
  <c r="DV581" i="4"/>
  <c r="FG581" i="4" s="1"/>
  <c r="O582" i="4" s="1"/>
  <c r="DV582" i="4" s="1"/>
  <c r="FG582" i="4" s="1"/>
  <c r="EO562" i="4"/>
  <c r="FZ562" i="4" s="1"/>
  <c r="BS562" i="4"/>
  <c r="DD562" i="4" s="1"/>
  <c r="AH563" i="4" s="1"/>
  <c r="BS563" i="4" s="1"/>
  <c r="DD563" i="4" s="1"/>
  <c r="FL353" i="4"/>
  <c r="T354" i="4" s="1"/>
  <c r="EE354" i="4" s="1"/>
  <c r="FP354" i="4" s="1"/>
  <c r="BT570" i="4"/>
  <c r="DE570" i="4" s="1"/>
  <c r="AI571" i="4" s="1"/>
  <c r="EP571" i="4" s="1"/>
  <c r="GA571" i="4" s="1"/>
  <c r="AP580" i="4"/>
  <c r="CA580" i="4" s="1"/>
  <c r="DL580" i="4" s="1"/>
  <c r="AL583" i="4"/>
  <c r="BW583" i="4" s="1"/>
  <c r="DH583" i="4" s="1"/>
  <c r="GK353" i="4"/>
  <c r="AS354" i="4" s="1"/>
  <c r="CD354" i="4" s="1"/>
  <c r="DO354" i="4" s="1"/>
  <c r="BR601" i="4"/>
  <c r="DC601" i="4" s="1"/>
  <c r="AG602" i="4" s="1"/>
  <c r="EN602" i="4" s="1"/>
  <c r="FY602" i="4" s="1"/>
  <c r="FM353" i="4"/>
  <c r="U354" i="4" s="1"/>
  <c r="BF354" i="4" s="1"/>
  <c r="CQ354" i="4" s="1"/>
  <c r="BV587" i="4"/>
  <c r="DG587" i="4" s="1"/>
  <c r="AK588" i="4" s="1"/>
  <c r="FA581" i="4"/>
  <c r="GL581" i="4" s="1"/>
  <c r="AT582" i="4" s="1"/>
  <c r="BG589" i="4"/>
  <c r="CR589" i="4" s="1"/>
  <c r="EC589" i="4"/>
  <c r="FN589" i="4" s="1"/>
  <c r="DZ595" i="4"/>
  <c r="FK595" i="4" s="1"/>
  <c r="AF571" i="4"/>
  <c r="P597" i="4"/>
  <c r="BA597" i="4" s="1"/>
  <c r="CL597" i="4" s="1"/>
  <c r="ET578" i="4"/>
  <c r="GE578" i="4" s="1"/>
  <c r="AM579" i="4" s="1"/>
  <c r="BU582" i="4"/>
  <c r="DF582" i="4" s="1"/>
  <c r="AJ583" i="4" s="1"/>
  <c r="BO577" i="4"/>
  <c r="CZ577" i="4" s="1"/>
  <c r="EK577" i="4"/>
  <c r="FV577" i="4" s="1"/>
  <c r="AU608" i="4"/>
  <c r="CF608" i="4" s="1"/>
  <c r="DQ608" i="4" s="1"/>
  <c r="R604" i="4"/>
  <c r="BC604" i="4" s="1"/>
  <c r="CN604" i="4" s="1"/>
  <c r="ES583" i="4"/>
  <c r="GD583" i="4" s="1"/>
  <c r="AL584" i="4" s="1"/>
  <c r="BW584" i="4" s="1"/>
  <c r="BM602" i="4"/>
  <c r="CX602" i="4" s="1"/>
  <c r="AB603" i="4" s="1"/>
  <c r="BP354" i="4"/>
  <c r="DA354" i="4" s="1"/>
  <c r="FU574" i="4"/>
  <c r="AC575" i="4" s="1"/>
  <c r="FE603" i="4"/>
  <c r="M604" i="4" s="1"/>
  <c r="EX577" i="4"/>
  <c r="GI577" i="4" s="1"/>
  <c r="CB577" i="4"/>
  <c r="DM577" i="4" s="1"/>
  <c r="AY611" i="4"/>
  <c r="CJ611" i="4" s="1"/>
  <c r="DU611" i="4"/>
  <c r="EH587" i="4"/>
  <c r="FS587" i="4" s="1"/>
  <c r="BL587" i="4"/>
  <c r="CW587" i="4" s="1"/>
  <c r="DJ574" i="4"/>
  <c r="AN575" i="4" s="1"/>
  <c r="CS564" i="4"/>
  <c r="W565" i="4" s="1"/>
  <c r="CM594" i="4"/>
  <c r="Q595" i="4" s="1"/>
  <c r="CO595" i="4"/>
  <c r="CV592" i="4"/>
  <c r="Z593" i="4" s="1"/>
  <c r="AW354" i="4" l="1"/>
  <c r="CH354" i="4" s="1"/>
  <c r="EO563" i="4"/>
  <c r="FZ563" i="4" s="1"/>
  <c r="DW597" i="4"/>
  <c r="FH597" i="4" s="1"/>
  <c r="DY604" i="4"/>
  <c r="FJ604" i="4" s="1"/>
  <c r="EW580" i="4"/>
  <c r="GH580" i="4" s="1"/>
  <c r="BJ599" i="4"/>
  <c r="CU599" i="4" s="1"/>
  <c r="EF599" i="4"/>
  <c r="FQ599" i="4" s="1"/>
  <c r="AP581" i="4"/>
  <c r="EW581" i="4" s="1"/>
  <c r="GH581" i="4" s="1"/>
  <c r="EA354" i="4"/>
  <c r="FL354" i="4" s="1"/>
  <c r="CC354" i="4"/>
  <c r="DN354" i="4" s="1"/>
  <c r="GP353" i="4"/>
  <c r="GR353" i="4" s="1"/>
  <c r="I353" i="4" s="1"/>
  <c r="BT571" i="4"/>
  <c r="DE571" i="4" s="1"/>
  <c r="AI572" i="4" s="1"/>
  <c r="H353" i="4"/>
  <c r="EZ354" i="4"/>
  <c r="DS354" i="4"/>
  <c r="FD354" i="4" s="1"/>
  <c r="EB354" i="4"/>
  <c r="BV588" i="4"/>
  <c r="DG588" i="4" s="1"/>
  <c r="ER588" i="4"/>
  <c r="GC588" i="4" s="1"/>
  <c r="EL354" i="4"/>
  <c r="BZ354" i="4"/>
  <c r="BE354" i="4"/>
  <c r="FB608" i="4"/>
  <c r="GM608" i="4" s="1"/>
  <c r="AU609" i="4" s="1"/>
  <c r="EY354" i="4"/>
  <c r="BI354" i="4"/>
  <c r="CT354" i="4" s="1"/>
  <c r="X355" i="4" s="1"/>
  <c r="P598" i="4"/>
  <c r="CE582" i="4"/>
  <c r="DP582" i="4" s="1"/>
  <c r="FA582" i="4"/>
  <c r="GL582" i="4" s="1"/>
  <c r="AZ582" i="4"/>
  <c r="CK582" i="4" s="1"/>
  <c r="R605" i="4"/>
  <c r="BC605" i="4" s="1"/>
  <c r="CN605" i="4" s="1"/>
  <c r="O583" i="4"/>
  <c r="AZ583" i="4" s="1"/>
  <c r="CK583" i="4" s="1"/>
  <c r="V590" i="4"/>
  <c r="S596" i="4"/>
  <c r="DZ596" i="4" s="1"/>
  <c r="FK596" i="4" s="1"/>
  <c r="AQ578" i="4"/>
  <c r="EX578" i="4" s="1"/>
  <c r="GI578" i="4" s="1"/>
  <c r="AH564" i="4"/>
  <c r="BS564" i="4" s="1"/>
  <c r="DD564" i="4" s="1"/>
  <c r="BR602" i="4"/>
  <c r="AD578" i="4"/>
  <c r="EM571" i="4"/>
  <c r="FX571" i="4" s="1"/>
  <c r="BQ571" i="4"/>
  <c r="DB571" i="4" s="1"/>
  <c r="AA588" i="4"/>
  <c r="BL588" i="4" s="1"/>
  <c r="DT604" i="4"/>
  <c r="AX604" i="4"/>
  <c r="CI604" i="4" s="1"/>
  <c r="BN575" i="4"/>
  <c r="CY575" i="4" s="1"/>
  <c r="EJ575" i="4"/>
  <c r="FU575" i="4" s="1"/>
  <c r="BX579" i="4"/>
  <c r="DI579" i="4" s="1"/>
  <c r="ET579" i="4"/>
  <c r="GE579" i="4" s="1"/>
  <c r="ES584" i="4"/>
  <c r="GD584" i="4" s="1"/>
  <c r="FF611" i="4"/>
  <c r="N612" i="4" s="1"/>
  <c r="DU612" i="4" s="1"/>
  <c r="FF612" i="4" s="1"/>
  <c r="BB595" i="4"/>
  <c r="DX595" i="4"/>
  <c r="FI595" i="4" s="1"/>
  <c r="ED565" i="4"/>
  <c r="FO565" i="4" s="1"/>
  <c r="BH565" i="4"/>
  <c r="CS565" i="4" s="1"/>
  <c r="EG593" i="4"/>
  <c r="FR593" i="4" s="1"/>
  <c r="BK593" i="4"/>
  <c r="DW598" i="4"/>
  <c r="FH598" i="4" s="1"/>
  <c r="BA598" i="4"/>
  <c r="CL598" i="4" s="1"/>
  <c r="BD596" i="4"/>
  <c r="CO596" i="4" s="1"/>
  <c r="EQ583" i="4"/>
  <c r="GB583" i="4" s="1"/>
  <c r="BU583" i="4"/>
  <c r="DF583" i="4" s="1"/>
  <c r="BY575" i="4"/>
  <c r="DJ575" i="4" s="1"/>
  <c r="EU575" i="4"/>
  <c r="GF575" i="4" s="1"/>
  <c r="DH584" i="4"/>
  <c r="DC602" i="4"/>
  <c r="AG603" i="4" s="1"/>
  <c r="EI603" i="4"/>
  <c r="FT603" i="4" s="1"/>
  <c r="BM603" i="4"/>
  <c r="CX603" i="4" s="1"/>
  <c r="DK354" i="4"/>
  <c r="AO355" i="4" s="1"/>
  <c r="EV355" i="4" s="1"/>
  <c r="GG355" i="4" s="1"/>
  <c r="CP354" i="4"/>
  <c r="T355" i="4" s="1"/>
  <c r="AT583" i="4" l="1"/>
  <c r="J353" i="4"/>
  <c r="F354" i="4" s="1"/>
  <c r="CA581" i="4"/>
  <c r="DL581" i="4" s="1"/>
  <c r="AP582" i="4" s="1"/>
  <c r="EH588" i="4"/>
  <c r="FS588" i="4" s="1"/>
  <c r="Y600" i="4"/>
  <c r="AB604" i="4"/>
  <c r="P599" i="4"/>
  <c r="BA599" i="4" s="1"/>
  <c r="CL599" i="4" s="1"/>
  <c r="DY605" i="4"/>
  <c r="FJ605" i="4" s="1"/>
  <c r="AK589" i="4"/>
  <c r="ER589" i="4" s="1"/>
  <c r="GC589" i="4" s="1"/>
  <c r="EP572" i="4"/>
  <c r="GA572" i="4" s="1"/>
  <c r="BT572" i="4"/>
  <c r="DE572" i="4" s="1"/>
  <c r="FW354" i="4"/>
  <c r="AE355" i="4" s="1"/>
  <c r="BP355" i="4" s="1"/>
  <c r="DA355" i="4" s="1"/>
  <c r="AF572" i="4"/>
  <c r="EM572" i="4" s="1"/>
  <c r="FX572" i="4" s="1"/>
  <c r="AL585" i="4"/>
  <c r="BW585" i="4" s="1"/>
  <c r="DV583" i="4"/>
  <c r="FG583" i="4" s="1"/>
  <c r="O584" i="4" s="1"/>
  <c r="W566" i="4"/>
  <c r="ED566" i="4" s="1"/>
  <c r="FO566" i="4" s="1"/>
  <c r="CE583" i="4"/>
  <c r="DP583" i="4" s="1"/>
  <c r="FA583" i="4"/>
  <c r="GL583" i="4" s="1"/>
  <c r="EO564" i="4"/>
  <c r="FZ564" i="4" s="1"/>
  <c r="AH565" i="4" s="1"/>
  <c r="BG590" i="4"/>
  <c r="CR590" i="4" s="1"/>
  <c r="EC590" i="4"/>
  <c r="FN590" i="4" s="1"/>
  <c r="GO354" i="4"/>
  <c r="GQ354" i="4" s="1"/>
  <c r="CB578" i="4"/>
  <c r="DM578" i="4" s="1"/>
  <c r="AQ579" i="4" s="1"/>
  <c r="EX579" i="4" s="1"/>
  <c r="GI579" i="4" s="1"/>
  <c r="S597" i="4"/>
  <c r="BD597" i="4" s="1"/>
  <c r="CO597" i="4" s="1"/>
  <c r="AC576" i="4"/>
  <c r="EJ576" i="4" s="1"/>
  <c r="FU576" i="4" s="1"/>
  <c r="AN576" i="4"/>
  <c r="EU576" i="4" s="1"/>
  <c r="BO578" i="4"/>
  <c r="CZ578" i="4" s="1"/>
  <c r="EK578" i="4"/>
  <c r="FV578" i="4" s="1"/>
  <c r="AJ584" i="4"/>
  <c r="EQ584" i="4" s="1"/>
  <c r="GB584" i="4" s="1"/>
  <c r="G354" i="4"/>
  <c r="GJ354" i="4" s="1"/>
  <c r="AR355" i="4" s="1"/>
  <c r="R606" i="4"/>
  <c r="DY606" i="4" s="1"/>
  <c r="FJ606" i="4" s="1"/>
  <c r="GK354" i="4"/>
  <c r="AS355" i="4" s="1"/>
  <c r="CD355" i="4" s="1"/>
  <c r="DO355" i="4" s="1"/>
  <c r="CF609" i="4"/>
  <c r="DQ609" i="4" s="1"/>
  <c r="FB609" i="4"/>
  <c r="GM609" i="4" s="1"/>
  <c r="AM580" i="4"/>
  <c r="AY612" i="4"/>
  <c r="CJ612" i="4" s="1"/>
  <c r="N613" i="4" s="1"/>
  <c r="FE604" i="4"/>
  <c r="M605" i="4" s="1"/>
  <c r="EI604" i="4"/>
  <c r="FT604" i="4" s="1"/>
  <c r="BM604" i="4"/>
  <c r="CX604" i="4" s="1"/>
  <c r="AB605" i="4" s="1"/>
  <c r="BR603" i="4"/>
  <c r="EN603" i="4"/>
  <c r="FY603" i="4" s="1"/>
  <c r="CA582" i="4"/>
  <c r="DL582" i="4" s="1"/>
  <c r="EW582" i="4"/>
  <c r="GH582" i="4" s="1"/>
  <c r="BU584" i="4"/>
  <c r="CM595" i="4"/>
  <c r="Q596" i="4" s="1"/>
  <c r="CW588" i="4"/>
  <c r="AA589" i="4" s="1"/>
  <c r="CV593" i="4"/>
  <c r="Z594" i="4" s="1"/>
  <c r="L355" i="4"/>
  <c r="AI573" i="4" l="1"/>
  <c r="FM354" i="4"/>
  <c r="U355" i="4" s="1"/>
  <c r="BF355" i="4" s="1"/>
  <c r="CQ355" i="4" s="1"/>
  <c r="EE355" i="4"/>
  <c r="FP355" i="4" s="1"/>
  <c r="DW599" i="4"/>
  <c r="FH599" i="4" s="1"/>
  <c r="ES585" i="4"/>
  <c r="GD585" i="4" s="1"/>
  <c r="BJ600" i="4"/>
  <c r="CU600" i="4" s="1"/>
  <c r="EF600" i="4"/>
  <c r="FQ600" i="4" s="1"/>
  <c r="Y601" i="4" s="1"/>
  <c r="BI355" i="4"/>
  <c r="CT355" i="4" s="1"/>
  <c r="X356" i="4" s="1"/>
  <c r="EA355" i="4"/>
  <c r="BV589" i="4"/>
  <c r="DG589" i="4" s="1"/>
  <c r="AK590" i="4" s="1"/>
  <c r="ER590" i="4" s="1"/>
  <c r="GC590" i="4" s="1"/>
  <c r="BH566" i="4"/>
  <c r="CS566" i="4" s="1"/>
  <c r="W567" i="4" s="1"/>
  <c r="ED567" i="4" s="1"/>
  <c r="FO567" i="4" s="1"/>
  <c r="CB579" i="4"/>
  <c r="DM579" i="4" s="1"/>
  <c r="AQ580" i="4" s="1"/>
  <c r="CB580" i="4" s="1"/>
  <c r="DM580" i="4" s="1"/>
  <c r="BQ572" i="4"/>
  <c r="DB572" i="4" s="1"/>
  <c r="AF573" i="4" s="1"/>
  <c r="EM573" i="4" s="1"/>
  <c r="FX573" i="4" s="1"/>
  <c r="V591" i="4"/>
  <c r="EC591" i="4" s="1"/>
  <c r="FN591" i="4" s="1"/>
  <c r="P600" i="4"/>
  <c r="DW600" i="4" s="1"/>
  <c r="FH600" i="4" s="1"/>
  <c r="BN576" i="4"/>
  <c r="CY576" i="4" s="1"/>
  <c r="AC577" i="4" s="1"/>
  <c r="BC606" i="4"/>
  <c r="CN606" i="4" s="1"/>
  <c r="R607" i="4" s="1"/>
  <c r="DZ597" i="4"/>
  <c r="FK597" i="4" s="1"/>
  <c r="S598" i="4" s="1"/>
  <c r="AD579" i="4"/>
  <c r="EK579" i="4" s="1"/>
  <c r="FV579" i="4" s="1"/>
  <c r="BS565" i="4"/>
  <c r="DD565" i="4" s="1"/>
  <c r="EO565" i="4"/>
  <c r="FZ565" i="4" s="1"/>
  <c r="AH566" i="4" s="1"/>
  <c r="BS566" i="4" s="1"/>
  <c r="DD566" i="4" s="1"/>
  <c r="AT584" i="4"/>
  <c r="AU610" i="4"/>
  <c r="CF610" i="4" s="1"/>
  <c r="DQ610" i="4" s="1"/>
  <c r="BY576" i="4"/>
  <c r="DJ576" i="4" s="1"/>
  <c r="GP354" i="4"/>
  <c r="GR354" i="4" s="1"/>
  <c r="I354" i="4" s="1"/>
  <c r="J354" i="4" s="1"/>
  <c r="F355" i="4" s="1"/>
  <c r="H354" i="4"/>
  <c r="EB355" i="4"/>
  <c r="DT605" i="4"/>
  <c r="FE605" i="4" s="1"/>
  <c r="AX605" i="4"/>
  <c r="CI605" i="4" s="1"/>
  <c r="DV584" i="4"/>
  <c r="FG584" i="4" s="1"/>
  <c r="AZ584" i="4"/>
  <c r="CK584" i="4" s="1"/>
  <c r="ET580" i="4"/>
  <c r="GE580" i="4" s="1"/>
  <c r="BX580" i="4"/>
  <c r="DI580" i="4" s="1"/>
  <c r="AM581" i="4" s="1"/>
  <c r="BX581" i="4" s="1"/>
  <c r="DI581" i="4" s="1"/>
  <c r="AP583" i="4"/>
  <c r="EW583" i="4" s="1"/>
  <c r="GH583" i="4" s="1"/>
  <c r="GF576" i="4"/>
  <c r="EL355" i="4"/>
  <c r="EZ355" i="4"/>
  <c r="EG594" i="4"/>
  <c r="FR594" i="4" s="1"/>
  <c r="BK594" i="4"/>
  <c r="CV594" i="4" s="1"/>
  <c r="BB596" i="4"/>
  <c r="CM596" i="4" s="1"/>
  <c r="DX596" i="4"/>
  <c r="FI596" i="4" s="1"/>
  <c r="BM605" i="4"/>
  <c r="CX605" i="4" s="1"/>
  <c r="EI605" i="4"/>
  <c r="FT605" i="4" s="1"/>
  <c r="AY613" i="4"/>
  <c r="CJ613" i="4" s="1"/>
  <c r="DU613" i="4"/>
  <c r="FF613" i="4" s="1"/>
  <c r="BV590" i="4"/>
  <c r="DC603" i="4"/>
  <c r="AG604" i="4" s="1"/>
  <c r="EH589" i="4"/>
  <c r="FS589" i="4" s="1"/>
  <c r="BL589" i="4"/>
  <c r="DH585" i="4"/>
  <c r="AL586" i="4" s="1"/>
  <c r="DF584" i="4"/>
  <c r="AJ585" i="4" s="1"/>
  <c r="DS355" i="4"/>
  <c r="FD355" i="4" s="1"/>
  <c r="AW355" i="4"/>
  <c r="CH355" i="4" s="1"/>
  <c r="BZ355" i="4"/>
  <c r="BE355" i="4"/>
  <c r="EY355" i="4"/>
  <c r="BG591" i="4" l="1"/>
  <c r="CR591" i="4" s="1"/>
  <c r="BQ573" i="4"/>
  <c r="DB573" i="4" s="1"/>
  <c r="CC355" i="4"/>
  <c r="DN355" i="4" s="1"/>
  <c r="EP573" i="4"/>
  <c r="GA573" i="4" s="1"/>
  <c r="BT573" i="4"/>
  <c r="DE573" i="4" s="1"/>
  <c r="AI574" i="4" s="1"/>
  <c r="BJ601" i="4"/>
  <c r="CU601" i="4" s="1"/>
  <c r="EF601" i="4"/>
  <c r="FQ601" i="4" s="1"/>
  <c r="BH567" i="4"/>
  <c r="CS567" i="4" s="1"/>
  <c r="W568" i="4" s="1"/>
  <c r="BH568" i="4" s="1"/>
  <c r="BA600" i="4"/>
  <c r="CL600" i="4" s="1"/>
  <c r="P601" i="4" s="1"/>
  <c r="AF574" i="4"/>
  <c r="BQ574" i="4" s="1"/>
  <c r="DB574" i="4" s="1"/>
  <c r="V592" i="4"/>
  <c r="EC592" i="4" s="1"/>
  <c r="FN592" i="4" s="1"/>
  <c r="DZ598" i="4"/>
  <c r="FK598" i="4" s="1"/>
  <c r="BD598" i="4"/>
  <c r="CO598" i="4" s="1"/>
  <c r="EO566" i="4"/>
  <c r="FZ566" i="4" s="1"/>
  <c r="AH567" i="4" s="1"/>
  <c r="BO579" i="4"/>
  <c r="CZ579" i="4" s="1"/>
  <c r="AD580" i="4" s="1"/>
  <c r="EK580" i="4" s="1"/>
  <c r="FV580" i="4" s="1"/>
  <c r="M606" i="4"/>
  <c r="DT606" i="4" s="1"/>
  <c r="FE606" i="4" s="1"/>
  <c r="CE584" i="4"/>
  <c r="DP584" i="4" s="1"/>
  <c r="FA584" i="4"/>
  <c r="GL584" i="4" s="1"/>
  <c r="Q597" i="4"/>
  <c r="DX597" i="4" s="1"/>
  <c r="FI597" i="4" s="1"/>
  <c r="Z595" i="4"/>
  <c r="EG595" i="4" s="1"/>
  <c r="EX580" i="4"/>
  <c r="GI580" i="4" s="1"/>
  <c r="AQ581" i="4" s="1"/>
  <c r="AN577" i="4"/>
  <c r="EU577" i="4" s="1"/>
  <c r="GF577" i="4" s="1"/>
  <c r="FB610" i="4"/>
  <c r="GM610" i="4" s="1"/>
  <c r="AU611" i="4" s="1"/>
  <c r="O585" i="4"/>
  <c r="AZ585" i="4" s="1"/>
  <c r="CK585" i="4" s="1"/>
  <c r="CA583" i="4"/>
  <c r="DL583" i="4" s="1"/>
  <c r="AP584" i="4" s="1"/>
  <c r="CA584" i="4" s="1"/>
  <c r="BC607" i="4"/>
  <c r="CN607" i="4" s="1"/>
  <c r="DY607" i="4"/>
  <c r="FJ607" i="4" s="1"/>
  <c r="GJ355" i="4"/>
  <c r="ET581" i="4"/>
  <c r="GE581" i="4" s="1"/>
  <c r="AM582" i="4" s="1"/>
  <c r="ET582" i="4" s="1"/>
  <c r="GE582" i="4" s="1"/>
  <c r="N614" i="4"/>
  <c r="DU614" i="4" s="1"/>
  <c r="FF614" i="4" s="1"/>
  <c r="AB606" i="4"/>
  <c r="BM606" i="4" s="1"/>
  <c r="CX606" i="4" s="1"/>
  <c r="EN604" i="4"/>
  <c r="BR604" i="4"/>
  <c r="DC604" i="4" s="1"/>
  <c r="EQ585" i="4"/>
  <c r="GB585" i="4" s="1"/>
  <c r="BU585" i="4"/>
  <c r="DF585" i="4" s="1"/>
  <c r="AJ586" i="4" s="1"/>
  <c r="EP574" i="4"/>
  <c r="GA574" i="4" s="1"/>
  <c r="BT574" i="4"/>
  <c r="ES586" i="4"/>
  <c r="GD586" i="4" s="1"/>
  <c r="BW586" i="4"/>
  <c r="CW589" i="4"/>
  <c r="AA590" i="4" s="1"/>
  <c r="CP355" i="4"/>
  <c r="DG590" i="4"/>
  <c r="AK591" i="4" s="1"/>
  <c r="DK355" i="4"/>
  <c r="BN577" i="4"/>
  <c r="CY577" i="4" s="1"/>
  <c r="EJ577" i="4"/>
  <c r="FU577" i="4" s="1"/>
  <c r="AR356" i="4" l="1"/>
  <c r="EM574" i="4"/>
  <c r="FX574" i="4" s="1"/>
  <c r="AF575" i="4" s="1"/>
  <c r="Y602" i="4"/>
  <c r="BG592" i="4"/>
  <c r="CR592" i="4" s="1"/>
  <c r="V593" i="4" s="1"/>
  <c r="S599" i="4"/>
  <c r="DZ599" i="4" s="1"/>
  <c r="FK599" i="4" s="1"/>
  <c r="AX606" i="4"/>
  <c r="CI606" i="4" s="1"/>
  <c r="M607" i="4" s="1"/>
  <c r="AX607" i="4" s="1"/>
  <c r="CI607" i="4" s="1"/>
  <c r="ED568" i="4"/>
  <c r="FO568" i="4" s="1"/>
  <c r="BK595" i="4"/>
  <c r="CV595" i="4" s="1"/>
  <c r="BY577" i="4"/>
  <c r="DJ577" i="4" s="1"/>
  <c r="AN578" i="4" s="1"/>
  <c r="EU578" i="4" s="1"/>
  <c r="GF578" i="4" s="1"/>
  <c r="G355" i="4"/>
  <c r="BO580" i="4"/>
  <c r="CZ580" i="4" s="1"/>
  <c r="AD581" i="4" s="1"/>
  <c r="EK581" i="4" s="1"/>
  <c r="FV581" i="4" s="1"/>
  <c r="EO567" i="4"/>
  <c r="FZ567" i="4" s="1"/>
  <c r="BS567" i="4"/>
  <c r="DD567" i="4" s="1"/>
  <c r="BG593" i="4"/>
  <c r="CR593" i="4" s="1"/>
  <c r="EC593" i="4"/>
  <c r="FN593" i="4" s="1"/>
  <c r="AT585" i="4"/>
  <c r="BB597" i="4"/>
  <c r="CM597" i="4" s="1"/>
  <c r="Q598" i="4" s="1"/>
  <c r="CF611" i="4"/>
  <c r="DQ611" i="4" s="1"/>
  <c r="FB611" i="4"/>
  <c r="GM611" i="4" s="1"/>
  <c r="DV585" i="4"/>
  <c r="FG585" i="4" s="1"/>
  <c r="O586" i="4" s="1"/>
  <c r="AC578" i="4"/>
  <c r="EJ578" i="4" s="1"/>
  <c r="FU578" i="4" s="1"/>
  <c r="R608" i="4"/>
  <c r="AO356" i="4"/>
  <c r="EV356" i="4" s="1"/>
  <c r="GG356" i="4" s="1"/>
  <c r="CB581" i="4"/>
  <c r="DM581" i="4" s="1"/>
  <c r="EX581" i="4"/>
  <c r="FR595" i="4"/>
  <c r="FY604" i="4"/>
  <c r="AG605" i="4" s="1"/>
  <c r="GO355" i="4"/>
  <c r="GQ355" i="4" s="1"/>
  <c r="EW584" i="4"/>
  <c r="GH584" i="4" s="1"/>
  <c r="AY614" i="4"/>
  <c r="CJ614" i="4" s="1"/>
  <c r="N615" i="4" s="1"/>
  <c r="EI606" i="4"/>
  <c r="FT606" i="4" s="1"/>
  <c r="AB607" i="4" s="1"/>
  <c r="BX582" i="4"/>
  <c r="DI582" i="4" s="1"/>
  <c r="AM583" i="4" s="1"/>
  <c r="BV591" i="4"/>
  <c r="DG591" i="4" s="1"/>
  <c r="ER591" i="4"/>
  <c r="GC591" i="4" s="1"/>
  <c r="BL590" i="4"/>
  <c r="EH590" i="4"/>
  <c r="FS590" i="4" s="1"/>
  <c r="BA601" i="4"/>
  <c r="CL601" i="4" s="1"/>
  <c r="DW601" i="4"/>
  <c r="EQ586" i="4"/>
  <c r="GB586" i="4" s="1"/>
  <c r="BU586" i="4"/>
  <c r="CS568" i="4"/>
  <c r="W569" i="4" s="1"/>
  <c r="DL584" i="4"/>
  <c r="DH586" i="4"/>
  <c r="AL587" i="4" s="1"/>
  <c r="DE574" i="4"/>
  <c r="AI575" i="4" s="1"/>
  <c r="L356" i="4"/>
  <c r="Z596" i="4" l="1"/>
  <c r="BQ575" i="4"/>
  <c r="DB575" i="4" s="1"/>
  <c r="EM575" i="4"/>
  <c r="FX575" i="4" s="1"/>
  <c r="BD599" i="4"/>
  <c r="CO599" i="4" s="1"/>
  <c r="S600" i="4" s="1"/>
  <c r="GK355" i="4"/>
  <c r="AS356" i="4" s="1"/>
  <c r="FL355" i="4"/>
  <c r="T356" i="4" s="1"/>
  <c r="BJ602" i="4"/>
  <c r="CU602" i="4" s="1"/>
  <c r="EF602" i="4"/>
  <c r="FQ602" i="4" s="1"/>
  <c r="AK592" i="4"/>
  <c r="BO581" i="4"/>
  <c r="V594" i="4"/>
  <c r="EC594" i="4" s="1"/>
  <c r="FN594" i="4" s="1"/>
  <c r="AH568" i="4"/>
  <c r="BS568" i="4" s="1"/>
  <c r="DD568" i="4" s="1"/>
  <c r="AU612" i="4"/>
  <c r="FB612" i="4" s="1"/>
  <c r="GM612" i="4" s="1"/>
  <c r="FM355" i="4"/>
  <c r="FW355" i="4"/>
  <c r="AE356" i="4" s="1"/>
  <c r="BP356" i="4" s="1"/>
  <c r="DA356" i="4" s="1"/>
  <c r="BY578" i="4"/>
  <c r="DJ578" i="4" s="1"/>
  <c r="AN579" i="4" s="1"/>
  <c r="BN578" i="4"/>
  <c r="CY578" i="4" s="1"/>
  <c r="AC579" i="4" s="1"/>
  <c r="DT607" i="4"/>
  <c r="FE607" i="4" s="1"/>
  <c r="M608" i="4" s="1"/>
  <c r="CE585" i="4"/>
  <c r="DP585" i="4" s="1"/>
  <c r="FA585" i="4"/>
  <c r="GL585" i="4" s="1"/>
  <c r="AP585" i="4"/>
  <c r="EW585" i="4" s="1"/>
  <c r="GH585" i="4" s="1"/>
  <c r="DV586" i="4"/>
  <c r="FG586" i="4" s="1"/>
  <c r="AZ586" i="4"/>
  <c r="CK586" i="4" s="1"/>
  <c r="BM607" i="4"/>
  <c r="CX607" i="4" s="1"/>
  <c r="EI607" i="4"/>
  <c r="FT607" i="4" s="1"/>
  <c r="DY608" i="4"/>
  <c r="FJ608" i="4" s="1"/>
  <c r="BC608" i="4"/>
  <c r="CN608" i="4" s="1"/>
  <c r="BR605" i="4"/>
  <c r="DC605" i="4" s="1"/>
  <c r="EN605" i="4"/>
  <c r="FY605" i="4" s="1"/>
  <c r="EG596" i="4"/>
  <c r="FR596" i="4" s="1"/>
  <c r="BK596" i="4"/>
  <c r="CV596" i="4" s="1"/>
  <c r="GI581" i="4"/>
  <c r="AQ582" i="4" s="1"/>
  <c r="FH601" i="4"/>
  <c r="P602" i="4" s="1"/>
  <c r="DU615" i="4"/>
  <c r="FF615" i="4" s="1"/>
  <c r="AY615" i="4"/>
  <c r="CJ615" i="4" s="1"/>
  <c r="N616" i="4" s="1"/>
  <c r="BH569" i="4"/>
  <c r="CS569" i="4" s="1"/>
  <c r="ED569" i="4"/>
  <c r="FO569" i="4" s="1"/>
  <c r="DX598" i="4"/>
  <c r="FI598" i="4" s="1"/>
  <c r="BB598" i="4"/>
  <c r="CM598" i="4" s="1"/>
  <c r="BW587" i="4"/>
  <c r="DH587" i="4" s="1"/>
  <c r="ES587" i="4"/>
  <c r="BT575" i="4"/>
  <c r="DE575" i="4" s="1"/>
  <c r="EP575" i="4"/>
  <c r="GA575" i="4" s="1"/>
  <c r="CZ581" i="4"/>
  <c r="AD582" i="4" s="1"/>
  <c r="CW590" i="4"/>
  <c r="AA591" i="4" s="1"/>
  <c r="BV592" i="4"/>
  <c r="ER592" i="4"/>
  <c r="GC592" i="4" s="1"/>
  <c r="BX583" i="4"/>
  <c r="ET583" i="4"/>
  <c r="GE583" i="4" s="1"/>
  <c r="DF586" i="4"/>
  <c r="AJ587" i="4" s="1"/>
  <c r="Y603" i="4" l="1"/>
  <c r="DZ600" i="4"/>
  <c r="FK600" i="4" s="1"/>
  <c r="BD600" i="4"/>
  <c r="CO600" i="4" s="1"/>
  <c r="EF603" i="4"/>
  <c r="FQ603" i="4" s="1"/>
  <c r="BJ603" i="4"/>
  <c r="CU603" i="4" s="1"/>
  <c r="CD356" i="4"/>
  <c r="DO356" i="4" s="1"/>
  <c r="Y604" i="4"/>
  <c r="EF604" i="4" s="1"/>
  <c r="FQ604" i="4" s="1"/>
  <c r="AF576" i="4"/>
  <c r="CA585" i="4"/>
  <c r="CF612" i="4"/>
  <c r="DQ612" i="4" s="1"/>
  <c r="BG594" i="4"/>
  <c r="CR594" i="4" s="1"/>
  <c r="V595" i="4" s="1"/>
  <c r="EO568" i="4"/>
  <c r="FZ568" i="4" s="1"/>
  <c r="AH569" i="4" s="1"/>
  <c r="BN579" i="4"/>
  <c r="CY579" i="4" s="1"/>
  <c r="EJ579" i="4"/>
  <c r="FU579" i="4" s="1"/>
  <c r="U356" i="4"/>
  <c r="H355" i="4"/>
  <c r="GP355" i="4"/>
  <c r="GR355" i="4" s="1"/>
  <c r="I355" i="4" s="1"/>
  <c r="AU613" i="4"/>
  <c r="O587" i="4"/>
  <c r="DV587" i="4" s="1"/>
  <c r="FG587" i="4" s="1"/>
  <c r="AI576" i="4"/>
  <c r="BT576" i="4" s="1"/>
  <c r="AG606" i="4"/>
  <c r="EN606" i="4" s="1"/>
  <c r="FY606" i="4" s="1"/>
  <c r="AB608" i="4"/>
  <c r="BM608" i="4" s="1"/>
  <c r="AT586" i="4"/>
  <c r="W570" i="4"/>
  <c r="BH570" i="4" s="1"/>
  <c r="Q599" i="4"/>
  <c r="BB599" i="4" s="1"/>
  <c r="FB613" i="4"/>
  <c r="GM613" i="4" s="1"/>
  <c r="CF613" i="4"/>
  <c r="DQ613" i="4" s="1"/>
  <c r="R609" i="4"/>
  <c r="Z597" i="4"/>
  <c r="BK597" i="4" s="1"/>
  <c r="DW602" i="4"/>
  <c r="FH602" i="4" s="1"/>
  <c r="BA602" i="4"/>
  <c r="CL602" i="4" s="1"/>
  <c r="DT608" i="4"/>
  <c r="FE608" i="4" s="1"/>
  <c r="AX608" i="4"/>
  <c r="CI608" i="4" s="1"/>
  <c r="EX582" i="4"/>
  <c r="GI582" i="4" s="1"/>
  <c r="CB582" i="4"/>
  <c r="DM582" i="4" s="1"/>
  <c r="AQ583" i="4" s="1"/>
  <c r="GD587" i="4"/>
  <c r="AL588" i="4" s="1"/>
  <c r="S601" i="4"/>
  <c r="DZ601" i="4" s="1"/>
  <c r="FK601" i="4" s="1"/>
  <c r="BO582" i="4"/>
  <c r="EK582" i="4"/>
  <c r="FV582" i="4" s="1"/>
  <c r="BU587" i="4"/>
  <c r="DF587" i="4" s="1"/>
  <c r="EQ587" i="4"/>
  <c r="GB587" i="4" s="1"/>
  <c r="AY616" i="4"/>
  <c r="DU616" i="4"/>
  <c r="FF616" i="4" s="1"/>
  <c r="BY579" i="4"/>
  <c r="DJ579" i="4" s="1"/>
  <c r="EU579" i="4"/>
  <c r="GF579" i="4" s="1"/>
  <c r="DI583" i="4"/>
  <c r="AM584" i="4" s="1"/>
  <c r="BL591" i="4"/>
  <c r="CW591" i="4" s="1"/>
  <c r="EH591" i="4"/>
  <c r="FS591" i="4" s="1"/>
  <c r="DG592" i="4"/>
  <c r="AK593" i="4" s="1"/>
  <c r="DL585" i="4"/>
  <c r="AP586" i="4" s="1"/>
  <c r="AC580" i="4" l="1"/>
  <c r="EE356" i="4"/>
  <c r="FP356" i="4" s="1"/>
  <c r="AW356" i="4"/>
  <c r="CH356" i="4" s="1"/>
  <c r="EI608" i="4"/>
  <c r="FT608" i="4" s="1"/>
  <c r="BQ576" i="4"/>
  <c r="DB576" i="4" s="1"/>
  <c r="EM576" i="4"/>
  <c r="FX576" i="4" s="1"/>
  <c r="AF577" i="4" s="1"/>
  <c r="BJ604" i="4"/>
  <c r="CU604" i="4" s="1"/>
  <c r="Y605" i="4" s="1"/>
  <c r="EF605" i="4" s="1"/>
  <c r="FQ605" i="4" s="1"/>
  <c r="EP576" i="4"/>
  <c r="GA576" i="4" s="1"/>
  <c r="EA356" i="4"/>
  <c r="FL356" i="4" s="1"/>
  <c r="CC356" i="4"/>
  <c r="DN356" i="4" s="1"/>
  <c r="BS569" i="4"/>
  <c r="DD569" i="4" s="1"/>
  <c r="EO569" i="4"/>
  <c r="FZ569" i="4" s="1"/>
  <c r="BR606" i="4"/>
  <c r="DC606" i="4" s="1"/>
  <c r="AG607" i="4" s="1"/>
  <c r="AZ587" i="4"/>
  <c r="CK587" i="4" s="1"/>
  <c r="O588" i="4" s="1"/>
  <c r="DV588" i="4" s="1"/>
  <c r="FG588" i="4" s="1"/>
  <c r="J355" i="4"/>
  <c r="F356" i="4" s="1"/>
  <c r="BF356" i="4"/>
  <c r="CQ356" i="4" s="1"/>
  <c r="BI356" i="4"/>
  <c r="CT356" i="4" s="1"/>
  <c r="BZ356" i="4"/>
  <c r="DK356" i="4" s="1"/>
  <c r="AO357" i="4" s="1"/>
  <c r="EV357" i="4" s="1"/>
  <c r="GG357" i="4" s="1"/>
  <c r="BE356" i="4"/>
  <c r="CP356" i="4" s="1"/>
  <c r="T357" i="4" s="1"/>
  <c r="EL356" i="4"/>
  <c r="EY356" i="4"/>
  <c r="GJ356" i="4" s="1"/>
  <c r="EZ356" i="4"/>
  <c r="GK356" i="4" s="1"/>
  <c r="AS357" i="4" s="1"/>
  <c r="DS356" i="4"/>
  <c r="EB356" i="4"/>
  <c r="M609" i="4"/>
  <c r="DT609" i="4" s="1"/>
  <c r="FE609" i="4" s="1"/>
  <c r="ED570" i="4"/>
  <c r="FO570" i="4" s="1"/>
  <c r="DX599" i="4"/>
  <c r="FI599" i="4" s="1"/>
  <c r="EG597" i="4"/>
  <c r="FR597" i="4" s="1"/>
  <c r="FA586" i="4"/>
  <c r="GL586" i="4" s="1"/>
  <c r="CE586" i="4"/>
  <c r="DP586" i="4" s="1"/>
  <c r="AA592" i="4"/>
  <c r="BL592" i="4" s="1"/>
  <c r="EC595" i="4"/>
  <c r="FN595" i="4" s="1"/>
  <c r="BG595" i="4"/>
  <c r="CR595" i="4" s="1"/>
  <c r="AU614" i="4"/>
  <c r="CF614" i="4" s="1"/>
  <c r="DQ614" i="4" s="1"/>
  <c r="P603" i="4"/>
  <c r="BA603" i="4" s="1"/>
  <c r="CL603" i="4" s="1"/>
  <c r="AJ588" i="4"/>
  <c r="BU588" i="4" s="1"/>
  <c r="DF588" i="4" s="1"/>
  <c r="AN580" i="4"/>
  <c r="BY580" i="4" s="1"/>
  <c r="DJ580" i="4" s="1"/>
  <c r="BC609" i="4"/>
  <c r="CN609" i="4" s="1"/>
  <c r="DY609" i="4"/>
  <c r="FJ609" i="4" s="1"/>
  <c r="BW588" i="4"/>
  <c r="DH588" i="4" s="1"/>
  <c r="ES588" i="4"/>
  <c r="GD588" i="4" s="1"/>
  <c r="EX583" i="4"/>
  <c r="CB583" i="4"/>
  <c r="DM583" i="4" s="1"/>
  <c r="BD601" i="4"/>
  <c r="CO601" i="4" s="1"/>
  <c r="S602" i="4" s="1"/>
  <c r="DZ602" i="4" s="1"/>
  <c r="FK602" i="4" s="1"/>
  <c r="ET584" i="4"/>
  <c r="GE584" i="4" s="1"/>
  <c r="BX584" i="4"/>
  <c r="DI584" i="4" s="1"/>
  <c r="EW586" i="4"/>
  <c r="GH586" i="4" s="1"/>
  <c r="CA586" i="4"/>
  <c r="DL586" i="4" s="1"/>
  <c r="EJ580" i="4"/>
  <c r="FU580" i="4" s="1"/>
  <c r="BN580" i="4"/>
  <c r="CY580" i="4" s="1"/>
  <c r="DE576" i="4"/>
  <c r="AI577" i="4" s="1"/>
  <c r="CS570" i="4"/>
  <c r="CX608" i="4"/>
  <c r="AB609" i="4" s="1"/>
  <c r="CV597" i="4"/>
  <c r="Z598" i="4" s="1"/>
  <c r="CZ582" i="4"/>
  <c r="AD583" i="4" s="1"/>
  <c r="CM599" i="4"/>
  <c r="ER593" i="4"/>
  <c r="GC593" i="4" s="1"/>
  <c r="BV593" i="4"/>
  <c r="CJ616" i="4"/>
  <c r="N617" i="4" s="1"/>
  <c r="X357" i="4" l="1"/>
  <c r="BJ605" i="4"/>
  <c r="CU605" i="4" s="1"/>
  <c r="Y606" i="4" s="1"/>
  <c r="BJ606" i="4" s="1"/>
  <c r="CU606" i="4" s="1"/>
  <c r="EQ588" i="4"/>
  <c r="GB588" i="4" s="1"/>
  <c r="BQ577" i="4"/>
  <c r="DB577" i="4" s="1"/>
  <c r="EM577" i="4"/>
  <c r="FX577" i="4" s="1"/>
  <c r="AR357" i="4"/>
  <c r="AX609" i="4"/>
  <c r="CI609" i="4" s="1"/>
  <c r="M610" i="4" s="1"/>
  <c r="AZ588" i="4"/>
  <c r="CK588" i="4" s="1"/>
  <c r="O589" i="4" s="1"/>
  <c r="AZ589" i="4" s="1"/>
  <c r="CK589" i="4" s="1"/>
  <c r="AC581" i="4"/>
  <c r="EJ581" i="4" s="1"/>
  <c r="FU581" i="4" s="1"/>
  <c r="AH570" i="4"/>
  <c r="AT587" i="4"/>
  <c r="CE587" i="4" s="1"/>
  <c r="DP587" i="4" s="1"/>
  <c r="GO356" i="4"/>
  <c r="GQ356" i="4" s="1"/>
  <c r="Q600" i="4"/>
  <c r="DX600" i="4" s="1"/>
  <c r="FI600" i="4" s="1"/>
  <c r="G356" i="4"/>
  <c r="FD356" i="4" s="1"/>
  <c r="W571" i="4"/>
  <c r="ED571" i="4" s="1"/>
  <c r="FO571" i="4" s="1"/>
  <c r="AL589" i="4"/>
  <c r="BW589" i="4" s="1"/>
  <c r="DH589" i="4" s="1"/>
  <c r="EH592" i="4"/>
  <c r="FS592" i="4" s="1"/>
  <c r="R610" i="4"/>
  <c r="BC610" i="4" s="1"/>
  <c r="CN610" i="4" s="1"/>
  <c r="DW603" i="4"/>
  <c r="FH603" i="4" s="1"/>
  <c r="P604" i="4" s="1"/>
  <c r="DW604" i="4" s="1"/>
  <c r="FH604" i="4" s="1"/>
  <c r="V596" i="4"/>
  <c r="EC596" i="4" s="1"/>
  <c r="FN596" i="4" s="1"/>
  <c r="FB614" i="4"/>
  <c r="GM614" i="4" s="1"/>
  <c r="AU615" i="4" s="1"/>
  <c r="EU580" i="4"/>
  <c r="GF580" i="4" s="1"/>
  <c r="AN581" i="4" s="1"/>
  <c r="AP587" i="4"/>
  <c r="EW587" i="4" s="1"/>
  <c r="GH587" i="4" s="1"/>
  <c r="AM585" i="4"/>
  <c r="BX585" i="4" s="1"/>
  <c r="DI585" i="4" s="1"/>
  <c r="BD602" i="4"/>
  <c r="CO602" i="4" s="1"/>
  <c r="S603" i="4" s="1"/>
  <c r="EF606" i="4"/>
  <c r="FQ606" i="4" s="1"/>
  <c r="Y607" i="4" s="1"/>
  <c r="AJ589" i="4"/>
  <c r="GI583" i="4"/>
  <c r="AQ584" i="4" s="1"/>
  <c r="BO583" i="4"/>
  <c r="CZ583" i="4" s="1"/>
  <c r="EK583" i="4"/>
  <c r="FV583" i="4" s="1"/>
  <c r="EP577" i="4"/>
  <c r="GA577" i="4" s="1"/>
  <c r="BT577" i="4"/>
  <c r="BR607" i="4"/>
  <c r="DC607" i="4" s="1"/>
  <c r="EN607" i="4"/>
  <c r="FY607" i="4" s="1"/>
  <c r="BK598" i="4"/>
  <c r="EG598" i="4"/>
  <c r="FR598" i="4" s="1"/>
  <c r="BM609" i="4"/>
  <c r="EI609" i="4"/>
  <c r="FT609" i="4" s="1"/>
  <c r="DG593" i="4"/>
  <c r="AK594" i="4" s="1"/>
  <c r="AY617" i="4"/>
  <c r="CJ617" i="4" s="1"/>
  <c r="DU617" i="4"/>
  <c r="FF617" i="4" s="1"/>
  <c r="CW592" i="4"/>
  <c r="FA587" i="4" l="1"/>
  <c r="GL587" i="4" s="1"/>
  <c r="AT588" i="4" s="1"/>
  <c r="CE588" i="4" s="1"/>
  <c r="DP588" i="4" s="1"/>
  <c r="BH571" i="4"/>
  <c r="CS571" i="4" s="1"/>
  <c r="BN581" i="4"/>
  <c r="CY581" i="4" s="1"/>
  <c r="AF578" i="4"/>
  <c r="CA587" i="4"/>
  <c r="DL587" i="4" s="1"/>
  <c r="AP588" i="4" s="1"/>
  <c r="CA588" i="4" s="1"/>
  <c r="ES589" i="4"/>
  <c r="GD589" i="4" s="1"/>
  <c r="AL590" i="4" s="1"/>
  <c r="AA593" i="4"/>
  <c r="EH593" i="4" s="1"/>
  <c r="FS593" i="4" s="1"/>
  <c r="DV589" i="4"/>
  <c r="FG589" i="4" s="1"/>
  <c r="O590" i="4" s="1"/>
  <c r="FM356" i="4"/>
  <c r="U357" i="4" s="1"/>
  <c r="BF357" i="4" s="1"/>
  <c r="CQ357" i="4" s="1"/>
  <c r="BB600" i="4"/>
  <c r="CM600" i="4" s="1"/>
  <c r="Q601" i="4" s="1"/>
  <c r="EO570" i="4"/>
  <c r="FZ570" i="4" s="1"/>
  <c r="BS570" i="4"/>
  <c r="DD570" i="4" s="1"/>
  <c r="AH571" i="4" s="1"/>
  <c r="L357" i="4"/>
  <c r="DY610" i="4"/>
  <c r="FJ610" i="4" s="1"/>
  <c r="R611" i="4" s="1"/>
  <c r="FW356" i="4"/>
  <c r="AE357" i="4" s="1"/>
  <c r="BP357" i="4" s="1"/>
  <c r="DA357" i="4" s="1"/>
  <c r="BG596" i="4"/>
  <c r="CR596" i="4" s="1"/>
  <c r="V597" i="4" s="1"/>
  <c r="EC597" i="4" s="1"/>
  <c r="FN597" i="4" s="1"/>
  <c r="N618" i="4"/>
  <c r="DU618" i="4" s="1"/>
  <c r="FF618" i="4" s="1"/>
  <c r="ET585" i="4"/>
  <c r="GE585" i="4" s="1"/>
  <c r="AM586" i="4" s="1"/>
  <c r="BX586" i="4" s="1"/>
  <c r="DI586" i="4" s="1"/>
  <c r="BA604" i="4"/>
  <c r="CL604" i="4" s="1"/>
  <c r="P605" i="4" s="1"/>
  <c r="EU581" i="4"/>
  <c r="GF581" i="4" s="1"/>
  <c r="BY581" i="4"/>
  <c r="DJ581" i="4" s="1"/>
  <c r="AN582" i="4" s="1"/>
  <c r="FA588" i="4"/>
  <c r="GL588" i="4" s="1"/>
  <c r="AT589" i="4" s="1"/>
  <c r="EQ589" i="4"/>
  <c r="GB589" i="4" s="1"/>
  <c r="BU589" i="4"/>
  <c r="DF589" i="4" s="1"/>
  <c r="FB615" i="4"/>
  <c r="GM615" i="4" s="1"/>
  <c r="CF615" i="4"/>
  <c r="DQ615" i="4" s="1"/>
  <c r="AG608" i="4"/>
  <c r="BR608" i="4" s="1"/>
  <c r="DC608" i="4" s="1"/>
  <c r="W572" i="4"/>
  <c r="ED572" i="4" s="1"/>
  <c r="FO572" i="4" s="1"/>
  <c r="AC582" i="4"/>
  <c r="EJ582" i="4" s="1"/>
  <c r="EX584" i="4"/>
  <c r="GI584" i="4" s="1"/>
  <c r="CB584" i="4"/>
  <c r="DM584" i="4" s="1"/>
  <c r="BJ607" i="4"/>
  <c r="CU607" i="4" s="1"/>
  <c r="EF607" i="4"/>
  <c r="FQ607" i="4" s="1"/>
  <c r="AX610" i="4"/>
  <c r="CI610" i="4" s="1"/>
  <c r="DT610" i="4"/>
  <c r="FE610" i="4" s="1"/>
  <c r="AD584" i="4"/>
  <c r="EK584" i="4" s="1"/>
  <c r="FV584" i="4" s="1"/>
  <c r="BV594" i="4"/>
  <c r="DG594" i="4" s="1"/>
  <c r="ER594" i="4"/>
  <c r="GC594" i="4" s="1"/>
  <c r="CX609" i="4"/>
  <c r="AB610" i="4" s="1"/>
  <c r="CV598" i="4"/>
  <c r="Z599" i="4" s="1"/>
  <c r="ET586" i="4"/>
  <c r="BD603" i="4"/>
  <c r="CO603" i="4" s="1"/>
  <c r="DZ603" i="4"/>
  <c r="DE577" i="4"/>
  <c r="AI578" i="4" s="1"/>
  <c r="AU616" i="4" l="1"/>
  <c r="BW590" i="4"/>
  <c r="ES590" i="4"/>
  <c r="GD590" i="4" s="1"/>
  <c r="CD357" i="4"/>
  <c r="DO357" i="4" s="1"/>
  <c r="EE357" i="4"/>
  <c r="FP357" i="4" s="1"/>
  <c r="EM578" i="4"/>
  <c r="FX578" i="4" s="1"/>
  <c r="BQ578" i="4"/>
  <c r="DB578" i="4" s="1"/>
  <c r="AF579" i="4" s="1"/>
  <c r="AY618" i="4"/>
  <c r="CJ618" i="4" s="1"/>
  <c r="N619" i="4" s="1"/>
  <c r="DU619" i="4" s="1"/>
  <c r="FF619" i="4" s="1"/>
  <c r="BL593" i="4"/>
  <c r="CW593" i="4" s="1"/>
  <c r="BB601" i="4"/>
  <c r="CM601" i="4" s="1"/>
  <c r="DX601" i="4"/>
  <c r="FI601" i="4" s="1"/>
  <c r="CC357" i="4"/>
  <c r="DN357" i="4" s="1"/>
  <c r="EA357" i="4"/>
  <c r="FL357" i="4" s="1"/>
  <c r="AW357" i="4"/>
  <c r="CH357" i="4" s="1"/>
  <c r="BE357" i="4"/>
  <c r="CP357" i="4" s="1"/>
  <c r="T358" i="4" s="1"/>
  <c r="BS571" i="4"/>
  <c r="DD571" i="4" s="1"/>
  <c r="EO571" i="4"/>
  <c r="FZ571" i="4" s="1"/>
  <c r="BZ357" i="4"/>
  <c r="DS357" i="4"/>
  <c r="GP356" i="4"/>
  <c r="GR356" i="4" s="1"/>
  <c r="I356" i="4" s="1"/>
  <c r="BI357" i="4"/>
  <c r="CT357" i="4" s="1"/>
  <c r="X358" i="4" s="1"/>
  <c r="EB357" i="4"/>
  <c r="EZ357" i="4"/>
  <c r="EW588" i="4"/>
  <c r="GH588" i="4" s="1"/>
  <c r="EL357" i="4"/>
  <c r="EY357" i="4"/>
  <c r="GJ357" i="4" s="1"/>
  <c r="H356" i="4"/>
  <c r="BO584" i="4"/>
  <c r="CZ584" i="4" s="1"/>
  <c r="AD585" i="4" s="1"/>
  <c r="Q602" i="4"/>
  <c r="BB602" i="4" s="1"/>
  <c r="CM602" i="4" s="1"/>
  <c r="BG597" i="4"/>
  <c r="CR597" i="4" s="1"/>
  <c r="V598" i="4" s="1"/>
  <c r="EC598" i="4" s="1"/>
  <c r="FN598" i="4" s="1"/>
  <c r="BH572" i="4"/>
  <c r="CS572" i="4" s="1"/>
  <c r="W573" i="4" s="1"/>
  <c r="AJ590" i="4"/>
  <c r="EQ590" i="4" s="1"/>
  <c r="GB590" i="4" s="1"/>
  <c r="BN582" i="4"/>
  <c r="CY582" i="4" s="1"/>
  <c r="AQ585" i="4"/>
  <c r="EX585" i="4" s="1"/>
  <c r="Y608" i="4"/>
  <c r="EF608" i="4" s="1"/>
  <c r="FQ608" i="4" s="1"/>
  <c r="M611" i="4"/>
  <c r="DT611" i="4" s="1"/>
  <c r="FE611" i="4" s="1"/>
  <c r="AK595" i="4"/>
  <c r="BV595" i="4" s="1"/>
  <c r="AA594" i="4"/>
  <c r="EH594" i="4" s="1"/>
  <c r="FS594" i="4" s="1"/>
  <c r="CE589" i="4"/>
  <c r="DP589" i="4" s="1"/>
  <c r="FA589" i="4"/>
  <c r="GL589" i="4" s="1"/>
  <c r="FB616" i="4"/>
  <c r="GM616" i="4" s="1"/>
  <c r="CF616" i="4"/>
  <c r="DQ616" i="4" s="1"/>
  <c r="EN608" i="4"/>
  <c r="FY608" i="4" s="1"/>
  <c r="AG609" i="4" s="1"/>
  <c r="BC611" i="4"/>
  <c r="CN611" i="4" s="1"/>
  <c r="DY611" i="4"/>
  <c r="FJ611" i="4" s="1"/>
  <c r="AZ590" i="4"/>
  <c r="CK590" i="4" s="1"/>
  <c r="DV590" i="4"/>
  <c r="FG590" i="4" s="1"/>
  <c r="FU582" i="4"/>
  <c r="FK603" i="4"/>
  <c r="S604" i="4" s="1"/>
  <c r="GE586" i="4"/>
  <c r="AM587" i="4" s="1"/>
  <c r="CB585" i="4"/>
  <c r="DM585" i="4" s="1"/>
  <c r="EP578" i="4"/>
  <c r="GA578" i="4" s="1"/>
  <c r="BT578" i="4"/>
  <c r="DW605" i="4"/>
  <c r="BA605" i="4"/>
  <c r="CL605" i="4" s="1"/>
  <c r="EI610" i="4"/>
  <c r="FT610" i="4" s="1"/>
  <c r="BM610" i="4"/>
  <c r="BY582" i="4"/>
  <c r="DJ582" i="4" s="1"/>
  <c r="EU582" i="4"/>
  <c r="GF582" i="4" s="1"/>
  <c r="BK599" i="4"/>
  <c r="EG599" i="4"/>
  <c r="FR599" i="4" s="1"/>
  <c r="DL588" i="4"/>
  <c r="AP589" i="4" s="1"/>
  <c r="ER595" i="4"/>
  <c r="GC595" i="4" s="1"/>
  <c r="DK357" i="4"/>
  <c r="AO358" i="4" s="1"/>
  <c r="EV358" i="4" s="1"/>
  <c r="GG358" i="4" s="1"/>
  <c r="DH590" i="4"/>
  <c r="AL591" i="4" s="1"/>
  <c r="EM579" i="4" l="1"/>
  <c r="FX579" i="4" s="1"/>
  <c r="BQ579" i="4"/>
  <c r="DB579" i="4" s="1"/>
  <c r="AR358" i="4"/>
  <c r="DX602" i="4"/>
  <c r="FI602" i="4" s="1"/>
  <c r="Q603" i="4" s="1"/>
  <c r="BJ608" i="4"/>
  <c r="CU608" i="4" s="1"/>
  <c r="Y609" i="4" s="1"/>
  <c r="BJ609" i="4" s="1"/>
  <c r="CU609" i="4" s="1"/>
  <c r="BL594" i="4"/>
  <c r="CW594" i="4" s="1"/>
  <c r="AA595" i="4" s="1"/>
  <c r="BL595" i="4" s="1"/>
  <c r="CW595" i="4" s="1"/>
  <c r="AH572" i="4"/>
  <c r="GK357" i="4"/>
  <c r="AS358" i="4" s="1"/>
  <c r="BG598" i="4"/>
  <c r="CR598" i="4" s="1"/>
  <c r="V599" i="4" s="1"/>
  <c r="EC599" i="4" s="1"/>
  <c r="FN599" i="4" s="1"/>
  <c r="BU590" i="4"/>
  <c r="DF590" i="4" s="1"/>
  <c r="AJ591" i="4" s="1"/>
  <c r="J356" i="4"/>
  <c r="F357" i="4" s="1"/>
  <c r="R612" i="4"/>
  <c r="BC612" i="4" s="1"/>
  <c r="CN612" i="4" s="1"/>
  <c r="AN583" i="4"/>
  <c r="BY583" i="4" s="1"/>
  <c r="DJ583" i="4" s="1"/>
  <c r="AC583" i="4"/>
  <c r="EJ583" i="4" s="1"/>
  <c r="FU583" i="4" s="1"/>
  <c r="AX611" i="4"/>
  <c r="CI611" i="4" s="1"/>
  <c r="M612" i="4" s="1"/>
  <c r="AX612" i="4" s="1"/>
  <c r="CI612" i="4" s="1"/>
  <c r="AU617" i="4"/>
  <c r="CF617" i="4" s="1"/>
  <c r="DQ617" i="4" s="1"/>
  <c r="AY619" i="4"/>
  <c r="CJ619" i="4" s="1"/>
  <c r="N620" i="4" s="1"/>
  <c r="O591" i="4"/>
  <c r="AZ591" i="4" s="1"/>
  <c r="CK591" i="4" s="1"/>
  <c r="EN609" i="4"/>
  <c r="FY609" i="4" s="1"/>
  <c r="BR609" i="4"/>
  <c r="DC609" i="4" s="1"/>
  <c r="AT590" i="4"/>
  <c r="ET587" i="4"/>
  <c r="GE587" i="4" s="1"/>
  <c r="BX587" i="4"/>
  <c r="DI587" i="4" s="1"/>
  <c r="DZ604" i="4"/>
  <c r="BD604" i="4"/>
  <c r="CO604" i="4" s="1"/>
  <c r="GI585" i="4"/>
  <c r="AQ586" i="4" s="1"/>
  <c r="GO357" i="4"/>
  <c r="GQ357" i="4" s="1"/>
  <c r="FH605" i="4"/>
  <c r="P606" i="4" s="1"/>
  <c r="DW606" i="4" s="1"/>
  <c r="FH606" i="4" s="1"/>
  <c r="G357" i="4"/>
  <c r="FW357" i="4" s="1"/>
  <c r="AE358" i="4" s="1"/>
  <c r="EW589" i="4"/>
  <c r="GH589" i="4" s="1"/>
  <c r="CA589" i="4"/>
  <c r="ES591" i="4"/>
  <c r="GD591" i="4" s="1"/>
  <c r="BW591" i="4"/>
  <c r="DH591" i="4" s="1"/>
  <c r="BH573" i="4"/>
  <c r="CS573" i="4" s="1"/>
  <c r="ED573" i="4"/>
  <c r="FO573" i="4" s="1"/>
  <c r="CX610" i="4"/>
  <c r="AB611" i="4" s="1"/>
  <c r="DG595" i="4"/>
  <c r="AK596" i="4" s="1"/>
  <c r="DE578" i="4"/>
  <c r="AI579" i="4" s="1"/>
  <c r="EK585" i="4"/>
  <c r="FV585" i="4" s="1"/>
  <c r="BO585" i="4"/>
  <c r="CV599" i="4"/>
  <c r="Z600" i="4" s="1"/>
  <c r="FM357" i="4" l="1"/>
  <c r="U358" i="4" s="1"/>
  <c r="BF358" i="4" s="1"/>
  <c r="CQ358" i="4" s="1"/>
  <c r="AF580" i="4"/>
  <c r="FD357" i="4"/>
  <c r="L358" i="4" s="1"/>
  <c r="BB603" i="4"/>
  <c r="DX603" i="4"/>
  <c r="FI603" i="4" s="1"/>
  <c r="BG599" i="4"/>
  <c r="CR599" i="4" s="1"/>
  <c r="BS572" i="4"/>
  <c r="DD572" i="4" s="1"/>
  <c r="EO572" i="4"/>
  <c r="FZ572" i="4" s="1"/>
  <c r="DY612" i="4"/>
  <c r="FJ612" i="4" s="1"/>
  <c r="R613" i="4" s="1"/>
  <c r="DY613" i="4" s="1"/>
  <c r="FJ613" i="4" s="1"/>
  <c r="EU583" i="4"/>
  <c r="GF583" i="4" s="1"/>
  <c r="AN584" i="4" s="1"/>
  <c r="EH595" i="4"/>
  <c r="FS595" i="4" s="1"/>
  <c r="BI358" i="4"/>
  <c r="CT358" i="4" s="1"/>
  <c r="EF609" i="4"/>
  <c r="FQ609" i="4" s="1"/>
  <c r="Y610" i="4" s="1"/>
  <c r="DT612" i="4"/>
  <c r="FE612" i="4" s="1"/>
  <c r="M613" i="4" s="1"/>
  <c r="DT613" i="4" s="1"/>
  <c r="BN583" i="4"/>
  <c r="CY583" i="4" s="1"/>
  <c r="AC584" i="4" s="1"/>
  <c r="BN584" i="4" s="1"/>
  <c r="CY584" i="4" s="1"/>
  <c r="V600" i="4"/>
  <c r="EC600" i="4" s="1"/>
  <c r="FN600" i="4" s="1"/>
  <c r="FB617" i="4"/>
  <c r="GM617" i="4" s="1"/>
  <c r="AU618" i="4" s="1"/>
  <c r="AG610" i="4"/>
  <c r="EN610" i="4" s="1"/>
  <c r="FY610" i="4" s="1"/>
  <c r="GP357" i="4"/>
  <c r="GR357" i="4" s="1"/>
  <c r="I357" i="4" s="1"/>
  <c r="DV591" i="4"/>
  <c r="FG591" i="4" s="1"/>
  <c r="O592" i="4" s="1"/>
  <c r="H357" i="4"/>
  <c r="AL592" i="4"/>
  <c r="ES592" i="4" s="1"/>
  <c r="GD592" i="4" s="1"/>
  <c r="AM588" i="4"/>
  <c r="BX588" i="4" s="1"/>
  <c r="DI588" i="4" s="1"/>
  <c r="W574" i="4"/>
  <c r="ED574" i="4" s="1"/>
  <c r="FO574" i="4" s="1"/>
  <c r="FA590" i="4"/>
  <c r="GL590" i="4" s="1"/>
  <c r="CE590" i="4"/>
  <c r="DP590" i="4" s="1"/>
  <c r="AA596" i="4"/>
  <c r="BL596" i="4" s="1"/>
  <c r="EQ591" i="4"/>
  <c r="GB591" i="4" s="1"/>
  <c r="BU591" i="4"/>
  <c r="DF591" i="4" s="1"/>
  <c r="CB586" i="4"/>
  <c r="DM586" i="4" s="1"/>
  <c r="EX586" i="4"/>
  <c r="GI586" i="4" s="1"/>
  <c r="FK604" i="4"/>
  <c r="S605" i="4" s="1"/>
  <c r="EZ358" i="4"/>
  <c r="EB358" i="4"/>
  <c r="EL358" i="4"/>
  <c r="BP358" i="4"/>
  <c r="DA358" i="4" s="1"/>
  <c r="BA606" i="4"/>
  <c r="CL606" i="4" s="1"/>
  <c r="P607" i="4" s="1"/>
  <c r="EI611" i="4"/>
  <c r="FT611" i="4" s="1"/>
  <c r="BM611" i="4"/>
  <c r="BR610" i="4"/>
  <c r="DC610" i="4" s="1"/>
  <c r="BK600" i="4"/>
  <c r="CV600" i="4" s="1"/>
  <c r="EG600" i="4"/>
  <c r="FR600" i="4" s="1"/>
  <c r="DU620" i="4"/>
  <c r="FF620" i="4" s="1"/>
  <c r="AY620" i="4"/>
  <c r="CJ620" i="4" s="1"/>
  <c r="BT579" i="4"/>
  <c r="EP579" i="4"/>
  <c r="GA579" i="4" s="1"/>
  <c r="ER596" i="4"/>
  <c r="GC596" i="4" s="1"/>
  <c r="BV596" i="4"/>
  <c r="CM603" i="4"/>
  <c r="Q604" i="4" s="1"/>
  <c r="CZ585" i="4"/>
  <c r="AD586" i="4" s="1"/>
  <c r="DL589" i="4"/>
  <c r="AP590" i="4" s="1"/>
  <c r="DS358" i="4"/>
  <c r="AW358" i="4"/>
  <c r="CH358" i="4" s="1"/>
  <c r="BE358" i="4"/>
  <c r="EY358" i="4"/>
  <c r="BZ358" i="4"/>
  <c r="EA358" i="4" l="1"/>
  <c r="FL358" i="4" s="1"/>
  <c r="EE358" i="4"/>
  <c r="FP358" i="4" s="1"/>
  <c r="X359" i="4" s="1"/>
  <c r="EM580" i="4"/>
  <c r="FX580" i="4" s="1"/>
  <c r="BQ580" i="4"/>
  <c r="DB580" i="4" s="1"/>
  <c r="AF581" i="4" s="1"/>
  <c r="BH574" i="4"/>
  <c r="CD358" i="4"/>
  <c r="DO358" i="4" s="1"/>
  <c r="BW592" i="4"/>
  <c r="BG600" i="4"/>
  <c r="CR600" i="4" s="1"/>
  <c r="CC358" i="4"/>
  <c r="DN358" i="4" s="1"/>
  <c r="BY584" i="4"/>
  <c r="EU584" i="4"/>
  <c r="GF584" i="4" s="1"/>
  <c r="AH573" i="4"/>
  <c r="EH596" i="4"/>
  <c r="FS596" i="4" s="1"/>
  <c r="AQ587" i="4"/>
  <c r="CB587" i="4" s="1"/>
  <c r="DM587" i="4" s="1"/>
  <c r="AJ592" i="4"/>
  <c r="BU592" i="4" s="1"/>
  <c r="DF592" i="4" s="1"/>
  <c r="AG611" i="4"/>
  <c r="EN611" i="4" s="1"/>
  <c r="FY611" i="4" s="1"/>
  <c r="FB618" i="4"/>
  <c r="GM618" i="4" s="1"/>
  <c r="CF618" i="4"/>
  <c r="DQ618" i="4" s="1"/>
  <c r="EF610" i="4"/>
  <c r="FQ610" i="4" s="1"/>
  <c r="BJ610" i="4"/>
  <c r="CU610" i="4" s="1"/>
  <c r="AX613" i="4"/>
  <c r="CI613" i="4" s="1"/>
  <c r="BC613" i="4"/>
  <c r="CN613" i="4" s="1"/>
  <c r="R614" i="4" s="1"/>
  <c r="DY614" i="4" s="1"/>
  <c r="FJ614" i="4" s="1"/>
  <c r="V601" i="4"/>
  <c r="J357" i="4"/>
  <c r="F358" i="4" s="1"/>
  <c r="ET588" i="4"/>
  <c r="GE588" i="4" s="1"/>
  <c r="AM589" i="4" s="1"/>
  <c r="Z601" i="4"/>
  <c r="EG601" i="4" s="1"/>
  <c r="AT591" i="4"/>
  <c r="BQ581" i="4"/>
  <c r="DB581" i="4" s="1"/>
  <c r="EM581" i="4"/>
  <c r="FX581" i="4" s="1"/>
  <c r="EJ584" i="4"/>
  <c r="FU584" i="4" s="1"/>
  <c r="AC585" i="4" s="1"/>
  <c r="BN585" i="4" s="1"/>
  <c r="CY585" i="4" s="1"/>
  <c r="DZ605" i="4"/>
  <c r="FK605" i="4" s="1"/>
  <c r="BD605" i="4"/>
  <c r="CO605" i="4" s="1"/>
  <c r="FE613" i="4"/>
  <c r="AZ592" i="4"/>
  <c r="CK592" i="4" s="1"/>
  <c r="DV592" i="4"/>
  <c r="FG592" i="4" s="1"/>
  <c r="EK586" i="4"/>
  <c r="FV586" i="4" s="1"/>
  <c r="BO586" i="4"/>
  <c r="BB604" i="4"/>
  <c r="DX604" i="4"/>
  <c r="FI604" i="4" s="1"/>
  <c r="BA607" i="4"/>
  <c r="CL607" i="4" s="1"/>
  <c r="DW607" i="4"/>
  <c r="FH607" i="4" s="1"/>
  <c r="EW590" i="4"/>
  <c r="GH590" i="4" s="1"/>
  <c r="CA590" i="4"/>
  <c r="N621" i="4"/>
  <c r="DK358" i="4"/>
  <c r="AO359" i="4" s="1"/>
  <c r="EV359" i="4" s="1"/>
  <c r="GG359" i="4" s="1"/>
  <c r="CW596" i="4"/>
  <c r="BR611" i="4"/>
  <c r="DC611" i="4" s="1"/>
  <c r="DH592" i="4"/>
  <c r="AL593" i="4" s="1"/>
  <c r="DE579" i="4"/>
  <c r="AI580" i="4" s="1"/>
  <c r="CS574" i="4"/>
  <c r="W575" i="4" s="1"/>
  <c r="DJ584" i="4"/>
  <c r="AN585" i="4" s="1"/>
  <c r="CX611" i="4"/>
  <c r="AB612" i="4" s="1"/>
  <c r="CP358" i="4"/>
  <c r="T359" i="4" s="1"/>
  <c r="DG596" i="4"/>
  <c r="AK597" i="4" s="1"/>
  <c r="EX587" i="4" l="1"/>
  <c r="GI587" i="4" s="1"/>
  <c r="AA597" i="4"/>
  <c r="EQ592" i="4"/>
  <c r="GB592" i="4" s="1"/>
  <c r="EO573" i="4"/>
  <c r="FZ573" i="4" s="1"/>
  <c r="BS573" i="4"/>
  <c r="DD573" i="4" s="1"/>
  <c r="BC614" i="4"/>
  <c r="CN614" i="4" s="1"/>
  <c r="AU619" i="4"/>
  <c r="AF582" i="4"/>
  <c r="EM582" i="4" s="1"/>
  <c r="FX582" i="4" s="1"/>
  <c r="Y611" i="4"/>
  <c r="BJ611" i="4" s="1"/>
  <c r="AG612" i="4"/>
  <c r="AQ588" i="4"/>
  <c r="EX588" i="4" s="1"/>
  <c r="GI588" i="4" s="1"/>
  <c r="BK601" i="4"/>
  <c r="CV601" i="4" s="1"/>
  <c r="AJ593" i="4"/>
  <c r="BU593" i="4" s="1"/>
  <c r="DF593" i="4" s="1"/>
  <c r="R615" i="4"/>
  <c r="BC615" i="4" s="1"/>
  <c r="CN615" i="4" s="1"/>
  <c r="M614" i="4"/>
  <c r="AX614" i="4" s="1"/>
  <c r="CI614" i="4" s="1"/>
  <c r="BG601" i="4"/>
  <c r="CR601" i="4" s="1"/>
  <c r="EC601" i="4"/>
  <c r="FN601" i="4" s="1"/>
  <c r="EJ585" i="4"/>
  <c r="FU585" i="4" s="1"/>
  <c r="AC586" i="4" s="1"/>
  <c r="EJ586" i="4" s="1"/>
  <c r="FU586" i="4" s="1"/>
  <c r="ET589" i="4"/>
  <c r="GE589" i="4" s="1"/>
  <c r="BX589" i="4"/>
  <c r="DI589" i="4" s="1"/>
  <c r="AM590" i="4" s="1"/>
  <c r="G358" i="4"/>
  <c r="GJ358" i="4" s="1"/>
  <c r="AR359" i="4" s="1"/>
  <c r="S606" i="4"/>
  <c r="DZ606" i="4" s="1"/>
  <c r="FA591" i="4"/>
  <c r="GL591" i="4" s="1"/>
  <c r="CE591" i="4"/>
  <c r="DP591" i="4" s="1"/>
  <c r="GO358" i="4"/>
  <c r="GQ358" i="4" s="1"/>
  <c r="FR601" i="4"/>
  <c r="O593" i="4"/>
  <c r="ED575" i="4"/>
  <c r="FO575" i="4" s="1"/>
  <c r="BH575" i="4"/>
  <c r="CS575" i="4" s="1"/>
  <c r="BL597" i="4"/>
  <c r="EH597" i="4"/>
  <c r="FS597" i="4" s="1"/>
  <c r="BW593" i="4"/>
  <c r="DH593" i="4" s="1"/>
  <c r="ES593" i="4"/>
  <c r="GD593" i="4" s="1"/>
  <c r="BT580" i="4"/>
  <c r="EP580" i="4"/>
  <c r="GA580" i="4" s="1"/>
  <c r="EU585" i="4"/>
  <c r="GF585" i="4" s="1"/>
  <c r="BY585" i="4"/>
  <c r="DJ585" i="4" s="1"/>
  <c r="EN612" i="4"/>
  <c r="FY612" i="4" s="1"/>
  <c r="BR612" i="4"/>
  <c r="DL590" i="4"/>
  <c r="AP591" i="4" s="1"/>
  <c r="EI612" i="4"/>
  <c r="BM612" i="4"/>
  <c r="CX612" i="4" s="1"/>
  <c r="CM604" i="4"/>
  <c r="Q605" i="4" s="1"/>
  <c r="BV597" i="4"/>
  <c r="ER597" i="4"/>
  <c r="GC597" i="4" s="1"/>
  <c r="CU611" i="4"/>
  <c r="CZ586" i="4"/>
  <c r="AD587" i="4" s="1"/>
  <c r="AY621" i="4"/>
  <c r="DU621" i="4"/>
  <c r="FF621" i="4" s="1"/>
  <c r="P608" i="4"/>
  <c r="AH574" i="4" l="1"/>
  <c r="BS574" i="4" s="1"/>
  <c r="DD574" i="4" s="1"/>
  <c r="Z602" i="4"/>
  <c r="BD606" i="4"/>
  <c r="CO606" i="4" s="1"/>
  <c r="DY615" i="4"/>
  <c r="FJ615" i="4" s="1"/>
  <c r="R616" i="4" s="1"/>
  <c r="EF611" i="4"/>
  <c r="FQ611" i="4" s="1"/>
  <c r="Y612" i="4" s="1"/>
  <c r="CB588" i="4"/>
  <c r="DM588" i="4" s="1"/>
  <c r="AQ589" i="4" s="1"/>
  <c r="EX589" i="4" s="1"/>
  <c r="EO574" i="4"/>
  <c r="FZ574" i="4" s="1"/>
  <c r="AH575" i="4" s="1"/>
  <c r="EO575" i="4" s="1"/>
  <c r="FZ575" i="4" s="1"/>
  <c r="FD358" i="4"/>
  <c r="L359" i="4" s="1"/>
  <c r="EE359" i="4" s="1"/>
  <c r="FP359" i="4" s="1"/>
  <c r="FW358" i="4"/>
  <c r="AE359" i="4" s="1"/>
  <c r="BP359" i="4" s="1"/>
  <c r="DA359" i="4" s="1"/>
  <c r="BQ582" i="4"/>
  <c r="DB582" i="4" s="1"/>
  <c r="AF583" i="4" s="1"/>
  <c r="EM583" i="4" s="1"/>
  <c r="FX583" i="4" s="1"/>
  <c r="FM358" i="4"/>
  <c r="U359" i="4" s="1"/>
  <c r="BF359" i="4" s="1"/>
  <c r="CQ359" i="4" s="1"/>
  <c r="EQ593" i="4"/>
  <c r="GB593" i="4" s="1"/>
  <c r="AJ594" i="4" s="1"/>
  <c r="BU594" i="4" s="1"/>
  <c r="DF594" i="4" s="1"/>
  <c r="CF619" i="4"/>
  <c r="DQ619" i="4" s="1"/>
  <c r="FB619" i="4"/>
  <c r="GM619" i="4" s="1"/>
  <c r="GK358" i="4"/>
  <c r="AS359" i="4" s="1"/>
  <c r="CD359" i="4" s="1"/>
  <c r="DO359" i="4" s="1"/>
  <c r="BN586" i="4"/>
  <c r="CY586" i="4" s="1"/>
  <c r="AC587" i="4" s="1"/>
  <c r="W576" i="4"/>
  <c r="ED576" i="4" s="1"/>
  <c r="FO576" i="4" s="1"/>
  <c r="V602" i="4"/>
  <c r="BG602" i="4"/>
  <c r="CR602" i="4" s="1"/>
  <c r="EC602" i="4"/>
  <c r="FN602" i="4" s="1"/>
  <c r="DT614" i="4"/>
  <c r="FE614" i="4" s="1"/>
  <c r="M615" i="4" s="1"/>
  <c r="AL594" i="4"/>
  <c r="ES594" i="4" s="1"/>
  <c r="GD594" i="4" s="1"/>
  <c r="AT592" i="4"/>
  <c r="ET590" i="4"/>
  <c r="GE590" i="4" s="1"/>
  <c r="BX590" i="4"/>
  <c r="DI590" i="4" s="1"/>
  <c r="AN586" i="4"/>
  <c r="BY586" i="4" s="1"/>
  <c r="GI589" i="4"/>
  <c r="BK602" i="4"/>
  <c r="CV602" i="4" s="1"/>
  <c r="EG602" i="4"/>
  <c r="FR602" i="4" s="1"/>
  <c r="FK606" i="4"/>
  <c r="S607" i="4" s="1"/>
  <c r="DV593" i="4"/>
  <c r="AZ593" i="4"/>
  <c r="CK593" i="4" s="1"/>
  <c r="FT612" i="4"/>
  <c r="AB613" i="4" s="1"/>
  <c r="BM613" i="4" s="1"/>
  <c r="EK587" i="4"/>
  <c r="FV587" i="4" s="1"/>
  <c r="BO587" i="4"/>
  <c r="DX605" i="4"/>
  <c r="FI605" i="4" s="1"/>
  <c r="BB605" i="4"/>
  <c r="CA591" i="4"/>
  <c r="DL591" i="4" s="1"/>
  <c r="EW591" i="4"/>
  <c r="GH591" i="4" s="1"/>
  <c r="DG597" i="4"/>
  <c r="AK598" i="4" s="1"/>
  <c r="CW597" i="4"/>
  <c r="AA598" i="4" s="1"/>
  <c r="BA608" i="4"/>
  <c r="CL608" i="4" s="1"/>
  <c r="DW608" i="4"/>
  <c r="FH608" i="4" s="1"/>
  <c r="CJ621" i="4"/>
  <c r="N622" i="4" s="1"/>
  <c r="DC612" i="4"/>
  <c r="AG613" i="4" s="1"/>
  <c r="DE580" i="4"/>
  <c r="AI581" i="4" s="1"/>
  <c r="BS575" i="4" l="1"/>
  <c r="DD575" i="4" s="1"/>
  <c r="AH576" i="4" s="1"/>
  <c r="BS576" i="4" s="1"/>
  <c r="EF612" i="4"/>
  <c r="FQ612" i="4" s="1"/>
  <c r="BJ612" i="4"/>
  <c r="CU612" i="4" s="1"/>
  <c r="BQ583" i="4"/>
  <c r="AW359" i="4"/>
  <c r="CH359" i="4" s="1"/>
  <c r="CB589" i="4"/>
  <c r="DM589" i="4" s="1"/>
  <c r="EQ594" i="4"/>
  <c r="GB594" i="4" s="1"/>
  <c r="AJ595" i="4" s="1"/>
  <c r="EQ595" i="4" s="1"/>
  <c r="GB595" i="4" s="1"/>
  <c r="CC359" i="4"/>
  <c r="DN359" i="4" s="1"/>
  <c r="BH576" i="4"/>
  <c r="EA359" i="4"/>
  <c r="V603" i="4"/>
  <c r="BG603" i="4" s="1"/>
  <c r="CR603" i="4" s="1"/>
  <c r="EB359" i="4"/>
  <c r="EZ359" i="4"/>
  <c r="GK359" i="4" s="1"/>
  <c r="AS360" i="4" s="1"/>
  <c r="H358" i="4"/>
  <c r="GP358" i="4"/>
  <c r="GR358" i="4" s="1"/>
  <c r="I358" i="4" s="1"/>
  <c r="J358" i="4" s="1"/>
  <c r="F359" i="4" s="1"/>
  <c r="EY359" i="4"/>
  <c r="GJ359" i="4" s="1"/>
  <c r="BE359" i="4"/>
  <c r="BW594" i="4"/>
  <c r="DH594" i="4" s="1"/>
  <c r="AL595" i="4" s="1"/>
  <c r="EL359" i="4"/>
  <c r="FW359" i="4" s="1"/>
  <c r="AE360" i="4" s="1"/>
  <c r="BP360" i="4" s="1"/>
  <c r="DA360" i="4" s="1"/>
  <c r="AU620" i="4"/>
  <c r="BZ359" i="4"/>
  <c r="DK359" i="4" s="1"/>
  <c r="AO360" i="4" s="1"/>
  <c r="EV360" i="4" s="1"/>
  <c r="GG360" i="4" s="1"/>
  <c r="DS359" i="4"/>
  <c r="AQ590" i="4"/>
  <c r="EX590" i="4" s="1"/>
  <c r="GI590" i="4" s="1"/>
  <c r="BI359" i="4"/>
  <c r="CT359" i="4" s="1"/>
  <c r="X360" i="4" s="1"/>
  <c r="EO576" i="4"/>
  <c r="FZ576" i="4" s="1"/>
  <c r="EC603" i="4"/>
  <c r="FN603" i="4" s="1"/>
  <c r="AM591" i="4"/>
  <c r="BX591" i="4" s="1"/>
  <c r="DI591" i="4" s="1"/>
  <c r="P609" i="4"/>
  <c r="BA609" i="4" s="1"/>
  <c r="AP592" i="4"/>
  <c r="CA592" i="4" s="1"/>
  <c r="DL592" i="4" s="1"/>
  <c r="Z603" i="4"/>
  <c r="EG603" i="4" s="1"/>
  <c r="FR603" i="4" s="1"/>
  <c r="Y613" i="4"/>
  <c r="EF613" i="4" s="1"/>
  <c r="FQ613" i="4" s="1"/>
  <c r="BC616" i="4"/>
  <c r="CN616" i="4" s="1"/>
  <c r="DY616" i="4"/>
  <c r="FJ616" i="4" s="1"/>
  <c r="EU586" i="4"/>
  <c r="GF586" i="4" s="1"/>
  <c r="FA592" i="4"/>
  <c r="GL592" i="4" s="1"/>
  <c r="CE592" i="4"/>
  <c r="DP592" i="4" s="1"/>
  <c r="BD607" i="4"/>
  <c r="CO607" i="4" s="1"/>
  <c r="DZ607" i="4"/>
  <c r="FK607" i="4" s="1"/>
  <c r="DT615" i="4"/>
  <c r="FE615" i="4" s="1"/>
  <c r="AX615" i="4"/>
  <c r="CI615" i="4" s="1"/>
  <c r="EI613" i="4"/>
  <c r="FT613" i="4" s="1"/>
  <c r="FG593" i="4"/>
  <c r="O594" i="4" s="1"/>
  <c r="EN613" i="4"/>
  <c r="FY613" i="4" s="1"/>
  <c r="BR613" i="4"/>
  <c r="EP581" i="4"/>
  <c r="GA581" i="4" s="1"/>
  <c r="BT581" i="4"/>
  <c r="EJ587" i="4"/>
  <c r="FU587" i="4" s="1"/>
  <c r="BN587" i="4"/>
  <c r="DU622" i="4"/>
  <c r="FF622" i="4" s="1"/>
  <c r="AY622" i="4"/>
  <c r="CJ622" i="4" s="1"/>
  <c r="DD576" i="4"/>
  <c r="AH577" i="4" s="1"/>
  <c r="ER598" i="4"/>
  <c r="GC598" i="4" s="1"/>
  <c r="BV598" i="4"/>
  <c r="DG598" i="4" s="1"/>
  <c r="CP359" i="4"/>
  <c r="EH598" i="4"/>
  <c r="FS598" i="4" s="1"/>
  <c r="BL598" i="4"/>
  <c r="CW598" i="4" s="1"/>
  <c r="CX613" i="4"/>
  <c r="DB583" i="4"/>
  <c r="AF584" i="4" s="1"/>
  <c r="CZ587" i="4"/>
  <c r="AD588" i="4" s="1"/>
  <c r="CS576" i="4"/>
  <c r="W577" i="4" s="1"/>
  <c r="CM605" i="4"/>
  <c r="Q606" i="4" s="1"/>
  <c r="DJ586" i="4"/>
  <c r="AR360" i="4" l="1"/>
  <c r="CB590" i="4"/>
  <c r="DM590" i="4" s="1"/>
  <c r="ES595" i="4"/>
  <c r="BW595" i="4"/>
  <c r="DH595" i="4" s="1"/>
  <c r="BU595" i="4"/>
  <c r="DF595" i="4" s="1"/>
  <c r="AJ596" i="4" s="1"/>
  <c r="BU596" i="4" s="1"/>
  <c r="CF620" i="4"/>
  <c r="DQ620" i="4" s="1"/>
  <c r="FB620" i="4"/>
  <c r="GM620" i="4" s="1"/>
  <c r="AA599" i="4"/>
  <c r="BL599" i="4" s="1"/>
  <c r="M616" i="4"/>
  <c r="DT616" i="4" s="1"/>
  <c r="FE616" i="4" s="1"/>
  <c r="BK603" i="4"/>
  <c r="CV603" i="4" s="1"/>
  <c r="Z604" i="4" s="1"/>
  <c r="DW609" i="4"/>
  <c r="FH609" i="4" s="1"/>
  <c r="EW592" i="4"/>
  <c r="GH592" i="4" s="1"/>
  <c r="AP593" i="4" s="1"/>
  <c r="ET591" i="4"/>
  <c r="GE591" i="4" s="1"/>
  <c r="AM592" i="4" s="1"/>
  <c r="V604" i="4"/>
  <c r="AB614" i="4"/>
  <c r="EI614" i="4" s="1"/>
  <c r="FT614" i="4" s="1"/>
  <c r="AN587" i="4"/>
  <c r="BY587" i="4" s="1"/>
  <c r="BJ613" i="4"/>
  <c r="CU613" i="4" s="1"/>
  <c r="Y614" i="4" s="1"/>
  <c r="EF614" i="4" s="1"/>
  <c r="FQ614" i="4" s="1"/>
  <c r="AQ591" i="4"/>
  <c r="EX591" i="4" s="1"/>
  <c r="GI591" i="4" s="1"/>
  <c r="AT593" i="4"/>
  <c r="FA593" i="4" s="1"/>
  <c r="GL593" i="4" s="1"/>
  <c r="R617" i="4"/>
  <c r="DY617" i="4" s="1"/>
  <c r="FJ617" i="4" s="1"/>
  <c r="AK599" i="4"/>
  <c r="ER599" i="4" s="1"/>
  <c r="GC599" i="4" s="1"/>
  <c r="GO359" i="4"/>
  <c r="GQ359" i="4" s="1"/>
  <c r="G359" i="4"/>
  <c r="FM359" i="4" s="1"/>
  <c r="U360" i="4" s="1"/>
  <c r="BF360" i="4" s="1"/>
  <c r="CQ360" i="4" s="1"/>
  <c r="AZ594" i="4"/>
  <c r="CK594" i="4" s="1"/>
  <c r="DV594" i="4"/>
  <c r="FG594" i="4" s="1"/>
  <c r="GD595" i="4"/>
  <c r="N623" i="4"/>
  <c r="DU623" i="4" s="1"/>
  <c r="FF623" i="4" s="1"/>
  <c r="S608" i="4"/>
  <c r="BB606" i="4"/>
  <c r="DX606" i="4"/>
  <c r="FI606" i="4" s="1"/>
  <c r="BH577" i="4"/>
  <c r="CS577" i="4" s="1"/>
  <c r="ED577" i="4"/>
  <c r="FO577" i="4" s="1"/>
  <c r="EM584" i="4"/>
  <c r="FX584" i="4" s="1"/>
  <c r="BQ584" i="4"/>
  <c r="EO577" i="4"/>
  <c r="FZ577" i="4" s="1"/>
  <c r="BS577" i="4"/>
  <c r="DD577" i="4" s="1"/>
  <c r="CY587" i="4"/>
  <c r="AC588" i="4" s="1"/>
  <c r="DE581" i="4"/>
  <c r="AI582" i="4" s="1"/>
  <c r="EH599" i="4"/>
  <c r="FS599" i="4" s="1"/>
  <c r="BO588" i="4"/>
  <c r="CZ588" i="4" s="1"/>
  <c r="EK588" i="4"/>
  <c r="FV588" i="4" s="1"/>
  <c r="DC613" i="4"/>
  <c r="AG614" i="4" s="1"/>
  <c r="CL609" i="4"/>
  <c r="P610" i="4" s="1"/>
  <c r="AL596" i="4" l="1"/>
  <c r="BW596" i="4" s="1"/>
  <c r="DH596" i="4" s="1"/>
  <c r="AX616" i="4"/>
  <c r="CI616" i="4" s="1"/>
  <c r="FL359" i="4"/>
  <c r="T360" i="4" s="1"/>
  <c r="FD359" i="4"/>
  <c r="L360" i="4" s="1"/>
  <c r="EQ596" i="4"/>
  <c r="GB596" i="4" s="1"/>
  <c r="AU621" i="4"/>
  <c r="EW593" i="4"/>
  <c r="GH593" i="4" s="1"/>
  <c r="CA593" i="4"/>
  <c r="DL593" i="4" s="1"/>
  <c r="AP594" i="4" s="1"/>
  <c r="BC617" i="4"/>
  <c r="CN617" i="4" s="1"/>
  <c r="R618" i="4" s="1"/>
  <c r="CB591" i="4"/>
  <c r="DM591" i="4" s="1"/>
  <c r="AQ592" i="4" s="1"/>
  <c r="CB592" i="4" s="1"/>
  <c r="DM592" i="4" s="1"/>
  <c r="AD589" i="4"/>
  <c r="EU587" i="4"/>
  <c r="GF587" i="4" s="1"/>
  <c r="BX592" i="4"/>
  <c r="DI592" i="4" s="1"/>
  <c r="ET592" i="4"/>
  <c r="GE592" i="4" s="1"/>
  <c r="BG604" i="4"/>
  <c r="CR604" i="4" s="1"/>
  <c r="EC604" i="4"/>
  <c r="FN604" i="4" s="1"/>
  <c r="BV599" i="4"/>
  <c r="DG599" i="4" s="1"/>
  <c r="AK600" i="4" s="1"/>
  <c r="ER600" i="4" s="1"/>
  <c r="BM614" i="4"/>
  <c r="CX614" i="4" s="1"/>
  <c r="AB615" i="4" s="1"/>
  <c r="CE593" i="4"/>
  <c r="DP593" i="4" s="1"/>
  <c r="AT594" i="4" s="1"/>
  <c r="FA594" i="4" s="1"/>
  <c r="GL594" i="4" s="1"/>
  <c r="W578" i="4"/>
  <c r="M617" i="4"/>
  <c r="BJ614" i="4"/>
  <c r="CU614" i="4" s="1"/>
  <c r="Y615" i="4" s="1"/>
  <c r="EB360" i="4"/>
  <c r="EG604" i="4"/>
  <c r="FR604" i="4" s="1"/>
  <c r="BK604" i="4"/>
  <c r="CV604" i="4" s="1"/>
  <c r="ES596" i="4"/>
  <c r="GD596" i="4" s="1"/>
  <c r="AL597" i="4" s="1"/>
  <c r="BD608" i="4"/>
  <c r="CO608" i="4" s="1"/>
  <c r="DZ608" i="4"/>
  <c r="FK608" i="4" s="1"/>
  <c r="O595" i="4"/>
  <c r="AX617" i="4"/>
  <c r="CI617" i="4" s="1"/>
  <c r="DT617" i="4"/>
  <c r="FE617" i="4" s="1"/>
  <c r="AY623" i="4"/>
  <c r="CJ623" i="4" s="1"/>
  <c r="N624" i="4" s="1"/>
  <c r="AY624" i="4" s="1"/>
  <c r="CJ624" i="4" s="1"/>
  <c r="EL360" i="4"/>
  <c r="EZ360" i="4"/>
  <c r="GK360" i="4" s="1"/>
  <c r="BA610" i="4"/>
  <c r="CL610" i="4" s="1"/>
  <c r="DW610" i="4"/>
  <c r="FH610" i="4" s="1"/>
  <c r="BR614" i="4"/>
  <c r="EN614" i="4"/>
  <c r="FY614" i="4" s="1"/>
  <c r="BN588" i="4"/>
  <c r="EJ588" i="4"/>
  <c r="FU588" i="4" s="1"/>
  <c r="BH578" i="4"/>
  <c r="ED578" i="4"/>
  <c r="FO578" i="4" s="1"/>
  <c r="DF596" i="4"/>
  <c r="AJ597" i="4" s="1"/>
  <c r="AH578" i="4"/>
  <c r="EK589" i="4"/>
  <c r="FV589" i="4" s="1"/>
  <c r="BO589" i="4"/>
  <c r="DJ587" i="4"/>
  <c r="AN588" i="4" s="1"/>
  <c r="CW599" i="4"/>
  <c r="AA600" i="4" s="1"/>
  <c r="EP582" i="4"/>
  <c r="GA582" i="4" s="1"/>
  <c r="BT582" i="4"/>
  <c r="DE582" i="4" s="1"/>
  <c r="DB584" i="4"/>
  <c r="AF585" i="4" s="1"/>
  <c r="CM606" i="4"/>
  <c r="Q607" i="4" s="1"/>
  <c r="DS360" i="4"/>
  <c r="AW360" i="4"/>
  <c r="CH360" i="4" s="1"/>
  <c r="EY360" i="4"/>
  <c r="BE360" i="4"/>
  <c r="BZ360" i="4"/>
  <c r="EA360" i="4" l="1"/>
  <c r="FL360" i="4" s="1"/>
  <c r="H359" i="4"/>
  <c r="CD360" i="4"/>
  <c r="DO360" i="4" s="1"/>
  <c r="AS361" i="4" s="1"/>
  <c r="EE360" i="4"/>
  <c r="FP360" i="4" s="1"/>
  <c r="GP359" i="4"/>
  <c r="GR359" i="4" s="1"/>
  <c r="I359" i="4" s="1"/>
  <c r="J359" i="4" s="1"/>
  <c r="F360" i="4" s="1"/>
  <c r="CA594" i="4"/>
  <c r="DL594" i="4" s="1"/>
  <c r="EW594" i="4"/>
  <c r="GH594" i="4" s="1"/>
  <c r="Z605" i="4"/>
  <c r="BI360" i="4"/>
  <c r="CT360" i="4" s="1"/>
  <c r="CC360" i="4"/>
  <c r="DN360" i="4" s="1"/>
  <c r="EX592" i="4"/>
  <c r="GI592" i="4" s="1"/>
  <c r="AQ593" i="4" s="1"/>
  <c r="BV600" i="4"/>
  <c r="DG600" i="4" s="1"/>
  <c r="CF621" i="4"/>
  <c r="DQ621" i="4" s="1"/>
  <c r="FB621" i="4"/>
  <c r="GM621" i="4" s="1"/>
  <c r="AM593" i="4"/>
  <c r="BX593" i="4" s="1"/>
  <c r="DI593" i="4" s="1"/>
  <c r="V605" i="4"/>
  <c r="CE594" i="4"/>
  <c r="DP594" i="4" s="1"/>
  <c r="AT595" i="4" s="1"/>
  <c r="FA595" i="4" s="1"/>
  <c r="GL595" i="4" s="1"/>
  <c r="DU624" i="4"/>
  <c r="FF624" i="4" s="1"/>
  <c r="N625" i="4" s="1"/>
  <c r="DU625" i="4" s="1"/>
  <c r="FF625" i="4" s="1"/>
  <c r="BC618" i="4"/>
  <c r="CN618" i="4" s="1"/>
  <c r="DY618" i="4"/>
  <c r="FJ618" i="4" s="1"/>
  <c r="EG605" i="4"/>
  <c r="FR605" i="4" s="1"/>
  <c r="BK605" i="4"/>
  <c r="CV605" i="4" s="1"/>
  <c r="P611" i="4"/>
  <c r="DW611" i="4" s="1"/>
  <c r="FH611" i="4" s="1"/>
  <c r="S609" i="4"/>
  <c r="BD609" i="4" s="1"/>
  <c r="CO609" i="4" s="1"/>
  <c r="BW597" i="4"/>
  <c r="DH597" i="4" s="1"/>
  <c r="ES597" i="4"/>
  <c r="GD597" i="4" s="1"/>
  <c r="AI583" i="4"/>
  <c r="EP583" i="4" s="1"/>
  <c r="AZ595" i="4"/>
  <c r="CK595" i="4" s="1"/>
  <c r="DV595" i="4"/>
  <c r="FG595" i="4" s="1"/>
  <c r="GJ360" i="4"/>
  <c r="GC600" i="4"/>
  <c r="M618" i="4"/>
  <c r="BL600" i="4"/>
  <c r="CW600" i="4" s="1"/>
  <c r="EH600" i="4"/>
  <c r="EI615" i="4"/>
  <c r="FT615" i="4" s="1"/>
  <c r="BM615" i="4"/>
  <c r="CX615" i="4" s="1"/>
  <c r="EQ597" i="4"/>
  <c r="GB597" i="4" s="1"/>
  <c r="BU597" i="4"/>
  <c r="EM585" i="4"/>
  <c r="FX585" i="4" s="1"/>
  <c r="BQ585" i="4"/>
  <c r="DB585" i="4" s="1"/>
  <c r="BJ615" i="4"/>
  <c r="CU615" i="4" s="1"/>
  <c r="EF615" i="4"/>
  <c r="FQ615" i="4" s="1"/>
  <c r="EU588" i="4"/>
  <c r="GF588" i="4" s="1"/>
  <c r="BY588" i="4"/>
  <c r="DX607" i="4"/>
  <c r="FI607" i="4" s="1"/>
  <c r="BB607" i="4"/>
  <c r="CM607" i="4" s="1"/>
  <c r="CY588" i="4"/>
  <c r="AC589" i="4" s="1"/>
  <c r="CS578" i="4"/>
  <c r="W579" i="4" s="1"/>
  <c r="BS578" i="4"/>
  <c r="DD578" i="4" s="1"/>
  <c r="EO578" i="4"/>
  <c r="FZ578" i="4" s="1"/>
  <c r="DC614" i="4"/>
  <c r="AG615" i="4" s="1"/>
  <c r="CP360" i="4"/>
  <c r="T361" i="4" s="1"/>
  <c r="DK360" i="4"/>
  <c r="AO361" i="4" s="1"/>
  <c r="EV361" i="4" s="1"/>
  <c r="GG361" i="4" s="1"/>
  <c r="CZ589" i="4"/>
  <c r="AD590" i="4" s="1"/>
  <c r="CB593" i="4" l="1"/>
  <c r="DM593" i="4" s="1"/>
  <c r="EX593" i="4"/>
  <c r="GI593" i="4" s="1"/>
  <c r="AP595" i="4"/>
  <c r="AK601" i="4"/>
  <c r="ER601" i="4" s="1"/>
  <c r="GC601" i="4" s="1"/>
  <c r="X361" i="4"/>
  <c r="AR361" i="4"/>
  <c r="AU622" i="4"/>
  <c r="FB622" i="4" s="1"/>
  <c r="GM622" i="4" s="1"/>
  <c r="ET593" i="4"/>
  <c r="GE593" i="4" s="1"/>
  <c r="AM594" i="4" s="1"/>
  <c r="AL598" i="4"/>
  <c r="ES598" i="4" s="1"/>
  <c r="GD598" i="4" s="1"/>
  <c r="BT583" i="4"/>
  <c r="DE583" i="4" s="1"/>
  <c r="CE595" i="4"/>
  <c r="DP595" i="4" s="1"/>
  <c r="AT596" i="4" s="1"/>
  <c r="CE596" i="4" s="1"/>
  <c r="DP596" i="4" s="1"/>
  <c r="BA611" i="4"/>
  <c r="CL611" i="4" s="1"/>
  <c r="P612" i="4" s="1"/>
  <c r="BG605" i="4"/>
  <c r="CR605" i="4" s="1"/>
  <c r="EC605" i="4"/>
  <c r="FN605" i="4" s="1"/>
  <c r="DZ609" i="4"/>
  <c r="FK609" i="4" s="1"/>
  <c r="S610" i="4" s="1"/>
  <c r="R619" i="4"/>
  <c r="BC619" i="4" s="1"/>
  <c r="CN619" i="4" s="1"/>
  <c r="AY625" i="4"/>
  <c r="CJ625" i="4" s="1"/>
  <c r="N626" i="4" s="1"/>
  <c r="AY626" i="4" s="1"/>
  <c r="CJ626" i="4" s="1"/>
  <c r="Q608" i="4"/>
  <c r="DX608" i="4" s="1"/>
  <c r="FI608" i="4" s="1"/>
  <c r="AF586" i="4"/>
  <c r="BQ586" i="4" s="1"/>
  <c r="DB586" i="4" s="1"/>
  <c r="O596" i="4"/>
  <c r="AZ596" i="4" s="1"/>
  <c r="CK596" i="4" s="1"/>
  <c r="AH579" i="4"/>
  <c r="EO579" i="4" s="1"/>
  <c r="FZ579" i="4" s="1"/>
  <c r="AB616" i="4"/>
  <c r="EI616" i="4" s="1"/>
  <c r="FT616" i="4" s="1"/>
  <c r="Z606" i="4"/>
  <c r="AQ594" i="4"/>
  <c r="EX594" i="4" s="1"/>
  <c r="GI594" i="4" s="1"/>
  <c r="GA583" i="4"/>
  <c r="G360" i="4"/>
  <c r="FW360" i="4" s="1"/>
  <c r="AE361" i="4" s="1"/>
  <c r="Y616" i="4"/>
  <c r="BJ616" i="4" s="1"/>
  <c r="CU616" i="4" s="1"/>
  <c r="FS600" i="4"/>
  <c r="AA601" i="4" s="1"/>
  <c r="EH601" i="4" s="1"/>
  <c r="FS601" i="4" s="1"/>
  <c r="GO360" i="4"/>
  <c r="GQ360" i="4" s="1"/>
  <c r="BV601" i="4"/>
  <c r="DG601" i="4" s="1"/>
  <c r="AK602" i="4" s="1"/>
  <c r="AX618" i="4"/>
  <c r="CI618" i="4" s="1"/>
  <c r="DT618" i="4"/>
  <c r="FE618" i="4" s="1"/>
  <c r="BO590" i="4"/>
  <c r="CZ590" i="4" s="1"/>
  <c r="EK590" i="4"/>
  <c r="FV590" i="4" s="1"/>
  <c r="EW595" i="4"/>
  <c r="GH595" i="4" s="1"/>
  <c r="CA595" i="4"/>
  <c r="EJ589" i="4"/>
  <c r="FU589" i="4" s="1"/>
  <c r="BN589" i="4"/>
  <c r="CY589" i="4" s="1"/>
  <c r="BH579" i="4"/>
  <c r="CS579" i="4" s="1"/>
  <c r="ED579" i="4"/>
  <c r="FO579" i="4" s="1"/>
  <c r="W580" i="4" s="1"/>
  <c r="DJ588" i="4"/>
  <c r="AN589" i="4" s="1"/>
  <c r="DF597" i="4"/>
  <c r="AJ598" i="4" s="1"/>
  <c r="EN615" i="4"/>
  <c r="FY615" i="4" s="1"/>
  <c r="BR615" i="4"/>
  <c r="CF622" i="4" l="1"/>
  <c r="DQ622" i="4" s="1"/>
  <c r="AU623" i="4" s="1"/>
  <c r="FM360" i="4"/>
  <c r="U361" i="4" s="1"/>
  <c r="BF361" i="4" s="1"/>
  <c r="CQ361" i="4" s="1"/>
  <c r="FD360" i="4"/>
  <c r="L361" i="4" s="1"/>
  <c r="BW598" i="4"/>
  <c r="CC361" i="4"/>
  <c r="DN361" i="4" s="1"/>
  <c r="AI584" i="4"/>
  <c r="V606" i="4"/>
  <c r="EC606" i="4" s="1"/>
  <c r="FN606" i="4" s="1"/>
  <c r="FA596" i="4"/>
  <c r="GL596" i="4" s="1"/>
  <c r="EF616" i="4"/>
  <c r="FQ616" i="4" s="1"/>
  <c r="Y617" i="4" s="1"/>
  <c r="BX594" i="4"/>
  <c r="DI594" i="4" s="1"/>
  <c r="ET594" i="4"/>
  <c r="GE594" i="4" s="1"/>
  <c r="BI361" i="4"/>
  <c r="CT361" i="4" s="1"/>
  <c r="BS579" i="4"/>
  <c r="DD579" i="4" s="1"/>
  <c r="AH580" i="4" s="1"/>
  <c r="DU626" i="4"/>
  <c r="FF626" i="4" s="1"/>
  <c r="N627" i="4" s="1"/>
  <c r="BD610" i="4"/>
  <c r="CO610" i="4" s="1"/>
  <c r="DZ610" i="4"/>
  <c r="FK610" i="4" s="1"/>
  <c r="AC590" i="4"/>
  <c r="EJ590" i="4" s="1"/>
  <c r="CB594" i="4"/>
  <c r="DM594" i="4" s="1"/>
  <c r="AQ595" i="4" s="1"/>
  <c r="CB595" i="4" s="1"/>
  <c r="DY619" i="4"/>
  <c r="FJ619" i="4" s="1"/>
  <c r="R620" i="4" s="1"/>
  <c r="EM586" i="4"/>
  <c r="FX586" i="4" s="1"/>
  <c r="AF587" i="4" s="1"/>
  <c r="EM587" i="4" s="1"/>
  <c r="FX587" i="4" s="1"/>
  <c r="BB608" i="4"/>
  <c r="CM608" i="4" s="1"/>
  <c r="Q609" i="4" s="1"/>
  <c r="BM616" i="4"/>
  <c r="CX616" i="4" s="1"/>
  <c r="AB617" i="4" s="1"/>
  <c r="BK606" i="4"/>
  <c r="CV606" i="4" s="1"/>
  <c r="EG606" i="4"/>
  <c r="FR606" i="4" s="1"/>
  <c r="AD591" i="4"/>
  <c r="EK591" i="4" s="1"/>
  <c r="FV591" i="4" s="1"/>
  <c r="DV596" i="4"/>
  <c r="FG596" i="4" s="1"/>
  <c r="O597" i="4" s="1"/>
  <c r="BT584" i="4"/>
  <c r="DE584" i="4" s="1"/>
  <c r="EP584" i="4"/>
  <c r="GA584" i="4" s="1"/>
  <c r="M619" i="4"/>
  <c r="EZ361" i="4"/>
  <c r="EL361" i="4"/>
  <c r="FW361" i="4" s="1"/>
  <c r="BP361" i="4"/>
  <c r="DA361" i="4" s="1"/>
  <c r="H360" i="4"/>
  <c r="GP360" i="4"/>
  <c r="GR360" i="4" s="1"/>
  <c r="I360" i="4" s="1"/>
  <c r="J360" i="4" s="1"/>
  <c r="F361" i="4" s="1"/>
  <c r="BL601" i="4"/>
  <c r="CW601" i="4" s="1"/>
  <c r="AA602" i="4" s="1"/>
  <c r="BU598" i="4"/>
  <c r="DF598" i="4" s="1"/>
  <c r="EQ598" i="4"/>
  <c r="DW612" i="4"/>
  <c r="FH612" i="4" s="1"/>
  <c r="BA612" i="4"/>
  <c r="BV602" i="4"/>
  <c r="DG602" i="4" s="1"/>
  <c r="ER602" i="4"/>
  <c r="GC602" i="4" s="1"/>
  <c r="DH598" i="4"/>
  <c r="AL599" i="4" s="1"/>
  <c r="ED580" i="4"/>
  <c r="FO580" i="4" s="1"/>
  <c r="BH580" i="4"/>
  <c r="EU589" i="4"/>
  <c r="GF589" i="4" s="1"/>
  <c r="BY589" i="4"/>
  <c r="AT597" i="4"/>
  <c r="DC615" i="4"/>
  <c r="AG616" i="4" s="1"/>
  <c r="DL595" i="4"/>
  <c r="AP596" i="4" s="1"/>
  <c r="DS361" i="4"/>
  <c r="AW361" i="4"/>
  <c r="CH361" i="4" s="1"/>
  <c r="EY361" i="4"/>
  <c r="BE361" i="4"/>
  <c r="BZ361" i="4"/>
  <c r="FB623" i="4" l="1"/>
  <c r="GM623" i="4" s="1"/>
  <c r="CF623" i="4"/>
  <c r="DQ623" i="4" s="1"/>
  <c r="AU624" i="4" s="1"/>
  <c r="EB361" i="4"/>
  <c r="BG606" i="4"/>
  <c r="CR606" i="4" s="1"/>
  <c r="V607" i="4" s="1"/>
  <c r="EA361" i="4"/>
  <c r="FL361" i="4" s="1"/>
  <c r="CD361" i="4"/>
  <c r="DO361" i="4" s="1"/>
  <c r="EE361" i="4"/>
  <c r="FP361" i="4" s="1"/>
  <c r="X362" i="4" s="1"/>
  <c r="AM595" i="4"/>
  <c r="AK603" i="4"/>
  <c r="ER603" i="4" s="1"/>
  <c r="GC603" i="4" s="1"/>
  <c r="BN590" i="4"/>
  <c r="CY590" i="4" s="1"/>
  <c r="EX595" i="4"/>
  <c r="GI595" i="4" s="1"/>
  <c r="BO591" i="4"/>
  <c r="DY620" i="4"/>
  <c r="FJ620" i="4" s="1"/>
  <c r="BC620" i="4"/>
  <c r="CN620" i="4" s="1"/>
  <c r="Z607" i="4"/>
  <c r="EG607" i="4" s="1"/>
  <c r="FR607" i="4" s="1"/>
  <c r="S611" i="4"/>
  <c r="AZ597" i="4"/>
  <c r="CK597" i="4" s="1"/>
  <c r="DV597" i="4"/>
  <c r="FG597" i="4" s="1"/>
  <c r="AE362" i="4"/>
  <c r="BP362" i="4" s="1"/>
  <c r="DA362" i="4" s="1"/>
  <c r="BQ587" i="4"/>
  <c r="DB587" i="4" s="1"/>
  <c r="AF588" i="4" s="1"/>
  <c r="DU627" i="4"/>
  <c r="FF627" i="4" s="1"/>
  <c r="AY627" i="4"/>
  <c r="CJ627" i="4" s="1"/>
  <c r="GB598" i="4"/>
  <c r="AJ599" i="4" s="1"/>
  <c r="FU590" i="4"/>
  <c r="AX619" i="4"/>
  <c r="CI619" i="4" s="1"/>
  <c r="DT619" i="4"/>
  <c r="AI585" i="4"/>
  <c r="BW599" i="4"/>
  <c r="ES599" i="4"/>
  <c r="GD599" i="4" s="1"/>
  <c r="CA596" i="4"/>
  <c r="DL596" i="4" s="1"/>
  <c r="EW596" i="4"/>
  <c r="GH596" i="4" s="1"/>
  <c r="EI617" i="4"/>
  <c r="BM617" i="4"/>
  <c r="CX617" i="4" s="1"/>
  <c r="BL602" i="4"/>
  <c r="CW602" i="4" s="1"/>
  <c r="EH602" i="4"/>
  <c r="BB609" i="4"/>
  <c r="DX609" i="4"/>
  <c r="FI609" i="4" s="1"/>
  <c r="BS580" i="4"/>
  <c r="DD580" i="4" s="1"/>
  <c r="EO580" i="4"/>
  <c r="FZ580" i="4" s="1"/>
  <c r="BR616" i="4"/>
  <c r="DC616" i="4" s="1"/>
  <c r="EN616" i="4"/>
  <c r="FY616" i="4" s="1"/>
  <c r="CL612" i="4"/>
  <c r="P613" i="4" s="1"/>
  <c r="CS580" i="4"/>
  <c r="W581" i="4" s="1"/>
  <c r="DM595" i="4"/>
  <c r="DJ589" i="4"/>
  <c r="AN590" i="4" s="1"/>
  <c r="CP361" i="4"/>
  <c r="CZ591" i="4"/>
  <c r="AD592" i="4" s="1"/>
  <c r="DK361" i="4"/>
  <c r="AO362" i="4" s="1"/>
  <c r="EV362" i="4" s="1"/>
  <c r="GG362" i="4" s="1"/>
  <c r="BJ617" i="4"/>
  <c r="CU617" i="4" s="1"/>
  <c r="EF617" i="4"/>
  <c r="FQ617" i="4" s="1"/>
  <c r="CE597" i="4"/>
  <c r="FA597" i="4"/>
  <c r="GL597" i="4" s="1"/>
  <c r="EC607" i="4" l="1"/>
  <c r="FN607" i="4" s="1"/>
  <c r="BG607" i="4"/>
  <c r="CR607" i="4" s="1"/>
  <c r="T362" i="4"/>
  <c r="V608" i="4"/>
  <c r="EC608" i="4" s="1"/>
  <c r="FN608" i="4" s="1"/>
  <c r="CF624" i="4"/>
  <c r="DQ624" i="4" s="1"/>
  <c r="FB624" i="4"/>
  <c r="GM624" i="4" s="1"/>
  <c r="AQ596" i="4"/>
  <c r="CB596" i="4" s="1"/>
  <c r="DM596" i="4" s="1"/>
  <c r="BV603" i="4"/>
  <c r="DG603" i="4" s="1"/>
  <c r="AK604" i="4" s="1"/>
  <c r="AC591" i="4"/>
  <c r="BN591" i="4" s="1"/>
  <c r="CY591" i="4" s="1"/>
  <c r="BX595" i="4"/>
  <c r="DI595" i="4" s="1"/>
  <c r="ET595" i="4"/>
  <c r="GE595" i="4" s="1"/>
  <c r="AG617" i="4"/>
  <c r="BR617" i="4" s="1"/>
  <c r="BG608" i="4"/>
  <c r="CR608" i="4" s="1"/>
  <c r="V609" i="4" s="1"/>
  <c r="R621" i="4"/>
  <c r="DY621" i="4" s="1"/>
  <c r="FJ621" i="4" s="1"/>
  <c r="O598" i="4"/>
  <c r="DV598" i="4" s="1"/>
  <c r="BK607" i="4"/>
  <c r="CV607" i="4" s="1"/>
  <c r="Z608" i="4" s="1"/>
  <c r="BK608" i="4" s="1"/>
  <c r="CV608" i="4" s="1"/>
  <c r="DZ611" i="4"/>
  <c r="FK611" i="4" s="1"/>
  <c r="BD611" i="4"/>
  <c r="CO611" i="4" s="1"/>
  <c r="S612" i="4" s="1"/>
  <c r="N628" i="4"/>
  <c r="AY628" i="4" s="1"/>
  <c r="CJ628" i="4" s="1"/>
  <c r="EQ599" i="4"/>
  <c r="GB599" i="4" s="1"/>
  <c r="BU599" i="4"/>
  <c r="DF599" i="4" s="1"/>
  <c r="FS602" i="4"/>
  <c r="AA603" i="4" s="1"/>
  <c r="EH603" i="4" s="1"/>
  <c r="FS603" i="4" s="1"/>
  <c r="GO361" i="4"/>
  <c r="GQ361" i="4" s="1"/>
  <c r="BT585" i="4"/>
  <c r="DE585" i="4" s="1"/>
  <c r="EP585" i="4"/>
  <c r="GA585" i="4" s="1"/>
  <c r="FT617" i="4"/>
  <c r="AB618" i="4" s="1"/>
  <c r="FE619" i="4"/>
  <c r="M620" i="4" s="1"/>
  <c r="AP597" i="4"/>
  <c r="CA597" i="4" s="1"/>
  <c r="G361" i="4"/>
  <c r="Y618" i="4"/>
  <c r="EF618" i="4" s="1"/>
  <c r="FQ618" i="4" s="1"/>
  <c r="BQ588" i="4"/>
  <c r="EM588" i="4"/>
  <c r="FX588" i="4" s="1"/>
  <c r="EU590" i="4"/>
  <c r="GF590" i="4" s="1"/>
  <c r="BY590" i="4"/>
  <c r="DJ590" i="4" s="1"/>
  <c r="DW613" i="4"/>
  <c r="FH613" i="4" s="1"/>
  <c r="BA613" i="4"/>
  <c r="CL613" i="4" s="1"/>
  <c r="CM609" i="4"/>
  <c r="Q610" i="4" s="1"/>
  <c r="DH599" i="4"/>
  <c r="AL600" i="4" s="1"/>
  <c r="BH581" i="4"/>
  <c r="CS581" i="4" s="1"/>
  <c r="ED581" i="4"/>
  <c r="FO581" i="4" s="1"/>
  <c r="DP597" i="4"/>
  <c r="AT598" i="4" s="1"/>
  <c r="BO592" i="4"/>
  <c r="CZ592" i="4" s="1"/>
  <c r="EK592" i="4"/>
  <c r="AH581" i="4"/>
  <c r="EX596" i="4" l="1"/>
  <c r="AM596" i="4"/>
  <c r="EJ591" i="4"/>
  <c r="FU591" i="4" s="1"/>
  <c r="AU625" i="4"/>
  <c r="CF625" i="4"/>
  <c r="DQ625" i="4" s="1"/>
  <c r="FB625" i="4"/>
  <c r="GM625" i="4" s="1"/>
  <c r="BC621" i="4"/>
  <c r="CN621" i="4" s="1"/>
  <c r="FM361" i="4"/>
  <c r="U362" i="4" s="1"/>
  <c r="BF362" i="4" s="1"/>
  <c r="CQ362" i="4" s="1"/>
  <c r="FD361" i="4"/>
  <c r="L362" i="4" s="1"/>
  <c r="EN617" i="4"/>
  <c r="FY617" i="4" s="1"/>
  <c r="AZ598" i="4"/>
  <c r="CK598" i="4" s="1"/>
  <c r="GK361" i="4"/>
  <c r="AS362" i="4" s="1"/>
  <c r="CD362" i="4" s="1"/>
  <c r="DO362" i="4" s="1"/>
  <c r="GJ361" i="4"/>
  <c r="AR362" i="4" s="1"/>
  <c r="AU626" i="4"/>
  <c r="ET596" i="4"/>
  <c r="GE596" i="4" s="1"/>
  <c r="BX596" i="4"/>
  <c r="DI596" i="4" s="1"/>
  <c r="AM597" i="4" s="1"/>
  <c r="AN591" i="4"/>
  <c r="BY591" i="4" s="1"/>
  <c r="DJ591" i="4" s="1"/>
  <c r="EG608" i="4"/>
  <c r="FR608" i="4" s="1"/>
  <c r="Z609" i="4" s="1"/>
  <c r="DU628" i="4"/>
  <c r="FF628" i="4" s="1"/>
  <c r="N629" i="4" s="1"/>
  <c r="DU629" i="4" s="1"/>
  <c r="FF629" i="4" s="1"/>
  <c r="EW597" i="4"/>
  <c r="GH597" i="4" s="1"/>
  <c r="AJ600" i="4"/>
  <c r="BU600" i="4" s="1"/>
  <c r="DF600" i="4" s="1"/>
  <c r="EC609" i="4"/>
  <c r="FN609" i="4" s="1"/>
  <c r="BG609" i="4"/>
  <c r="CR609" i="4" s="1"/>
  <c r="V610" i="4" s="1"/>
  <c r="EC610" i="4" s="1"/>
  <c r="FN610" i="4" s="1"/>
  <c r="R622" i="4"/>
  <c r="BC622" i="4" s="1"/>
  <c r="CN622" i="4" s="1"/>
  <c r="DZ612" i="4"/>
  <c r="FK612" i="4" s="1"/>
  <c r="BD612" i="4"/>
  <c r="CO612" i="4" s="1"/>
  <c r="AC592" i="4"/>
  <c r="EJ592" i="4" s="1"/>
  <c r="FU592" i="4" s="1"/>
  <c r="BJ618" i="4"/>
  <c r="CU618" i="4" s="1"/>
  <c r="Y619" i="4" s="1"/>
  <c r="BL603" i="4"/>
  <c r="CW603" i="4" s="1"/>
  <c r="AA604" i="4" s="1"/>
  <c r="P614" i="4"/>
  <c r="BA614" i="4" s="1"/>
  <c r="DT620" i="4"/>
  <c r="FE620" i="4" s="1"/>
  <c r="AX620" i="4"/>
  <c r="CI620" i="4" s="1"/>
  <c r="EI618" i="4"/>
  <c r="BM618" i="4"/>
  <c r="CX618" i="4" s="1"/>
  <c r="AI586" i="4"/>
  <c r="W582" i="4"/>
  <c r="BH582" i="4" s="1"/>
  <c r="CS582" i="4" s="1"/>
  <c r="GI596" i="4"/>
  <c r="AQ597" i="4" s="1"/>
  <c r="FV592" i="4"/>
  <c r="AD593" i="4" s="1"/>
  <c r="FG598" i="4"/>
  <c r="FA598" i="4"/>
  <c r="GL598" i="4" s="1"/>
  <c r="CE598" i="4"/>
  <c r="DP598" i="4" s="1"/>
  <c r="ER604" i="4"/>
  <c r="GC604" i="4" s="1"/>
  <c r="BV604" i="4"/>
  <c r="ES600" i="4"/>
  <c r="GD600" i="4" s="1"/>
  <c r="BW600" i="4"/>
  <c r="DH600" i="4" s="1"/>
  <c r="AL601" i="4" s="1"/>
  <c r="BB610" i="4"/>
  <c r="CM610" i="4" s="1"/>
  <c r="DX610" i="4"/>
  <c r="FI610" i="4" s="1"/>
  <c r="EQ600" i="4"/>
  <c r="GB600" i="4" s="1"/>
  <c r="DL597" i="4"/>
  <c r="DB588" i="4"/>
  <c r="AF589" i="4" s="1"/>
  <c r="BS581" i="4"/>
  <c r="EO581" i="4"/>
  <c r="FZ581" i="4" s="1"/>
  <c r="DC617" i="4"/>
  <c r="AP598" i="4" l="1"/>
  <c r="EA362" i="4"/>
  <c r="FL362" i="4" s="1"/>
  <c r="EE362" i="4"/>
  <c r="FP362" i="4" s="1"/>
  <c r="O599" i="4"/>
  <c r="AG618" i="4"/>
  <c r="CC362" i="4"/>
  <c r="DN362" i="4" s="1"/>
  <c r="AJ601" i="4"/>
  <c r="BU601" i="4" s="1"/>
  <c r="EU591" i="4"/>
  <c r="GF591" i="4" s="1"/>
  <c r="H361" i="4"/>
  <c r="GP361" i="4"/>
  <c r="GR361" i="4" s="1"/>
  <c r="I361" i="4" s="1"/>
  <c r="ET597" i="4"/>
  <c r="GE597" i="4" s="1"/>
  <c r="BX597" i="4"/>
  <c r="DI597" i="4" s="1"/>
  <c r="AM598" i="4" s="1"/>
  <c r="BX598" i="4" s="1"/>
  <c r="FB626" i="4"/>
  <c r="GM626" i="4" s="1"/>
  <c r="CF626" i="4"/>
  <c r="DQ626" i="4" s="1"/>
  <c r="EZ362" i="4"/>
  <c r="BI362" i="4"/>
  <c r="CT362" i="4" s="1"/>
  <c r="X363" i="4" s="1"/>
  <c r="AT599" i="4"/>
  <c r="FA599" i="4" s="1"/>
  <c r="GL599" i="4" s="1"/>
  <c r="BG610" i="4"/>
  <c r="CR610" i="4" s="1"/>
  <c r="V611" i="4" s="1"/>
  <c r="S613" i="4"/>
  <c r="BD613" i="4" s="1"/>
  <c r="CO613" i="4" s="1"/>
  <c r="DY622" i="4"/>
  <c r="FJ622" i="4" s="1"/>
  <c r="R623" i="4" s="1"/>
  <c r="AY629" i="4"/>
  <c r="CJ629" i="4" s="1"/>
  <c r="N630" i="4" s="1"/>
  <c r="BN592" i="4"/>
  <c r="CY592" i="4" s="1"/>
  <c r="AC593" i="4" s="1"/>
  <c r="ED582" i="4"/>
  <c r="FO582" i="4" s="1"/>
  <c r="W583" i="4" s="1"/>
  <c r="DW614" i="4"/>
  <c r="FH614" i="4" s="1"/>
  <c r="M621" i="4"/>
  <c r="AX621" i="4" s="1"/>
  <c r="CI621" i="4" s="1"/>
  <c r="BK609" i="4"/>
  <c r="CV609" i="4" s="1"/>
  <c r="EG609" i="4"/>
  <c r="FR609" i="4" s="1"/>
  <c r="DV599" i="4"/>
  <c r="FG599" i="4" s="1"/>
  <c r="AZ599" i="4"/>
  <c r="CK599" i="4" s="1"/>
  <c r="BO593" i="4"/>
  <c r="CZ593" i="4" s="1"/>
  <c r="EK593" i="4"/>
  <c r="FV593" i="4" s="1"/>
  <c r="EX597" i="4"/>
  <c r="GI597" i="4" s="1"/>
  <c r="CB597" i="4"/>
  <c r="DM597" i="4" s="1"/>
  <c r="EB362" i="4"/>
  <c r="EL362" i="4"/>
  <c r="FT618" i="4"/>
  <c r="AB619" i="4" s="1"/>
  <c r="Q611" i="4"/>
  <c r="BB611" i="4" s="1"/>
  <c r="EP586" i="4"/>
  <c r="GA586" i="4" s="1"/>
  <c r="BT586" i="4"/>
  <c r="DE586" i="4" s="1"/>
  <c r="BL604" i="4"/>
  <c r="EH604" i="4"/>
  <c r="FS604" i="4" s="1"/>
  <c r="EM589" i="4"/>
  <c r="FX589" i="4" s="1"/>
  <c r="BQ589" i="4"/>
  <c r="DB589" i="4" s="1"/>
  <c r="EQ601" i="4"/>
  <c r="GB601" i="4" s="1"/>
  <c r="DU630" i="4"/>
  <c r="FF630" i="4" s="1"/>
  <c r="AY630" i="4"/>
  <c r="CJ630" i="4" s="1"/>
  <c r="EN618" i="4"/>
  <c r="FY618" i="4" s="1"/>
  <c r="BR618" i="4"/>
  <c r="DC618" i="4" s="1"/>
  <c r="EF619" i="4"/>
  <c r="FQ619" i="4" s="1"/>
  <c r="BJ619" i="4"/>
  <c r="CU619" i="4" s="1"/>
  <c r="ES601" i="4"/>
  <c r="GD601" i="4" s="1"/>
  <c r="BW601" i="4"/>
  <c r="DG604" i="4"/>
  <c r="AK605" i="4" s="1"/>
  <c r="CL614" i="4"/>
  <c r="DD581" i="4"/>
  <c r="AH582" i="4" s="1"/>
  <c r="EW598" i="4"/>
  <c r="GH598" i="4" s="1"/>
  <c r="CA598" i="4"/>
  <c r="AN592" i="4"/>
  <c r="DS362" i="4"/>
  <c r="AW362" i="4"/>
  <c r="CH362" i="4" s="1"/>
  <c r="BE362" i="4"/>
  <c r="EY362" i="4"/>
  <c r="BZ362" i="4"/>
  <c r="CE599" i="4" l="1"/>
  <c r="J361" i="4"/>
  <c r="F362" i="4" s="1"/>
  <c r="ET598" i="4"/>
  <c r="GE598" i="4" s="1"/>
  <c r="DZ613" i="4"/>
  <c r="FK613" i="4" s="1"/>
  <c r="AU627" i="4"/>
  <c r="P615" i="4"/>
  <c r="DW615" i="4" s="1"/>
  <c r="FH615" i="4" s="1"/>
  <c r="S614" i="4"/>
  <c r="BD614" i="4" s="1"/>
  <c r="CO614" i="4" s="1"/>
  <c r="AI587" i="4"/>
  <c r="BT587" i="4" s="1"/>
  <c r="DE587" i="4" s="1"/>
  <c r="DX611" i="4"/>
  <c r="FI611" i="4" s="1"/>
  <c r="AF590" i="4"/>
  <c r="EM590" i="4" s="1"/>
  <c r="FX590" i="4" s="1"/>
  <c r="AD594" i="4"/>
  <c r="EK594" i="4" s="1"/>
  <c r="FV594" i="4" s="1"/>
  <c r="O600" i="4"/>
  <c r="AZ600" i="4" s="1"/>
  <c r="CK600" i="4" s="1"/>
  <c r="Z610" i="4"/>
  <c r="BK610" i="4" s="1"/>
  <c r="CV610" i="4" s="1"/>
  <c r="DT621" i="4"/>
  <c r="FE621" i="4" s="1"/>
  <c r="M622" i="4" s="1"/>
  <c r="Y620" i="4"/>
  <c r="EF620" i="4" s="1"/>
  <c r="DY623" i="4"/>
  <c r="FJ623" i="4" s="1"/>
  <c r="BC623" i="4"/>
  <c r="CN623" i="4" s="1"/>
  <c r="AQ598" i="4"/>
  <c r="CB598" i="4" s="1"/>
  <c r="DM598" i="4" s="1"/>
  <c r="N631" i="4"/>
  <c r="DU631" i="4" s="1"/>
  <c r="FF631" i="4" s="1"/>
  <c r="BM619" i="4"/>
  <c r="CX619" i="4" s="1"/>
  <c r="EI619" i="4"/>
  <c r="AG619" i="4"/>
  <c r="EN619" i="4" s="1"/>
  <c r="GJ362" i="4"/>
  <c r="AR363" i="4" s="1"/>
  <c r="ER605" i="4"/>
  <c r="GC605" i="4" s="1"/>
  <c r="BV605" i="4"/>
  <c r="EO582" i="4"/>
  <c r="FZ582" i="4" s="1"/>
  <c r="BS582" i="4"/>
  <c r="EJ593" i="4"/>
  <c r="FU593" i="4" s="1"/>
  <c r="BN593" i="4"/>
  <c r="DF601" i="4"/>
  <c r="AJ602" i="4" s="1"/>
  <c r="CM611" i="4"/>
  <c r="DI598" i="4"/>
  <c r="AM599" i="4" s="1"/>
  <c r="DK362" i="4"/>
  <c r="AO363" i="4" s="1"/>
  <c r="EV363" i="4" s="1"/>
  <c r="GG363" i="4" s="1"/>
  <c r="BG611" i="4"/>
  <c r="EC611" i="4"/>
  <c r="FN611" i="4" s="1"/>
  <c r="CW604" i="4"/>
  <c r="AA605" i="4" s="1"/>
  <c r="ED583" i="4"/>
  <c r="FO583" i="4" s="1"/>
  <c r="BH583" i="4"/>
  <c r="BY592" i="4"/>
  <c r="DJ592" i="4" s="1"/>
  <c r="EU592" i="4"/>
  <c r="GF592" i="4" s="1"/>
  <c r="DL598" i="4"/>
  <c r="AP599" i="4" s="1"/>
  <c r="DH601" i="4"/>
  <c r="AL602" i="4" s="1"/>
  <c r="CP362" i="4"/>
  <c r="DP599" i="4"/>
  <c r="AT600" i="4" s="1"/>
  <c r="EP587" i="4" l="1"/>
  <c r="GA587" i="4" s="1"/>
  <c r="BO594" i="4"/>
  <c r="CZ594" i="4" s="1"/>
  <c r="AD595" i="4" s="1"/>
  <c r="EK595" i="4" s="1"/>
  <c r="FV595" i="4" s="1"/>
  <c r="EG610" i="4"/>
  <c r="FR610" i="4" s="1"/>
  <c r="BA615" i="4"/>
  <c r="CL615" i="4" s="1"/>
  <c r="P616" i="4" s="1"/>
  <c r="DW616" i="4" s="1"/>
  <c r="FH616" i="4" s="1"/>
  <c r="DZ614" i="4"/>
  <c r="FK614" i="4" s="1"/>
  <c r="S615" i="4" s="1"/>
  <c r="FB627" i="4"/>
  <c r="GM627" i="4" s="1"/>
  <c r="CF627" i="4"/>
  <c r="DQ627" i="4" s="1"/>
  <c r="AU628" i="4" s="1"/>
  <c r="CF628" i="4" s="1"/>
  <c r="DQ628" i="4" s="1"/>
  <c r="BQ590" i="4"/>
  <c r="DB590" i="4" s="1"/>
  <c r="AF591" i="4" s="1"/>
  <c r="Q612" i="4"/>
  <c r="DX612" i="4" s="1"/>
  <c r="FI612" i="4" s="1"/>
  <c r="BJ620" i="4"/>
  <c r="CU620" i="4" s="1"/>
  <c r="DV600" i="4"/>
  <c r="FG600" i="4" s="1"/>
  <c r="O601" i="4" s="1"/>
  <c r="DV601" i="4" s="1"/>
  <c r="FG601" i="4" s="1"/>
  <c r="BR619" i="4"/>
  <c r="DC619" i="4" s="1"/>
  <c r="R624" i="4"/>
  <c r="BC624" i="4" s="1"/>
  <c r="CN624" i="4" s="1"/>
  <c r="AI588" i="4"/>
  <c r="AY631" i="4"/>
  <c r="CJ631" i="4" s="1"/>
  <c r="N632" i="4" s="1"/>
  <c r="DU632" i="4" s="1"/>
  <c r="FF632" i="4" s="1"/>
  <c r="EX598" i="4"/>
  <c r="GI598" i="4" s="1"/>
  <c r="AQ599" i="4" s="1"/>
  <c r="Z611" i="4"/>
  <c r="AN593" i="4"/>
  <c r="BY593" i="4" s="1"/>
  <c r="GO362" i="4"/>
  <c r="GQ362" i="4" s="1"/>
  <c r="FY619" i="4"/>
  <c r="T363" i="4"/>
  <c r="FQ620" i="4"/>
  <c r="G362" i="4"/>
  <c r="GK362" i="4" s="1"/>
  <c r="AS363" i="4" s="1"/>
  <c r="AX622" i="4"/>
  <c r="CI622" i="4" s="1"/>
  <c r="DT622" i="4"/>
  <c r="FE622" i="4" s="1"/>
  <c r="FT619" i="4"/>
  <c r="AB620" i="4" s="1"/>
  <c r="BW602" i="4"/>
  <c r="DH602" i="4" s="1"/>
  <c r="ES602" i="4"/>
  <c r="EH605" i="4"/>
  <c r="FS605" i="4" s="1"/>
  <c r="BL605" i="4"/>
  <c r="ET599" i="4"/>
  <c r="GE599" i="4" s="1"/>
  <c r="BX599" i="4"/>
  <c r="EQ602" i="4"/>
  <c r="GB602" i="4" s="1"/>
  <c r="BU602" i="4"/>
  <c r="DF602" i="4" s="1"/>
  <c r="FA600" i="4"/>
  <c r="GL600" i="4" s="1"/>
  <c r="CE600" i="4"/>
  <c r="DP600" i="4" s="1"/>
  <c r="CY593" i="4"/>
  <c r="AC594" i="4" s="1"/>
  <c r="CS583" i="4"/>
  <c r="W584" i="4" s="1"/>
  <c r="CR611" i="4"/>
  <c r="V612" i="4" s="1"/>
  <c r="DD582" i="4"/>
  <c r="AH583" i="4" s="1"/>
  <c r="EW599" i="4"/>
  <c r="GH599" i="4" s="1"/>
  <c r="CA599" i="4"/>
  <c r="DG605" i="4"/>
  <c r="AK606" i="4" s="1"/>
  <c r="DY624" i="4" l="1"/>
  <c r="FJ624" i="4" s="1"/>
  <c r="FD362" i="4"/>
  <c r="L363" i="4" s="1"/>
  <c r="DZ615" i="4"/>
  <c r="FK615" i="4" s="1"/>
  <c r="BD615" i="4"/>
  <c r="CO615" i="4" s="1"/>
  <c r="S616" i="4" s="1"/>
  <c r="BO595" i="4"/>
  <c r="BB612" i="4"/>
  <c r="FB628" i="4"/>
  <c r="GM628" i="4" s="1"/>
  <c r="AU629" i="4" s="1"/>
  <c r="FB629" i="4" s="1"/>
  <c r="GM629" i="4" s="1"/>
  <c r="Y621" i="4"/>
  <c r="EF621" i="4" s="1"/>
  <c r="FQ621" i="4" s="1"/>
  <c r="FW362" i="4"/>
  <c r="AE363" i="4" s="1"/>
  <c r="FM362" i="4"/>
  <c r="U363" i="4" s="1"/>
  <c r="BF363" i="4" s="1"/>
  <c r="CQ363" i="4" s="1"/>
  <c r="AG620" i="4"/>
  <c r="EN620" i="4" s="1"/>
  <c r="FY620" i="4" s="1"/>
  <c r="AY632" i="4"/>
  <c r="AT601" i="4"/>
  <c r="FA601" i="4" s="1"/>
  <c r="GL601" i="4" s="1"/>
  <c r="BT588" i="4"/>
  <c r="DE588" i="4" s="1"/>
  <c r="EP588" i="4"/>
  <c r="GA588" i="4" s="1"/>
  <c r="AZ601" i="4"/>
  <c r="CK601" i="4" s="1"/>
  <c r="O602" i="4" s="1"/>
  <c r="DV602" i="4" s="1"/>
  <c r="EU593" i="4"/>
  <c r="GF593" i="4" s="1"/>
  <c r="R625" i="4"/>
  <c r="DY625" i="4" s="1"/>
  <c r="FJ625" i="4" s="1"/>
  <c r="M623" i="4"/>
  <c r="DT623" i="4" s="1"/>
  <c r="FE623" i="4" s="1"/>
  <c r="AJ603" i="4"/>
  <c r="BU603" i="4" s="1"/>
  <c r="DF603" i="4" s="1"/>
  <c r="BK611" i="4"/>
  <c r="CV611" i="4" s="1"/>
  <c r="EG611" i="4"/>
  <c r="FR611" i="4" s="1"/>
  <c r="EI620" i="4"/>
  <c r="FT620" i="4" s="1"/>
  <c r="BM620" i="4"/>
  <c r="CX620" i="4" s="1"/>
  <c r="CB599" i="4"/>
  <c r="DM599" i="4" s="1"/>
  <c r="EX599" i="4"/>
  <c r="GI599" i="4" s="1"/>
  <c r="BR620" i="4"/>
  <c r="DC620" i="4" s="1"/>
  <c r="BA616" i="4"/>
  <c r="CL616" i="4" s="1"/>
  <c r="P617" i="4" s="1"/>
  <c r="EB363" i="4"/>
  <c r="BD616" i="4"/>
  <c r="CO616" i="4" s="1"/>
  <c r="DZ616" i="4"/>
  <c r="FK616" i="4" s="1"/>
  <c r="GD602" i="4"/>
  <c r="AL603" i="4" s="1"/>
  <c r="EL363" i="4"/>
  <c r="BP363" i="4"/>
  <c r="DA363" i="4" s="1"/>
  <c r="GP362" i="4"/>
  <c r="GR362" i="4" s="1"/>
  <c r="I362" i="4" s="1"/>
  <c r="H362" i="4"/>
  <c r="BV606" i="4"/>
  <c r="DG606" i="4" s="1"/>
  <c r="ER606" i="4"/>
  <c r="GC606" i="4" s="1"/>
  <c r="EC612" i="4"/>
  <c r="FN612" i="4" s="1"/>
  <c r="BG612" i="4"/>
  <c r="CR612" i="4" s="1"/>
  <c r="BQ591" i="4"/>
  <c r="EM591" i="4"/>
  <c r="FX591" i="4" s="1"/>
  <c r="BS583" i="4"/>
  <c r="EO583" i="4"/>
  <c r="FZ583" i="4" s="1"/>
  <c r="BN594" i="4"/>
  <c r="CY594" i="4" s="1"/>
  <c r="EJ594" i="4"/>
  <c r="FU594" i="4" s="1"/>
  <c r="CJ632" i="4"/>
  <c r="N633" i="4" s="1"/>
  <c r="CE601" i="4"/>
  <c r="EQ603" i="4"/>
  <c r="GB603" i="4" s="1"/>
  <c r="DJ593" i="4"/>
  <c r="AN594" i="4" s="1"/>
  <c r="DI599" i="4"/>
  <c r="AM600" i="4" s="1"/>
  <c r="DL599" i="4"/>
  <c r="AP600" i="4" s="1"/>
  <c r="ED584" i="4"/>
  <c r="FO584" i="4" s="1"/>
  <c r="BH584" i="4"/>
  <c r="CZ595" i="4"/>
  <c r="AD596" i="4" s="1"/>
  <c r="CW605" i="4"/>
  <c r="AA606" i="4" s="1"/>
  <c r="CM612" i="4"/>
  <c r="Q613" i="4" s="1"/>
  <c r="DS363" i="4"/>
  <c r="AW363" i="4"/>
  <c r="CH363" i="4" s="1"/>
  <c r="EY363" i="4"/>
  <c r="BZ363" i="4"/>
  <c r="BE363" i="4"/>
  <c r="BJ621" i="4" l="1"/>
  <c r="CU621" i="4" s="1"/>
  <c r="EA363" i="4"/>
  <c r="V613" i="4"/>
  <c r="EZ363" i="4"/>
  <c r="GK363" i="4" s="1"/>
  <c r="BC625" i="4"/>
  <c r="CN625" i="4" s="1"/>
  <c r="EE363" i="4"/>
  <c r="FP363" i="4" s="1"/>
  <c r="J362" i="4"/>
  <c r="F363" i="4" s="1"/>
  <c r="Y622" i="4"/>
  <c r="BJ622" i="4" s="1"/>
  <c r="CD363" i="4"/>
  <c r="DO363" i="4" s="1"/>
  <c r="CC363" i="4"/>
  <c r="DN363" i="4" s="1"/>
  <c r="AZ602" i="4"/>
  <c r="CK602" i="4" s="1"/>
  <c r="CF629" i="4"/>
  <c r="DQ629" i="4" s="1"/>
  <c r="AU630" i="4" s="1"/>
  <c r="BI363" i="4"/>
  <c r="CT363" i="4" s="1"/>
  <c r="AI589" i="4"/>
  <c r="AJ604" i="4"/>
  <c r="BU604" i="4" s="1"/>
  <c r="DF604" i="4" s="1"/>
  <c r="AK607" i="4"/>
  <c r="ER607" i="4" s="1"/>
  <c r="GC607" i="4" s="1"/>
  <c r="S617" i="4"/>
  <c r="DZ617" i="4" s="1"/>
  <c r="FK617" i="4" s="1"/>
  <c r="AG621" i="4"/>
  <c r="BR621" i="4" s="1"/>
  <c r="DC621" i="4" s="1"/>
  <c r="AB621" i="4"/>
  <c r="EI621" i="4" s="1"/>
  <c r="AX623" i="4"/>
  <c r="CI623" i="4" s="1"/>
  <c r="M624" i="4" s="1"/>
  <c r="Z612" i="4"/>
  <c r="R626" i="4"/>
  <c r="ES603" i="4"/>
  <c r="GD603" i="4" s="1"/>
  <c r="BW603" i="4"/>
  <c r="DH603" i="4" s="1"/>
  <c r="GJ363" i="4"/>
  <c r="FG602" i="4"/>
  <c r="O603" i="4" s="1"/>
  <c r="AC595" i="4"/>
  <c r="BN595" i="4" s="1"/>
  <c r="CY595" i="4" s="1"/>
  <c r="AQ600" i="4"/>
  <c r="BA617" i="4"/>
  <c r="CL617" i="4" s="1"/>
  <c r="DW617" i="4"/>
  <c r="FH617" i="4" s="1"/>
  <c r="CA600" i="4"/>
  <c r="DL600" i="4" s="1"/>
  <c r="EW600" i="4"/>
  <c r="BB613" i="4"/>
  <c r="CM613" i="4" s="1"/>
  <c r="DX613" i="4"/>
  <c r="FI613" i="4" s="1"/>
  <c r="BG613" i="4"/>
  <c r="EC613" i="4"/>
  <c r="FN613" i="4" s="1"/>
  <c r="EK596" i="4"/>
  <c r="FV596" i="4" s="1"/>
  <c r="BO596" i="4"/>
  <c r="CZ596" i="4" s="1"/>
  <c r="BX600" i="4"/>
  <c r="DI600" i="4" s="1"/>
  <c r="ET600" i="4"/>
  <c r="GE600" i="4" s="1"/>
  <c r="BY594" i="4"/>
  <c r="EU594" i="4"/>
  <c r="GF594" i="4" s="1"/>
  <c r="DD583" i="4"/>
  <c r="AH584" i="4" s="1"/>
  <c r="CS584" i="4"/>
  <c r="W585" i="4" s="1"/>
  <c r="DK363" i="4"/>
  <c r="AO364" i="4" s="1"/>
  <c r="EV364" i="4" s="1"/>
  <c r="GG364" i="4" s="1"/>
  <c r="DP601" i="4"/>
  <c r="AT602" i="4" s="1"/>
  <c r="DB591" i="4"/>
  <c r="AF592" i="4" s="1"/>
  <c r="CP363" i="4"/>
  <c r="AY633" i="4"/>
  <c r="DU633" i="4"/>
  <c r="FF633" i="4" s="1"/>
  <c r="BL606" i="4"/>
  <c r="EH606" i="4"/>
  <c r="FS606" i="4" s="1"/>
  <c r="X364" i="4" l="1"/>
  <c r="AS364" i="4"/>
  <c r="EF622" i="4"/>
  <c r="FQ622" i="4" s="1"/>
  <c r="EQ604" i="4"/>
  <c r="GB604" i="4" s="1"/>
  <c r="AR364" i="4"/>
  <c r="BV607" i="4"/>
  <c r="DG607" i="4" s="1"/>
  <c r="AK608" i="4" s="1"/>
  <c r="ER608" i="4" s="1"/>
  <c r="GC608" i="4" s="1"/>
  <c r="BD617" i="4"/>
  <c r="CO617" i="4" s="1"/>
  <c r="S618" i="4" s="1"/>
  <c r="BD618" i="4" s="1"/>
  <c r="CO618" i="4" s="1"/>
  <c r="AM601" i="4"/>
  <c r="ET601" i="4" s="1"/>
  <c r="GE601" i="4" s="1"/>
  <c r="EP589" i="4"/>
  <c r="GA589" i="4" s="1"/>
  <c r="BT589" i="4"/>
  <c r="DE589" i="4" s="1"/>
  <c r="EN621" i="4"/>
  <c r="FY621" i="4" s="1"/>
  <c r="AG622" i="4" s="1"/>
  <c r="BM621" i="4"/>
  <c r="CX621" i="4" s="1"/>
  <c r="GO363" i="4"/>
  <c r="GQ363" i="4" s="1"/>
  <c r="BC626" i="4"/>
  <c r="CN626" i="4" s="1"/>
  <c r="DY626" i="4"/>
  <c r="FJ626" i="4" s="1"/>
  <c r="AL604" i="4"/>
  <c r="ES604" i="4" s="1"/>
  <c r="GD604" i="4" s="1"/>
  <c r="EG612" i="4"/>
  <c r="FR612" i="4" s="1"/>
  <c r="BK612" i="4"/>
  <c r="CV612" i="4" s="1"/>
  <c r="EJ595" i="4"/>
  <c r="FU595" i="4" s="1"/>
  <c r="AC596" i="4" s="1"/>
  <c r="AJ605" i="4"/>
  <c r="BU605" i="4" s="1"/>
  <c r="Q614" i="4"/>
  <c r="DX614" i="4" s="1"/>
  <c r="FI614" i="4" s="1"/>
  <c r="FB630" i="4"/>
  <c r="GM630" i="4" s="1"/>
  <c r="CF630" i="4"/>
  <c r="DQ630" i="4" s="1"/>
  <c r="DV603" i="4"/>
  <c r="FG603" i="4" s="1"/>
  <c r="AZ603" i="4"/>
  <c r="CK603" i="4" s="1"/>
  <c r="AX624" i="4"/>
  <c r="CI624" i="4" s="1"/>
  <c r="DT624" i="4"/>
  <c r="FE624" i="4" s="1"/>
  <c r="GH600" i="4"/>
  <c r="AP601" i="4" s="1"/>
  <c r="EW601" i="4" s="1"/>
  <c r="GH601" i="4" s="1"/>
  <c r="G363" i="4"/>
  <c r="P618" i="4"/>
  <c r="DW618" i="4" s="1"/>
  <c r="FH618" i="4" s="1"/>
  <c r="FT621" i="4"/>
  <c r="AD597" i="4"/>
  <c r="EK597" i="4" s="1"/>
  <c r="FV597" i="4" s="1"/>
  <c r="EX600" i="4"/>
  <c r="GI600" i="4" s="1"/>
  <c r="CB600" i="4"/>
  <c r="DM600" i="4" s="1"/>
  <c r="BH585" i="4"/>
  <c r="CS585" i="4" s="1"/>
  <c r="ED585" i="4"/>
  <c r="FO585" i="4" s="1"/>
  <c r="BS584" i="4"/>
  <c r="DD584" i="4" s="1"/>
  <c r="EO584" i="4"/>
  <c r="FZ584" i="4" s="1"/>
  <c r="EM592" i="4"/>
  <c r="FX592" i="4" s="1"/>
  <c r="BQ592" i="4"/>
  <c r="DB592" i="4" s="1"/>
  <c r="AF593" i="4" s="1"/>
  <c r="CE602" i="4"/>
  <c r="DP602" i="4" s="1"/>
  <c r="FA602" i="4"/>
  <c r="GL602" i="4" s="1"/>
  <c r="CR613" i="4"/>
  <c r="V614" i="4" s="1"/>
  <c r="CW606" i="4"/>
  <c r="AA607" i="4" s="1"/>
  <c r="DJ594" i="4"/>
  <c r="AN595" i="4" s="1"/>
  <c r="CU622" i="4"/>
  <c r="Y623" i="4" s="1"/>
  <c r="CJ633" i="4"/>
  <c r="N634" i="4" s="1"/>
  <c r="FL363" i="4" l="1"/>
  <c r="T364" i="4" s="1"/>
  <c r="FD363" i="4"/>
  <c r="BX601" i="4"/>
  <c r="AI590" i="4"/>
  <c r="BT590" i="4" s="1"/>
  <c r="DE590" i="4" s="1"/>
  <c r="AB622" i="4"/>
  <c r="FM363" i="4"/>
  <c r="U364" i="4" s="1"/>
  <c r="BF364" i="4" s="1"/>
  <c r="CQ364" i="4" s="1"/>
  <c r="FW363" i="4"/>
  <c r="AE364" i="4" s="1"/>
  <c r="BP364" i="4" s="1"/>
  <c r="DA364" i="4" s="1"/>
  <c r="EP590" i="4"/>
  <c r="GA590" i="4" s="1"/>
  <c r="BV608" i="4"/>
  <c r="DG608" i="4" s="1"/>
  <c r="AK609" i="4" s="1"/>
  <c r="R627" i="4"/>
  <c r="EQ605" i="4"/>
  <c r="GB605" i="4" s="1"/>
  <c r="O604" i="4"/>
  <c r="AZ604" i="4" s="1"/>
  <c r="CK604" i="4" s="1"/>
  <c r="EN622" i="4"/>
  <c r="FY622" i="4" s="1"/>
  <c r="BR622" i="4"/>
  <c r="DC622" i="4" s="1"/>
  <c r="BO597" i="4"/>
  <c r="CZ597" i="4" s="1"/>
  <c r="AD598" i="4" s="1"/>
  <c r="AH585" i="4"/>
  <c r="BS585" i="4" s="1"/>
  <c r="DZ618" i="4"/>
  <c r="FK618" i="4" s="1"/>
  <c r="S619" i="4" s="1"/>
  <c r="BA618" i="4"/>
  <c r="CL618" i="4" s="1"/>
  <c r="P619" i="4" s="1"/>
  <c r="BB614" i="4"/>
  <c r="CM614" i="4" s="1"/>
  <c r="Q615" i="4" s="1"/>
  <c r="AU631" i="4"/>
  <c r="FB631" i="4" s="1"/>
  <c r="GM631" i="4" s="1"/>
  <c r="BN596" i="4"/>
  <c r="CY596" i="4" s="1"/>
  <c r="EJ596" i="4"/>
  <c r="FU596" i="4" s="1"/>
  <c r="Z613" i="4"/>
  <c r="AT603" i="4"/>
  <c r="FA603" i="4" s="1"/>
  <c r="GL603" i="4" s="1"/>
  <c r="W586" i="4"/>
  <c r="ED586" i="4" s="1"/>
  <c r="FO586" i="4" s="1"/>
  <c r="DY627" i="4"/>
  <c r="FJ627" i="4" s="1"/>
  <c r="BC627" i="4"/>
  <c r="CN627" i="4" s="1"/>
  <c r="BW604" i="4"/>
  <c r="DH604" i="4" s="1"/>
  <c r="AL605" i="4" s="1"/>
  <c r="BW605" i="4" s="1"/>
  <c r="DH605" i="4" s="1"/>
  <c r="EI622" i="4"/>
  <c r="FT622" i="4" s="1"/>
  <c r="BM622" i="4"/>
  <c r="CX622" i="4" s="1"/>
  <c r="M625" i="4"/>
  <c r="AQ601" i="4"/>
  <c r="CA601" i="4"/>
  <c r="DL601" i="4" s="1"/>
  <c r="AP602" i="4" s="1"/>
  <c r="BJ623" i="4"/>
  <c r="CU623" i="4" s="1"/>
  <c r="EF623" i="4"/>
  <c r="FQ623" i="4" s="1"/>
  <c r="EC614" i="4"/>
  <c r="FN614" i="4" s="1"/>
  <c r="BG614" i="4"/>
  <c r="EH607" i="4"/>
  <c r="BL607" i="4"/>
  <c r="CW607" i="4" s="1"/>
  <c r="DU634" i="4"/>
  <c r="AY634" i="4"/>
  <c r="CJ634" i="4" s="1"/>
  <c r="BY595" i="4"/>
  <c r="DJ595" i="4" s="1"/>
  <c r="EU595" i="4"/>
  <c r="EM593" i="4"/>
  <c r="FX593" i="4" s="1"/>
  <c r="BQ593" i="4"/>
  <c r="DF605" i="4"/>
  <c r="AJ606" i="4" s="1"/>
  <c r="DI601" i="4"/>
  <c r="AM602" i="4" s="1"/>
  <c r="L364" i="4"/>
  <c r="EA364" i="4" l="1"/>
  <c r="FL364" i="4" s="1"/>
  <c r="CD364" i="4"/>
  <c r="DO364" i="4" s="1"/>
  <c r="EE364" i="4"/>
  <c r="FP364" i="4" s="1"/>
  <c r="DV604" i="4"/>
  <c r="FG604" i="4" s="1"/>
  <c r="GP363" i="4"/>
  <c r="GR363" i="4" s="1"/>
  <c r="I363" i="4" s="1"/>
  <c r="AC597" i="4"/>
  <c r="EJ597" i="4" s="1"/>
  <c r="FU597" i="4" s="1"/>
  <c r="H363" i="4"/>
  <c r="J363" i="4" s="1"/>
  <c r="F364" i="4" s="1"/>
  <c r="CC364" i="4"/>
  <c r="DN364" i="4" s="1"/>
  <c r="EO585" i="4"/>
  <c r="FZ585" i="4" s="1"/>
  <c r="EB364" i="4"/>
  <c r="BI364" i="4"/>
  <c r="CT364" i="4" s="1"/>
  <c r="X365" i="4" s="1"/>
  <c r="AB623" i="4"/>
  <c r="EI623" i="4" s="1"/>
  <c r="FT623" i="4" s="1"/>
  <c r="ES605" i="4"/>
  <c r="GD605" i="4" s="1"/>
  <c r="AL606" i="4" s="1"/>
  <c r="O605" i="4"/>
  <c r="DV605" i="4" s="1"/>
  <c r="FG605" i="4" s="1"/>
  <c r="AI591" i="4"/>
  <c r="AG623" i="4"/>
  <c r="BR623" i="4" s="1"/>
  <c r="DC623" i="4" s="1"/>
  <c r="BH586" i="4"/>
  <c r="CS586" i="4" s="1"/>
  <c r="W587" i="4" s="1"/>
  <c r="CE603" i="4"/>
  <c r="DP603" i="4" s="1"/>
  <c r="AT604" i="4" s="1"/>
  <c r="CF631" i="4"/>
  <c r="DQ631" i="4" s="1"/>
  <c r="AU632" i="4" s="1"/>
  <c r="BK613" i="4"/>
  <c r="CV613" i="4" s="1"/>
  <c r="EG613" i="4"/>
  <c r="FR613" i="4" s="1"/>
  <c r="Y624" i="4"/>
  <c r="EF624" i="4" s="1"/>
  <c r="FQ624" i="4" s="1"/>
  <c r="R628" i="4"/>
  <c r="FF634" i="4"/>
  <c r="N635" i="4" s="1"/>
  <c r="FS607" i="4"/>
  <c r="AA608" i="4" s="1"/>
  <c r="EX601" i="4"/>
  <c r="GI601" i="4" s="1"/>
  <c r="CB601" i="4"/>
  <c r="DM601" i="4" s="1"/>
  <c r="DT625" i="4"/>
  <c r="FE625" i="4" s="1"/>
  <c r="AX625" i="4"/>
  <c r="CI625" i="4" s="1"/>
  <c r="EZ364" i="4"/>
  <c r="EL364" i="4"/>
  <c r="GF595" i="4"/>
  <c r="AN596" i="4" s="1"/>
  <c r="BD619" i="4"/>
  <c r="CO619" i="4" s="1"/>
  <c r="DZ619" i="4"/>
  <c r="FK619" i="4" s="1"/>
  <c r="EQ606" i="4"/>
  <c r="GB606" i="4" s="1"/>
  <c r="BU606" i="4"/>
  <c r="DX615" i="4"/>
  <c r="FI615" i="4" s="1"/>
  <c r="BB615" i="4"/>
  <c r="EW602" i="4"/>
  <c r="GH602" i="4" s="1"/>
  <c r="CA602" i="4"/>
  <c r="DL602" i="4" s="1"/>
  <c r="BA619" i="4"/>
  <c r="DW619" i="4"/>
  <c r="FH619" i="4" s="1"/>
  <c r="DB593" i="4"/>
  <c r="AF594" i="4" s="1"/>
  <c r="CR614" i="4"/>
  <c r="V615" i="4" s="1"/>
  <c r="BV609" i="4"/>
  <c r="ER609" i="4"/>
  <c r="GC609" i="4" s="1"/>
  <c r="BN597" i="4"/>
  <c r="CY597" i="4" s="1"/>
  <c r="BO598" i="4"/>
  <c r="CZ598" i="4" s="1"/>
  <c r="EK598" i="4"/>
  <c r="FV598" i="4" s="1"/>
  <c r="ET602" i="4"/>
  <c r="GE602" i="4" s="1"/>
  <c r="BX602" i="4"/>
  <c r="DD585" i="4"/>
  <c r="AH586" i="4" s="1"/>
  <c r="DS364" i="4"/>
  <c r="AW364" i="4"/>
  <c r="CH364" i="4" s="1"/>
  <c r="BE364" i="4"/>
  <c r="BZ364" i="4"/>
  <c r="EY364" i="4"/>
  <c r="EN623" i="4" l="1"/>
  <c r="FY623" i="4" s="1"/>
  <c r="BM623" i="4"/>
  <c r="CX623" i="4" s="1"/>
  <c r="AG624" i="4"/>
  <c r="AZ605" i="4"/>
  <c r="CK605" i="4" s="1"/>
  <c r="CE604" i="4"/>
  <c r="DP604" i="4" s="1"/>
  <c r="FA604" i="4"/>
  <c r="GL604" i="4" s="1"/>
  <c r="AT605" i="4" s="1"/>
  <c r="BH587" i="4"/>
  <c r="CS587" i="4" s="1"/>
  <c r="ED587" i="4"/>
  <c r="FO587" i="4" s="1"/>
  <c r="ES606" i="4"/>
  <c r="GD606" i="4" s="1"/>
  <c r="BW606" i="4"/>
  <c r="DH606" i="4" s="1"/>
  <c r="EP591" i="4"/>
  <c r="GA591" i="4" s="1"/>
  <c r="BT591" i="4"/>
  <c r="DE591" i="4" s="1"/>
  <c r="O606" i="4"/>
  <c r="DV606" i="4" s="1"/>
  <c r="FG606" i="4" s="1"/>
  <c r="BJ624" i="4"/>
  <c r="CU624" i="4" s="1"/>
  <c r="Y625" i="4" s="1"/>
  <c r="AB624" i="4"/>
  <c r="BM624" i="4" s="1"/>
  <c r="CX624" i="4" s="1"/>
  <c r="BY596" i="4"/>
  <c r="DJ596" i="4" s="1"/>
  <c r="EU596" i="4"/>
  <c r="GF596" i="4" s="1"/>
  <c r="BC628" i="4"/>
  <c r="CN628" i="4" s="1"/>
  <c r="DY628" i="4"/>
  <c r="FJ628" i="4" s="1"/>
  <c r="Z614" i="4"/>
  <c r="M626" i="4"/>
  <c r="DT626" i="4" s="1"/>
  <c r="FE626" i="4" s="1"/>
  <c r="FB632" i="4"/>
  <c r="GM632" i="4" s="1"/>
  <c r="CF632" i="4"/>
  <c r="DQ632" i="4" s="1"/>
  <c r="DU635" i="4"/>
  <c r="FF635" i="4" s="1"/>
  <c r="AY635" i="4"/>
  <c r="CJ635" i="4" s="1"/>
  <c r="BL608" i="4"/>
  <c r="CW608" i="4" s="1"/>
  <c r="EH608" i="4"/>
  <c r="FS608" i="4" s="1"/>
  <c r="AQ602" i="4"/>
  <c r="GJ364" i="4"/>
  <c r="AR365" i="4" s="1"/>
  <c r="AL607" i="4"/>
  <c r="BW607" i="4" s="1"/>
  <c r="S620" i="4"/>
  <c r="AD599" i="4"/>
  <c r="EK599" i="4" s="1"/>
  <c r="FV599" i="4" s="1"/>
  <c r="AC598" i="4"/>
  <c r="BN598" i="4" s="1"/>
  <c r="BQ594" i="4"/>
  <c r="EM594" i="4"/>
  <c r="FX594" i="4" s="1"/>
  <c r="EO586" i="4"/>
  <c r="FZ586" i="4" s="1"/>
  <c r="BS586" i="4"/>
  <c r="DD586" i="4" s="1"/>
  <c r="EC615" i="4"/>
  <c r="FN615" i="4" s="1"/>
  <c r="BG615" i="4"/>
  <c r="EN624" i="4"/>
  <c r="FY624" i="4" s="1"/>
  <c r="BR624" i="4"/>
  <c r="DF606" i="4"/>
  <c r="AJ607" i="4" s="1"/>
  <c r="DK364" i="4"/>
  <c r="AO365" i="4" s="1"/>
  <c r="EV365" i="4" s="1"/>
  <c r="GG365" i="4" s="1"/>
  <c r="CP364" i="4"/>
  <c r="T365" i="4" s="1"/>
  <c r="CL619" i="4"/>
  <c r="P620" i="4" s="1"/>
  <c r="DG609" i="4"/>
  <c r="AK610" i="4" s="1"/>
  <c r="DI602" i="4"/>
  <c r="AM603" i="4" s="1"/>
  <c r="AP603" i="4"/>
  <c r="CM615" i="4"/>
  <c r="Q616" i="4" s="1"/>
  <c r="BO599" i="4" l="1"/>
  <c r="AU633" i="4"/>
  <c r="W588" i="4"/>
  <c r="EI624" i="4"/>
  <c r="FT624" i="4" s="1"/>
  <c r="AB625" i="4" s="1"/>
  <c r="AX626" i="4"/>
  <c r="CI626" i="4" s="1"/>
  <c r="M627" i="4" s="1"/>
  <c r="AZ606" i="4"/>
  <c r="CK606" i="4" s="1"/>
  <c r="O607" i="4" s="1"/>
  <c r="AZ607" i="4" s="1"/>
  <c r="CK607" i="4" s="1"/>
  <c r="N636" i="4"/>
  <c r="DU636" i="4" s="1"/>
  <c r="FF636" i="4" s="1"/>
  <c r="AI592" i="4"/>
  <c r="AA609" i="4"/>
  <c r="EH609" i="4" s="1"/>
  <c r="FS609" i="4" s="1"/>
  <c r="EJ598" i="4"/>
  <c r="FU598" i="4" s="1"/>
  <c r="FB633" i="4"/>
  <c r="GM633" i="4" s="1"/>
  <c r="CF633" i="4"/>
  <c r="DQ633" i="4" s="1"/>
  <c r="AU634" i="4" s="1"/>
  <c r="AH587" i="4"/>
  <c r="EO587" i="4" s="1"/>
  <c r="FZ587" i="4" s="1"/>
  <c r="ES607" i="4"/>
  <c r="GD607" i="4" s="1"/>
  <c r="BK614" i="4"/>
  <c r="CV614" i="4" s="1"/>
  <c r="EG614" i="4"/>
  <c r="FR614" i="4" s="1"/>
  <c r="R629" i="4"/>
  <c r="AN597" i="4"/>
  <c r="FA605" i="4"/>
  <c r="GL605" i="4" s="1"/>
  <c r="CE605" i="4"/>
  <c r="DP605" i="4" s="1"/>
  <c r="GO364" i="4"/>
  <c r="GQ364" i="4" s="1"/>
  <c r="CB602" i="4"/>
  <c r="DM602" i="4" s="1"/>
  <c r="EX602" i="4"/>
  <c r="GI602" i="4" s="1"/>
  <c r="G364" i="4"/>
  <c r="DZ620" i="4"/>
  <c r="FK620" i="4" s="1"/>
  <c r="BD620" i="4"/>
  <c r="CO620" i="4" s="1"/>
  <c r="S621" i="4" s="1"/>
  <c r="BA620" i="4"/>
  <c r="DW620" i="4"/>
  <c r="FH620" i="4" s="1"/>
  <c r="EF625" i="4"/>
  <c r="FQ625" i="4" s="1"/>
  <c r="BJ625" i="4"/>
  <c r="ED588" i="4"/>
  <c r="FO588" i="4" s="1"/>
  <c r="BH588" i="4"/>
  <c r="ET603" i="4"/>
  <c r="BX603" i="4"/>
  <c r="DI603" i="4" s="1"/>
  <c r="DX616" i="4"/>
  <c r="FI616" i="4" s="1"/>
  <c r="BB616" i="4"/>
  <c r="CM616" i="4" s="1"/>
  <c r="EQ607" i="4"/>
  <c r="GB607" i="4" s="1"/>
  <c r="BU607" i="4"/>
  <c r="DF607" i="4" s="1"/>
  <c r="CZ599" i="4"/>
  <c r="AD600" i="4" s="1"/>
  <c r="DH607" i="4"/>
  <c r="EW603" i="4"/>
  <c r="GH603" i="4" s="1"/>
  <c r="CA603" i="4"/>
  <c r="CY598" i="4"/>
  <c r="CR615" i="4"/>
  <c r="V616" i="4" s="1"/>
  <c r="BV610" i="4"/>
  <c r="DG610" i="4" s="1"/>
  <c r="ER610" i="4"/>
  <c r="GC610" i="4" s="1"/>
  <c r="DC624" i="4"/>
  <c r="AG625" i="4" s="1"/>
  <c r="DB594" i="4"/>
  <c r="AF595" i="4" s="1"/>
  <c r="DV607" i="4" l="1"/>
  <c r="FG607" i="4" s="1"/>
  <c r="FW364" i="4"/>
  <c r="AE365" i="4" s="1"/>
  <c r="BP365" i="4" s="1"/>
  <c r="DA365" i="4" s="1"/>
  <c r="FM364" i="4"/>
  <c r="U365" i="4" s="1"/>
  <c r="BF365" i="4" s="1"/>
  <c r="CQ365" i="4" s="1"/>
  <c r="BS587" i="4"/>
  <c r="DD587" i="4" s="1"/>
  <c r="AH588" i="4" s="1"/>
  <c r="BS588" i="4" s="1"/>
  <c r="O608" i="4"/>
  <c r="AY636" i="4"/>
  <c r="CJ636" i="4" s="1"/>
  <c r="N637" i="4" s="1"/>
  <c r="AC599" i="4"/>
  <c r="BN599" i="4" s="1"/>
  <c r="CY599" i="4" s="1"/>
  <c r="FD364" i="4"/>
  <c r="L365" i="4" s="1"/>
  <c r="EE365" i="4" s="1"/>
  <c r="FP365" i="4" s="1"/>
  <c r="GK364" i="4"/>
  <c r="AS365" i="4" s="1"/>
  <c r="BL609" i="4"/>
  <c r="CW609" i="4" s="1"/>
  <c r="AA610" i="4"/>
  <c r="BL610" i="4" s="1"/>
  <c r="CW610" i="4" s="1"/>
  <c r="AL608" i="4"/>
  <c r="BW608" i="4" s="1"/>
  <c r="DH608" i="4" s="1"/>
  <c r="EP592" i="4"/>
  <c r="GA592" i="4" s="1"/>
  <c r="BT592" i="4"/>
  <c r="DE592" i="4" s="1"/>
  <c r="Z615" i="4"/>
  <c r="EG615" i="4" s="1"/>
  <c r="FR615" i="4" s="1"/>
  <c r="AT606" i="4"/>
  <c r="CE606" i="4" s="1"/>
  <c r="DP606" i="4" s="1"/>
  <c r="AK611" i="4"/>
  <c r="ER611" i="4" s="1"/>
  <c r="GC611" i="4" s="1"/>
  <c r="BC629" i="4"/>
  <c r="CN629" i="4" s="1"/>
  <c r="DY629" i="4"/>
  <c r="FJ629" i="4" s="1"/>
  <c r="EI625" i="4"/>
  <c r="FT625" i="4" s="1"/>
  <c r="BM625" i="4"/>
  <c r="CX625" i="4" s="1"/>
  <c r="CF634" i="4"/>
  <c r="DQ634" i="4" s="1"/>
  <c r="FB634" i="4"/>
  <c r="GM634" i="4" s="1"/>
  <c r="Q617" i="4"/>
  <c r="BB617" i="4" s="1"/>
  <c r="CM617" i="4" s="1"/>
  <c r="EU597" i="4"/>
  <c r="GF597" i="4" s="1"/>
  <c r="BY597" i="4"/>
  <c r="DJ597" i="4" s="1"/>
  <c r="AJ608" i="4"/>
  <c r="BU608" i="4" s="1"/>
  <c r="DF608" i="4" s="1"/>
  <c r="AQ603" i="4"/>
  <c r="BD621" i="4"/>
  <c r="CO621" i="4" s="1"/>
  <c r="DZ621" i="4"/>
  <c r="FK621" i="4" s="1"/>
  <c r="GE603" i="4"/>
  <c r="AM604" i="4" s="1"/>
  <c r="DT627" i="4"/>
  <c r="FE627" i="4" s="1"/>
  <c r="AX627" i="4"/>
  <c r="CI627" i="4" s="1"/>
  <c r="DV608" i="4"/>
  <c r="FG608" i="4" s="1"/>
  <c r="AZ608" i="4"/>
  <c r="CK608" i="4" s="1"/>
  <c r="O609" i="4" s="1"/>
  <c r="EM595" i="4"/>
  <c r="FX595" i="4" s="1"/>
  <c r="BQ595" i="4"/>
  <c r="EN625" i="4"/>
  <c r="FY625" i="4" s="1"/>
  <c r="BR625" i="4"/>
  <c r="DC625" i="4" s="1"/>
  <c r="AG626" i="4" s="1"/>
  <c r="BG616" i="4"/>
  <c r="EC616" i="4"/>
  <c r="FN616" i="4" s="1"/>
  <c r="BO600" i="4"/>
  <c r="EK600" i="4"/>
  <c r="FV600" i="4" s="1"/>
  <c r="CS588" i="4"/>
  <c r="W589" i="4" s="1"/>
  <c r="DL603" i="4"/>
  <c r="AP604" i="4" s="1"/>
  <c r="CU625" i="4"/>
  <c r="Y626" i="4" s="1"/>
  <c r="ES608" i="4"/>
  <c r="CL620" i="4"/>
  <c r="P621" i="4" s="1"/>
  <c r="H364" i="4"/>
  <c r="EH610" i="4" l="1"/>
  <c r="FS610" i="4" s="1"/>
  <c r="AA611" i="4" s="1"/>
  <c r="GP364" i="4"/>
  <c r="GR364" i="4" s="1"/>
  <c r="I364" i="4" s="1"/>
  <c r="AY637" i="4"/>
  <c r="CJ637" i="4" s="1"/>
  <c r="DU637" i="4"/>
  <c r="FF637" i="4" s="1"/>
  <c r="FA606" i="4"/>
  <c r="GL606" i="4" s="1"/>
  <c r="AT607" i="4" s="1"/>
  <c r="CE607" i="4" s="1"/>
  <c r="EJ599" i="4"/>
  <c r="FU599" i="4" s="1"/>
  <c r="CD365" i="4"/>
  <c r="DO365" i="4" s="1"/>
  <c r="EO588" i="4"/>
  <c r="FZ588" i="4" s="1"/>
  <c r="BI365" i="4"/>
  <c r="CT365" i="4" s="1"/>
  <c r="X366" i="4" s="1"/>
  <c r="EA365" i="4"/>
  <c r="FL365" i="4" s="1"/>
  <c r="CC365" i="4"/>
  <c r="DN365" i="4" s="1"/>
  <c r="AI593" i="4"/>
  <c r="EP593" i="4" s="1"/>
  <c r="GA593" i="4" s="1"/>
  <c r="BK615" i="4"/>
  <c r="CV615" i="4" s="1"/>
  <c r="Z616" i="4" s="1"/>
  <c r="EG616" i="4" s="1"/>
  <c r="FR616" i="4" s="1"/>
  <c r="BV611" i="4"/>
  <c r="DG611" i="4" s="1"/>
  <c r="AK612" i="4" s="1"/>
  <c r="AC600" i="4"/>
  <c r="BN600" i="4" s="1"/>
  <c r="CY600" i="4" s="1"/>
  <c r="DX617" i="4"/>
  <c r="FI617" i="4" s="1"/>
  <c r="Q618" i="4" s="1"/>
  <c r="BB618" i="4" s="1"/>
  <c r="M628" i="4"/>
  <c r="DT628" i="4" s="1"/>
  <c r="FE628" i="4" s="1"/>
  <c r="AB626" i="4"/>
  <c r="EI626" i="4" s="1"/>
  <c r="FT626" i="4" s="1"/>
  <c r="EQ608" i="4"/>
  <c r="GB608" i="4" s="1"/>
  <c r="AJ609" i="4" s="1"/>
  <c r="AU635" i="4"/>
  <c r="FB635" i="4" s="1"/>
  <c r="GM635" i="4" s="1"/>
  <c r="AN598" i="4"/>
  <c r="R630" i="4"/>
  <c r="EH611" i="4"/>
  <c r="FS611" i="4" s="1"/>
  <c r="BL611" i="4"/>
  <c r="CW611" i="4" s="1"/>
  <c r="ET604" i="4"/>
  <c r="GE604" i="4" s="1"/>
  <c r="BX604" i="4"/>
  <c r="DI604" i="4" s="1"/>
  <c r="CB603" i="4"/>
  <c r="DM603" i="4" s="1"/>
  <c r="EX603" i="4"/>
  <c r="EZ365" i="4"/>
  <c r="GK365" i="4" s="1"/>
  <c r="AS366" i="4" s="1"/>
  <c r="EB365" i="4"/>
  <c r="EL365" i="4"/>
  <c r="GD608" i="4"/>
  <c r="AL609" i="4" s="1"/>
  <c r="AZ609" i="4"/>
  <c r="CK609" i="4" s="1"/>
  <c r="DV609" i="4"/>
  <c r="FG609" i="4" s="1"/>
  <c r="J364" i="4"/>
  <c r="F365" i="4" s="1"/>
  <c r="S622" i="4"/>
  <c r="BA621" i="4"/>
  <c r="DW621" i="4"/>
  <c r="FH621" i="4" s="1"/>
  <c r="EN626" i="4"/>
  <c r="FY626" i="4" s="1"/>
  <c r="BR626" i="4"/>
  <c r="BH589" i="4"/>
  <c r="CS589" i="4" s="1"/>
  <c r="ED589" i="4"/>
  <c r="FO589" i="4" s="1"/>
  <c r="CR616" i="4"/>
  <c r="V617" i="4" s="1"/>
  <c r="DB595" i="4"/>
  <c r="AF596" i="4" s="1"/>
  <c r="CZ600" i="4"/>
  <c r="AD601" i="4" s="1"/>
  <c r="DD588" i="4"/>
  <c r="AH589" i="4" s="1"/>
  <c r="CA604" i="4"/>
  <c r="EW604" i="4"/>
  <c r="GH604" i="4" s="1"/>
  <c r="EF626" i="4"/>
  <c r="FQ626" i="4" s="1"/>
  <c r="BJ626" i="4"/>
  <c r="CU626" i="4" s="1"/>
  <c r="N638" i="4"/>
  <c r="DS365" i="4"/>
  <c r="AW365" i="4"/>
  <c r="CH365" i="4" s="1"/>
  <c r="BE365" i="4"/>
  <c r="EY365" i="4"/>
  <c r="BZ365" i="4"/>
  <c r="EJ600" i="4" l="1"/>
  <c r="FU600" i="4" s="1"/>
  <c r="Y627" i="4"/>
  <c r="FA607" i="4"/>
  <c r="GL607" i="4" s="1"/>
  <c r="BK616" i="4"/>
  <c r="CV616" i="4" s="1"/>
  <c r="Z617" i="4" s="1"/>
  <c r="EG617" i="4" s="1"/>
  <c r="FR617" i="4" s="1"/>
  <c r="BT593" i="4"/>
  <c r="DE593" i="4" s="1"/>
  <c r="AI594" i="4" s="1"/>
  <c r="CF635" i="4"/>
  <c r="DQ635" i="4" s="1"/>
  <c r="AU636" i="4" s="1"/>
  <c r="CF636" i="4" s="1"/>
  <c r="DQ636" i="4" s="1"/>
  <c r="DX618" i="4"/>
  <c r="FI618" i="4" s="1"/>
  <c r="BM626" i="4"/>
  <c r="CX626" i="4" s="1"/>
  <c r="AB627" i="4" s="1"/>
  <c r="BM627" i="4" s="1"/>
  <c r="CX627" i="4" s="1"/>
  <c r="AX628" i="4"/>
  <c r="CI628" i="4" s="1"/>
  <c r="M629" i="4" s="1"/>
  <c r="AX629" i="4" s="1"/>
  <c r="CI629" i="4" s="1"/>
  <c r="AM605" i="4"/>
  <c r="BX605" i="4" s="1"/>
  <c r="DI605" i="4" s="1"/>
  <c r="O610" i="4"/>
  <c r="AZ610" i="4" s="1"/>
  <c r="CK610" i="4" s="1"/>
  <c r="AA612" i="4"/>
  <c r="EH612" i="4" s="1"/>
  <c r="FS612" i="4" s="1"/>
  <c r="BC630" i="4"/>
  <c r="CN630" i="4" s="1"/>
  <c r="DY630" i="4"/>
  <c r="FJ630" i="4" s="1"/>
  <c r="W590" i="4"/>
  <c r="BH590" i="4" s="1"/>
  <c r="CS590" i="4" s="1"/>
  <c r="AC601" i="4"/>
  <c r="EJ601" i="4" s="1"/>
  <c r="FU601" i="4" s="1"/>
  <c r="BY598" i="4"/>
  <c r="DJ598" i="4" s="1"/>
  <c r="EU598" i="4"/>
  <c r="GF598" i="4" s="1"/>
  <c r="BU609" i="4"/>
  <c r="DF609" i="4" s="1"/>
  <c r="EQ609" i="4"/>
  <c r="GB609" i="4" s="1"/>
  <c r="ES609" i="4"/>
  <c r="GD609" i="4" s="1"/>
  <c r="BW609" i="4"/>
  <c r="DH609" i="4" s="1"/>
  <c r="GI603" i="4"/>
  <c r="AQ604" i="4" s="1"/>
  <c r="BD622" i="4"/>
  <c r="CO622" i="4" s="1"/>
  <c r="DZ622" i="4"/>
  <c r="FK622" i="4" s="1"/>
  <c r="BJ627" i="4"/>
  <c r="CU627" i="4" s="1"/>
  <c r="EF627" i="4"/>
  <c r="FQ627" i="4" s="1"/>
  <c r="EK601" i="4"/>
  <c r="FV601" i="4" s="1"/>
  <c r="BO601" i="4"/>
  <c r="EO589" i="4"/>
  <c r="FZ589" i="4" s="1"/>
  <c r="BS589" i="4"/>
  <c r="EM596" i="4"/>
  <c r="FX596" i="4" s="1"/>
  <c r="BQ596" i="4"/>
  <c r="ER612" i="4"/>
  <c r="GC612" i="4" s="1"/>
  <c r="BV612" i="4"/>
  <c r="BG617" i="4"/>
  <c r="CR617" i="4" s="1"/>
  <c r="EC617" i="4"/>
  <c r="FN617" i="4" s="1"/>
  <c r="V618" i="4" s="1"/>
  <c r="DC626" i="4"/>
  <c r="AG627" i="4" s="1"/>
  <c r="DP607" i="4"/>
  <c r="AT608" i="4" s="1"/>
  <c r="CM618" i="4"/>
  <c r="CL621" i="4"/>
  <c r="P622" i="4" s="1"/>
  <c r="CP365" i="4"/>
  <c r="T366" i="4" s="1"/>
  <c r="DK365" i="4"/>
  <c r="AO366" i="4" s="1"/>
  <c r="EV366" i="4" s="1"/>
  <c r="GG366" i="4" s="1"/>
  <c r="DL604" i="4"/>
  <c r="AP605" i="4" s="1"/>
  <c r="DU638" i="4"/>
  <c r="FF638" i="4" s="1"/>
  <c r="AY638" i="4"/>
  <c r="CJ638" i="4" s="1"/>
  <c r="DV610" i="4" l="1"/>
  <c r="FG610" i="4" s="1"/>
  <c r="BL612" i="4"/>
  <c r="Q619" i="4"/>
  <c r="AN599" i="4"/>
  <c r="EU599" i="4" s="1"/>
  <c r="GF599" i="4" s="1"/>
  <c r="ED590" i="4"/>
  <c r="FO590" i="4" s="1"/>
  <c r="BN601" i="4"/>
  <c r="CY601" i="4" s="1"/>
  <c r="AC602" i="4" s="1"/>
  <c r="ET605" i="4"/>
  <c r="GE605" i="4" s="1"/>
  <c r="AM606" i="4" s="1"/>
  <c r="FB636" i="4"/>
  <c r="GM636" i="4" s="1"/>
  <c r="AU637" i="4" s="1"/>
  <c r="FB637" i="4" s="1"/>
  <c r="GM637" i="4" s="1"/>
  <c r="AL610" i="4"/>
  <c r="BW610" i="4" s="1"/>
  <c r="DH610" i="4" s="1"/>
  <c r="AJ610" i="4"/>
  <c r="BU610" i="4" s="1"/>
  <c r="DF610" i="4" s="1"/>
  <c r="BT594" i="4"/>
  <c r="DE594" i="4" s="1"/>
  <c r="EP594" i="4"/>
  <c r="GA594" i="4" s="1"/>
  <c r="R631" i="4"/>
  <c r="BC631" i="4" s="1"/>
  <c r="CN631" i="4" s="1"/>
  <c r="BK617" i="4"/>
  <c r="CV617" i="4" s="1"/>
  <c r="Z618" i="4" s="1"/>
  <c r="BK618" i="4" s="1"/>
  <c r="CV618" i="4" s="1"/>
  <c r="EI627" i="4"/>
  <c r="FT627" i="4" s="1"/>
  <c r="AB628" i="4" s="1"/>
  <c r="O611" i="4"/>
  <c r="DV611" i="4" s="1"/>
  <c r="FG611" i="4" s="1"/>
  <c r="Y628" i="4"/>
  <c r="BJ628" i="4" s="1"/>
  <c r="CU628" i="4" s="1"/>
  <c r="N639" i="4"/>
  <c r="AY639" i="4" s="1"/>
  <c r="DT629" i="4"/>
  <c r="FE629" i="4" s="1"/>
  <c r="M630" i="4" s="1"/>
  <c r="CB604" i="4"/>
  <c r="DM604" i="4" s="1"/>
  <c r="EX604" i="4"/>
  <c r="GI604" i="4" s="1"/>
  <c r="S623" i="4"/>
  <c r="GO365" i="4"/>
  <c r="GQ365" i="4" s="1"/>
  <c r="G365" i="4"/>
  <c r="EW605" i="4"/>
  <c r="GH605" i="4" s="1"/>
  <c r="CA605" i="4"/>
  <c r="BB619" i="4"/>
  <c r="DX619" i="4"/>
  <c r="FI619" i="4" s="1"/>
  <c r="BA622" i="4"/>
  <c r="CL622" i="4" s="1"/>
  <c r="DW622" i="4"/>
  <c r="EN627" i="4"/>
  <c r="FY627" i="4" s="1"/>
  <c r="BR627" i="4"/>
  <c r="DC627" i="4" s="1"/>
  <c r="DG612" i="4"/>
  <c r="AK613" i="4" s="1"/>
  <c r="BG618" i="4"/>
  <c r="EC618" i="4"/>
  <c r="FN618" i="4" s="1"/>
  <c r="DB596" i="4"/>
  <c r="AF597" i="4" s="1"/>
  <c r="CZ601" i="4"/>
  <c r="AD602" i="4" s="1"/>
  <c r="DD589" i="4"/>
  <c r="AH590" i="4" s="1"/>
  <c r="CE608" i="4"/>
  <c r="DP608" i="4" s="1"/>
  <c r="FA608" i="4"/>
  <c r="GL608" i="4" s="1"/>
  <c r="W591" i="4"/>
  <c r="CW612" i="4"/>
  <c r="AA613" i="4" s="1"/>
  <c r="DY631" i="4" l="1"/>
  <c r="FJ631" i="4" s="1"/>
  <c r="BY599" i="4"/>
  <c r="DJ599" i="4" s="1"/>
  <c r="EG618" i="4"/>
  <c r="FR618" i="4" s="1"/>
  <c r="Z619" i="4" s="1"/>
  <c r="ES610" i="4"/>
  <c r="GD610" i="4" s="1"/>
  <c r="AL611" i="4" s="1"/>
  <c r="ES611" i="4" s="1"/>
  <c r="GD611" i="4" s="1"/>
  <c r="EQ610" i="4"/>
  <c r="GB610" i="4" s="1"/>
  <c r="AJ611" i="4" s="1"/>
  <c r="EQ611" i="4" s="1"/>
  <c r="GB611" i="4" s="1"/>
  <c r="AI595" i="4"/>
  <c r="EP595" i="4" s="1"/>
  <c r="GA595" i="4" s="1"/>
  <c r="AZ611" i="4"/>
  <c r="CK611" i="4" s="1"/>
  <c r="FW365" i="4"/>
  <c r="AE366" i="4" s="1"/>
  <c r="BP366" i="4" s="1"/>
  <c r="DA366" i="4" s="1"/>
  <c r="FD365" i="4"/>
  <c r="L366" i="4" s="1"/>
  <c r="CF637" i="4"/>
  <c r="DQ637" i="4" s="1"/>
  <c r="AU638" i="4" s="1"/>
  <c r="FB638" i="4" s="1"/>
  <c r="GM638" i="4" s="1"/>
  <c r="AN600" i="4"/>
  <c r="EU600" i="4" s="1"/>
  <c r="GF600" i="4" s="1"/>
  <c r="EF628" i="4"/>
  <c r="FQ628" i="4" s="1"/>
  <c r="Y629" i="4" s="1"/>
  <c r="BJ629" i="4" s="1"/>
  <c r="CU629" i="4" s="1"/>
  <c r="AT609" i="4"/>
  <c r="CE609" i="4" s="1"/>
  <c r="GJ365" i="4"/>
  <c r="AR366" i="4" s="1"/>
  <c r="FM365" i="4"/>
  <c r="U366" i="4" s="1"/>
  <c r="BF366" i="4" s="1"/>
  <c r="CQ366" i="4" s="1"/>
  <c r="BT595" i="4"/>
  <c r="DE595" i="4" s="1"/>
  <c r="BM628" i="4"/>
  <c r="CX628" i="4" s="1"/>
  <c r="EI628" i="4"/>
  <c r="FT628" i="4" s="1"/>
  <c r="EG619" i="4"/>
  <c r="FR619" i="4" s="1"/>
  <c r="BK619" i="4"/>
  <c r="CV619" i="4" s="1"/>
  <c r="O612" i="4"/>
  <c r="DV612" i="4" s="1"/>
  <c r="FG612" i="4" s="1"/>
  <c r="DU639" i="4"/>
  <c r="FF639" i="4" s="1"/>
  <c r="R632" i="4"/>
  <c r="DY632" i="4" s="1"/>
  <c r="FJ632" i="4" s="1"/>
  <c r="AG628" i="4"/>
  <c r="EN628" i="4" s="1"/>
  <c r="FY628" i="4" s="1"/>
  <c r="ET606" i="4"/>
  <c r="GE606" i="4" s="1"/>
  <c r="BX606" i="4"/>
  <c r="DI606" i="4" s="1"/>
  <c r="BD623" i="4"/>
  <c r="CO623" i="4" s="1"/>
  <c r="DZ623" i="4"/>
  <c r="FK623" i="4" s="1"/>
  <c r="FH622" i="4"/>
  <c r="P623" i="4" s="1"/>
  <c r="AX630" i="4"/>
  <c r="CI630" i="4" s="1"/>
  <c r="DT630" i="4"/>
  <c r="FE630" i="4" s="1"/>
  <c r="AQ605" i="4"/>
  <c r="ER613" i="4"/>
  <c r="GC613" i="4" s="1"/>
  <c r="BV613" i="4"/>
  <c r="DG613" i="4" s="1"/>
  <c r="EH613" i="4"/>
  <c r="FS613" i="4" s="1"/>
  <c r="BL613" i="4"/>
  <c r="CW613" i="4" s="1"/>
  <c r="EO590" i="4"/>
  <c r="FZ590" i="4" s="1"/>
  <c r="BS590" i="4"/>
  <c r="EK602" i="4"/>
  <c r="FV602" i="4" s="1"/>
  <c r="BO602" i="4"/>
  <c r="EJ602" i="4"/>
  <c r="FU602" i="4" s="1"/>
  <c r="BN602" i="4"/>
  <c r="CY602" i="4" s="1"/>
  <c r="EM597" i="4"/>
  <c r="FX597" i="4" s="1"/>
  <c r="BQ597" i="4"/>
  <c r="DB597" i="4" s="1"/>
  <c r="ED591" i="4"/>
  <c r="BH591" i="4"/>
  <c r="CS591" i="4" s="1"/>
  <c r="CM619" i="4"/>
  <c r="Q620" i="4" s="1"/>
  <c r="DL605" i="4"/>
  <c r="AP606" i="4" s="1"/>
  <c r="CR618" i="4"/>
  <c r="V619" i="4" s="1"/>
  <c r="CJ639" i="4"/>
  <c r="GP365" i="4" l="1"/>
  <c r="GR365" i="4" s="1"/>
  <c r="I365" i="4" s="1"/>
  <c r="FA609" i="4"/>
  <c r="GL609" i="4" s="1"/>
  <c r="H365" i="4"/>
  <c r="EE366" i="4"/>
  <c r="FP366" i="4" s="1"/>
  <c r="CD366" i="4"/>
  <c r="DO366" i="4" s="1"/>
  <c r="BY600" i="4"/>
  <c r="DJ600" i="4" s="1"/>
  <c r="AN601" i="4" s="1"/>
  <c r="EU601" i="4" s="1"/>
  <c r="CC366" i="4"/>
  <c r="DN366" i="4" s="1"/>
  <c r="BI366" i="4"/>
  <c r="CT366" i="4" s="1"/>
  <c r="X367" i="4" s="1"/>
  <c r="EA366" i="4"/>
  <c r="FL366" i="4" s="1"/>
  <c r="AB629" i="4"/>
  <c r="EI629" i="4" s="1"/>
  <c r="FT629" i="4" s="1"/>
  <c r="BU611" i="4"/>
  <c r="DF611" i="4" s="1"/>
  <c r="AJ612" i="4" s="1"/>
  <c r="CF638" i="4"/>
  <c r="DQ638" i="4" s="1"/>
  <c r="AU639" i="4" s="1"/>
  <c r="AC603" i="4"/>
  <c r="Z620" i="4"/>
  <c r="EG620" i="4" s="1"/>
  <c r="FR620" i="4" s="1"/>
  <c r="AZ612" i="4"/>
  <c r="CK612" i="4" s="1"/>
  <c r="O613" i="4" s="1"/>
  <c r="AM607" i="4"/>
  <c r="ET607" i="4" s="1"/>
  <c r="GE607" i="4" s="1"/>
  <c r="AI596" i="4"/>
  <c r="BC632" i="4"/>
  <c r="CN632" i="4" s="1"/>
  <c r="R633" i="4" s="1"/>
  <c r="BC633" i="4" s="1"/>
  <c r="CN633" i="4" s="1"/>
  <c r="N640" i="4"/>
  <c r="DU640" i="4" s="1"/>
  <c r="BW611" i="4"/>
  <c r="DH611" i="4" s="1"/>
  <c r="AL612" i="4" s="1"/>
  <c r="ES612" i="4" s="1"/>
  <c r="GD612" i="4" s="1"/>
  <c r="AK614" i="4"/>
  <c r="BV614" i="4" s="1"/>
  <c r="DG614" i="4" s="1"/>
  <c r="AF598" i="4"/>
  <c r="BQ598" i="4" s="1"/>
  <c r="DB598" i="4" s="1"/>
  <c r="S624" i="4"/>
  <c r="DZ624" i="4" s="1"/>
  <c r="FK624" i="4" s="1"/>
  <c r="BR628" i="4"/>
  <c r="DC628" i="4" s="1"/>
  <c r="AG629" i="4" s="1"/>
  <c r="BR629" i="4" s="1"/>
  <c r="DC629" i="4" s="1"/>
  <c r="BA623" i="4"/>
  <c r="CL623" i="4" s="1"/>
  <c r="DW623" i="4"/>
  <c r="FH623" i="4" s="1"/>
  <c r="EX605" i="4"/>
  <c r="GI605" i="4" s="1"/>
  <c r="CB605" i="4"/>
  <c r="DM605" i="4" s="1"/>
  <c r="EB366" i="4"/>
  <c r="EZ366" i="4"/>
  <c r="EL366" i="4"/>
  <c r="EF629" i="4"/>
  <c r="M631" i="4"/>
  <c r="J365" i="4"/>
  <c r="F366" i="4" s="1"/>
  <c r="FO591" i="4"/>
  <c r="W592" i="4" s="1"/>
  <c r="DX620" i="4"/>
  <c r="FI620" i="4" s="1"/>
  <c r="BB620" i="4"/>
  <c r="EW606" i="4"/>
  <c r="GH606" i="4" s="1"/>
  <c r="CA606" i="4"/>
  <c r="BG619" i="4"/>
  <c r="EC619" i="4"/>
  <c r="FN619" i="4" s="1"/>
  <c r="BN603" i="4"/>
  <c r="CY603" i="4" s="1"/>
  <c r="EJ603" i="4"/>
  <c r="FU603" i="4" s="1"/>
  <c r="DP609" i="4"/>
  <c r="AT610" i="4" s="1"/>
  <c r="AA614" i="4"/>
  <c r="CZ602" i="4"/>
  <c r="AD603" i="4" s="1"/>
  <c r="DD590" i="4"/>
  <c r="AH591" i="4" s="1"/>
  <c r="DS366" i="4"/>
  <c r="AW366" i="4"/>
  <c r="CH366" i="4" s="1"/>
  <c r="EY366" i="4"/>
  <c r="BZ366" i="4"/>
  <c r="BE366" i="4"/>
  <c r="BY601" i="4" l="1"/>
  <c r="DJ601" i="4" s="1"/>
  <c r="BM629" i="4"/>
  <c r="CX629" i="4" s="1"/>
  <c r="DY633" i="4"/>
  <c r="FJ633" i="4" s="1"/>
  <c r="AQ606" i="4"/>
  <c r="CB606" i="4" s="1"/>
  <c r="DM606" i="4" s="1"/>
  <c r="AZ613" i="4"/>
  <c r="CK613" i="4" s="1"/>
  <c r="DV613" i="4"/>
  <c r="FG613" i="4" s="1"/>
  <c r="BX607" i="4"/>
  <c r="DI607" i="4" s="1"/>
  <c r="AM608" i="4" s="1"/>
  <c r="ET608" i="4" s="1"/>
  <c r="GE608" i="4" s="1"/>
  <c r="AC604" i="4"/>
  <c r="EJ604" i="4" s="1"/>
  <c r="FU604" i="4" s="1"/>
  <c r="EM598" i="4"/>
  <c r="FX598" i="4" s="1"/>
  <c r="AF599" i="4" s="1"/>
  <c r="EM599" i="4" s="1"/>
  <c r="FX599" i="4" s="1"/>
  <c r="BK620" i="4"/>
  <c r="CV620" i="4" s="1"/>
  <c r="Z621" i="4" s="1"/>
  <c r="BK621" i="4" s="1"/>
  <c r="CV621" i="4" s="1"/>
  <c r="AY640" i="4"/>
  <c r="CJ640" i="4" s="1"/>
  <c r="EP596" i="4"/>
  <c r="GA596" i="4" s="1"/>
  <c r="BT596" i="4"/>
  <c r="DE596" i="4" s="1"/>
  <c r="AI597" i="4" s="1"/>
  <c r="R634" i="4"/>
  <c r="BC634" i="4" s="1"/>
  <c r="CN634" i="4" s="1"/>
  <c r="ER614" i="4"/>
  <c r="GC614" i="4" s="1"/>
  <c r="AK615" i="4" s="1"/>
  <c r="BD624" i="4"/>
  <c r="CO624" i="4" s="1"/>
  <c r="S625" i="4" s="1"/>
  <c r="DZ625" i="4" s="1"/>
  <c r="FK625" i="4" s="1"/>
  <c r="AB630" i="4"/>
  <c r="EI630" i="4" s="1"/>
  <c r="FT630" i="4" s="1"/>
  <c r="FB639" i="4"/>
  <c r="GM639" i="4" s="1"/>
  <c r="CF639" i="4"/>
  <c r="DQ639" i="4" s="1"/>
  <c r="EN629" i="4"/>
  <c r="FY629" i="4" s="1"/>
  <c r="BW612" i="4"/>
  <c r="DH612" i="4" s="1"/>
  <c r="AL613" i="4" s="1"/>
  <c r="P624" i="4"/>
  <c r="BA624" i="4" s="1"/>
  <c r="CL624" i="4" s="1"/>
  <c r="BH592" i="4"/>
  <c r="CS592" i="4" s="1"/>
  <c r="ED592" i="4"/>
  <c r="GJ366" i="4"/>
  <c r="AR367" i="4" s="1"/>
  <c r="GF601" i="4"/>
  <c r="AN602" i="4" s="1"/>
  <c r="DT631" i="4"/>
  <c r="FE631" i="4" s="1"/>
  <c r="AX631" i="4"/>
  <c r="CI631" i="4" s="1"/>
  <c r="O614" i="4"/>
  <c r="FQ629" i="4"/>
  <c r="Y630" i="4" s="1"/>
  <c r="FF640" i="4"/>
  <c r="N641" i="4" s="1"/>
  <c r="BS591" i="4"/>
  <c r="DD591" i="4" s="1"/>
  <c r="EO591" i="4"/>
  <c r="EK603" i="4"/>
  <c r="FV603" i="4" s="1"/>
  <c r="BO603" i="4"/>
  <c r="CZ603" i="4" s="1"/>
  <c r="AD604" i="4" s="1"/>
  <c r="EP597" i="4"/>
  <c r="GA597" i="4" s="1"/>
  <c r="BT597" i="4"/>
  <c r="DK366" i="4"/>
  <c r="AO367" i="4" s="1"/>
  <c r="EV367" i="4" s="1"/>
  <c r="GG367" i="4" s="1"/>
  <c r="CR619" i="4"/>
  <c r="V620" i="4" s="1"/>
  <c r="CP366" i="4"/>
  <c r="T367" i="4" s="1"/>
  <c r="FA610" i="4"/>
  <c r="GL610" i="4" s="1"/>
  <c r="CE610" i="4"/>
  <c r="DP610" i="4" s="1"/>
  <c r="DL606" i="4"/>
  <c r="AP607" i="4" s="1"/>
  <c r="AG630" i="4"/>
  <c r="EQ612" i="4"/>
  <c r="BU612" i="4"/>
  <c r="DF612" i="4" s="1"/>
  <c r="CM620" i="4"/>
  <c r="Q621" i="4" s="1"/>
  <c r="BL614" i="4"/>
  <c r="CW614" i="4" s="1"/>
  <c r="EH614" i="4"/>
  <c r="FS614" i="4" s="1"/>
  <c r="BN604" i="4" l="1"/>
  <c r="CY604" i="4" s="1"/>
  <c r="AT611" i="4"/>
  <c r="EX606" i="4"/>
  <c r="GI606" i="4" s="1"/>
  <c r="AA615" i="4"/>
  <c r="BX608" i="4"/>
  <c r="DI608" i="4" s="1"/>
  <c r="AM609" i="4" s="1"/>
  <c r="DY634" i="4"/>
  <c r="FJ634" i="4" s="1"/>
  <c r="R635" i="4" s="1"/>
  <c r="DY635" i="4" s="1"/>
  <c r="FJ635" i="4" s="1"/>
  <c r="BM630" i="4"/>
  <c r="CX630" i="4" s="1"/>
  <c r="AB631" i="4" s="1"/>
  <c r="EG621" i="4"/>
  <c r="FR621" i="4" s="1"/>
  <c r="Z622" i="4" s="1"/>
  <c r="BK622" i="4" s="1"/>
  <c r="CV622" i="4" s="1"/>
  <c r="BQ599" i="4"/>
  <c r="DB599" i="4" s="1"/>
  <c r="AF600" i="4" s="1"/>
  <c r="BD625" i="4"/>
  <c r="CO625" i="4" s="1"/>
  <c r="S626" i="4" s="1"/>
  <c r="BD626" i="4" s="1"/>
  <c r="CO626" i="4" s="1"/>
  <c r="DW624" i="4"/>
  <c r="FH624" i="4" s="1"/>
  <c r="P625" i="4" s="1"/>
  <c r="AU640" i="4"/>
  <c r="CF640" i="4" s="1"/>
  <c r="DQ640" i="4" s="1"/>
  <c r="AY641" i="4"/>
  <c r="CJ641" i="4" s="1"/>
  <c r="DU641" i="4"/>
  <c r="FF641" i="4" s="1"/>
  <c r="GO366" i="4"/>
  <c r="GQ366" i="4" s="1"/>
  <c r="G366" i="4"/>
  <c r="AC605" i="4"/>
  <c r="BN605" i="4" s="1"/>
  <c r="EU602" i="4"/>
  <c r="GF602" i="4" s="1"/>
  <c r="BY602" i="4"/>
  <c r="DJ602" i="4" s="1"/>
  <c r="ER615" i="4"/>
  <c r="GC615" i="4" s="1"/>
  <c r="BV615" i="4"/>
  <c r="DG615" i="4" s="1"/>
  <c r="BJ630" i="4"/>
  <c r="CU630" i="4" s="1"/>
  <c r="EF630" i="4"/>
  <c r="FQ630" i="4" s="1"/>
  <c r="GB612" i="4"/>
  <c r="AJ613" i="4" s="1"/>
  <c r="AQ607" i="4"/>
  <c r="FZ591" i="4"/>
  <c r="AH592" i="4" s="1"/>
  <c r="DV614" i="4"/>
  <c r="FG614" i="4" s="1"/>
  <c r="AZ614" i="4"/>
  <c r="CK614" i="4" s="1"/>
  <c r="FO592" i="4"/>
  <c r="W593" i="4" s="1"/>
  <c r="M632" i="4"/>
  <c r="DX621" i="4"/>
  <c r="FI621" i="4" s="1"/>
  <c r="BB621" i="4"/>
  <c r="CM621" i="4" s="1"/>
  <c r="BG620" i="4"/>
  <c r="CR620" i="4" s="1"/>
  <c r="EC620" i="4"/>
  <c r="FN620" i="4" s="1"/>
  <c r="DE597" i="4"/>
  <c r="AI598" i="4" s="1"/>
  <c r="BW613" i="4"/>
  <c r="DH613" i="4" s="1"/>
  <c r="ES613" i="4"/>
  <c r="GD613" i="4" s="1"/>
  <c r="EH615" i="4"/>
  <c r="FS615" i="4" s="1"/>
  <c r="BL615" i="4"/>
  <c r="EK604" i="4"/>
  <c r="FV604" i="4" s="1"/>
  <c r="BO604" i="4"/>
  <c r="CZ604" i="4" s="1"/>
  <c r="BR630" i="4"/>
  <c r="DC630" i="4" s="1"/>
  <c r="EN630" i="4"/>
  <c r="FY630" i="4" s="1"/>
  <c r="EW607" i="4"/>
  <c r="GH607" i="4" s="1"/>
  <c r="CA607" i="4"/>
  <c r="DL607" i="4" s="1"/>
  <c r="FA611" i="4"/>
  <c r="GL611" i="4" s="1"/>
  <c r="CE611" i="4"/>
  <c r="DP611" i="4" s="1"/>
  <c r="AN603" i="4" l="1"/>
  <c r="BC635" i="4"/>
  <c r="CN635" i="4" s="1"/>
  <c r="EG622" i="4"/>
  <c r="FR622" i="4" s="1"/>
  <c r="Z623" i="4" s="1"/>
  <c r="BK623" i="4" s="1"/>
  <c r="CV623" i="4" s="1"/>
  <c r="FD366" i="4"/>
  <c r="L367" i="4" s="1"/>
  <c r="FM366" i="4"/>
  <c r="U367" i="4" s="1"/>
  <c r="BF367" i="4" s="1"/>
  <c r="CQ367" i="4" s="1"/>
  <c r="FB640" i="4"/>
  <c r="GM640" i="4" s="1"/>
  <c r="AU641" i="4" s="1"/>
  <c r="CF641" i="4" s="1"/>
  <c r="DQ641" i="4" s="1"/>
  <c r="DZ626" i="4"/>
  <c r="FK626" i="4" s="1"/>
  <c r="S627" i="4" s="1"/>
  <c r="AL614" i="4"/>
  <c r="ES614" i="4" s="1"/>
  <c r="GK366" i="4"/>
  <c r="AS367" i="4" s="1"/>
  <c r="CD367" i="4" s="1"/>
  <c r="DO367" i="4" s="1"/>
  <c r="FW366" i="4"/>
  <c r="AE367" i="4" s="1"/>
  <c r="BP367" i="4" s="1"/>
  <c r="DA367" i="4" s="1"/>
  <c r="DW625" i="4"/>
  <c r="FH625" i="4" s="1"/>
  <c r="BA625" i="4"/>
  <c r="CL625" i="4" s="1"/>
  <c r="P626" i="4" s="1"/>
  <c r="DW626" i="4" s="1"/>
  <c r="FH626" i="4" s="1"/>
  <c r="EJ605" i="4"/>
  <c r="FU605" i="4" s="1"/>
  <c r="O615" i="4"/>
  <c r="DV615" i="4" s="1"/>
  <c r="FG615" i="4" s="1"/>
  <c r="V621" i="4"/>
  <c r="EC621" i="4" s="1"/>
  <c r="FN621" i="4" s="1"/>
  <c r="Q622" i="4"/>
  <c r="BB622" i="4" s="1"/>
  <c r="CM622" i="4" s="1"/>
  <c r="R636" i="4"/>
  <c r="BC636" i="4" s="1"/>
  <c r="CN636" i="4" s="1"/>
  <c r="AT612" i="4"/>
  <c r="CE612" i="4" s="1"/>
  <c r="DP612" i="4" s="1"/>
  <c r="EO592" i="4"/>
  <c r="FZ592" i="4" s="1"/>
  <c r="BS592" i="4"/>
  <c r="AG631" i="4"/>
  <c r="BR631" i="4" s="1"/>
  <c r="DC631" i="4" s="1"/>
  <c r="Y631" i="4"/>
  <c r="BJ631" i="4" s="1"/>
  <c r="CU631" i="4" s="1"/>
  <c r="AD605" i="4"/>
  <c r="BO605" i="4" s="1"/>
  <c r="CZ605" i="4" s="1"/>
  <c r="AK616" i="4"/>
  <c r="ER616" i="4" s="1"/>
  <c r="GC616" i="4" s="1"/>
  <c r="N642" i="4"/>
  <c r="BU613" i="4"/>
  <c r="DF613" i="4" s="1"/>
  <c r="EQ613" i="4"/>
  <c r="GB613" i="4" s="1"/>
  <c r="ED593" i="4"/>
  <c r="FO593" i="4" s="1"/>
  <c r="BH593" i="4"/>
  <c r="CS593" i="4" s="1"/>
  <c r="DT632" i="4"/>
  <c r="FE632" i="4" s="1"/>
  <c r="AX632" i="4"/>
  <c r="CI632" i="4" s="1"/>
  <c r="EX607" i="4"/>
  <c r="GI607" i="4" s="1"/>
  <c r="CB607" i="4"/>
  <c r="DM607" i="4" s="1"/>
  <c r="AQ608" i="4" s="1"/>
  <c r="AZ615" i="4"/>
  <c r="CK615" i="4" s="1"/>
  <c r="EB367" i="4"/>
  <c r="EL367" i="4"/>
  <c r="EI631" i="4"/>
  <c r="FT631" i="4" s="1"/>
  <c r="BM631" i="4"/>
  <c r="CX631" i="4" s="1"/>
  <c r="EU603" i="4"/>
  <c r="GF603" i="4" s="1"/>
  <c r="BY603" i="4"/>
  <c r="EP598" i="4"/>
  <c r="GA598" i="4" s="1"/>
  <c r="BT598" i="4"/>
  <c r="DE598" i="4" s="1"/>
  <c r="AI599" i="4" s="1"/>
  <c r="BQ600" i="4"/>
  <c r="DB600" i="4" s="1"/>
  <c r="EM600" i="4"/>
  <c r="FX600" i="4" s="1"/>
  <c r="ET609" i="4"/>
  <c r="GE609" i="4" s="1"/>
  <c r="BX609" i="4"/>
  <c r="DI609" i="4" s="1"/>
  <c r="AP608" i="4"/>
  <c r="CY605" i="4"/>
  <c r="FA612" i="4"/>
  <c r="GL612" i="4" s="1"/>
  <c r="CW615" i="4"/>
  <c r="AA616" i="4" s="1"/>
  <c r="DD592" i="4"/>
  <c r="AW367" i="4"/>
  <c r="CH367" i="4" s="1"/>
  <c r="BZ367" i="4"/>
  <c r="BE367" i="4"/>
  <c r="EG623" i="4" l="1"/>
  <c r="FR623" i="4" s="1"/>
  <c r="Z624" i="4" s="1"/>
  <c r="BK624" i="4" s="1"/>
  <c r="EF631" i="4"/>
  <c r="FQ631" i="4" s="1"/>
  <c r="BG621" i="4"/>
  <c r="CR621" i="4" s="1"/>
  <c r="BV616" i="4"/>
  <c r="DG616" i="4" s="1"/>
  <c r="AK617" i="4" s="1"/>
  <c r="DX622" i="4"/>
  <c r="FI622" i="4" s="1"/>
  <c r="Q623" i="4" s="1"/>
  <c r="DX623" i="4" s="1"/>
  <c r="FI623" i="4" s="1"/>
  <c r="EE367" i="4"/>
  <c r="FP367" i="4" s="1"/>
  <c r="BW614" i="4"/>
  <c r="DH614" i="4" s="1"/>
  <c r="AJ614" i="4"/>
  <c r="EQ614" i="4" s="1"/>
  <c r="GB614" i="4" s="1"/>
  <c r="AC606" i="4"/>
  <c r="BN606" i="4" s="1"/>
  <c r="CY606" i="4" s="1"/>
  <c r="CC367" i="4"/>
  <c r="DN367" i="4" s="1"/>
  <c r="EA367" i="4"/>
  <c r="FL367" i="4" s="1"/>
  <c r="DY636" i="4"/>
  <c r="FJ636" i="4" s="1"/>
  <c r="FB641" i="4"/>
  <c r="GM641" i="4" s="1"/>
  <c r="AH593" i="4"/>
  <c r="EO593" i="4" s="1"/>
  <c r="FZ593" i="4" s="1"/>
  <c r="EK605" i="4"/>
  <c r="FV605" i="4" s="1"/>
  <c r="AD606" i="4" s="1"/>
  <c r="H366" i="4"/>
  <c r="EZ367" i="4"/>
  <c r="GK367" i="4" s="1"/>
  <c r="AS368" i="4" s="1"/>
  <c r="DZ627" i="4"/>
  <c r="FK627" i="4" s="1"/>
  <c r="BD627" i="4"/>
  <c r="CO627" i="4" s="1"/>
  <c r="GP366" i="4"/>
  <c r="GR366" i="4" s="1"/>
  <c r="I366" i="4" s="1"/>
  <c r="DS367" i="4"/>
  <c r="BA626" i="4"/>
  <c r="CL626" i="4" s="1"/>
  <c r="P627" i="4" s="1"/>
  <c r="DW627" i="4" s="1"/>
  <c r="FH627" i="4" s="1"/>
  <c r="EN631" i="4"/>
  <c r="FY631" i="4" s="1"/>
  <c r="AG632" i="4" s="1"/>
  <c r="BI367" i="4"/>
  <c r="CT367" i="4" s="1"/>
  <c r="X368" i="4" s="1"/>
  <c r="EY367" i="4"/>
  <c r="GJ367" i="4" s="1"/>
  <c r="R637" i="4"/>
  <c r="BC637" i="4" s="1"/>
  <c r="CN637" i="4" s="1"/>
  <c r="AU642" i="4"/>
  <c r="CF642" i="4" s="1"/>
  <c r="DQ642" i="4" s="1"/>
  <c r="W594" i="4"/>
  <c r="ED594" i="4" s="1"/>
  <c r="FO594" i="4" s="1"/>
  <c r="AY642" i="4"/>
  <c r="CJ642" i="4" s="1"/>
  <c r="DU642" i="4"/>
  <c r="FF642" i="4" s="1"/>
  <c r="AF601" i="4"/>
  <c r="EM601" i="4" s="1"/>
  <c r="EG624" i="4"/>
  <c r="FR624" i="4" s="1"/>
  <c r="CB608" i="4"/>
  <c r="DM608" i="4" s="1"/>
  <c r="EX608" i="4"/>
  <c r="GI608" i="4" s="1"/>
  <c r="Y632" i="4"/>
  <c r="GD614" i="4"/>
  <c r="AL615" i="4" s="1"/>
  <c r="AM610" i="4"/>
  <c r="ET610" i="4" s="1"/>
  <c r="GE610" i="4" s="1"/>
  <c r="O616" i="4"/>
  <c r="M633" i="4"/>
  <c r="EH616" i="4"/>
  <c r="FS616" i="4" s="1"/>
  <c r="BL616" i="4"/>
  <c r="EJ606" i="4"/>
  <c r="FU606" i="4" s="1"/>
  <c r="BT599" i="4"/>
  <c r="DE599" i="4" s="1"/>
  <c r="EP599" i="4"/>
  <c r="BS593" i="4"/>
  <c r="DD593" i="4" s="1"/>
  <c r="DJ603" i="4"/>
  <c r="AN604" i="4" s="1"/>
  <c r="EW608" i="4"/>
  <c r="GH608" i="4" s="1"/>
  <c r="CA608" i="4"/>
  <c r="DL608" i="4" s="1"/>
  <c r="CV624" i="4"/>
  <c r="DK367" i="4"/>
  <c r="AO368" i="4" s="1"/>
  <c r="EV368" i="4" s="1"/>
  <c r="GG368" i="4" s="1"/>
  <c r="CP367" i="4"/>
  <c r="T368" i="4" s="1"/>
  <c r="AT613" i="4"/>
  <c r="V622" i="4"/>
  <c r="AB632" i="4"/>
  <c r="BV617" i="4" l="1"/>
  <c r="DG617" i="4" s="1"/>
  <c r="ER617" i="4"/>
  <c r="GC617" i="4" s="1"/>
  <c r="FB642" i="4"/>
  <c r="GM642" i="4" s="1"/>
  <c r="BU614" i="4"/>
  <c r="DF614" i="4" s="1"/>
  <c r="BB623" i="4"/>
  <c r="CM623" i="4" s="1"/>
  <c r="Q624" i="4" s="1"/>
  <c r="J366" i="4"/>
  <c r="F367" i="4" s="1"/>
  <c r="BA627" i="4"/>
  <c r="CL627" i="4" s="1"/>
  <c r="P628" i="4" s="1"/>
  <c r="DW628" i="4" s="1"/>
  <c r="FH628" i="4" s="1"/>
  <c r="AP609" i="4"/>
  <c r="EW609" i="4" s="1"/>
  <c r="GH609" i="4" s="1"/>
  <c r="S628" i="4"/>
  <c r="AR368" i="4"/>
  <c r="DY637" i="4"/>
  <c r="FJ637" i="4" s="1"/>
  <c r="R638" i="4" s="1"/>
  <c r="AJ615" i="4"/>
  <c r="EQ615" i="4" s="1"/>
  <c r="AH594" i="4"/>
  <c r="EO594" i="4" s="1"/>
  <c r="FZ594" i="4" s="1"/>
  <c r="BQ601" i="4"/>
  <c r="DB601" i="4" s="1"/>
  <c r="Z625" i="4"/>
  <c r="EG625" i="4" s="1"/>
  <c r="FR625" i="4" s="1"/>
  <c r="EN632" i="4"/>
  <c r="FY632" i="4" s="1"/>
  <c r="BR632" i="4"/>
  <c r="DC632" i="4" s="1"/>
  <c r="N643" i="4"/>
  <c r="AY643" i="4" s="1"/>
  <c r="CJ643" i="4" s="1"/>
  <c r="BH594" i="4"/>
  <c r="CS594" i="4" s="1"/>
  <c r="W595" i="4" s="1"/>
  <c r="AQ609" i="4"/>
  <c r="EX609" i="4" s="1"/>
  <c r="AU643" i="4"/>
  <c r="AC607" i="4"/>
  <c r="BN607" i="4" s="1"/>
  <c r="CY607" i="4" s="1"/>
  <c r="EK606" i="4"/>
  <c r="FV606" i="4" s="1"/>
  <c r="BO606" i="4"/>
  <c r="CZ606" i="4" s="1"/>
  <c r="ES615" i="4"/>
  <c r="GD615" i="4" s="1"/>
  <c r="BW615" i="4"/>
  <c r="DH615" i="4" s="1"/>
  <c r="AL616" i="4" s="1"/>
  <c r="ES616" i="4" s="1"/>
  <c r="GD616" i="4" s="1"/>
  <c r="DT633" i="4"/>
  <c r="FE633" i="4" s="1"/>
  <c r="AX633" i="4"/>
  <c r="CI633" i="4" s="1"/>
  <c r="AZ616" i="4"/>
  <c r="CK616" i="4" s="1"/>
  <c r="DV616" i="4"/>
  <c r="FG616" i="4" s="1"/>
  <c r="FX601" i="4"/>
  <c r="GA599" i="4"/>
  <c r="AI600" i="4" s="1"/>
  <c r="BX610" i="4"/>
  <c r="DI610" i="4" s="1"/>
  <c r="AM611" i="4" s="1"/>
  <c r="GO367" i="4"/>
  <c r="GQ367" i="4" s="1"/>
  <c r="AK618" i="4"/>
  <c r="ER618" i="4" s="1"/>
  <c r="GC618" i="4" s="1"/>
  <c r="EF632" i="4"/>
  <c r="FQ632" i="4" s="1"/>
  <c r="BJ632" i="4"/>
  <c r="CU632" i="4" s="1"/>
  <c r="G367" i="4"/>
  <c r="FW367" i="4" s="1"/>
  <c r="AE368" i="4" s="1"/>
  <c r="BY604" i="4"/>
  <c r="DJ604" i="4" s="1"/>
  <c r="EU604" i="4"/>
  <c r="GF604" i="4" s="1"/>
  <c r="CW616" i="4"/>
  <c r="AA617" i="4" s="1"/>
  <c r="BS594" i="4"/>
  <c r="FA613" i="4"/>
  <c r="GL613" i="4" s="1"/>
  <c r="CE613" i="4"/>
  <c r="DP613" i="4" s="1"/>
  <c r="AT614" i="4" s="1"/>
  <c r="BM632" i="4"/>
  <c r="EI632" i="4"/>
  <c r="FT632" i="4" s="1"/>
  <c r="EC622" i="4"/>
  <c r="FN622" i="4" s="1"/>
  <c r="BG622" i="4"/>
  <c r="CA609" i="4" l="1"/>
  <c r="DL609" i="4" s="1"/>
  <c r="BU615" i="4"/>
  <c r="DF615" i="4" s="1"/>
  <c r="BB624" i="4"/>
  <c r="DX624" i="4"/>
  <c r="FI624" i="4" s="1"/>
  <c r="DY638" i="4"/>
  <c r="FJ638" i="4" s="1"/>
  <c r="BC638" i="4"/>
  <c r="CN638" i="4" s="1"/>
  <c r="R639" i="4" s="1"/>
  <c r="DY639" i="4" s="1"/>
  <c r="FJ639" i="4" s="1"/>
  <c r="BD628" i="4"/>
  <c r="CO628" i="4" s="1"/>
  <c r="DZ628" i="4"/>
  <c r="FK628" i="4" s="1"/>
  <c r="AD607" i="4"/>
  <c r="BO607" i="4" s="1"/>
  <c r="CZ607" i="4" s="1"/>
  <c r="FM367" i="4"/>
  <c r="U368" i="4" s="1"/>
  <c r="BF368" i="4" s="1"/>
  <c r="CQ368" i="4" s="1"/>
  <c r="AF602" i="4"/>
  <c r="EM602" i="4" s="1"/>
  <c r="FX602" i="4" s="1"/>
  <c r="BA628" i="4"/>
  <c r="CL628" i="4" s="1"/>
  <c r="P629" i="4" s="1"/>
  <c r="FD367" i="4"/>
  <c r="L368" i="4" s="1"/>
  <c r="BW616" i="4"/>
  <c r="DH616" i="4" s="1"/>
  <c r="AL617" i="4" s="1"/>
  <c r="CB609" i="4"/>
  <c r="DM609" i="4" s="1"/>
  <c r="BK625" i="4"/>
  <c r="CV625" i="4" s="1"/>
  <c r="Z626" i="4" s="1"/>
  <c r="BK626" i="4" s="1"/>
  <c r="EJ607" i="4"/>
  <c r="FU607" i="4" s="1"/>
  <c r="AC608" i="4" s="1"/>
  <c r="EJ608" i="4" s="1"/>
  <c r="FU608" i="4" s="1"/>
  <c r="AG633" i="4"/>
  <c r="BR633" i="4" s="1"/>
  <c r="DC633" i="4" s="1"/>
  <c r="DU643" i="4"/>
  <c r="FF643" i="4" s="1"/>
  <c r="N644" i="4" s="1"/>
  <c r="CF643" i="4"/>
  <c r="DQ643" i="4" s="1"/>
  <c r="FB643" i="4"/>
  <c r="GM643" i="4" s="1"/>
  <c r="O617" i="4"/>
  <c r="DV617" i="4" s="1"/>
  <c r="FG617" i="4" s="1"/>
  <c r="M634" i="4"/>
  <c r="AX634" i="4" s="1"/>
  <c r="CI634" i="4" s="1"/>
  <c r="ED595" i="4"/>
  <c r="FO595" i="4" s="1"/>
  <c r="BH595" i="4"/>
  <c r="CS595" i="4" s="1"/>
  <c r="BV618" i="4"/>
  <c r="DG618" i="4" s="1"/>
  <c r="AK619" i="4" s="1"/>
  <c r="AN605" i="4"/>
  <c r="EU605" i="4" s="1"/>
  <c r="GF605" i="4" s="1"/>
  <c r="Y633" i="4"/>
  <c r="BJ633" i="4" s="1"/>
  <c r="CU633" i="4" s="1"/>
  <c r="EP600" i="4"/>
  <c r="GA600" i="4" s="1"/>
  <c r="BT600" i="4"/>
  <c r="DE600" i="4" s="1"/>
  <c r="AI601" i="4" s="1"/>
  <c r="GI609" i="4"/>
  <c r="AP610" i="4"/>
  <c r="CA610" i="4" s="1"/>
  <c r="DL610" i="4" s="1"/>
  <c r="BP368" i="4"/>
  <c r="DA368" i="4" s="1"/>
  <c r="GB615" i="4"/>
  <c r="AJ616" i="4" s="1"/>
  <c r="EQ616" i="4" s="1"/>
  <c r="GB616" i="4" s="1"/>
  <c r="FA614" i="4"/>
  <c r="GL614" i="4" s="1"/>
  <c r="CE614" i="4"/>
  <c r="DP614" i="4" s="1"/>
  <c r="BA629" i="4"/>
  <c r="DW629" i="4"/>
  <c r="FH629" i="4" s="1"/>
  <c r="ET611" i="4"/>
  <c r="GE611" i="4" s="1"/>
  <c r="BX611" i="4"/>
  <c r="DI611" i="4" s="1"/>
  <c r="BL617" i="4"/>
  <c r="CW617" i="4" s="1"/>
  <c r="EH617" i="4"/>
  <c r="FS617" i="4" s="1"/>
  <c r="DD594" i="4"/>
  <c r="AH595" i="4" s="1"/>
  <c r="CM624" i="4"/>
  <c r="Q625" i="4" s="1"/>
  <c r="CX632" i="4"/>
  <c r="AB633" i="4" s="1"/>
  <c r="CR622" i="4"/>
  <c r="V623" i="4" s="1"/>
  <c r="AW368" i="4"/>
  <c r="CH368" i="4" s="1"/>
  <c r="EY368" i="4"/>
  <c r="CD368" i="4" l="1"/>
  <c r="DO368" i="4" s="1"/>
  <c r="EE368" i="4"/>
  <c r="FP368" i="4" s="1"/>
  <c r="BE368" i="4"/>
  <c r="BC639" i="4"/>
  <c r="CN639" i="4" s="1"/>
  <c r="BQ602" i="4"/>
  <c r="DB602" i="4" s="1"/>
  <c r="AF603" i="4" s="1"/>
  <c r="S629" i="4"/>
  <c r="EK607" i="4"/>
  <c r="FV607" i="4" s="1"/>
  <c r="AD608" i="4" s="1"/>
  <c r="EK608" i="4" s="1"/>
  <c r="FV608" i="4" s="1"/>
  <c r="CC368" i="4"/>
  <c r="DN368" i="4" s="1"/>
  <c r="DS368" i="4"/>
  <c r="BI368" i="4"/>
  <c r="CT368" i="4" s="1"/>
  <c r="X369" i="4" s="1"/>
  <c r="EA368" i="4"/>
  <c r="FL368" i="4" s="1"/>
  <c r="EL368" i="4"/>
  <c r="BZ368" i="4"/>
  <c r="DK368" i="4" s="1"/>
  <c r="AO369" i="4" s="1"/>
  <c r="EV369" i="4" s="1"/>
  <c r="GG369" i="4" s="1"/>
  <c r="AQ610" i="4"/>
  <c r="CB610" i="4" s="1"/>
  <c r="DM610" i="4" s="1"/>
  <c r="EZ368" i="4"/>
  <c r="R640" i="4"/>
  <c r="DY640" i="4" s="1"/>
  <c r="FJ640" i="4" s="1"/>
  <c r="EG626" i="4"/>
  <c r="FR626" i="4" s="1"/>
  <c r="EB368" i="4"/>
  <c r="GP367" i="4"/>
  <c r="GR367" i="4" s="1"/>
  <c r="I367" i="4" s="1"/>
  <c r="W596" i="4"/>
  <c r="ED596" i="4" s="1"/>
  <c r="FO596" i="4" s="1"/>
  <c r="H367" i="4"/>
  <c r="BY605" i="4"/>
  <c r="DJ605" i="4" s="1"/>
  <c r="AN606" i="4" s="1"/>
  <c r="AU644" i="4"/>
  <c r="FB644" i="4" s="1"/>
  <c r="GM644" i="4" s="1"/>
  <c r="AZ617" i="4"/>
  <c r="CK617" i="4" s="1"/>
  <c r="O618" i="4" s="1"/>
  <c r="EN633" i="4"/>
  <c r="FY633" i="4" s="1"/>
  <c r="AG634" i="4" s="1"/>
  <c r="AT615" i="4"/>
  <c r="FA615" i="4" s="1"/>
  <c r="GL615" i="4" s="1"/>
  <c r="EF633" i="4"/>
  <c r="FQ633" i="4" s="1"/>
  <c r="Y634" i="4" s="1"/>
  <c r="DU644" i="4"/>
  <c r="FF644" i="4" s="1"/>
  <c r="AY644" i="4"/>
  <c r="CJ644" i="4" s="1"/>
  <c r="DT634" i="4"/>
  <c r="FE634" i="4" s="1"/>
  <c r="M635" i="4" s="1"/>
  <c r="AX635" i="4" s="1"/>
  <c r="CI635" i="4" s="1"/>
  <c r="AA618" i="4"/>
  <c r="BL618" i="4" s="1"/>
  <c r="CW618" i="4" s="1"/>
  <c r="EX610" i="4"/>
  <c r="GI610" i="4" s="1"/>
  <c r="AM612" i="4"/>
  <c r="ET612" i="4" s="1"/>
  <c r="GE612" i="4" s="1"/>
  <c r="BU616" i="4"/>
  <c r="DF616" i="4" s="1"/>
  <c r="AJ617" i="4" s="1"/>
  <c r="EW610" i="4"/>
  <c r="GH610" i="4" s="1"/>
  <c r="AP611" i="4" s="1"/>
  <c r="BN608" i="4"/>
  <c r="CY608" i="4" s="1"/>
  <c r="AC609" i="4" s="1"/>
  <c r="BV619" i="4"/>
  <c r="DG619" i="4" s="1"/>
  <c r="ER619" i="4"/>
  <c r="EC623" i="4"/>
  <c r="FN623" i="4" s="1"/>
  <c r="BG623" i="4"/>
  <c r="CR623" i="4" s="1"/>
  <c r="BM633" i="4"/>
  <c r="CX633" i="4" s="1"/>
  <c r="EI633" i="4"/>
  <c r="FT633" i="4" s="1"/>
  <c r="BB625" i="4"/>
  <c r="DX625" i="4"/>
  <c r="FI625" i="4" s="1"/>
  <c r="BW617" i="4"/>
  <c r="DH617" i="4" s="1"/>
  <c r="ES617" i="4"/>
  <c r="GD617" i="4" s="1"/>
  <c r="EO595" i="4"/>
  <c r="FZ595" i="4" s="1"/>
  <c r="BS595" i="4"/>
  <c r="EP601" i="4"/>
  <c r="GA601" i="4" s="1"/>
  <c r="BT601" i="4"/>
  <c r="DE601" i="4" s="1"/>
  <c r="CP368" i="4"/>
  <c r="CV626" i="4"/>
  <c r="CL629" i="4"/>
  <c r="P630" i="4" s="1"/>
  <c r="BO608" i="4" l="1"/>
  <c r="CZ608" i="4" s="1"/>
  <c r="J367" i="4"/>
  <c r="F368" i="4" s="1"/>
  <c r="EH618" i="4"/>
  <c r="FS618" i="4" s="1"/>
  <c r="BQ603" i="4"/>
  <c r="EM603" i="4"/>
  <c r="FX603" i="4" s="1"/>
  <c r="CF644" i="4"/>
  <c r="DQ644" i="4" s="1"/>
  <c r="Z627" i="4"/>
  <c r="BK627" i="4" s="1"/>
  <c r="CV627" i="4" s="1"/>
  <c r="DZ629" i="4"/>
  <c r="FK629" i="4" s="1"/>
  <c r="BD629" i="4"/>
  <c r="CO629" i="4" s="1"/>
  <c r="T369" i="4"/>
  <c r="BC640" i="4"/>
  <c r="CN640" i="4" s="1"/>
  <c r="R641" i="4" s="1"/>
  <c r="BH596" i="4"/>
  <c r="CS596" i="4" s="1"/>
  <c r="W597" i="4" s="1"/>
  <c r="ED597" i="4" s="1"/>
  <c r="FO597" i="4" s="1"/>
  <c r="AQ611" i="4"/>
  <c r="EX611" i="4" s="1"/>
  <c r="GI611" i="4" s="1"/>
  <c r="BR634" i="4"/>
  <c r="DC634" i="4" s="1"/>
  <c r="EN634" i="4"/>
  <c r="FY634" i="4" s="1"/>
  <c r="AG635" i="4" s="1"/>
  <c r="AA619" i="4"/>
  <c r="BL619" i="4" s="1"/>
  <c r="AD609" i="4"/>
  <c r="EK609" i="4" s="1"/>
  <c r="FV609" i="4" s="1"/>
  <c r="CE615" i="4"/>
  <c r="DP615" i="4" s="1"/>
  <c r="AT616" i="4" s="1"/>
  <c r="N645" i="4"/>
  <c r="DU645" i="4" s="1"/>
  <c r="FF645" i="4" s="1"/>
  <c r="V624" i="4"/>
  <c r="EC624" i="4" s="1"/>
  <c r="FN624" i="4" s="1"/>
  <c r="AI602" i="4"/>
  <c r="EJ609" i="4"/>
  <c r="FU609" i="4" s="1"/>
  <c r="BN609" i="4"/>
  <c r="CY609" i="4" s="1"/>
  <c r="BH597" i="4"/>
  <c r="CS597" i="4" s="1"/>
  <c r="DT635" i="4"/>
  <c r="FE635" i="4" s="1"/>
  <c r="M636" i="4" s="1"/>
  <c r="DT636" i="4" s="1"/>
  <c r="FE636" i="4" s="1"/>
  <c r="BX612" i="4"/>
  <c r="DI612" i="4" s="1"/>
  <c r="AM613" i="4" s="1"/>
  <c r="AL618" i="4"/>
  <c r="BW618" i="4" s="1"/>
  <c r="AU645" i="4"/>
  <c r="BJ634" i="4"/>
  <c r="CU634" i="4" s="1"/>
  <c r="EF634" i="4"/>
  <c r="FQ634" i="4" s="1"/>
  <c r="EW611" i="4"/>
  <c r="GH611" i="4" s="1"/>
  <c r="CA611" i="4"/>
  <c r="DL611" i="4" s="1"/>
  <c r="GC619" i="4"/>
  <c r="AK620" i="4" s="1"/>
  <c r="BV620" i="4" s="1"/>
  <c r="DG620" i="4" s="1"/>
  <c r="G368" i="4"/>
  <c r="FM368" i="4" s="1"/>
  <c r="U369" i="4" s="1"/>
  <c r="AB634" i="4"/>
  <c r="EI634" i="4" s="1"/>
  <c r="FT634" i="4" s="1"/>
  <c r="DV618" i="4"/>
  <c r="FG618" i="4" s="1"/>
  <c r="AZ618" i="4"/>
  <c r="CK618" i="4" s="1"/>
  <c r="GO368" i="4"/>
  <c r="GQ368" i="4" s="1"/>
  <c r="BA630" i="4"/>
  <c r="CL630" i="4" s="1"/>
  <c r="DW630" i="4"/>
  <c r="BG624" i="4"/>
  <c r="CR624" i="4" s="1"/>
  <c r="EU606" i="4"/>
  <c r="GF606" i="4" s="1"/>
  <c r="BY606" i="4"/>
  <c r="DJ606" i="4" s="1"/>
  <c r="EQ617" i="4"/>
  <c r="GB617" i="4" s="1"/>
  <c r="BU617" i="4"/>
  <c r="EG627" i="4"/>
  <c r="FR627" i="4" s="1"/>
  <c r="DD595" i="4"/>
  <c r="AH596" i="4" s="1"/>
  <c r="CM625" i="4"/>
  <c r="Q626" i="4" s="1"/>
  <c r="EP602" i="4"/>
  <c r="GA602" i="4" s="1"/>
  <c r="BT602" i="4"/>
  <c r="DE602" i="4" s="1"/>
  <c r="DB603" i="4"/>
  <c r="AF604" i="4" s="1"/>
  <c r="S630" i="4" l="1"/>
  <c r="CB611" i="4"/>
  <c r="DM611" i="4" s="1"/>
  <c r="FD368" i="4"/>
  <c r="L369" i="4" s="1"/>
  <c r="EH619" i="4"/>
  <c r="FS619" i="4" s="1"/>
  <c r="AQ612" i="4"/>
  <c r="AY645" i="4"/>
  <c r="CJ645" i="4" s="1"/>
  <c r="N646" i="4" s="1"/>
  <c r="AY646" i="4" s="1"/>
  <c r="CJ646" i="4" s="1"/>
  <c r="BC641" i="4"/>
  <c r="CN641" i="4" s="1"/>
  <c r="DY641" i="4"/>
  <c r="FJ641" i="4" s="1"/>
  <c r="AC610" i="4"/>
  <c r="EJ610" i="4" s="1"/>
  <c r="FU610" i="4" s="1"/>
  <c r="BD630" i="4"/>
  <c r="CO630" i="4" s="1"/>
  <c r="DZ630" i="4"/>
  <c r="FK630" i="4" s="1"/>
  <c r="BO609" i="4"/>
  <c r="CZ609" i="4" s="1"/>
  <c r="GK368" i="4"/>
  <c r="AS369" i="4" s="1"/>
  <c r="AW369" i="4" s="1"/>
  <c r="CH369" i="4" s="1"/>
  <c r="FW368" i="4"/>
  <c r="AE369" i="4" s="1"/>
  <c r="BP369" i="4" s="1"/>
  <c r="DA369" i="4" s="1"/>
  <c r="FA616" i="4"/>
  <c r="GL616" i="4" s="1"/>
  <c r="CE616" i="4"/>
  <c r="DP616" i="4" s="1"/>
  <c r="AT617" i="4" s="1"/>
  <c r="AI603" i="4"/>
  <c r="GJ368" i="4"/>
  <c r="AR369" i="4" s="1"/>
  <c r="V625" i="4"/>
  <c r="EC625" i="4" s="1"/>
  <c r="FN625" i="4" s="1"/>
  <c r="ES618" i="4"/>
  <c r="GD618" i="4" s="1"/>
  <c r="AN607" i="4"/>
  <c r="EU607" i="4" s="1"/>
  <c r="GF607" i="4" s="1"/>
  <c r="AX636" i="4"/>
  <c r="CI636" i="4" s="1"/>
  <c r="M637" i="4" s="1"/>
  <c r="AX637" i="4" s="1"/>
  <c r="CI637" i="4" s="1"/>
  <c r="W598" i="4"/>
  <c r="AP612" i="4"/>
  <c r="CA612" i="4" s="1"/>
  <c r="DL612" i="4" s="1"/>
  <c r="FB645" i="4"/>
  <c r="GM645" i="4" s="1"/>
  <c r="CF645" i="4"/>
  <c r="DQ645" i="4" s="1"/>
  <c r="Z628" i="4"/>
  <c r="EG628" i="4" s="1"/>
  <c r="FR628" i="4" s="1"/>
  <c r="BF369" i="4"/>
  <c r="CQ369" i="4" s="1"/>
  <c r="CB612" i="4"/>
  <c r="DM612" i="4" s="1"/>
  <c r="EX612" i="4"/>
  <c r="GI612" i="4" s="1"/>
  <c r="BM634" i="4"/>
  <c r="CX634" i="4" s="1"/>
  <c r="AB635" i="4" s="1"/>
  <c r="ER620" i="4"/>
  <c r="GC620" i="4" s="1"/>
  <c r="AK621" i="4" s="1"/>
  <c r="FH630" i="4"/>
  <c r="P631" i="4" s="1"/>
  <c r="O619" i="4"/>
  <c r="Y635" i="4"/>
  <c r="EO596" i="4"/>
  <c r="FZ596" i="4" s="1"/>
  <c r="BS596" i="4"/>
  <c r="DD596" i="4" s="1"/>
  <c r="BX613" i="4"/>
  <c r="DI613" i="4" s="1"/>
  <c r="ET613" i="4"/>
  <c r="BQ604" i="4"/>
  <c r="EM604" i="4"/>
  <c r="FX604" i="4" s="1"/>
  <c r="BT603" i="4"/>
  <c r="DE603" i="4" s="1"/>
  <c r="EP603" i="4"/>
  <c r="GA603" i="4" s="1"/>
  <c r="BB626" i="4"/>
  <c r="DX626" i="4"/>
  <c r="FI626" i="4" s="1"/>
  <c r="EN635" i="4"/>
  <c r="FY635" i="4" s="1"/>
  <c r="BR635" i="4"/>
  <c r="DC635" i="4" s="1"/>
  <c r="CW619" i="4"/>
  <c r="AA620" i="4" s="1"/>
  <c r="AD610" i="4"/>
  <c r="DH618" i="4"/>
  <c r="DF617" i="4"/>
  <c r="AJ618" i="4" s="1"/>
  <c r="R642" i="4" l="1"/>
  <c r="DY642" i="4" s="1"/>
  <c r="FJ642" i="4" s="1"/>
  <c r="AL619" i="4"/>
  <c r="BN610" i="4"/>
  <c r="BC642" i="4"/>
  <c r="CN642" i="4" s="1"/>
  <c r="BY607" i="4"/>
  <c r="BK628" i="4"/>
  <c r="CV628" i="4" s="1"/>
  <c r="CE617" i="4"/>
  <c r="DP617" i="4" s="1"/>
  <c r="AT618" i="4" s="1"/>
  <c r="CE618" i="4" s="1"/>
  <c r="DP618" i="4" s="1"/>
  <c r="FA617" i="4"/>
  <c r="GL617" i="4" s="1"/>
  <c r="CD369" i="4"/>
  <c r="DO369" i="4" s="1"/>
  <c r="S631" i="4"/>
  <c r="DZ631" i="4" s="1"/>
  <c r="FK631" i="4" s="1"/>
  <c r="EE369" i="4"/>
  <c r="FP369" i="4" s="1"/>
  <c r="CC369" i="4"/>
  <c r="DN369" i="4" s="1"/>
  <c r="EW612" i="4"/>
  <c r="DU646" i="4"/>
  <c r="FF646" i="4" s="1"/>
  <c r="N647" i="4" s="1"/>
  <c r="AY647" i="4" s="1"/>
  <c r="CJ647" i="4" s="1"/>
  <c r="EA369" i="4"/>
  <c r="DS369" i="4"/>
  <c r="EB369" i="4"/>
  <c r="BI369" i="4"/>
  <c r="CT369" i="4" s="1"/>
  <c r="X370" i="4" s="1"/>
  <c r="EY369" i="4"/>
  <c r="BG625" i="4"/>
  <c r="CR625" i="4" s="1"/>
  <c r="H368" i="4"/>
  <c r="GP368" i="4"/>
  <c r="GR368" i="4" s="1"/>
  <c r="I368" i="4" s="1"/>
  <c r="J368" i="4" s="1"/>
  <c r="F369" i="4" s="1"/>
  <c r="BZ369" i="4"/>
  <c r="DK369" i="4" s="1"/>
  <c r="AO370" i="4" s="1"/>
  <c r="EV370" i="4" s="1"/>
  <c r="GG370" i="4" s="1"/>
  <c r="EL369" i="4"/>
  <c r="BE369" i="4"/>
  <c r="CP369" i="4" s="1"/>
  <c r="EZ369" i="4"/>
  <c r="GK369" i="4" s="1"/>
  <c r="AS370" i="4" s="1"/>
  <c r="AQ613" i="4"/>
  <c r="EX613" i="4" s="1"/>
  <c r="GI613" i="4" s="1"/>
  <c r="V626" i="4"/>
  <c r="BG626" i="4" s="1"/>
  <c r="CR626" i="4" s="1"/>
  <c r="AG636" i="4"/>
  <c r="EN636" i="4" s="1"/>
  <c r="FY636" i="4" s="1"/>
  <c r="ED598" i="4"/>
  <c r="FO598" i="4" s="1"/>
  <c r="BH598" i="4"/>
  <c r="CS598" i="4" s="1"/>
  <c r="DT637" i="4"/>
  <c r="FE637" i="4" s="1"/>
  <c r="M638" i="4" s="1"/>
  <c r="AH597" i="4"/>
  <c r="BS597" i="4" s="1"/>
  <c r="DD597" i="4" s="1"/>
  <c r="AI604" i="4"/>
  <c r="BT604" i="4" s="1"/>
  <c r="DE604" i="4" s="1"/>
  <c r="AU646" i="4"/>
  <c r="BA631" i="4"/>
  <c r="CL631" i="4" s="1"/>
  <c r="DW631" i="4"/>
  <c r="FH631" i="4" s="1"/>
  <c r="ER621" i="4"/>
  <c r="GC621" i="4" s="1"/>
  <c r="BV621" i="4"/>
  <c r="DG621" i="4" s="1"/>
  <c r="BJ635" i="4"/>
  <c r="CU635" i="4" s="1"/>
  <c r="EF635" i="4"/>
  <c r="FQ635" i="4" s="1"/>
  <c r="GH612" i="4"/>
  <c r="AP613" i="4" s="1"/>
  <c r="R643" i="4"/>
  <c r="AZ619" i="4"/>
  <c r="CK619" i="4" s="1"/>
  <c r="DV619" i="4"/>
  <c r="GE613" i="4"/>
  <c r="AM614" i="4" s="1"/>
  <c r="BW619" i="4"/>
  <c r="DH619" i="4" s="1"/>
  <c r="ES619" i="4"/>
  <c r="GD619" i="4" s="1"/>
  <c r="EI635" i="4"/>
  <c r="FT635" i="4" s="1"/>
  <c r="BM635" i="4"/>
  <c r="CX635" i="4" s="1"/>
  <c r="EH620" i="4"/>
  <c r="BL620" i="4"/>
  <c r="CW620" i="4" s="1"/>
  <c r="EQ618" i="4"/>
  <c r="GB618" i="4" s="1"/>
  <c r="BU618" i="4"/>
  <c r="DF618" i="4" s="1"/>
  <c r="DJ607" i="4"/>
  <c r="AN608" i="4" s="1"/>
  <c r="EK610" i="4"/>
  <c r="FV610" i="4" s="1"/>
  <c r="BO610" i="4"/>
  <c r="CZ610" i="4" s="1"/>
  <c r="DB604" i="4"/>
  <c r="AF605" i="4" s="1"/>
  <c r="Z629" i="4"/>
  <c r="CY610" i="4"/>
  <c r="AC611" i="4" s="1"/>
  <c r="CM626" i="4"/>
  <c r="Q627" i="4" s="1"/>
  <c r="FA618" i="4" l="1"/>
  <c r="BD631" i="4"/>
  <c r="CO631" i="4" s="1"/>
  <c r="CB613" i="4"/>
  <c r="DM613" i="4" s="1"/>
  <c r="DU647" i="4"/>
  <c r="FF647" i="4" s="1"/>
  <c r="N648" i="4" s="1"/>
  <c r="AK622" i="4"/>
  <c r="W599" i="4"/>
  <c r="BH599" i="4" s="1"/>
  <c r="CS599" i="4" s="1"/>
  <c r="S632" i="4"/>
  <c r="EC626" i="4"/>
  <c r="FN626" i="4" s="1"/>
  <c r="V627" i="4" s="1"/>
  <c r="BR636" i="4"/>
  <c r="DC636" i="4" s="1"/>
  <c r="AG637" i="4" s="1"/>
  <c r="EO597" i="4"/>
  <c r="FZ597" i="4" s="1"/>
  <c r="AH598" i="4" s="1"/>
  <c r="EO598" i="4" s="1"/>
  <c r="FZ598" i="4" s="1"/>
  <c r="AB636" i="4"/>
  <c r="BM636" i="4" s="1"/>
  <c r="CX636" i="4" s="1"/>
  <c r="P632" i="4"/>
  <c r="BA632" i="4" s="1"/>
  <c r="BX614" i="4"/>
  <c r="DI614" i="4" s="1"/>
  <c r="ET614" i="4"/>
  <c r="GE614" i="4" s="1"/>
  <c r="Y636" i="4"/>
  <c r="EF636" i="4" s="1"/>
  <c r="FQ636" i="4" s="1"/>
  <c r="EP604" i="4"/>
  <c r="GA604" i="4" s="1"/>
  <c r="AI605" i="4" s="1"/>
  <c r="AD611" i="4"/>
  <c r="EK611" i="4" s="1"/>
  <c r="FV611" i="4" s="1"/>
  <c r="CF646" i="4"/>
  <c r="DQ646" i="4" s="1"/>
  <c r="FB646" i="4"/>
  <c r="GM646" i="4" s="1"/>
  <c r="CA613" i="4"/>
  <c r="DL613" i="4" s="1"/>
  <c r="EW613" i="4"/>
  <c r="GH613" i="4" s="1"/>
  <c r="BC643" i="4"/>
  <c r="CN643" i="4" s="1"/>
  <c r="DY643" i="4"/>
  <c r="FJ643" i="4" s="1"/>
  <c r="GO369" i="4"/>
  <c r="GQ369" i="4" s="1"/>
  <c r="FG619" i="4"/>
  <c r="O620" i="4" s="1"/>
  <c r="G369" i="4"/>
  <c r="FW369" i="4" s="1"/>
  <c r="GL618" i="4"/>
  <c r="AT619" i="4" s="1"/>
  <c r="AJ619" i="4"/>
  <c r="EQ619" i="4" s="1"/>
  <c r="GB619" i="4" s="1"/>
  <c r="FS620" i="4"/>
  <c r="AA621" i="4" s="1"/>
  <c r="AL620" i="4"/>
  <c r="BW620" i="4" s="1"/>
  <c r="DH620" i="4" s="1"/>
  <c r="DT638" i="4"/>
  <c r="FE638" i="4" s="1"/>
  <c r="AX638" i="4"/>
  <c r="CI638" i="4" s="1"/>
  <c r="AQ614" i="4"/>
  <c r="DX627" i="4"/>
  <c r="FI627" i="4" s="1"/>
  <c r="BB627" i="4"/>
  <c r="ER622" i="4"/>
  <c r="GC622" i="4" s="1"/>
  <c r="BV622" i="4"/>
  <c r="BY608" i="4"/>
  <c r="EU608" i="4"/>
  <c r="GF608" i="4" s="1"/>
  <c r="EN637" i="4"/>
  <c r="FY637" i="4" s="1"/>
  <c r="BR637" i="4"/>
  <c r="DC637" i="4" s="1"/>
  <c r="EJ611" i="4"/>
  <c r="FU611" i="4" s="1"/>
  <c r="BN611" i="4"/>
  <c r="BQ605" i="4"/>
  <c r="DB605" i="4" s="1"/>
  <c r="EM605" i="4"/>
  <c r="EG629" i="4"/>
  <c r="FR629" i="4" s="1"/>
  <c r="BK629" i="4"/>
  <c r="CV629" i="4" s="1"/>
  <c r="AG638" i="4" l="1"/>
  <c r="FM369" i="4"/>
  <c r="U370" i="4" s="1"/>
  <c r="BF370" i="4" s="1"/>
  <c r="CQ370" i="4" s="1"/>
  <c r="DW632" i="4"/>
  <c r="FH632" i="4" s="1"/>
  <c r="FD369" i="4"/>
  <c r="L370" i="4" s="1"/>
  <c r="EI636" i="4"/>
  <c r="FT636" i="4" s="1"/>
  <c r="AB637" i="4" s="1"/>
  <c r="AY648" i="4"/>
  <c r="DU648" i="4"/>
  <c r="FF648" i="4" s="1"/>
  <c r="DZ632" i="4"/>
  <c r="FK632" i="4" s="1"/>
  <c r="BD632" i="4"/>
  <c r="CO632" i="4" s="1"/>
  <c r="ED599" i="4"/>
  <c r="FO599" i="4" s="1"/>
  <c r="W600" i="4" s="1"/>
  <c r="FL369" i="4"/>
  <c r="T370" i="4" s="1"/>
  <c r="GJ369" i="4"/>
  <c r="AR370" i="4" s="1"/>
  <c r="Z630" i="4"/>
  <c r="BK630" i="4" s="1"/>
  <c r="AP614" i="4"/>
  <c r="CA614" i="4" s="1"/>
  <c r="DL614" i="4" s="1"/>
  <c r="AM615" i="4"/>
  <c r="BX615" i="4" s="1"/>
  <c r="DI615" i="4" s="1"/>
  <c r="ES620" i="4"/>
  <c r="GD620" i="4" s="1"/>
  <c r="BS598" i="4"/>
  <c r="DD598" i="4" s="1"/>
  <c r="AH599" i="4" s="1"/>
  <c r="BS599" i="4" s="1"/>
  <c r="AU647" i="4"/>
  <c r="CF647" i="4" s="1"/>
  <c r="DQ647" i="4" s="1"/>
  <c r="BJ636" i="4"/>
  <c r="CU636" i="4" s="1"/>
  <c r="Y637" i="4" s="1"/>
  <c r="BO611" i="4"/>
  <c r="EP605" i="4"/>
  <c r="GA605" i="4" s="1"/>
  <c r="BT605" i="4"/>
  <c r="DE605" i="4" s="1"/>
  <c r="AI606" i="4" s="1"/>
  <c r="R644" i="4"/>
  <c r="DY644" i="4" s="1"/>
  <c r="EH621" i="4"/>
  <c r="FS621" i="4" s="1"/>
  <c r="BL621" i="4"/>
  <c r="CW621" i="4" s="1"/>
  <c r="AZ620" i="4"/>
  <c r="CK620" i="4" s="1"/>
  <c r="DV620" i="4"/>
  <c r="CE619" i="4"/>
  <c r="DP619" i="4" s="1"/>
  <c r="FA619" i="4"/>
  <c r="GL619" i="4" s="1"/>
  <c r="AE370" i="4"/>
  <c r="EB370" i="4" s="1"/>
  <c r="H369" i="4"/>
  <c r="EC627" i="4"/>
  <c r="FN627" i="4" s="1"/>
  <c r="BG627" i="4"/>
  <c r="CR627" i="4" s="1"/>
  <c r="EX614" i="4"/>
  <c r="CB614" i="4"/>
  <c r="DM614" i="4" s="1"/>
  <c r="M639" i="4"/>
  <c r="BU619" i="4"/>
  <c r="DF619" i="4" s="1"/>
  <c r="AJ620" i="4" s="1"/>
  <c r="AL621" i="4"/>
  <c r="ES621" i="4" s="1"/>
  <c r="FX605" i="4"/>
  <c r="AF606" i="4" s="1"/>
  <c r="EM606" i="4" s="1"/>
  <c r="FX606" i="4" s="1"/>
  <c r="DJ608" i="4"/>
  <c r="AN609" i="4" s="1"/>
  <c r="CM627" i="4"/>
  <c r="Q628" i="4" s="1"/>
  <c r="CJ648" i="4"/>
  <c r="CY611" i="4"/>
  <c r="AC612" i="4" s="1"/>
  <c r="EN638" i="4"/>
  <c r="FY638" i="4" s="1"/>
  <c r="BR638" i="4"/>
  <c r="DC638" i="4" s="1"/>
  <c r="CL632" i="4"/>
  <c r="P633" i="4" s="1"/>
  <c r="CZ611" i="4"/>
  <c r="AD612" i="4" s="1"/>
  <c r="DG622" i="4"/>
  <c r="AK623" i="4" s="1"/>
  <c r="EI637" i="4" l="1"/>
  <c r="FT637" i="4" s="1"/>
  <c r="BM637" i="4"/>
  <c r="CX637" i="4" s="1"/>
  <c r="N649" i="4"/>
  <c r="GP369" i="4"/>
  <c r="GR369" i="4" s="1"/>
  <c r="I369" i="4" s="1"/>
  <c r="J369" i="4" s="1"/>
  <c r="F370" i="4" s="1"/>
  <c r="S633" i="4"/>
  <c r="DZ633" i="4" s="1"/>
  <c r="FK633" i="4" s="1"/>
  <c r="AW370" i="4"/>
  <c r="CH370" i="4" s="1"/>
  <c r="EW614" i="4"/>
  <c r="GH614" i="4" s="1"/>
  <c r="AP615" i="4" s="1"/>
  <c r="EG630" i="4"/>
  <c r="FR630" i="4" s="1"/>
  <c r="CD370" i="4"/>
  <c r="DO370" i="4" s="1"/>
  <c r="EE370" i="4"/>
  <c r="FP370" i="4" s="1"/>
  <c r="BH600" i="4"/>
  <c r="CS600" i="4" s="1"/>
  <c r="ED600" i="4"/>
  <c r="CC370" i="4"/>
  <c r="DN370" i="4" s="1"/>
  <c r="EA370" i="4"/>
  <c r="BW621" i="4"/>
  <c r="DH621" i="4" s="1"/>
  <c r="EO599" i="4"/>
  <c r="FZ599" i="4" s="1"/>
  <c r="EZ370" i="4"/>
  <c r="ET615" i="4"/>
  <c r="GE615" i="4" s="1"/>
  <c r="AM616" i="4" s="1"/>
  <c r="ET616" i="4" s="1"/>
  <c r="GE616" i="4" s="1"/>
  <c r="FB647" i="4"/>
  <c r="GM647" i="4" s="1"/>
  <c r="AU648" i="4" s="1"/>
  <c r="FB648" i="4" s="1"/>
  <c r="GM648" i="4" s="1"/>
  <c r="EY370" i="4"/>
  <c r="BE370" i="4"/>
  <c r="CP370" i="4" s="1"/>
  <c r="BI370" i="4"/>
  <c r="CT370" i="4" s="1"/>
  <c r="BC644" i="4"/>
  <c r="CN644" i="4" s="1"/>
  <c r="BT606" i="4"/>
  <c r="EP606" i="4"/>
  <c r="GA606" i="4" s="1"/>
  <c r="AA622" i="4"/>
  <c r="AT620" i="4"/>
  <c r="FA620" i="4" s="1"/>
  <c r="GL620" i="4" s="1"/>
  <c r="DS370" i="4"/>
  <c r="BZ370" i="4"/>
  <c r="DK370" i="4" s="1"/>
  <c r="AO371" i="4" s="1"/>
  <c r="EV371" i="4" s="1"/>
  <c r="GG371" i="4" s="1"/>
  <c r="AB638" i="4"/>
  <c r="EI638" i="4" s="1"/>
  <c r="FT638" i="4" s="1"/>
  <c r="AG639" i="4"/>
  <c r="EN639" i="4" s="1"/>
  <c r="FY639" i="4" s="1"/>
  <c r="V628" i="4"/>
  <c r="EC628" i="4" s="1"/>
  <c r="FN628" i="4" s="1"/>
  <c r="BQ606" i="4"/>
  <c r="DB606" i="4" s="1"/>
  <c r="AF607" i="4" s="1"/>
  <c r="EM607" i="4" s="1"/>
  <c r="FX607" i="4" s="1"/>
  <c r="GD621" i="4"/>
  <c r="AL622" i="4" s="1"/>
  <c r="BP370" i="4"/>
  <c r="DA370" i="4" s="1"/>
  <c r="EL370" i="4"/>
  <c r="FW370" i="4" s="1"/>
  <c r="FJ644" i="4"/>
  <c r="BJ637" i="4"/>
  <c r="CU637" i="4" s="1"/>
  <c r="EF637" i="4"/>
  <c r="FQ637" i="4" s="1"/>
  <c r="GI614" i="4"/>
  <c r="AQ615" i="4" s="1"/>
  <c r="FG620" i="4"/>
  <c r="O621" i="4" s="1"/>
  <c r="FO600" i="4"/>
  <c r="AX639" i="4"/>
  <c r="CI639" i="4" s="1"/>
  <c r="DT639" i="4"/>
  <c r="FE639" i="4" s="1"/>
  <c r="BY609" i="4"/>
  <c r="EU609" i="4"/>
  <c r="GF609" i="4" s="1"/>
  <c r="DW633" i="4"/>
  <c r="FH633" i="4" s="1"/>
  <c r="BA633" i="4"/>
  <c r="BN612" i="4"/>
  <c r="CY612" i="4" s="1"/>
  <c r="EJ612" i="4"/>
  <c r="FU612" i="4" s="1"/>
  <c r="BU620" i="4"/>
  <c r="DF620" i="4" s="1"/>
  <c r="EQ620" i="4"/>
  <c r="GB620" i="4" s="1"/>
  <c r="BB628" i="4"/>
  <c r="DX628" i="4"/>
  <c r="FI628" i="4" s="1"/>
  <c r="CE620" i="4"/>
  <c r="DP620" i="4" s="1"/>
  <c r="BG628" i="4"/>
  <c r="BR639" i="4"/>
  <c r="AY649" i="4"/>
  <c r="DU649" i="4"/>
  <c r="FF649" i="4" s="1"/>
  <c r="BO612" i="4"/>
  <c r="EK612" i="4"/>
  <c r="FV612" i="4" s="1"/>
  <c r="DE606" i="4"/>
  <c r="AI607" i="4" s="1"/>
  <c r="ER623" i="4"/>
  <c r="GC623" i="4" s="1"/>
  <c r="BV623" i="4"/>
  <c r="DG623" i="4" s="1"/>
  <c r="CV630" i="4"/>
  <c r="Z631" i="4" s="1"/>
  <c r="DD599" i="4"/>
  <c r="AH600" i="4" s="1"/>
  <c r="EW615" i="4" l="1"/>
  <c r="GH615" i="4" s="1"/>
  <c r="CA615" i="4"/>
  <c r="DL615" i="4" s="1"/>
  <c r="BD633" i="4"/>
  <c r="CO633" i="4" s="1"/>
  <c r="S634" i="4" s="1"/>
  <c r="BD634" i="4" s="1"/>
  <c r="CO634" i="4" s="1"/>
  <c r="W601" i="4"/>
  <c r="ED601" i="4" s="1"/>
  <c r="FO601" i="4" s="1"/>
  <c r="AE371" i="4"/>
  <c r="X371" i="4"/>
  <c r="BM638" i="4"/>
  <c r="CX638" i="4" s="1"/>
  <c r="AB639" i="4" s="1"/>
  <c r="DZ634" i="4"/>
  <c r="FK634" i="4" s="1"/>
  <c r="S635" i="4" s="1"/>
  <c r="R645" i="4"/>
  <c r="DY645" i="4" s="1"/>
  <c r="FJ645" i="4" s="1"/>
  <c r="CF648" i="4"/>
  <c r="DQ648" i="4" s="1"/>
  <c r="AU649" i="4" s="1"/>
  <c r="BQ607" i="4"/>
  <c r="M640" i="4"/>
  <c r="AX640" i="4" s="1"/>
  <c r="BX616" i="4"/>
  <c r="DI616" i="4" s="1"/>
  <c r="AM617" i="4" s="1"/>
  <c r="ET617" i="4" s="1"/>
  <c r="GE617" i="4" s="1"/>
  <c r="EH622" i="4"/>
  <c r="FS622" i="4" s="1"/>
  <c r="BL622" i="4"/>
  <c r="CW622" i="4" s="1"/>
  <c r="AK624" i="4"/>
  <c r="ER624" i="4" s="1"/>
  <c r="GC624" i="4" s="1"/>
  <c r="AT621" i="4"/>
  <c r="FA621" i="4" s="1"/>
  <c r="GL621" i="4" s="1"/>
  <c r="AJ621" i="4"/>
  <c r="BU621" i="4" s="1"/>
  <c r="DF621" i="4" s="1"/>
  <c r="BH601" i="4"/>
  <c r="CS601" i="4" s="1"/>
  <c r="W602" i="4" s="1"/>
  <c r="AC613" i="4"/>
  <c r="EJ613" i="4" s="1"/>
  <c r="BP371" i="4"/>
  <c r="DA371" i="4" s="1"/>
  <c r="EX615" i="4"/>
  <c r="GI615" i="4" s="1"/>
  <c r="CB615" i="4"/>
  <c r="DM615" i="4" s="1"/>
  <c r="DV621" i="4"/>
  <c r="FG621" i="4" s="1"/>
  <c r="AZ621" i="4"/>
  <c r="CK621" i="4" s="1"/>
  <c r="BW622" i="4"/>
  <c r="DH622" i="4" s="1"/>
  <c r="ES622" i="4"/>
  <c r="GD622" i="4" s="1"/>
  <c r="Y638" i="4"/>
  <c r="G370" i="4"/>
  <c r="GJ370" i="4" s="1"/>
  <c r="AR371" i="4" s="1"/>
  <c r="GO370" i="4"/>
  <c r="GQ370" i="4" s="1"/>
  <c r="BK631" i="4"/>
  <c r="EG631" i="4"/>
  <c r="FR631" i="4" s="1"/>
  <c r="BT607" i="4"/>
  <c r="DE607" i="4" s="1"/>
  <c r="EP607" i="4"/>
  <c r="CL633" i="4"/>
  <c r="P634" i="4" s="1"/>
  <c r="CJ649" i="4"/>
  <c r="N650" i="4" s="1"/>
  <c r="DJ609" i="4"/>
  <c r="AN610" i="4" s="1"/>
  <c r="BS600" i="4"/>
  <c r="DD600" i="4" s="1"/>
  <c r="EO600" i="4"/>
  <c r="FZ600" i="4" s="1"/>
  <c r="DB607" i="4"/>
  <c r="AF608" i="4" s="1"/>
  <c r="CZ612" i="4"/>
  <c r="AD613" i="4" s="1"/>
  <c r="DC639" i="4"/>
  <c r="AG640" i="4" s="1"/>
  <c r="CI640" i="4"/>
  <c r="CR628" i="4"/>
  <c r="V629" i="4" s="1"/>
  <c r="CM628" i="4"/>
  <c r="Q629" i="4" s="1"/>
  <c r="AP616" i="4"/>
  <c r="DT640" i="4" l="1"/>
  <c r="FE640" i="4" s="1"/>
  <c r="FM370" i="4"/>
  <c r="U371" i="4" s="1"/>
  <c r="BF371" i="4" s="1"/>
  <c r="CQ371" i="4" s="1"/>
  <c r="EQ621" i="4"/>
  <c r="GB621" i="4" s="1"/>
  <c r="FD370" i="4"/>
  <c r="BD635" i="4"/>
  <c r="CO635" i="4" s="1"/>
  <c r="DZ635" i="4"/>
  <c r="FK635" i="4" s="1"/>
  <c r="BC645" i="4"/>
  <c r="CN645" i="4" s="1"/>
  <c r="R646" i="4" s="1"/>
  <c r="BC646" i="4" s="1"/>
  <c r="CN646" i="4" s="1"/>
  <c r="FL370" i="4"/>
  <c r="T371" i="4" s="1"/>
  <c r="M641" i="4"/>
  <c r="AX641" i="4" s="1"/>
  <c r="AA623" i="4"/>
  <c r="EH623" i="4" s="1"/>
  <c r="FS623" i="4" s="1"/>
  <c r="GK370" i="4"/>
  <c r="AS371" i="4" s="1"/>
  <c r="AH601" i="4"/>
  <c r="BV624" i="4"/>
  <c r="DG624" i="4" s="1"/>
  <c r="AK625" i="4" s="1"/>
  <c r="ER625" i="4" s="1"/>
  <c r="GC625" i="4" s="1"/>
  <c r="BX617" i="4"/>
  <c r="DI617" i="4" s="1"/>
  <c r="AM618" i="4" s="1"/>
  <c r="AQ616" i="4"/>
  <c r="CB616" i="4" s="1"/>
  <c r="DM616" i="4" s="1"/>
  <c r="AL623" i="4"/>
  <c r="BW623" i="4" s="1"/>
  <c r="CE621" i="4"/>
  <c r="DP621" i="4" s="1"/>
  <c r="AT622" i="4" s="1"/>
  <c r="CE622" i="4" s="1"/>
  <c r="CF649" i="4"/>
  <c r="DQ649" i="4" s="1"/>
  <c r="FB649" i="4"/>
  <c r="GM649" i="4" s="1"/>
  <c r="BN613" i="4"/>
  <c r="CY613" i="4" s="1"/>
  <c r="AJ622" i="4"/>
  <c r="BU622" i="4" s="1"/>
  <c r="EF638" i="4"/>
  <c r="BJ638" i="4"/>
  <c r="CU638" i="4" s="1"/>
  <c r="FU613" i="4"/>
  <c r="GA607" i="4"/>
  <c r="AI608" i="4" s="1"/>
  <c r="O622" i="4"/>
  <c r="BB629" i="4"/>
  <c r="DX629" i="4"/>
  <c r="FI629" i="4" s="1"/>
  <c r="EC629" i="4"/>
  <c r="FN629" i="4" s="1"/>
  <c r="BG629" i="4"/>
  <c r="CR629" i="4" s="1"/>
  <c r="EU610" i="4"/>
  <c r="GF610" i="4" s="1"/>
  <c r="BY610" i="4"/>
  <c r="DU650" i="4"/>
  <c r="FF650" i="4" s="1"/>
  <c r="AY650" i="4"/>
  <c r="CJ650" i="4" s="1"/>
  <c r="BM639" i="4"/>
  <c r="EI639" i="4"/>
  <c r="FT639" i="4" s="1"/>
  <c r="BR640" i="4"/>
  <c r="DC640" i="4" s="1"/>
  <c r="EN640" i="4"/>
  <c r="FY640" i="4" s="1"/>
  <c r="EQ622" i="4"/>
  <c r="GB622" i="4" s="1"/>
  <c r="ED602" i="4"/>
  <c r="FO602" i="4" s="1"/>
  <c r="BH602" i="4"/>
  <c r="CS602" i="4" s="1"/>
  <c r="BO613" i="4"/>
  <c r="EK613" i="4"/>
  <c r="FV613" i="4" s="1"/>
  <c r="BA634" i="4"/>
  <c r="DW634" i="4"/>
  <c r="FH634" i="4" s="1"/>
  <c r="CV631" i="4"/>
  <c r="Z632" i="4" s="1"/>
  <c r="BS601" i="4"/>
  <c r="EO601" i="4"/>
  <c r="FZ601" i="4" s="1"/>
  <c r="EW616" i="4"/>
  <c r="GH616" i="4" s="1"/>
  <c r="CA616" i="4"/>
  <c r="BQ608" i="4"/>
  <c r="DB608" i="4" s="1"/>
  <c r="EM608" i="4"/>
  <c r="FX608" i="4" s="1"/>
  <c r="H370" i="4"/>
  <c r="L371" i="4"/>
  <c r="DT641" i="4" l="1"/>
  <c r="FE641" i="4" s="1"/>
  <c r="S636" i="4"/>
  <c r="BI371" i="4"/>
  <c r="CT371" i="4" s="1"/>
  <c r="EE371" i="4"/>
  <c r="FP371" i="4" s="1"/>
  <c r="CD371" i="4"/>
  <c r="DO371" i="4" s="1"/>
  <c r="EA371" i="4"/>
  <c r="ES623" i="4"/>
  <c r="GD623" i="4" s="1"/>
  <c r="CC371" i="4"/>
  <c r="DN371" i="4" s="1"/>
  <c r="BL623" i="4"/>
  <c r="CW623" i="4" s="1"/>
  <c r="AA624" i="4" s="1"/>
  <c r="EH624" i="4" s="1"/>
  <c r="FS624" i="4" s="1"/>
  <c r="V630" i="4"/>
  <c r="EC630" i="4" s="1"/>
  <c r="FN630" i="4" s="1"/>
  <c r="GP370" i="4"/>
  <c r="GR370" i="4" s="1"/>
  <c r="I370" i="4" s="1"/>
  <c r="J370" i="4" s="1"/>
  <c r="F371" i="4" s="1"/>
  <c r="W603" i="4"/>
  <c r="ED603" i="4" s="1"/>
  <c r="FO603" i="4" s="1"/>
  <c r="EX616" i="4"/>
  <c r="GI616" i="4" s="1"/>
  <c r="AQ617" i="4" s="1"/>
  <c r="EX617" i="4" s="1"/>
  <c r="GI617" i="4" s="1"/>
  <c r="AF609" i="4"/>
  <c r="BQ609" i="4" s="1"/>
  <c r="BV625" i="4"/>
  <c r="DG625" i="4" s="1"/>
  <c r="AK626" i="4" s="1"/>
  <c r="BV626" i="4" s="1"/>
  <c r="FA622" i="4"/>
  <c r="GL622" i="4" s="1"/>
  <c r="AC614" i="4"/>
  <c r="BN614" i="4" s="1"/>
  <c r="CY614" i="4" s="1"/>
  <c r="AU650" i="4"/>
  <c r="DY646" i="4"/>
  <c r="FJ646" i="4" s="1"/>
  <c r="R647" i="4" s="1"/>
  <c r="AG641" i="4"/>
  <c r="EN641" i="4" s="1"/>
  <c r="FY641" i="4" s="1"/>
  <c r="BT608" i="4"/>
  <c r="DE608" i="4" s="1"/>
  <c r="EP608" i="4"/>
  <c r="GA608" i="4" s="1"/>
  <c r="EB371" i="4"/>
  <c r="EZ371" i="4"/>
  <c r="EL371" i="4"/>
  <c r="FQ638" i="4"/>
  <c r="Y639" i="4" s="1"/>
  <c r="AZ622" i="4"/>
  <c r="CK622" i="4" s="1"/>
  <c r="DV622" i="4"/>
  <c r="FG622" i="4" s="1"/>
  <c r="EG632" i="4"/>
  <c r="BK632" i="4"/>
  <c r="CV632" i="4" s="1"/>
  <c r="CL634" i="4"/>
  <c r="P635" i="4" s="1"/>
  <c r="CI641" i="4"/>
  <c r="M642" i="4" s="1"/>
  <c r="CZ613" i="4"/>
  <c r="AD614" i="4" s="1"/>
  <c r="DF622" i="4"/>
  <c r="AJ623" i="4" s="1"/>
  <c r="CX639" i="4"/>
  <c r="AB640" i="4" s="1"/>
  <c r="BG630" i="4"/>
  <c r="CR630" i="4" s="1"/>
  <c r="ET618" i="4"/>
  <c r="GE618" i="4" s="1"/>
  <c r="BX618" i="4"/>
  <c r="DH623" i="4"/>
  <c r="AL624" i="4" s="1"/>
  <c r="DD601" i="4"/>
  <c r="AH602" i="4" s="1"/>
  <c r="DL616" i="4"/>
  <c r="AP617" i="4" s="1"/>
  <c r="N651" i="4"/>
  <c r="DP622" i="4"/>
  <c r="DJ610" i="4"/>
  <c r="AN611" i="4" s="1"/>
  <c r="CM629" i="4"/>
  <c r="Q630" i="4" s="1"/>
  <c r="DS371" i="4"/>
  <c r="AW371" i="4"/>
  <c r="CH371" i="4" s="1"/>
  <c r="BZ371" i="4"/>
  <c r="EY371" i="4"/>
  <c r="BE371" i="4"/>
  <c r="EM609" i="4" l="1"/>
  <c r="FX609" i="4" s="1"/>
  <c r="BH603" i="4"/>
  <c r="DZ636" i="4"/>
  <c r="FK636" i="4" s="1"/>
  <c r="BD636" i="4"/>
  <c r="CO636" i="4" s="1"/>
  <c r="S637" i="4" s="1"/>
  <c r="BL624" i="4"/>
  <c r="CW624" i="4" s="1"/>
  <c r="X372" i="4"/>
  <c r="AT623" i="4"/>
  <c r="CE623" i="4" s="1"/>
  <c r="EJ614" i="4"/>
  <c r="FU614" i="4" s="1"/>
  <c r="AC615" i="4" s="1"/>
  <c r="EJ615" i="4" s="1"/>
  <c r="FU615" i="4" s="1"/>
  <c r="ER626" i="4"/>
  <c r="GC626" i="4" s="1"/>
  <c r="BR641" i="4"/>
  <c r="DC641" i="4" s="1"/>
  <c r="AG642" i="4" s="1"/>
  <c r="CB617" i="4"/>
  <c r="DM617" i="4" s="1"/>
  <c r="AQ618" i="4" s="1"/>
  <c r="AI609" i="4"/>
  <c r="BT609" i="4" s="1"/>
  <c r="DE609" i="4" s="1"/>
  <c r="CF650" i="4"/>
  <c r="DQ650" i="4" s="1"/>
  <c r="FB650" i="4"/>
  <c r="GM650" i="4" s="1"/>
  <c r="O623" i="4"/>
  <c r="AZ623" i="4" s="1"/>
  <c r="CK623" i="4" s="1"/>
  <c r="V631" i="4"/>
  <c r="EC631" i="4" s="1"/>
  <c r="FN631" i="4" s="1"/>
  <c r="BJ639" i="4"/>
  <c r="CU639" i="4" s="1"/>
  <c r="EF639" i="4"/>
  <c r="FQ639" i="4" s="1"/>
  <c r="DY647" i="4"/>
  <c r="FJ647" i="4" s="1"/>
  <c r="BC647" i="4"/>
  <c r="CN647" i="4" s="1"/>
  <c r="GJ371" i="4"/>
  <c r="AR372" i="4" s="1"/>
  <c r="BD637" i="4"/>
  <c r="CO637" i="4" s="1"/>
  <c r="DZ637" i="4"/>
  <c r="FK637" i="4" s="1"/>
  <c r="FR632" i="4"/>
  <c r="Z633" i="4" s="1"/>
  <c r="BB630" i="4"/>
  <c r="DX630" i="4"/>
  <c r="FI630" i="4" s="1"/>
  <c r="AX642" i="4"/>
  <c r="CI642" i="4" s="1"/>
  <c r="DT642" i="4"/>
  <c r="FE642" i="4" s="1"/>
  <c r="CA617" i="4"/>
  <c r="EW617" i="4"/>
  <c r="GH617" i="4" s="1"/>
  <c r="EO602" i="4"/>
  <c r="FZ602" i="4" s="1"/>
  <c r="BS602" i="4"/>
  <c r="BM640" i="4"/>
  <c r="CX640" i="4" s="1"/>
  <c r="EI640" i="4"/>
  <c r="FT640" i="4" s="1"/>
  <c r="DW635" i="4"/>
  <c r="FH635" i="4" s="1"/>
  <c r="BA635" i="4"/>
  <c r="BO614" i="4"/>
  <c r="CZ614" i="4" s="1"/>
  <c r="EK614" i="4"/>
  <c r="FV614" i="4" s="1"/>
  <c r="BU623" i="4"/>
  <c r="DF623" i="4" s="1"/>
  <c r="EQ623" i="4"/>
  <c r="GB623" i="4" s="1"/>
  <c r="DU651" i="4"/>
  <c r="FF651" i="4" s="1"/>
  <c r="AY651" i="4"/>
  <c r="CJ651" i="4" s="1"/>
  <c r="CS603" i="4"/>
  <c r="W604" i="4" s="1"/>
  <c r="BY611" i="4"/>
  <c r="EU611" i="4"/>
  <c r="GF611" i="4" s="1"/>
  <c r="CP371" i="4"/>
  <c r="DB609" i="4"/>
  <c r="AF610" i="4" s="1"/>
  <c r="DK371" i="4"/>
  <c r="AO372" i="4" s="1"/>
  <c r="EV372" i="4" s="1"/>
  <c r="GG372" i="4" s="1"/>
  <c r="DG626" i="4"/>
  <c r="AK627" i="4" s="1"/>
  <c r="BW624" i="4"/>
  <c r="ES624" i="4"/>
  <c r="GD624" i="4" s="1"/>
  <c r="DI618" i="4"/>
  <c r="AM619" i="4" s="1"/>
  <c r="AA625" i="4"/>
  <c r="FA623" i="4" l="1"/>
  <c r="GL623" i="4" s="1"/>
  <c r="BG631" i="4"/>
  <c r="CR631" i="4" s="1"/>
  <c r="EP609" i="4"/>
  <c r="GA609" i="4" s="1"/>
  <c r="EX618" i="4"/>
  <c r="GI618" i="4" s="1"/>
  <c r="CB618" i="4"/>
  <c r="DM618" i="4" s="1"/>
  <c r="BR642" i="4"/>
  <c r="DC642" i="4" s="1"/>
  <c r="EN642" i="4"/>
  <c r="FY642" i="4" s="1"/>
  <c r="AG643" i="4" s="1"/>
  <c r="BN615" i="4"/>
  <c r="CY615" i="4" s="1"/>
  <c r="AC616" i="4" s="1"/>
  <c r="AU651" i="4"/>
  <c r="FB651" i="4" s="1"/>
  <c r="GM651" i="4" s="1"/>
  <c r="V632" i="4"/>
  <c r="EC632" i="4" s="1"/>
  <c r="FN632" i="4" s="1"/>
  <c r="CF651" i="4"/>
  <c r="DQ651" i="4" s="1"/>
  <c r="AB641" i="4"/>
  <c r="BM641" i="4" s="1"/>
  <c r="CX641" i="4" s="1"/>
  <c r="R648" i="4"/>
  <c r="BC648" i="4" s="1"/>
  <c r="CN648" i="4" s="1"/>
  <c r="G371" i="4"/>
  <c r="FD371" i="4" s="1"/>
  <c r="DV623" i="4"/>
  <c r="FG623" i="4" s="1"/>
  <c r="O624" i="4" s="1"/>
  <c r="GO371" i="4"/>
  <c r="GQ371" i="4" s="1"/>
  <c r="AJ624" i="4"/>
  <c r="EQ624" i="4" s="1"/>
  <c r="GB624" i="4" s="1"/>
  <c r="S638" i="4"/>
  <c r="AI610" i="4"/>
  <c r="Y640" i="4"/>
  <c r="EF640" i="4" s="1"/>
  <c r="FQ640" i="4" s="1"/>
  <c r="BK633" i="4"/>
  <c r="CV633" i="4" s="1"/>
  <c r="EG633" i="4"/>
  <c r="FR633" i="4" s="1"/>
  <c r="M643" i="4"/>
  <c r="AX643" i="4" s="1"/>
  <c r="CI643" i="4" s="1"/>
  <c r="AD615" i="4"/>
  <c r="EK615" i="4" s="1"/>
  <c r="FV615" i="4" s="1"/>
  <c r="N652" i="4"/>
  <c r="AY652" i="4" s="1"/>
  <c r="CJ652" i="4" s="1"/>
  <c r="BX619" i="4"/>
  <c r="DI619" i="4" s="1"/>
  <c r="ET619" i="4"/>
  <c r="ED604" i="4"/>
  <c r="FO604" i="4" s="1"/>
  <c r="BH604" i="4"/>
  <c r="CS604" i="4" s="1"/>
  <c r="BQ610" i="4"/>
  <c r="DB610" i="4" s="1"/>
  <c r="EM610" i="4"/>
  <c r="FX610" i="4" s="1"/>
  <c r="BV627" i="4"/>
  <c r="DG627" i="4" s="1"/>
  <c r="ER627" i="4"/>
  <c r="GC627" i="4" s="1"/>
  <c r="DL617" i="4"/>
  <c r="AP618" i="4" s="1"/>
  <c r="BT610" i="4"/>
  <c r="DE610" i="4" s="1"/>
  <c r="EP610" i="4"/>
  <c r="GA610" i="4" s="1"/>
  <c r="BL625" i="4"/>
  <c r="CW625" i="4" s="1"/>
  <c r="EH625" i="4"/>
  <c r="CL635" i="4"/>
  <c r="P636" i="4" s="1"/>
  <c r="DJ611" i="4"/>
  <c r="AN612" i="4" s="1"/>
  <c r="EI641" i="4"/>
  <c r="FT641" i="4" s="1"/>
  <c r="DD602" i="4"/>
  <c r="AH603" i="4" s="1"/>
  <c r="CM630" i="4"/>
  <c r="Q631" i="4" s="1"/>
  <c r="DP623" i="4"/>
  <c r="AT624" i="4" s="1"/>
  <c r="DH624" i="4"/>
  <c r="AL625" i="4" s="1"/>
  <c r="L372" i="4"/>
  <c r="AQ619" i="4" l="1"/>
  <c r="FW371" i="4"/>
  <c r="AE372" i="4" s="1"/>
  <c r="BP372" i="4" s="1"/>
  <c r="DA372" i="4" s="1"/>
  <c r="FL371" i="4"/>
  <c r="T372" i="4" s="1"/>
  <c r="EN643" i="4"/>
  <c r="FY643" i="4" s="1"/>
  <c r="BR643" i="4"/>
  <c r="AU652" i="4"/>
  <c r="CF652" i="4" s="1"/>
  <c r="DQ652" i="4" s="1"/>
  <c r="Z634" i="4"/>
  <c r="BK634" i="4" s="1"/>
  <c r="CV634" i="4" s="1"/>
  <c r="GK371" i="4"/>
  <c r="AS372" i="4" s="1"/>
  <c r="FM371" i="4"/>
  <c r="U372" i="4" s="1"/>
  <c r="BF372" i="4" s="1"/>
  <c r="CQ372" i="4" s="1"/>
  <c r="BU624" i="4"/>
  <c r="BG632" i="4"/>
  <c r="CR632" i="4" s="1"/>
  <c r="V633" i="4" s="1"/>
  <c r="BJ640" i="4"/>
  <c r="CU640" i="4" s="1"/>
  <c r="Y641" i="4" s="1"/>
  <c r="EF641" i="4" s="1"/>
  <c r="FQ641" i="4" s="1"/>
  <c r="AB642" i="4"/>
  <c r="EI642" i="4" s="1"/>
  <c r="FT642" i="4" s="1"/>
  <c r="DY648" i="4"/>
  <c r="FJ648" i="4" s="1"/>
  <c r="R649" i="4" s="1"/>
  <c r="AZ624" i="4"/>
  <c r="CK624" i="4" s="1"/>
  <c r="DV624" i="4"/>
  <c r="FG624" i="4" s="1"/>
  <c r="AF611" i="4"/>
  <c r="DT643" i="4"/>
  <c r="FE643" i="4" s="1"/>
  <c r="M644" i="4" s="1"/>
  <c r="AI611" i="4"/>
  <c r="BT611" i="4" s="1"/>
  <c r="BD638" i="4"/>
  <c r="CO638" i="4" s="1"/>
  <c r="DZ638" i="4"/>
  <c r="FK638" i="4" s="1"/>
  <c r="EX619" i="4"/>
  <c r="GI619" i="4" s="1"/>
  <c r="CB619" i="4"/>
  <c r="DM619" i="4" s="1"/>
  <c r="AK628" i="4"/>
  <c r="BV628" i="4" s="1"/>
  <c r="FS625" i="4"/>
  <c r="AA626" i="4" s="1"/>
  <c r="DU652" i="4"/>
  <c r="FF652" i="4" s="1"/>
  <c r="N653" i="4" s="1"/>
  <c r="BO615" i="4"/>
  <c r="CZ615" i="4" s="1"/>
  <c r="AD616" i="4" s="1"/>
  <c r="EK616" i="4" s="1"/>
  <c r="FV616" i="4" s="1"/>
  <c r="GE619" i="4"/>
  <c r="AM620" i="4" s="1"/>
  <c r="DW636" i="4"/>
  <c r="FH636" i="4" s="1"/>
  <c r="BA636" i="4"/>
  <c r="CA618" i="4"/>
  <c r="DL618" i="4" s="1"/>
  <c r="EW618" i="4"/>
  <c r="GH618" i="4" s="1"/>
  <c r="EJ616" i="4"/>
  <c r="FU616" i="4" s="1"/>
  <c r="BN616" i="4"/>
  <c r="FA624" i="4"/>
  <c r="GL624" i="4" s="1"/>
  <c r="CE624" i="4"/>
  <c r="DP624" i="4" s="1"/>
  <c r="BB631" i="4"/>
  <c r="CM631" i="4" s="1"/>
  <c r="DX631" i="4"/>
  <c r="BS603" i="4"/>
  <c r="DD603" i="4" s="1"/>
  <c r="EO603" i="4"/>
  <c r="DC643" i="4"/>
  <c r="AG644" i="4" s="1"/>
  <c r="W605" i="4"/>
  <c r="BY612" i="4"/>
  <c r="DJ612" i="4" s="1"/>
  <c r="EU612" i="4"/>
  <c r="GF612" i="4" s="1"/>
  <c r="BW625" i="4"/>
  <c r="ES625" i="4"/>
  <c r="GD625" i="4" s="1"/>
  <c r="BQ611" i="4"/>
  <c r="DB611" i="4" s="1"/>
  <c r="EM611" i="4"/>
  <c r="FX611" i="4" s="1"/>
  <c r="DF624" i="4"/>
  <c r="AJ625" i="4" s="1"/>
  <c r="AW372" i="4"/>
  <c r="CH372" i="4" s="1"/>
  <c r="O625" i="4" l="1"/>
  <c r="EE372" i="4"/>
  <c r="FP372" i="4" s="1"/>
  <c r="EG634" i="4"/>
  <c r="FB652" i="4"/>
  <c r="GM652" i="4" s="1"/>
  <c r="CD372" i="4"/>
  <c r="DO372" i="4" s="1"/>
  <c r="AU653" i="4"/>
  <c r="FB653" i="4" s="1"/>
  <c r="GM653" i="4" s="1"/>
  <c r="BM642" i="4"/>
  <c r="CX642" i="4" s="1"/>
  <c r="AB643" i="4" s="1"/>
  <c r="EA372" i="4"/>
  <c r="BJ641" i="4"/>
  <c r="CU641" i="4" s="1"/>
  <c r="CC372" i="4"/>
  <c r="DN372" i="4" s="1"/>
  <c r="DS372" i="4"/>
  <c r="EP611" i="4"/>
  <c r="GA611" i="4" s="1"/>
  <c r="EZ372" i="4"/>
  <c r="GK372" i="4" s="1"/>
  <c r="AS373" i="4" s="1"/>
  <c r="H371" i="4"/>
  <c r="GP371" i="4"/>
  <c r="GR371" i="4" s="1"/>
  <c r="I371" i="4" s="1"/>
  <c r="J371" i="4" s="1"/>
  <c r="F372" i="4" s="1"/>
  <c r="BI372" i="4"/>
  <c r="CT372" i="4" s="1"/>
  <c r="X373" i="4" s="1"/>
  <c r="BZ372" i="4"/>
  <c r="DK372" i="4" s="1"/>
  <c r="AO373" i="4" s="1"/>
  <c r="EV373" i="4" s="1"/>
  <c r="GG373" i="4" s="1"/>
  <c r="BE372" i="4"/>
  <c r="CP372" i="4" s="1"/>
  <c r="EB372" i="4"/>
  <c r="EY372" i="4"/>
  <c r="GJ372" i="4" s="1"/>
  <c r="EL372" i="4"/>
  <c r="AT625" i="4"/>
  <c r="CE625" i="4" s="1"/>
  <c r="DP625" i="4" s="1"/>
  <c r="ER628" i="4"/>
  <c r="GC628" i="4" s="1"/>
  <c r="CF653" i="4"/>
  <c r="DQ653" i="4" s="1"/>
  <c r="AU654" i="4" s="1"/>
  <c r="CF654" i="4" s="1"/>
  <c r="DQ654" i="4" s="1"/>
  <c r="AF612" i="4"/>
  <c r="BQ612" i="4" s="1"/>
  <c r="AQ620" i="4"/>
  <c r="CB620" i="4" s="1"/>
  <c r="DM620" i="4" s="1"/>
  <c r="AP619" i="4"/>
  <c r="EW619" i="4" s="1"/>
  <c r="GH619" i="4" s="1"/>
  <c r="AN613" i="4"/>
  <c r="BY613" i="4" s="1"/>
  <c r="BO616" i="4"/>
  <c r="CZ616" i="4" s="1"/>
  <c r="AD617" i="4" s="1"/>
  <c r="S639" i="4"/>
  <c r="EH626" i="4"/>
  <c r="FS626" i="4" s="1"/>
  <c r="BL626" i="4"/>
  <c r="CW626" i="4" s="1"/>
  <c r="DU653" i="4"/>
  <c r="FF653" i="4" s="1"/>
  <c r="AY653" i="4"/>
  <c r="CJ653" i="4" s="1"/>
  <c r="ET620" i="4"/>
  <c r="GE620" i="4" s="1"/>
  <c r="BX620" i="4"/>
  <c r="DI620" i="4" s="1"/>
  <c r="FI631" i="4"/>
  <c r="Q632" i="4" s="1"/>
  <c r="DY649" i="4"/>
  <c r="FJ649" i="4" s="1"/>
  <c r="BC649" i="4"/>
  <c r="CN649" i="4" s="1"/>
  <c r="AZ625" i="4"/>
  <c r="CK625" i="4" s="1"/>
  <c r="DV625" i="4"/>
  <c r="FG625" i="4" s="1"/>
  <c r="Y642" i="4"/>
  <c r="FR634" i="4"/>
  <c r="Z635" i="4" s="1"/>
  <c r="FZ603" i="4"/>
  <c r="AH604" i="4" s="1"/>
  <c r="EQ625" i="4"/>
  <c r="GB625" i="4" s="1"/>
  <c r="BU625" i="4"/>
  <c r="BR644" i="4"/>
  <c r="EN644" i="4"/>
  <c r="FY644" i="4" s="1"/>
  <c r="EU613" i="4"/>
  <c r="GF613" i="4" s="1"/>
  <c r="CY616" i="4"/>
  <c r="AC617" i="4" s="1"/>
  <c r="DE611" i="4"/>
  <c r="AI612" i="4" s="1"/>
  <c r="DH625" i="4"/>
  <c r="AL626" i="4" s="1"/>
  <c r="EC633" i="4"/>
  <c r="FN633" i="4" s="1"/>
  <c r="BG633" i="4"/>
  <c r="CL636" i="4"/>
  <c r="P637" i="4" s="1"/>
  <c r="BH605" i="4"/>
  <c r="CS605" i="4" s="1"/>
  <c r="ED605" i="4"/>
  <c r="DG628" i="4"/>
  <c r="DT644" i="4"/>
  <c r="FE644" i="4" s="1"/>
  <c r="AX644" i="4"/>
  <c r="BM643" i="4" l="1"/>
  <c r="CX643" i="4" s="1"/>
  <c r="EI643" i="4"/>
  <c r="AR373" i="4"/>
  <c r="EX620" i="4"/>
  <c r="GI620" i="4" s="1"/>
  <c r="FA625" i="4"/>
  <c r="GL625" i="4" s="1"/>
  <c r="AT626" i="4" s="1"/>
  <c r="EM612" i="4"/>
  <c r="FX612" i="4" s="1"/>
  <c r="AK629" i="4"/>
  <c r="ER629" i="4" s="1"/>
  <c r="GC629" i="4" s="1"/>
  <c r="FB654" i="4"/>
  <c r="GM654" i="4" s="1"/>
  <c r="AU655" i="4" s="1"/>
  <c r="AA627" i="4"/>
  <c r="EH627" i="4" s="1"/>
  <c r="FS627" i="4" s="1"/>
  <c r="R650" i="4"/>
  <c r="BC650" i="4" s="1"/>
  <c r="CN650" i="4" s="1"/>
  <c r="CA619" i="4"/>
  <c r="DL619" i="4" s="1"/>
  <c r="AP620" i="4" s="1"/>
  <c r="AQ621" i="4"/>
  <c r="EX621" i="4" s="1"/>
  <c r="GI621" i="4" s="1"/>
  <c r="BD639" i="4"/>
  <c r="CO639" i="4" s="1"/>
  <c r="DZ639" i="4"/>
  <c r="FK639" i="4" s="1"/>
  <c r="S640" i="4" s="1"/>
  <c r="N654" i="4"/>
  <c r="DU654" i="4" s="1"/>
  <c r="FF654" i="4" s="1"/>
  <c r="BK635" i="4"/>
  <c r="CV635" i="4" s="1"/>
  <c r="EG635" i="4"/>
  <c r="FR635" i="4" s="1"/>
  <c r="EO604" i="4"/>
  <c r="FZ604" i="4" s="1"/>
  <c r="BS604" i="4"/>
  <c r="DD604" i="4" s="1"/>
  <c r="DX632" i="4"/>
  <c r="FI632" i="4" s="1"/>
  <c r="BB632" i="4"/>
  <c r="CM632" i="4" s="1"/>
  <c r="FT643" i="4"/>
  <c r="AB644" i="4" s="1"/>
  <c r="EF642" i="4"/>
  <c r="FQ642" i="4" s="1"/>
  <c r="BJ642" i="4"/>
  <c r="CU642" i="4" s="1"/>
  <c r="AM621" i="4"/>
  <c r="O626" i="4"/>
  <c r="FO605" i="4"/>
  <c r="W606" i="4" s="1"/>
  <c r="BH606" i="4" s="1"/>
  <c r="GO372" i="4"/>
  <c r="GQ372" i="4" s="1"/>
  <c r="G372" i="4"/>
  <c r="FD372" i="4" s="1"/>
  <c r="BW626" i="4"/>
  <c r="DH626" i="4" s="1"/>
  <c r="ES626" i="4"/>
  <c r="GD626" i="4" s="1"/>
  <c r="BT612" i="4"/>
  <c r="EP612" i="4"/>
  <c r="GA612" i="4" s="1"/>
  <c r="EJ617" i="4"/>
  <c r="FU617" i="4" s="1"/>
  <c r="BN617" i="4"/>
  <c r="DW637" i="4"/>
  <c r="FH637" i="4" s="1"/>
  <c r="BA637" i="4"/>
  <c r="CL637" i="4" s="1"/>
  <c r="CI644" i="4"/>
  <c r="M645" i="4" s="1"/>
  <c r="DC644" i="4"/>
  <c r="AG645" i="4" s="1"/>
  <c r="DF625" i="4"/>
  <c r="AJ626" i="4" s="1"/>
  <c r="DJ613" i="4"/>
  <c r="AN614" i="4" s="1"/>
  <c r="DB612" i="4"/>
  <c r="CR633" i="4"/>
  <c r="V634" i="4" s="1"/>
  <c r="EK617" i="4"/>
  <c r="FV617" i="4" s="1"/>
  <c r="BO617" i="4"/>
  <c r="AF613" i="4" l="1"/>
  <c r="FL372" i="4"/>
  <c r="T373" i="4" s="1"/>
  <c r="BV629" i="4"/>
  <c r="P638" i="4"/>
  <c r="FM372" i="4"/>
  <c r="U373" i="4" s="1"/>
  <c r="BF373" i="4" s="1"/>
  <c r="CQ373" i="4" s="1"/>
  <c r="BL627" i="4"/>
  <c r="AY654" i="4"/>
  <c r="CJ654" i="4" s="1"/>
  <c r="N655" i="4" s="1"/>
  <c r="AY655" i="4" s="1"/>
  <c r="CJ655" i="4" s="1"/>
  <c r="AH605" i="4"/>
  <c r="EO605" i="4" s="1"/>
  <c r="FZ605" i="4" s="1"/>
  <c r="FW372" i="4"/>
  <c r="AE373" i="4" s="1"/>
  <c r="BP373" i="4" s="1"/>
  <c r="DA373" i="4" s="1"/>
  <c r="CB621" i="4"/>
  <c r="DM621" i="4" s="1"/>
  <c r="AQ622" i="4" s="1"/>
  <c r="Q633" i="4"/>
  <c r="BB633" i="4" s="1"/>
  <c r="CM633" i="4" s="1"/>
  <c r="DY650" i="4"/>
  <c r="FJ650" i="4" s="1"/>
  <c r="R651" i="4" s="1"/>
  <c r="Y643" i="4"/>
  <c r="BJ643" i="4" s="1"/>
  <c r="CU643" i="4" s="1"/>
  <c r="Z636" i="4"/>
  <c r="EG636" i="4" s="1"/>
  <c r="FR636" i="4" s="1"/>
  <c r="DZ640" i="4"/>
  <c r="FK640" i="4" s="1"/>
  <c r="BD640" i="4"/>
  <c r="CO640" i="4" s="1"/>
  <c r="L373" i="4"/>
  <c r="ED606" i="4"/>
  <c r="FO606" i="4" s="1"/>
  <c r="CE626" i="4"/>
  <c r="FA626" i="4"/>
  <c r="GL626" i="4" s="1"/>
  <c r="EI644" i="4"/>
  <c r="FT644" i="4" s="1"/>
  <c r="BM644" i="4"/>
  <c r="CX644" i="4" s="1"/>
  <c r="CF655" i="4"/>
  <c r="DQ655" i="4" s="1"/>
  <c r="FB655" i="4"/>
  <c r="GM655" i="4" s="1"/>
  <c r="AZ626" i="4"/>
  <c r="CK626" i="4" s="1"/>
  <c r="DV626" i="4"/>
  <c r="FG626" i="4" s="1"/>
  <c r="AL627" i="4"/>
  <c r="ES627" i="4" s="1"/>
  <c r="GD627" i="4" s="1"/>
  <c r="BX621" i="4"/>
  <c r="DI621" i="4" s="1"/>
  <c r="ET621" i="4"/>
  <c r="EN645" i="4"/>
  <c r="FY645" i="4" s="1"/>
  <c r="BR645" i="4"/>
  <c r="EU614" i="4"/>
  <c r="BY614" i="4"/>
  <c r="DJ614" i="4" s="1"/>
  <c r="CA620" i="4"/>
  <c r="DL620" i="4" s="1"/>
  <c r="EW620" i="4"/>
  <c r="GH620" i="4" s="1"/>
  <c r="BG634" i="4"/>
  <c r="CR634" i="4" s="1"/>
  <c r="EC634" i="4"/>
  <c r="FN634" i="4" s="1"/>
  <c r="BQ613" i="4"/>
  <c r="DB613" i="4" s="1"/>
  <c r="EM613" i="4"/>
  <c r="FX613" i="4" s="1"/>
  <c r="AX645" i="4"/>
  <c r="CI645" i="4" s="1"/>
  <c r="DT645" i="4"/>
  <c r="FE645" i="4" s="1"/>
  <c r="BU626" i="4"/>
  <c r="DF626" i="4" s="1"/>
  <c r="EQ626" i="4"/>
  <c r="GB626" i="4" s="1"/>
  <c r="CW627" i="4"/>
  <c r="AA628" i="4" s="1"/>
  <c r="CS606" i="4"/>
  <c r="W607" i="4" s="1"/>
  <c r="DG629" i="4"/>
  <c r="AK630" i="4" s="1"/>
  <c r="CZ617" i="4"/>
  <c r="AD618" i="4" s="1"/>
  <c r="BA638" i="4"/>
  <c r="DW638" i="4"/>
  <c r="FH638" i="4" s="1"/>
  <c r="CY617" i="4"/>
  <c r="AC618" i="4" s="1"/>
  <c r="DP626" i="4"/>
  <c r="DE612" i="4"/>
  <c r="AI613" i="4" s="1"/>
  <c r="BK636" i="4"/>
  <c r="AW373" i="4"/>
  <c r="CH373" i="4" s="1"/>
  <c r="EY373" i="4"/>
  <c r="BZ373" i="4"/>
  <c r="BE373" i="4"/>
  <c r="AT627" i="4" l="1"/>
  <c r="EE373" i="4"/>
  <c r="FP373" i="4" s="1"/>
  <c r="CD373" i="4"/>
  <c r="DO373" i="4" s="1"/>
  <c r="DU655" i="4"/>
  <c r="FF655" i="4" s="1"/>
  <c r="BS605" i="4"/>
  <c r="H372" i="4"/>
  <c r="CC373" i="4"/>
  <c r="DN373" i="4" s="1"/>
  <c r="EA373" i="4"/>
  <c r="BC651" i="4"/>
  <c r="CN651" i="4" s="1"/>
  <c r="DY651" i="4"/>
  <c r="FJ651" i="4" s="1"/>
  <c r="EX622" i="4"/>
  <c r="GI622" i="4" s="1"/>
  <c r="CB622" i="4"/>
  <c r="DM622" i="4" s="1"/>
  <c r="AF614" i="4"/>
  <c r="EL373" i="4"/>
  <c r="DX633" i="4"/>
  <c r="FI633" i="4" s="1"/>
  <c r="Q634" i="4" s="1"/>
  <c r="DX634" i="4" s="1"/>
  <c r="EZ373" i="4"/>
  <c r="GK373" i="4" s="1"/>
  <c r="AS374" i="4" s="1"/>
  <c r="BI373" i="4"/>
  <c r="CT373" i="4" s="1"/>
  <c r="V635" i="4"/>
  <c r="EB373" i="4"/>
  <c r="EF643" i="4"/>
  <c r="FQ643" i="4" s="1"/>
  <c r="GP372" i="4"/>
  <c r="GR372" i="4" s="1"/>
  <c r="I372" i="4" s="1"/>
  <c r="BW627" i="4"/>
  <c r="DH627" i="4" s="1"/>
  <c r="AL628" i="4" s="1"/>
  <c r="Y644" i="4"/>
  <c r="EF644" i="4" s="1"/>
  <c r="FQ644" i="4" s="1"/>
  <c r="S641" i="4"/>
  <c r="AU656" i="4"/>
  <c r="FB656" i="4" s="1"/>
  <c r="GM656" i="4" s="1"/>
  <c r="AJ627" i="4"/>
  <c r="EQ627" i="4" s="1"/>
  <c r="GB627" i="4" s="1"/>
  <c r="AP621" i="4"/>
  <c r="CA621" i="4" s="1"/>
  <c r="DS373" i="4"/>
  <c r="M646" i="4"/>
  <c r="AX646" i="4" s="1"/>
  <c r="GE621" i="4"/>
  <c r="AM622" i="4" s="1"/>
  <c r="GF614" i="4"/>
  <c r="AN615" i="4" s="1"/>
  <c r="N656" i="4"/>
  <c r="DU656" i="4" s="1"/>
  <c r="FF656" i="4" s="1"/>
  <c r="O627" i="4"/>
  <c r="AB645" i="4"/>
  <c r="EI645" i="4" s="1"/>
  <c r="FT645" i="4" s="1"/>
  <c r="BH607" i="4"/>
  <c r="CS607" i="4" s="1"/>
  <c r="ED607" i="4"/>
  <c r="FO607" i="4" s="1"/>
  <c r="EC635" i="4"/>
  <c r="FN635" i="4" s="1"/>
  <c r="BG635" i="4"/>
  <c r="BO618" i="4"/>
  <c r="CZ618" i="4" s="1"/>
  <c r="EK618" i="4"/>
  <c r="FV618" i="4" s="1"/>
  <c r="BV630" i="4"/>
  <c r="DG630" i="4" s="1"/>
  <c r="ER630" i="4"/>
  <c r="GC630" i="4" s="1"/>
  <c r="FA627" i="4"/>
  <c r="GL627" i="4" s="1"/>
  <c r="CE627" i="4"/>
  <c r="DP627" i="4" s="1"/>
  <c r="BL628" i="4"/>
  <c r="CW628" i="4" s="1"/>
  <c r="EH628" i="4"/>
  <c r="FS628" i="4" s="1"/>
  <c r="BT613" i="4"/>
  <c r="DE613" i="4" s="1"/>
  <c r="EP613" i="4"/>
  <c r="EJ618" i="4"/>
  <c r="FU618" i="4" s="1"/>
  <c r="BN618" i="4"/>
  <c r="CY618" i="4" s="1"/>
  <c r="DC645" i="4"/>
  <c r="AG646" i="4" s="1"/>
  <c r="EM614" i="4"/>
  <c r="FX614" i="4" s="1"/>
  <c r="BQ614" i="4"/>
  <c r="DB614" i="4" s="1"/>
  <c r="CV636" i="4"/>
  <c r="Z637" i="4" s="1"/>
  <c r="CP373" i="4"/>
  <c r="CL638" i="4"/>
  <c r="P639" i="4" s="1"/>
  <c r="DK373" i="4"/>
  <c r="AO374" i="4" s="1"/>
  <c r="EV374" i="4" s="1"/>
  <c r="GG374" i="4" s="1"/>
  <c r="DD605" i="4"/>
  <c r="AH606" i="4" s="1"/>
  <c r="J372" i="4" l="1"/>
  <c r="F373" i="4" s="1"/>
  <c r="AT628" i="4"/>
  <c r="X374" i="4"/>
  <c r="R652" i="4"/>
  <c r="BC652" i="4" s="1"/>
  <c r="CN652" i="4" s="1"/>
  <c r="EW621" i="4"/>
  <c r="GH621" i="4" s="1"/>
  <c r="AQ623" i="4"/>
  <c r="CB623" i="4" s="1"/>
  <c r="DM623" i="4" s="1"/>
  <c r="BJ644" i="4"/>
  <c r="CU644" i="4" s="1"/>
  <c r="Y645" i="4" s="1"/>
  <c r="BJ645" i="4" s="1"/>
  <c r="CU645" i="4" s="1"/>
  <c r="AD619" i="4"/>
  <c r="EK619" i="4" s="1"/>
  <c r="FV619" i="4" s="1"/>
  <c r="BM645" i="4"/>
  <c r="CX645" i="4" s="1"/>
  <c r="AB646" i="4" s="1"/>
  <c r="CF656" i="4"/>
  <c r="DQ656" i="4" s="1"/>
  <c r="AU657" i="4" s="1"/>
  <c r="CF657" i="4" s="1"/>
  <c r="DQ657" i="4" s="1"/>
  <c r="AY656" i="4"/>
  <c r="CJ656" i="4" s="1"/>
  <c r="N657" i="4" s="1"/>
  <c r="AK631" i="4"/>
  <c r="BV631" i="4" s="1"/>
  <c r="DG631" i="4" s="1"/>
  <c r="BU627" i="4"/>
  <c r="DF627" i="4" s="1"/>
  <c r="AJ628" i="4" s="1"/>
  <c r="DZ641" i="4"/>
  <c r="FK641" i="4" s="1"/>
  <c r="BD641" i="4"/>
  <c r="CO641" i="4" s="1"/>
  <c r="BB634" i="4"/>
  <c r="CM634" i="4" s="1"/>
  <c r="DT646" i="4"/>
  <c r="FE646" i="4" s="1"/>
  <c r="AA629" i="4"/>
  <c r="EH629" i="4" s="1"/>
  <c r="W608" i="4"/>
  <c r="ED608" i="4" s="1"/>
  <c r="FO608" i="4" s="1"/>
  <c r="AC619" i="4"/>
  <c r="BN619" i="4" s="1"/>
  <c r="CY619" i="4" s="1"/>
  <c r="EU615" i="4"/>
  <c r="GF615" i="4" s="1"/>
  <c r="BY615" i="4"/>
  <c r="DJ615" i="4" s="1"/>
  <c r="GA613" i="4"/>
  <c r="AI614" i="4" s="1"/>
  <c r="ET622" i="4"/>
  <c r="GE622" i="4" s="1"/>
  <c r="BX622" i="4"/>
  <c r="DI622" i="4" s="1"/>
  <c r="GO373" i="4"/>
  <c r="GQ373" i="4" s="1"/>
  <c r="AZ627" i="4"/>
  <c r="CK627" i="4" s="1"/>
  <c r="DV627" i="4"/>
  <c r="FG627" i="4" s="1"/>
  <c r="G373" i="4"/>
  <c r="FW373" i="4" s="1"/>
  <c r="AE374" i="4" s="1"/>
  <c r="FI634" i="4"/>
  <c r="CE628" i="4"/>
  <c r="DP628" i="4" s="1"/>
  <c r="FA628" i="4"/>
  <c r="GL628" i="4" s="1"/>
  <c r="DW639" i="4"/>
  <c r="FH639" i="4" s="1"/>
  <c r="BA639" i="4"/>
  <c r="CL639" i="4" s="1"/>
  <c r="BS606" i="4"/>
  <c r="DD606" i="4" s="1"/>
  <c r="EO606" i="4"/>
  <c r="FZ606" i="4" s="1"/>
  <c r="BW628" i="4"/>
  <c r="DH628" i="4" s="1"/>
  <c r="ES628" i="4"/>
  <c r="GD628" i="4" s="1"/>
  <c r="BR646" i="4"/>
  <c r="DC646" i="4" s="1"/>
  <c r="EN646" i="4"/>
  <c r="CR635" i="4"/>
  <c r="V636" i="4" s="1"/>
  <c r="BK637" i="4"/>
  <c r="EG637" i="4"/>
  <c r="FR637" i="4" s="1"/>
  <c r="AF615" i="4"/>
  <c r="CI646" i="4"/>
  <c r="DL621" i="4"/>
  <c r="DY652" i="4" l="1"/>
  <c r="FJ652" i="4" s="1"/>
  <c r="R653" i="4" s="1"/>
  <c r="S642" i="4"/>
  <c r="BD642" i="4" s="1"/>
  <c r="CO642" i="4" s="1"/>
  <c r="EX623" i="4"/>
  <c r="GI623" i="4" s="1"/>
  <c r="FM373" i="4"/>
  <c r="U374" i="4" s="1"/>
  <c r="BF374" i="4" s="1"/>
  <c r="CQ374" i="4" s="1"/>
  <c r="AP622" i="4"/>
  <c r="FD373" i="4"/>
  <c r="L374" i="4" s="1"/>
  <c r="BO619" i="4"/>
  <c r="DZ642" i="4"/>
  <c r="FK642" i="4" s="1"/>
  <c r="S643" i="4" s="1"/>
  <c r="EJ619" i="4"/>
  <c r="FL373" i="4"/>
  <c r="T374" i="4" s="1"/>
  <c r="Q635" i="4"/>
  <c r="DX635" i="4" s="1"/>
  <c r="FI635" i="4" s="1"/>
  <c r="ER631" i="4"/>
  <c r="GC631" i="4" s="1"/>
  <c r="AK632" i="4" s="1"/>
  <c r="BL629" i="4"/>
  <c r="CW629" i="4" s="1"/>
  <c r="EF645" i="4"/>
  <c r="FQ645" i="4" s="1"/>
  <c r="Y646" i="4" s="1"/>
  <c r="EF646" i="4" s="1"/>
  <c r="FQ646" i="4" s="1"/>
  <c r="BH608" i="4"/>
  <c r="CS608" i="4" s="1"/>
  <c r="BM646" i="4"/>
  <c r="CX646" i="4" s="1"/>
  <c r="EI646" i="4"/>
  <c r="FT646" i="4" s="1"/>
  <c r="AT629" i="4"/>
  <c r="FA629" i="4" s="1"/>
  <c r="GL629" i="4" s="1"/>
  <c r="P640" i="4"/>
  <c r="DW640" i="4" s="1"/>
  <c r="FH640" i="4" s="1"/>
  <c r="M647" i="4"/>
  <c r="DT647" i="4" s="1"/>
  <c r="FE647" i="4" s="1"/>
  <c r="GJ373" i="4"/>
  <c r="AR374" i="4" s="1"/>
  <c r="FB657" i="4"/>
  <c r="GM657" i="4" s="1"/>
  <c r="AU658" i="4" s="1"/>
  <c r="AN616" i="4"/>
  <c r="EU616" i="4" s="1"/>
  <c r="GF616" i="4" s="1"/>
  <c r="BY616" i="4"/>
  <c r="DJ616" i="4" s="1"/>
  <c r="AM623" i="4"/>
  <c r="BX623" i="4" s="1"/>
  <c r="DI623" i="4" s="1"/>
  <c r="DY653" i="4"/>
  <c r="FJ653" i="4" s="1"/>
  <c r="BC653" i="4"/>
  <c r="CN653" i="4" s="1"/>
  <c r="BT614" i="4"/>
  <c r="DE614" i="4" s="1"/>
  <c r="EP614" i="4"/>
  <c r="BP374" i="4"/>
  <c r="DA374" i="4" s="1"/>
  <c r="O628" i="4"/>
  <c r="FU619" i="4"/>
  <c r="AC620" i="4" s="1"/>
  <c r="FS629" i="4"/>
  <c r="AQ624" i="4"/>
  <c r="FY646" i="4"/>
  <c r="AG647" i="4" s="1"/>
  <c r="AL629" i="4"/>
  <c r="ES629" i="4" s="1"/>
  <c r="BG636" i="4"/>
  <c r="EC636" i="4"/>
  <c r="FN636" i="4" s="1"/>
  <c r="CA622" i="4"/>
  <c r="DL622" i="4" s="1"/>
  <c r="EW622" i="4"/>
  <c r="GH622" i="4" s="1"/>
  <c r="DU657" i="4"/>
  <c r="FF657" i="4" s="1"/>
  <c r="AY657" i="4"/>
  <c r="CJ657" i="4" s="1"/>
  <c r="AH607" i="4"/>
  <c r="CV637" i="4"/>
  <c r="Z638" i="4" s="1"/>
  <c r="BQ615" i="4"/>
  <c r="EM615" i="4"/>
  <c r="FX615" i="4" s="1"/>
  <c r="W609" i="4"/>
  <c r="CZ619" i="4"/>
  <c r="AD620" i="4" s="1"/>
  <c r="EQ628" i="4"/>
  <c r="GB628" i="4" s="1"/>
  <c r="BU628" i="4"/>
  <c r="DF628" i="4" s="1"/>
  <c r="AB647" i="4" l="1"/>
  <c r="EI647" i="4" s="1"/>
  <c r="FT647" i="4" s="1"/>
  <c r="CC374" i="4"/>
  <c r="DN374" i="4" s="1"/>
  <c r="AA630" i="4"/>
  <c r="CD374" i="4"/>
  <c r="DO374" i="4" s="1"/>
  <c r="EE374" i="4"/>
  <c r="FP374" i="4" s="1"/>
  <c r="BA640" i="4"/>
  <c r="AX647" i="4"/>
  <c r="CI647" i="4" s="1"/>
  <c r="M648" i="4" s="1"/>
  <c r="DT648" i="4" s="1"/>
  <c r="FE648" i="4" s="1"/>
  <c r="BV632" i="4"/>
  <c r="DG632" i="4" s="1"/>
  <c r="ER632" i="4"/>
  <c r="GC632" i="4" s="1"/>
  <c r="BJ646" i="4"/>
  <c r="CU646" i="4" s="1"/>
  <c r="Y647" i="4" s="1"/>
  <c r="EA374" i="4"/>
  <c r="BB635" i="4"/>
  <c r="CM635" i="4" s="1"/>
  <c r="Q636" i="4" s="1"/>
  <c r="CE629" i="4"/>
  <c r="DP629" i="4" s="1"/>
  <c r="AT630" i="4" s="1"/>
  <c r="N658" i="4"/>
  <c r="FB658" i="4"/>
  <c r="GM658" i="4" s="1"/>
  <c r="CF658" i="4"/>
  <c r="DQ658" i="4" s="1"/>
  <c r="BM647" i="4"/>
  <c r="CX647" i="4" s="1"/>
  <c r="EL374" i="4"/>
  <c r="FW374" i="4" s="1"/>
  <c r="AE375" i="4" s="1"/>
  <c r="BI374" i="4"/>
  <c r="CT374" i="4" s="1"/>
  <c r="H373" i="4"/>
  <c r="BW629" i="4"/>
  <c r="DH629" i="4" s="1"/>
  <c r="GP373" i="4"/>
  <c r="GR373" i="4" s="1"/>
  <c r="I373" i="4" s="1"/>
  <c r="BN620" i="4"/>
  <c r="CY620" i="4" s="1"/>
  <c r="EJ620" i="4"/>
  <c r="FU620" i="4" s="1"/>
  <c r="R654" i="4"/>
  <c r="BC654" i="4" s="1"/>
  <c r="CN654" i="4" s="1"/>
  <c r="AN617" i="4"/>
  <c r="BY617" i="4" s="1"/>
  <c r="DJ617" i="4" s="1"/>
  <c r="ET623" i="4"/>
  <c r="GE623" i="4" s="1"/>
  <c r="AM624" i="4" s="1"/>
  <c r="AJ629" i="4"/>
  <c r="EQ629" i="4" s="1"/>
  <c r="GB629" i="4" s="1"/>
  <c r="BR647" i="4"/>
  <c r="DC647" i="4" s="1"/>
  <c r="EN647" i="4"/>
  <c r="FY647" i="4" s="1"/>
  <c r="BL630" i="4"/>
  <c r="CW630" i="4" s="1"/>
  <c r="EH630" i="4"/>
  <c r="BD643" i="4"/>
  <c r="CO643" i="4" s="1"/>
  <c r="DZ643" i="4"/>
  <c r="FK643" i="4" s="1"/>
  <c r="EX624" i="4"/>
  <c r="GI624" i="4" s="1"/>
  <c r="CB624" i="4"/>
  <c r="DM624" i="4" s="1"/>
  <c r="GD629" i="4"/>
  <c r="AP623" i="4"/>
  <c r="EW623" i="4" s="1"/>
  <c r="GH623" i="4" s="1"/>
  <c r="GA614" i="4"/>
  <c r="AI615" i="4" s="1"/>
  <c r="AZ628" i="4"/>
  <c r="CK628" i="4" s="1"/>
  <c r="DV628" i="4"/>
  <c r="FG628" i="4" s="1"/>
  <c r="EB374" i="4"/>
  <c r="EZ374" i="4"/>
  <c r="AB648" i="4"/>
  <c r="BM648" i="4" s="1"/>
  <c r="BB636" i="4"/>
  <c r="CM636" i="4" s="1"/>
  <c r="DX636" i="4"/>
  <c r="EG638" i="4"/>
  <c r="BK638" i="4"/>
  <c r="CV638" i="4" s="1"/>
  <c r="BO620" i="4"/>
  <c r="EK620" i="4"/>
  <c r="FV620" i="4" s="1"/>
  <c r="DU658" i="4"/>
  <c r="AY658" i="4"/>
  <c r="CJ658" i="4" s="1"/>
  <c r="BS607" i="4"/>
  <c r="DD607" i="4" s="1"/>
  <c r="EO607" i="4"/>
  <c r="FZ607" i="4" s="1"/>
  <c r="CR636" i="4"/>
  <c r="V637" i="4" s="1"/>
  <c r="ED609" i="4"/>
  <c r="FO609" i="4" s="1"/>
  <c r="BH609" i="4"/>
  <c r="CL640" i="4"/>
  <c r="P641" i="4" s="1"/>
  <c r="DB615" i="4"/>
  <c r="AF616" i="4" s="1"/>
  <c r="DS374" i="4"/>
  <c r="AW374" i="4"/>
  <c r="CH374" i="4" s="1"/>
  <c r="BE374" i="4"/>
  <c r="EY374" i="4"/>
  <c r="BZ374" i="4"/>
  <c r="AU659" i="4" l="1"/>
  <c r="X375" i="4"/>
  <c r="AK633" i="4"/>
  <c r="BJ647" i="4"/>
  <c r="CU647" i="4" s="1"/>
  <c r="EF647" i="4"/>
  <c r="FQ647" i="4" s="1"/>
  <c r="Y648" i="4" s="1"/>
  <c r="EF648" i="4" s="1"/>
  <c r="FQ648" i="4" s="1"/>
  <c r="AC621" i="4"/>
  <c r="AL630" i="4"/>
  <c r="EU617" i="4"/>
  <c r="GF617" i="4" s="1"/>
  <c r="AN618" i="4" s="1"/>
  <c r="DY654" i="4"/>
  <c r="FJ654" i="4" s="1"/>
  <c r="R655" i="4" s="1"/>
  <c r="J373" i="4"/>
  <c r="F374" i="4" s="1"/>
  <c r="BU629" i="4"/>
  <c r="EI648" i="4"/>
  <c r="FT648" i="4" s="1"/>
  <c r="CA623" i="4"/>
  <c r="DL623" i="4" s="1"/>
  <c r="AP624" i="4" s="1"/>
  <c r="AX648" i="4"/>
  <c r="CI648" i="4" s="1"/>
  <c r="M649" i="4" s="1"/>
  <c r="ET624" i="4"/>
  <c r="GE624" i="4" s="1"/>
  <c r="BX624" i="4"/>
  <c r="DI624" i="4" s="1"/>
  <c r="AH608" i="4"/>
  <c r="BS608" i="4" s="1"/>
  <c r="DD608" i="4" s="1"/>
  <c r="AG648" i="4"/>
  <c r="BR648" i="4" s="1"/>
  <c r="DC648" i="4" s="1"/>
  <c r="AQ625" i="4"/>
  <c r="CB625" i="4" s="1"/>
  <c r="DM625" i="4" s="1"/>
  <c r="O629" i="4"/>
  <c r="DV629" i="4" s="1"/>
  <c r="FG629" i="4" s="1"/>
  <c r="S644" i="4"/>
  <c r="DZ644" i="4" s="1"/>
  <c r="FK644" i="4" s="1"/>
  <c r="BW630" i="4"/>
  <c r="DH630" i="4" s="1"/>
  <c r="ES630" i="4"/>
  <c r="GD630" i="4" s="1"/>
  <c r="ER633" i="4"/>
  <c r="GC633" i="4" s="1"/>
  <c r="BV633" i="4"/>
  <c r="DG633" i="4" s="1"/>
  <c r="BT615" i="4"/>
  <c r="DE615" i="4" s="1"/>
  <c r="EP615" i="4"/>
  <c r="FI636" i="4"/>
  <c r="Q637" i="4" s="1"/>
  <c r="BP375" i="4"/>
  <c r="DA375" i="4" s="1"/>
  <c r="GJ374" i="4"/>
  <c r="AR375" i="4" s="1"/>
  <c r="FF658" i="4"/>
  <c r="N659" i="4" s="1"/>
  <c r="FR638" i="4"/>
  <c r="Z639" i="4" s="1"/>
  <c r="FB659" i="4"/>
  <c r="GM659" i="4" s="1"/>
  <c r="CF659" i="4"/>
  <c r="DQ659" i="4" s="1"/>
  <c r="FS630" i="4"/>
  <c r="AA631" i="4" s="1"/>
  <c r="BA641" i="4"/>
  <c r="DW641" i="4"/>
  <c r="FH641" i="4" s="1"/>
  <c r="BN621" i="4"/>
  <c r="EJ621" i="4"/>
  <c r="FU621" i="4" s="1"/>
  <c r="BG637" i="4"/>
  <c r="CR637" i="4" s="1"/>
  <c r="EC637" i="4"/>
  <c r="FN637" i="4" s="1"/>
  <c r="EM616" i="4"/>
  <c r="FX616" i="4" s="1"/>
  <c r="BQ616" i="4"/>
  <c r="DB616" i="4" s="1"/>
  <c r="CX648" i="4"/>
  <c r="AB649" i="4" s="1"/>
  <c r="CZ620" i="4"/>
  <c r="AD621" i="4" s="1"/>
  <c r="CE630" i="4"/>
  <c r="DP630" i="4" s="1"/>
  <c r="FA630" i="4"/>
  <c r="GL630" i="4" s="1"/>
  <c r="CP374" i="4"/>
  <c r="CS609" i="4"/>
  <c r="W610" i="4" s="1"/>
  <c r="DK374" i="4"/>
  <c r="AO375" i="4" s="1"/>
  <c r="EV375" i="4" s="1"/>
  <c r="GG375" i="4" s="1"/>
  <c r="DF629" i="4"/>
  <c r="AJ630" i="4" s="1"/>
  <c r="BD644" i="4" l="1"/>
  <c r="CO644" i="4" s="1"/>
  <c r="EU618" i="4"/>
  <c r="GF618" i="4" s="1"/>
  <c r="BY618" i="4"/>
  <c r="DJ618" i="4" s="1"/>
  <c r="BC655" i="4"/>
  <c r="CN655" i="4" s="1"/>
  <c r="DY655" i="4"/>
  <c r="FJ655" i="4" s="1"/>
  <c r="EO608" i="4"/>
  <c r="FZ608" i="4" s="1"/>
  <c r="AH609" i="4" s="1"/>
  <c r="S645" i="4"/>
  <c r="BD645" i="4" s="1"/>
  <c r="CO645" i="4" s="1"/>
  <c r="AL631" i="4"/>
  <c r="BW631" i="4" s="1"/>
  <c r="DH631" i="4" s="1"/>
  <c r="AM625" i="4"/>
  <c r="EX625" i="4"/>
  <c r="EN648" i="4"/>
  <c r="FY648" i="4" s="1"/>
  <c r="AG649" i="4" s="1"/>
  <c r="EN649" i="4" s="1"/>
  <c r="FY649" i="4" s="1"/>
  <c r="V638" i="4"/>
  <c r="EC638" i="4" s="1"/>
  <c r="FN638" i="4" s="1"/>
  <c r="BJ648" i="4"/>
  <c r="CU648" i="4" s="1"/>
  <c r="Y649" i="4" s="1"/>
  <c r="BJ649" i="4" s="1"/>
  <c r="CU649" i="4" s="1"/>
  <c r="AZ629" i="4"/>
  <c r="CK629" i="4" s="1"/>
  <c r="O630" i="4" s="1"/>
  <c r="R656" i="4"/>
  <c r="BC656" i="4" s="1"/>
  <c r="CN656" i="4" s="1"/>
  <c r="AU660" i="4"/>
  <c r="FB660" i="4" s="1"/>
  <c r="GM660" i="4" s="1"/>
  <c r="AK634" i="4"/>
  <c r="ER634" i="4" s="1"/>
  <c r="GC634" i="4" s="1"/>
  <c r="AT631" i="4"/>
  <c r="AN619" i="4"/>
  <c r="BY619" i="4" s="1"/>
  <c r="DJ619" i="4" s="1"/>
  <c r="AY659" i="4"/>
  <c r="CJ659" i="4" s="1"/>
  <c r="DU659" i="4"/>
  <c r="FF659" i="4" s="1"/>
  <c r="DX637" i="4"/>
  <c r="FI637" i="4" s="1"/>
  <c r="BB637" i="4"/>
  <c r="CM637" i="4" s="1"/>
  <c r="G374" i="4"/>
  <c r="GK374" i="4" s="1"/>
  <c r="AS375" i="4" s="1"/>
  <c r="AF617" i="4"/>
  <c r="BQ617" i="4" s="1"/>
  <c r="BL631" i="4"/>
  <c r="CW631" i="4" s="1"/>
  <c r="EH631" i="4"/>
  <c r="FS631" i="4" s="1"/>
  <c r="BK639" i="4"/>
  <c r="CV639" i="4" s="1"/>
  <c r="EG639" i="4"/>
  <c r="FR639" i="4" s="1"/>
  <c r="GI625" i="4"/>
  <c r="AQ626" i="4" s="1"/>
  <c r="GO374" i="4"/>
  <c r="GQ374" i="4" s="1"/>
  <c r="GA615" i="4"/>
  <c r="AI616" i="4" s="1"/>
  <c r="CA624" i="4"/>
  <c r="DL624" i="4" s="1"/>
  <c r="EW624" i="4"/>
  <c r="GH624" i="4" s="1"/>
  <c r="EI649" i="4"/>
  <c r="FT649" i="4" s="1"/>
  <c r="BM649" i="4"/>
  <c r="CX649" i="4" s="1"/>
  <c r="AB650" i="4" s="1"/>
  <c r="AX649" i="4"/>
  <c r="CI649" i="4" s="1"/>
  <c r="DT649" i="4"/>
  <c r="FE649" i="4" s="1"/>
  <c r="BO621" i="4"/>
  <c r="EK621" i="4"/>
  <c r="FV621" i="4" s="1"/>
  <c r="EQ630" i="4"/>
  <c r="GB630" i="4" s="1"/>
  <c r="BU630" i="4"/>
  <c r="DF630" i="4" s="1"/>
  <c r="BH610" i="4"/>
  <c r="CS610" i="4" s="1"/>
  <c r="ED610" i="4"/>
  <c r="FO610" i="4" s="1"/>
  <c r="CE631" i="4"/>
  <c r="DP631" i="4" s="1"/>
  <c r="FA631" i="4"/>
  <c r="CY621" i="4"/>
  <c r="AC622" i="4" s="1"/>
  <c r="EM617" i="4"/>
  <c r="FX617" i="4" s="1"/>
  <c r="CL641" i="4"/>
  <c r="P642" i="4" s="1"/>
  <c r="CF660" i="4" l="1"/>
  <c r="DQ660" i="4" s="1"/>
  <c r="BV634" i="4"/>
  <c r="ES631" i="4"/>
  <c r="GD631" i="4" s="1"/>
  <c r="AL632" i="4" s="1"/>
  <c r="DZ645" i="4"/>
  <c r="FK645" i="4" s="1"/>
  <c r="S646" i="4" s="1"/>
  <c r="BD646" i="4" s="1"/>
  <c r="FL374" i="4"/>
  <c r="T375" i="4" s="1"/>
  <c r="AA632" i="4"/>
  <c r="EH632" i="4" s="1"/>
  <c r="FS632" i="4" s="1"/>
  <c r="EF649" i="4"/>
  <c r="FQ649" i="4" s="1"/>
  <c r="Y650" i="4" s="1"/>
  <c r="BG638" i="4"/>
  <c r="CR638" i="4" s="1"/>
  <c r="V639" i="4" s="1"/>
  <c r="FM374" i="4"/>
  <c r="U375" i="4" s="1"/>
  <c r="BF375" i="4" s="1"/>
  <c r="CQ375" i="4" s="1"/>
  <c r="FD374" i="4"/>
  <c r="L375" i="4" s="1"/>
  <c r="EE375" i="4" s="1"/>
  <c r="FP375" i="4" s="1"/>
  <c r="EU619" i="4"/>
  <c r="GF619" i="4" s="1"/>
  <c r="AN620" i="4" s="1"/>
  <c r="ET625" i="4"/>
  <c r="GE625" i="4" s="1"/>
  <c r="BX625" i="4"/>
  <c r="DI625" i="4" s="1"/>
  <c r="AJ631" i="4"/>
  <c r="AZ630" i="4"/>
  <c r="CK630" i="4" s="1"/>
  <c r="DV630" i="4"/>
  <c r="FG630" i="4" s="1"/>
  <c r="DY656" i="4"/>
  <c r="FJ656" i="4" s="1"/>
  <c r="R657" i="4" s="1"/>
  <c r="Q638" i="4"/>
  <c r="DX638" i="4" s="1"/>
  <c r="FI638" i="4" s="1"/>
  <c r="N660" i="4"/>
  <c r="DU660" i="4" s="1"/>
  <c r="FF660" i="4" s="1"/>
  <c r="BW632" i="4"/>
  <c r="DH632" i="4" s="1"/>
  <c r="ES632" i="4"/>
  <c r="GD632" i="4" s="1"/>
  <c r="BR649" i="4"/>
  <c r="DC649" i="4" s="1"/>
  <c r="Z640" i="4"/>
  <c r="BK640" i="4" s="1"/>
  <c r="CV640" i="4" s="1"/>
  <c r="GM662" i="4"/>
  <c r="GM661" i="4"/>
  <c r="M650" i="4"/>
  <c r="DT650" i="4" s="1"/>
  <c r="FE650" i="4" s="1"/>
  <c r="FF661" i="4"/>
  <c r="FF662" i="4"/>
  <c r="DQ661" i="4"/>
  <c r="DQ662" i="4"/>
  <c r="W611" i="4"/>
  <c r="ED611" i="4" s="1"/>
  <c r="FO611" i="4" s="1"/>
  <c r="H374" i="4"/>
  <c r="DZ646" i="4"/>
  <c r="FK646" i="4" s="1"/>
  <c r="AP625" i="4"/>
  <c r="CA625" i="4" s="1"/>
  <c r="EP616" i="4"/>
  <c r="GA616" i="4" s="1"/>
  <c r="BT616" i="4"/>
  <c r="DE616" i="4" s="1"/>
  <c r="AI617" i="4"/>
  <c r="BS609" i="4"/>
  <c r="DD609" i="4" s="1"/>
  <c r="EO609" i="4"/>
  <c r="FZ609" i="4" s="1"/>
  <c r="EX626" i="4"/>
  <c r="GI626" i="4" s="1"/>
  <c r="CB626" i="4"/>
  <c r="DM626" i="4" s="1"/>
  <c r="GL631" i="4"/>
  <c r="AT632" i="4" s="1"/>
  <c r="EL375" i="4"/>
  <c r="EZ375" i="4"/>
  <c r="GK375" i="4" s="1"/>
  <c r="AG650" i="4"/>
  <c r="BR650" i="4" s="1"/>
  <c r="DC650" i="4" s="1"/>
  <c r="EB375" i="4"/>
  <c r="BU631" i="4"/>
  <c r="EQ631" i="4"/>
  <c r="GB631" i="4" s="1"/>
  <c r="EJ622" i="4"/>
  <c r="FU622" i="4" s="1"/>
  <c r="BN622" i="4"/>
  <c r="DG634" i="4"/>
  <c r="AK635" i="4" s="1"/>
  <c r="CZ621" i="4"/>
  <c r="AD622" i="4" s="1"/>
  <c r="AX650" i="4"/>
  <c r="CI650" i="4" s="1"/>
  <c r="DB617" i="4"/>
  <c r="AF618" i="4" s="1"/>
  <c r="EI650" i="4"/>
  <c r="FT650" i="4" s="1"/>
  <c r="BM650" i="4"/>
  <c r="CX650" i="4" s="1"/>
  <c r="AB651" i="4" s="1"/>
  <c r="CO646" i="4"/>
  <c r="DW642" i="4"/>
  <c r="FH642" i="4" s="1"/>
  <c r="BA642" i="4"/>
  <c r="DS375" i="4"/>
  <c r="AW375" i="4"/>
  <c r="CH375" i="4" s="1"/>
  <c r="EY375" i="4"/>
  <c r="BE375" i="4"/>
  <c r="EG640" i="4" l="1"/>
  <c r="FR640" i="4" s="1"/>
  <c r="S647" i="4"/>
  <c r="AM626" i="4"/>
  <c r="BB638" i="4"/>
  <c r="CM638" i="4" s="1"/>
  <c r="BL632" i="4"/>
  <c r="CW632" i="4" s="1"/>
  <c r="AA633" i="4" s="1"/>
  <c r="CD375" i="4"/>
  <c r="DO375" i="4" s="1"/>
  <c r="AS376" i="4" s="1"/>
  <c r="EF650" i="4"/>
  <c r="FQ650" i="4" s="1"/>
  <c r="BJ650" i="4"/>
  <c r="CU650" i="4" s="1"/>
  <c r="Y651" i="4" s="1"/>
  <c r="BI375" i="4"/>
  <c r="CT375" i="4" s="1"/>
  <c r="X376" i="4" s="1"/>
  <c r="CC375" i="4"/>
  <c r="DN375" i="4" s="1"/>
  <c r="GP374" i="4"/>
  <c r="GR374" i="4" s="1"/>
  <c r="I374" i="4" s="1"/>
  <c r="J374" i="4" s="1"/>
  <c r="F375" i="4" s="1"/>
  <c r="EA375" i="4"/>
  <c r="BZ375" i="4"/>
  <c r="DK375" i="4" s="1"/>
  <c r="AO376" i="4" s="1"/>
  <c r="EV376" i="4" s="1"/>
  <c r="GG376" i="4" s="1"/>
  <c r="BC657" i="4"/>
  <c r="CN657" i="4" s="1"/>
  <c r="DY657" i="4"/>
  <c r="FJ657" i="4" s="1"/>
  <c r="R658" i="4" s="1"/>
  <c r="M651" i="4"/>
  <c r="AX651" i="4" s="1"/>
  <c r="AY660" i="4"/>
  <c r="CJ660" i="4" s="1"/>
  <c r="O631" i="4"/>
  <c r="AL633" i="4"/>
  <c r="EN650" i="4"/>
  <c r="FY650" i="4" s="1"/>
  <c r="AG651" i="4" s="1"/>
  <c r="Q639" i="4"/>
  <c r="DX639" i="4" s="1"/>
  <c r="FI639" i="4" s="1"/>
  <c r="EW625" i="4"/>
  <c r="GH625" i="4" s="1"/>
  <c r="BH611" i="4"/>
  <c r="CS611" i="4" s="1"/>
  <c r="W612" i="4" s="1"/>
  <c r="CJ662" i="4"/>
  <c r="CJ661" i="4"/>
  <c r="CE632" i="4"/>
  <c r="DP632" i="4" s="1"/>
  <c r="FA632" i="4"/>
  <c r="GL632" i="4" s="1"/>
  <c r="AQ627" i="4"/>
  <c r="AH610" i="4"/>
  <c r="EP617" i="4"/>
  <c r="GA617" i="4" s="1"/>
  <c r="BT617" i="4"/>
  <c r="DE617" i="4" s="1"/>
  <c r="Z641" i="4"/>
  <c r="EG641" i="4" s="1"/>
  <c r="FR641" i="4" s="1"/>
  <c r="GJ375" i="4"/>
  <c r="BV635" i="4"/>
  <c r="ER635" i="4"/>
  <c r="GC635" i="4" s="1"/>
  <c r="BG639" i="4"/>
  <c r="CR639" i="4" s="1"/>
  <c r="EC639" i="4"/>
  <c r="FN639" i="4" s="1"/>
  <c r="BO622" i="4"/>
  <c r="EK622" i="4"/>
  <c r="FV622" i="4" s="1"/>
  <c r="EM618" i="4"/>
  <c r="FX618" i="4" s="1"/>
  <c r="BQ618" i="4"/>
  <c r="DB618" i="4" s="1"/>
  <c r="EI651" i="4"/>
  <c r="FT651" i="4" s="1"/>
  <c r="BM651" i="4"/>
  <c r="DL625" i="4"/>
  <c r="DZ647" i="4"/>
  <c r="FK647" i="4" s="1"/>
  <c r="BD647" i="4"/>
  <c r="CY622" i="4"/>
  <c r="AC623" i="4" s="1"/>
  <c r="CL642" i="4"/>
  <c r="P643" i="4" s="1"/>
  <c r="BY620" i="4"/>
  <c r="EU620" i="4"/>
  <c r="GF620" i="4" s="1"/>
  <c r="CP375" i="4"/>
  <c r="DF631" i="4"/>
  <c r="AJ632" i="4" s="1"/>
  <c r="DY658" i="4" l="1"/>
  <c r="FJ658" i="4" s="1"/>
  <c r="BC658" i="4"/>
  <c r="CN658" i="4" s="1"/>
  <c r="BB639" i="4"/>
  <c r="BX626" i="4"/>
  <c r="DI626" i="4" s="1"/>
  <c r="ET626" i="4"/>
  <c r="GE626" i="4" s="1"/>
  <c r="AR376" i="4"/>
  <c r="DT651" i="4"/>
  <c r="FE651" i="4" s="1"/>
  <c r="V640" i="4"/>
  <c r="BG640" i="4" s="1"/>
  <c r="CR640" i="4" s="1"/>
  <c r="AF619" i="4"/>
  <c r="EM619" i="4" s="1"/>
  <c r="FX619" i="4" s="1"/>
  <c r="DV631" i="4"/>
  <c r="FG631" i="4" s="1"/>
  <c r="AZ631" i="4"/>
  <c r="CK631" i="4" s="1"/>
  <c r="AP626" i="4"/>
  <c r="CA626" i="4" s="1"/>
  <c r="DL626" i="4" s="1"/>
  <c r="BW633" i="4"/>
  <c r="DH633" i="4" s="1"/>
  <c r="ES633" i="4"/>
  <c r="GD633" i="4" s="1"/>
  <c r="EH633" i="4"/>
  <c r="FS633" i="4" s="1"/>
  <c r="BL633" i="4"/>
  <c r="CW633" i="4" s="1"/>
  <c r="EN651" i="4"/>
  <c r="FY651" i="4" s="1"/>
  <c r="BR651" i="4"/>
  <c r="DC651" i="4" s="1"/>
  <c r="BK641" i="4"/>
  <c r="CV641" i="4" s="1"/>
  <c r="Z642" i="4" s="1"/>
  <c r="AT633" i="4"/>
  <c r="CE633" i="4" s="1"/>
  <c r="DP633" i="4" s="1"/>
  <c r="AI618" i="4"/>
  <c r="BS610" i="4"/>
  <c r="DD610" i="4" s="1"/>
  <c r="EO610" i="4"/>
  <c r="FZ610" i="4" s="1"/>
  <c r="EX627" i="4"/>
  <c r="GI627" i="4" s="1"/>
  <c r="CB627" i="4"/>
  <c r="DM627" i="4" s="1"/>
  <c r="G375" i="4"/>
  <c r="FW375" i="4" s="1"/>
  <c r="AE376" i="4" s="1"/>
  <c r="GO375" i="4"/>
  <c r="GQ375" i="4" s="1"/>
  <c r="BU632" i="4"/>
  <c r="DF632" i="4" s="1"/>
  <c r="EQ632" i="4"/>
  <c r="GB632" i="4" s="1"/>
  <c r="BN623" i="4"/>
  <c r="CY623" i="4" s="1"/>
  <c r="EJ623" i="4"/>
  <c r="FU623" i="4" s="1"/>
  <c r="ED612" i="4"/>
  <c r="FO612" i="4" s="1"/>
  <c r="BH612" i="4"/>
  <c r="CS612" i="4" s="1"/>
  <c r="BJ651" i="4"/>
  <c r="CU651" i="4" s="1"/>
  <c r="EF651" i="4"/>
  <c r="FQ651" i="4" s="1"/>
  <c r="CX651" i="4"/>
  <c r="AB652" i="4" s="1"/>
  <c r="DW643" i="4"/>
  <c r="FH643" i="4" s="1"/>
  <c r="BA643" i="4"/>
  <c r="CL643" i="4" s="1"/>
  <c r="CZ622" i="4"/>
  <c r="AD623" i="4" s="1"/>
  <c r="CM639" i="4"/>
  <c r="Q640" i="4" s="1"/>
  <c r="CI651" i="4"/>
  <c r="DJ620" i="4"/>
  <c r="AN621" i="4" s="1"/>
  <c r="CO647" i="4"/>
  <c r="S648" i="4" s="1"/>
  <c r="DG635" i="4"/>
  <c r="AK636" i="4" s="1"/>
  <c r="M652" i="4" l="1"/>
  <c r="AG652" i="4"/>
  <c r="R659" i="4"/>
  <c r="DY659" i="4" s="1"/>
  <c r="FJ659" i="4" s="1"/>
  <c r="AM627" i="4"/>
  <c r="P644" i="4"/>
  <c r="BA644" i="4" s="1"/>
  <c r="BQ619" i="4"/>
  <c r="DB619" i="4" s="1"/>
  <c r="AF620" i="4" s="1"/>
  <c r="BQ620" i="4" s="1"/>
  <c r="EC640" i="4"/>
  <c r="FN640" i="4" s="1"/>
  <c r="V641" i="4" s="1"/>
  <c r="EC641" i="4" s="1"/>
  <c r="FN641" i="4" s="1"/>
  <c r="O632" i="4"/>
  <c r="FL375" i="4"/>
  <c r="T376" i="4" s="1"/>
  <c r="EW626" i="4"/>
  <c r="GH626" i="4" s="1"/>
  <c r="AP627" i="4" s="1"/>
  <c r="BC659" i="4"/>
  <c r="CN659" i="4" s="1"/>
  <c r="R660" i="4" s="1"/>
  <c r="FD375" i="4"/>
  <c r="FM375" i="4"/>
  <c r="U376" i="4" s="1"/>
  <c r="BF376" i="4" s="1"/>
  <c r="CQ376" i="4" s="1"/>
  <c r="AA634" i="4"/>
  <c r="EH634" i="4" s="1"/>
  <c r="FS634" i="4" s="1"/>
  <c r="EG642" i="4"/>
  <c r="FR642" i="4" s="1"/>
  <c r="BK642" i="4"/>
  <c r="CV642" i="4" s="1"/>
  <c r="Y652" i="4"/>
  <c r="BJ652" i="4" s="1"/>
  <c r="CU652" i="4" s="1"/>
  <c r="AJ633" i="4"/>
  <c r="BU633" i="4" s="1"/>
  <c r="DF633" i="4" s="1"/>
  <c r="AL634" i="4"/>
  <c r="W613" i="4"/>
  <c r="ED613" i="4" s="1"/>
  <c r="FO613" i="4" s="1"/>
  <c r="AH611" i="4"/>
  <c r="BS611" i="4" s="1"/>
  <c r="DD611" i="4" s="1"/>
  <c r="FA633" i="4"/>
  <c r="GL633" i="4" s="1"/>
  <c r="AT634" i="4" s="1"/>
  <c r="AQ628" i="4"/>
  <c r="CB628" i="4" s="1"/>
  <c r="DM628" i="4" s="1"/>
  <c r="BP376" i="4"/>
  <c r="DA376" i="4" s="1"/>
  <c r="EP618" i="4"/>
  <c r="GA618" i="4" s="1"/>
  <c r="BT618" i="4"/>
  <c r="DE618" i="4" s="1"/>
  <c r="AC624" i="4"/>
  <c r="BN624" i="4" s="1"/>
  <c r="CY624" i="4" s="1"/>
  <c r="BO623" i="4"/>
  <c r="CZ623" i="4" s="1"/>
  <c r="EK623" i="4"/>
  <c r="FV623" i="4" s="1"/>
  <c r="BM652" i="4"/>
  <c r="CX652" i="4" s="1"/>
  <c r="EI652" i="4"/>
  <c r="FT652" i="4" s="1"/>
  <c r="EU621" i="4"/>
  <c r="GF621" i="4" s="1"/>
  <c r="BY621" i="4"/>
  <c r="DJ621" i="4" s="1"/>
  <c r="BB640" i="4"/>
  <c r="CM640" i="4" s="1"/>
  <c r="DX640" i="4"/>
  <c r="FI640" i="4" s="1"/>
  <c r="DZ648" i="4"/>
  <c r="FK648" i="4" s="1"/>
  <c r="BD648" i="4"/>
  <c r="CO648" i="4" s="1"/>
  <c r="AX652" i="4"/>
  <c r="DT652" i="4"/>
  <c r="FE652" i="4" s="1"/>
  <c r="BV636" i="4"/>
  <c r="ER636" i="4"/>
  <c r="GC636" i="4" s="1"/>
  <c r="BR652" i="4"/>
  <c r="DC652" i="4" s="1"/>
  <c r="EN652" i="4"/>
  <c r="DW644" i="4"/>
  <c r="FH644" i="4" s="1"/>
  <c r="GP375" i="4"/>
  <c r="GR375" i="4" s="1"/>
  <c r="I375" i="4" s="1"/>
  <c r="H375" i="4"/>
  <c r="L376" i="4"/>
  <c r="Z643" i="4" l="1"/>
  <c r="BL634" i="4"/>
  <c r="CW634" i="4" s="1"/>
  <c r="AA635" i="4" s="1"/>
  <c r="BL635" i="4" s="1"/>
  <c r="CW635" i="4" s="1"/>
  <c r="BI376" i="4"/>
  <c r="CT376" i="4" s="1"/>
  <c r="EE376" i="4"/>
  <c r="FP376" i="4" s="1"/>
  <c r="CD376" i="4"/>
  <c r="DO376" i="4" s="1"/>
  <c r="ET627" i="4"/>
  <c r="GE627" i="4" s="1"/>
  <c r="BX627" i="4"/>
  <c r="DI627" i="4" s="1"/>
  <c r="AM628" i="4" s="1"/>
  <c r="ET628" i="4" s="1"/>
  <c r="GE628" i="4" s="1"/>
  <c r="DY660" i="4"/>
  <c r="FJ660" i="4" s="1"/>
  <c r="BC660" i="4"/>
  <c r="CN660" i="4" s="1"/>
  <c r="EA376" i="4"/>
  <c r="DV632" i="4"/>
  <c r="FG632" i="4" s="1"/>
  <c r="AZ632" i="4"/>
  <c r="CK632" i="4" s="1"/>
  <c r="O633" i="4" s="1"/>
  <c r="EF652" i="4"/>
  <c r="FQ652" i="4" s="1"/>
  <c r="CC376" i="4"/>
  <c r="DN376" i="4" s="1"/>
  <c r="BK643" i="4"/>
  <c r="CV643" i="4" s="1"/>
  <c r="EG643" i="4"/>
  <c r="FR643" i="4" s="1"/>
  <c r="EO611" i="4"/>
  <c r="FZ611" i="4" s="1"/>
  <c r="AH612" i="4" s="1"/>
  <c r="EO612" i="4" s="1"/>
  <c r="EQ633" i="4"/>
  <c r="GB633" i="4" s="1"/>
  <c r="AJ634" i="4" s="1"/>
  <c r="BU634" i="4" s="1"/>
  <c r="DF634" i="4" s="1"/>
  <c r="EM620" i="4"/>
  <c r="FX620" i="4" s="1"/>
  <c r="EH635" i="4"/>
  <c r="FS635" i="4" s="1"/>
  <c r="AA636" i="4" s="1"/>
  <c r="AN622" i="4"/>
  <c r="EU622" i="4" s="1"/>
  <c r="GF622" i="4" s="1"/>
  <c r="ES634" i="4"/>
  <c r="GD634" i="4" s="1"/>
  <c r="BW634" i="4"/>
  <c r="DH634" i="4" s="1"/>
  <c r="BH613" i="4"/>
  <c r="Q641" i="4"/>
  <c r="DX641" i="4" s="1"/>
  <c r="FI641" i="4" s="1"/>
  <c r="AI619" i="4"/>
  <c r="BT619" i="4" s="1"/>
  <c r="DE619" i="4" s="1"/>
  <c r="EJ624" i="4"/>
  <c r="FU624" i="4" s="1"/>
  <c r="AC625" i="4" s="1"/>
  <c r="EX628" i="4"/>
  <c r="GI628" i="4" s="1"/>
  <c r="AQ629" i="4" s="1"/>
  <c r="CN662" i="4"/>
  <c r="CN661" i="4"/>
  <c r="FJ662" i="4"/>
  <c r="FJ661" i="4"/>
  <c r="AB653" i="4"/>
  <c r="BM653" i="4" s="1"/>
  <c r="CX653" i="4" s="1"/>
  <c r="AD624" i="4"/>
  <c r="BO624" i="4" s="1"/>
  <c r="CZ624" i="4" s="1"/>
  <c r="BS612" i="4"/>
  <c r="DD612" i="4" s="1"/>
  <c r="CA627" i="4"/>
  <c r="DL627" i="4" s="1"/>
  <c r="EW627" i="4"/>
  <c r="GH627" i="4" s="1"/>
  <c r="J375" i="4"/>
  <c r="F376" i="4" s="1"/>
  <c r="EZ376" i="4"/>
  <c r="EB376" i="4"/>
  <c r="EL376" i="4"/>
  <c r="FW376" i="4" s="1"/>
  <c r="AE377" i="4" s="1"/>
  <c r="BG641" i="4"/>
  <c r="CR641" i="4" s="1"/>
  <c r="V642" i="4" s="1"/>
  <c r="Y653" i="4"/>
  <c r="BJ653" i="4" s="1"/>
  <c r="CU653" i="4" s="1"/>
  <c r="FY652" i="4"/>
  <c r="AG653" i="4" s="1"/>
  <c r="AZ633" i="4"/>
  <c r="CK633" i="4" s="1"/>
  <c r="DV633" i="4"/>
  <c r="FG633" i="4" s="1"/>
  <c r="BB641" i="4"/>
  <c r="DB620" i="4"/>
  <c r="AF621" i="4" s="1"/>
  <c r="CE634" i="4"/>
  <c r="DP634" i="4" s="1"/>
  <c r="FA634" i="4"/>
  <c r="GL634" i="4" s="1"/>
  <c r="EK624" i="4"/>
  <c r="FV624" i="4" s="1"/>
  <c r="CS613" i="4"/>
  <c r="W614" i="4" s="1"/>
  <c r="DG636" i="4"/>
  <c r="AK637" i="4" s="1"/>
  <c r="S649" i="4"/>
  <c r="CL644" i="4"/>
  <c r="P645" i="4" s="1"/>
  <c r="CI652" i="4"/>
  <c r="M653" i="4" s="1"/>
  <c r="DS376" i="4"/>
  <c r="AW376" i="4"/>
  <c r="CH376" i="4" s="1"/>
  <c r="EY376" i="4"/>
  <c r="BE376" i="4"/>
  <c r="BZ376" i="4"/>
  <c r="BX628" i="4" l="1"/>
  <c r="DI628" i="4" s="1"/>
  <c r="AM629" i="4" s="1"/>
  <c r="Z644" i="4"/>
  <c r="EI653" i="4"/>
  <c r="FT653" i="4" s="1"/>
  <c r="AB654" i="4" s="1"/>
  <c r="EP619" i="4"/>
  <c r="GA619" i="4" s="1"/>
  <c r="AI620" i="4" s="1"/>
  <c r="EP620" i="4" s="1"/>
  <c r="GA620" i="4" s="1"/>
  <c r="X377" i="4"/>
  <c r="EG644" i="4"/>
  <c r="FR644" i="4" s="1"/>
  <c r="BK644" i="4"/>
  <c r="CV644" i="4" s="1"/>
  <c r="Z645" i="4" s="1"/>
  <c r="AD625" i="4"/>
  <c r="BO625" i="4" s="1"/>
  <c r="CZ625" i="4" s="1"/>
  <c r="BY622" i="4"/>
  <c r="AL635" i="4"/>
  <c r="ES635" i="4" s="1"/>
  <c r="GD635" i="4" s="1"/>
  <c r="AT635" i="4"/>
  <c r="CE635" i="4" s="1"/>
  <c r="DP635" i="4" s="1"/>
  <c r="EF653" i="4"/>
  <c r="FQ653" i="4" s="1"/>
  <c r="Y654" i="4" s="1"/>
  <c r="BJ654" i="4" s="1"/>
  <c r="AP628" i="4"/>
  <c r="CA628" i="4" s="1"/>
  <c r="DL628" i="4" s="1"/>
  <c r="BL636" i="4"/>
  <c r="CW636" i="4" s="1"/>
  <c r="EH636" i="4"/>
  <c r="FS636" i="4" s="1"/>
  <c r="BN625" i="4"/>
  <c r="CY625" i="4" s="1"/>
  <c r="EJ625" i="4"/>
  <c r="FU625" i="4" s="1"/>
  <c r="O634" i="4"/>
  <c r="EQ634" i="4"/>
  <c r="GB634" i="4" s="1"/>
  <c r="AJ635" i="4" s="1"/>
  <c r="BU635" i="4" s="1"/>
  <c r="DF635" i="4" s="1"/>
  <c r="BR653" i="4"/>
  <c r="DC653" i="4" s="1"/>
  <c r="EN653" i="4"/>
  <c r="FY653" i="4" s="1"/>
  <c r="BP377" i="4"/>
  <c r="DA377" i="4" s="1"/>
  <c r="EX629" i="4"/>
  <c r="GI629" i="4" s="1"/>
  <c r="CB629" i="4"/>
  <c r="DM629" i="4" s="1"/>
  <c r="FZ612" i="4"/>
  <c r="AH613" i="4" s="1"/>
  <c r="ED614" i="4"/>
  <c r="FO614" i="4" s="1"/>
  <c r="BH614" i="4"/>
  <c r="BA645" i="4"/>
  <c r="CL645" i="4" s="1"/>
  <c r="DW645" i="4"/>
  <c r="FH645" i="4" s="1"/>
  <c r="EM621" i="4"/>
  <c r="FX621" i="4" s="1"/>
  <c r="BQ621" i="4"/>
  <c r="DB621" i="4" s="1"/>
  <c r="BV637" i="4"/>
  <c r="DG637" i="4" s="1"/>
  <c r="ER637" i="4"/>
  <c r="GC637" i="4" s="1"/>
  <c r="AX653" i="4"/>
  <c r="DT653" i="4"/>
  <c r="FE653" i="4" s="1"/>
  <c r="BG642" i="4"/>
  <c r="CR642" i="4" s="1"/>
  <c r="EC642" i="4"/>
  <c r="FN642" i="4" s="1"/>
  <c r="DJ622" i="4"/>
  <c r="AN623" i="4" s="1"/>
  <c r="CM641" i="4"/>
  <c r="Q642" i="4" s="1"/>
  <c r="DK376" i="4"/>
  <c r="AO377" i="4" s="1"/>
  <c r="EV377" i="4" s="1"/>
  <c r="GG377" i="4" s="1"/>
  <c r="CP376" i="4"/>
  <c r="EK625" i="4"/>
  <c r="FV625" i="4" s="1"/>
  <c r="DZ649" i="4"/>
  <c r="FK649" i="4" s="1"/>
  <c r="BD649" i="4"/>
  <c r="CO649" i="4" s="1"/>
  <c r="BX629" i="4" l="1"/>
  <c r="DI629" i="4" s="1"/>
  <c r="ET629" i="4"/>
  <c r="GE629" i="4" s="1"/>
  <c r="EI654" i="4"/>
  <c r="FT654" i="4" s="1"/>
  <c r="BM654" i="4"/>
  <c r="CX654" i="4" s="1"/>
  <c r="BT620" i="4"/>
  <c r="DE620" i="4" s="1"/>
  <c r="AI621" i="4" s="1"/>
  <c r="AQ630" i="4"/>
  <c r="BW635" i="4"/>
  <c r="DH635" i="4" s="1"/>
  <c r="AL636" i="4" s="1"/>
  <c r="FA635" i="4"/>
  <c r="GL635" i="4" s="1"/>
  <c r="AT636" i="4" s="1"/>
  <c r="CE636" i="4" s="1"/>
  <c r="EW628" i="4"/>
  <c r="GH628" i="4" s="1"/>
  <c r="AP629" i="4" s="1"/>
  <c r="AA637" i="4"/>
  <c r="EH637" i="4" s="1"/>
  <c r="FS637" i="4" s="1"/>
  <c r="AG654" i="4"/>
  <c r="EN654" i="4" s="1"/>
  <c r="FY654" i="4" s="1"/>
  <c r="S650" i="4"/>
  <c r="AF622" i="4"/>
  <c r="EM622" i="4" s="1"/>
  <c r="FX622" i="4" s="1"/>
  <c r="AC626" i="4"/>
  <c r="EJ626" i="4" s="1"/>
  <c r="AD626" i="4"/>
  <c r="BO626" i="4" s="1"/>
  <c r="CZ626" i="4" s="1"/>
  <c r="P646" i="4"/>
  <c r="BA646" i="4" s="1"/>
  <c r="DV634" i="4"/>
  <c r="FG634" i="4" s="1"/>
  <c r="EF654" i="4"/>
  <c r="FQ654" i="4" s="1"/>
  <c r="AZ634" i="4"/>
  <c r="CK634" i="4" s="1"/>
  <c r="EQ635" i="4"/>
  <c r="GB635" i="4" s="1"/>
  <c r="AJ636" i="4" s="1"/>
  <c r="AK638" i="4"/>
  <c r="ER638" i="4" s="1"/>
  <c r="GC638" i="4" s="1"/>
  <c r="EX630" i="4"/>
  <c r="GI630" i="4" s="1"/>
  <c r="CB630" i="4"/>
  <c r="DM630" i="4" s="1"/>
  <c r="BS613" i="4"/>
  <c r="DD613" i="4" s="1"/>
  <c r="EO613" i="4"/>
  <c r="FZ613" i="4" s="1"/>
  <c r="V643" i="4"/>
  <c r="EC643" i="4" s="1"/>
  <c r="FN643" i="4" s="1"/>
  <c r="G376" i="4"/>
  <c r="FD376" i="4" s="1"/>
  <c r="GO376" i="4"/>
  <c r="GQ376" i="4" s="1"/>
  <c r="EU623" i="4"/>
  <c r="GF623" i="4" s="1"/>
  <c r="BY623" i="4"/>
  <c r="DJ623" i="4" s="1"/>
  <c r="BB642" i="4"/>
  <c r="CM642" i="4" s="1"/>
  <c r="DX642" i="4"/>
  <c r="FI642" i="4" s="1"/>
  <c r="EG645" i="4"/>
  <c r="FR645" i="4" s="1"/>
  <c r="BK645" i="4"/>
  <c r="DZ650" i="4"/>
  <c r="FK650" i="4" s="1"/>
  <c r="BD650" i="4"/>
  <c r="CI653" i="4"/>
  <c r="M654" i="4" s="1"/>
  <c r="CU654" i="4"/>
  <c r="CS614" i="4"/>
  <c r="W615" i="4" s="1"/>
  <c r="BN626" i="4" l="1"/>
  <c r="CY626" i="4" s="1"/>
  <c r="AB655" i="4"/>
  <c r="AM630" i="4"/>
  <c r="EI655" i="4"/>
  <c r="FT655" i="4" s="1"/>
  <c r="BM655" i="4"/>
  <c r="CX655" i="4" s="1"/>
  <c r="AB656" i="4" s="1"/>
  <c r="BM656" i="4" s="1"/>
  <c r="CA629" i="4"/>
  <c r="DL629" i="4" s="1"/>
  <c r="AP630" i="4" s="1"/>
  <c r="EW630" i="4" s="1"/>
  <c r="GH630" i="4" s="1"/>
  <c r="EW629" i="4"/>
  <c r="GH629" i="4" s="1"/>
  <c r="BL637" i="4"/>
  <c r="CW637" i="4" s="1"/>
  <c r="AA638" i="4" s="1"/>
  <c r="BR654" i="4"/>
  <c r="DC654" i="4" s="1"/>
  <c r="AG655" i="4" s="1"/>
  <c r="EN655" i="4" s="1"/>
  <c r="FY655" i="4" s="1"/>
  <c r="DW646" i="4"/>
  <c r="FH646" i="4" s="1"/>
  <c r="GJ376" i="4"/>
  <c r="AR377" i="4" s="1"/>
  <c r="FL376" i="4"/>
  <c r="T377" i="4" s="1"/>
  <c r="O635" i="4"/>
  <c r="AZ635" i="4" s="1"/>
  <c r="CK635" i="4" s="1"/>
  <c r="FM376" i="4"/>
  <c r="U377" i="4" s="1"/>
  <c r="BF377" i="4" s="1"/>
  <c r="CQ377" i="4" s="1"/>
  <c r="GK376" i="4"/>
  <c r="AS377" i="4" s="1"/>
  <c r="CD377" i="4" s="1"/>
  <c r="DO377" i="4" s="1"/>
  <c r="Y655" i="4"/>
  <c r="BJ655" i="4" s="1"/>
  <c r="FA636" i="4"/>
  <c r="GL636" i="4" s="1"/>
  <c r="BQ622" i="4"/>
  <c r="DB622" i="4" s="1"/>
  <c r="AF623" i="4" s="1"/>
  <c r="EK626" i="4"/>
  <c r="FV626" i="4" s="1"/>
  <c r="AD627" i="4" s="1"/>
  <c r="EK627" i="4" s="1"/>
  <c r="FV627" i="4" s="1"/>
  <c r="AQ631" i="4"/>
  <c r="CB631" i="4" s="1"/>
  <c r="DM631" i="4" s="1"/>
  <c r="ES636" i="4"/>
  <c r="GD636" i="4" s="1"/>
  <c r="BW636" i="4"/>
  <c r="DH636" i="4" s="1"/>
  <c r="BV638" i="4"/>
  <c r="DG638" i="4" s="1"/>
  <c r="AK639" i="4" s="1"/>
  <c r="DV635" i="4"/>
  <c r="FG635" i="4" s="1"/>
  <c r="EQ636" i="4"/>
  <c r="GB636" i="4" s="1"/>
  <c r="BU636" i="4"/>
  <c r="DF636" i="4" s="1"/>
  <c r="AN624" i="4"/>
  <c r="BY624" i="4" s="1"/>
  <c r="Q643" i="4"/>
  <c r="DX643" i="4" s="1"/>
  <c r="FI643" i="4" s="1"/>
  <c r="EP621" i="4"/>
  <c r="GA621" i="4" s="1"/>
  <c r="BT621" i="4"/>
  <c r="DE621" i="4" s="1"/>
  <c r="BG643" i="4"/>
  <c r="CR643" i="4" s="1"/>
  <c r="V644" i="4" s="1"/>
  <c r="AH614" i="4"/>
  <c r="FU626" i="4"/>
  <c r="AC627" i="4" s="1"/>
  <c r="BN627" i="4" s="1"/>
  <c r="ED615" i="4"/>
  <c r="FO615" i="4" s="1"/>
  <c r="BH615" i="4"/>
  <c r="CS615" i="4" s="1"/>
  <c r="AX654" i="4"/>
  <c r="DT654" i="4"/>
  <c r="FE654" i="4" s="1"/>
  <c r="DP636" i="4"/>
  <c r="CV645" i="4"/>
  <c r="Z646" i="4" s="1"/>
  <c r="CO650" i="4"/>
  <c r="S651" i="4" s="1"/>
  <c r="CL646" i="4"/>
  <c r="P647" i="4" s="1"/>
  <c r="L377" i="4"/>
  <c r="EE377" i="4" s="1"/>
  <c r="FP377" i="4" s="1"/>
  <c r="BX630" i="4" l="1"/>
  <c r="DI630" i="4" s="1"/>
  <c r="ET630" i="4"/>
  <c r="GE630" i="4" s="1"/>
  <c r="W616" i="4"/>
  <c r="BR655" i="4"/>
  <c r="DC655" i="4" s="1"/>
  <c r="AT637" i="4"/>
  <c r="H376" i="4"/>
  <c r="GP376" i="4"/>
  <c r="GR376" i="4" s="1"/>
  <c r="I376" i="4" s="1"/>
  <c r="EF655" i="4"/>
  <c r="FQ655" i="4" s="1"/>
  <c r="EA377" i="4"/>
  <c r="CC377" i="4"/>
  <c r="DN377" i="4" s="1"/>
  <c r="EB377" i="4"/>
  <c r="BI377" i="4"/>
  <c r="CT377" i="4" s="1"/>
  <c r="X378" i="4" s="1"/>
  <c r="EX631" i="4"/>
  <c r="GI631" i="4" s="1"/>
  <c r="AQ632" i="4" s="1"/>
  <c r="AL637" i="4"/>
  <c r="ES637" i="4" s="1"/>
  <c r="GD637" i="4" s="1"/>
  <c r="BO627" i="4"/>
  <c r="CZ627" i="4" s="1"/>
  <c r="AD628" i="4" s="1"/>
  <c r="BO628" i="4" s="1"/>
  <c r="CZ628" i="4" s="1"/>
  <c r="O636" i="4"/>
  <c r="AZ636" i="4" s="1"/>
  <c r="CK636" i="4" s="1"/>
  <c r="EU624" i="4"/>
  <c r="GF624" i="4" s="1"/>
  <c r="EI656" i="4"/>
  <c r="FT656" i="4" s="1"/>
  <c r="CA630" i="4"/>
  <c r="DL630" i="4" s="1"/>
  <c r="AP631" i="4" s="1"/>
  <c r="AJ637" i="4"/>
  <c r="EQ637" i="4" s="1"/>
  <c r="GB637" i="4" s="1"/>
  <c r="BB643" i="4"/>
  <c r="CM643" i="4" s="1"/>
  <c r="Q644" i="4" s="1"/>
  <c r="AG656" i="4"/>
  <c r="BR656" i="4" s="1"/>
  <c r="AI622" i="4"/>
  <c r="EP622" i="4" s="1"/>
  <c r="J376" i="4"/>
  <c r="F377" i="4" s="1"/>
  <c r="EL377" i="4"/>
  <c r="EZ377" i="4"/>
  <c r="EJ627" i="4"/>
  <c r="FU627" i="4" s="1"/>
  <c r="EO614" i="4"/>
  <c r="FZ614" i="4" s="1"/>
  <c r="BS614" i="4"/>
  <c r="DD614" i="4" s="1"/>
  <c r="BH616" i="4"/>
  <c r="ED616" i="4"/>
  <c r="FO616" i="4" s="1"/>
  <c r="EG646" i="4"/>
  <c r="FR646" i="4" s="1"/>
  <c r="BK646" i="4"/>
  <c r="CV646" i="4" s="1"/>
  <c r="ER639" i="4"/>
  <c r="GC639" i="4" s="1"/>
  <c r="BV639" i="4"/>
  <c r="DG639" i="4" s="1"/>
  <c r="BG644" i="4"/>
  <c r="CR644" i="4" s="1"/>
  <c r="EC644" i="4"/>
  <c r="FN644" i="4" s="1"/>
  <c r="CU655" i="4"/>
  <c r="BD651" i="4"/>
  <c r="CO651" i="4" s="1"/>
  <c r="DZ651" i="4"/>
  <c r="FK651" i="4" s="1"/>
  <c r="CE637" i="4"/>
  <c r="DP637" i="4" s="1"/>
  <c r="FA637" i="4"/>
  <c r="GL637" i="4" s="1"/>
  <c r="CY627" i="4"/>
  <c r="AC628" i="4" s="1"/>
  <c r="DJ624" i="4"/>
  <c r="BA647" i="4"/>
  <c r="CL647" i="4" s="1"/>
  <c r="DW647" i="4"/>
  <c r="FH647" i="4" s="1"/>
  <c r="CX656" i="4"/>
  <c r="EM623" i="4"/>
  <c r="FX623" i="4" s="1"/>
  <c r="BQ623" i="4"/>
  <c r="EH638" i="4"/>
  <c r="FS638" i="4" s="1"/>
  <c r="BL638" i="4"/>
  <c r="CI654" i="4"/>
  <c r="M655" i="4" s="1"/>
  <c r="DS377" i="4"/>
  <c r="AW377" i="4"/>
  <c r="CH377" i="4" s="1"/>
  <c r="BE377" i="4"/>
  <c r="BZ377" i="4"/>
  <c r="EY377" i="4"/>
  <c r="AM631" i="4" l="1"/>
  <c r="AB657" i="4"/>
  <c r="Y656" i="4"/>
  <c r="EF656" i="4" s="1"/>
  <c r="FQ656" i="4" s="1"/>
  <c r="AN625" i="4"/>
  <c r="BW637" i="4"/>
  <c r="DH637" i="4" s="1"/>
  <c r="AL638" i="4" s="1"/>
  <c r="ES638" i="4" s="1"/>
  <c r="GD638" i="4" s="1"/>
  <c r="EN656" i="4"/>
  <c r="FY656" i="4" s="1"/>
  <c r="DV636" i="4"/>
  <c r="FG636" i="4" s="1"/>
  <c r="O637" i="4" s="1"/>
  <c r="AZ637" i="4" s="1"/>
  <c r="CK637" i="4" s="1"/>
  <c r="EX632" i="4"/>
  <c r="GI632" i="4" s="1"/>
  <c r="CB632" i="4"/>
  <c r="DM632" i="4" s="1"/>
  <c r="BU637" i="4"/>
  <c r="DF637" i="4" s="1"/>
  <c r="AJ638" i="4" s="1"/>
  <c r="BU638" i="4" s="1"/>
  <c r="DF638" i="4" s="1"/>
  <c r="BT622" i="4"/>
  <c r="DE622" i="4" s="1"/>
  <c r="S652" i="4"/>
  <c r="DZ652" i="4" s="1"/>
  <c r="Z647" i="4"/>
  <c r="BK647" i="4" s="1"/>
  <c r="CV647" i="4" s="1"/>
  <c r="EK628" i="4"/>
  <c r="FV628" i="4" s="1"/>
  <c r="AD629" i="4" s="1"/>
  <c r="AK640" i="4"/>
  <c r="BV640" i="4" s="1"/>
  <c r="AH615" i="4"/>
  <c r="P648" i="4"/>
  <c r="DW648" i="4" s="1"/>
  <c r="FH648" i="4" s="1"/>
  <c r="GJ377" i="4"/>
  <c r="AR378" i="4" s="1"/>
  <c r="V645" i="4"/>
  <c r="EC645" i="4" s="1"/>
  <c r="FN645" i="4" s="1"/>
  <c r="GA622" i="4"/>
  <c r="AI623" i="4" s="1"/>
  <c r="BM657" i="4"/>
  <c r="CX657" i="4" s="1"/>
  <c r="EI657" i="4"/>
  <c r="FT657" i="4" s="1"/>
  <c r="BN628" i="4"/>
  <c r="CY628" i="4" s="1"/>
  <c r="EJ628" i="4"/>
  <c r="FU628" i="4" s="1"/>
  <c r="DX644" i="4"/>
  <c r="FI644" i="4" s="1"/>
  <c r="BB644" i="4"/>
  <c r="EU625" i="4"/>
  <c r="GF625" i="4" s="1"/>
  <c r="BY625" i="4"/>
  <c r="DT655" i="4"/>
  <c r="FE655" i="4" s="1"/>
  <c r="AX655" i="4"/>
  <c r="CI655" i="4" s="1"/>
  <c r="EW631" i="4"/>
  <c r="GH631" i="4" s="1"/>
  <c r="CA631" i="4"/>
  <c r="AT638" i="4"/>
  <c r="DC656" i="4"/>
  <c r="CW638" i="4"/>
  <c r="AA639" i="4" s="1"/>
  <c r="DK377" i="4"/>
  <c r="AO378" i="4" s="1"/>
  <c r="EV378" i="4" s="1"/>
  <c r="GG378" i="4" s="1"/>
  <c r="CS616" i="4"/>
  <c r="W617" i="4" s="1"/>
  <c r="CP377" i="4"/>
  <c r="DB623" i="4"/>
  <c r="AF624" i="4" s="1"/>
  <c r="AQ633" i="4" l="1"/>
  <c r="ET631" i="4"/>
  <c r="GE631" i="4" s="1"/>
  <c r="BX631" i="4"/>
  <c r="DI631" i="4" s="1"/>
  <c r="AM632" i="4" s="1"/>
  <c r="AG657" i="4"/>
  <c r="BR657" i="4" s="1"/>
  <c r="BW638" i="4"/>
  <c r="DH638" i="4" s="1"/>
  <c r="AL639" i="4" s="1"/>
  <c r="BW639" i="4" s="1"/>
  <c r="DH639" i="4" s="1"/>
  <c r="DV637" i="4"/>
  <c r="FG637" i="4" s="1"/>
  <c r="O638" i="4" s="1"/>
  <c r="BD652" i="4"/>
  <c r="CO652" i="4" s="1"/>
  <c r="EG647" i="4"/>
  <c r="FR647" i="4" s="1"/>
  <c r="Z648" i="4" s="1"/>
  <c r="BK648" i="4" s="1"/>
  <c r="CV648" i="4" s="1"/>
  <c r="BJ656" i="4"/>
  <c r="CU656" i="4" s="1"/>
  <c r="Y657" i="4" s="1"/>
  <c r="BJ657" i="4" s="1"/>
  <c r="CU657" i="4" s="1"/>
  <c r="ER640" i="4"/>
  <c r="GC640" i="4" s="1"/>
  <c r="M656" i="4"/>
  <c r="DT656" i="4" s="1"/>
  <c r="FE656" i="4" s="1"/>
  <c r="BA648" i="4"/>
  <c r="EQ638" i="4"/>
  <c r="GB638" i="4" s="1"/>
  <c r="AJ639" i="4" s="1"/>
  <c r="EQ639" i="4" s="1"/>
  <c r="GB639" i="4" s="1"/>
  <c r="EK629" i="4"/>
  <c r="FV629" i="4" s="1"/>
  <c r="BO629" i="4"/>
  <c r="CZ629" i="4" s="1"/>
  <c r="BS615" i="4"/>
  <c r="DD615" i="4" s="1"/>
  <c r="EO615" i="4"/>
  <c r="FZ615" i="4" s="1"/>
  <c r="BG645" i="4"/>
  <c r="CR645" i="4" s="1"/>
  <c r="V646" i="4" s="1"/>
  <c r="AB658" i="4"/>
  <c r="BM658" i="4" s="1"/>
  <c r="CX658" i="4" s="1"/>
  <c r="EP623" i="4"/>
  <c r="GA623" i="4" s="1"/>
  <c r="BT623" i="4"/>
  <c r="DE623" i="4" s="1"/>
  <c r="AI624" i="4" s="1"/>
  <c r="AC629" i="4"/>
  <c r="EJ629" i="4" s="1"/>
  <c r="FU629" i="4" s="1"/>
  <c r="EX633" i="4"/>
  <c r="CB633" i="4"/>
  <c r="DM633" i="4" s="1"/>
  <c r="FK652" i="4"/>
  <c r="G377" i="4"/>
  <c r="FD377" i="4" s="1"/>
  <c r="L378" i="4" s="1"/>
  <c r="GO377" i="4"/>
  <c r="GQ377" i="4" s="1"/>
  <c r="BL639" i="4"/>
  <c r="EH639" i="4"/>
  <c r="FS639" i="4" s="1"/>
  <c r="BQ624" i="4"/>
  <c r="EM624" i="4"/>
  <c r="FX624" i="4" s="1"/>
  <c r="EN657" i="4"/>
  <c r="FY657" i="4" s="1"/>
  <c r="DJ625" i="4"/>
  <c r="AN626" i="4" s="1"/>
  <c r="CL648" i="4"/>
  <c r="P649" i="4" s="1"/>
  <c r="DG640" i="4"/>
  <c r="CM644" i="4"/>
  <c r="Q645" i="4" s="1"/>
  <c r="ED617" i="4"/>
  <c r="FO617" i="4" s="1"/>
  <c r="BH617" i="4"/>
  <c r="CS617" i="4" s="1"/>
  <c r="FA638" i="4"/>
  <c r="GL638" i="4" s="1"/>
  <c r="CE638" i="4"/>
  <c r="DP638" i="4" s="1"/>
  <c r="DL631" i="4"/>
  <c r="AP632" i="4" s="1"/>
  <c r="BX632" i="4" l="1"/>
  <c r="DI632" i="4" s="1"/>
  <c r="ET632" i="4"/>
  <c r="GE632" i="4" s="1"/>
  <c r="W618" i="4"/>
  <c r="AM633" i="4"/>
  <c r="ET633" i="4" s="1"/>
  <c r="AK641" i="4"/>
  <c r="S653" i="4"/>
  <c r="DZ653" i="4" s="1"/>
  <c r="FK653" i="4" s="1"/>
  <c r="AD630" i="4"/>
  <c r="AX656" i="4"/>
  <c r="CI656" i="4" s="1"/>
  <c r="M657" i="4" s="1"/>
  <c r="AX657" i="4" s="1"/>
  <c r="CI657" i="4" s="1"/>
  <c r="ES639" i="4"/>
  <c r="FM377" i="4"/>
  <c r="U378" i="4" s="1"/>
  <c r="BF378" i="4" s="1"/>
  <c r="CQ378" i="4" s="1"/>
  <c r="FL377" i="4"/>
  <c r="T378" i="4" s="1"/>
  <c r="EE378" i="4" s="1"/>
  <c r="FP378" i="4" s="1"/>
  <c r="EI658" i="4"/>
  <c r="FT658" i="4" s="1"/>
  <c r="AB659" i="4" s="1"/>
  <c r="BM659" i="4" s="1"/>
  <c r="BU639" i="4"/>
  <c r="DF639" i="4" s="1"/>
  <c r="AJ640" i="4" s="1"/>
  <c r="GK377" i="4"/>
  <c r="AS378" i="4" s="1"/>
  <c r="FW377" i="4"/>
  <c r="AE378" i="4" s="1"/>
  <c r="BP378" i="4" s="1"/>
  <c r="DA378" i="4" s="1"/>
  <c r="EG648" i="4"/>
  <c r="FR648" i="4" s="1"/>
  <c r="Z649" i="4" s="1"/>
  <c r="EG649" i="4" s="1"/>
  <c r="FR649" i="4" s="1"/>
  <c r="AT639" i="4"/>
  <c r="CE639" i="4" s="1"/>
  <c r="AH616" i="4"/>
  <c r="EF657" i="4"/>
  <c r="FQ657" i="4" s="1"/>
  <c r="Y658" i="4" s="1"/>
  <c r="BJ658" i="4" s="1"/>
  <c r="BD653" i="4"/>
  <c r="CO653" i="4" s="1"/>
  <c r="BO630" i="4"/>
  <c r="CZ630" i="4" s="1"/>
  <c r="EK630" i="4"/>
  <c r="FV630" i="4" s="1"/>
  <c r="AZ638" i="4"/>
  <c r="CK638" i="4" s="1"/>
  <c r="DV638" i="4"/>
  <c r="FG638" i="4" s="1"/>
  <c r="GD639" i="4"/>
  <c r="AL640" i="4" s="1"/>
  <c r="GI633" i="4"/>
  <c r="AQ634" i="4" s="1"/>
  <c r="EP624" i="4"/>
  <c r="GA624" i="4" s="1"/>
  <c r="BT624" i="4"/>
  <c r="DE624" i="4" s="1"/>
  <c r="GE633" i="4"/>
  <c r="BN629" i="4"/>
  <c r="CY629" i="4" s="1"/>
  <c r="AC630" i="4" s="1"/>
  <c r="BB645" i="4"/>
  <c r="CM645" i="4" s="1"/>
  <c r="DX645" i="4"/>
  <c r="FI645" i="4" s="1"/>
  <c r="CA632" i="4"/>
  <c r="DL632" i="4" s="1"/>
  <c r="EW632" i="4"/>
  <c r="GH632" i="4" s="1"/>
  <c r="BV641" i="4"/>
  <c r="ER641" i="4"/>
  <c r="GC641" i="4" s="1"/>
  <c r="BA649" i="4"/>
  <c r="DW649" i="4"/>
  <c r="FH649" i="4" s="1"/>
  <c r="EU626" i="4"/>
  <c r="GF626" i="4" s="1"/>
  <c r="BY626" i="4"/>
  <c r="DJ626" i="4" s="1"/>
  <c r="BG646" i="4"/>
  <c r="CR646" i="4" s="1"/>
  <c r="EC646" i="4"/>
  <c r="DB624" i="4"/>
  <c r="AF625" i="4" s="1"/>
  <c r="ED618" i="4"/>
  <c r="FO618" i="4" s="1"/>
  <c r="BH618" i="4"/>
  <c r="DC657" i="4"/>
  <c r="AG658" i="4" s="1"/>
  <c r="CW639" i="4"/>
  <c r="AA640" i="4" s="1"/>
  <c r="EY378" i="4"/>
  <c r="DT657" i="4" l="1"/>
  <c r="FE657" i="4" s="1"/>
  <c r="BX633" i="4"/>
  <c r="DI633" i="4" s="1"/>
  <c r="BE378" i="4"/>
  <c r="BZ378" i="4"/>
  <c r="AW378" i="4"/>
  <c r="CH378" i="4" s="1"/>
  <c r="EZ378" i="4"/>
  <c r="GK378" i="4" s="1"/>
  <c r="CD378" i="4"/>
  <c r="DO378" i="4" s="1"/>
  <c r="AS379" i="4" s="1"/>
  <c r="EL378" i="4"/>
  <c r="EB378" i="4"/>
  <c r="EA378" i="4"/>
  <c r="DS378" i="4"/>
  <c r="CC378" i="4"/>
  <c r="DN378" i="4" s="1"/>
  <c r="Q646" i="4"/>
  <c r="BB646" i="4" s="1"/>
  <c r="FA639" i="4"/>
  <c r="GL639" i="4" s="1"/>
  <c r="H377" i="4"/>
  <c r="AM634" i="4"/>
  <c r="ET634" i="4" s="1"/>
  <c r="GE634" i="4" s="1"/>
  <c r="AI625" i="4"/>
  <c r="EP625" i="4" s="1"/>
  <c r="GA625" i="4" s="1"/>
  <c r="GP377" i="4"/>
  <c r="GR377" i="4" s="1"/>
  <c r="I377" i="4" s="1"/>
  <c r="BI378" i="4"/>
  <c r="CT378" i="4" s="1"/>
  <c r="X379" i="4" s="1"/>
  <c r="EF658" i="4"/>
  <c r="FQ658" i="4" s="1"/>
  <c r="S654" i="4"/>
  <c r="BD654" i="4" s="1"/>
  <c r="CO654" i="4" s="1"/>
  <c r="M658" i="4"/>
  <c r="DT658" i="4" s="1"/>
  <c r="FE658" i="4" s="1"/>
  <c r="BS616" i="4"/>
  <c r="DD616" i="4" s="1"/>
  <c r="EO616" i="4"/>
  <c r="FZ616" i="4" s="1"/>
  <c r="BW640" i="4"/>
  <c r="DH640" i="4" s="1"/>
  <c r="ES640" i="4"/>
  <c r="GD640" i="4" s="1"/>
  <c r="BK649" i="4"/>
  <c r="CV649" i="4" s="1"/>
  <c r="Z650" i="4" s="1"/>
  <c r="EG650" i="4" s="1"/>
  <c r="FR650" i="4" s="1"/>
  <c r="CB634" i="4"/>
  <c r="DM634" i="4" s="1"/>
  <c r="EX634" i="4"/>
  <c r="GI634" i="4" s="1"/>
  <c r="AP633" i="4"/>
  <c r="EW633" i="4" s="1"/>
  <c r="GH633" i="4" s="1"/>
  <c r="O639" i="4"/>
  <c r="EI659" i="4"/>
  <c r="FT659" i="4" s="1"/>
  <c r="AD631" i="4"/>
  <c r="FN646" i="4"/>
  <c r="V647" i="4" s="1"/>
  <c r="EN658" i="4"/>
  <c r="FY658" i="4" s="1"/>
  <c r="BR658" i="4"/>
  <c r="DC658" i="4" s="1"/>
  <c r="BQ625" i="4"/>
  <c r="DB625" i="4" s="1"/>
  <c r="EM625" i="4"/>
  <c r="FX625" i="4" s="1"/>
  <c r="BL640" i="4"/>
  <c r="CW640" i="4" s="1"/>
  <c r="EH640" i="4"/>
  <c r="FS640" i="4" s="1"/>
  <c r="EJ630" i="4"/>
  <c r="FU630" i="4" s="1"/>
  <c r="BN630" i="4"/>
  <c r="CY630" i="4" s="1"/>
  <c r="DG641" i="4"/>
  <c r="AK642" i="4" s="1"/>
  <c r="CU658" i="4"/>
  <c r="CX659" i="4"/>
  <c r="CS618" i="4"/>
  <c r="W619" i="4" s="1"/>
  <c r="DP639" i="4"/>
  <c r="BU640" i="4"/>
  <c r="DF640" i="4" s="1"/>
  <c r="EQ640" i="4"/>
  <c r="GB640" i="4" s="1"/>
  <c r="CP378" i="4"/>
  <c r="DK378" i="4"/>
  <c r="AO379" i="4" s="1"/>
  <c r="EV379" i="4" s="1"/>
  <c r="GG379" i="4" s="1"/>
  <c r="CL649" i="4"/>
  <c r="P650" i="4" s="1"/>
  <c r="AX658" i="4"/>
  <c r="AN627" i="4"/>
  <c r="BX634" i="4" l="1"/>
  <c r="DI634" i="4" s="1"/>
  <c r="BT625" i="4"/>
  <c r="DE625" i="4" s="1"/>
  <c r="AT640" i="4"/>
  <c r="DX646" i="4"/>
  <c r="FI646" i="4" s="1"/>
  <c r="J377" i="4"/>
  <c r="F378" i="4" s="1"/>
  <c r="FD378" i="4" s="1"/>
  <c r="AL641" i="4"/>
  <c r="ES641" i="4" s="1"/>
  <c r="GD641" i="4" s="1"/>
  <c r="AI626" i="4"/>
  <c r="EP626" i="4" s="1"/>
  <c r="DZ654" i="4"/>
  <c r="FK654" i="4" s="1"/>
  <c r="S655" i="4" s="1"/>
  <c r="BD655" i="4" s="1"/>
  <c r="CO655" i="4" s="1"/>
  <c r="AB660" i="4"/>
  <c r="EI660" i="4" s="1"/>
  <c r="FT660" i="4" s="1"/>
  <c r="AM635" i="4"/>
  <c r="ET635" i="4" s="1"/>
  <c r="GE635" i="4" s="1"/>
  <c r="Y659" i="4"/>
  <c r="BJ659" i="4" s="1"/>
  <c r="CU659" i="4" s="1"/>
  <c r="CA633" i="4"/>
  <c r="BK650" i="4"/>
  <c r="CV650" i="4" s="1"/>
  <c r="Z651" i="4" s="1"/>
  <c r="AF626" i="4"/>
  <c r="BQ626" i="4" s="1"/>
  <c r="DB626" i="4" s="1"/>
  <c r="AH617" i="4"/>
  <c r="EC647" i="4"/>
  <c r="FN647" i="4" s="1"/>
  <c r="BG647" i="4"/>
  <c r="CR647" i="4" s="1"/>
  <c r="AC631" i="4"/>
  <c r="EJ631" i="4" s="1"/>
  <c r="FU631" i="4" s="1"/>
  <c r="EK631" i="4"/>
  <c r="FV631" i="4" s="1"/>
  <c r="BO631" i="4"/>
  <c r="CZ631" i="4" s="1"/>
  <c r="GO378" i="4"/>
  <c r="GQ378" i="4" s="1"/>
  <c r="AA641" i="4"/>
  <c r="BL641" i="4" s="1"/>
  <c r="CW641" i="4" s="1"/>
  <c r="G378" i="4"/>
  <c r="GJ378" i="4" s="1"/>
  <c r="AR379" i="4" s="1"/>
  <c r="DV639" i="4"/>
  <c r="FG639" i="4" s="1"/>
  <c r="AZ639" i="4"/>
  <c r="CK639" i="4" s="1"/>
  <c r="AJ641" i="4"/>
  <c r="EQ641" i="4" s="1"/>
  <c r="GB641" i="4" s="1"/>
  <c r="AQ635" i="4"/>
  <c r="FA640" i="4"/>
  <c r="GL640" i="4" s="1"/>
  <c r="CE640" i="4"/>
  <c r="EM626" i="4"/>
  <c r="FX626" i="4" s="1"/>
  <c r="BV642" i="4"/>
  <c r="ER642" i="4"/>
  <c r="GC642" i="4" s="1"/>
  <c r="BH619" i="4"/>
  <c r="CS619" i="4" s="1"/>
  <c r="ED619" i="4"/>
  <c r="FO619" i="4" s="1"/>
  <c r="BA650" i="4"/>
  <c r="CL650" i="4" s="1"/>
  <c r="DW650" i="4"/>
  <c r="FH650" i="4" s="1"/>
  <c r="CM646" i="4"/>
  <c r="Q647" i="4" s="1"/>
  <c r="AG659" i="4"/>
  <c r="DL633" i="4"/>
  <c r="AP634" i="4" s="1"/>
  <c r="CI658" i="4"/>
  <c r="M659" i="4" s="1"/>
  <c r="BY627" i="4"/>
  <c r="DJ627" i="4" s="1"/>
  <c r="EU627" i="4"/>
  <c r="GF627" i="4" s="1"/>
  <c r="BM660" i="4" l="1"/>
  <c r="CX660" i="4" s="1"/>
  <c r="V648" i="4"/>
  <c r="FM378" i="4"/>
  <c r="U379" i="4" s="1"/>
  <c r="BF379" i="4" s="1"/>
  <c r="CQ379" i="4" s="1"/>
  <c r="DZ655" i="4"/>
  <c r="FK655" i="4" s="1"/>
  <c r="S656" i="4" s="1"/>
  <c r="FL378" i="4"/>
  <c r="T379" i="4" s="1"/>
  <c r="BW641" i="4"/>
  <c r="BT626" i="4"/>
  <c r="DE626" i="4" s="1"/>
  <c r="EF659" i="4"/>
  <c r="FQ659" i="4" s="1"/>
  <c r="Y660" i="4" s="1"/>
  <c r="EF660" i="4" s="1"/>
  <c r="FQ660" i="4" s="1"/>
  <c r="BX635" i="4"/>
  <c r="DI635" i="4" s="1"/>
  <c r="AM636" i="4" s="1"/>
  <c r="FW378" i="4"/>
  <c r="AE379" i="4" s="1"/>
  <c r="BP379" i="4" s="1"/>
  <c r="DA379" i="4" s="1"/>
  <c r="BU641" i="4"/>
  <c r="DF641" i="4" s="1"/>
  <c r="AJ642" i="4" s="1"/>
  <c r="EQ642" i="4" s="1"/>
  <c r="GB642" i="4" s="1"/>
  <c r="BN631" i="4"/>
  <c r="CY631" i="4" s="1"/>
  <c r="EH641" i="4"/>
  <c r="FS641" i="4" s="1"/>
  <c r="AA642" i="4" s="1"/>
  <c r="AC632" i="4"/>
  <c r="AN628" i="4"/>
  <c r="EU628" i="4" s="1"/>
  <c r="GF628" i="4" s="1"/>
  <c r="BS617" i="4"/>
  <c r="DD617" i="4" s="1"/>
  <c r="EO617" i="4"/>
  <c r="FZ617" i="4" s="1"/>
  <c r="P651" i="4"/>
  <c r="DW651" i="4" s="1"/>
  <c r="FH651" i="4" s="1"/>
  <c r="FT662" i="4"/>
  <c r="FT661" i="4"/>
  <c r="CX662" i="4"/>
  <c r="CX661" i="4"/>
  <c r="O640" i="4"/>
  <c r="DV640" i="4" s="1"/>
  <c r="AD632" i="4"/>
  <c r="EK632" i="4" s="1"/>
  <c r="FV632" i="4" s="1"/>
  <c r="GA626" i="4"/>
  <c r="EX635" i="4"/>
  <c r="GI635" i="4" s="1"/>
  <c r="CB635" i="4"/>
  <c r="DM635" i="4" s="1"/>
  <c r="W620" i="4"/>
  <c r="ED620" i="4" s="1"/>
  <c r="FO620" i="4" s="1"/>
  <c r="BN632" i="4"/>
  <c r="EJ632" i="4"/>
  <c r="FU632" i="4" s="1"/>
  <c r="EC648" i="4"/>
  <c r="BG648" i="4"/>
  <c r="CR648" i="4" s="1"/>
  <c r="EG651" i="4"/>
  <c r="FR651" i="4" s="1"/>
  <c r="BK651" i="4"/>
  <c r="CV651" i="4" s="1"/>
  <c r="AX659" i="4"/>
  <c r="DT659" i="4"/>
  <c r="FE659" i="4" s="1"/>
  <c r="BB647" i="4"/>
  <c r="DX647" i="4"/>
  <c r="FI647" i="4" s="1"/>
  <c r="DH641" i="4"/>
  <c r="AL642" i="4" s="1"/>
  <c r="AF627" i="4"/>
  <c r="EW634" i="4"/>
  <c r="GH634" i="4" s="1"/>
  <c r="CA634" i="4"/>
  <c r="DL634" i="4" s="1"/>
  <c r="DP640" i="4"/>
  <c r="AT641" i="4" s="1"/>
  <c r="EN659" i="4"/>
  <c r="FY659" i="4" s="1"/>
  <c r="BR659" i="4"/>
  <c r="DC659" i="4" s="1"/>
  <c r="DG642" i="4"/>
  <c r="AK643" i="4" s="1"/>
  <c r="GP378" i="4"/>
  <c r="GR378" i="4" s="1"/>
  <c r="I378" i="4" s="1"/>
  <c r="H378" i="4"/>
  <c r="L379" i="4"/>
  <c r="BI379" i="4" l="1"/>
  <c r="CT379" i="4" s="1"/>
  <c r="CD379" i="4"/>
  <c r="DO379" i="4" s="1"/>
  <c r="EE379" i="4"/>
  <c r="FP379" i="4" s="1"/>
  <c r="BA651" i="4"/>
  <c r="CL651" i="4" s="1"/>
  <c r="BX636" i="4"/>
  <c r="DI636" i="4" s="1"/>
  <c r="ET636" i="4"/>
  <c r="GE636" i="4" s="1"/>
  <c r="BD656" i="4"/>
  <c r="CO656" i="4" s="1"/>
  <c r="DZ656" i="4"/>
  <c r="FK656" i="4" s="1"/>
  <c r="EA379" i="4"/>
  <c r="AI627" i="4"/>
  <c r="BT627" i="4" s="1"/>
  <c r="DE627" i="4" s="1"/>
  <c r="CC379" i="4"/>
  <c r="DN379" i="4" s="1"/>
  <c r="AG660" i="4"/>
  <c r="BR660" i="4" s="1"/>
  <c r="DC660" i="4" s="1"/>
  <c r="BU642" i="4"/>
  <c r="BJ660" i="4"/>
  <c r="CU660" i="4" s="1"/>
  <c r="AZ640" i="4"/>
  <c r="CK640" i="4" s="1"/>
  <c r="AP635" i="4"/>
  <c r="BY628" i="4"/>
  <c r="AH618" i="4"/>
  <c r="BS618" i="4" s="1"/>
  <c r="DD618" i="4" s="1"/>
  <c r="EH642" i="4"/>
  <c r="FS642" i="4" s="1"/>
  <c r="BL642" i="4"/>
  <c r="CW642" i="4" s="1"/>
  <c r="Z652" i="4"/>
  <c r="BH620" i="4"/>
  <c r="CS620" i="4" s="1"/>
  <c r="W621" i="4" s="1"/>
  <c r="ED621" i="4" s="1"/>
  <c r="FO621" i="4" s="1"/>
  <c r="BO632" i="4"/>
  <c r="CZ632" i="4" s="1"/>
  <c r="AD633" i="4" s="1"/>
  <c r="BO633" i="4" s="1"/>
  <c r="CZ633" i="4" s="1"/>
  <c r="CU661" i="4"/>
  <c r="CU662" i="4"/>
  <c r="FQ661" i="4"/>
  <c r="FQ662" i="4"/>
  <c r="P652" i="4"/>
  <c r="BA652" i="4" s="1"/>
  <c r="CL652" i="4" s="1"/>
  <c r="EP627" i="4"/>
  <c r="GA627" i="4" s="1"/>
  <c r="EB379" i="4"/>
  <c r="EL379" i="4"/>
  <c r="EZ379" i="4"/>
  <c r="GK379" i="4" s="1"/>
  <c r="AS380" i="4" s="1"/>
  <c r="FN648" i="4"/>
  <c r="V649" i="4" s="1"/>
  <c r="FG640" i="4"/>
  <c r="AQ636" i="4"/>
  <c r="ER643" i="4"/>
  <c r="GC643" i="4" s="1"/>
  <c r="BV643" i="4"/>
  <c r="CE641" i="4"/>
  <c r="DP641" i="4" s="1"/>
  <c r="FA641" i="4"/>
  <c r="GL641" i="4" s="1"/>
  <c r="CA635" i="4"/>
  <c r="DL635" i="4" s="1"/>
  <c r="EW635" i="4"/>
  <c r="GH635" i="4" s="1"/>
  <c r="BW642" i="4"/>
  <c r="DH642" i="4" s="1"/>
  <c r="ES642" i="4"/>
  <c r="EM627" i="4"/>
  <c r="FX627" i="4" s="1"/>
  <c r="BQ627" i="4"/>
  <c r="EN660" i="4"/>
  <c r="FY660" i="4" s="1"/>
  <c r="DF642" i="4"/>
  <c r="AJ643" i="4" s="1"/>
  <c r="EG652" i="4"/>
  <c r="BK652" i="4"/>
  <c r="CV652" i="4" s="1"/>
  <c r="CI659" i="4"/>
  <c r="M660" i="4" s="1"/>
  <c r="DJ628" i="4"/>
  <c r="AN629" i="4" s="1"/>
  <c r="CM647" i="4"/>
  <c r="Q648" i="4" s="1"/>
  <c r="DW652" i="4"/>
  <c r="FH652" i="4" s="1"/>
  <c r="CY632" i="4"/>
  <c r="AC633" i="4" s="1"/>
  <c r="DS379" i="4"/>
  <c r="AW379" i="4"/>
  <c r="CH379" i="4" s="1"/>
  <c r="EY379" i="4"/>
  <c r="BE379" i="4"/>
  <c r="BZ379" i="4"/>
  <c r="J378" i="4"/>
  <c r="F379" i="4" s="1"/>
  <c r="S657" i="4" l="1"/>
  <c r="BD657" i="4"/>
  <c r="CO657" i="4" s="1"/>
  <c r="DZ657" i="4"/>
  <c r="FK657" i="4" s="1"/>
  <c r="X380" i="4"/>
  <c r="AI628" i="4"/>
  <c r="BT628" i="4" s="1"/>
  <c r="DE628" i="4" s="1"/>
  <c r="AM637" i="4"/>
  <c r="S658" i="4"/>
  <c r="DZ658" i="4" s="1"/>
  <c r="FK658" i="4" s="1"/>
  <c r="O641" i="4"/>
  <c r="DV641" i="4" s="1"/>
  <c r="FG641" i="4" s="1"/>
  <c r="AA643" i="4"/>
  <c r="BL643" i="4" s="1"/>
  <c r="CW643" i="4" s="1"/>
  <c r="EO618" i="4"/>
  <c r="FZ618" i="4" s="1"/>
  <c r="AH619" i="4" s="1"/>
  <c r="EK633" i="4"/>
  <c r="FV633" i="4" s="1"/>
  <c r="AD634" i="4" s="1"/>
  <c r="AP636" i="4"/>
  <c r="EW636" i="4" s="1"/>
  <c r="GH636" i="4" s="1"/>
  <c r="P653" i="4"/>
  <c r="DW653" i="4" s="1"/>
  <c r="FH653" i="4" s="1"/>
  <c r="FY661" i="4"/>
  <c r="FY662" i="4"/>
  <c r="DC661" i="4"/>
  <c r="DC662" i="4"/>
  <c r="AT642" i="4"/>
  <c r="FA642" i="4" s="1"/>
  <c r="GL642" i="4" s="1"/>
  <c r="EC649" i="4"/>
  <c r="FN649" i="4" s="1"/>
  <c r="BG649" i="4"/>
  <c r="CR649" i="4" s="1"/>
  <c r="V650" i="4" s="1"/>
  <c r="CB636" i="4"/>
  <c r="DM636" i="4" s="1"/>
  <c r="EX636" i="4"/>
  <c r="GI636" i="4" s="1"/>
  <c r="GJ379" i="4"/>
  <c r="AR380" i="4" s="1"/>
  <c r="BH621" i="4"/>
  <c r="CS621" i="4" s="1"/>
  <c r="W622" i="4" s="1"/>
  <c r="GD642" i="4"/>
  <c r="AL643" i="4" s="1"/>
  <c r="ES643" i="4" s="1"/>
  <c r="GD643" i="4" s="1"/>
  <c r="FR652" i="4"/>
  <c r="Z653" i="4" s="1"/>
  <c r="BY629" i="4"/>
  <c r="DJ629" i="4" s="1"/>
  <c r="EU629" i="4"/>
  <c r="GF629" i="4" s="1"/>
  <c r="EQ643" i="4"/>
  <c r="GB643" i="4" s="1"/>
  <c r="BU643" i="4"/>
  <c r="DF643" i="4" s="1"/>
  <c r="CE642" i="4"/>
  <c r="DP642" i="4" s="1"/>
  <c r="EJ633" i="4"/>
  <c r="FU633" i="4" s="1"/>
  <c r="BN633" i="4"/>
  <c r="CY633" i="4" s="1"/>
  <c r="BA653" i="4"/>
  <c r="CL653" i="4" s="1"/>
  <c r="DX648" i="4"/>
  <c r="FI648" i="4" s="1"/>
  <c r="BB648" i="4"/>
  <c r="DK379" i="4"/>
  <c r="AO380" i="4" s="1"/>
  <c r="EV380" i="4" s="1"/>
  <c r="GG380" i="4" s="1"/>
  <c r="DG643" i="4"/>
  <c r="AK644" i="4" s="1"/>
  <c r="DB627" i="4"/>
  <c r="AF628" i="4" s="1"/>
  <c r="CP379" i="4"/>
  <c r="DT660" i="4"/>
  <c r="FE660" i="4" s="1"/>
  <c r="AX660" i="4"/>
  <c r="CI660" i="4" s="1"/>
  <c r="EP628" i="4" l="1"/>
  <c r="GA628" i="4" s="1"/>
  <c r="AI629" i="4"/>
  <c r="BD658" i="4"/>
  <c r="AZ641" i="4"/>
  <c r="CK641" i="4" s="1"/>
  <c r="O642" i="4" s="1"/>
  <c r="DV642" i="4" s="1"/>
  <c r="FG642" i="4" s="1"/>
  <c r="ET637" i="4"/>
  <c r="GE637" i="4" s="1"/>
  <c r="BX637" i="4"/>
  <c r="DI637" i="4" s="1"/>
  <c r="AM638" i="4" s="1"/>
  <c r="EH643" i="4"/>
  <c r="FS643" i="4" s="1"/>
  <c r="AA644" i="4" s="1"/>
  <c r="BO634" i="4"/>
  <c r="CZ634" i="4" s="1"/>
  <c r="EK634" i="4"/>
  <c r="FV634" i="4" s="1"/>
  <c r="P654" i="4"/>
  <c r="CA636" i="4"/>
  <c r="AN630" i="4"/>
  <c r="EU630" i="4" s="1"/>
  <c r="GF630" i="4" s="1"/>
  <c r="AT643" i="4"/>
  <c r="FA643" i="4" s="1"/>
  <c r="GL643" i="4" s="1"/>
  <c r="AC634" i="4"/>
  <c r="BN634" i="4" s="1"/>
  <c r="BS619" i="4"/>
  <c r="DD619" i="4" s="1"/>
  <c r="EO619" i="4"/>
  <c r="FZ619" i="4" s="1"/>
  <c r="CI661" i="4"/>
  <c r="CI662" i="4"/>
  <c r="FE661" i="4"/>
  <c r="FE662" i="4"/>
  <c r="BK653" i="4"/>
  <c r="CV653" i="4" s="1"/>
  <c r="EG653" i="4"/>
  <c r="FR653" i="4" s="1"/>
  <c r="BW643" i="4"/>
  <c r="DH643" i="4" s="1"/>
  <c r="AL644" i="4" s="1"/>
  <c r="BT629" i="4"/>
  <c r="DE629" i="4" s="1"/>
  <c r="EP629" i="4"/>
  <c r="AQ637" i="4"/>
  <c r="GO379" i="4"/>
  <c r="GQ379" i="4" s="1"/>
  <c r="G379" i="4"/>
  <c r="AJ644" i="4"/>
  <c r="BU644" i="4" s="1"/>
  <c r="DF644" i="4" s="1"/>
  <c r="BG650" i="4"/>
  <c r="CR650" i="4" s="1"/>
  <c r="EC650" i="4"/>
  <c r="FN650" i="4" s="1"/>
  <c r="ER644" i="4"/>
  <c r="GC644" i="4" s="1"/>
  <c r="BV644" i="4"/>
  <c r="DG644" i="4" s="1"/>
  <c r="BX638" i="4"/>
  <c r="DI638" i="4" s="1"/>
  <c r="ET638" i="4"/>
  <c r="ED622" i="4"/>
  <c r="FO622" i="4" s="1"/>
  <c r="BH622" i="4"/>
  <c r="CS622" i="4" s="1"/>
  <c r="EM628" i="4"/>
  <c r="FX628" i="4" s="1"/>
  <c r="BQ628" i="4"/>
  <c r="CM648" i="4"/>
  <c r="Q649" i="4" s="1"/>
  <c r="CO658" i="4"/>
  <c r="S659" i="4" s="1"/>
  <c r="DW654" i="4"/>
  <c r="FH654" i="4" s="1"/>
  <c r="BA654" i="4"/>
  <c r="DL636" i="4"/>
  <c r="AP637" i="4" s="1"/>
  <c r="BY630" i="4"/>
  <c r="AD635" i="4" l="1"/>
  <c r="FL379" i="4"/>
  <c r="T380" i="4" s="1"/>
  <c r="FD379" i="4"/>
  <c r="BL644" i="4"/>
  <c r="CW644" i="4" s="1"/>
  <c r="EH644" i="4"/>
  <c r="FS644" i="4" s="1"/>
  <c r="EJ634" i="4"/>
  <c r="FU634" i="4" s="1"/>
  <c r="CE643" i="4"/>
  <c r="DP643" i="4" s="1"/>
  <c r="AT644" i="4" s="1"/>
  <c r="FW379" i="4"/>
  <c r="AE380" i="4" s="1"/>
  <c r="BP380" i="4" s="1"/>
  <c r="DA380" i="4" s="1"/>
  <c r="FM379" i="4"/>
  <c r="U380" i="4" s="1"/>
  <c r="BF380" i="4" s="1"/>
  <c r="CQ380" i="4" s="1"/>
  <c r="W623" i="4"/>
  <c r="ED623" i="4" s="1"/>
  <c r="FO623" i="4" s="1"/>
  <c r="V651" i="4"/>
  <c r="EC651" i="4" s="1"/>
  <c r="AZ642" i="4"/>
  <c r="CK642" i="4" s="1"/>
  <c r="AH620" i="4"/>
  <c r="O643" i="4"/>
  <c r="AZ643" i="4" s="1"/>
  <c r="CK643" i="4" s="1"/>
  <c r="AA645" i="4"/>
  <c r="BL645" i="4" s="1"/>
  <c r="EQ644" i="4"/>
  <c r="GB644" i="4" s="1"/>
  <c r="AJ645" i="4" s="1"/>
  <c r="AK645" i="4"/>
  <c r="ER645" i="4" s="1"/>
  <c r="CB637" i="4"/>
  <c r="DM637" i="4" s="1"/>
  <c r="EX637" i="4"/>
  <c r="GI637" i="4" s="1"/>
  <c r="GA629" i="4"/>
  <c r="AI630" i="4" s="1"/>
  <c r="GE638" i="4"/>
  <c r="AM639" i="4" s="1"/>
  <c r="Z654" i="4"/>
  <c r="EW637" i="4"/>
  <c r="GH637" i="4" s="1"/>
  <c r="CA637" i="4"/>
  <c r="BD659" i="4"/>
  <c r="CO659" i="4" s="1"/>
  <c r="DZ659" i="4"/>
  <c r="BO635" i="4"/>
  <c r="EK635" i="4"/>
  <c r="FV635" i="4" s="1"/>
  <c r="DX649" i="4"/>
  <c r="FI649" i="4" s="1"/>
  <c r="BB649" i="4"/>
  <c r="ES644" i="4"/>
  <c r="GD644" i="4" s="1"/>
  <c r="BW644" i="4"/>
  <c r="DH644" i="4" s="1"/>
  <c r="CY634" i="4"/>
  <c r="CL654" i="4"/>
  <c r="P655" i="4" s="1"/>
  <c r="DJ630" i="4"/>
  <c r="AN631" i="4" s="1"/>
  <c r="DB628" i="4"/>
  <c r="AF629" i="4" s="1"/>
  <c r="L380" i="4"/>
  <c r="AC635" i="4" l="1"/>
  <c r="CC380" i="4"/>
  <c r="DN380" i="4" s="1"/>
  <c r="CD380" i="4"/>
  <c r="DO380" i="4" s="1"/>
  <c r="EE380" i="4"/>
  <c r="FP380" i="4" s="1"/>
  <c r="H379" i="4"/>
  <c r="BH623" i="4"/>
  <c r="EA380" i="4"/>
  <c r="GP379" i="4"/>
  <c r="GR379" i="4" s="1"/>
  <c r="I379" i="4" s="1"/>
  <c r="J379" i="4" s="1"/>
  <c r="F380" i="4" s="1"/>
  <c r="BG651" i="4"/>
  <c r="CR651" i="4" s="1"/>
  <c r="EL380" i="4"/>
  <c r="BI380" i="4"/>
  <c r="CT380" i="4" s="1"/>
  <c r="EH645" i="4"/>
  <c r="FS645" i="4" s="1"/>
  <c r="DV643" i="4"/>
  <c r="FG643" i="4" s="1"/>
  <c r="O644" i="4" s="1"/>
  <c r="AL645" i="4"/>
  <c r="BW645" i="4" s="1"/>
  <c r="BV645" i="4"/>
  <c r="DG645" i="4" s="1"/>
  <c r="BS620" i="4"/>
  <c r="DD620" i="4" s="1"/>
  <c r="EO620" i="4"/>
  <c r="FZ620" i="4" s="1"/>
  <c r="BU645" i="4"/>
  <c r="DF645" i="4" s="1"/>
  <c r="EQ645" i="4"/>
  <c r="GB645" i="4" s="1"/>
  <c r="BX639" i="4"/>
  <c r="DI639" i="4" s="1"/>
  <c r="ET639" i="4"/>
  <c r="GE639" i="4" s="1"/>
  <c r="BT630" i="4"/>
  <c r="DE630" i="4" s="1"/>
  <c r="EP630" i="4"/>
  <c r="GA630" i="4" s="1"/>
  <c r="GC645" i="4"/>
  <c r="BK654" i="4"/>
  <c r="CV654" i="4" s="1"/>
  <c r="EG654" i="4"/>
  <c r="FR654" i="4" s="1"/>
  <c r="FN651" i="4"/>
  <c r="AQ638" i="4"/>
  <c r="FK659" i="4"/>
  <c r="S660" i="4" s="1"/>
  <c r="EZ380" i="4"/>
  <c r="GK380" i="4" s="1"/>
  <c r="AS381" i="4" s="1"/>
  <c r="EB380" i="4"/>
  <c r="EJ635" i="4"/>
  <c r="BN635" i="4"/>
  <c r="CY635" i="4" s="1"/>
  <c r="CE644" i="4"/>
  <c r="DP644" i="4" s="1"/>
  <c r="FA644" i="4"/>
  <c r="GL644" i="4" s="1"/>
  <c r="EM629" i="4"/>
  <c r="FX629" i="4" s="1"/>
  <c r="BQ629" i="4"/>
  <c r="DB629" i="4" s="1"/>
  <c r="EU631" i="4"/>
  <c r="GF631" i="4" s="1"/>
  <c r="BY631" i="4"/>
  <c r="DJ631" i="4" s="1"/>
  <c r="CZ635" i="4"/>
  <c r="AD636" i="4" s="1"/>
  <c r="CW645" i="4"/>
  <c r="AA646" i="4" s="1"/>
  <c r="CM649" i="4"/>
  <c r="Q650" i="4" s="1"/>
  <c r="DW655" i="4"/>
  <c r="FH655" i="4" s="1"/>
  <c r="BA655" i="4"/>
  <c r="DL637" i="4"/>
  <c r="AP638" i="4" s="1"/>
  <c r="CS623" i="4"/>
  <c r="W624" i="4" s="1"/>
  <c r="DS380" i="4"/>
  <c r="AW380" i="4"/>
  <c r="CH380" i="4" s="1"/>
  <c r="BE380" i="4"/>
  <c r="BZ380" i="4"/>
  <c r="EY380" i="4"/>
  <c r="ES645" i="4" l="1"/>
  <c r="GD645" i="4" s="1"/>
  <c r="V652" i="4"/>
  <c r="EC652" i="4" s="1"/>
  <c r="FN652" i="4" s="1"/>
  <c r="X381" i="4"/>
  <c r="AJ646" i="4"/>
  <c r="EQ646" i="4" s="1"/>
  <c r="GB646" i="4" s="1"/>
  <c r="AT645" i="4"/>
  <c r="FA645" i="4" s="1"/>
  <c r="GL645" i="4" s="1"/>
  <c r="AK646" i="4"/>
  <c r="ER646" i="4" s="1"/>
  <c r="GC646" i="4" s="1"/>
  <c r="AH621" i="4"/>
  <c r="AN632" i="4"/>
  <c r="BY632" i="4" s="1"/>
  <c r="AM640" i="4"/>
  <c r="ET640" i="4" s="1"/>
  <c r="GE640" i="4" s="1"/>
  <c r="AI631" i="4"/>
  <c r="BT631" i="4" s="1"/>
  <c r="DE631" i="4" s="1"/>
  <c r="AF630" i="4"/>
  <c r="BQ630" i="4" s="1"/>
  <c r="BD660" i="4"/>
  <c r="CO660" i="4" s="1"/>
  <c r="DZ660" i="4"/>
  <c r="FK660" i="4" s="1"/>
  <c r="Z655" i="4"/>
  <c r="AZ644" i="4"/>
  <c r="CK644" i="4" s="1"/>
  <c r="DV644" i="4"/>
  <c r="FG644" i="4" s="1"/>
  <c r="FU635" i="4"/>
  <c r="AC636" i="4" s="1"/>
  <c r="BG652" i="4"/>
  <c r="CR652" i="4" s="1"/>
  <c r="V653" i="4" s="1"/>
  <c r="CB638" i="4"/>
  <c r="DM638" i="4" s="1"/>
  <c r="EX638" i="4"/>
  <c r="BL646" i="4"/>
  <c r="CW646" i="4" s="1"/>
  <c r="EH646" i="4"/>
  <c r="FS646" i="4" s="1"/>
  <c r="CA638" i="4"/>
  <c r="EW638" i="4"/>
  <c r="GH638" i="4" s="1"/>
  <c r="EK636" i="4"/>
  <c r="FV636" i="4" s="1"/>
  <c r="BO636" i="4"/>
  <c r="CZ636" i="4" s="1"/>
  <c r="BU646" i="4"/>
  <c r="DX650" i="4"/>
  <c r="FI650" i="4" s="1"/>
  <c r="BB650" i="4"/>
  <c r="DH645" i="4"/>
  <c r="AL646" i="4" s="1"/>
  <c r="DK380" i="4"/>
  <c r="AO381" i="4" s="1"/>
  <c r="EV381" i="4" s="1"/>
  <c r="GG381" i="4" s="1"/>
  <c r="CL655" i="4"/>
  <c r="P656" i="4" s="1"/>
  <c r="ED624" i="4"/>
  <c r="FO624" i="4" s="1"/>
  <c r="BH624" i="4"/>
  <c r="CS624" i="4" s="1"/>
  <c r="CP380" i="4"/>
  <c r="CE645" i="4" l="1"/>
  <c r="BX640" i="4"/>
  <c r="DI640" i="4" s="1"/>
  <c r="BV646" i="4"/>
  <c r="DG646" i="4" s="1"/>
  <c r="EU632" i="4"/>
  <c r="GF632" i="4" s="1"/>
  <c r="BS621" i="4"/>
  <c r="DD621" i="4" s="1"/>
  <c r="EO621" i="4"/>
  <c r="FZ621" i="4" s="1"/>
  <c r="AK647" i="4"/>
  <c r="ER647" i="4" s="1"/>
  <c r="GC647" i="4" s="1"/>
  <c r="EM630" i="4"/>
  <c r="FX630" i="4" s="1"/>
  <c r="AD637" i="4"/>
  <c r="EK637" i="4" s="1"/>
  <c r="FV637" i="4" s="1"/>
  <c r="FK662" i="4"/>
  <c r="FK661" i="4"/>
  <c r="O645" i="4"/>
  <c r="AZ645" i="4" s="1"/>
  <c r="CK645" i="4" s="1"/>
  <c r="AA647" i="4"/>
  <c r="GO380" i="4"/>
  <c r="GQ380" i="4" s="1"/>
  <c r="AM641" i="4"/>
  <c r="ET641" i="4" s="1"/>
  <c r="GE641" i="4" s="1"/>
  <c r="EP631" i="4"/>
  <c r="GA631" i="4" s="1"/>
  <c r="AI632" i="4" s="1"/>
  <c r="BT632" i="4" s="1"/>
  <c r="DE632" i="4" s="1"/>
  <c r="CO661" i="4"/>
  <c r="CO662" i="4"/>
  <c r="EJ636" i="4"/>
  <c r="BN636" i="4"/>
  <c r="CY636" i="4" s="1"/>
  <c r="BK655" i="4"/>
  <c r="CV655" i="4" s="1"/>
  <c r="EG655" i="4"/>
  <c r="FR655" i="4" s="1"/>
  <c r="G380" i="4"/>
  <c r="FM380" i="4" s="1"/>
  <c r="U381" i="4" s="1"/>
  <c r="BF381" i="4" s="1"/>
  <c r="CQ381" i="4" s="1"/>
  <c r="GI638" i="4"/>
  <c r="AQ639" i="4" s="1"/>
  <c r="BL647" i="4"/>
  <c r="EH647" i="4"/>
  <c r="FS647" i="4" s="1"/>
  <c r="BA656" i="4"/>
  <c r="CL656" i="4" s="1"/>
  <c r="DW656" i="4"/>
  <c r="FH656" i="4" s="1"/>
  <c r="DL638" i="4"/>
  <c r="AP639" i="4" s="1"/>
  <c r="DP645" i="4"/>
  <c r="AT646" i="4" s="1"/>
  <c r="DB630" i="4"/>
  <c r="CM650" i="4"/>
  <c r="Q651" i="4" s="1"/>
  <c r="DJ632" i="4"/>
  <c r="AN633" i="4" s="1"/>
  <c r="ES646" i="4"/>
  <c r="GD646" i="4" s="1"/>
  <c r="BW646" i="4"/>
  <c r="DH646" i="4" s="1"/>
  <c r="EC653" i="4"/>
  <c r="FN653" i="4" s="1"/>
  <c r="BG653" i="4"/>
  <c r="W625" i="4"/>
  <c r="DF646" i="4"/>
  <c r="AJ647" i="4" s="1"/>
  <c r="FW380" i="4" l="1"/>
  <c r="AE381" i="4" s="1"/>
  <c r="BP381" i="4" s="1"/>
  <c r="DA381" i="4" s="1"/>
  <c r="FL380" i="4"/>
  <c r="T381" i="4" s="1"/>
  <c r="FD380" i="4"/>
  <c r="L381" i="4" s="1"/>
  <c r="GJ380" i="4"/>
  <c r="AR381" i="4" s="1"/>
  <c r="CC381" i="4" s="1"/>
  <c r="DN381" i="4" s="1"/>
  <c r="BX641" i="4"/>
  <c r="DI641" i="4" s="1"/>
  <c r="AM642" i="4" s="1"/>
  <c r="BO637" i="4"/>
  <c r="CZ637" i="4" s="1"/>
  <c r="AD638" i="4" s="1"/>
  <c r="BV647" i="4"/>
  <c r="DG647" i="4" s="1"/>
  <c r="AK648" i="4" s="1"/>
  <c r="ER648" i="4" s="1"/>
  <c r="GC648" i="4" s="1"/>
  <c r="AF631" i="4"/>
  <c r="BQ631" i="4" s="1"/>
  <c r="DV645" i="4"/>
  <c r="FG645" i="4" s="1"/>
  <c r="O646" i="4" s="1"/>
  <c r="AH622" i="4"/>
  <c r="P657" i="4"/>
  <c r="BA657" i="4" s="1"/>
  <c r="CL657" i="4" s="1"/>
  <c r="GP380" i="4"/>
  <c r="GR380" i="4" s="1"/>
  <c r="I380" i="4" s="1"/>
  <c r="Z656" i="4"/>
  <c r="EG656" i="4" s="1"/>
  <c r="EP632" i="4"/>
  <c r="GA632" i="4" s="1"/>
  <c r="AI633" i="4" s="1"/>
  <c r="EX639" i="4"/>
  <c r="GI639" i="4" s="1"/>
  <c r="CB639" i="4"/>
  <c r="DM639" i="4" s="1"/>
  <c r="FU636" i="4"/>
  <c r="AC637" i="4" s="1"/>
  <c r="BY633" i="4"/>
  <c r="EU633" i="4"/>
  <c r="GF633" i="4" s="1"/>
  <c r="FA646" i="4"/>
  <c r="CE646" i="4"/>
  <c r="DP646" i="4" s="1"/>
  <c r="BU647" i="4"/>
  <c r="EQ647" i="4"/>
  <c r="GB647" i="4" s="1"/>
  <c r="EW639" i="4"/>
  <c r="GH639" i="4" s="1"/>
  <c r="CA639" i="4"/>
  <c r="CR653" i="4"/>
  <c r="V654" i="4" s="1"/>
  <c r="ED625" i="4"/>
  <c r="FO625" i="4" s="1"/>
  <c r="BH625" i="4"/>
  <c r="DW657" i="4"/>
  <c r="FH657" i="4" s="1"/>
  <c r="BB651" i="4"/>
  <c r="DX651" i="4"/>
  <c r="FI651" i="4" s="1"/>
  <c r="AL647" i="4"/>
  <c r="CW647" i="4"/>
  <c r="AA648" i="4" s="1"/>
  <c r="DS381" i="4"/>
  <c r="AW381" i="4"/>
  <c r="CH381" i="4" s="1"/>
  <c r="BE381" i="4"/>
  <c r="BZ381" i="4"/>
  <c r="EZ381" i="4" l="1"/>
  <c r="EM631" i="4"/>
  <c r="FX631" i="4" s="1"/>
  <c r="EY381" i="4"/>
  <c r="CD381" i="4"/>
  <c r="DO381" i="4" s="1"/>
  <c r="EE381" i="4"/>
  <c r="FP381" i="4" s="1"/>
  <c r="BV648" i="4"/>
  <c r="EB381" i="4"/>
  <c r="EA381" i="4"/>
  <c r="EL381" i="4"/>
  <c r="FW381" i="4" s="1"/>
  <c r="AE382" i="4" s="1"/>
  <c r="BP382" i="4" s="1"/>
  <c r="DA382" i="4" s="1"/>
  <c r="H380" i="4"/>
  <c r="J380" i="4" s="1"/>
  <c r="F381" i="4" s="1"/>
  <c r="P658" i="4"/>
  <c r="BA658" i="4" s="1"/>
  <c r="CL658" i="4" s="1"/>
  <c r="BI381" i="4"/>
  <c r="CT381" i="4" s="1"/>
  <c r="BK656" i="4"/>
  <c r="CV656" i="4" s="1"/>
  <c r="AZ646" i="4"/>
  <c r="CK646" i="4" s="1"/>
  <c r="DV646" i="4"/>
  <c r="FG646" i="4" s="1"/>
  <c r="EO622" i="4"/>
  <c r="FZ622" i="4" s="1"/>
  <c r="BS622" i="4"/>
  <c r="DD622" i="4" s="1"/>
  <c r="AQ640" i="4"/>
  <c r="EX640" i="4" s="1"/>
  <c r="GI640" i="4" s="1"/>
  <c r="BT633" i="4"/>
  <c r="DE633" i="4" s="1"/>
  <c r="EP633" i="4"/>
  <c r="GA633" i="4" s="1"/>
  <c r="EJ637" i="4"/>
  <c r="FU637" i="4" s="1"/>
  <c r="BN637" i="4"/>
  <c r="CY637" i="4" s="1"/>
  <c r="AC638" i="4" s="1"/>
  <c r="GL646" i="4"/>
  <c r="AT647" i="4" s="1"/>
  <c r="CB640" i="4"/>
  <c r="DM640" i="4" s="1"/>
  <c r="FR656" i="4"/>
  <c r="BX642" i="4"/>
  <c r="DI642" i="4" s="1"/>
  <c r="ET642" i="4"/>
  <c r="GE642" i="4" s="1"/>
  <c r="BG654" i="4"/>
  <c r="CR654" i="4" s="1"/>
  <c r="EC654" i="4"/>
  <c r="EH648" i="4"/>
  <c r="FS648" i="4" s="1"/>
  <c r="BL648" i="4"/>
  <c r="CW648" i="4" s="1"/>
  <c r="BO638" i="4"/>
  <c r="EK638" i="4"/>
  <c r="FV638" i="4" s="1"/>
  <c r="DB631" i="4"/>
  <c r="AF632" i="4" s="1"/>
  <c r="CS625" i="4"/>
  <c r="W626" i="4" s="1"/>
  <c r="DL639" i="4"/>
  <c r="AP640" i="4" s="1"/>
  <c r="DF647" i="4"/>
  <c r="AJ648" i="4" s="1"/>
  <c r="DG648" i="4"/>
  <c r="AK649" i="4" s="1"/>
  <c r="DK381" i="4"/>
  <c r="AO382" i="4" s="1"/>
  <c r="EV382" i="4" s="1"/>
  <c r="GG382" i="4" s="1"/>
  <c r="CM651" i="4"/>
  <c r="Q652" i="4" s="1"/>
  <c r="BW647" i="4"/>
  <c r="DH647" i="4" s="1"/>
  <c r="ES647" i="4"/>
  <c r="GD647" i="4" s="1"/>
  <c r="CP381" i="4"/>
  <c r="DJ633" i="4"/>
  <c r="AN634" i="4" s="1"/>
  <c r="X382" i="4" l="1"/>
  <c r="Z657" i="4"/>
  <c r="EG657" i="4" s="1"/>
  <c r="FR657" i="4" s="1"/>
  <c r="DW658" i="4"/>
  <c r="FH658" i="4" s="1"/>
  <c r="O647" i="4"/>
  <c r="AZ647" i="4" s="1"/>
  <c r="CK647" i="4" s="1"/>
  <c r="AH623" i="4"/>
  <c r="EO623" i="4" s="1"/>
  <c r="FZ623" i="4" s="1"/>
  <c r="P659" i="4"/>
  <c r="DW659" i="4" s="1"/>
  <c r="AI634" i="4"/>
  <c r="EP634" i="4" s="1"/>
  <c r="GA634" i="4" s="1"/>
  <c r="AA649" i="4"/>
  <c r="EH649" i="4" s="1"/>
  <c r="FS649" i="4" s="1"/>
  <c r="AM643" i="4"/>
  <c r="ET643" i="4" s="1"/>
  <c r="GE643" i="4" s="1"/>
  <c r="AL648" i="4"/>
  <c r="ES648" i="4" s="1"/>
  <c r="GD648" i="4" s="1"/>
  <c r="AQ641" i="4"/>
  <c r="CB641" i="4" s="1"/>
  <c r="DM641" i="4" s="1"/>
  <c r="G381" i="4"/>
  <c r="GK381" i="4" s="1"/>
  <c r="AS382" i="4" s="1"/>
  <c r="GO381" i="4"/>
  <c r="GQ381" i="4" s="1"/>
  <c r="CE647" i="4"/>
  <c r="DP647" i="4" s="1"/>
  <c r="FA647" i="4"/>
  <c r="GL647" i="4" s="1"/>
  <c r="BK657" i="4"/>
  <c r="CV657" i="4" s="1"/>
  <c r="BN638" i="4"/>
  <c r="CY638" i="4" s="1"/>
  <c r="EJ638" i="4"/>
  <c r="FU638" i="4" s="1"/>
  <c r="FN654" i="4"/>
  <c r="V655" i="4" s="1"/>
  <c r="BV649" i="4"/>
  <c r="ER649" i="4"/>
  <c r="GC649" i="4" s="1"/>
  <c r="ED626" i="4"/>
  <c r="FO626" i="4" s="1"/>
  <c r="BH626" i="4"/>
  <c r="EM632" i="4"/>
  <c r="FX632" i="4" s="1"/>
  <c r="BQ632" i="4"/>
  <c r="CA640" i="4"/>
  <c r="DL640" i="4" s="1"/>
  <c r="EW640" i="4"/>
  <c r="GH640" i="4" s="1"/>
  <c r="AP641" i="4" s="1"/>
  <c r="BY634" i="4"/>
  <c r="DJ634" i="4" s="1"/>
  <c r="EU634" i="4"/>
  <c r="BU648" i="4"/>
  <c r="DF648" i="4" s="1"/>
  <c r="EQ648" i="4"/>
  <c r="GB648" i="4" s="1"/>
  <c r="CZ638" i="4"/>
  <c r="AD639" i="4" s="1"/>
  <c r="BB652" i="4"/>
  <c r="CM652" i="4" s="1"/>
  <c r="DX652" i="4"/>
  <c r="FI652" i="4" s="1"/>
  <c r="BT634" i="4" l="1"/>
  <c r="DE634" i="4" s="1"/>
  <c r="AI635" i="4" s="1"/>
  <c r="FD381" i="4"/>
  <c r="L382" i="4" s="1"/>
  <c r="FL381" i="4"/>
  <c r="T382" i="4" s="1"/>
  <c r="Z658" i="4"/>
  <c r="EG658" i="4" s="1"/>
  <c r="FR658" i="4" s="1"/>
  <c r="BS623" i="4"/>
  <c r="DD623" i="4" s="1"/>
  <c r="AH624" i="4" s="1"/>
  <c r="DV647" i="4"/>
  <c r="FG647" i="4" s="1"/>
  <c r="BA659" i="4"/>
  <c r="CL659" i="4" s="1"/>
  <c r="FM381" i="4"/>
  <c r="U382" i="4" s="1"/>
  <c r="BF382" i="4" s="1"/>
  <c r="CQ382" i="4" s="1"/>
  <c r="GJ381" i="4"/>
  <c r="AR382" i="4" s="1"/>
  <c r="BL649" i="4"/>
  <c r="BW648" i="4"/>
  <c r="DH648" i="4" s="1"/>
  <c r="EX641" i="4"/>
  <c r="GI641" i="4" s="1"/>
  <c r="AQ642" i="4" s="1"/>
  <c r="BX643" i="4"/>
  <c r="DI643" i="4" s="1"/>
  <c r="AM644" i="4" s="1"/>
  <c r="AL649" i="4"/>
  <c r="BW649" i="4" s="1"/>
  <c r="DH649" i="4" s="1"/>
  <c r="O648" i="4"/>
  <c r="DV648" i="4" s="1"/>
  <c r="FG648" i="4" s="1"/>
  <c r="Q653" i="4"/>
  <c r="DX653" i="4" s="1"/>
  <c r="FI653" i="4" s="1"/>
  <c r="AT648" i="4"/>
  <c r="FA648" i="4" s="1"/>
  <c r="GL648" i="4" s="1"/>
  <c r="AC639" i="4"/>
  <c r="BN639" i="4" s="1"/>
  <c r="CY639" i="4" s="1"/>
  <c r="AJ649" i="4"/>
  <c r="EQ649" i="4" s="1"/>
  <c r="GB649" i="4" s="1"/>
  <c r="EC655" i="4"/>
  <c r="FN655" i="4" s="1"/>
  <c r="BG655" i="4"/>
  <c r="CR655" i="4" s="1"/>
  <c r="BT635" i="4"/>
  <c r="DE635" i="4" s="1"/>
  <c r="EP635" i="4"/>
  <c r="FH659" i="4"/>
  <c r="GF634" i="4"/>
  <c r="AN635" i="4" s="1"/>
  <c r="BO639" i="4"/>
  <c r="EK639" i="4"/>
  <c r="FV639" i="4" s="1"/>
  <c r="CS626" i="4"/>
  <c r="W627" i="4" s="1"/>
  <c r="CA641" i="4"/>
  <c r="EW641" i="4"/>
  <c r="GH641" i="4" s="1"/>
  <c r="DB632" i="4"/>
  <c r="AF633" i="4" s="1"/>
  <c r="CW649" i="4"/>
  <c r="AA650" i="4" s="1"/>
  <c r="DG649" i="4"/>
  <c r="AK650" i="4" s="1"/>
  <c r="BE382" i="4"/>
  <c r="DS382" i="4" l="1"/>
  <c r="AW382" i="4"/>
  <c r="CH382" i="4" s="1"/>
  <c r="EE382" i="4"/>
  <c r="FP382" i="4" s="1"/>
  <c r="BK658" i="4"/>
  <c r="CV658" i="4" s="1"/>
  <c r="Z659" i="4" s="1"/>
  <c r="BK659" i="4" s="1"/>
  <c r="CV659" i="4" s="1"/>
  <c r="CC382" i="4"/>
  <c r="DN382" i="4" s="1"/>
  <c r="CD382" i="4"/>
  <c r="DO382" i="4" s="1"/>
  <c r="EB382" i="4"/>
  <c r="EL382" i="4"/>
  <c r="BB653" i="4"/>
  <c r="CM653" i="4" s="1"/>
  <c r="Q654" i="4" s="1"/>
  <c r="EY382" i="4"/>
  <c r="EZ382" i="4"/>
  <c r="GK382" i="4" s="1"/>
  <c r="BZ382" i="4"/>
  <c r="DK382" i="4" s="1"/>
  <c r="AO383" i="4" s="1"/>
  <c r="EV383" i="4" s="1"/>
  <c r="GG383" i="4" s="1"/>
  <c r="P660" i="4"/>
  <c r="DW660" i="4" s="1"/>
  <c r="FH660" i="4" s="1"/>
  <c r="EA382" i="4"/>
  <c r="V656" i="4"/>
  <c r="BG656" i="4" s="1"/>
  <c r="EJ639" i="4"/>
  <c r="FU639" i="4" s="1"/>
  <c r="AC640" i="4" s="1"/>
  <c r="H381" i="4"/>
  <c r="GP381" i="4"/>
  <c r="GR381" i="4" s="1"/>
  <c r="I381" i="4" s="1"/>
  <c r="BI382" i="4"/>
  <c r="CT382" i="4" s="1"/>
  <c r="X383" i="4" s="1"/>
  <c r="ES649" i="4"/>
  <c r="GD649" i="4" s="1"/>
  <c r="AL650" i="4" s="1"/>
  <c r="EX642" i="4"/>
  <c r="GI642" i="4" s="1"/>
  <c r="CB642" i="4"/>
  <c r="DM642" i="4" s="1"/>
  <c r="CE648" i="4"/>
  <c r="DP648" i="4" s="1"/>
  <c r="AT649" i="4" s="1"/>
  <c r="AZ648" i="4"/>
  <c r="CK648" i="4" s="1"/>
  <c r="O649" i="4" s="1"/>
  <c r="EO624" i="4"/>
  <c r="FZ624" i="4" s="1"/>
  <c r="BS624" i="4"/>
  <c r="DD624" i="4" s="1"/>
  <c r="BU649" i="4"/>
  <c r="DF649" i="4" s="1"/>
  <c r="AJ650" i="4" s="1"/>
  <c r="BU650" i="4" s="1"/>
  <c r="DF650" i="4" s="1"/>
  <c r="BA660" i="4"/>
  <c r="CL660" i="4" s="1"/>
  <c r="EU635" i="4"/>
  <c r="GF635" i="4" s="1"/>
  <c r="BY635" i="4"/>
  <c r="DJ635" i="4" s="1"/>
  <c r="GA635" i="4"/>
  <c r="AI636" i="4" s="1"/>
  <c r="ER650" i="4"/>
  <c r="GC650" i="4" s="1"/>
  <c r="BV650" i="4"/>
  <c r="DG650" i="4" s="1"/>
  <c r="BQ633" i="4"/>
  <c r="DB633" i="4" s="1"/>
  <c r="EM633" i="4"/>
  <c r="FX633" i="4" s="1"/>
  <c r="BX644" i="4"/>
  <c r="DI644" i="4" s="1"/>
  <c r="ET644" i="4"/>
  <c r="GE644" i="4" s="1"/>
  <c r="EH650" i="4"/>
  <c r="FS650" i="4" s="1"/>
  <c r="BL650" i="4"/>
  <c r="ED627" i="4"/>
  <c r="FO627" i="4" s="1"/>
  <c r="BH627" i="4"/>
  <c r="CS627" i="4" s="1"/>
  <c r="CZ639" i="4"/>
  <c r="AD640" i="4" s="1"/>
  <c r="CP382" i="4"/>
  <c r="DL641" i="4"/>
  <c r="AP642" i="4" s="1"/>
  <c r="EC656" i="4" l="1"/>
  <c r="FN656" i="4" s="1"/>
  <c r="AS383" i="4"/>
  <c r="J381" i="4"/>
  <c r="F382" i="4" s="1"/>
  <c r="AQ643" i="4"/>
  <c r="CB643" i="4" s="1"/>
  <c r="DM643" i="4" s="1"/>
  <c r="ES650" i="4"/>
  <c r="GD650" i="4" s="1"/>
  <c r="BW650" i="4"/>
  <c r="DH650" i="4" s="1"/>
  <c r="AL651" i="4" s="1"/>
  <c r="BW651" i="4" s="1"/>
  <c r="DH651" i="4" s="1"/>
  <c r="EX643" i="4"/>
  <c r="GI643" i="4" s="1"/>
  <c r="AQ644" i="4" s="1"/>
  <c r="AH625" i="4"/>
  <c r="BS625" i="4" s="1"/>
  <c r="DD625" i="4" s="1"/>
  <c r="W628" i="4"/>
  <c r="BH628" i="4" s="1"/>
  <c r="EQ650" i="4"/>
  <c r="GB650" i="4" s="1"/>
  <c r="FA649" i="4"/>
  <c r="GL649" i="4" s="1"/>
  <c r="CE649" i="4"/>
  <c r="DP649" i="4" s="1"/>
  <c r="EG659" i="4"/>
  <c r="FR659" i="4" s="1"/>
  <c r="Z660" i="4" s="1"/>
  <c r="EG660" i="4" s="1"/>
  <c r="FR660" i="4" s="1"/>
  <c r="AN636" i="4"/>
  <c r="EU636" i="4" s="1"/>
  <c r="GF636" i="4" s="1"/>
  <c r="FH661" i="4"/>
  <c r="FH662" i="4"/>
  <c r="CL661" i="4"/>
  <c r="CL662" i="4"/>
  <c r="BT636" i="4"/>
  <c r="DE636" i="4" s="1"/>
  <c r="EP636" i="4"/>
  <c r="AF634" i="4"/>
  <c r="EM634" i="4" s="1"/>
  <c r="FX634" i="4" s="1"/>
  <c r="EJ640" i="4"/>
  <c r="FU640" i="4" s="1"/>
  <c r="BN640" i="4"/>
  <c r="CY640" i="4" s="1"/>
  <c r="AJ651" i="4"/>
  <c r="BU651" i="4" s="1"/>
  <c r="AM645" i="4"/>
  <c r="BX645" i="4" s="1"/>
  <c r="DI645" i="4" s="1"/>
  <c r="G382" i="4"/>
  <c r="FL382" i="4" s="1"/>
  <c r="T383" i="4" s="1"/>
  <c r="DV649" i="4"/>
  <c r="FG649" i="4" s="1"/>
  <c r="AZ649" i="4"/>
  <c r="CK649" i="4" s="1"/>
  <c r="O650" i="4" s="1"/>
  <c r="GO382" i="4"/>
  <c r="GQ382" i="4" s="1"/>
  <c r="AK651" i="4"/>
  <c r="ER651" i="4" s="1"/>
  <c r="GC651" i="4" s="1"/>
  <c r="EW642" i="4"/>
  <c r="GH642" i="4" s="1"/>
  <c r="CA642" i="4"/>
  <c r="BO640" i="4"/>
  <c r="EK640" i="4"/>
  <c r="FV640" i="4" s="1"/>
  <c r="BB654" i="4"/>
  <c r="DX654" i="4"/>
  <c r="FI654" i="4" s="1"/>
  <c r="CW650" i="4"/>
  <c r="AA651" i="4" s="1"/>
  <c r="CR656" i="4"/>
  <c r="V657" i="4" s="1"/>
  <c r="FM382" i="4" l="1"/>
  <c r="U383" i="4" s="1"/>
  <c r="BF383" i="4" s="1"/>
  <c r="CQ383" i="4" s="1"/>
  <c r="FD382" i="4"/>
  <c r="BY636" i="4"/>
  <c r="DJ636" i="4" s="1"/>
  <c r="AN637" i="4" s="1"/>
  <c r="ED628" i="4"/>
  <c r="FO628" i="4" s="1"/>
  <c r="EO625" i="4"/>
  <c r="FZ625" i="4" s="1"/>
  <c r="FW382" i="4"/>
  <c r="AE383" i="4" s="1"/>
  <c r="BP383" i="4" s="1"/>
  <c r="DA383" i="4" s="1"/>
  <c r="GJ382" i="4"/>
  <c r="AR383" i="4" s="1"/>
  <c r="CC383" i="4" s="1"/>
  <c r="DN383" i="4" s="1"/>
  <c r="AH626" i="4"/>
  <c r="EO626" i="4" s="1"/>
  <c r="FZ626" i="4" s="1"/>
  <c r="BV651" i="4"/>
  <c r="DG651" i="4" s="1"/>
  <c r="AK652" i="4" s="1"/>
  <c r="EQ651" i="4"/>
  <c r="GB651" i="4" s="1"/>
  <c r="AT650" i="4"/>
  <c r="ES651" i="4"/>
  <c r="GD651" i="4" s="1"/>
  <c r="AL652" i="4" s="1"/>
  <c r="ES652" i="4" s="1"/>
  <c r="GD652" i="4" s="1"/>
  <c r="ET645" i="4"/>
  <c r="GE645" i="4" s="1"/>
  <c r="AM646" i="4" s="1"/>
  <c r="FR662" i="4"/>
  <c r="FR661" i="4"/>
  <c r="BK660" i="4"/>
  <c r="CV660" i="4" s="1"/>
  <c r="AZ650" i="4"/>
  <c r="CK650" i="4" s="1"/>
  <c r="DV650" i="4"/>
  <c r="FG650" i="4" s="1"/>
  <c r="BQ634" i="4"/>
  <c r="DB634" i="4" s="1"/>
  <c r="AF635" i="4" s="1"/>
  <c r="GA636" i="4"/>
  <c r="AI637" i="4" s="1"/>
  <c r="EX644" i="4"/>
  <c r="GI644" i="4" s="1"/>
  <c r="CB644" i="4"/>
  <c r="DM644" i="4" s="1"/>
  <c r="AC641" i="4"/>
  <c r="EU637" i="4"/>
  <c r="GF637" i="4" s="1"/>
  <c r="BY637" i="4"/>
  <c r="DJ637" i="4" s="1"/>
  <c r="EH651" i="4"/>
  <c r="FS651" i="4" s="1"/>
  <c r="BL651" i="4"/>
  <c r="CW651" i="4" s="1"/>
  <c r="EC657" i="4"/>
  <c r="FN657" i="4" s="1"/>
  <c r="BG657" i="4"/>
  <c r="CR657" i="4" s="1"/>
  <c r="DL642" i="4"/>
  <c r="AP643" i="4" s="1"/>
  <c r="CZ640" i="4"/>
  <c r="AD641" i="4" s="1"/>
  <c r="CM654" i="4"/>
  <c r="Q655" i="4" s="1"/>
  <c r="DF651" i="4"/>
  <c r="CS628" i="4"/>
  <c r="L383" i="4"/>
  <c r="W629" i="4" l="1"/>
  <c r="EA383" i="4"/>
  <c r="EE383" i="4"/>
  <c r="FP383" i="4" s="1"/>
  <c r="CD383" i="4"/>
  <c r="DO383" i="4" s="1"/>
  <c r="AJ652" i="4"/>
  <c r="BS626" i="4"/>
  <c r="DD626" i="4" s="1"/>
  <c r="AH627" i="4" s="1"/>
  <c r="H382" i="4"/>
  <c r="GP382" i="4"/>
  <c r="GR382" i="4" s="1"/>
  <c r="I382" i="4" s="1"/>
  <c r="J382" i="4" s="1"/>
  <c r="F383" i="4" s="1"/>
  <c r="EL383" i="4"/>
  <c r="FW383" i="4" s="1"/>
  <c r="BI383" i="4"/>
  <c r="CT383" i="4" s="1"/>
  <c r="V658" i="4"/>
  <c r="EC658" i="4" s="1"/>
  <c r="FN658" i="4" s="1"/>
  <c r="CE650" i="4"/>
  <c r="DP650" i="4" s="1"/>
  <c r="FA650" i="4"/>
  <c r="GL650" i="4" s="1"/>
  <c r="ET646" i="4"/>
  <c r="GE646" i="4" s="1"/>
  <c r="BX646" i="4"/>
  <c r="DI646" i="4" s="1"/>
  <c r="AA652" i="4"/>
  <c r="BL652" i="4" s="1"/>
  <c r="CW652" i="4" s="1"/>
  <c r="AQ645" i="4"/>
  <c r="CB645" i="4" s="1"/>
  <c r="DM645" i="4" s="1"/>
  <c r="O651" i="4"/>
  <c r="AZ651" i="4" s="1"/>
  <c r="CK651" i="4" s="1"/>
  <c r="EM635" i="4"/>
  <c r="FX635" i="4" s="1"/>
  <c r="BQ635" i="4"/>
  <c r="DB635" i="4" s="1"/>
  <c r="CV662" i="4"/>
  <c r="CV661" i="4"/>
  <c r="BW652" i="4"/>
  <c r="DH652" i="4" s="1"/>
  <c r="AL653" i="4" s="1"/>
  <c r="ES653" i="4" s="1"/>
  <c r="GD653" i="4" s="1"/>
  <c r="AE384" i="4"/>
  <c r="BP384" i="4" s="1"/>
  <c r="DA384" i="4" s="1"/>
  <c r="EP637" i="4"/>
  <c r="GA637" i="4" s="1"/>
  <c r="BT637" i="4"/>
  <c r="DE637" i="4" s="1"/>
  <c r="EB383" i="4"/>
  <c r="EZ383" i="4"/>
  <c r="EJ641" i="4"/>
  <c r="FU641" i="4" s="1"/>
  <c r="BN641" i="4"/>
  <c r="CY641" i="4" s="1"/>
  <c r="BH629" i="4"/>
  <c r="CS629" i="4" s="1"/>
  <c r="ED629" i="4"/>
  <c r="FO629" i="4" s="1"/>
  <c r="BV652" i="4"/>
  <c r="DG652" i="4" s="1"/>
  <c r="ER652" i="4"/>
  <c r="GC652" i="4" s="1"/>
  <c r="BO641" i="4"/>
  <c r="CZ641" i="4" s="1"/>
  <c r="EK641" i="4"/>
  <c r="EQ652" i="4"/>
  <c r="GB652" i="4" s="1"/>
  <c r="BU652" i="4"/>
  <c r="DX655" i="4"/>
  <c r="FI655" i="4" s="1"/>
  <c r="BB655" i="4"/>
  <c r="CM655" i="4" s="1"/>
  <c r="EW643" i="4"/>
  <c r="GH643" i="4" s="1"/>
  <c r="CA643" i="4"/>
  <c r="DL643" i="4" s="1"/>
  <c r="AN638" i="4"/>
  <c r="DS383" i="4"/>
  <c r="AW383" i="4"/>
  <c r="CH383" i="4" s="1"/>
  <c r="EY383" i="4"/>
  <c r="BZ383" i="4"/>
  <c r="BE383" i="4"/>
  <c r="X384" i="4" l="1"/>
  <c r="BG658" i="4"/>
  <c r="AF636" i="4"/>
  <c r="AT651" i="4"/>
  <c r="CE651" i="4" s="1"/>
  <c r="DP651" i="4" s="1"/>
  <c r="EH652" i="4"/>
  <c r="FS652" i="4" s="1"/>
  <c r="AA653" i="4" s="1"/>
  <c r="EH653" i="4" s="1"/>
  <c r="FS653" i="4" s="1"/>
  <c r="AC642" i="4"/>
  <c r="BN642" i="4" s="1"/>
  <c r="CY642" i="4" s="1"/>
  <c r="AP644" i="4"/>
  <c r="CA644" i="4" s="1"/>
  <c r="BW653" i="4"/>
  <c r="DH653" i="4" s="1"/>
  <c r="AL654" i="4" s="1"/>
  <c r="EX645" i="4"/>
  <c r="GI645" i="4" s="1"/>
  <c r="AQ646" i="4" s="1"/>
  <c r="CB646" i="4" s="1"/>
  <c r="DM646" i="4" s="1"/>
  <c r="AM647" i="4"/>
  <c r="ET647" i="4" s="1"/>
  <c r="GE647" i="4" s="1"/>
  <c r="BS627" i="4"/>
  <c r="DD627" i="4" s="1"/>
  <c r="EO627" i="4"/>
  <c r="FZ627" i="4" s="1"/>
  <c r="DV651" i="4"/>
  <c r="FG651" i="4" s="1"/>
  <c r="O652" i="4" s="1"/>
  <c r="DV652" i="4" s="1"/>
  <c r="FG652" i="4" s="1"/>
  <c r="W630" i="4"/>
  <c r="BH630" i="4" s="1"/>
  <c r="CS630" i="4" s="1"/>
  <c r="AI638" i="4"/>
  <c r="EP638" i="4" s="1"/>
  <c r="GA638" i="4" s="1"/>
  <c r="Q656" i="4"/>
  <c r="BB656" i="4" s="1"/>
  <c r="CM656" i="4" s="1"/>
  <c r="FV641" i="4"/>
  <c r="AD642" i="4" s="1"/>
  <c r="AK653" i="4"/>
  <c r="BV653" i="4" s="1"/>
  <c r="DK383" i="4"/>
  <c r="AO384" i="4" s="1"/>
  <c r="EV384" i="4" s="1"/>
  <c r="GG384" i="4" s="1"/>
  <c r="EU638" i="4"/>
  <c r="GF638" i="4" s="1"/>
  <c r="BY638" i="4"/>
  <c r="DJ638" i="4" s="1"/>
  <c r="CR658" i="4"/>
  <c r="V659" i="4" s="1"/>
  <c r="DF652" i="4"/>
  <c r="AJ653" i="4" s="1"/>
  <c r="EM636" i="4"/>
  <c r="FX636" i="4" s="1"/>
  <c r="BQ636" i="4"/>
  <c r="CP383" i="4"/>
  <c r="FA651" i="4" l="1"/>
  <c r="GL651" i="4" s="1"/>
  <c r="EJ642" i="4"/>
  <c r="FU642" i="4" s="1"/>
  <c r="AN639" i="4"/>
  <c r="AH628" i="4"/>
  <c r="EW644" i="4"/>
  <c r="GH644" i="4" s="1"/>
  <c r="BT638" i="4"/>
  <c r="DE638" i="4" s="1"/>
  <c r="BX647" i="4"/>
  <c r="DI647" i="4" s="1"/>
  <c r="AM648" i="4" s="1"/>
  <c r="BX648" i="4" s="1"/>
  <c r="ED630" i="4"/>
  <c r="FO630" i="4" s="1"/>
  <c r="W631" i="4" s="1"/>
  <c r="BH631" i="4" s="1"/>
  <c r="CS631" i="4" s="1"/>
  <c r="AT652" i="4"/>
  <c r="AZ652" i="4"/>
  <c r="CK652" i="4" s="1"/>
  <c r="O653" i="4" s="1"/>
  <c r="DX656" i="4"/>
  <c r="FI656" i="4" s="1"/>
  <c r="Q657" i="4" s="1"/>
  <c r="BB657" i="4" s="1"/>
  <c r="EX646" i="4"/>
  <c r="GI646" i="4" s="1"/>
  <c r="AQ647" i="4" s="1"/>
  <c r="BS628" i="4"/>
  <c r="DD628" i="4" s="1"/>
  <c r="EO628" i="4"/>
  <c r="FZ628" i="4" s="1"/>
  <c r="BL653" i="4"/>
  <c r="CW653" i="4" s="1"/>
  <c r="AA654" i="4" s="1"/>
  <c r="AI639" i="4"/>
  <c r="EP639" i="4" s="1"/>
  <c r="GA639" i="4" s="1"/>
  <c r="ER653" i="4"/>
  <c r="GC653" i="4" s="1"/>
  <c r="G383" i="4"/>
  <c r="FM383" i="4" s="1"/>
  <c r="U384" i="4" s="1"/>
  <c r="BF384" i="4" s="1"/>
  <c r="CQ384" i="4" s="1"/>
  <c r="GO383" i="4"/>
  <c r="GQ383" i="4" s="1"/>
  <c r="EK642" i="4"/>
  <c r="FV642" i="4" s="1"/>
  <c r="BO642" i="4"/>
  <c r="CZ642" i="4" s="1"/>
  <c r="AC643" i="4"/>
  <c r="BU653" i="4"/>
  <c r="DF653" i="4" s="1"/>
  <c r="EQ653" i="4"/>
  <c r="EC659" i="4"/>
  <c r="FN659" i="4" s="1"/>
  <c r="BG659" i="4"/>
  <c r="EU639" i="4"/>
  <c r="GF639" i="4" s="1"/>
  <c r="BY639" i="4"/>
  <c r="DJ639" i="4" s="1"/>
  <c r="BW654" i="4"/>
  <c r="ES654" i="4"/>
  <c r="GD654" i="4" s="1"/>
  <c r="DL644" i="4"/>
  <c r="AP645" i="4" s="1"/>
  <c r="DI648" i="4"/>
  <c r="DG653" i="4"/>
  <c r="DB636" i="4"/>
  <c r="AF637" i="4" s="1"/>
  <c r="FD383" i="4" l="1"/>
  <c r="FL383" i="4"/>
  <c r="T384" i="4" s="1"/>
  <c r="ET648" i="4"/>
  <c r="GE648" i="4" s="1"/>
  <c r="GK383" i="4"/>
  <c r="AS384" i="4" s="1"/>
  <c r="CD384" i="4" s="1"/>
  <c r="DO384" i="4" s="1"/>
  <c r="GJ383" i="4"/>
  <c r="AR384" i="4" s="1"/>
  <c r="AH629" i="4"/>
  <c r="BT639" i="4"/>
  <c r="DE639" i="4" s="1"/>
  <c r="AI640" i="4" s="1"/>
  <c r="AK654" i="4"/>
  <c r="BV654" i="4" s="1"/>
  <c r="AZ653" i="4"/>
  <c r="CK653" i="4" s="1"/>
  <c r="DV653" i="4"/>
  <c r="FG653" i="4" s="1"/>
  <c r="DX657" i="4"/>
  <c r="FI657" i="4" s="1"/>
  <c r="CE652" i="4"/>
  <c r="DP652" i="4" s="1"/>
  <c r="FA652" i="4"/>
  <c r="GL652" i="4" s="1"/>
  <c r="AD643" i="4"/>
  <c r="EK643" i="4" s="1"/>
  <c r="FV643" i="4" s="1"/>
  <c r="BS629" i="4"/>
  <c r="DD629" i="4" s="1"/>
  <c r="EO629" i="4"/>
  <c r="FZ629" i="4" s="1"/>
  <c r="ED631" i="4"/>
  <c r="FO631" i="4" s="1"/>
  <c r="W632" i="4" s="1"/>
  <c r="ED632" i="4" s="1"/>
  <c r="FO632" i="4" s="1"/>
  <c r="AN640" i="4"/>
  <c r="EU640" i="4" s="1"/>
  <c r="AM649" i="4"/>
  <c r="ET649" i="4" s="1"/>
  <c r="GE649" i="4" s="1"/>
  <c r="BN643" i="4"/>
  <c r="CY643" i="4" s="1"/>
  <c r="EJ643" i="4"/>
  <c r="FU643" i="4" s="1"/>
  <c r="EX647" i="4"/>
  <c r="GI647" i="4" s="1"/>
  <c r="CB647" i="4"/>
  <c r="DM647" i="4" s="1"/>
  <c r="GB653" i="4"/>
  <c r="AJ654" i="4" s="1"/>
  <c r="BU654" i="4" s="1"/>
  <c r="BL654" i="4"/>
  <c r="CW654" i="4" s="1"/>
  <c r="EH654" i="4"/>
  <c r="CA645" i="4"/>
  <c r="DL645" i="4" s="1"/>
  <c r="EW645" i="4"/>
  <c r="DH654" i="4"/>
  <c r="AL655" i="4" s="1"/>
  <c r="EM637" i="4"/>
  <c r="FX637" i="4" s="1"/>
  <c r="BQ637" i="4"/>
  <c r="DB637" i="4" s="1"/>
  <c r="CR659" i="4"/>
  <c r="V660" i="4" s="1"/>
  <c r="CM657" i="4"/>
  <c r="L384" i="4"/>
  <c r="BI384" i="4" l="1"/>
  <c r="CT384" i="4" s="1"/>
  <c r="EE384" i="4"/>
  <c r="FP384" i="4" s="1"/>
  <c r="GP383" i="4"/>
  <c r="GR383" i="4" s="1"/>
  <c r="I383" i="4" s="1"/>
  <c r="H383" i="4"/>
  <c r="EA384" i="4"/>
  <c r="ER654" i="4"/>
  <c r="GC654" i="4" s="1"/>
  <c r="CC384" i="4"/>
  <c r="DN384" i="4" s="1"/>
  <c r="BT640" i="4"/>
  <c r="DE640" i="4" s="1"/>
  <c r="AI641" i="4" s="1"/>
  <c r="EP641" i="4" s="1"/>
  <c r="EP640" i="4"/>
  <c r="GA640" i="4" s="1"/>
  <c r="AF638" i="4"/>
  <c r="AT653" i="4"/>
  <c r="CE653" i="4" s="1"/>
  <c r="DP653" i="4" s="1"/>
  <c r="BY640" i="4"/>
  <c r="DJ640" i="4" s="1"/>
  <c r="Q658" i="4"/>
  <c r="BB658" i="4" s="1"/>
  <c r="CM658" i="4" s="1"/>
  <c r="AH630" i="4"/>
  <c r="EO630" i="4" s="1"/>
  <c r="FZ630" i="4" s="1"/>
  <c r="BH632" i="4"/>
  <c r="CS632" i="4" s="1"/>
  <c r="W633" i="4" s="1"/>
  <c r="BO643" i="4"/>
  <c r="CZ643" i="4" s="1"/>
  <c r="AD644" i="4" s="1"/>
  <c r="BX649" i="4"/>
  <c r="DI649" i="4" s="1"/>
  <c r="AM650" i="4" s="1"/>
  <c r="O654" i="4"/>
  <c r="AQ648" i="4"/>
  <c r="EX648" i="4" s="1"/>
  <c r="GI648" i="4" s="1"/>
  <c r="EQ654" i="4"/>
  <c r="GB654" i="4" s="1"/>
  <c r="AC644" i="4"/>
  <c r="GH645" i="4"/>
  <c r="AP646" i="4" s="1"/>
  <c r="GF640" i="4"/>
  <c r="FS654" i="4"/>
  <c r="AA655" i="4" s="1"/>
  <c r="EL384" i="4"/>
  <c r="EB384" i="4"/>
  <c r="EZ384" i="4"/>
  <c r="GK384" i="4" s="1"/>
  <c r="AS385" i="4" s="1"/>
  <c r="BW655" i="4"/>
  <c r="DH655" i="4" s="1"/>
  <c r="ES655" i="4"/>
  <c r="BQ638" i="4"/>
  <c r="EM638" i="4"/>
  <c r="FX638" i="4" s="1"/>
  <c r="DG654" i="4"/>
  <c r="EC660" i="4"/>
  <c r="FN660" i="4" s="1"/>
  <c r="BG660" i="4"/>
  <c r="CR660" i="4" s="1"/>
  <c r="DF654" i="4"/>
  <c r="DS384" i="4"/>
  <c r="AW384" i="4"/>
  <c r="CH384" i="4" s="1"/>
  <c r="BZ384" i="4"/>
  <c r="BE384" i="4"/>
  <c r="EY384" i="4"/>
  <c r="J383" i="4"/>
  <c r="F384" i="4" s="1"/>
  <c r="AK655" i="4" l="1"/>
  <c r="X385" i="4"/>
  <c r="BS630" i="4"/>
  <c r="DD630" i="4" s="1"/>
  <c r="AH631" i="4" s="1"/>
  <c r="EO631" i="4" s="1"/>
  <c r="FZ631" i="4" s="1"/>
  <c r="FA653" i="4"/>
  <c r="GL653" i="4" s="1"/>
  <c r="AN641" i="4"/>
  <c r="BY641" i="4" s="1"/>
  <c r="DJ641" i="4" s="1"/>
  <c r="CB648" i="4"/>
  <c r="DM648" i="4" s="1"/>
  <c r="AQ649" i="4" s="1"/>
  <c r="CB649" i="4" s="1"/>
  <c r="DM649" i="4" s="1"/>
  <c r="ET650" i="4"/>
  <c r="GE650" i="4" s="1"/>
  <c r="BX650" i="4"/>
  <c r="DI650" i="4" s="1"/>
  <c r="BT641" i="4"/>
  <c r="DE641" i="4" s="1"/>
  <c r="DX658" i="4"/>
  <c r="FI658" i="4" s="1"/>
  <c r="Q659" i="4" s="1"/>
  <c r="DX659" i="4" s="1"/>
  <c r="FI659" i="4" s="1"/>
  <c r="AZ654" i="4"/>
  <c r="CK654" i="4" s="1"/>
  <c r="DV654" i="4"/>
  <c r="FG654" i="4" s="1"/>
  <c r="AT654" i="4"/>
  <c r="EK644" i="4"/>
  <c r="FV644" i="4" s="1"/>
  <c r="BO644" i="4"/>
  <c r="CZ644" i="4" s="1"/>
  <c r="CR662" i="4"/>
  <c r="CR661" i="4"/>
  <c r="FN661" i="4"/>
  <c r="FN662" i="4"/>
  <c r="AJ655" i="4"/>
  <c r="BU655" i="4" s="1"/>
  <c r="CA646" i="4"/>
  <c r="DL646" i="4" s="1"/>
  <c r="EW646" i="4"/>
  <c r="BL655" i="4"/>
  <c r="CW655" i="4" s="1"/>
  <c r="EH655" i="4"/>
  <c r="FS655" i="4" s="1"/>
  <c r="GD655" i="4"/>
  <c r="AL656" i="4" s="1"/>
  <c r="BN644" i="4"/>
  <c r="CY644" i="4" s="1"/>
  <c r="EJ644" i="4"/>
  <c r="FU644" i="4" s="1"/>
  <c r="GA641" i="4"/>
  <c r="AI642" i="4" s="1"/>
  <c r="DK384" i="4"/>
  <c r="AO385" i="4" s="1"/>
  <c r="EV385" i="4" s="1"/>
  <c r="GG385" i="4" s="1"/>
  <c r="CP384" i="4"/>
  <c r="ED633" i="4"/>
  <c r="FO633" i="4" s="1"/>
  <c r="BH633" i="4"/>
  <c r="CS633" i="4" s="1"/>
  <c r="ER655" i="4"/>
  <c r="GC655" i="4" s="1"/>
  <c r="BV655" i="4"/>
  <c r="DB638" i="4"/>
  <c r="AF639" i="4" s="1"/>
  <c r="EU641" i="4" l="1"/>
  <c r="BS631" i="4"/>
  <c r="DD631" i="4" s="1"/>
  <c r="AH632" i="4" s="1"/>
  <c r="EO632" i="4" s="1"/>
  <c r="FZ632" i="4" s="1"/>
  <c r="O655" i="4"/>
  <c r="DV655" i="4" s="1"/>
  <c r="FG655" i="4" s="1"/>
  <c r="AM651" i="4"/>
  <c r="ET651" i="4" s="1"/>
  <c r="GE651" i="4" s="1"/>
  <c r="AD645" i="4"/>
  <c r="EK645" i="4" s="1"/>
  <c r="FV645" i="4" s="1"/>
  <c r="EX649" i="4"/>
  <c r="GI649" i="4" s="1"/>
  <c r="AQ650" i="4" s="1"/>
  <c r="BB659" i="4"/>
  <c r="CM659" i="4" s="1"/>
  <c r="Q660" i="4" s="1"/>
  <c r="BB660" i="4" s="1"/>
  <c r="CM660" i="4" s="1"/>
  <c r="EQ655" i="4"/>
  <c r="GB655" i="4" s="1"/>
  <c r="CE654" i="4"/>
  <c r="DP654" i="4" s="1"/>
  <c r="FA654" i="4"/>
  <c r="GL654" i="4" s="1"/>
  <c r="AZ655" i="4"/>
  <c r="CK655" i="4" s="1"/>
  <c r="ES656" i="4"/>
  <c r="GD656" i="4" s="1"/>
  <c r="BW656" i="4"/>
  <c r="DH656" i="4" s="1"/>
  <c r="AL657" i="4" s="1"/>
  <c r="EP642" i="4"/>
  <c r="GA642" i="4" s="1"/>
  <c r="BT642" i="4"/>
  <c r="DE642" i="4" s="1"/>
  <c r="AC645" i="4"/>
  <c r="GF641" i="4"/>
  <c r="AN642" i="4" s="1"/>
  <c r="GO384" i="4"/>
  <c r="GQ384" i="4" s="1"/>
  <c r="AA656" i="4"/>
  <c r="GH646" i="4"/>
  <c r="AP647" i="4" s="1"/>
  <c r="G384" i="4"/>
  <c r="FM384" i="4" s="1"/>
  <c r="U385" i="4" s="1"/>
  <c r="BF385" i="4" s="1"/>
  <c r="CQ385" i="4" s="1"/>
  <c r="W634" i="4"/>
  <c r="DF655" i="4"/>
  <c r="EM639" i="4"/>
  <c r="FX639" i="4" s="1"/>
  <c r="BQ639" i="4"/>
  <c r="DG655" i="4"/>
  <c r="AK656" i="4" s="1"/>
  <c r="O656" i="4" l="1"/>
  <c r="AZ656" i="4" s="1"/>
  <c r="CK656" i="4" s="1"/>
  <c r="FL384" i="4"/>
  <c r="T385" i="4" s="1"/>
  <c r="FD384" i="4"/>
  <c r="L385" i="4" s="1"/>
  <c r="BO645" i="4"/>
  <c r="CZ645" i="4" s="1"/>
  <c r="AD646" i="4" s="1"/>
  <c r="BX651" i="4"/>
  <c r="DI651" i="4" s="1"/>
  <c r="AM652" i="4" s="1"/>
  <c r="BX652" i="4" s="1"/>
  <c r="DI652" i="4" s="1"/>
  <c r="GJ384" i="4"/>
  <c r="AR385" i="4" s="1"/>
  <c r="FW384" i="4"/>
  <c r="AE385" i="4" s="1"/>
  <c r="BP385" i="4" s="1"/>
  <c r="DA385" i="4" s="1"/>
  <c r="AJ656" i="4"/>
  <c r="EQ656" i="4" s="1"/>
  <c r="AT655" i="4"/>
  <c r="CE655" i="4" s="1"/>
  <c r="DP655" i="4" s="1"/>
  <c r="EX650" i="4"/>
  <c r="GI650" i="4" s="1"/>
  <c r="CB650" i="4"/>
  <c r="DM650" i="4" s="1"/>
  <c r="AQ651" i="4" s="1"/>
  <c r="EX651" i="4" s="1"/>
  <c r="AI643" i="4"/>
  <c r="BT643" i="4" s="1"/>
  <c r="DE643" i="4" s="1"/>
  <c r="BS632" i="4"/>
  <c r="DD632" i="4" s="1"/>
  <c r="AH633" i="4" s="1"/>
  <c r="BS633" i="4" s="1"/>
  <c r="DD633" i="4" s="1"/>
  <c r="BO646" i="4"/>
  <c r="CZ646" i="4" s="1"/>
  <c r="EK646" i="4"/>
  <c r="FV646" i="4" s="1"/>
  <c r="DV656" i="4"/>
  <c r="FG656" i="4" s="1"/>
  <c r="O657" i="4" s="1"/>
  <c r="AZ657" i="4" s="1"/>
  <c r="CK657" i="4" s="1"/>
  <c r="DX660" i="4"/>
  <c r="FI660" i="4" s="1"/>
  <c r="FI661" i="4"/>
  <c r="FI662" i="4"/>
  <c r="CM661" i="4"/>
  <c r="CM662" i="4"/>
  <c r="EU642" i="4"/>
  <c r="GF642" i="4" s="1"/>
  <c r="BY642" i="4"/>
  <c r="DJ642" i="4" s="1"/>
  <c r="EP643" i="4"/>
  <c r="GA643" i="4" s="1"/>
  <c r="EW647" i="4"/>
  <c r="GH647" i="4" s="1"/>
  <c r="CA647" i="4"/>
  <c r="DL647" i="4" s="1"/>
  <c r="EZ385" i="4"/>
  <c r="GK385" i="4" s="1"/>
  <c r="EB385" i="4"/>
  <c r="GP384" i="4"/>
  <c r="GR384" i="4" s="1"/>
  <c r="I384" i="4" s="1"/>
  <c r="BN645" i="4"/>
  <c r="CY645" i="4" s="1"/>
  <c r="EJ645" i="4"/>
  <c r="FU645" i="4" s="1"/>
  <c r="CB651" i="4"/>
  <c r="DM651" i="4" s="1"/>
  <c r="EH656" i="4"/>
  <c r="FS656" i="4" s="1"/>
  <c r="BL656" i="4"/>
  <c r="CW656" i="4" s="1"/>
  <c r="ES657" i="4"/>
  <c r="GD657" i="4" s="1"/>
  <c r="BW657" i="4"/>
  <c r="DH657" i="4" s="1"/>
  <c r="BV656" i="4"/>
  <c r="DG656" i="4" s="1"/>
  <c r="ER656" i="4"/>
  <c r="DB639" i="4"/>
  <c r="AF640" i="4" s="1"/>
  <c r="BU656" i="4"/>
  <c r="DF656" i="4" s="1"/>
  <c r="BH634" i="4"/>
  <c r="CS634" i="4" s="1"/>
  <c r="ED634" i="4"/>
  <c r="FO634" i="4" s="1"/>
  <c r="DS385" i="4"/>
  <c r="EY385" i="4"/>
  <c r="BE385" i="4"/>
  <c r="AL658" i="4" l="1"/>
  <c r="EL385" i="4"/>
  <c r="BZ385" i="4"/>
  <c r="ET652" i="4"/>
  <c r="GE652" i="4" s="1"/>
  <c r="AM653" i="4" s="1"/>
  <c r="BX653" i="4" s="1"/>
  <c r="H384" i="4"/>
  <c r="J384" i="4" s="1"/>
  <c r="F385" i="4" s="1"/>
  <c r="AW385" i="4"/>
  <c r="CH385" i="4" s="1"/>
  <c r="CD385" i="4"/>
  <c r="DO385" i="4" s="1"/>
  <c r="AS386" i="4" s="1"/>
  <c r="EE385" i="4"/>
  <c r="FP385" i="4" s="1"/>
  <c r="EA385" i="4"/>
  <c r="BI385" i="4"/>
  <c r="CT385" i="4" s="1"/>
  <c r="FA655" i="4"/>
  <c r="GL655" i="4" s="1"/>
  <c r="AT656" i="4" s="1"/>
  <c r="CC385" i="4"/>
  <c r="DN385" i="4" s="1"/>
  <c r="AN643" i="4"/>
  <c r="BY643" i="4" s="1"/>
  <c r="DJ643" i="4" s="1"/>
  <c r="DV657" i="4"/>
  <c r="FG657" i="4" s="1"/>
  <c r="O658" i="4" s="1"/>
  <c r="AD647" i="4"/>
  <c r="EO633" i="4"/>
  <c r="FZ633" i="4" s="1"/>
  <c r="AH634" i="4" s="1"/>
  <c r="EO634" i="4" s="1"/>
  <c r="FZ634" i="4" s="1"/>
  <c r="W635" i="4"/>
  <c r="BH635" i="4" s="1"/>
  <c r="CS635" i="4" s="1"/>
  <c r="AP648" i="4"/>
  <c r="EW648" i="4" s="1"/>
  <c r="GH648" i="4" s="1"/>
  <c r="AI644" i="4"/>
  <c r="EP644" i="4" s="1"/>
  <c r="GA644" i="4" s="1"/>
  <c r="AC646" i="4"/>
  <c r="GI651" i="4"/>
  <c r="AQ652" i="4" s="1"/>
  <c r="GC656" i="4"/>
  <c r="AK657" i="4" s="1"/>
  <c r="AA657" i="4"/>
  <c r="GB656" i="4"/>
  <c r="AJ657" i="4" s="1"/>
  <c r="EM640" i="4"/>
  <c r="FX640" i="4" s="1"/>
  <c r="BQ640" i="4"/>
  <c r="DB640" i="4" s="1"/>
  <c r="BW658" i="4"/>
  <c r="DH658" i="4" s="1"/>
  <c r="ES658" i="4"/>
  <c r="GD658" i="4" s="1"/>
  <c r="DK385" i="4"/>
  <c r="AO386" i="4" s="1"/>
  <c r="EV386" i="4" s="1"/>
  <c r="GG386" i="4" s="1"/>
  <c r="CP385" i="4"/>
  <c r="X386" i="4" l="1"/>
  <c r="ED635" i="4"/>
  <c r="FO635" i="4" s="1"/>
  <c r="W636" i="4" s="1"/>
  <c r="ED636" i="4" s="1"/>
  <c r="FO636" i="4" s="1"/>
  <c r="CA648" i="4"/>
  <c r="DL648" i="4" s="1"/>
  <c r="AP649" i="4" s="1"/>
  <c r="CA649" i="4" s="1"/>
  <c r="DL649" i="4" s="1"/>
  <c r="FA656" i="4"/>
  <c r="GL656" i="4" s="1"/>
  <c r="CE656" i="4"/>
  <c r="DP656" i="4" s="1"/>
  <c r="ET653" i="4"/>
  <c r="GE653" i="4" s="1"/>
  <c r="EU643" i="4"/>
  <c r="GF643" i="4" s="1"/>
  <c r="AN644" i="4" s="1"/>
  <c r="BY644" i="4" s="1"/>
  <c r="DJ644" i="4" s="1"/>
  <c r="BT644" i="4"/>
  <c r="DE644" i="4" s="1"/>
  <c r="AI645" i="4" s="1"/>
  <c r="EP645" i="4" s="1"/>
  <c r="GA645" i="4" s="1"/>
  <c r="DV658" i="4"/>
  <c r="FG658" i="4" s="1"/>
  <c r="AZ658" i="4"/>
  <c r="CK658" i="4" s="1"/>
  <c r="O659" i="4"/>
  <c r="EK647" i="4"/>
  <c r="FV647" i="4" s="1"/>
  <c r="BO647" i="4"/>
  <c r="CZ647" i="4" s="1"/>
  <c r="BS634" i="4"/>
  <c r="DD634" i="4" s="1"/>
  <c r="AH635" i="4" s="1"/>
  <c r="AL659" i="4"/>
  <c r="BW659" i="4" s="1"/>
  <c r="EX652" i="4"/>
  <c r="GI652" i="4" s="1"/>
  <c r="CB652" i="4"/>
  <c r="DM652" i="4" s="1"/>
  <c r="EQ657" i="4"/>
  <c r="GB657" i="4" s="1"/>
  <c r="BU657" i="4"/>
  <c r="DF657" i="4" s="1"/>
  <c r="AJ658" i="4" s="1"/>
  <c r="ER657" i="4"/>
  <c r="GC657" i="4" s="1"/>
  <c r="BV657" i="4"/>
  <c r="DG657" i="4" s="1"/>
  <c r="GO385" i="4"/>
  <c r="GQ385" i="4" s="1"/>
  <c r="G385" i="4"/>
  <c r="FL385" i="4" s="1"/>
  <c r="T386" i="4" s="1"/>
  <c r="EH657" i="4"/>
  <c r="BL657" i="4"/>
  <c r="CW657" i="4" s="1"/>
  <c r="BN646" i="4"/>
  <c r="CY646" i="4" s="1"/>
  <c r="EJ646" i="4"/>
  <c r="FU646" i="4" s="1"/>
  <c r="AF641" i="4"/>
  <c r="DI653" i="4"/>
  <c r="EW649" i="4" l="1"/>
  <c r="GH649" i="4" s="1"/>
  <c r="FM385" i="4"/>
  <c r="U386" i="4" s="1"/>
  <c r="BF386" i="4" s="1"/>
  <c r="CQ386" i="4" s="1"/>
  <c r="BT645" i="4"/>
  <c r="DE645" i="4" s="1"/>
  <c r="AQ653" i="4"/>
  <c r="EX653" i="4" s="1"/>
  <c r="GI653" i="4" s="1"/>
  <c r="FD385" i="4"/>
  <c r="L386" i="4" s="1"/>
  <c r="EU644" i="4"/>
  <c r="GF644" i="4" s="1"/>
  <c r="AN645" i="4" s="1"/>
  <c r="AM654" i="4"/>
  <c r="ET654" i="4" s="1"/>
  <c r="GE654" i="4" s="1"/>
  <c r="BH636" i="4"/>
  <c r="CS636" i="4" s="1"/>
  <c r="W637" i="4" s="1"/>
  <c r="AC647" i="4"/>
  <c r="EJ647" i="4" s="1"/>
  <c r="FU647" i="4" s="1"/>
  <c r="ES659" i="4"/>
  <c r="GD659" i="4" s="1"/>
  <c r="AT657" i="4"/>
  <c r="AD648" i="4"/>
  <c r="EK648" i="4" s="1"/>
  <c r="FV648" i="4" s="1"/>
  <c r="FW385" i="4"/>
  <c r="AE386" i="4" s="1"/>
  <c r="GJ385" i="4"/>
  <c r="AR386" i="4" s="1"/>
  <c r="AW386" i="4" s="1"/>
  <c r="CH386" i="4" s="1"/>
  <c r="AK658" i="4"/>
  <c r="BV658" i="4" s="1"/>
  <c r="DG658" i="4" s="1"/>
  <c r="AP650" i="4"/>
  <c r="CA650" i="4" s="1"/>
  <c r="EO635" i="4"/>
  <c r="FZ635" i="4" s="1"/>
  <c r="BS635" i="4"/>
  <c r="DD635" i="4" s="1"/>
  <c r="DV659" i="4"/>
  <c r="FG659" i="4" s="1"/>
  <c r="AZ659" i="4"/>
  <c r="CK659" i="4" s="1"/>
  <c r="AI646" i="4"/>
  <c r="EP646" i="4" s="1"/>
  <c r="GA646" i="4" s="1"/>
  <c r="BU658" i="4"/>
  <c r="DF658" i="4" s="1"/>
  <c r="EQ658" i="4"/>
  <c r="GB658" i="4" s="1"/>
  <c r="FS657" i="4"/>
  <c r="AA658" i="4" s="1"/>
  <c r="CB653" i="4"/>
  <c r="DM653" i="4" s="1"/>
  <c r="EM641" i="4"/>
  <c r="FX641" i="4" s="1"/>
  <c r="BQ641" i="4"/>
  <c r="DH659" i="4"/>
  <c r="DS386" i="4"/>
  <c r="BX654" i="4" l="1"/>
  <c r="EW650" i="4"/>
  <c r="GH650" i="4" s="1"/>
  <c r="CC386" i="4"/>
  <c r="DN386" i="4" s="1"/>
  <c r="BN647" i="4"/>
  <c r="CY647" i="4" s="1"/>
  <c r="BO648" i="4"/>
  <c r="CZ648" i="4" s="1"/>
  <c r="AD649" i="4" s="1"/>
  <c r="EK649" i="4" s="1"/>
  <c r="FV649" i="4" s="1"/>
  <c r="EE386" i="4"/>
  <c r="FP386" i="4" s="1"/>
  <c r="CD386" i="4"/>
  <c r="DO386" i="4" s="1"/>
  <c r="EU645" i="4"/>
  <c r="GF645" i="4" s="1"/>
  <c r="BY645" i="4"/>
  <c r="DJ645" i="4" s="1"/>
  <c r="AL660" i="4"/>
  <c r="BI386" i="4"/>
  <c r="CT386" i="4" s="1"/>
  <c r="O660" i="4"/>
  <c r="EA386" i="4"/>
  <c r="CE657" i="4"/>
  <c r="DP657" i="4" s="1"/>
  <c r="FA657" i="4"/>
  <c r="GL657" i="4" s="1"/>
  <c r="BP386" i="4"/>
  <c r="DA386" i="4" s="1"/>
  <c r="H385" i="4"/>
  <c r="GP385" i="4"/>
  <c r="GR385" i="4" s="1"/>
  <c r="I385" i="4" s="1"/>
  <c r="EL386" i="4"/>
  <c r="FW386" i="4" s="1"/>
  <c r="BE386" i="4"/>
  <c r="CP386" i="4" s="1"/>
  <c r="EZ386" i="4"/>
  <c r="GK386" i="4" s="1"/>
  <c r="AS387" i="4" s="1"/>
  <c r="EB386" i="4"/>
  <c r="ER658" i="4"/>
  <c r="GC658" i="4" s="1"/>
  <c r="AK659" i="4" s="1"/>
  <c r="EY386" i="4"/>
  <c r="BZ386" i="4"/>
  <c r="DK386" i="4" s="1"/>
  <c r="AO387" i="4" s="1"/>
  <c r="EV387" i="4" s="1"/>
  <c r="GG387" i="4" s="1"/>
  <c r="AH636" i="4"/>
  <c r="AC648" i="4"/>
  <c r="BN648" i="4" s="1"/>
  <c r="CY648" i="4" s="1"/>
  <c r="BT646" i="4"/>
  <c r="DE646" i="4" s="1"/>
  <c r="AI647" i="4" s="1"/>
  <c r="BT647" i="4" s="1"/>
  <c r="DE647" i="4" s="1"/>
  <c r="AJ659" i="4"/>
  <c r="EQ659" i="4" s="1"/>
  <c r="GB659" i="4" s="1"/>
  <c r="AQ654" i="4"/>
  <c r="CB654" i="4" s="1"/>
  <c r="DM654" i="4" s="1"/>
  <c r="EH658" i="4"/>
  <c r="FS658" i="4" s="1"/>
  <c r="BL658" i="4"/>
  <c r="CW658" i="4" s="1"/>
  <c r="BW660" i="4"/>
  <c r="DH660" i="4" s="1"/>
  <c r="ES660" i="4"/>
  <c r="GD660" i="4" s="1"/>
  <c r="DB641" i="4"/>
  <c r="AF642" i="4" s="1"/>
  <c r="ED637" i="4"/>
  <c r="BH637" i="4"/>
  <c r="CS637" i="4" s="1"/>
  <c r="DL650" i="4"/>
  <c r="AP651" i="4" s="1"/>
  <c r="DI654" i="4"/>
  <c r="AM655" i="4" s="1"/>
  <c r="X387" i="4" l="1"/>
  <c r="BO649" i="4"/>
  <c r="CZ649" i="4" s="1"/>
  <c r="AN646" i="4"/>
  <c r="AE387" i="4"/>
  <c r="BP387" i="4" s="1"/>
  <c r="DA387" i="4" s="1"/>
  <c r="J385" i="4"/>
  <c r="F386" i="4" s="1"/>
  <c r="FD386" i="4" s="1"/>
  <c r="L387" i="4" s="1"/>
  <c r="DV660" i="4"/>
  <c r="FG660" i="4" s="1"/>
  <c r="AZ660" i="4"/>
  <c r="CK660" i="4" s="1"/>
  <c r="EP647" i="4"/>
  <c r="GA647" i="4" s="1"/>
  <c r="AI648" i="4" s="1"/>
  <c r="BU659" i="4"/>
  <c r="AT658" i="4"/>
  <c r="BV659" i="4"/>
  <c r="ER659" i="4"/>
  <c r="GC659" i="4" s="1"/>
  <c r="AD650" i="4"/>
  <c r="EK650" i="4" s="1"/>
  <c r="FV650" i="4" s="1"/>
  <c r="EO636" i="4"/>
  <c r="FZ636" i="4" s="1"/>
  <c r="BS636" i="4"/>
  <c r="DD636" i="4" s="1"/>
  <c r="EJ648" i="4"/>
  <c r="FU648" i="4" s="1"/>
  <c r="AC649" i="4" s="1"/>
  <c r="EX654" i="4"/>
  <c r="GI654" i="4" s="1"/>
  <c r="AQ655" i="4" s="1"/>
  <c r="AA659" i="4"/>
  <c r="BL659" i="4" s="1"/>
  <c r="CW659" i="4" s="1"/>
  <c r="GD661" i="4"/>
  <c r="GD662" i="4"/>
  <c r="DH661" i="4"/>
  <c r="DH662" i="4"/>
  <c r="G386" i="4"/>
  <c r="FL386" i="4" s="1"/>
  <c r="T387" i="4" s="1"/>
  <c r="GO386" i="4"/>
  <c r="GQ386" i="4" s="1"/>
  <c r="FO637" i="4"/>
  <c r="W638" i="4" s="1"/>
  <c r="EM642" i="4"/>
  <c r="FX642" i="4" s="1"/>
  <c r="BQ642" i="4"/>
  <c r="CA651" i="4"/>
  <c r="DL651" i="4" s="1"/>
  <c r="EW651" i="4"/>
  <c r="GH651" i="4" s="1"/>
  <c r="DG659" i="4"/>
  <c r="DF659" i="4"/>
  <c r="AJ660" i="4" s="1"/>
  <c r="BX655" i="4"/>
  <c r="DI655" i="4" s="1"/>
  <c r="ET655" i="4"/>
  <c r="GE655" i="4" s="1"/>
  <c r="EH659" i="4" l="1"/>
  <c r="FS659" i="4" s="1"/>
  <c r="BT648" i="4"/>
  <c r="DE648" i="4" s="1"/>
  <c r="EP648" i="4"/>
  <c r="GA648" i="4" s="1"/>
  <c r="AK660" i="4"/>
  <c r="BO650" i="4"/>
  <c r="CZ650" i="4" s="1"/>
  <c r="BY646" i="4"/>
  <c r="DJ646" i="4" s="1"/>
  <c r="EU646" i="4"/>
  <c r="GF646" i="4" s="1"/>
  <c r="CK661" i="4"/>
  <c r="CK662" i="4"/>
  <c r="FG662" i="4"/>
  <c r="FG661" i="4"/>
  <c r="FA658" i="4"/>
  <c r="GL658" i="4" s="1"/>
  <c r="CE658" i="4"/>
  <c r="DP658" i="4" s="1"/>
  <c r="AH637" i="4"/>
  <c r="EO637" i="4" s="1"/>
  <c r="FZ637" i="4" s="1"/>
  <c r="FM386" i="4"/>
  <c r="U387" i="4" s="1"/>
  <c r="BE387" i="4" s="1"/>
  <c r="GJ386" i="4"/>
  <c r="AR387" i="4" s="1"/>
  <c r="AD651" i="4"/>
  <c r="BO651" i="4" s="1"/>
  <c r="CZ651" i="4" s="1"/>
  <c r="EJ649" i="4"/>
  <c r="FU649" i="4" s="1"/>
  <c r="BN649" i="4"/>
  <c r="CY649" i="4" s="1"/>
  <c r="AA660" i="4"/>
  <c r="BL660" i="4" s="1"/>
  <c r="CW660" i="4" s="1"/>
  <c r="CB655" i="4"/>
  <c r="DM655" i="4" s="1"/>
  <c r="EX655" i="4"/>
  <c r="GI655" i="4" s="1"/>
  <c r="AM656" i="4"/>
  <c r="BX656" i="4" s="1"/>
  <c r="DI656" i="4" s="1"/>
  <c r="ED638" i="4"/>
  <c r="FO638" i="4" s="1"/>
  <c r="BH638" i="4"/>
  <c r="CS638" i="4" s="1"/>
  <c r="AP652" i="4"/>
  <c r="CA652" i="4" s="1"/>
  <c r="DL652" i="4" s="1"/>
  <c r="ER660" i="4"/>
  <c r="GC660" i="4" s="1"/>
  <c r="BV660" i="4"/>
  <c r="DG660" i="4" s="1"/>
  <c r="DB642" i="4"/>
  <c r="AF643" i="4" s="1"/>
  <c r="BU660" i="4"/>
  <c r="DF660" i="4" s="1"/>
  <c r="EQ660" i="4"/>
  <c r="GB660" i="4" s="1"/>
  <c r="EZ387" i="4" l="1"/>
  <c r="GK387" i="4" s="1"/>
  <c r="BZ387" i="4"/>
  <c r="AN647" i="4"/>
  <c r="EY387" i="4"/>
  <c r="BS637" i="4"/>
  <c r="DD637" i="4" s="1"/>
  <c r="AH638" i="4" s="1"/>
  <c r="CD387" i="4"/>
  <c r="DO387" i="4" s="1"/>
  <c r="AS388" i="4" s="1"/>
  <c r="EE387" i="4"/>
  <c r="FP387" i="4" s="1"/>
  <c r="AI649" i="4"/>
  <c r="AT659" i="4"/>
  <c r="CE659" i="4" s="1"/>
  <c r="DP659" i="4" s="1"/>
  <c r="AC650" i="4"/>
  <c r="BN650" i="4" s="1"/>
  <c r="CY650" i="4" s="1"/>
  <c r="BI387" i="4"/>
  <c r="CT387" i="4" s="1"/>
  <c r="DS387" i="4"/>
  <c r="EB387" i="4"/>
  <c r="EA387" i="4"/>
  <c r="ET656" i="4"/>
  <c r="CC387" i="4"/>
  <c r="DN387" i="4" s="1"/>
  <c r="EK651" i="4"/>
  <c r="EL387" i="4"/>
  <c r="BF387" i="4"/>
  <c r="CQ387" i="4" s="1"/>
  <c r="AW387" i="4"/>
  <c r="CH387" i="4" s="1"/>
  <c r="W639" i="4"/>
  <c r="ED639" i="4" s="1"/>
  <c r="GP386" i="4"/>
  <c r="GR386" i="4" s="1"/>
  <c r="I386" i="4" s="1"/>
  <c r="H386" i="4"/>
  <c r="EJ650" i="4"/>
  <c r="FU650" i="4" s="1"/>
  <c r="AC651" i="4" s="1"/>
  <c r="EH660" i="4"/>
  <c r="FS660" i="4" s="1"/>
  <c r="EW652" i="4"/>
  <c r="GH652" i="4" s="1"/>
  <c r="AP653" i="4" s="1"/>
  <c r="AQ656" i="4"/>
  <c r="DG661" i="4"/>
  <c r="DG662" i="4"/>
  <c r="GB662" i="4"/>
  <c r="GB661" i="4"/>
  <c r="GC661" i="4"/>
  <c r="GC662" i="4"/>
  <c r="FS662" i="4"/>
  <c r="FS661" i="4"/>
  <c r="DF661" i="4"/>
  <c r="DF662" i="4"/>
  <c r="CW661" i="4"/>
  <c r="CW662" i="4"/>
  <c r="FO639" i="4"/>
  <c r="GE656" i="4"/>
  <c r="AM657" i="4" s="1"/>
  <c r="FV651" i="4"/>
  <c r="AD652" i="4" s="1"/>
  <c r="EK652" i="4" s="1"/>
  <c r="FV652" i="4" s="1"/>
  <c r="EM643" i="4"/>
  <c r="FX643" i="4" s="1"/>
  <c r="BQ643" i="4"/>
  <c r="DK387" i="4"/>
  <c r="AO388" i="4" s="1"/>
  <c r="EV388" i="4" s="1"/>
  <c r="GG388" i="4" s="1"/>
  <c r="CP387" i="4"/>
  <c r="EJ651" i="4"/>
  <c r="FU651" i="4" s="1"/>
  <c r="BN651" i="4"/>
  <c r="BH639" i="4" l="1"/>
  <c r="CS639" i="4" s="1"/>
  <c r="FA659" i="4"/>
  <c r="GL659" i="4" s="1"/>
  <c r="W640" i="4"/>
  <c r="BH640" i="4" s="1"/>
  <c r="CS640" i="4" s="1"/>
  <c r="EP649" i="4"/>
  <c r="GA649" i="4" s="1"/>
  <c r="BT649" i="4"/>
  <c r="DE649" i="4" s="1"/>
  <c r="AI650" i="4" s="1"/>
  <c r="AT660" i="4"/>
  <c r="CE660" i="4" s="1"/>
  <c r="DP660" i="4" s="1"/>
  <c r="X388" i="4"/>
  <c r="EU647" i="4"/>
  <c r="GF647" i="4" s="1"/>
  <c r="BY647" i="4"/>
  <c r="DJ647" i="4" s="1"/>
  <c r="CA653" i="4"/>
  <c r="DL653" i="4" s="1"/>
  <c r="EW653" i="4"/>
  <c r="GH653" i="4" s="1"/>
  <c r="BS638" i="4"/>
  <c r="DD638" i="4" s="1"/>
  <c r="EO638" i="4"/>
  <c r="FZ638" i="4" s="1"/>
  <c r="J386" i="4"/>
  <c r="F387" i="4" s="1"/>
  <c r="AP654" i="4"/>
  <c r="EW654" i="4" s="1"/>
  <c r="GH654" i="4" s="1"/>
  <c r="EX656" i="4"/>
  <c r="GI656" i="4" s="1"/>
  <c r="CB656" i="4"/>
  <c r="DM656" i="4" s="1"/>
  <c r="BX657" i="4"/>
  <c r="DI657" i="4" s="1"/>
  <c r="ET657" i="4"/>
  <c r="GE657" i="4" s="1"/>
  <c r="BO652" i="4"/>
  <c r="CZ652" i="4" s="1"/>
  <c r="AD653" i="4" s="1"/>
  <c r="BO653" i="4" s="1"/>
  <c r="ED640" i="4"/>
  <c r="FO640" i="4" s="1"/>
  <c r="W641" i="4" s="1"/>
  <c r="GO387" i="4"/>
  <c r="GQ387" i="4" s="1"/>
  <c r="G387" i="4"/>
  <c r="FW387" i="4" s="1"/>
  <c r="AE388" i="4" s="1"/>
  <c r="CY651" i="4"/>
  <c r="AC652" i="4" s="1"/>
  <c r="DB643" i="4"/>
  <c r="AF644" i="4" s="1"/>
  <c r="DP662" i="4" l="1"/>
  <c r="DP661" i="4"/>
  <c r="FA660" i="4"/>
  <c r="GL660" i="4" s="1"/>
  <c r="AN648" i="4"/>
  <c r="EP650" i="4"/>
  <c r="GA650" i="4" s="1"/>
  <c r="BT650" i="4"/>
  <c r="DE650" i="4" s="1"/>
  <c r="AI651" i="4" s="1"/>
  <c r="EU648" i="4"/>
  <c r="GF648" i="4" s="1"/>
  <c r="BY648" i="4"/>
  <c r="DJ648" i="4" s="1"/>
  <c r="FD387" i="4"/>
  <c r="L388" i="4" s="1"/>
  <c r="CD388" i="4" s="1"/>
  <c r="DO388" i="4" s="1"/>
  <c r="AQ657" i="4"/>
  <c r="CB657" i="4" s="1"/>
  <c r="DM657" i="4" s="1"/>
  <c r="AH639" i="4"/>
  <c r="EO639" i="4" s="1"/>
  <c r="FZ639" i="4" s="1"/>
  <c r="FL387" i="4"/>
  <c r="T388" i="4" s="1"/>
  <c r="CA654" i="4"/>
  <c r="DL654" i="4" s="1"/>
  <c r="AP655" i="4" s="1"/>
  <c r="CA655" i="4" s="1"/>
  <c r="GJ387" i="4"/>
  <c r="AR388" i="4" s="1"/>
  <c r="FM387" i="4"/>
  <c r="U388" i="4" s="1"/>
  <c r="BF388" i="4" s="1"/>
  <c r="CQ388" i="4" s="1"/>
  <c r="AM658" i="4"/>
  <c r="ET658" i="4" s="1"/>
  <c r="GE658" i="4" s="1"/>
  <c r="BH641" i="4"/>
  <c r="CS641" i="4" s="1"/>
  <c r="ED641" i="4"/>
  <c r="BP388" i="4"/>
  <c r="DA388" i="4" s="1"/>
  <c r="EK653" i="4"/>
  <c r="FV653" i="4" s="1"/>
  <c r="EM644" i="4"/>
  <c r="FX644" i="4" s="1"/>
  <c r="BQ644" i="4"/>
  <c r="DB644" i="4" s="1"/>
  <c r="BN652" i="4"/>
  <c r="CY652" i="4" s="1"/>
  <c r="EJ652" i="4"/>
  <c r="FU652" i="4" s="1"/>
  <c r="CZ653" i="4"/>
  <c r="AN649" i="4" l="1"/>
  <c r="BY649" i="4" s="1"/>
  <c r="DJ649" i="4" s="1"/>
  <c r="EX657" i="4"/>
  <c r="GI657" i="4" s="1"/>
  <c r="AQ658" i="4" s="1"/>
  <c r="GL662" i="4"/>
  <c r="GL661" i="4"/>
  <c r="BX658" i="4"/>
  <c r="EE388" i="4"/>
  <c r="FP388" i="4" s="1"/>
  <c r="BS639" i="4"/>
  <c r="DD639" i="4" s="1"/>
  <c r="AH640" i="4" s="1"/>
  <c r="EO640" i="4" s="1"/>
  <c r="FZ640" i="4" s="1"/>
  <c r="BT651" i="4"/>
  <c r="DE651" i="4" s="1"/>
  <c r="EP651" i="4"/>
  <c r="GA651" i="4" s="1"/>
  <c r="H387" i="4"/>
  <c r="EA388" i="4"/>
  <c r="GP387" i="4"/>
  <c r="GR387" i="4" s="1"/>
  <c r="I387" i="4" s="1"/>
  <c r="CC388" i="4"/>
  <c r="DN388" i="4" s="1"/>
  <c r="EL388" i="4"/>
  <c r="FW388" i="4" s="1"/>
  <c r="AE389" i="4" s="1"/>
  <c r="BI388" i="4"/>
  <c r="CT388" i="4" s="1"/>
  <c r="AC653" i="4"/>
  <c r="EJ653" i="4" s="1"/>
  <c r="FU653" i="4" s="1"/>
  <c r="AD654" i="4"/>
  <c r="EK654" i="4" s="1"/>
  <c r="FV654" i="4" s="1"/>
  <c r="EW655" i="4"/>
  <c r="GH655" i="4" s="1"/>
  <c r="FO641" i="4"/>
  <c r="W642" i="4" s="1"/>
  <c r="EB388" i="4"/>
  <c r="EZ388" i="4"/>
  <c r="GK388" i="4" s="1"/>
  <c r="AS389" i="4" s="1"/>
  <c r="DI658" i="4"/>
  <c r="AM659" i="4" s="1"/>
  <c r="AF645" i="4"/>
  <c r="BN653" i="4"/>
  <c r="DL655" i="4"/>
  <c r="DS388" i="4"/>
  <c r="AW388" i="4"/>
  <c r="CH388" i="4" s="1"/>
  <c r="EY388" i="4"/>
  <c r="BZ388" i="4"/>
  <c r="BE388" i="4"/>
  <c r="AI652" i="4" l="1"/>
  <c r="CB658" i="4"/>
  <c r="DM658" i="4" s="1"/>
  <c r="EX658" i="4"/>
  <c r="GI658" i="4" s="1"/>
  <c r="J387" i="4"/>
  <c r="F388" i="4" s="1"/>
  <c r="BS640" i="4"/>
  <c r="DD640" i="4" s="1"/>
  <c r="AH641" i="4" s="1"/>
  <c r="X389" i="4"/>
  <c r="EU649" i="4"/>
  <c r="GF649" i="4" s="1"/>
  <c r="AN650" i="4" s="1"/>
  <c r="BY650" i="4" s="1"/>
  <c r="DJ650" i="4" s="1"/>
  <c r="EP652" i="4"/>
  <c r="GA652" i="4" s="1"/>
  <c r="BT652" i="4"/>
  <c r="DE652" i="4" s="1"/>
  <c r="AP656" i="4"/>
  <c r="CA656" i="4" s="1"/>
  <c r="ED642" i="4"/>
  <c r="FO642" i="4" s="1"/>
  <c r="BH642" i="4"/>
  <c r="CS642" i="4" s="1"/>
  <c r="BP389" i="4"/>
  <c r="DA389" i="4" s="1"/>
  <c r="BO654" i="4"/>
  <c r="CZ654" i="4" s="1"/>
  <c r="AD655" i="4" s="1"/>
  <c r="BO655" i="4" s="1"/>
  <c r="BX659" i="4"/>
  <c r="DI659" i="4" s="1"/>
  <c r="ET659" i="4"/>
  <c r="GE659" i="4" s="1"/>
  <c r="EM645" i="4"/>
  <c r="FX645" i="4" s="1"/>
  <c r="BQ645" i="4"/>
  <c r="DB645" i="4" s="1"/>
  <c r="DK388" i="4"/>
  <c r="AO389" i="4" s="1"/>
  <c r="EV389" i="4" s="1"/>
  <c r="GG389" i="4" s="1"/>
  <c r="CP388" i="4"/>
  <c r="CY653" i="4"/>
  <c r="AC654" i="4" s="1"/>
  <c r="AI653" i="4" l="1"/>
  <c r="EU650" i="4"/>
  <c r="GF650" i="4" s="1"/>
  <c r="AN651" i="4" s="1"/>
  <c r="AQ659" i="4"/>
  <c r="EP653" i="4"/>
  <c r="GA653" i="4" s="1"/>
  <c r="BT653" i="4"/>
  <c r="DE653" i="4" s="1"/>
  <c r="AI654" i="4" s="1"/>
  <c r="AF646" i="4"/>
  <c r="BQ646" i="4" s="1"/>
  <c r="DB646" i="4" s="1"/>
  <c r="BS641" i="4"/>
  <c r="DD641" i="4" s="1"/>
  <c r="EO641" i="4"/>
  <c r="FZ641" i="4" s="1"/>
  <c r="AH642" i="4" s="1"/>
  <c r="W643" i="4"/>
  <c r="BH643" i="4" s="1"/>
  <c r="CS643" i="4" s="1"/>
  <c r="AM660" i="4"/>
  <c r="BX660" i="4" s="1"/>
  <c r="DI660" i="4" s="1"/>
  <c r="EW656" i="4"/>
  <c r="GH656" i="4" s="1"/>
  <c r="EK655" i="4"/>
  <c r="FV655" i="4" s="1"/>
  <c r="G388" i="4"/>
  <c r="GO388" i="4"/>
  <c r="GQ388" i="4" s="1"/>
  <c r="BN654" i="4"/>
  <c r="CY654" i="4" s="1"/>
  <c r="EJ654" i="4"/>
  <c r="FU654" i="4" s="1"/>
  <c r="CZ655" i="4"/>
  <c r="DL656" i="4"/>
  <c r="EU651" i="4" l="1"/>
  <c r="GF651" i="4" s="1"/>
  <c r="BY651" i="4"/>
  <c r="EM646" i="4"/>
  <c r="FX646" i="4" s="1"/>
  <c r="AF647" i="4" s="1"/>
  <c r="CB659" i="4"/>
  <c r="DM659" i="4" s="1"/>
  <c r="EX659" i="4"/>
  <c r="GI659" i="4" s="1"/>
  <c r="BT654" i="4"/>
  <c r="DE654" i="4" s="1"/>
  <c r="EP654" i="4"/>
  <c r="GA654" i="4" s="1"/>
  <c r="FM388" i="4"/>
  <c r="U389" i="4" s="1"/>
  <c r="BF389" i="4" s="1"/>
  <c r="CQ389" i="4" s="1"/>
  <c r="FL388" i="4"/>
  <c r="T389" i="4" s="1"/>
  <c r="ED643" i="4"/>
  <c r="FO643" i="4" s="1"/>
  <c r="W644" i="4" s="1"/>
  <c r="AC655" i="4"/>
  <c r="EJ655" i="4" s="1"/>
  <c r="FU655" i="4" s="1"/>
  <c r="BS642" i="4"/>
  <c r="DD642" i="4" s="1"/>
  <c r="EO642" i="4"/>
  <c r="FZ642" i="4" s="1"/>
  <c r="FD388" i="4"/>
  <c r="L389" i="4" s="1"/>
  <c r="GJ388" i="4"/>
  <c r="AR389" i="4" s="1"/>
  <c r="AP657" i="4"/>
  <c r="EW657" i="4" s="1"/>
  <c r="AD656" i="4"/>
  <c r="BO656" i="4" s="1"/>
  <c r="CZ656" i="4" s="1"/>
  <c r="DI661" i="4"/>
  <c r="DI662" i="4"/>
  <c r="ET660" i="4"/>
  <c r="GE660" i="4" s="1"/>
  <c r="DJ651" i="4"/>
  <c r="AN652" i="4" s="1"/>
  <c r="BQ647" i="4" l="1"/>
  <c r="EM647" i="4"/>
  <c r="FX647" i="4" s="1"/>
  <c r="AQ660" i="4"/>
  <c r="BN655" i="4"/>
  <c r="CY655" i="4" s="1"/>
  <c r="AC656" i="4" s="1"/>
  <c r="EJ656" i="4" s="1"/>
  <c r="FU656" i="4" s="1"/>
  <c r="CA657" i="4"/>
  <c r="DL657" i="4" s="1"/>
  <c r="EE389" i="4"/>
  <c r="FP389" i="4" s="1"/>
  <c r="CD389" i="4"/>
  <c r="DO389" i="4" s="1"/>
  <c r="AI655" i="4"/>
  <c r="ED644" i="4"/>
  <c r="FO644" i="4" s="1"/>
  <c r="BH644" i="4"/>
  <c r="CS644" i="4" s="1"/>
  <c r="EA389" i="4"/>
  <c r="CC389" i="4"/>
  <c r="DN389" i="4" s="1"/>
  <c r="H388" i="4"/>
  <c r="EZ389" i="4"/>
  <c r="EL389" i="4"/>
  <c r="FW389" i="4" s="1"/>
  <c r="AE390" i="4" s="1"/>
  <c r="BI389" i="4"/>
  <c r="CT389" i="4" s="1"/>
  <c r="X390" i="4" s="1"/>
  <c r="EK656" i="4"/>
  <c r="FV656" i="4" s="1"/>
  <c r="AD657" i="4" s="1"/>
  <c r="BE389" i="4"/>
  <c r="CP389" i="4" s="1"/>
  <c r="GP388" i="4"/>
  <c r="GR388" i="4" s="1"/>
  <c r="I388" i="4" s="1"/>
  <c r="AH643" i="4"/>
  <c r="EY389" i="4"/>
  <c r="AW389" i="4"/>
  <c r="CH389" i="4" s="1"/>
  <c r="DS389" i="4"/>
  <c r="BZ389" i="4"/>
  <c r="DK389" i="4" s="1"/>
  <c r="AO390" i="4" s="1"/>
  <c r="EV390" i="4" s="1"/>
  <c r="GG390" i="4" s="1"/>
  <c r="EB389" i="4"/>
  <c r="W645" i="4"/>
  <c r="ED645" i="4" s="1"/>
  <c r="FO645" i="4" s="1"/>
  <c r="GE662" i="4"/>
  <c r="GE661" i="4"/>
  <c r="GH657" i="4"/>
  <c r="EU652" i="4"/>
  <c r="GF652" i="4" s="1"/>
  <c r="BY652" i="4"/>
  <c r="DB647" i="4"/>
  <c r="AF648" i="4" s="1"/>
  <c r="CB660" i="4" l="1"/>
  <c r="DM660" i="4" s="1"/>
  <c r="EX660" i="4"/>
  <c r="GI660" i="4" s="1"/>
  <c r="J388" i="4"/>
  <c r="F389" i="4" s="1"/>
  <c r="AP658" i="4"/>
  <c r="EP655" i="4"/>
  <c r="GA655" i="4" s="1"/>
  <c r="BT655" i="4"/>
  <c r="DE655" i="4" s="1"/>
  <c r="AI656" i="4" s="1"/>
  <c r="BO657" i="4"/>
  <c r="CZ657" i="4" s="1"/>
  <c r="EK657" i="4"/>
  <c r="FV657" i="4" s="1"/>
  <c r="AD658" i="4" s="1"/>
  <c r="BO658" i="4" s="1"/>
  <c r="CZ658" i="4" s="1"/>
  <c r="GJ389" i="4"/>
  <c r="AR390" i="4" s="1"/>
  <c r="BS643" i="4"/>
  <c r="DD643" i="4" s="1"/>
  <c r="EO643" i="4"/>
  <c r="FZ643" i="4" s="1"/>
  <c r="AH644" i="4" s="1"/>
  <c r="BH645" i="4"/>
  <c r="CS645" i="4" s="1"/>
  <c r="W646" i="4" s="1"/>
  <c r="BN656" i="4"/>
  <c r="CY656" i="4" s="1"/>
  <c r="AC657" i="4" s="1"/>
  <c r="EJ657" i="4" s="1"/>
  <c r="FU657" i="4" s="1"/>
  <c r="BP390" i="4"/>
  <c r="DA390" i="4" s="1"/>
  <c r="CA658" i="4"/>
  <c r="DL658" i="4" s="1"/>
  <c r="EW658" i="4"/>
  <c r="GH658" i="4" s="1"/>
  <c r="GO389" i="4"/>
  <c r="GQ389" i="4" s="1"/>
  <c r="G389" i="4"/>
  <c r="GK389" i="4" s="1"/>
  <c r="AS390" i="4" s="1"/>
  <c r="EM648" i="4"/>
  <c r="FX648" i="4" s="1"/>
  <c r="BQ648" i="4"/>
  <c r="DJ652" i="4"/>
  <c r="AN653" i="4" s="1"/>
  <c r="GI662" i="4" l="1"/>
  <c r="GI661" i="4"/>
  <c r="DM661" i="4"/>
  <c r="DM662" i="4"/>
  <c r="FD389" i="4"/>
  <c r="BT656" i="4"/>
  <c r="DE656" i="4" s="1"/>
  <c r="EP656" i="4"/>
  <c r="GA656" i="4" s="1"/>
  <c r="AI657" i="4" s="1"/>
  <c r="FL389" i="4"/>
  <c r="T390" i="4" s="1"/>
  <c r="FM389" i="4"/>
  <c r="U390" i="4" s="1"/>
  <c r="BF390" i="4" s="1"/>
  <c r="CQ390" i="4" s="1"/>
  <c r="BN657" i="4"/>
  <c r="CY657" i="4" s="1"/>
  <c r="AC658" i="4" s="1"/>
  <c r="EO644" i="4"/>
  <c r="FZ644" i="4" s="1"/>
  <c r="BS644" i="4"/>
  <c r="DD644" i="4" s="1"/>
  <c r="AP659" i="4"/>
  <c r="CA659" i="4" s="1"/>
  <c r="DL659" i="4" s="1"/>
  <c r="ED646" i="4"/>
  <c r="FO646" i="4" s="1"/>
  <c r="BH646" i="4"/>
  <c r="CS646" i="4" s="1"/>
  <c r="W647" i="4" s="1"/>
  <c r="EK658" i="4"/>
  <c r="FV658" i="4" s="1"/>
  <c r="AD659" i="4" s="1"/>
  <c r="CD390" i="4"/>
  <c r="DO390" i="4" s="1"/>
  <c r="EU653" i="4"/>
  <c r="GF653" i="4" s="1"/>
  <c r="BY653" i="4"/>
  <c r="DB648" i="4"/>
  <c r="AF649" i="4" s="1"/>
  <c r="L390" i="4"/>
  <c r="CC390" i="4" l="1"/>
  <c r="DN390" i="4" s="1"/>
  <c r="EE390" i="4"/>
  <c r="FP390" i="4" s="1"/>
  <c r="GP389" i="4"/>
  <c r="GR389" i="4" s="1"/>
  <c r="I389" i="4" s="1"/>
  <c r="BT657" i="4"/>
  <c r="DE657" i="4" s="1"/>
  <c r="EP657" i="4"/>
  <c r="GA657" i="4" s="1"/>
  <c r="AI658" i="4" s="1"/>
  <c r="H389" i="4"/>
  <c r="J389" i="4" s="1"/>
  <c r="F390" i="4" s="1"/>
  <c r="AH645" i="4"/>
  <c r="BS645" i="4" s="1"/>
  <c r="DD645" i="4" s="1"/>
  <c r="EA390" i="4"/>
  <c r="EZ390" i="4"/>
  <c r="GK390" i="4" s="1"/>
  <c r="AS391" i="4" s="1"/>
  <c r="BI390" i="4"/>
  <c r="CT390" i="4" s="1"/>
  <c r="X391" i="4" s="1"/>
  <c r="EW659" i="4"/>
  <c r="GH659" i="4" s="1"/>
  <c r="AP660" i="4" s="1"/>
  <c r="EW660" i="4" s="1"/>
  <c r="GH660" i="4" s="1"/>
  <c r="BO659" i="4"/>
  <c r="CZ659" i="4" s="1"/>
  <c r="EK659" i="4"/>
  <c r="FV659" i="4" s="1"/>
  <c r="EB390" i="4"/>
  <c r="EL390" i="4"/>
  <c r="FW390" i="4" s="1"/>
  <c r="AE391" i="4" s="1"/>
  <c r="BQ649" i="4"/>
  <c r="DB649" i="4" s="1"/>
  <c r="EM649" i="4"/>
  <c r="FX649" i="4" s="1"/>
  <c r="BH647" i="4"/>
  <c r="ED647" i="4"/>
  <c r="FO647" i="4" s="1"/>
  <c r="BN658" i="4"/>
  <c r="CY658" i="4" s="1"/>
  <c r="EJ658" i="4"/>
  <c r="FU658" i="4" s="1"/>
  <c r="DJ653" i="4"/>
  <c r="AN654" i="4" s="1"/>
  <c r="DS390" i="4"/>
  <c r="AW390" i="4"/>
  <c r="CH390" i="4" s="1"/>
  <c r="EY390" i="4"/>
  <c r="BE390" i="4"/>
  <c r="BZ390" i="4"/>
  <c r="EP658" i="4" l="1"/>
  <c r="GA658" i="4" s="1"/>
  <c r="BT658" i="4"/>
  <c r="DE658" i="4" s="1"/>
  <c r="AI659" i="4" s="1"/>
  <c r="EO645" i="4"/>
  <c r="FZ645" i="4" s="1"/>
  <c r="AC659" i="4"/>
  <c r="BN659" i="4" s="1"/>
  <c r="CY659" i="4" s="1"/>
  <c r="AH646" i="4"/>
  <c r="AF650" i="4"/>
  <c r="EM650" i="4" s="1"/>
  <c r="FX650" i="4" s="1"/>
  <c r="AD660" i="4"/>
  <c r="EK660" i="4" s="1"/>
  <c r="FV660" i="4" s="1"/>
  <c r="GH662" i="4"/>
  <c r="GH661" i="4"/>
  <c r="CA660" i="4"/>
  <c r="DL660" i="4" s="1"/>
  <c r="BP391" i="4"/>
  <c r="DA391" i="4" s="1"/>
  <c r="BY654" i="4"/>
  <c r="DJ654" i="4" s="1"/>
  <c r="EU654" i="4"/>
  <c r="GF654" i="4" s="1"/>
  <c r="CS647" i="4"/>
  <c r="W648" i="4" s="1"/>
  <c r="CP390" i="4"/>
  <c r="DK390" i="4"/>
  <c r="AO391" i="4" s="1"/>
  <c r="EV391" i="4" s="1"/>
  <c r="GG391" i="4" s="1"/>
  <c r="EP659" i="4" l="1"/>
  <c r="GA659" i="4" s="1"/>
  <c r="BT659" i="4"/>
  <c r="DE659" i="4" s="1"/>
  <c r="AI660" i="4" s="1"/>
  <c r="EJ659" i="4"/>
  <c r="FU659" i="4" s="1"/>
  <c r="BO660" i="4"/>
  <c r="CZ660" i="4" s="1"/>
  <c r="BQ650" i="4"/>
  <c r="DB650" i="4" s="1"/>
  <c r="AF651" i="4" s="1"/>
  <c r="BQ651" i="4" s="1"/>
  <c r="DB651" i="4" s="1"/>
  <c r="BS646" i="4"/>
  <c r="DD646" i="4" s="1"/>
  <c r="EO646" i="4"/>
  <c r="FZ646" i="4" s="1"/>
  <c r="AC660" i="4"/>
  <c r="BN660" i="4" s="1"/>
  <c r="CY660" i="4" s="1"/>
  <c r="AN655" i="4"/>
  <c r="BY655" i="4" s="1"/>
  <c r="DJ655" i="4" s="1"/>
  <c r="FV661" i="4"/>
  <c r="FV662" i="4"/>
  <c r="GO390" i="4"/>
  <c r="GQ390" i="4" s="1"/>
  <c r="CZ661" i="4"/>
  <c r="CZ662" i="4"/>
  <c r="DL662" i="4"/>
  <c r="DL661" i="4"/>
  <c r="G390" i="4"/>
  <c r="ED648" i="4"/>
  <c r="FO648" i="4" s="1"/>
  <c r="BH648" i="4"/>
  <c r="CS648" i="4" s="1"/>
  <c r="W649" i="4" s="1"/>
  <c r="EM651" i="4" l="1"/>
  <c r="FX651" i="4" s="1"/>
  <c r="EJ660" i="4"/>
  <c r="FU660" i="4" s="1"/>
  <c r="FL390" i="4"/>
  <c r="T391" i="4" s="1"/>
  <c r="BE391" i="4" s="1"/>
  <c r="FD390" i="4"/>
  <c r="L391" i="4" s="1"/>
  <c r="EP660" i="4"/>
  <c r="GA660" i="4" s="1"/>
  <c r="BT660" i="4"/>
  <c r="DE660" i="4" s="1"/>
  <c r="EU655" i="4"/>
  <c r="GF655" i="4" s="1"/>
  <c r="AN656" i="4" s="1"/>
  <c r="FM390" i="4"/>
  <c r="U391" i="4" s="1"/>
  <c r="EA391" i="4" s="1"/>
  <c r="GJ390" i="4"/>
  <c r="AR391" i="4" s="1"/>
  <c r="EY391" i="4" s="1"/>
  <c r="AH647" i="4"/>
  <c r="CY662" i="4"/>
  <c r="CY661" i="4"/>
  <c r="AF652" i="4"/>
  <c r="BQ652" i="4" s="1"/>
  <c r="DB652" i="4" s="1"/>
  <c r="FU661" i="4"/>
  <c r="FU662" i="4"/>
  <c r="ED649" i="4"/>
  <c r="FO649" i="4" s="1"/>
  <c r="BH649" i="4"/>
  <c r="CS649" i="4" s="1"/>
  <c r="EZ391" i="4" l="1"/>
  <c r="GK391" i="4" s="1"/>
  <c r="EL391" i="4"/>
  <c r="AW391" i="4"/>
  <c r="CH391" i="4" s="1"/>
  <c r="CC391" i="4"/>
  <c r="DN391" i="4" s="1"/>
  <c r="BF391" i="4"/>
  <c r="CQ391" i="4" s="1"/>
  <c r="H390" i="4"/>
  <c r="BZ391" i="4"/>
  <c r="DK391" i="4" s="1"/>
  <c r="AO392" i="4" s="1"/>
  <c r="EV392" i="4" s="1"/>
  <c r="GG392" i="4" s="1"/>
  <c r="DE661" i="4"/>
  <c r="DE662" i="4"/>
  <c r="W650" i="4"/>
  <c r="GA662" i="4"/>
  <c r="GA661" i="4"/>
  <c r="EE391" i="4"/>
  <c r="FP391" i="4" s="1"/>
  <c r="CD391" i="4"/>
  <c r="DO391" i="4" s="1"/>
  <c r="AS392" i="4" s="1"/>
  <c r="EU656" i="4"/>
  <c r="GF656" i="4" s="1"/>
  <c r="BY656" i="4"/>
  <c r="DJ656" i="4" s="1"/>
  <c r="AN657" i="4" s="1"/>
  <c r="EU657" i="4" s="1"/>
  <c r="GF657" i="4" s="1"/>
  <c r="GP390" i="4"/>
  <c r="GR390" i="4" s="1"/>
  <c r="I390" i="4" s="1"/>
  <c r="J390" i="4" s="1"/>
  <c r="F391" i="4" s="1"/>
  <c r="EM652" i="4"/>
  <c r="FX652" i="4" s="1"/>
  <c r="AF653" i="4" s="1"/>
  <c r="EM653" i="4" s="1"/>
  <c r="FX653" i="4" s="1"/>
  <c r="BS647" i="4"/>
  <c r="DD647" i="4" s="1"/>
  <c r="EO647" i="4"/>
  <c r="FZ647" i="4" s="1"/>
  <c r="AH648" i="4" s="1"/>
  <c r="DS391" i="4"/>
  <c r="EB391" i="4"/>
  <c r="BI391" i="4"/>
  <c r="CT391" i="4" s="1"/>
  <c r="BH650" i="4"/>
  <c r="ED650" i="4"/>
  <c r="FO650" i="4" s="1"/>
  <c r="CP391" i="4"/>
  <c r="X392" i="4" l="1"/>
  <c r="EO648" i="4"/>
  <c r="FZ648" i="4" s="1"/>
  <c r="BS648" i="4"/>
  <c r="DD648" i="4" s="1"/>
  <c r="AH649" i="4" s="1"/>
  <c r="G391" i="4"/>
  <c r="FW391" i="4" s="1"/>
  <c r="AE392" i="4" s="1"/>
  <c r="BY657" i="4"/>
  <c r="DJ657" i="4" s="1"/>
  <c r="AN658" i="4" s="1"/>
  <c r="BQ653" i="4"/>
  <c r="DB653" i="4" s="1"/>
  <c r="AF654" i="4" s="1"/>
  <c r="EM654" i="4" s="1"/>
  <c r="FX654" i="4" s="1"/>
  <c r="GO391" i="4"/>
  <c r="GQ391" i="4" s="1"/>
  <c r="CS650" i="4"/>
  <c r="W651" i="4" s="1"/>
  <c r="FD391" i="4" l="1"/>
  <c r="L392" i="4" s="1"/>
  <c r="FL391" i="4"/>
  <c r="T392" i="4" s="1"/>
  <c r="FM391" i="4"/>
  <c r="U392" i="4" s="1"/>
  <c r="BF392" i="4" s="1"/>
  <c r="CQ392" i="4" s="1"/>
  <c r="EO649" i="4"/>
  <c r="FZ649" i="4" s="1"/>
  <c r="BS649" i="4"/>
  <c r="DD649" i="4" s="1"/>
  <c r="AH650" i="4" s="1"/>
  <c r="EO650" i="4" s="1"/>
  <c r="FZ650" i="4" s="1"/>
  <c r="GJ391" i="4"/>
  <c r="AR392" i="4" s="1"/>
  <c r="CC392" i="4" s="1"/>
  <c r="DN392" i="4" s="1"/>
  <c r="BQ654" i="4"/>
  <c r="DB654" i="4" s="1"/>
  <c r="AF655" i="4" s="1"/>
  <c r="BP392" i="4"/>
  <c r="DA392" i="4" s="1"/>
  <c r="BH651" i="4"/>
  <c r="ED651" i="4"/>
  <c r="FO651" i="4" s="1"/>
  <c r="EU658" i="4"/>
  <c r="GF658" i="4" s="1"/>
  <c r="BY658" i="4"/>
  <c r="DJ658" i="4" s="1"/>
  <c r="AW392" i="4"/>
  <c r="CH392" i="4" s="1"/>
  <c r="BZ392" i="4"/>
  <c r="BE392" i="4"/>
  <c r="EA392" i="4" l="1"/>
  <c r="CD392" i="4"/>
  <c r="DO392" i="4" s="1"/>
  <c r="EE392" i="4"/>
  <c r="FP392" i="4" s="1"/>
  <c r="BS650" i="4"/>
  <c r="DD650" i="4" s="1"/>
  <c r="AH651" i="4" s="1"/>
  <c r="DS392" i="4"/>
  <c r="EZ392" i="4"/>
  <c r="GK392" i="4" s="1"/>
  <c r="AS393" i="4" s="1"/>
  <c r="EB392" i="4"/>
  <c r="H391" i="4"/>
  <c r="GP391" i="4"/>
  <c r="GR391" i="4" s="1"/>
  <c r="I391" i="4" s="1"/>
  <c r="EL392" i="4"/>
  <c r="FW392" i="4" s="1"/>
  <c r="AE393" i="4" s="1"/>
  <c r="EY392" i="4"/>
  <c r="AN659" i="4"/>
  <c r="BY659" i="4" s="1"/>
  <c r="DJ659" i="4" s="1"/>
  <c r="BI392" i="4"/>
  <c r="CT392" i="4" s="1"/>
  <c r="X393" i="4" s="1"/>
  <c r="BQ655" i="4"/>
  <c r="EM655" i="4"/>
  <c r="FX655" i="4" s="1"/>
  <c r="CP392" i="4"/>
  <c r="DK392" i="4"/>
  <c r="AO393" i="4" s="1"/>
  <c r="EV393" i="4" s="1"/>
  <c r="GG393" i="4" s="1"/>
  <c r="CS651" i="4"/>
  <c r="W652" i="4" s="1"/>
  <c r="J391" i="4" l="1"/>
  <c r="F392" i="4" s="1"/>
  <c r="EU659" i="4"/>
  <c r="G392" i="4"/>
  <c r="GJ392" i="4" s="1"/>
  <c r="AR393" i="4" s="1"/>
  <c r="BP393" i="4"/>
  <c r="DA393" i="4" s="1"/>
  <c r="GF659" i="4"/>
  <c r="AN660" i="4" s="1"/>
  <c r="GO392" i="4"/>
  <c r="GQ392" i="4" s="1"/>
  <c r="BH652" i="4"/>
  <c r="CS652" i="4" s="1"/>
  <c r="ED652" i="4"/>
  <c r="FO652" i="4" s="1"/>
  <c r="DB655" i="4"/>
  <c r="AF656" i="4" s="1"/>
  <c r="BS651" i="4"/>
  <c r="DD651" i="4" s="1"/>
  <c r="EO651" i="4"/>
  <c r="FD392" i="4" l="1"/>
  <c r="FL392" i="4"/>
  <c r="T393" i="4" s="1"/>
  <c r="FM392" i="4"/>
  <c r="U393" i="4" s="1"/>
  <c r="BF393" i="4" s="1"/>
  <c r="CQ393" i="4" s="1"/>
  <c r="W653" i="4"/>
  <c r="ED653" i="4" s="1"/>
  <c r="FO653" i="4" s="1"/>
  <c r="EU660" i="4"/>
  <c r="GF660" i="4" s="1"/>
  <c r="BY660" i="4"/>
  <c r="DJ660" i="4" s="1"/>
  <c r="FZ651" i="4"/>
  <c r="AH652" i="4" s="1"/>
  <c r="EM656" i="4"/>
  <c r="FX656" i="4" s="1"/>
  <c r="BQ656" i="4"/>
  <c r="L393" i="4"/>
  <c r="EA393" i="4" l="1"/>
  <c r="H392" i="4"/>
  <c r="BI393" i="4"/>
  <c r="CT393" i="4" s="1"/>
  <c r="CD393" i="4"/>
  <c r="DO393" i="4" s="1"/>
  <c r="EE393" i="4"/>
  <c r="FP393" i="4" s="1"/>
  <c r="GP392" i="4"/>
  <c r="GR392" i="4" s="1"/>
  <c r="I392" i="4" s="1"/>
  <c r="BH653" i="4"/>
  <c r="CC393" i="4"/>
  <c r="DN393" i="4" s="1"/>
  <c r="DJ662" i="4"/>
  <c r="DJ661" i="4"/>
  <c r="GF661" i="4"/>
  <c r="GF662" i="4"/>
  <c r="EO652" i="4"/>
  <c r="BS652" i="4"/>
  <c r="DD652" i="4" s="1"/>
  <c r="EZ393" i="4"/>
  <c r="EB393" i="4"/>
  <c r="EL393" i="4"/>
  <c r="J392" i="4"/>
  <c r="F393" i="4" s="1"/>
  <c r="DB656" i="4"/>
  <c r="AF657" i="4" s="1"/>
  <c r="CS653" i="4"/>
  <c r="W654" i="4" s="1"/>
  <c r="DS393" i="4"/>
  <c r="AW393" i="4"/>
  <c r="CH393" i="4" s="1"/>
  <c r="EY393" i="4"/>
  <c r="BZ393" i="4"/>
  <c r="BE393" i="4"/>
  <c r="X394" i="4" l="1"/>
  <c r="GK393" i="4"/>
  <c r="AS394" i="4" s="1"/>
  <c r="FZ652" i="4"/>
  <c r="AH653" i="4" s="1"/>
  <c r="BQ657" i="4"/>
  <c r="EM657" i="4"/>
  <c r="FX657" i="4" s="1"/>
  <c r="BH654" i="4"/>
  <c r="CS654" i="4" s="1"/>
  <c r="ED654" i="4"/>
  <c r="FO654" i="4" s="1"/>
  <c r="CP393" i="4"/>
  <c r="DK393" i="4"/>
  <c r="AO394" i="4" s="1"/>
  <c r="EV394" i="4" s="1"/>
  <c r="GG394" i="4" s="1"/>
  <c r="W655" i="4" l="1"/>
  <c r="ED655" i="4" s="1"/>
  <c r="BS653" i="4"/>
  <c r="DD653" i="4" s="1"/>
  <c r="EO653" i="4"/>
  <c r="G393" i="4"/>
  <c r="FD393" i="4" s="1"/>
  <c r="L394" i="4" s="1"/>
  <c r="GO393" i="4"/>
  <c r="GQ393" i="4" s="1"/>
  <c r="BH655" i="4"/>
  <c r="CS655" i="4" s="1"/>
  <c r="DB657" i="4"/>
  <c r="AF658" i="4" s="1"/>
  <c r="FM393" i="4" l="1"/>
  <c r="U394" i="4" s="1"/>
  <c r="BF394" i="4" s="1"/>
  <c r="CQ394" i="4" s="1"/>
  <c r="FL393" i="4"/>
  <c r="T394" i="4" s="1"/>
  <c r="FW393" i="4"/>
  <c r="AE394" i="4" s="1"/>
  <c r="GJ393" i="4"/>
  <c r="AR394" i="4" s="1"/>
  <c r="CC394" i="4" s="1"/>
  <c r="DN394" i="4" s="1"/>
  <c r="EB394" i="4"/>
  <c r="BP394" i="4"/>
  <c r="DA394" i="4" s="1"/>
  <c r="FO655" i="4"/>
  <c r="W656" i="4" s="1"/>
  <c r="EZ394" i="4"/>
  <c r="GK394" i="4" s="1"/>
  <c r="FZ653" i="4"/>
  <c r="AH654" i="4" s="1"/>
  <c r="EM658" i="4"/>
  <c r="FX658" i="4" s="1"/>
  <c r="BQ658" i="4"/>
  <c r="DS394" i="4"/>
  <c r="AW394" i="4"/>
  <c r="CH394" i="4" s="1"/>
  <c r="EL394" i="4" l="1"/>
  <c r="FW394" i="4" s="1"/>
  <c r="EA394" i="4"/>
  <c r="CD394" i="4"/>
  <c r="DO394" i="4" s="1"/>
  <c r="AS395" i="4" s="1"/>
  <c r="BZ394" i="4"/>
  <c r="DK394" i="4" s="1"/>
  <c r="AO395" i="4" s="1"/>
  <c r="EV395" i="4" s="1"/>
  <c r="GG395" i="4" s="1"/>
  <c r="EE394" i="4"/>
  <c r="FP394" i="4" s="1"/>
  <c r="BI394" i="4"/>
  <c r="CT394" i="4" s="1"/>
  <c r="BE394" i="4"/>
  <c r="CP394" i="4" s="1"/>
  <c r="EY394" i="4"/>
  <c r="H393" i="4"/>
  <c r="GP393" i="4"/>
  <c r="GR393" i="4" s="1"/>
  <c r="I393" i="4" s="1"/>
  <c r="EO654" i="4"/>
  <c r="FZ654" i="4" s="1"/>
  <c r="BS654" i="4"/>
  <c r="DD654" i="4" s="1"/>
  <c r="BH656" i="4"/>
  <c r="CS656" i="4" s="1"/>
  <c r="ED656" i="4"/>
  <c r="AE395" i="4"/>
  <c r="DB658" i="4"/>
  <c r="AF659" i="4" s="1"/>
  <c r="X395" i="4" l="1"/>
  <c r="J393" i="4"/>
  <c r="F394" i="4" s="1"/>
  <c r="AH655" i="4"/>
  <c r="BP395" i="4"/>
  <c r="DA395" i="4" s="1"/>
  <c r="GO394" i="4"/>
  <c r="GQ394" i="4" s="1"/>
  <c r="EO655" i="4"/>
  <c r="FZ655" i="4" s="1"/>
  <c r="BS655" i="4"/>
  <c r="DD655" i="4" s="1"/>
  <c r="AH656" i="4" s="1"/>
  <c r="FO656" i="4"/>
  <c r="W657" i="4" s="1"/>
  <c r="G394" i="4"/>
  <c r="BQ659" i="4"/>
  <c r="DB659" i="4" s="1"/>
  <c r="EM659" i="4"/>
  <c r="FX659" i="4" s="1"/>
  <c r="FL394" i="4" l="1"/>
  <c r="T395" i="4" s="1"/>
  <c r="FD394" i="4"/>
  <c r="FM394" i="4"/>
  <c r="U395" i="4" s="1"/>
  <c r="BF395" i="4" s="1"/>
  <c r="CQ395" i="4" s="1"/>
  <c r="GJ394" i="4"/>
  <c r="AR395" i="4" s="1"/>
  <c r="AF660" i="4"/>
  <c r="BQ660" i="4" s="1"/>
  <c r="DB660" i="4" s="1"/>
  <c r="BH657" i="4"/>
  <c r="CS657" i="4" s="1"/>
  <c r="ED657" i="4"/>
  <c r="FO657" i="4" s="1"/>
  <c r="EO656" i="4"/>
  <c r="BS656" i="4"/>
  <c r="DD656" i="4" s="1"/>
  <c r="L395" i="4"/>
  <c r="EE395" i="4" l="1"/>
  <c r="FP395" i="4" s="1"/>
  <c r="BI395" i="4"/>
  <c r="CT395" i="4" s="1"/>
  <c r="CD395" i="4"/>
  <c r="DO395" i="4" s="1"/>
  <c r="GP394" i="4"/>
  <c r="GR394" i="4" s="1"/>
  <c r="I394" i="4" s="1"/>
  <c r="EA395" i="4"/>
  <c r="CC395" i="4"/>
  <c r="DN395" i="4" s="1"/>
  <c r="X396" i="4"/>
  <c r="H394" i="4"/>
  <c r="EM660" i="4"/>
  <c r="FX660" i="4" s="1"/>
  <c r="W658" i="4"/>
  <c r="ED658" i="4" s="1"/>
  <c r="FO658" i="4" s="1"/>
  <c r="DB661" i="4"/>
  <c r="DB662" i="4"/>
  <c r="FX661" i="4"/>
  <c r="FX662" i="4"/>
  <c r="EZ395" i="4"/>
  <c r="EL395" i="4"/>
  <c r="FW395" i="4" s="1"/>
  <c r="AE396" i="4" s="1"/>
  <c r="EB395" i="4"/>
  <c r="FZ656" i="4"/>
  <c r="AH657" i="4" s="1"/>
  <c r="DS395" i="4"/>
  <c r="AW395" i="4"/>
  <c r="CH395" i="4" s="1"/>
  <c r="BZ395" i="4"/>
  <c r="BE395" i="4"/>
  <c r="EY395" i="4"/>
  <c r="J394" i="4"/>
  <c r="F395" i="4" s="1"/>
  <c r="BH658" i="4" l="1"/>
  <c r="CS658" i="4" s="1"/>
  <c r="W659" i="4" s="1"/>
  <c r="EO657" i="4"/>
  <c r="FZ657" i="4" s="1"/>
  <c r="BS657" i="4"/>
  <c r="DD657" i="4" s="1"/>
  <c r="BP396" i="4"/>
  <c r="DA396" i="4" s="1"/>
  <c r="CP395" i="4"/>
  <c r="DK395" i="4"/>
  <c r="AO396" i="4" s="1"/>
  <c r="EV396" i="4" s="1"/>
  <c r="GG396" i="4" s="1"/>
  <c r="ED659" i="4" l="1"/>
  <c r="FO659" i="4" s="1"/>
  <c r="BH659" i="4"/>
  <c r="CS659" i="4" s="1"/>
  <c r="W660" i="4" s="1"/>
  <c r="AH658" i="4"/>
  <c r="ED660" i="4"/>
  <c r="FO660" i="4" s="1"/>
  <c r="BH660" i="4"/>
  <c r="CS660" i="4" s="1"/>
  <c r="EO658" i="4"/>
  <c r="FZ658" i="4" s="1"/>
  <c r="BS658" i="4"/>
  <c r="DD658" i="4" s="1"/>
  <c r="AH659" i="4" s="1"/>
  <c r="GO395" i="4"/>
  <c r="GQ395" i="4" s="1"/>
  <c r="G395" i="4"/>
  <c r="FD395" i="4" s="1"/>
  <c r="L396" i="4"/>
  <c r="FM395" i="4" l="1"/>
  <c r="U396" i="4" s="1"/>
  <c r="BF396" i="4" s="1"/>
  <c r="CQ396" i="4" s="1"/>
  <c r="FL395" i="4"/>
  <c r="T396" i="4" s="1"/>
  <c r="GK395" i="4"/>
  <c r="AS396" i="4" s="1"/>
  <c r="CD396" i="4" s="1"/>
  <c r="DO396" i="4" s="1"/>
  <c r="GJ395" i="4"/>
  <c r="AR396" i="4" s="1"/>
  <c r="CC396" i="4" s="1"/>
  <c r="DN396" i="4" s="1"/>
  <c r="CS662" i="4"/>
  <c r="CS661" i="4"/>
  <c r="FO661" i="4"/>
  <c r="FO662" i="4"/>
  <c r="BS659" i="4"/>
  <c r="DD659" i="4" s="1"/>
  <c r="EO659" i="4"/>
  <c r="DS396" i="4"/>
  <c r="AW396" i="4"/>
  <c r="CH396" i="4" s="1"/>
  <c r="BZ396" i="4"/>
  <c r="EZ396" i="4" l="1"/>
  <c r="GK396" i="4" s="1"/>
  <c r="EA396" i="4"/>
  <c r="H395" i="4"/>
  <c r="EE396" i="4"/>
  <c r="FP396" i="4" s="1"/>
  <c r="EY396" i="4"/>
  <c r="GP395" i="4"/>
  <c r="GR395" i="4" s="1"/>
  <c r="I395" i="4" s="1"/>
  <c r="J395" i="4" s="1"/>
  <c r="F396" i="4" s="1"/>
  <c r="BE396" i="4"/>
  <c r="CP396" i="4" s="1"/>
  <c r="EB396" i="4"/>
  <c r="EL396" i="4"/>
  <c r="FW396" i="4" s="1"/>
  <c r="AE397" i="4" s="1"/>
  <c r="BP397" i="4" s="1"/>
  <c r="DA397" i="4" s="1"/>
  <c r="BI396" i="4"/>
  <c r="CT396" i="4" s="1"/>
  <c r="AS397" i="4"/>
  <c r="FZ659" i="4"/>
  <c r="AH660" i="4" s="1"/>
  <c r="DK396" i="4"/>
  <c r="AO397" i="4" s="1"/>
  <c r="EV397" i="4" s="1"/>
  <c r="GG397" i="4" s="1"/>
  <c r="X397" i="4" l="1"/>
  <c r="EO660" i="4"/>
  <c r="FZ660" i="4" s="1"/>
  <c r="BS660" i="4"/>
  <c r="DD660" i="4" s="1"/>
  <c r="G396" i="4"/>
  <c r="FM396" i="4" s="1"/>
  <c r="U397" i="4" s="1"/>
  <c r="BF397" i="4" s="1"/>
  <c r="CQ397" i="4" s="1"/>
  <c r="GO396" i="4"/>
  <c r="GQ396" i="4" s="1"/>
  <c r="FL396" i="4" l="1"/>
  <c r="T397" i="4" s="1"/>
  <c r="FD396" i="4"/>
  <c r="GJ396" i="4"/>
  <c r="AR397" i="4" s="1"/>
  <c r="DD661" i="4"/>
  <c r="DD662" i="4"/>
  <c r="FZ662" i="4"/>
  <c r="FZ661" i="4"/>
  <c r="GP396" i="4" l="1"/>
  <c r="GR396" i="4" s="1"/>
  <c r="I396" i="4" s="1"/>
  <c r="L397" i="4"/>
  <c r="EL397" i="4" s="1"/>
  <c r="EY397" i="4"/>
  <c r="BI397" i="4"/>
  <c r="CT397" i="4" s="1"/>
  <c r="H396" i="4"/>
  <c r="J396" i="4" s="1"/>
  <c r="F397" i="4" s="1"/>
  <c r="AW397" i="4"/>
  <c r="CH397" i="4" s="1"/>
  <c r="EB397" i="4"/>
  <c r="DS397" i="4" l="1"/>
  <c r="EZ397" i="4"/>
  <c r="GK397" i="4" s="1"/>
  <c r="EA397" i="4"/>
  <c r="CD397" i="4"/>
  <c r="DO397" i="4" s="1"/>
  <c r="BZ397" i="4"/>
  <c r="DK397" i="4" s="1"/>
  <c r="AO398" i="4" s="1"/>
  <c r="EV398" i="4" s="1"/>
  <c r="GG398" i="4" s="1"/>
  <c r="EE397" i="4"/>
  <c r="FP397" i="4" s="1"/>
  <c r="X398" i="4" s="1"/>
  <c r="BE397" i="4"/>
  <c r="CP397" i="4" s="1"/>
  <c r="AS398" i="4"/>
  <c r="CC397" i="4"/>
  <c r="DN397" i="4" s="1"/>
  <c r="GO397" i="4" l="1"/>
  <c r="GQ397" i="4" s="1"/>
  <c r="G397" i="4"/>
  <c r="FL397" i="4"/>
  <c r="T398" i="4" s="1"/>
  <c r="FM397" i="4"/>
  <c r="U398" i="4" s="1"/>
  <c r="BF398" i="4" s="1"/>
  <c r="CQ398" i="4" s="1"/>
  <c r="GJ397" i="4"/>
  <c r="AR398" i="4" s="1"/>
  <c r="FW397" i="4" l="1"/>
  <c r="AE398" i="4" s="1"/>
  <c r="BP398" i="4" s="1"/>
  <c r="DA398" i="4" s="1"/>
  <c r="FD397" i="4"/>
  <c r="L398" i="4" s="1"/>
  <c r="CC398" i="4" s="1"/>
  <c r="DN398" i="4" s="1"/>
  <c r="EZ398" i="4"/>
  <c r="GK398" i="4" s="1"/>
  <c r="H397" i="4"/>
  <c r="GP397" i="4"/>
  <c r="GR397" i="4" s="1"/>
  <c r="I397" i="4" s="1"/>
  <c r="DS398" i="4"/>
  <c r="BZ398" i="4"/>
  <c r="DK398" i="4" s="1"/>
  <c r="AO399" i="4" s="1"/>
  <c r="EV399" i="4" s="1"/>
  <c r="GG399" i="4" s="1"/>
  <c r="EY398" i="4"/>
  <c r="BI398" i="4"/>
  <c r="CT398" i="4" s="1"/>
  <c r="EL398" i="4"/>
  <c r="FW398" i="4" s="1"/>
  <c r="EB398" i="4"/>
  <c r="EA398" i="4" l="1"/>
  <c r="CD398" i="4"/>
  <c r="DO398" i="4" s="1"/>
  <c r="AS399" i="4" s="1"/>
  <c r="EE398" i="4"/>
  <c r="FP398" i="4" s="1"/>
  <c r="X399" i="4" s="1"/>
  <c r="AW398" i="4"/>
  <c r="CH398" i="4" s="1"/>
  <c r="BE398" i="4"/>
  <c r="CP398" i="4" s="1"/>
  <c r="J397" i="4"/>
  <c r="F398" i="4" s="1"/>
  <c r="AE399" i="4"/>
  <c r="BP399" i="4" s="1"/>
  <c r="DA399" i="4" s="1"/>
  <c r="GO398" i="4" l="1"/>
  <c r="GQ398" i="4" s="1"/>
  <c r="G398" i="4"/>
  <c r="GJ398" i="4" s="1"/>
  <c r="AR399" i="4" s="1"/>
  <c r="FL398" i="4"/>
  <c r="T399" i="4" s="1"/>
  <c r="FM398" i="4"/>
  <c r="U399" i="4" s="1"/>
  <c r="BF399" i="4" s="1"/>
  <c r="CQ399" i="4" s="1"/>
  <c r="EY399" i="4"/>
  <c r="FD398" i="4" l="1"/>
  <c r="BI399" i="4"/>
  <c r="CT399" i="4" s="1"/>
  <c r="L399" i="4" l="1"/>
  <c r="GP398" i="4"/>
  <c r="GR398" i="4" s="1"/>
  <c r="I398" i="4" s="1"/>
  <c r="H398" i="4"/>
  <c r="J398" i="4" l="1"/>
  <c r="F399" i="4" s="1"/>
  <c r="EZ399" i="4"/>
  <c r="GK399" i="4" s="1"/>
  <c r="EA399" i="4"/>
  <c r="EE399" i="4"/>
  <c r="FP399" i="4" s="1"/>
  <c r="X400" i="4" s="1"/>
  <c r="CD399" i="4"/>
  <c r="DO399" i="4" s="1"/>
  <c r="AS400" i="4" s="1"/>
  <c r="DS399" i="4"/>
  <c r="AW399" i="4"/>
  <c r="CH399" i="4" s="1"/>
  <c r="BZ399" i="4"/>
  <c r="DK399" i="4" s="1"/>
  <c r="AO400" i="4" s="1"/>
  <c r="EV400" i="4" s="1"/>
  <c r="GG400" i="4" s="1"/>
  <c r="BE399" i="4"/>
  <c r="CP399" i="4" s="1"/>
  <c r="EL399" i="4"/>
  <c r="FW399" i="4" s="1"/>
  <c r="AE400" i="4" s="1"/>
  <c r="BP400" i="4" s="1"/>
  <c r="DA400" i="4" s="1"/>
  <c r="EB399" i="4"/>
  <c r="CC399" i="4"/>
  <c r="DN399" i="4" s="1"/>
  <c r="GJ399" i="4"/>
  <c r="FM399" i="4" l="1"/>
  <c r="U400" i="4" s="1"/>
  <c r="BF400" i="4" s="1"/>
  <c r="CQ400" i="4" s="1"/>
  <c r="G399" i="4"/>
  <c r="FL399" i="4" s="1"/>
  <c r="T400" i="4" s="1"/>
  <c r="GO399" i="4"/>
  <c r="GQ399" i="4" s="1"/>
  <c r="AR400" i="4"/>
  <c r="BI400" i="4"/>
  <c r="CT400" i="4" s="1"/>
  <c r="EY400" i="4"/>
  <c r="FD399" i="4" l="1"/>
  <c r="L400" i="4" l="1"/>
  <c r="EZ400" i="4" s="1"/>
  <c r="GK400" i="4" s="1"/>
  <c r="H399" i="4"/>
  <c r="GP399" i="4"/>
  <c r="GR399" i="4" s="1"/>
  <c r="I399" i="4" s="1"/>
  <c r="J399" i="4" l="1"/>
  <c r="F400" i="4" s="1"/>
  <c r="EA400" i="4"/>
  <c r="BZ400" i="4"/>
  <c r="DK400" i="4" s="1"/>
  <c r="AO401" i="4" s="1"/>
  <c r="EV401" i="4" s="1"/>
  <c r="GG401" i="4" s="1"/>
  <c r="EB400" i="4"/>
  <c r="CC400" i="4"/>
  <c r="DN400" i="4" s="1"/>
  <c r="BE400" i="4"/>
  <c r="CP400" i="4" s="1"/>
  <c r="CD400" i="4"/>
  <c r="DO400" i="4" s="1"/>
  <c r="AS401" i="4" s="1"/>
  <c r="AW400" i="4"/>
  <c r="CH400" i="4" s="1"/>
  <c r="EL400" i="4"/>
  <c r="DS400" i="4"/>
  <c r="EE400" i="4"/>
  <c r="FP400" i="4" s="1"/>
  <c r="X401" i="4" s="1"/>
  <c r="FL400" i="4"/>
  <c r="FW400" i="4"/>
  <c r="AE401" i="4" s="1"/>
  <c r="GJ400" i="4"/>
  <c r="BP401" i="4"/>
  <c r="DA401" i="4" s="1"/>
  <c r="T401" i="4" l="1"/>
  <c r="G400" i="4"/>
  <c r="FM400" i="4" s="1"/>
  <c r="U401" i="4" s="1"/>
  <c r="BF401" i="4" s="1"/>
  <c r="CQ401" i="4" s="1"/>
  <c r="GO400" i="4"/>
  <c r="GQ400" i="4" s="1"/>
  <c r="AR401" i="4"/>
  <c r="EY401" i="4" s="1"/>
  <c r="FD400" i="4"/>
  <c r="L401" i="4" s="1"/>
  <c r="CD401" i="4" s="1"/>
  <c r="DO401" i="4" s="1"/>
  <c r="BI401" i="4"/>
  <c r="CT401" i="4" s="1"/>
  <c r="EZ401" i="4" l="1"/>
  <c r="EA401" i="4"/>
  <c r="AW401" i="4"/>
  <c r="CH401" i="4" s="1"/>
  <c r="EL401" i="4"/>
  <c r="FW401" i="4" s="1"/>
  <c r="AE402" i="4" s="1"/>
  <c r="BP402" i="4" s="1"/>
  <c r="DA402" i="4" s="1"/>
  <c r="BZ401" i="4"/>
  <c r="DK401" i="4" s="1"/>
  <c r="AO402" i="4" s="1"/>
  <c r="EV402" i="4" s="1"/>
  <c r="GG402" i="4" s="1"/>
  <c r="EE401" i="4"/>
  <c r="FP401" i="4" s="1"/>
  <c r="X402" i="4" s="1"/>
  <c r="CC401" i="4"/>
  <c r="DN401" i="4" s="1"/>
  <c r="DS401" i="4"/>
  <c r="EB401" i="4"/>
  <c r="H400" i="4"/>
  <c r="BE401" i="4"/>
  <c r="GP400" i="4"/>
  <c r="GR400" i="4" s="1"/>
  <c r="I400" i="4" s="1"/>
  <c r="J400" i="4" s="1"/>
  <c r="F401" i="4" s="1"/>
  <c r="CP401" i="4"/>
  <c r="GO401" i="4" l="1"/>
  <c r="GQ401" i="4" s="1"/>
  <c r="G401" i="4"/>
  <c r="FD401" i="4" s="1"/>
  <c r="L402" i="4" s="1"/>
  <c r="FM401" i="4" l="1"/>
  <c r="U402" i="4" s="1"/>
  <c r="BF402" i="4" s="1"/>
  <c r="CQ402" i="4" s="1"/>
  <c r="FL401" i="4"/>
  <c r="T402" i="4" s="1"/>
  <c r="GK401" i="4"/>
  <c r="AS402" i="4" s="1"/>
  <c r="GJ401" i="4"/>
  <c r="AR402" i="4" s="1"/>
  <c r="CC402" i="4" s="1"/>
  <c r="DN402" i="4" s="1"/>
  <c r="CD402" i="4"/>
  <c r="DO402" i="4" s="1"/>
  <c r="EZ402" i="4"/>
  <c r="GK402" i="4" s="1"/>
  <c r="AW402" i="4"/>
  <c r="CH402" i="4" s="1"/>
  <c r="EA402" i="4" l="1"/>
  <c r="EE402" i="4"/>
  <c r="FP402" i="4" s="1"/>
  <c r="EB402" i="4"/>
  <c r="BE402" i="4"/>
  <c r="EY402" i="4"/>
  <c r="BZ402" i="4"/>
  <c r="DK402" i="4" s="1"/>
  <c r="AO403" i="4" s="1"/>
  <c r="EV403" i="4" s="1"/>
  <c r="GG403" i="4" s="1"/>
  <c r="EL402" i="4"/>
  <c r="FW402" i="4" s="1"/>
  <c r="AE403" i="4" s="1"/>
  <c r="H401" i="4"/>
  <c r="BI402" i="4"/>
  <c r="CT402" i="4" s="1"/>
  <c r="DS402" i="4"/>
  <c r="GP401" i="4"/>
  <c r="GR401" i="4" s="1"/>
  <c r="I401" i="4" s="1"/>
  <c r="AS403" i="4"/>
  <c r="CP402" i="4"/>
  <c r="X403" i="4" l="1"/>
  <c r="J401" i="4"/>
  <c r="F402" i="4" s="1"/>
  <c r="FD402" i="4" s="1"/>
  <c r="L403" i="4" s="1"/>
  <c r="BP403" i="4"/>
  <c r="DA403" i="4" s="1"/>
  <c r="G402" i="4"/>
  <c r="GO402" i="4"/>
  <c r="GQ402" i="4" s="1"/>
  <c r="FL402" i="4" l="1"/>
  <c r="T403" i="4" s="1"/>
  <c r="FM402" i="4"/>
  <c r="U403" i="4" s="1"/>
  <c r="EB403" i="4" s="1"/>
  <c r="GJ402" i="4"/>
  <c r="AR403" i="4" s="1"/>
  <c r="AW403" i="4"/>
  <c r="CH403" i="4" s="1"/>
  <c r="H402" i="4" l="1"/>
  <c r="EZ403" i="4"/>
  <c r="GK403" i="4" s="1"/>
  <c r="EA403" i="4"/>
  <c r="CD403" i="4"/>
  <c r="DO403" i="4" s="1"/>
  <c r="AS404" i="4" s="1"/>
  <c r="BE403" i="4"/>
  <c r="EE403" i="4"/>
  <c r="FP403" i="4" s="1"/>
  <c r="BI403" i="4"/>
  <c r="CT403" i="4" s="1"/>
  <c r="BF403" i="4"/>
  <c r="CQ403" i="4" s="1"/>
  <c r="CC403" i="4"/>
  <c r="DN403" i="4" s="1"/>
  <c r="EY403" i="4"/>
  <c r="EL403" i="4"/>
  <c r="BZ403" i="4"/>
  <c r="DK403" i="4" s="1"/>
  <c r="AO404" i="4" s="1"/>
  <c r="EV404" i="4" s="1"/>
  <c r="GG404" i="4" s="1"/>
  <c r="DS403" i="4"/>
  <c r="GP402" i="4"/>
  <c r="GR402" i="4" s="1"/>
  <c r="I402" i="4" s="1"/>
  <c r="J402" i="4" s="1"/>
  <c r="F403" i="4" s="1"/>
  <c r="CP403" i="4"/>
  <c r="X404" i="4" l="1"/>
  <c r="GO403" i="4"/>
  <c r="GQ403" i="4" s="1"/>
  <c r="G403" i="4"/>
  <c r="FW403" i="4" s="1"/>
  <c r="FD403" i="4" l="1"/>
  <c r="L404" i="4" s="1"/>
  <c r="FL403" i="4"/>
  <c r="T404" i="4" s="1"/>
  <c r="FM403" i="4"/>
  <c r="U404" i="4" s="1"/>
  <c r="BF404" i="4" s="1"/>
  <c r="CQ404" i="4" s="1"/>
  <c r="GJ403" i="4"/>
  <c r="AR404" i="4" s="1"/>
  <c r="AE404" i="4"/>
  <c r="BI404" i="4" s="1"/>
  <c r="CT404" i="4" s="1"/>
  <c r="EZ404" i="4"/>
  <c r="GK404" i="4" s="1"/>
  <c r="BZ404" i="4" l="1"/>
  <c r="GP403" i="4"/>
  <c r="GR403" i="4" s="1"/>
  <c r="I403" i="4" s="1"/>
  <c r="H403" i="4"/>
  <c r="DS404" i="4"/>
  <c r="EB404" i="4"/>
  <c r="EE404" i="4"/>
  <c r="FP404" i="4" s="1"/>
  <c r="X405" i="4" s="1"/>
  <c r="CD404" i="4"/>
  <c r="DO404" i="4" s="1"/>
  <c r="AS405" i="4" s="1"/>
  <c r="EA404" i="4"/>
  <c r="CC404" i="4"/>
  <c r="DN404" i="4" s="1"/>
  <c r="AW404" i="4"/>
  <c r="CH404" i="4" s="1"/>
  <c r="BE404" i="4"/>
  <c r="CP404" i="4" s="1"/>
  <c r="EY404" i="4"/>
  <c r="J403" i="4"/>
  <c r="F404" i="4" s="1"/>
  <c r="BP404" i="4"/>
  <c r="DA404" i="4" s="1"/>
  <c r="EL404" i="4"/>
  <c r="FW404" i="4" s="1"/>
  <c r="DK404" i="4"/>
  <c r="AO405" i="4" s="1"/>
  <c r="EV405" i="4" s="1"/>
  <c r="GG405" i="4" s="1"/>
  <c r="GJ404" i="4" l="1"/>
  <c r="AR405" i="4" s="1"/>
  <c r="G404" i="4"/>
  <c r="FD404" i="4" s="1"/>
  <c r="GO404" i="4"/>
  <c r="GQ404" i="4" s="1"/>
  <c r="AE405" i="4"/>
  <c r="FL404" i="4" l="1"/>
  <c r="T405" i="4" s="1"/>
  <c r="FM404" i="4"/>
  <c r="U405" i="4" s="1"/>
  <c r="BF405" i="4" s="1"/>
  <c r="CQ405" i="4" s="1"/>
  <c r="L405" i="4"/>
  <c r="EL405" i="4"/>
  <c r="FW405" i="4" s="1"/>
  <c r="BP405" i="4"/>
  <c r="DA405" i="4" s="1"/>
  <c r="EY405" i="4"/>
  <c r="EB405" i="4" l="1"/>
  <c r="EZ405" i="4"/>
  <c r="GK405" i="4" s="1"/>
  <c r="GP404" i="4"/>
  <c r="GR404" i="4" s="1"/>
  <c r="I404" i="4" s="1"/>
  <c r="CD405" i="4"/>
  <c r="DO405" i="4" s="1"/>
  <c r="AS406" i="4" s="1"/>
  <c r="EE405" i="4"/>
  <c r="FP405" i="4" s="1"/>
  <c r="BZ405" i="4"/>
  <c r="DK405" i="4" s="1"/>
  <c r="AO406" i="4" s="1"/>
  <c r="EV406" i="4" s="1"/>
  <c r="GG406" i="4" s="1"/>
  <c r="EA405" i="4"/>
  <c r="BI405" i="4"/>
  <c r="CT405" i="4" s="1"/>
  <c r="X406" i="4" s="1"/>
  <c r="BE405" i="4"/>
  <c r="CP405" i="4" s="1"/>
  <c r="H404" i="4"/>
  <c r="AW405" i="4"/>
  <c r="CH405" i="4" s="1"/>
  <c r="DS405" i="4"/>
  <c r="CC405" i="4"/>
  <c r="DN405" i="4" s="1"/>
  <c r="AE406" i="4"/>
  <c r="BP406" i="4" s="1"/>
  <c r="DA406" i="4" s="1"/>
  <c r="J404" i="4" l="1"/>
  <c r="F405" i="4" s="1"/>
  <c r="FD405" i="4"/>
  <c r="G405" i="4"/>
  <c r="GJ405" i="4" s="1"/>
  <c r="AR406" i="4" s="1"/>
  <c r="GO405" i="4"/>
  <c r="GQ405" i="4" s="1"/>
  <c r="L406" i="4"/>
  <c r="FL405" i="4" l="1"/>
  <c r="T406" i="4" s="1"/>
  <c r="FM405" i="4"/>
  <c r="U406" i="4" s="1"/>
  <c r="BF406" i="4" s="1"/>
  <c r="CQ406" i="4" s="1"/>
  <c r="BI406" i="4"/>
  <c r="CT406" i="4" s="1"/>
  <c r="EZ406" i="4"/>
  <c r="GK406" i="4" s="1"/>
  <c r="BZ406" i="4"/>
  <c r="BE406" i="4"/>
  <c r="EY406" i="4"/>
  <c r="GP405" i="4" l="1"/>
  <c r="GR405" i="4" s="1"/>
  <c r="I405" i="4" s="1"/>
  <c r="EB406" i="4"/>
  <c r="H405" i="4"/>
  <c r="EA406" i="4"/>
  <c r="DS406" i="4"/>
  <c r="EE406" i="4"/>
  <c r="FP406" i="4" s="1"/>
  <c r="X407" i="4" s="1"/>
  <c r="EL406" i="4"/>
  <c r="CD406" i="4"/>
  <c r="DO406" i="4" s="1"/>
  <c r="AS407" i="4" s="1"/>
  <c r="AW406" i="4"/>
  <c r="CH406" i="4" s="1"/>
  <c r="CC406" i="4"/>
  <c r="DN406" i="4" s="1"/>
  <c r="J405" i="4"/>
  <c r="F406" i="4" s="1"/>
  <c r="DK406" i="4"/>
  <c r="CP406" i="4"/>
  <c r="G406" i="4" l="1"/>
  <c r="GJ406" i="4" s="1"/>
  <c r="AR407" i="4" s="1"/>
  <c r="FW406" i="4"/>
  <c r="AE407" i="4" s="1"/>
  <c r="BP407" i="4" s="1"/>
  <c r="DA407" i="4" s="1"/>
  <c r="GO406" i="4"/>
  <c r="GQ406" i="4" s="1"/>
  <c r="AO407" i="4"/>
  <c r="EV407" i="4" s="1"/>
  <c r="GG407" i="4" s="1"/>
  <c r="FD406" i="4" l="1"/>
  <c r="L407" i="4" s="1"/>
  <c r="FL406" i="4"/>
  <c r="T407" i="4" s="1"/>
  <c r="FM406" i="4"/>
  <c r="U407" i="4" s="1"/>
  <c r="BF407" i="4" s="1"/>
  <c r="CQ407" i="4" s="1"/>
  <c r="EY407" i="4"/>
  <c r="DS407" i="4" l="1"/>
  <c r="EL407" i="4"/>
  <c r="FW407" i="4" s="1"/>
  <c r="AE408" i="4" s="1"/>
  <c r="EA407" i="4"/>
  <c r="CD407" i="4"/>
  <c r="DO407" i="4" s="1"/>
  <c r="EE407" i="4"/>
  <c r="FP407" i="4" s="1"/>
  <c r="EB407" i="4"/>
  <c r="BE407" i="4"/>
  <c r="CP407" i="4" s="1"/>
  <c r="EZ407" i="4"/>
  <c r="BZ407" i="4"/>
  <c r="DK407" i="4" s="1"/>
  <c r="AO408" i="4" s="1"/>
  <c r="EV408" i="4" s="1"/>
  <c r="GG408" i="4" s="1"/>
  <c r="GP406" i="4"/>
  <c r="GR406" i="4" s="1"/>
  <c r="I406" i="4" s="1"/>
  <c r="H406" i="4"/>
  <c r="BI407" i="4"/>
  <c r="CT407" i="4" s="1"/>
  <c r="AW407" i="4"/>
  <c r="CH407" i="4" s="1"/>
  <c r="CC407" i="4"/>
  <c r="DN407" i="4" s="1"/>
  <c r="BP408" i="4"/>
  <c r="DA408" i="4" s="1"/>
  <c r="X408" i="4" l="1"/>
  <c r="J406" i="4"/>
  <c r="F407" i="4" s="1"/>
  <c r="FM407" i="4"/>
  <c r="U408" i="4" s="1"/>
  <c r="BF408" i="4" s="1"/>
  <c r="CQ408" i="4" s="1"/>
  <c r="G407" i="4"/>
  <c r="GO407" i="4"/>
  <c r="GQ407" i="4" s="1"/>
  <c r="FD407" i="4" l="1"/>
  <c r="L408" i="4" s="1"/>
  <c r="FL407" i="4"/>
  <c r="T408" i="4" s="1"/>
  <c r="EA408" i="4" s="1"/>
  <c r="GK407" i="4"/>
  <c r="AS408" i="4" s="1"/>
  <c r="GJ407" i="4"/>
  <c r="AR408" i="4" s="1"/>
  <c r="CC408" i="4" s="1"/>
  <c r="DN408" i="4" s="1"/>
  <c r="EL408" i="4"/>
  <c r="FW408" i="4" s="1"/>
  <c r="AE409" i="4" s="1"/>
  <c r="EB408" i="4"/>
  <c r="EZ408" i="4"/>
  <c r="GK408" i="4" s="1"/>
  <c r="AW408" i="4"/>
  <c r="CH408" i="4" s="1"/>
  <c r="BE408" i="4" l="1"/>
  <c r="CD408" i="4"/>
  <c r="DO408" i="4" s="1"/>
  <c r="AS409" i="4" s="1"/>
  <c r="BZ408" i="4"/>
  <c r="DK408" i="4" s="1"/>
  <c r="AO409" i="4" s="1"/>
  <c r="EV409" i="4" s="1"/>
  <c r="GG409" i="4" s="1"/>
  <c r="EE408" i="4"/>
  <c r="FP408" i="4" s="1"/>
  <c r="H407" i="4"/>
  <c r="GP407" i="4"/>
  <c r="GR407" i="4" s="1"/>
  <c r="I407" i="4" s="1"/>
  <c r="J407" i="4" s="1"/>
  <c r="F408" i="4" s="1"/>
  <c r="EY408" i="4"/>
  <c r="DS408" i="4"/>
  <c r="BI408" i="4"/>
  <c r="CT408" i="4" s="1"/>
  <c r="BP409" i="4"/>
  <c r="DA409" i="4" s="1"/>
  <c r="CP408" i="4"/>
  <c r="X409" i="4" l="1"/>
  <c r="GO408" i="4"/>
  <c r="GQ408" i="4" s="1"/>
  <c r="G408" i="4"/>
  <c r="GJ408" i="4" s="1"/>
  <c r="AR409" i="4" s="1"/>
  <c r="FM408" i="4"/>
  <c r="U409" i="4" s="1"/>
  <c r="BF409" i="4" s="1"/>
  <c r="CQ409" i="4" s="1"/>
  <c r="FD408" i="4" l="1"/>
  <c r="L409" i="4" s="1"/>
  <c r="FL408" i="4"/>
  <c r="T409" i="4" s="1"/>
  <c r="EA409" i="4" s="1"/>
  <c r="BI409" i="4"/>
  <c r="CT409" i="4" s="1"/>
  <c r="EL409" i="4"/>
  <c r="EZ409" i="4"/>
  <c r="GK409" i="4" s="1"/>
  <c r="H408" i="4"/>
  <c r="GP408" i="4"/>
  <c r="GR408" i="4" s="1"/>
  <c r="I408" i="4" s="1"/>
  <c r="J408" i="4" s="1"/>
  <c r="F409" i="4" s="1"/>
  <c r="EB409" i="4"/>
  <c r="AW409" i="4"/>
  <c r="CH409" i="4" s="1"/>
  <c r="BZ409" i="4"/>
  <c r="BE409" i="4"/>
  <c r="EY409" i="4"/>
  <c r="DS409" i="4" l="1"/>
  <c r="CD409" i="4"/>
  <c r="DO409" i="4" s="1"/>
  <c r="AS410" i="4" s="1"/>
  <c r="EE409" i="4"/>
  <c r="FP409" i="4" s="1"/>
  <c r="X410" i="4" s="1"/>
  <c r="CC409" i="4"/>
  <c r="DN409" i="4" s="1"/>
  <c r="CP409" i="4"/>
  <c r="DK409" i="4"/>
  <c r="AO410" i="4" s="1"/>
  <c r="EV410" i="4" s="1"/>
  <c r="GG410" i="4" s="1"/>
  <c r="GO409" i="4" l="1"/>
  <c r="GQ409" i="4" s="1"/>
  <c r="G409" i="4"/>
  <c r="FD409" i="4" s="1"/>
  <c r="FM409" i="4" l="1"/>
  <c r="U410" i="4" s="1"/>
  <c r="BF410" i="4" s="1"/>
  <c r="CQ410" i="4" s="1"/>
  <c r="FL409" i="4"/>
  <c r="T410" i="4" s="1"/>
  <c r="FW409" i="4"/>
  <c r="AE410" i="4" s="1"/>
  <c r="GJ409" i="4"/>
  <c r="AR410" i="4" s="1"/>
  <c r="BP410" i="4"/>
  <c r="DA410" i="4" s="1"/>
  <c r="L410" i="4"/>
  <c r="EA410" i="4" l="1"/>
  <c r="EE410" i="4"/>
  <c r="FP410" i="4" s="1"/>
  <c r="CD410" i="4"/>
  <c r="DO410" i="4" s="1"/>
  <c r="CC410" i="4"/>
  <c r="DN410" i="4" s="1"/>
  <c r="H409" i="4"/>
  <c r="BI410" i="4"/>
  <c r="CT410" i="4" s="1"/>
  <c r="X411" i="4" s="1"/>
  <c r="GP409" i="4"/>
  <c r="GR409" i="4" s="1"/>
  <c r="I409" i="4" s="1"/>
  <c r="J409" i="4" s="1"/>
  <c r="F410" i="4" s="1"/>
  <c r="EZ410" i="4"/>
  <c r="GK410" i="4" s="1"/>
  <c r="AS411" i="4" s="1"/>
  <c r="EB410" i="4"/>
  <c r="EL410" i="4"/>
  <c r="FW410" i="4" s="1"/>
  <c r="AE411" i="4" s="1"/>
  <c r="DS410" i="4"/>
  <c r="AW410" i="4"/>
  <c r="CH410" i="4" s="1"/>
  <c r="BE410" i="4"/>
  <c r="EY410" i="4"/>
  <c r="BZ410" i="4"/>
  <c r="BP411" i="4" l="1"/>
  <c r="DA411" i="4" s="1"/>
  <c r="DK410" i="4"/>
  <c r="AO411" i="4" s="1"/>
  <c r="EV411" i="4" s="1"/>
  <c r="GG411" i="4" s="1"/>
  <c r="CP410" i="4"/>
  <c r="GO410" i="4" l="1"/>
  <c r="GQ410" i="4" s="1"/>
  <c r="G410" i="4"/>
  <c r="FL410" i="4" l="1"/>
  <c r="T411" i="4" s="1"/>
  <c r="FD410" i="4"/>
  <c r="L411" i="4" s="1"/>
  <c r="GJ410" i="4"/>
  <c r="AR411" i="4" s="1"/>
  <c r="EY411" i="4" s="1"/>
  <c r="FM410" i="4"/>
  <c r="U411" i="4" s="1"/>
  <c r="BF411" i="4" s="1"/>
  <c r="CQ411" i="4" s="1"/>
  <c r="EZ411" i="4" l="1"/>
  <c r="GK411" i="4" s="1"/>
  <c r="EL411" i="4"/>
  <c r="FW411" i="4" s="1"/>
  <c r="AE412" i="4" s="1"/>
  <c r="EB411" i="4"/>
  <c r="H410" i="4"/>
  <c r="BZ411" i="4"/>
  <c r="DK411" i="4" s="1"/>
  <c r="AO412" i="4" s="1"/>
  <c r="EV412" i="4" s="1"/>
  <c r="GG412" i="4" s="1"/>
  <c r="CD411" i="4"/>
  <c r="DO411" i="4" s="1"/>
  <c r="AS412" i="4" s="1"/>
  <c r="EE411" i="4"/>
  <c r="FP411" i="4" s="1"/>
  <c r="BE411" i="4"/>
  <c r="CP411" i="4" s="1"/>
  <c r="GP410" i="4"/>
  <c r="GR410" i="4" s="1"/>
  <c r="I410" i="4" s="1"/>
  <c r="DS411" i="4"/>
  <c r="EA411" i="4"/>
  <c r="BI411" i="4"/>
  <c r="CT411" i="4" s="1"/>
  <c r="AW411" i="4"/>
  <c r="CH411" i="4" s="1"/>
  <c r="CC411" i="4"/>
  <c r="DN411" i="4" s="1"/>
  <c r="BP412" i="4"/>
  <c r="DA412" i="4" s="1"/>
  <c r="J410" i="4" l="1"/>
  <c r="F411" i="4" s="1"/>
  <c r="X412" i="4"/>
  <c r="FD411" i="4"/>
  <c r="G411" i="4"/>
  <c r="GJ411" i="4" s="1"/>
  <c r="AR412" i="4" s="1"/>
  <c r="GO411" i="4"/>
  <c r="GQ411" i="4" s="1"/>
  <c r="FM411" i="4"/>
  <c r="U412" i="4" s="1"/>
  <c r="BF412" i="4" s="1"/>
  <c r="CQ412" i="4" s="1"/>
  <c r="L412" i="4"/>
  <c r="FL411" i="4" l="1"/>
  <c r="T412" i="4" s="1"/>
  <c r="EA412" i="4" s="1"/>
  <c r="BI412" i="4"/>
  <c r="CT412" i="4" s="1"/>
  <c r="GP411" i="4"/>
  <c r="GR411" i="4" s="1"/>
  <c r="I411" i="4" s="1"/>
  <c r="H411" i="4"/>
  <c r="EL412" i="4"/>
  <c r="FW412" i="4" s="1"/>
  <c r="AE413" i="4" s="1"/>
  <c r="EZ412" i="4"/>
  <c r="AW412" i="4"/>
  <c r="CH412" i="4" s="1"/>
  <c r="BE412" i="4"/>
  <c r="EY412" i="4"/>
  <c r="BZ412" i="4"/>
  <c r="DS412" i="4" l="1"/>
  <c r="CD412" i="4"/>
  <c r="DO412" i="4" s="1"/>
  <c r="EB412" i="4"/>
  <c r="EE412" i="4"/>
  <c r="FP412" i="4" s="1"/>
  <c r="X413" i="4" s="1"/>
  <c r="CC412" i="4"/>
  <c r="DN412" i="4" s="1"/>
  <c r="J411" i="4"/>
  <c r="F412" i="4" s="1"/>
  <c r="BP413" i="4"/>
  <c r="DA413" i="4" s="1"/>
  <c r="DK412" i="4"/>
  <c r="AO413" i="4" s="1"/>
  <c r="EV413" i="4" s="1"/>
  <c r="GG413" i="4" s="1"/>
  <c r="CP412" i="4"/>
  <c r="GO412" i="4" l="1"/>
  <c r="GQ412" i="4" s="1"/>
  <c r="G412" i="4"/>
  <c r="FM412" i="4" s="1"/>
  <c r="U413" i="4" s="1"/>
  <c r="BF413" i="4" s="1"/>
  <c r="CQ413" i="4" s="1"/>
  <c r="FD412" i="4" l="1"/>
  <c r="L413" i="4" s="1"/>
  <c r="FL412" i="4"/>
  <c r="T413" i="4" s="1"/>
  <c r="EA413" i="4" s="1"/>
  <c r="GK412" i="4"/>
  <c r="AS413" i="4" s="1"/>
  <c r="GJ412" i="4"/>
  <c r="AR413" i="4" s="1"/>
  <c r="CC413" i="4" s="1"/>
  <c r="DN413" i="4" s="1"/>
  <c r="EB413" i="4"/>
  <c r="GP412" i="4"/>
  <c r="GR412" i="4" s="1"/>
  <c r="I412" i="4" s="1"/>
  <c r="CD413" i="4"/>
  <c r="DO413" i="4" s="1"/>
  <c r="AW413" i="4"/>
  <c r="CH413" i="4" s="1"/>
  <c r="EE413" i="4" l="1"/>
  <c r="FP413" i="4" s="1"/>
  <c r="EZ413" i="4"/>
  <c r="GK413" i="4" s="1"/>
  <c r="AS414" i="4" s="1"/>
  <c r="BZ413" i="4"/>
  <c r="DK413" i="4" s="1"/>
  <c r="AO414" i="4" s="1"/>
  <c r="EV414" i="4" s="1"/>
  <c r="GG414" i="4" s="1"/>
  <c r="EL413" i="4"/>
  <c r="FW413" i="4" s="1"/>
  <c r="AE414" i="4" s="1"/>
  <c r="BP414" i="4" s="1"/>
  <c r="DA414" i="4" s="1"/>
  <c r="EY413" i="4"/>
  <c r="BE413" i="4"/>
  <c r="CP413" i="4" s="1"/>
  <c r="H412" i="4"/>
  <c r="J412" i="4" s="1"/>
  <c r="F413" i="4" s="1"/>
  <c r="DS413" i="4"/>
  <c r="BI413" i="4"/>
  <c r="CT413" i="4" s="1"/>
  <c r="X414" i="4" s="1"/>
  <c r="G413" i="4" l="1"/>
  <c r="FD413" i="4" s="1"/>
  <c r="GO413" i="4"/>
  <c r="GQ413" i="4" s="1"/>
  <c r="FM413" i="4" l="1"/>
  <c r="U414" i="4" s="1"/>
  <c r="BF414" i="4" s="1"/>
  <c r="CQ414" i="4" s="1"/>
  <c r="FL413" i="4"/>
  <c r="T414" i="4" s="1"/>
  <c r="GJ413" i="4"/>
  <c r="AR414" i="4" s="1"/>
  <c r="L414" i="4"/>
  <c r="DS414" i="4" s="1"/>
  <c r="GP413" i="4"/>
  <c r="GR413" i="4" s="1"/>
  <c r="I413" i="4" s="1"/>
  <c r="EL414" i="4"/>
  <c r="EB414" i="4"/>
  <c r="EZ414" i="4"/>
  <c r="GK414" i="4" s="1"/>
  <c r="EA414" i="4" l="1"/>
  <c r="EE414" i="4"/>
  <c r="FP414" i="4" s="1"/>
  <c r="CD414" i="4"/>
  <c r="DO414" i="4" s="1"/>
  <c r="AS415" i="4" s="1"/>
  <c r="CC414" i="4"/>
  <c r="DN414" i="4" s="1"/>
  <c r="EY414" i="4"/>
  <c r="BE414" i="4"/>
  <c r="CP414" i="4" s="1"/>
  <c r="BI414" i="4"/>
  <c r="CT414" i="4" s="1"/>
  <c r="X415" i="4" s="1"/>
  <c r="BZ414" i="4"/>
  <c r="DK414" i="4" s="1"/>
  <c r="AO415" i="4" s="1"/>
  <c r="EV415" i="4" s="1"/>
  <c r="GG415" i="4" s="1"/>
  <c r="AW414" i="4"/>
  <c r="CH414" i="4" s="1"/>
  <c r="H413" i="4"/>
  <c r="J413" i="4" s="1"/>
  <c r="F414" i="4" s="1"/>
  <c r="GJ414" i="4" l="1"/>
  <c r="AR415" i="4" s="1"/>
  <c r="G414" i="4"/>
  <c r="GO414" i="4"/>
  <c r="GQ414" i="4" s="1"/>
  <c r="FW414" i="4" l="1"/>
  <c r="AE415" i="4" s="1"/>
  <c r="BP415" i="4" s="1"/>
  <c r="DA415" i="4" s="1"/>
  <c r="FD414" i="4"/>
  <c r="L415" i="4" s="1"/>
  <c r="FL414" i="4"/>
  <c r="T415" i="4" s="1"/>
  <c r="FM414" i="4"/>
  <c r="U415" i="4" s="1"/>
  <c r="BF415" i="4" s="1"/>
  <c r="CQ415" i="4" s="1"/>
  <c r="EY415" i="4"/>
  <c r="DS415" i="4" l="1"/>
  <c r="EZ415" i="4"/>
  <c r="GK415" i="4" s="1"/>
  <c r="EB415" i="4"/>
  <c r="EA415" i="4"/>
  <c r="CD415" i="4"/>
  <c r="DO415" i="4" s="1"/>
  <c r="AS416" i="4" s="1"/>
  <c r="EE415" i="4"/>
  <c r="FP415" i="4" s="1"/>
  <c r="GP414" i="4"/>
  <c r="GR414" i="4" s="1"/>
  <c r="I414" i="4" s="1"/>
  <c r="H414" i="4"/>
  <c r="BZ415" i="4"/>
  <c r="DK415" i="4" s="1"/>
  <c r="AO416" i="4" s="1"/>
  <c r="EV416" i="4" s="1"/>
  <c r="GG416" i="4" s="1"/>
  <c r="BI415" i="4"/>
  <c r="CT415" i="4" s="1"/>
  <c r="BE415" i="4"/>
  <c r="CP415" i="4" s="1"/>
  <c r="AW415" i="4"/>
  <c r="CH415" i="4" s="1"/>
  <c r="EL415" i="4"/>
  <c r="CC415" i="4"/>
  <c r="DN415" i="4" s="1"/>
  <c r="X416" i="4" l="1"/>
  <c r="J414" i="4"/>
  <c r="F415" i="4" s="1"/>
  <c r="GO415" i="4"/>
  <c r="GQ415" i="4" s="1"/>
  <c r="G415" i="4"/>
  <c r="FD415" i="4" l="1"/>
  <c r="L416" i="4" s="1"/>
  <c r="FL415" i="4"/>
  <c r="T416" i="4" s="1"/>
  <c r="BE416" i="4" s="1"/>
  <c r="FM415" i="4"/>
  <c r="U416" i="4" s="1"/>
  <c r="BF416" i="4" s="1"/>
  <c r="CQ416" i="4" s="1"/>
  <c r="FW415" i="4"/>
  <c r="AE416" i="4" s="1"/>
  <c r="GJ415" i="4"/>
  <c r="AR416" i="4" s="1"/>
  <c r="EY416" i="4" s="1"/>
  <c r="BP416" i="4"/>
  <c r="DA416" i="4" s="1"/>
  <c r="H415" i="4" l="1"/>
  <c r="EL416" i="4"/>
  <c r="FW416" i="4" s="1"/>
  <c r="AE417" i="4" s="1"/>
  <c r="BP417" i="4" s="1"/>
  <c r="DA417" i="4" s="1"/>
  <c r="CC416" i="4"/>
  <c r="DN416" i="4" s="1"/>
  <c r="BZ416" i="4"/>
  <c r="AW416" i="4"/>
  <c r="CH416" i="4" s="1"/>
  <c r="EZ416" i="4"/>
  <c r="GK416" i="4" s="1"/>
  <c r="EB416" i="4"/>
  <c r="CD416" i="4"/>
  <c r="DO416" i="4" s="1"/>
  <c r="EE416" i="4"/>
  <c r="FP416" i="4" s="1"/>
  <c r="EA416" i="4"/>
  <c r="BI416" i="4"/>
  <c r="CT416" i="4" s="1"/>
  <c r="DS416" i="4"/>
  <c r="GP415" i="4"/>
  <c r="GR415" i="4" s="1"/>
  <c r="I415" i="4" s="1"/>
  <c r="J415" i="4" s="1"/>
  <c r="F416" i="4" s="1"/>
  <c r="DK416" i="4"/>
  <c r="AO417" i="4" s="1"/>
  <c r="EV417" i="4" s="1"/>
  <c r="GG417" i="4" s="1"/>
  <c r="CP416" i="4"/>
  <c r="AS417" i="4" l="1"/>
  <c r="X417" i="4"/>
  <c r="G416" i="4"/>
  <c r="FL416" i="4" s="1"/>
  <c r="T417" i="4" s="1"/>
  <c r="GO416" i="4"/>
  <c r="GQ416" i="4" s="1"/>
  <c r="FD416" i="4" l="1"/>
  <c r="L417" i="4" s="1"/>
  <c r="FM416" i="4"/>
  <c r="U417" i="4" s="1"/>
  <c r="EZ417" i="4" s="1"/>
  <c r="GJ416" i="4"/>
  <c r="AR417" i="4" s="1"/>
  <c r="GP416" i="4"/>
  <c r="GR416" i="4" s="1"/>
  <c r="I416" i="4" s="1"/>
  <c r="AW417" i="4"/>
  <c r="CH417" i="4" s="1"/>
  <c r="EY417" i="4"/>
  <c r="BF417" i="4" l="1"/>
  <c r="CQ417" i="4" s="1"/>
  <c r="CC417" i="4"/>
  <c r="DN417" i="4" s="1"/>
  <c r="CD417" i="4"/>
  <c r="DO417" i="4" s="1"/>
  <c r="EE417" i="4"/>
  <c r="FP417" i="4" s="1"/>
  <c r="BI417" i="4"/>
  <c r="CT417" i="4" s="1"/>
  <c r="X418" i="4" s="1"/>
  <c r="EA417" i="4"/>
  <c r="BE417" i="4"/>
  <c r="CP417" i="4" s="1"/>
  <c r="EL417" i="4"/>
  <c r="FW417" i="4" s="1"/>
  <c r="AE418" i="4" s="1"/>
  <c r="BP418" i="4" s="1"/>
  <c r="DA418" i="4" s="1"/>
  <c r="H416" i="4"/>
  <c r="J416" i="4" s="1"/>
  <c r="F417" i="4" s="1"/>
  <c r="BZ417" i="4"/>
  <c r="DK417" i="4" s="1"/>
  <c r="AO418" i="4" s="1"/>
  <c r="EV418" i="4" s="1"/>
  <c r="GG418" i="4" s="1"/>
  <c r="DS417" i="4"/>
  <c r="EB417" i="4"/>
  <c r="GO417" i="4" l="1"/>
  <c r="GQ417" i="4" s="1"/>
  <c r="G417" i="4"/>
  <c r="GK417" i="4" s="1"/>
  <c r="FD417" i="4" l="1"/>
  <c r="L418" i="4" s="1"/>
  <c r="FL417" i="4"/>
  <c r="T418" i="4" s="1"/>
  <c r="AW418" i="4" s="1"/>
  <c r="CH418" i="4" s="1"/>
  <c r="FM417" i="4"/>
  <c r="U418" i="4" s="1"/>
  <c r="BF418" i="4" s="1"/>
  <c r="CQ418" i="4" s="1"/>
  <c r="GJ417" i="4"/>
  <c r="AR418" i="4" s="1"/>
  <c r="AS418" i="4"/>
  <c r="DS418" i="4"/>
  <c r="EL418" i="4" l="1"/>
  <c r="FW418" i="4" s="1"/>
  <c r="AE419" i="4" s="1"/>
  <c r="GP417" i="4"/>
  <c r="GR417" i="4" s="1"/>
  <c r="I417" i="4" s="1"/>
  <c r="EE418" i="4"/>
  <c r="FP418" i="4" s="1"/>
  <c r="EA418" i="4"/>
  <c r="CC418" i="4"/>
  <c r="DN418" i="4" s="1"/>
  <c r="H417" i="4"/>
  <c r="J417" i="4" s="1"/>
  <c r="F418" i="4" s="1"/>
  <c r="BE418" i="4"/>
  <c r="CP418" i="4" s="1"/>
  <c r="EY418" i="4"/>
  <c r="BZ418" i="4"/>
  <c r="DK418" i="4" s="1"/>
  <c r="AO419" i="4" s="1"/>
  <c r="EV419" i="4" s="1"/>
  <c r="GG419" i="4" s="1"/>
  <c r="BI418" i="4"/>
  <c r="CT418" i="4" s="1"/>
  <c r="EZ418" i="4"/>
  <c r="GK418" i="4" s="1"/>
  <c r="CD418" i="4"/>
  <c r="DO418" i="4" s="1"/>
  <c r="BP419" i="4"/>
  <c r="DA419" i="4" s="1"/>
  <c r="EB418" i="4"/>
  <c r="X419" i="4" l="1"/>
  <c r="AS419" i="4"/>
  <c r="GO418" i="4"/>
  <c r="GQ418" i="4" s="1"/>
  <c r="FM418" i="4"/>
  <c r="G418" i="4"/>
  <c r="GJ418" i="4" s="1"/>
  <c r="AR419" i="4" s="1"/>
  <c r="FD418" i="4" l="1"/>
  <c r="L419" i="4" s="1"/>
  <c r="FL418" i="4"/>
  <c r="T419" i="4" s="1"/>
  <c r="EA419" i="4" s="1"/>
  <c r="U419" i="4"/>
  <c r="AW419" i="4"/>
  <c r="CH419" i="4" s="1"/>
  <c r="EY419" i="4"/>
  <c r="EE419" i="4" l="1"/>
  <c r="FP419" i="4" s="1"/>
  <c r="CD419" i="4"/>
  <c r="DO419" i="4" s="1"/>
  <c r="BI419" i="4"/>
  <c r="CT419" i="4" s="1"/>
  <c r="X420" i="4" s="1"/>
  <c r="GP418" i="4"/>
  <c r="GR418" i="4" s="1"/>
  <c r="I418" i="4" s="1"/>
  <c r="BZ419" i="4"/>
  <c r="DK419" i="4" s="1"/>
  <c r="AO420" i="4" s="1"/>
  <c r="EV420" i="4" s="1"/>
  <c r="GG420" i="4" s="1"/>
  <c r="DS419" i="4"/>
  <c r="H418" i="4"/>
  <c r="CC419" i="4"/>
  <c r="DN419" i="4" s="1"/>
  <c r="BE419" i="4"/>
  <c r="CP419" i="4" s="1"/>
  <c r="EB419" i="4"/>
  <c r="BF419" i="4"/>
  <c r="CQ419" i="4" s="1"/>
  <c r="EZ419" i="4"/>
  <c r="GK419" i="4" s="1"/>
  <c r="AS420" i="4" s="1"/>
  <c r="EL419" i="4"/>
  <c r="J418" i="4" l="1"/>
  <c r="F419" i="4" s="1"/>
  <c r="FD419" i="4" s="1"/>
  <c r="L420" i="4" s="1"/>
  <c r="G419" i="4"/>
  <c r="GJ419" i="4" s="1"/>
  <c r="AR420" i="4" s="1"/>
  <c r="FW419" i="4"/>
  <c r="AE420" i="4" s="1"/>
  <c r="GO419" i="4"/>
  <c r="GQ419" i="4" s="1"/>
  <c r="FL419" i="4" l="1"/>
  <c r="T420" i="4" s="1"/>
  <c r="FM419" i="4"/>
  <c r="U420" i="4" s="1"/>
  <c r="CC420" i="4" s="1"/>
  <c r="DN420" i="4" s="1"/>
  <c r="EZ420" i="4"/>
  <c r="GK420" i="4" s="1"/>
  <c r="GP419" i="4"/>
  <c r="GR419" i="4" s="1"/>
  <c r="I419" i="4" s="1"/>
  <c r="EB420" i="4"/>
  <c r="BF420" i="4"/>
  <c r="CQ420" i="4" s="1"/>
  <c r="BP420" i="4"/>
  <c r="DA420" i="4" s="1"/>
  <c r="EL420" i="4"/>
  <c r="FW420" i="4" s="1"/>
  <c r="EY420" i="4"/>
  <c r="BE420" i="4"/>
  <c r="BZ420" i="4"/>
  <c r="DS420" i="4" l="1"/>
  <c r="AW420" i="4"/>
  <c r="CH420" i="4" s="1"/>
  <c r="EA420" i="4"/>
  <c r="CD420" i="4"/>
  <c r="DO420" i="4" s="1"/>
  <c r="AS421" i="4" s="1"/>
  <c r="H419" i="4"/>
  <c r="J419" i="4" s="1"/>
  <c r="F420" i="4" s="1"/>
  <c r="EE420" i="4"/>
  <c r="FP420" i="4" s="1"/>
  <c r="BI420" i="4"/>
  <c r="CT420" i="4" s="1"/>
  <c r="AE421" i="4"/>
  <c r="CP420" i="4"/>
  <c r="DK420" i="4"/>
  <c r="AO421" i="4" s="1"/>
  <c r="EV421" i="4" s="1"/>
  <c r="GG421" i="4" s="1"/>
  <c r="X421" i="4" l="1"/>
  <c r="G420" i="4"/>
  <c r="FM420" i="4" s="1"/>
  <c r="U421" i="4" s="1"/>
  <c r="BF421" i="4" s="1"/>
  <c r="CQ421" i="4" s="1"/>
  <c r="GO420" i="4"/>
  <c r="GQ420" i="4" s="1"/>
  <c r="BP421" i="4"/>
  <c r="DA421" i="4" s="1"/>
  <c r="FL420" i="4" l="1"/>
  <c r="T421" i="4" s="1"/>
  <c r="FD420" i="4"/>
  <c r="L421" i="4" s="1"/>
  <c r="CD421" i="4" s="1"/>
  <c r="DO421" i="4" s="1"/>
  <c r="GJ420" i="4"/>
  <c r="AR421" i="4" s="1"/>
  <c r="EZ421" i="4"/>
  <c r="AW421" i="4"/>
  <c r="CH421" i="4" s="1"/>
  <c r="EA421" i="4" l="1"/>
  <c r="EL421" i="4"/>
  <c r="FW421" i="4" s="1"/>
  <c r="AE422" i="4" s="1"/>
  <c r="DS421" i="4"/>
  <c r="CC421" i="4"/>
  <c r="DN421" i="4" s="1"/>
  <c r="GP420" i="4"/>
  <c r="GR420" i="4" s="1"/>
  <c r="I420" i="4" s="1"/>
  <c r="BE421" i="4"/>
  <c r="CP421" i="4" s="1"/>
  <c r="EY421" i="4"/>
  <c r="EE421" i="4"/>
  <c r="FP421" i="4" s="1"/>
  <c r="H420" i="4"/>
  <c r="EB421" i="4"/>
  <c r="BZ421" i="4"/>
  <c r="DK421" i="4" s="1"/>
  <c r="AO422" i="4" s="1"/>
  <c r="EV422" i="4" s="1"/>
  <c r="GG422" i="4" s="1"/>
  <c r="BI421" i="4"/>
  <c r="CT421" i="4" s="1"/>
  <c r="BP422" i="4"/>
  <c r="DA422" i="4" s="1"/>
  <c r="GK421" i="4"/>
  <c r="AS422" i="4" s="1"/>
  <c r="J420" i="4" l="1"/>
  <c r="F421" i="4" s="1"/>
  <c r="X422" i="4"/>
  <c r="G421" i="4"/>
  <c r="FL421" i="4" s="1"/>
  <c r="T422" i="4" s="1"/>
  <c r="GO421" i="4"/>
  <c r="GQ421" i="4" s="1"/>
  <c r="FD421" i="4" l="1"/>
  <c r="L422" i="4" s="1"/>
  <c r="FM421" i="4"/>
  <c r="U422" i="4" s="1"/>
  <c r="BI422" i="4" s="1"/>
  <c r="CT422" i="4" s="1"/>
  <c r="GJ421" i="4"/>
  <c r="AR422" i="4" s="1"/>
  <c r="AW422" i="4"/>
  <c r="CH422" i="4" s="1"/>
  <c r="BZ422" i="4"/>
  <c r="BF422" i="4" l="1"/>
  <c r="CQ422" i="4" s="1"/>
  <c r="EZ422" i="4"/>
  <c r="GK422" i="4" s="1"/>
  <c r="H421" i="4"/>
  <c r="CC422" i="4"/>
  <c r="DN422" i="4" s="1"/>
  <c r="EE422" i="4"/>
  <c r="FP422" i="4" s="1"/>
  <c r="X423" i="4" s="1"/>
  <c r="CD422" i="4"/>
  <c r="DO422" i="4" s="1"/>
  <c r="AS423" i="4" s="1"/>
  <c r="EA422" i="4"/>
  <c r="EY422" i="4"/>
  <c r="GP421" i="4"/>
  <c r="GR421" i="4" s="1"/>
  <c r="I421" i="4" s="1"/>
  <c r="BE422" i="4"/>
  <c r="CP422" i="4" s="1"/>
  <c r="EL422" i="4"/>
  <c r="DS422" i="4"/>
  <c r="EB422" i="4"/>
  <c r="DK422" i="4"/>
  <c r="AO423" i="4" s="1"/>
  <c r="EV423" i="4" s="1"/>
  <c r="GG423" i="4" s="1"/>
  <c r="J421" i="4" l="1"/>
  <c r="F422" i="4" s="1"/>
  <c r="GO422" i="4"/>
  <c r="GQ422" i="4" s="1"/>
  <c r="G422" i="4"/>
  <c r="FW422" i="4" s="1"/>
  <c r="AE423" i="4" s="1"/>
  <c r="FD422" i="4" l="1"/>
  <c r="L423" i="4" s="1"/>
  <c r="FL422" i="4"/>
  <c r="T423" i="4" s="1"/>
  <c r="AW423" i="4" s="1"/>
  <c r="CH423" i="4" s="1"/>
  <c r="FM422" i="4"/>
  <c r="U423" i="4" s="1"/>
  <c r="BF423" i="4" s="1"/>
  <c r="CQ423" i="4" s="1"/>
  <c r="GJ422" i="4"/>
  <c r="AR423" i="4" s="1"/>
  <c r="CC423" i="4" s="1"/>
  <c r="DN423" i="4" s="1"/>
  <c r="EZ423" i="4"/>
  <c r="H422" i="4"/>
  <c r="EL423" i="4"/>
  <c r="FW423" i="4" s="1"/>
  <c r="BP423" i="4"/>
  <c r="DA423" i="4" s="1"/>
  <c r="BZ423" i="4" l="1"/>
  <c r="BE423" i="4"/>
  <c r="GP422" i="4"/>
  <c r="GR422" i="4" s="1"/>
  <c r="I422" i="4" s="1"/>
  <c r="J422" i="4" s="1"/>
  <c r="F423" i="4" s="1"/>
  <c r="CD423" i="4"/>
  <c r="DO423" i="4" s="1"/>
  <c r="EE423" i="4"/>
  <c r="FP423" i="4" s="1"/>
  <c r="EA423" i="4"/>
  <c r="EB423" i="4"/>
  <c r="EY423" i="4"/>
  <c r="DS423" i="4"/>
  <c r="BI423" i="4"/>
  <c r="CT423" i="4" s="1"/>
  <c r="AE424" i="4"/>
  <c r="BP424" i="4"/>
  <c r="DA424" i="4" s="1"/>
  <c r="DK423" i="4"/>
  <c r="AO424" i="4" s="1"/>
  <c r="EV424" i="4" s="1"/>
  <c r="GG424" i="4" s="1"/>
  <c r="CP423" i="4"/>
  <c r="X424" i="4" l="1"/>
  <c r="GO423" i="4"/>
  <c r="GQ423" i="4" s="1"/>
  <c r="G423" i="4"/>
  <c r="FM423" i="4" s="1"/>
  <c r="U424" i="4" s="1"/>
  <c r="BF424" i="4" s="1"/>
  <c r="CQ424" i="4" s="1"/>
  <c r="FD423" i="4" l="1"/>
  <c r="L424" i="4" s="1"/>
  <c r="FL423" i="4"/>
  <c r="T424" i="4" s="1"/>
  <c r="GK423" i="4"/>
  <c r="AS424" i="4" s="1"/>
  <c r="CD424" i="4" s="1"/>
  <c r="DO424" i="4" s="1"/>
  <c r="GJ423" i="4"/>
  <c r="AR424" i="4" s="1"/>
  <c r="CC424" i="4" s="1"/>
  <c r="DN424" i="4" s="1"/>
  <c r="EB424" i="4"/>
  <c r="EZ424" i="4"/>
  <c r="GK424" i="4" s="1"/>
  <c r="AS425" i="4" s="1"/>
  <c r="AW424" i="4"/>
  <c r="CH424" i="4" s="1"/>
  <c r="EA424" i="4" l="1"/>
  <c r="EE424" i="4"/>
  <c r="FP424" i="4" s="1"/>
  <c r="GP423" i="4"/>
  <c r="GR423" i="4" s="1"/>
  <c r="I423" i="4" s="1"/>
  <c r="BZ424" i="4"/>
  <c r="DK424" i="4" s="1"/>
  <c r="AO425" i="4" s="1"/>
  <c r="EV425" i="4" s="1"/>
  <c r="GG425" i="4" s="1"/>
  <c r="H423" i="4"/>
  <c r="EL424" i="4"/>
  <c r="FW424" i="4" s="1"/>
  <c r="AE425" i="4" s="1"/>
  <c r="BP425" i="4" s="1"/>
  <c r="DA425" i="4" s="1"/>
  <c r="EY424" i="4"/>
  <c r="BE424" i="4"/>
  <c r="CP424" i="4" s="1"/>
  <c r="DS424" i="4"/>
  <c r="BI424" i="4"/>
  <c r="CT424" i="4" s="1"/>
  <c r="X425" i="4" s="1"/>
  <c r="J423" i="4" l="1"/>
  <c r="F424" i="4" s="1"/>
  <c r="FD424" i="4" s="1"/>
  <c r="L425" i="4" s="1"/>
  <c r="GO424" i="4"/>
  <c r="GQ424" i="4" s="1"/>
  <c r="G424" i="4"/>
  <c r="FM424" i="4" s="1"/>
  <c r="U425" i="4" s="1"/>
  <c r="GJ424" i="4" l="1"/>
  <c r="AR425" i="4" s="1"/>
  <c r="FL424" i="4"/>
  <c r="T425" i="4" s="1"/>
  <c r="EA425" i="4" s="1"/>
  <c r="BI425" i="4"/>
  <c r="CT425" i="4" s="1"/>
  <c r="GP424" i="4"/>
  <c r="GR424" i="4" s="1"/>
  <c r="I424" i="4" s="1"/>
  <c r="BF425" i="4"/>
  <c r="CQ425" i="4" s="1"/>
  <c r="AW425" i="4"/>
  <c r="CH425" i="4" s="1"/>
  <c r="EY425" i="4"/>
  <c r="BZ425" i="4"/>
  <c r="BE425" i="4" l="1"/>
  <c r="CC425" i="4"/>
  <c r="DN425" i="4" s="1"/>
  <c r="DS425" i="4"/>
  <c r="EL425" i="4"/>
  <c r="EE425" i="4"/>
  <c r="FP425" i="4" s="1"/>
  <c r="X426" i="4" s="1"/>
  <c r="H424" i="4"/>
  <c r="J424" i="4" s="1"/>
  <c r="F425" i="4" s="1"/>
  <c r="EB425" i="4"/>
  <c r="CD425" i="4"/>
  <c r="DO425" i="4" s="1"/>
  <c r="EZ425" i="4"/>
  <c r="GK425" i="4" s="1"/>
  <c r="CP425" i="4"/>
  <c r="DK425" i="4"/>
  <c r="AO426" i="4" s="1"/>
  <c r="EV426" i="4" s="1"/>
  <c r="GG426" i="4" s="1"/>
  <c r="AS426" i="4" l="1"/>
  <c r="GO425" i="4"/>
  <c r="GQ425" i="4" s="1"/>
  <c r="G425" i="4"/>
  <c r="FM425" i="4" s="1"/>
  <c r="U426" i="4" s="1"/>
  <c r="BF426" i="4" s="1"/>
  <c r="CQ426" i="4" s="1"/>
  <c r="FD425" i="4" l="1"/>
  <c r="L426" i="4" s="1"/>
  <c r="FL425" i="4"/>
  <c r="T426" i="4" s="1"/>
  <c r="FW425" i="4"/>
  <c r="AE426" i="4" s="1"/>
  <c r="BZ426" i="4" s="1"/>
  <c r="GJ425" i="4"/>
  <c r="AR426" i="4" s="1"/>
  <c r="EB426" i="4"/>
  <c r="EY426" i="4"/>
  <c r="CC426" i="4" l="1"/>
  <c r="DN426" i="4" s="1"/>
  <c r="EA426" i="4"/>
  <c r="BP426" i="4"/>
  <c r="DA426" i="4" s="1"/>
  <c r="EL426" i="4"/>
  <c r="FW426" i="4" s="1"/>
  <c r="EE426" i="4"/>
  <c r="FP426" i="4" s="1"/>
  <c r="AW426" i="4"/>
  <c r="CH426" i="4" s="1"/>
  <c r="BE426" i="4"/>
  <c r="CP426" i="4" s="1"/>
  <c r="H425" i="4"/>
  <c r="J425" i="4" s="1"/>
  <c r="F426" i="4" s="1"/>
  <c r="GP425" i="4"/>
  <c r="GR425" i="4" s="1"/>
  <c r="I425" i="4" s="1"/>
  <c r="CD426" i="4"/>
  <c r="DO426" i="4" s="1"/>
  <c r="BI426" i="4"/>
  <c r="CT426" i="4" s="1"/>
  <c r="DS426" i="4"/>
  <c r="EZ426" i="4"/>
  <c r="GK426" i="4" s="1"/>
  <c r="DK426" i="4"/>
  <c r="AO427" i="4" s="1"/>
  <c r="EV427" i="4" s="1"/>
  <c r="GG427" i="4" s="1"/>
  <c r="AE427" i="4" l="1"/>
  <c r="BP427" i="4" s="1"/>
  <c r="DA427" i="4" s="1"/>
  <c r="X427" i="4"/>
  <c r="AS427" i="4"/>
  <c r="G426" i="4"/>
  <c r="GJ426" i="4" s="1"/>
  <c r="AR427" i="4" s="1"/>
  <c r="GO426" i="4"/>
  <c r="GQ426" i="4" s="1"/>
  <c r="FD426" i="4" l="1"/>
  <c r="L427" i="4" s="1"/>
  <c r="FL426" i="4"/>
  <c r="T427" i="4" s="1"/>
  <c r="FM426" i="4"/>
  <c r="U427" i="4" s="1"/>
  <c r="BF427" i="4" s="1"/>
  <c r="CQ427" i="4" s="1"/>
  <c r="EY427" i="4"/>
  <c r="DS427" i="4" l="1"/>
  <c r="GP426" i="4"/>
  <c r="GR426" i="4" s="1"/>
  <c r="I426" i="4" s="1"/>
  <c r="EL427" i="4"/>
  <c r="EA427" i="4"/>
  <c r="EE427" i="4"/>
  <c r="FP427" i="4" s="1"/>
  <c r="BZ427" i="4"/>
  <c r="DK427" i="4" s="1"/>
  <c r="AO428" i="4" s="1"/>
  <c r="EV428" i="4" s="1"/>
  <c r="GG428" i="4" s="1"/>
  <c r="CD427" i="4"/>
  <c r="DO427" i="4" s="1"/>
  <c r="EB427" i="4"/>
  <c r="EZ427" i="4"/>
  <c r="GK427" i="4" s="1"/>
  <c r="AW427" i="4"/>
  <c r="CH427" i="4" s="1"/>
  <c r="CC427" i="4"/>
  <c r="DN427" i="4" s="1"/>
  <c r="BE427" i="4"/>
  <c r="CP427" i="4" s="1"/>
  <c r="H426" i="4"/>
  <c r="J426" i="4" s="1"/>
  <c r="F427" i="4" s="1"/>
  <c r="BI427" i="4"/>
  <c r="CT427" i="4" s="1"/>
  <c r="X428" i="4" s="1"/>
  <c r="AS428" i="4" l="1"/>
  <c r="GO427" i="4"/>
  <c r="GQ427" i="4" s="1"/>
  <c r="G427" i="4"/>
  <c r="FM427" i="4" s="1"/>
  <c r="U428" i="4" s="1"/>
  <c r="BF428" i="4" s="1"/>
  <c r="CQ428" i="4" s="1"/>
  <c r="FD427" i="4" l="1"/>
  <c r="L428" i="4" s="1"/>
  <c r="FL427" i="4"/>
  <c r="T428" i="4" s="1"/>
  <c r="EA428" i="4" s="1"/>
  <c r="FW427" i="4"/>
  <c r="AE428" i="4" s="1"/>
  <c r="GJ427" i="4"/>
  <c r="AR428" i="4" s="1"/>
  <c r="CC428" i="4" s="1"/>
  <c r="DN428" i="4" s="1"/>
  <c r="GP427" i="4"/>
  <c r="GR427" i="4" s="1"/>
  <c r="I427" i="4" s="1"/>
  <c r="EL428" i="4"/>
  <c r="FW428" i="4" s="1"/>
  <c r="AW428" i="4"/>
  <c r="CH428" i="4" s="1"/>
  <c r="EE428" i="4" l="1"/>
  <c r="FP428" i="4" s="1"/>
  <c r="CD428" i="4"/>
  <c r="DO428" i="4" s="1"/>
  <c r="BI428" i="4"/>
  <c r="CT428" i="4" s="1"/>
  <c r="X429" i="4" s="1"/>
  <c r="EZ428" i="4"/>
  <c r="GK428" i="4" s="1"/>
  <c r="AS429" i="4" s="1"/>
  <c r="BE428" i="4"/>
  <c r="CP428" i="4" s="1"/>
  <c r="BZ428" i="4"/>
  <c r="DK428" i="4" s="1"/>
  <c r="AO429" i="4" s="1"/>
  <c r="EV429" i="4" s="1"/>
  <c r="GG429" i="4" s="1"/>
  <c r="EY428" i="4"/>
  <c r="EB428" i="4"/>
  <c r="H427" i="4"/>
  <c r="J427" i="4" s="1"/>
  <c r="F428" i="4" s="1"/>
  <c r="DS428" i="4"/>
  <c r="BP428" i="4"/>
  <c r="DA428" i="4" s="1"/>
  <c r="AE429" i="4"/>
  <c r="BP429" i="4" s="1"/>
  <c r="DA429" i="4" s="1"/>
  <c r="GJ428" i="4" l="1"/>
  <c r="AR429" i="4" s="1"/>
  <c r="G428" i="4"/>
  <c r="FD428" i="4" s="1"/>
  <c r="GO428" i="4"/>
  <c r="GQ428" i="4" s="1"/>
  <c r="FL428" i="4" l="1"/>
  <c r="T429" i="4" s="1"/>
  <c r="FM428" i="4"/>
  <c r="U429" i="4" s="1"/>
  <c r="BF429" i="4" s="1"/>
  <c r="CQ429" i="4" s="1"/>
  <c r="L429" i="4"/>
  <c r="EY429" i="4"/>
  <c r="EA429" i="4" l="1"/>
  <c r="DS429" i="4"/>
  <c r="EE429" i="4"/>
  <c r="FP429" i="4" s="1"/>
  <c r="CD429" i="4"/>
  <c r="DO429" i="4" s="1"/>
  <c r="H428" i="4"/>
  <c r="AW429" i="4"/>
  <c r="CH429" i="4" s="1"/>
  <c r="BI429" i="4"/>
  <c r="CT429" i="4" s="1"/>
  <c r="X430" i="4" s="1"/>
  <c r="BE429" i="4"/>
  <c r="CP429" i="4" s="1"/>
  <c r="GP428" i="4"/>
  <c r="GR428" i="4" s="1"/>
  <c r="I428" i="4" s="1"/>
  <c r="BZ429" i="4"/>
  <c r="DK429" i="4" s="1"/>
  <c r="AO430" i="4" s="1"/>
  <c r="EV430" i="4" s="1"/>
  <c r="GG430" i="4" s="1"/>
  <c r="CC429" i="4"/>
  <c r="DN429" i="4" s="1"/>
  <c r="EL429" i="4"/>
  <c r="FW429" i="4" s="1"/>
  <c r="AE430" i="4" s="1"/>
  <c r="EB429" i="4"/>
  <c r="EZ429" i="4"/>
  <c r="GK429" i="4" s="1"/>
  <c r="AS430" i="4" s="1"/>
  <c r="J428" i="4" l="1"/>
  <c r="F429" i="4" s="1"/>
  <c r="FD429" i="4" s="1"/>
  <c r="L430" i="4" s="1"/>
  <c r="GO429" i="4"/>
  <c r="GQ429" i="4" s="1"/>
  <c r="BP430" i="4"/>
  <c r="DA430" i="4" s="1"/>
  <c r="G429" i="4"/>
  <c r="FL429" i="4" l="1"/>
  <c r="T430" i="4" s="1"/>
  <c r="FM429" i="4"/>
  <c r="U430" i="4" s="1"/>
  <c r="BI430" i="4" s="1"/>
  <c r="CT430" i="4" s="1"/>
  <c r="GJ429" i="4"/>
  <c r="AR430" i="4" s="1"/>
  <c r="AW430" i="4"/>
  <c r="CH430" i="4" s="1"/>
  <c r="CC430" i="4" l="1"/>
  <c r="DN430" i="4" s="1"/>
  <c r="EE430" i="4"/>
  <c r="FP430" i="4" s="1"/>
  <c r="X431" i="4"/>
  <c r="CD430" i="4"/>
  <c r="DO430" i="4" s="1"/>
  <c r="EA430" i="4"/>
  <c r="DS430" i="4"/>
  <c r="H429" i="4"/>
  <c r="GP429" i="4"/>
  <c r="GR429" i="4" s="1"/>
  <c r="I429" i="4" s="1"/>
  <c r="BE430" i="4"/>
  <c r="CP430" i="4" s="1"/>
  <c r="BZ430" i="4"/>
  <c r="DK430" i="4" s="1"/>
  <c r="AO431" i="4" s="1"/>
  <c r="EV431" i="4" s="1"/>
  <c r="GG431" i="4" s="1"/>
  <c r="EY430" i="4"/>
  <c r="BF430" i="4"/>
  <c r="CQ430" i="4" s="1"/>
  <c r="EB430" i="4"/>
  <c r="EL430" i="4"/>
  <c r="FW430" i="4" s="1"/>
  <c r="AE431" i="4" s="1"/>
  <c r="EZ430" i="4"/>
  <c r="J429" i="4" l="1"/>
  <c r="F430" i="4" s="1"/>
  <c r="FD430" i="4" s="1"/>
  <c r="L431" i="4" s="1"/>
  <c r="BP431" i="4"/>
  <c r="DA431" i="4" s="1"/>
  <c r="GK430" i="4"/>
  <c r="G430" i="4"/>
  <c r="GJ430" i="4" s="1"/>
  <c r="AR431" i="4" s="1"/>
  <c r="GO430" i="4"/>
  <c r="GQ430" i="4" s="1"/>
  <c r="FL430" i="4" l="1"/>
  <c r="T431" i="4" s="1"/>
  <c r="FM430" i="4"/>
  <c r="U431" i="4" s="1"/>
  <c r="CC431" i="4" s="1"/>
  <c r="DN431" i="4" s="1"/>
  <c r="AS431" i="4"/>
  <c r="BI431" i="4" s="1"/>
  <c r="CT431" i="4" s="1"/>
  <c r="GP430" i="4"/>
  <c r="GR430" i="4" s="1"/>
  <c r="I430" i="4" s="1"/>
  <c r="AW431" i="4"/>
  <c r="CH431" i="4" s="1"/>
  <c r="EY431" i="4"/>
  <c r="EA431" i="4" l="1"/>
  <c r="EE431" i="4"/>
  <c r="FP431" i="4" s="1"/>
  <c r="X432" i="4" s="1"/>
  <c r="EB431" i="4"/>
  <c r="BF431" i="4"/>
  <c r="CQ431" i="4" s="1"/>
  <c r="H430" i="4"/>
  <c r="J430" i="4" s="1"/>
  <c r="F431" i="4" s="1"/>
  <c r="BZ431" i="4"/>
  <c r="DK431" i="4" s="1"/>
  <c r="AO432" i="4" s="1"/>
  <c r="EV432" i="4" s="1"/>
  <c r="GG432" i="4" s="1"/>
  <c r="BE431" i="4"/>
  <c r="CP431" i="4" s="1"/>
  <c r="EZ431" i="4"/>
  <c r="GK431" i="4" s="1"/>
  <c r="CD431" i="4"/>
  <c r="DO431" i="4" s="1"/>
  <c r="DS431" i="4"/>
  <c r="EL431" i="4"/>
  <c r="AS432" i="4" l="1"/>
  <c r="GO431" i="4"/>
  <c r="GQ431" i="4" s="1"/>
  <c r="G431" i="4"/>
  <c r="GJ431" i="4" s="1"/>
  <c r="AR432" i="4" s="1"/>
  <c r="FW431" i="4"/>
  <c r="AE432" i="4" s="1"/>
  <c r="FD431" i="4" l="1"/>
  <c r="L432" i="4" s="1"/>
  <c r="FL431" i="4"/>
  <c r="T432" i="4" s="1"/>
  <c r="FM431" i="4"/>
  <c r="U432" i="4" s="1"/>
  <c r="BF432" i="4" s="1"/>
  <c r="CQ432" i="4" s="1"/>
  <c r="BP432" i="4"/>
  <c r="DA432" i="4" s="1"/>
  <c r="EY432" i="4"/>
  <c r="DS432" i="4" l="1"/>
  <c r="EZ432" i="4"/>
  <c r="GK432" i="4" s="1"/>
  <c r="EL432" i="4"/>
  <c r="FW432" i="4" s="1"/>
  <c r="H431" i="4"/>
  <c r="EA432" i="4"/>
  <c r="AW432" i="4"/>
  <c r="CH432" i="4" s="1"/>
  <c r="EE432" i="4"/>
  <c r="FP432" i="4" s="1"/>
  <c r="CD432" i="4"/>
  <c r="DO432" i="4" s="1"/>
  <c r="AS433" i="4" s="1"/>
  <c r="EB432" i="4"/>
  <c r="BZ432" i="4"/>
  <c r="DK432" i="4" s="1"/>
  <c r="AO433" i="4" s="1"/>
  <c r="EV433" i="4" s="1"/>
  <c r="GG433" i="4" s="1"/>
  <c r="BE432" i="4"/>
  <c r="CP432" i="4" s="1"/>
  <c r="BI432" i="4"/>
  <c r="CT432" i="4" s="1"/>
  <c r="GP431" i="4"/>
  <c r="GR431" i="4" s="1"/>
  <c r="I431" i="4" s="1"/>
  <c r="J431" i="4" s="1"/>
  <c r="F432" i="4" s="1"/>
  <c r="CC432" i="4"/>
  <c r="DN432" i="4" s="1"/>
  <c r="AE433" i="4"/>
  <c r="BP433" i="4" s="1"/>
  <c r="DA433" i="4" s="1"/>
  <c r="X433" i="4" l="1"/>
  <c r="GO432" i="4"/>
  <c r="GQ432" i="4" s="1"/>
  <c r="G432" i="4"/>
  <c r="GJ432" i="4" s="1"/>
  <c r="AR433" i="4" s="1"/>
  <c r="FD432" i="4" l="1"/>
  <c r="L433" i="4" s="1"/>
  <c r="FL432" i="4"/>
  <c r="T433" i="4" s="1"/>
  <c r="FM432" i="4"/>
  <c r="U433" i="4" s="1"/>
  <c r="BF433" i="4" s="1"/>
  <c r="CQ433" i="4" s="1"/>
  <c r="EB433" i="4"/>
  <c r="GP432" i="4"/>
  <c r="GR432" i="4" s="1"/>
  <c r="I432" i="4" s="1"/>
  <c r="DS433" i="4"/>
  <c r="EY433" i="4"/>
  <c r="EZ433" i="4" l="1"/>
  <c r="GK433" i="4" s="1"/>
  <c r="BZ433" i="4"/>
  <c r="EL433" i="4"/>
  <c r="FW433" i="4" s="1"/>
  <c r="AE434" i="4" s="1"/>
  <c r="BP434" i="4" s="1"/>
  <c r="DA434" i="4" s="1"/>
  <c r="H432" i="4"/>
  <c r="EA433" i="4"/>
  <c r="BE433" i="4"/>
  <c r="CD433" i="4"/>
  <c r="DO433" i="4" s="1"/>
  <c r="AS434" i="4" s="1"/>
  <c r="EE433" i="4"/>
  <c r="FP433" i="4" s="1"/>
  <c r="BI433" i="4"/>
  <c r="CT433" i="4" s="1"/>
  <c r="AW433" i="4"/>
  <c r="CH433" i="4" s="1"/>
  <c r="CC433" i="4"/>
  <c r="DN433" i="4" s="1"/>
  <c r="J432" i="4"/>
  <c r="F433" i="4" s="1"/>
  <c r="DK433" i="4"/>
  <c r="AO434" i="4" s="1"/>
  <c r="EV434" i="4" s="1"/>
  <c r="GG434" i="4" s="1"/>
  <c r="CP433" i="4"/>
  <c r="X434" i="4" l="1"/>
  <c r="G433" i="4"/>
  <c r="GJ433" i="4" s="1"/>
  <c r="AR434" i="4" s="1"/>
  <c r="GO433" i="4"/>
  <c r="GQ433" i="4" s="1"/>
  <c r="FM433" i="4"/>
  <c r="U434" i="4" s="1"/>
  <c r="BF434" i="4" s="1"/>
  <c r="CQ434" i="4" s="1"/>
  <c r="FD433" i="4" l="1"/>
  <c r="L434" i="4" s="1"/>
  <c r="FL433" i="4"/>
  <c r="T434" i="4" s="1"/>
  <c r="EA434" i="4" s="1"/>
  <c r="CC434" i="4"/>
  <c r="DN434" i="4" s="1"/>
  <c r="H433" i="4"/>
  <c r="GP433" i="4"/>
  <c r="GR433" i="4" s="1"/>
  <c r="I433" i="4" s="1"/>
  <c r="J433" i="4" s="1"/>
  <c r="F434" i="4" s="1"/>
  <c r="EZ434" i="4"/>
  <c r="GK434" i="4" s="1"/>
  <c r="EL434" i="4"/>
  <c r="EB434" i="4"/>
  <c r="DS434" i="4"/>
  <c r="AW434" i="4"/>
  <c r="CH434" i="4" s="1"/>
  <c r="EY434" i="4"/>
  <c r="BZ434" i="4"/>
  <c r="BE434" i="4"/>
  <c r="EE434" i="4" l="1"/>
  <c r="FP434" i="4" s="1"/>
  <c r="CD434" i="4"/>
  <c r="DO434" i="4" s="1"/>
  <c r="AS435" i="4" s="1"/>
  <c r="BI434" i="4"/>
  <c r="CT434" i="4" s="1"/>
  <c r="X435" i="4" s="1"/>
  <c r="CP434" i="4"/>
  <c r="DK434" i="4"/>
  <c r="AO435" i="4" s="1"/>
  <c r="EV435" i="4" s="1"/>
  <c r="GG435" i="4" s="1"/>
  <c r="G434" i="4" l="1"/>
  <c r="FD434" i="4" s="1"/>
  <c r="L435" i="4" s="1"/>
  <c r="GO434" i="4"/>
  <c r="GQ434" i="4" s="1"/>
  <c r="FM434" i="4" l="1"/>
  <c r="U435" i="4" s="1"/>
  <c r="BF435" i="4" s="1"/>
  <c r="CQ435" i="4" s="1"/>
  <c r="FL434" i="4"/>
  <c r="T435" i="4" s="1"/>
  <c r="FW434" i="4"/>
  <c r="AE435" i="4" s="1"/>
  <c r="GJ434" i="4"/>
  <c r="AR435" i="4" s="1"/>
  <c r="CC435" i="4" s="1"/>
  <c r="DN435" i="4" s="1"/>
  <c r="AW435" i="4"/>
  <c r="CH435" i="4" s="1"/>
  <c r="EA435" i="4" l="1"/>
  <c r="EE435" i="4"/>
  <c r="FP435" i="4" s="1"/>
  <c r="CD435" i="4"/>
  <c r="DO435" i="4" s="1"/>
  <c r="BI435" i="4"/>
  <c r="CT435" i="4" s="1"/>
  <c r="X436" i="4" s="1"/>
  <c r="H434" i="4"/>
  <c r="EZ435" i="4"/>
  <c r="EL435" i="4"/>
  <c r="FW435" i="4" s="1"/>
  <c r="AE436" i="4" s="1"/>
  <c r="BP436" i="4" s="1"/>
  <c r="DA436" i="4" s="1"/>
  <c r="BZ435" i="4"/>
  <c r="DK435" i="4" s="1"/>
  <c r="AO436" i="4" s="1"/>
  <c r="EV436" i="4" s="1"/>
  <c r="GG436" i="4" s="1"/>
  <c r="EY435" i="4"/>
  <c r="BE435" i="4"/>
  <c r="CP435" i="4" s="1"/>
  <c r="EB435" i="4"/>
  <c r="GP434" i="4"/>
  <c r="GR434" i="4" s="1"/>
  <c r="I434" i="4" s="1"/>
  <c r="DS435" i="4"/>
  <c r="BP435" i="4"/>
  <c r="DA435" i="4" s="1"/>
  <c r="J434" i="4"/>
  <c r="F435" i="4" s="1"/>
  <c r="GJ435" i="4" l="1"/>
  <c r="AR436" i="4" s="1"/>
  <c r="G435" i="4"/>
  <c r="GK435" i="4" s="1"/>
  <c r="AS436" i="4" s="1"/>
  <c r="GO435" i="4"/>
  <c r="GQ435" i="4" s="1"/>
  <c r="FD435" i="4" l="1"/>
  <c r="L436" i="4" s="1"/>
  <c r="FL435" i="4"/>
  <c r="T436" i="4" s="1"/>
  <c r="FM435" i="4"/>
  <c r="U436" i="4" s="1"/>
  <c r="BF436" i="4" s="1"/>
  <c r="CQ436" i="4" s="1"/>
  <c r="EY436" i="4"/>
  <c r="DS436" i="4" l="1"/>
  <c r="EB436" i="4"/>
  <c r="EL436" i="4"/>
  <c r="FW436" i="4" s="1"/>
  <c r="AE437" i="4" s="1"/>
  <c r="H435" i="4"/>
  <c r="EA436" i="4"/>
  <c r="BE436" i="4"/>
  <c r="EE436" i="4"/>
  <c r="FP436" i="4" s="1"/>
  <c r="BZ436" i="4"/>
  <c r="DK436" i="4" s="1"/>
  <c r="AO437" i="4" s="1"/>
  <c r="EV437" i="4" s="1"/>
  <c r="GG437" i="4" s="1"/>
  <c r="CD436" i="4"/>
  <c r="DO436" i="4" s="1"/>
  <c r="GP435" i="4"/>
  <c r="GR435" i="4" s="1"/>
  <c r="I435" i="4" s="1"/>
  <c r="J435" i="4" s="1"/>
  <c r="F436" i="4" s="1"/>
  <c r="AW436" i="4"/>
  <c r="CH436" i="4" s="1"/>
  <c r="CC436" i="4"/>
  <c r="DN436" i="4" s="1"/>
  <c r="EZ436" i="4"/>
  <c r="GK436" i="4" s="1"/>
  <c r="BI436" i="4"/>
  <c r="CT436" i="4" s="1"/>
  <c r="BP437" i="4"/>
  <c r="DA437" i="4" s="1"/>
  <c r="CP436" i="4"/>
  <c r="X437" i="4" l="1"/>
  <c r="AS437" i="4"/>
  <c r="G436" i="4"/>
  <c r="FL436" i="4" s="1"/>
  <c r="T437" i="4" s="1"/>
  <c r="GO436" i="4"/>
  <c r="GQ436" i="4" s="1"/>
  <c r="FM436" i="4" l="1"/>
  <c r="U437" i="4" s="1"/>
  <c r="BF437" i="4" s="1"/>
  <c r="CQ437" i="4" s="1"/>
  <c r="FD436" i="4"/>
  <c r="GJ436" i="4"/>
  <c r="AR437" i="4" s="1"/>
  <c r="L437" i="4"/>
  <c r="BE437" i="4"/>
  <c r="EA437" i="4" l="1"/>
  <c r="CD437" i="4"/>
  <c r="DO437" i="4" s="1"/>
  <c r="EE437" i="4"/>
  <c r="FP437" i="4" s="1"/>
  <c r="CC437" i="4"/>
  <c r="DN437" i="4" s="1"/>
  <c r="EY437" i="4"/>
  <c r="BZ437" i="4"/>
  <c r="DK437" i="4" s="1"/>
  <c r="AO438" i="4" s="1"/>
  <c r="EV438" i="4" s="1"/>
  <c r="GG438" i="4" s="1"/>
  <c r="DS437" i="4"/>
  <c r="BI437" i="4"/>
  <c r="CT437" i="4" s="1"/>
  <c r="X438" i="4" s="1"/>
  <c r="H436" i="4"/>
  <c r="GP436" i="4"/>
  <c r="GR436" i="4" s="1"/>
  <c r="I436" i="4" s="1"/>
  <c r="AW437" i="4"/>
  <c r="CH437" i="4" s="1"/>
  <c r="EZ437" i="4"/>
  <c r="GK437" i="4" s="1"/>
  <c r="AS438" i="4" s="1"/>
  <c r="EB437" i="4"/>
  <c r="EL437" i="4"/>
  <c r="CP437" i="4"/>
  <c r="J436" i="4" l="1"/>
  <c r="F437" i="4" s="1"/>
  <c r="FD437" i="4" s="1"/>
  <c r="L438" i="4" s="1"/>
  <c r="G437" i="4"/>
  <c r="FW437" i="4" s="1"/>
  <c r="GO437" i="4"/>
  <c r="GQ437" i="4" s="1"/>
  <c r="FM437" i="4" l="1"/>
  <c r="U438" i="4" s="1"/>
  <c r="BF438" i="4" s="1"/>
  <c r="CQ438" i="4" s="1"/>
  <c r="FL437" i="4"/>
  <c r="T438" i="4" s="1"/>
  <c r="GJ437" i="4"/>
  <c r="AR438" i="4" s="1"/>
  <c r="AE438" i="4"/>
  <c r="BI438" i="4" s="1"/>
  <c r="CT438" i="4" s="1"/>
  <c r="AW438" i="4"/>
  <c r="CH438" i="4" s="1"/>
  <c r="EY438" i="4"/>
  <c r="EA438" i="4" l="1"/>
  <c r="CD438" i="4"/>
  <c r="DO438" i="4" s="1"/>
  <c r="EE438" i="4"/>
  <c r="FP438" i="4" s="1"/>
  <c r="X439" i="4" s="1"/>
  <c r="DS438" i="4"/>
  <c r="CC438" i="4"/>
  <c r="DN438" i="4" s="1"/>
  <c r="GP437" i="4"/>
  <c r="GR437" i="4" s="1"/>
  <c r="I437" i="4" s="1"/>
  <c r="H437" i="4"/>
  <c r="BZ438" i="4"/>
  <c r="DK438" i="4" s="1"/>
  <c r="AO439" i="4" s="1"/>
  <c r="EV439" i="4" s="1"/>
  <c r="GG439" i="4" s="1"/>
  <c r="BE438" i="4"/>
  <c r="CP438" i="4" s="1"/>
  <c r="BP438" i="4"/>
  <c r="DA438" i="4" s="1"/>
  <c r="EL438" i="4"/>
  <c r="FW438" i="4" s="1"/>
  <c r="EZ438" i="4"/>
  <c r="EB438" i="4"/>
  <c r="J437" i="4" l="1"/>
  <c r="F438" i="4" s="1"/>
  <c r="FD438" i="4" s="1"/>
  <c r="L439" i="4" s="1"/>
  <c r="AE439" i="4"/>
  <c r="BP439" i="4" s="1"/>
  <c r="DA439" i="4" s="1"/>
  <c r="GK438" i="4"/>
  <c r="AS439" i="4" s="1"/>
  <c r="GO438" i="4"/>
  <c r="GQ438" i="4" s="1"/>
  <c r="G438" i="4"/>
  <c r="FM438" i="4" s="1"/>
  <c r="U439" i="4" s="1"/>
  <c r="FL438" i="4" l="1"/>
  <c r="T439" i="4" s="1"/>
  <c r="GJ438" i="4"/>
  <c r="AR439" i="4" s="1"/>
  <c r="CC439" i="4" s="1"/>
  <c r="DN439" i="4" s="1"/>
  <c r="EZ439" i="4"/>
  <c r="GK439" i="4" s="1"/>
  <c r="CD439" i="4"/>
  <c r="DO439" i="4" s="1"/>
  <c r="EB439" i="4"/>
  <c r="BF439" i="4"/>
  <c r="CQ439" i="4" s="1"/>
  <c r="EL439" i="4"/>
  <c r="AW439" i="4"/>
  <c r="CH439" i="4" s="1"/>
  <c r="BZ439" i="4"/>
  <c r="BE439" i="4"/>
  <c r="EY439" i="4"/>
  <c r="EA439" i="4" l="1"/>
  <c r="GP438" i="4"/>
  <c r="GR438" i="4" s="1"/>
  <c r="I438" i="4" s="1"/>
  <c r="EE439" i="4"/>
  <c r="FP439" i="4" s="1"/>
  <c r="DS439" i="4"/>
  <c r="H438" i="4"/>
  <c r="BI439" i="4"/>
  <c r="CT439" i="4" s="1"/>
  <c r="X440" i="4" s="1"/>
  <c r="AS440" i="4"/>
  <c r="J438" i="4"/>
  <c r="F439" i="4" s="1"/>
  <c r="FW439" i="4"/>
  <c r="AE440" i="4" s="1"/>
  <c r="DK439" i="4"/>
  <c r="AO440" i="4" s="1"/>
  <c r="EV440" i="4" s="1"/>
  <c r="GG440" i="4" s="1"/>
  <c r="CP439" i="4"/>
  <c r="GO439" i="4" l="1"/>
  <c r="GQ439" i="4" s="1"/>
  <c r="BP440" i="4"/>
  <c r="DA440" i="4" s="1"/>
  <c r="G439" i="4"/>
  <c r="GJ439" i="4" s="1"/>
  <c r="AR440" i="4" s="1"/>
  <c r="FD439" i="4" l="1"/>
  <c r="L440" i="4" s="1"/>
  <c r="FL439" i="4"/>
  <c r="T440" i="4" s="1"/>
  <c r="FM439" i="4"/>
  <c r="U440" i="4" s="1"/>
  <c r="BF440" i="4" s="1"/>
  <c r="CQ440" i="4" s="1"/>
  <c r="EY440" i="4"/>
  <c r="DS440" i="4" l="1"/>
  <c r="GP439" i="4"/>
  <c r="GR439" i="4" s="1"/>
  <c r="I439" i="4" s="1"/>
  <c r="EZ440" i="4"/>
  <c r="GK440" i="4" s="1"/>
  <c r="EA440" i="4"/>
  <c r="EE440" i="4"/>
  <c r="FP440" i="4" s="1"/>
  <c r="CD440" i="4"/>
  <c r="DO440" i="4" s="1"/>
  <c r="AS441" i="4" s="1"/>
  <c r="BZ440" i="4"/>
  <c r="DK440" i="4" s="1"/>
  <c r="AO441" i="4" s="1"/>
  <c r="EV441" i="4" s="1"/>
  <c r="GG441" i="4" s="1"/>
  <c r="EB440" i="4"/>
  <c r="H439" i="4"/>
  <c r="AW440" i="4"/>
  <c r="CH440" i="4" s="1"/>
  <c r="BI440" i="4"/>
  <c r="CT440" i="4" s="1"/>
  <c r="BE440" i="4"/>
  <c r="CP440" i="4" s="1"/>
  <c r="EL440" i="4"/>
  <c r="CC440" i="4"/>
  <c r="DN440" i="4" s="1"/>
  <c r="J439" i="4" l="1"/>
  <c r="F440" i="4" s="1"/>
  <c r="X441" i="4"/>
  <c r="GO440" i="4"/>
  <c r="GQ440" i="4" s="1"/>
  <c r="G440" i="4"/>
  <c r="FM440" i="4" s="1"/>
  <c r="U441" i="4" s="1"/>
  <c r="BF441" i="4" s="1"/>
  <c r="CQ441" i="4" s="1"/>
  <c r="FD440" i="4" l="1"/>
  <c r="L441" i="4" s="1"/>
  <c r="CD441" i="4" s="1"/>
  <c r="DO441" i="4" s="1"/>
  <c r="FL440" i="4"/>
  <c r="T441" i="4" s="1"/>
  <c r="BE441" i="4" s="1"/>
  <c r="FW440" i="4"/>
  <c r="AE441" i="4" s="1"/>
  <c r="EL441" i="4" s="1"/>
  <c r="FW441" i="4" s="1"/>
  <c r="GJ440" i="4"/>
  <c r="AR441" i="4" s="1"/>
  <c r="CC441" i="4" s="1"/>
  <c r="DN441" i="4" s="1"/>
  <c r="BP441" i="4"/>
  <c r="DA441" i="4" s="1"/>
  <c r="AW441" i="4"/>
  <c r="CH441" i="4" s="1"/>
  <c r="EE441" i="4" l="1"/>
  <c r="FP441" i="4" s="1"/>
  <c r="EA441" i="4"/>
  <c r="BI441" i="4"/>
  <c r="CT441" i="4" s="1"/>
  <c r="X442" i="4" s="1"/>
  <c r="EY441" i="4"/>
  <c r="EB441" i="4"/>
  <c r="BZ441" i="4"/>
  <c r="DK441" i="4" s="1"/>
  <c r="AO442" i="4" s="1"/>
  <c r="EV442" i="4" s="1"/>
  <c r="GG442" i="4" s="1"/>
  <c r="DS441" i="4"/>
  <c r="H440" i="4"/>
  <c r="EZ441" i="4"/>
  <c r="GP440" i="4"/>
  <c r="GR440" i="4" s="1"/>
  <c r="I440" i="4" s="1"/>
  <c r="AE442" i="4"/>
  <c r="BP442" i="4" s="1"/>
  <c r="DA442" i="4" s="1"/>
  <c r="CP441" i="4"/>
  <c r="J440" i="4" l="1"/>
  <c r="F441" i="4" s="1"/>
  <c r="G441" i="4"/>
  <c r="GK441" i="4" s="1"/>
  <c r="AS442" i="4" s="1"/>
  <c r="GO441" i="4"/>
  <c r="GQ441" i="4" s="1"/>
  <c r="FM441" i="4" l="1"/>
  <c r="U442" i="4" s="1"/>
  <c r="BF442" i="4" s="1"/>
  <c r="CQ442" i="4" s="1"/>
  <c r="FD441" i="4"/>
  <c r="L442" i="4" s="1"/>
  <c r="FL441" i="4"/>
  <c r="T442" i="4" s="1"/>
  <c r="GJ441" i="4"/>
  <c r="AR442" i="4" s="1"/>
  <c r="CC442" i="4" s="1"/>
  <c r="DN442" i="4" s="1"/>
  <c r="EL442" i="4"/>
  <c r="FW442" i="4" s="1"/>
  <c r="AE443" i="4" s="1"/>
  <c r="EB442" i="4"/>
  <c r="GP441" i="4"/>
  <c r="GR441" i="4" s="1"/>
  <c r="I441" i="4" s="1"/>
  <c r="CD442" i="4"/>
  <c r="DO442" i="4" s="1"/>
  <c r="BE442" i="4"/>
  <c r="EY442" i="4" l="1"/>
  <c r="EZ442" i="4"/>
  <c r="GK442" i="4" s="1"/>
  <c r="AS443" i="4" s="1"/>
  <c r="BZ442" i="4"/>
  <c r="AW442" i="4"/>
  <c r="CH442" i="4" s="1"/>
  <c r="EA442" i="4"/>
  <c r="EE442" i="4"/>
  <c r="FP442" i="4" s="1"/>
  <c r="H441" i="4"/>
  <c r="J441" i="4" s="1"/>
  <c r="F442" i="4" s="1"/>
  <c r="DS442" i="4"/>
  <c r="BI442" i="4"/>
  <c r="CT442" i="4" s="1"/>
  <c r="BP443" i="4"/>
  <c r="DA443" i="4" s="1"/>
  <c r="CP442" i="4"/>
  <c r="DK442" i="4"/>
  <c r="AO443" i="4" s="1"/>
  <c r="EV443" i="4" s="1"/>
  <c r="GG443" i="4" s="1"/>
  <c r="X443" i="4" l="1"/>
  <c r="GO442" i="4"/>
  <c r="GQ442" i="4" s="1"/>
  <c r="G442" i="4"/>
  <c r="FL442" i="4" s="1"/>
  <c r="T443" i="4" s="1"/>
  <c r="FD442" i="4" l="1"/>
  <c r="L443" i="4" s="1"/>
  <c r="FM442" i="4"/>
  <c r="U443" i="4" s="1"/>
  <c r="GJ442" i="4"/>
  <c r="AR443" i="4" s="1"/>
  <c r="BI443" i="4" l="1"/>
  <c r="CT443" i="4" s="1"/>
  <c r="EL443" i="4"/>
  <c r="AW443" i="4"/>
  <c r="CH443" i="4" s="1"/>
  <c r="CC443" i="4"/>
  <c r="DN443" i="4" s="1"/>
  <c r="EE443" i="4"/>
  <c r="FP443" i="4" s="1"/>
  <c r="X444" i="4" s="1"/>
  <c r="CD443" i="4"/>
  <c r="DO443" i="4" s="1"/>
  <c r="EA443" i="4"/>
  <c r="DS443" i="4"/>
  <c r="BZ443" i="4"/>
  <c r="DK443" i="4" s="1"/>
  <c r="AO444" i="4" s="1"/>
  <c r="EV444" i="4" s="1"/>
  <c r="GG444" i="4" s="1"/>
  <c r="GP442" i="4"/>
  <c r="GR442" i="4" s="1"/>
  <c r="I442" i="4" s="1"/>
  <c r="H442" i="4"/>
  <c r="BE443" i="4"/>
  <c r="CP443" i="4" s="1"/>
  <c r="EY443" i="4"/>
  <c r="BF443" i="4"/>
  <c r="CQ443" i="4" s="1"/>
  <c r="EB443" i="4"/>
  <c r="EZ443" i="4"/>
  <c r="GK443" i="4" s="1"/>
  <c r="AS444" i="4" s="1"/>
  <c r="J442" i="4" l="1"/>
  <c r="F443" i="4" s="1"/>
  <c r="GO443" i="4"/>
  <c r="GQ443" i="4" s="1"/>
  <c r="G443" i="4"/>
  <c r="FW443" i="4" s="1"/>
  <c r="AE444" i="4" s="1"/>
  <c r="FD443" i="4" l="1"/>
  <c r="L444" i="4" s="1"/>
  <c r="FL443" i="4"/>
  <c r="T444" i="4" s="1"/>
  <c r="FM443" i="4"/>
  <c r="U444" i="4" s="1"/>
  <c r="BF444" i="4" s="1"/>
  <c r="CQ444" i="4" s="1"/>
  <c r="GJ443" i="4"/>
  <c r="AR444" i="4" s="1"/>
  <c r="BP444" i="4"/>
  <c r="DA444" i="4" s="1"/>
  <c r="EL444" i="4" l="1"/>
  <c r="FW444" i="4" s="1"/>
  <c r="AE445" i="4" s="1"/>
  <c r="GP443" i="4"/>
  <c r="GR443" i="4" s="1"/>
  <c r="I443" i="4" s="1"/>
  <c r="H443" i="4"/>
  <c r="CC444" i="4"/>
  <c r="DN444" i="4" s="1"/>
  <c r="BZ444" i="4"/>
  <c r="DK444" i="4" s="1"/>
  <c r="AO445" i="4" s="1"/>
  <c r="EV445" i="4" s="1"/>
  <c r="GG445" i="4" s="1"/>
  <c r="EA444" i="4"/>
  <c r="EY444" i="4"/>
  <c r="AW444" i="4"/>
  <c r="CH444" i="4" s="1"/>
  <c r="BE444" i="4"/>
  <c r="CP444" i="4" s="1"/>
  <c r="DS444" i="4"/>
  <c r="EE444" i="4"/>
  <c r="FP444" i="4" s="1"/>
  <c r="CD444" i="4"/>
  <c r="DO444" i="4" s="1"/>
  <c r="J443" i="4"/>
  <c r="F444" i="4" s="1"/>
  <c r="EZ444" i="4"/>
  <c r="GK444" i="4" s="1"/>
  <c r="AS445" i="4" s="1"/>
  <c r="EB444" i="4"/>
  <c r="BI444" i="4"/>
  <c r="CT444" i="4" s="1"/>
  <c r="X445" i="4" s="1"/>
  <c r="BP445" i="4"/>
  <c r="DA445" i="4" s="1"/>
  <c r="GO444" i="4" l="1"/>
  <c r="GQ444" i="4" s="1"/>
  <c r="G444" i="4"/>
  <c r="FM444" i="4" s="1"/>
  <c r="U445" i="4" s="1"/>
  <c r="BF445" i="4" s="1"/>
  <c r="CQ445" i="4" s="1"/>
  <c r="FL444" i="4" l="1"/>
  <c r="T445" i="4" s="1"/>
  <c r="FD444" i="4"/>
  <c r="L445" i="4" s="1"/>
  <c r="GJ444" i="4"/>
  <c r="AR445" i="4" s="1"/>
  <c r="EA445" i="4" l="1"/>
  <c r="CD445" i="4"/>
  <c r="DO445" i="4" s="1"/>
  <c r="EE445" i="4"/>
  <c r="FP445" i="4" s="1"/>
  <c r="CC445" i="4"/>
  <c r="DN445" i="4" s="1"/>
  <c r="BE445" i="4"/>
  <c r="EY445" i="4"/>
  <c r="DS445" i="4"/>
  <c r="BI445" i="4"/>
  <c r="CT445" i="4" s="1"/>
  <c r="X446" i="4" s="1"/>
  <c r="BZ445" i="4"/>
  <c r="DK445" i="4" s="1"/>
  <c r="AO446" i="4" s="1"/>
  <c r="EV446" i="4" s="1"/>
  <c r="GG446" i="4" s="1"/>
  <c r="H444" i="4"/>
  <c r="GP444" i="4"/>
  <c r="GR444" i="4" s="1"/>
  <c r="I444" i="4" s="1"/>
  <c r="AW445" i="4"/>
  <c r="CH445" i="4" s="1"/>
  <c r="EZ445" i="4"/>
  <c r="EL445" i="4"/>
  <c r="FW445" i="4" s="1"/>
  <c r="AE446" i="4" s="1"/>
  <c r="EB445" i="4"/>
  <c r="CP445" i="4"/>
  <c r="J444" i="4" l="1"/>
  <c r="F445" i="4" s="1"/>
  <c r="BP446" i="4"/>
  <c r="DA446" i="4" s="1"/>
  <c r="GK445" i="4"/>
  <c r="AS446" i="4" s="1"/>
  <c r="GO445" i="4"/>
  <c r="GQ445" i="4" s="1"/>
  <c r="G445" i="4"/>
  <c r="FM445" i="4" l="1"/>
  <c r="U446" i="4" s="1"/>
  <c r="BF446" i="4" s="1"/>
  <c r="CQ446" i="4" s="1"/>
  <c r="FL445" i="4"/>
  <c r="T446" i="4" s="1"/>
  <c r="GJ445" i="4"/>
  <c r="AR446" i="4" s="1"/>
  <c r="FD445" i="4"/>
  <c r="L446" i="4" s="1"/>
  <c r="EE446" i="4" s="1"/>
  <c r="FP446" i="4" s="1"/>
  <c r="EY446" i="4"/>
  <c r="EA446" i="4" l="1"/>
  <c r="GP445" i="4"/>
  <c r="GR445" i="4" s="1"/>
  <c r="I445" i="4" s="1"/>
  <c r="H445" i="4"/>
  <c r="CD446" i="4"/>
  <c r="DO446" i="4" s="1"/>
  <c r="BE446" i="4"/>
  <c r="CC446" i="4"/>
  <c r="DN446" i="4" s="1"/>
  <c r="EB446" i="4"/>
  <c r="DS446" i="4"/>
  <c r="BI446" i="4"/>
  <c r="CT446" i="4" s="1"/>
  <c r="X447" i="4" s="1"/>
  <c r="EZ446" i="4"/>
  <c r="GK446" i="4" s="1"/>
  <c r="BZ446" i="4"/>
  <c r="DK446" i="4" s="1"/>
  <c r="AO447" i="4" s="1"/>
  <c r="EV447" i="4" s="1"/>
  <c r="GG447" i="4" s="1"/>
  <c r="EL446" i="4"/>
  <c r="FW446" i="4" s="1"/>
  <c r="AE447" i="4" s="1"/>
  <c r="BP447" i="4" s="1"/>
  <c r="DA447" i="4" s="1"/>
  <c r="AW446" i="4"/>
  <c r="CH446" i="4" s="1"/>
  <c r="CP446" i="4"/>
  <c r="AS447" i="4" l="1"/>
  <c r="J445" i="4"/>
  <c r="F446" i="4" s="1"/>
  <c r="G446" i="4"/>
  <c r="GJ446" i="4"/>
  <c r="AR447" i="4" s="1"/>
  <c r="FD446" i="4"/>
  <c r="L447" i="4" s="1"/>
  <c r="GO446" i="4"/>
  <c r="GQ446" i="4" s="1"/>
  <c r="FM446" i="4" l="1"/>
  <c r="U447" i="4" s="1"/>
  <c r="BF447" i="4" s="1"/>
  <c r="CQ447" i="4" s="1"/>
  <c r="FL446" i="4"/>
  <c r="T447" i="4" s="1"/>
  <c r="EA447" i="4" s="1"/>
  <c r="CC447" i="4"/>
  <c r="DN447" i="4" s="1"/>
  <c r="GP446" i="4"/>
  <c r="GR446" i="4" s="1"/>
  <c r="I446" i="4" s="1"/>
  <c r="H446" i="4"/>
  <c r="EB447" i="4"/>
  <c r="AW447" i="4"/>
  <c r="CH447" i="4" s="1"/>
  <c r="EY447" i="4"/>
  <c r="BZ447" i="4"/>
  <c r="BE447" i="4"/>
  <c r="CD447" i="4" l="1"/>
  <c r="DO447" i="4" s="1"/>
  <c r="DS447" i="4"/>
  <c r="EL447" i="4"/>
  <c r="FW447" i="4" s="1"/>
  <c r="AE448" i="4" s="1"/>
  <c r="EE447" i="4"/>
  <c r="FP447" i="4" s="1"/>
  <c r="BI447" i="4"/>
  <c r="CT447" i="4" s="1"/>
  <c r="J446" i="4"/>
  <c r="F447" i="4" s="1"/>
  <c r="EZ447" i="4"/>
  <c r="GK447" i="4" s="1"/>
  <c r="AS448" i="4" s="1"/>
  <c r="BP448" i="4"/>
  <c r="DA448" i="4" s="1"/>
  <c r="CP447" i="4"/>
  <c r="DK447" i="4"/>
  <c r="AO448" i="4" s="1"/>
  <c r="EV448" i="4" s="1"/>
  <c r="GG448" i="4" s="1"/>
  <c r="X448" i="4" l="1"/>
  <c r="GO447" i="4"/>
  <c r="GQ447" i="4" s="1"/>
  <c r="G447" i="4"/>
  <c r="FM447" i="4" s="1"/>
  <c r="U448" i="4" s="1"/>
  <c r="BF448" i="4" s="1"/>
  <c r="CQ448" i="4" s="1"/>
  <c r="FL447" i="4" l="1"/>
  <c r="T448" i="4" s="1"/>
  <c r="GJ447" i="4"/>
  <c r="AR448" i="4" s="1"/>
  <c r="FD447" i="4"/>
  <c r="L448" i="4" s="1"/>
  <c r="DS448" i="4" s="1"/>
  <c r="BE448" i="4" l="1"/>
  <c r="EL448" i="4"/>
  <c r="FW448" i="4" s="1"/>
  <c r="AE449" i="4" s="1"/>
  <c r="CD448" i="4"/>
  <c r="DO448" i="4" s="1"/>
  <c r="EE448" i="4"/>
  <c r="FP448" i="4" s="1"/>
  <c r="EA448" i="4"/>
  <c r="CC448" i="4"/>
  <c r="DN448" i="4" s="1"/>
  <c r="EB448" i="4"/>
  <c r="EZ448" i="4"/>
  <c r="GK448" i="4" s="1"/>
  <c r="AS449" i="4" s="1"/>
  <c r="BI448" i="4"/>
  <c r="CT448" i="4" s="1"/>
  <c r="GP447" i="4"/>
  <c r="GR447" i="4" s="1"/>
  <c r="I447" i="4" s="1"/>
  <c r="BZ448" i="4"/>
  <c r="DK448" i="4" s="1"/>
  <c r="AO449" i="4" s="1"/>
  <c r="EV449" i="4" s="1"/>
  <c r="GG449" i="4" s="1"/>
  <c r="H447" i="4"/>
  <c r="EY448" i="4"/>
  <c r="AW448" i="4"/>
  <c r="CH448" i="4" s="1"/>
  <c r="BP449" i="4"/>
  <c r="DA449" i="4" s="1"/>
  <c r="CP448" i="4"/>
  <c r="X449" i="4" l="1"/>
  <c r="J447" i="4"/>
  <c r="F448" i="4" s="1"/>
  <c r="FL448" i="4"/>
  <c r="T449" i="4" s="1"/>
  <c r="G448" i="4"/>
  <c r="GJ448" i="4" s="1"/>
  <c r="AR449" i="4" s="1"/>
  <c r="GO448" i="4"/>
  <c r="GQ448" i="4" s="1"/>
  <c r="FM448" i="4" l="1"/>
  <c r="U449" i="4" s="1"/>
  <c r="BF449" i="4" s="1"/>
  <c r="CQ449" i="4" s="1"/>
  <c r="FD448" i="4"/>
  <c r="L449" i="4" l="1"/>
  <c r="GP448" i="4"/>
  <c r="GR448" i="4" s="1"/>
  <c r="I448" i="4" s="1"/>
  <c r="H448" i="4"/>
  <c r="CD449" i="4" l="1"/>
  <c r="DO449" i="4" s="1"/>
  <c r="EE449" i="4"/>
  <c r="FP449" i="4" s="1"/>
  <c r="CC449" i="4"/>
  <c r="DN449" i="4" s="1"/>
  <c r="EA449" i="4"/>
  <c r="BI449" i="4"/>
  <c r="CT449" i="4" s="1"/>
  <c r="X450" i="4" s="1"/>
  <c r="BE449" i="4"/>
  <c r="CP449" i="4" s="1"/>
  <c r="J448" i="4"/>
  <c r="F449" i="4" s="1"/>
  <c r="EY449" i="4"/>
  <c r="EZ449" i="4"/>
  <c r="GK449" i="4" s="1"/>
  <c r="AS450" i="4" s="1"/>
  <c r="EL449" i="4"/>
  <c r="FW449" i="4" s="1"/>
  <c r="AE450" i="4" s="1"/>
  <c r="BP450" i="4" s="1"/>
  <c r="DA450" i="4" s="1"/>
  <c r="DS449" i="4"/>
  <c r="AW449" i="4"/>
  <c r="CH449" i="4" s="1"/>
  <c r="EB449" i="4"/>
  <c r="BZ449" i="4"/>
  <c r="DK449" i="4" s="1"/>
  <c r="AO450" i="4" s="1"/>
  <c r="EV450" i="4" s="1"/>
  <c r="GG450" i="4" s="1"/>
  <c r="GO449" i="4" l="1"/>
  <c r="GQ449" i="4" s="1"/>
  <c r="G449" i="4"/>
  <c r="GJ449" i="4" s="1"/>
  <c r="AR450" i="4" s="1"/>
  <c r="FL449" i="4" l="1"/>
  <c r="T450" i="4" s="1"/>
  <c r="FM449" i="4"/>
  <c r="U450" i="4" s="1"/>
  <c r="BF450" i="4" s="1"/>
  <c r="CQ450" i="4" s="1"/>
  <c r="FD449" i="4"/>
  <c r="H449" i="4" l="1"/>
  <c r="GP449" i="4"/>
  <c r="GR449" i="4" s="1"/>
  <c r="I449" i="4" s="1"/>
  <c r="L450" i="4"/>
  <c r="CC450" i="4" l="1"/>
  <c r="DN450" i="4" s="1"/>
  <c r="CD450" i="4"/>
  <c r="DO450" i="4" s="1"/>
  <c r="EE450" i="4"/>
  <c r="FP450" i="4" s="1"/>
  <c r="EA450" i="4"/>
  <c r="BI450" i="4"/>
  <c r="CT450" i="4" s="1"/>
  <c r="BE450" i="4"/>
  <c r="CP450" i="4" s="1"/>
  <c r="DS450" i="4"/>
  <c r="AW450" i="4"/>
  <c r="CH450" i="4" s="1"/>
  <c r="EZ450" i="4"/>
  <c r="GK450" i="4" s="1"/>
  <c r="AS451" i="4" s="1"/>
  <c r="BZ450" i="4"/>
  <c r="DK450" i="4" s="1"/>
  <c r="AO451" i="4" s="1"/>
  <c r="EV451" i="4" s="1"/>
  <c r="GG451" i="4" s="1"/>
  <c r="EB450" i="4"/>
  <c r="EL450" i="4"/>
  <c r="FW450" i="4" s="1"/>
  <c r="AE451" i="4" s="1"/>
  <c r="BP451" i="4" s="1"/>
  <c r="DA451" i="4" s="1"/>
  <c r="EY450" i="4"/>
  <c r="J449" i="4"/>
  <c r="F450" i="4" s="1"/>
  <c r="X451" i="4" l="1"/>
  <c r="FL450" i="4"/>
  <c r="T451" i="4" s="1"/>
  <c r="GO450" i="4"/>
  <c r="GQ450" i="4" s="1"/>
  <c r="G450" i="4"/>
  <c r="GJ450" i="4" s="1"/>
  <c r="AR451" i="4" s="1"/>
  <c r="FM450" i="4" l="1"/>
  <c r="U451" i="4" s="1"/>
  <c r="BF451" i="4" s="1"/>
  <c r="CQ451" i="4" s="1"/>
  <c r="FD450" i="4"/>
  <c r="GP450" i="4" l="1"/>
  <c r="GR450" i="4" s="1"/>
  <c r="I450" i="4" s="1"/>
  <c r="H450" i="4"/>
  <c r="J450" i="4" s="1"/>
  <c r="F451" i="4" s="1"/>
  <c r="L451" i="4"/>
  <c r="CD451" i="4" l="1"/>
  <c r="DO451" i="4" s="1"/>
  <c r="EE451" i="4"/>
  <c r="FP451" i="4" s="1"/>
  <c r="CC451" i="4"/>
  <c r="DN451" i="4" s="1"/>
  <c r="EA451" i="4"/>
  <c r="BE451" i="4"/>
  <c r="CP451" i="4" s="1"/>
  <c r="BI451" i="4"/>
  <c r="CT451" i="4" s="1"/>
  <c r="X452" i="4" s="1"/>
  <c r="DS451" i="4"/>
  <c r="AW451" i="4"/>
  <c r="CH451" i="4" s="1"/>
  <c r="EB451" i="4"/>
  <c r="EL451" i="4"/>
  <c r="FW451" i="4" s="1"/>
  <c r="AE452" i="4" s="1"/>
  <c r="EZ451" i="4"/>
  <c r="GK451" i="4" s="1"/>
  <c r="AS452" i="4" s="1"/>
  <c r="BZ451" i="4"/>
  <c r="DK451" i="4" s="1"/>
  <c r="AO452" i="4" s="1"/>
  <c r="EY451" i="4"/>
  <c r="EV452" i="4" l="1"/>
  <c r="GG452" i="4" s="1"/>
  <c r="BP452" i="4"/>
  <c r="DA452" i="4" s="1"/>
  <c r="G451" i="4"/>
  <c r="FD451" i="4" s="1"/>
  <c r="GO451" i="4"/>
  <c r="GQ451" i="4" s="1"/>
  <c r="FL451" i="4" l="1"/>
  <c r="T452" i="4" s="1"/>
  <c r="FM451" i="4"/>
  <c r="U452" i="4" s="1"/>
  <c r="BF452" i="4" s="1"/>
  <c r="CQ452" i="4" s="1"/>
  <c r="L452" i="4"/>
  <c r="GJ451" i="4"/>
  <c r="AR452" i="4" s="1"/>
  <c r="EE452" i="4" l="1"/>
  <c r="FP452" i="4" s="1"/>
  <c r="CD452" i="4"/>
  <c r="DO452" i="4" s="1"/>
  <c r="EA452" i="4"/>
  <c r="BI452" i="4"/>
  <c r="CT452" i="4" s="1"/>
  <c r="X453" i="4" s="1"/>
  <c r="BE452" i="4"/>
  <c r="CP452" i="4" s="1"/>
  <c r="CC452" i="4"/>
  <c r="DN452" i="4" s="1"/>
  <c r="EY452" i="4"/>
  <c r="GP451" i="4"/>
  <c r="GR451" i="4" s="1"/>
  <c r="I451" i="4" s="1"/>
  <c r="DS452" i="4"/>
  <c r="AW452" i="4"/>
  <c r="CH452" i="4" s="1"/>
  <c r="EZ452" i="4"/>
  <c r="GK452" i="4" s="1"/>
  <c r="AS453" i="4" s="1"/>
  <c r="EB452" i="4"/>
  <c r="BZ452" i="4"/>
  <c r="DK452" i="4" s="1"/>
  <c r="AO453" i="4" s="1"/>
  <c r="EL452" i="4"/>
  <c r="FW452" i="4" s="1"/>
  <c r="AE453" i="4" s="1"/>
  <c r="H451" i="4"/>
  <c r="J451" i="4" l="1"/>
  <c r="F452" i="4" s="1"/>
  <c r="G452" i="4"/>
  <c r="GJ452" i="4" s="1"/>
  <c r="AR453" i="4" s="1"/>
  <c r="GO452" i="4"/>
  <c r="GQ452" i="4" s="1"/>
  <c r="BP453" i="4"/>
  <c r="DA453" i="4" s="1"/>
  <c r="EV453" i="4"/>
  <c r="GG453" i="4" s="1"/>
  <c r="FM452" i="4" l="1"/>
  <c r="U453" i="4" s="1"/>
  <c r="BF453" i="4" s="1"/>
  <c r="CQ453" i="4" s="1"/>
  <c r="FL452" i="4"/>
  <c r="T453" i="4" s="1"/>
  <c r="FD452" i="4"/>
  <c r="H452" i="4" l="1"/>
  <c r="GP452" i="4"/>
  <c r="GR452" i="4" s="1"/>
  <c r="I452" i="4" s="1"/>
  <c r="L453" i="4"/>
  <c r="CC453" i="4" l="1"/>
  <c r="DN453" i="4" s="1"/>
  <c r="EE453" i="4"/>
  <c r="FP453" i="4" s="1"/>
  <c r="CD453" i="4"/>
  <c r="DO453" i="4" s="1"/>
  <c r="EA453" i="4"/>
  <c r="BI453" i="4"/>
  <c r="CT453" i="4" s="1"/>
  <c r="X454" i="4" s="1"/>
  <c r="BE453" i="4"/>
  <c r="CP453" i="4" s="1"/>
  <c r="DS453" i="4"/>
  <c r="AW453" i="4"/>
  <c r="CH453" i="4" s="1"/>
  <c r="EL453" i="4"/>
  <c r="FW453" i="4" s="1"/>
  <c r="AE454" i="4" s="1"/>
  <c r="EB453" i="4"/>
  <c r="BZ453" i="4"/>
  <c r="DK453" i="4" s="1"/>
  <c r="AO454" i="4" s="1"/>
  <c r="EZ453" i="4"/>
  <c r="GK453" i="4" s="1"/>
  <c r="AS454" i="4" s="1"/>
  <c r="EY453" i="4"/>
  <c r="J452" i="4"/>
  <c r="F453" i="4" s="1"/>
  <c r="EV454" i="4" l="1"/>
  <c r="GG454" i="4" s="1"/>
  <c r="BP454" i="4"/>
  <c r="DA454" i="4" s="1"/>
  <c r="G453" i="4"/>
  <c r="GJ453" i="4" s="1"/>
  <c r="AR454" i="4" s="1"/>
  <c r="GO453" i="4"/>
  <c r="GQ453" i="4" s="1"/>
  <c r="FL453" i="4" l="1"/>
  <c r="T454" i="4" s="1"/>
  <c r="FM453" i="4"/>
  <c r="U454" i="4" s="1"/>
  <c r="BF454" i="4" s="1"/>
  <c r="CQ454" i="4" s="1"/>
  <c r="FD453" i="4"/>
  <c r="H453" i="4" l="1"/>
  <c r="GP453" i="4"/>
  <c r="GR453" i="4" s="1"/>
  <c r="I453" i="4" s="1"/>
  <c r="L454" i="4"/>
  <c r="CC454" i="4" l="1"/>
  <c r="DN454" i="4" s="1"/>
  <c r="EE454" i="4"/>
  <c r="FP454" i="4" s="1"/>
  <c r="CD454" i="4"/>
  <c r="DO454" i="4" s="1"/>
  <c r="EA454" i="4"/>
  <c r="BE454" i="4"/>
  <c r="CP454" i="4" s="1"/>
  <c r="BI454" i="4"/>
  <c r="CT454" i="4" s="1"/>
  <c r="X455" i="4" s="1"/>
  <c r="AW454" i="4"/>
  <c r="CH454" i="4" s="1"/>
  <c r="DS454" i="4"/>
  <c r="EL454" i="4"/>
  <c r="FW454" i="4" s="1"/>
  <c r="AE455" i="4" s="1"/>
  <c r="EB454" i="4"/>
  <c r="BZ454" i="4"/>
  <c r="DK454" i="4" s="1"/>
  <c r="AO455" i="4" s="1"/>
  <c r="EZ454" i="4"/>
  <c r="GK454" i="4" s="1"/>
  <c r="AS455" i="4" s="1"/>
  <c r="EY454" i="4"/>
  <c r="J453" i="4"/>
  <c r="F454" i="4" s="1"/>
  <c r="FL454" i="4" l="1"/>
  <c r="T455" i="4" s="1"/>
  <c r="EV455" i="4"/>
  <c r="GG455" i="4" s="1"/>
  <c r="BP455" i="4"/>
  <c r="DA455" i="4" s="1"/>
  <c r="GJ454" i="4"/>
  <c r="AR455" i="4" s="1"/>
  <c r="G454" i="4"/>
  <c r="FM454" i="4" s="1"/>
  <c r="U455" i="4" s="1"/>
  <c r="BF455" i="4" s="1"/>
  <c r="CQ455" i="4" s="1"/>
  <c r="GO454" i="4"/>
  <c r="GQ454" i="4" s="1"/>
  <c r="FD454" i="4" l="1"/>
  <c r="GP454" i="4"/>
  <c r="GR454" i="4" s="1"/>
  <c r="I454" i="4" s="1"/>
  <c r="H454" i="4"/>
  <c r="L455" i="4"/>
  <c r="CC455" i="4" l="1"/>
  <c r="DN455" i="4" s="1"/>
  <c r="EE455" i="4"/>
  <c r="FP455" i="4" s="1"/>
  <c r="CD455" i="4"/>
  <c r="DO455" i="4" s="1"/>
  <c r="EA455" i="4"/>
  <c r="BI455" i="4"/>
  <c r="CT455" i="4" s="1"/>
  <c r="X456" i="4" s="1"/>
  <c r="BE455" i="4"/>
  <c r="CP455" i="4" s="1"/>
  <c r="J454" i="4"/>
  <c r="F455" i="4" s="1"/>
  <c r="DS455" i="4"/>
  <c r="AW455" i="4"/>
  <c r="CH455" i="4" s="1"/>
  <c r="EL455" i="4"/>
  <c r="FW455" i="4" s="1"/>
  <c r="AE456" i="4" s="1"/>
  <c r="BZ455" i="4"/>
  <c r="DK455" i="4" s="1"/>
  <c r="AO456" i="4" s="1"/>
  <c r="EB455" i="4"/>
  <c r="EZ455" i="4"/>
  <c r="GK455" i="4" s="1"/>
  <c r="AS456" i="4" s="1"/>
  <c r="EY455" i="4"/>
  <c r="EV456" i="4" l="1"/>
  <c r="GG456" i="4" s="1"/>
  <c r="G455" i="4"/>
  <c r="FD455" i="4" s="1"/>
  <c r="GO455" i="4"/>
  <c r="GQ455" i="4" s="1"/>
  <c r="BP456" i="4"/>
  <c r="DA456" i="4" s="1"/>
  <c r="FL455" i="4" l="1"/>
  <c r="T456" i="4" s="1"/>
  <c r="FM455" i="4"/>
  <c r="U456" i="4" s="1"/>
  <c r="BF456" i="4" s="1"/>
  <c r="CQ456" i="4" s="1"/>
  <c r="GJ455" i="4"/>
  <c r="AR456" i="4" s="1"/>
  <c r="L456" i="4"/>
  <c r="EE456" i="4" l="1"/>
  <c r="FP456" i="4" s="1"/>
  <c r="CD456" i="4"/>
  <c r="DO456" i="4" s="1"/>
  <c r="EA456" i="4"/>
  <c r="CC456" i="4"/>
  <c r="DN456" i="4" s="1"/>
  <c r="BE456" i="4"/>
  <c r="CP456" i="4" s="1"/>
  <c r="BI456" i="4"/>
  <c r="CT456" i="4" s="1"/>
  <c r="X457" i="4" s="1"/>
  <c r="GP455" i="4"/>
  <c r="GR455" i="4" s="1"/>
  <c r="I455" i="4" s="1"/>
  <c r="H455" i="4"/>
  <c r="DS456" i="4"/>
  <c r="AW456" i="4"/>
  <c r="CH456" i="4" s="1"/>
  <c r="EB456" i="4"/>
  <c r="EY456" i="4"/>
  <c r="EZ456" i="4"/>
  <c r="GK456" i="4" s="1"/>
  <c r="AS457" i="4" s="1"/>
  <c r="EL456" i="4"/>
  <c r="FW456" i="4" s="1"/>
  <c r="AE457" i="4" s="1"/>
  <c r="BZ456" i="4"/>
  <c r="DK456" i="4" s="1"/>
  <c r="AO457" i="4" s="1"/>
  <c r="J455" i="4" l="1"/>
  <c r="F456" i="4" s="1"/>
  <c r="EV457" i="4"/>
  <c r="GG457" i="4" s="1"/>
  <c r="BP457" i="4"/>
  <c r="DA457" i="4" s="1"/>
  <c r="GO456" i="4"/>
  <c r="GQ456" i="4" s="1"/>
  <c r="G456" i="4"/>
  <c r="GJ456" i="4" s="1"/>
  <c r="AR457" i="4" s="1"/>
  <c r="FD456" i="4"/>
  <c r="FM456" i="4" l="1"/>
  <c r="U457" i="4" s="1"/>
  <c r="BF457" i="4" s="1"/>
  <c r="CQ457" i="4" s="1"/>
  <c r="FL456" i="4"/>
  <c r="T457" i="4" s="1"/>
  <c r="L457" i="4"/>
  <c r="CC457" i="4"/>
  <c r="DN457" i="4" s="1"/>
  <c r="EY457" i="4"/>
  <c r="GP456" i="4" l="1"/>
  <c r="GR456" i="4" s="1"/>
  <c r="I456" i="4" s="1"/>
  <c r="H456" i="4"/>
  <c r="EE457" i="4"/>
  <c r="FP457" i="4" s="1"/>
  <c r="CD457" i="4"/>
  <c r="DO457" i="4" s="1"/>
  <c r="EA457" i="4"/>
  <c r="BI457" i="4"/>
  <c r="CT457" i="4" s="1"/>
  <c r="X458" i="4" s="1"/>
  <c r="BE457" i="4"/>
  <c r="CP457" i="4" s="1"/>
  <c r="DS457" i="4"/>
  <c r="AW457" i="4"/>
  <c r="CH457" i="4" s="1"/>
  <c r="EB457" i="4"/>
  <c r="BZ457" i="4"/>
  <c r="DK457" i="4" s="1"/>
  <c r="AO458" i="4" s="1"/>
  <c r="EZ457" i="4"/>
  <c r="GK457" i="4" s="1"/>
  <c r="AS458" i="4" s="1"/>
  <c r="EL457" i="4"/>
  <c r="FW457" i="4" s="1"/>
  <c r="AE458" i="4" s="1"/>
  <c r="J456" i="4" l="1"/>
  <c r="F457" i="4" s="1"/>
  <c r="BP458" i="4"/>
  <c r="DA458" i="4" s="1"/>
  <c r="G457" i="4"/>
  <c r="GJ457" i="4" s="1"/>
  <c r="AR458" i="4" s="1"/>
  <c r="GO457" i="4"/>
  <c r="GQ457" i="4" s="1"/>
  <c r="EV458" i="4"/>
  <c r="GG458" i="4" s="1"/>
  <c r="FL457" i="4" l="1"/>
  <c r="T458" i="4" s="1"/>
  <c r="FM457" i="4"/>
  <c r="U458" i="4" s="1"/>
  <c r="BF458" i="4" s="1"/>
  <c r="CQ458" i="4" s="1"/>
  <c r="FD457" i="4"/>
  <c r="GP457" i="4" l="1"/>
  <c r="GR457" i="4" s="1"/>
  <c r="I457" i="4" s="1"/>
  <c r="H457" i="4"/>
  <c r="J457" i="4" s="1"/>
  <c r="F458" i="4" s="1"/>
  <c r="L458" i="4"/>
  <c r="CC458" i="4" l="1"/>
  <c r="DN458" i="4" s="1"/>
  <c r="EE458" i="4"/>
  <c r="FP458" i="4" s="1"/>
  <c r="CD458" i="4"/>
  <c r="DO458" i="4" s="1"/>
  <c r="EA458" i="4"/>
  <c r="BE458" i="4"/>
  <c r="CP458" i="4" s="1"/>
  <c r="BI458" i="4"/>
  <c r="CT458" i="4" s="1"/>
  <c r="X459" i="4" s="1"/>
  <c r="DS458" i="4"/>
  <c r="AW458" i="4"/>
  <c r="CH458" i="4" s="1"/>
  <c r="EL458" i="4"/>
  <c r="FW458" i="4" s="1"/>
  <c r="AE459" i="4" s="1"/>
  <c r="EZ458" i="4"/>
  <c r="GK458" i="4" s="1"/>
  <c r="BZ458" i="4"/>
  <c r="DK458" i="4" s="1"/>
  <c r="AO459" i="4" s="1"/>
  <c r="EB458" i="4"/>
  <c r="EY458" i="4"/>
  <c r="AS459" i="4" l="1"/>
  <c r="EV459" i="4"/>
  <c r="GG459" i="4" s="1"/>
  <c r="GO458" i="4"/>
  <c r="GQ458" i="4" s="1"/>
  <c r="G458" i="4"/>
  <c r="FM458" i="4" s="1"/>
  <c r="U459" i="4" s="1"/>
  <c r="BF459" i="4" s="1"/>
  <c r="CQ459" i="4" s="1"/>
  <c r="BP459" i="4"/>
  <c r="DA459" i="4" s="1"/>
  <c r="FL458" i="4" l="1"/>
  <c r="T459" i="4" s="1"/>
  <c r="GJ458" i="4"/>
  <c r="AR459" i="4" s="1"/>
  <c r="FD458" i="4"/>
  <c r="H458" i="4" l="1"/>
  <c r="GP458" i="4"/>
  <c r="GR458" i="4" s="1"/>
  <c r="I458" i="4" s="1"/>
  <c r="L459" i="4"/>
  <c r="CC459" i="4"/>
  <c r="DN459" i="4" s="1"/>
  <c r="EY459" i="4"/>
  <c r="EA459" i="4" l="1"/>
  <c r="EE459" i="4"/>
  <c r="FP459" i="4" s="1"/>
  <c r="CD459" i="4"/>
  <c r="DO459" i="4" s="1"/>
  <c r="BI459" i="4"/>
  <c r="CT459" i="4" s="1"/>
  <c r="X460" i="4" s="1"/>
  <c r="BE459" i="4"/>
  <c r="CP459" i="4" s="1"/>
  <c r="DS459" i="4"/>
  <c r="AW459" i="4"/>
  <c r="CH459" i="4" s="1"/>
  <c r="EL459" i="4"/>
  <c r="FW459" i="4" s="1"/>
  <c r="AE460" i="4" s="1"/>
  <c r="EB459" i="4"/>
  <c r="BZ459" i="4"/>
  <c r="DK459" i="4" s="1"/>
  <c r="AO460" i="4" s="1"/>
  <c r="EZ459" i="4"/>
  <c r="GK459" i="4" s="1"/>
  <c r="J458" i="4"/>
  <c r="F459" i="4" s="1"/>
  <c r="AS460" i="4" l="1"/>
  <c r="EV460" i="4"/>
  <c r="GG460" i="4" s="1"/>
  <c r="GO459" i="4"/>
  <c r="GQ459" i="4" s="1"/>
  <c r="G459" i="4"/>
  <c r="GJ459" i="4" s="1"/>
  <c r="AR460" i="4" s="1"/>
  <c r="BP460" i="4"/>
  <c r="DA460" i="4" s="1"/>
  <c r="FD459" i="4"/>
  <c r="FL459" i="4" l="1"/>
  <c r="T460" i="4" s="1"/>
  <c r="FM459" i="4"/>
  <c r="U460" i="4" s="1"/>
  <c r="BF460" i="4" s="1"/>
  <c r="CQ460" i="4" s="1"/>
  <c r="L460" i="4"/>
  <c r="EY460" i="4"/>
  <c r="CC460" i="4" l="1"/>
  <c r="DN460" i="4" s="1"/>
  <c r="GP459" i="4"/>
  <c r="GR459" i="4" s="1"/>
  <c r="I459" i="4" s="1"/>
  <c r="H459" i="4"/>
  <c r="EE460" i="4"/>
  <c r="FP460" i="4" s="1"/>
  <c r="CD460" i="4"/>
  <c r="DO460" i="4" s="1"/>
  <c r="EA460" i="4"/>
  <c r="BE460" i="4"/>
  <c r="CP460" i="4" s="1"/>
  <c r="BI460" i="4"/>
  <c r="CT460" i="4" s="1"/>
  <c r="X461" i="4" s="1"/>
  <c r="AW460" i="4"/>
  <c r="CH460" i="4" s="1"/>
  <c r="DS460" i="4"/>
  <c r="EZ460" i="4"/>
  <c r="GK460" i="4" s="1"/>
  <c r="EL460" i="4"/>
  <c r="FW460" i="4" s="1"/>
  <c r="AE461" i="4" s="1"/>
  <c r="BZ460" i="4"/>
  <c r="DK460" i="4" s="1"/>
  <c r="AO461" i="4" s="1"/>
  <c r="EB460" i="4"/>
  <c r="J459" i="4"/>
  <c r="F460" i="4" s="1"/>
  <c r="AS461" i="4" l="1"/>
  <c r="FL460" i="4"/>
  <c r="T461" i="4" s="1"/>
  <c r="EV461" i="4"/>
  <c r="GG461" i="4" s="1"/>
  <c r="BP461" i="4"/>
  <c r="DA461" i="4" s="1"/>
  <c r="G460" i="4"/>
  <c r="GJ460" i="4" s="1"/>
  <c r="AR461" i="4" s="1"/>
  <c r="GO460" i="4"/>
  <c r="GQ460" i="4" s="1"/>
  <c r="FD460" i="4" l="1"/>
  <c r="FM460" i="4"/>
  <c r="U461" i="4" s="1"/>
  <c r="BF461" i="4" s="1"/>
  <c r="CQ461" i="4" s="1"/>
  <c r="L461" i="4"/>
  <c r="CC461" i="4" l="1"/>
  <c r="DN461" i="4" s="1"/>
  <c r="EE461" i="4"/>
  <c r="FP461" i="4" s="1"/>
  <c r="CD461" i="4"/>
  <c r="DO461" i="4" s="1"/>
  <c r="EA461" i="4"/>
  <c r="GP460" i="4"/>
  <c r="GR460" i="4" s="1"/>
  <c r="I460" i="4" s="1"/>
  <c r="H460" i="4"/>
  <c r="BI461" i="4"/>
  <c r="CT461" i="4" s="1"/>
  <c r="X462" i="4" s="1"/>
  <c r="BE461" i="4"/>
  <c r="CP461" i="4" s="1"/>
  <c r="AW461" i="4"/>
  <c r="CH461" i="4" s="1"/>
  <c r="DS461" i="4"/>
  <c r="EL461" i="4"/>
  <c r="FW461" i="4" s="1"/>
  <c r="AE462" i="4" s="1"/>
  <c r="EB461" i="4"/>
  <c r="EZ461" i="4"/>
  <c r="GK461" i="4" s="1"/>
  <c r="AS462" i="4" s="1"/>
  <c r="BZ461" i="4"/>
  <c r="DK461" i="4" s="1"/>
  <c r="AO462" i="4" s="1"/>
  <c r="EY461" i="4"/>
  <c r="FL461" i="4" l="1"/>
  <c r="T462" i="4" s="1"/>
  <c r="J460" i="4"/>
  <c r="F461" i="4" s="1"/>
  <c r="EV462" i="4"/>
  <c r="GG462" i="4" s="1"/>
  <c r="FD461" i="4"/>
  <c r="BP462" i="4"/>
  <c r="DA462" i="4" s="1"/>
  <c r="G461" i="4"/>
  <c r="GO461" i="4"/>
  <c r="GQ461" i="4" s="1"/>
  <c r="FM461" i="4" l="1"/>
  <c r="U462" i="4" s="1"/>
  <c r="BF462" i="4" s="1"/>
  <c r="CQ462" i="4" s="1"/>
  <c r="GJ461" i="4"/>
  <c r="AR462" i="4" s="1"/>
  <c r="L462" i="4"/>
  <c r="EA462" i="4" l="1"/>
  <c r="EE462" i="4"/>
  <c r="FP462" i="4" s="1"/>
  <c r="CD462" i="4"/>
  <c r="DO462" i="4" s="1"/>
  <c r="BI462" i="4"/>
  <c r="CT462" i="4" s="1"/>
  <c r="X463" i="4" s="1"/>
  <c r="BE462" i="4"/>
  <c r="CP462" i="4" s="1"/>
  <c r="GP461" i="4"/>
  <c r="GR461" i="4" s="1"/>
  <c r="I461" i="4" s="1"/>
  <c r="H461" i="4"/>
  <c r="DS462" i="4"/>
  <c r="AW462" i="4"/>
  <c r="CH462" i="4" s="1"/>
  <c r="EL462" i="4"/>
  <c r="FW462" i="4" s="1"/>
  <c r="AE463" i="4" s="1"/>
  <c r="BZ462" i="4"/>
  <c r="DK462" i="4" s="1"/>
  <c r="AO463" i="4" s="1"/>
  <c r="EZ462" i="4"/>
  <c r="GK462" i="4" s="1"/>
  <c r="AS463" i="4" s="1"/>
  <c r="EB462" i="4"/>
  <c r="CC462" i="4"/>
  <c r="DN462" i="4" s="1"/>
  <c r="EY462" i="4"/>
  <c r="J461" i="4" l="1"/>
  <c r="F462" i="4" s="1"/>
  <c r="BP463" i="4"/>
  <c r="DA463" i="4" s="1"/>
  <c r="G462" i="4"/>
  <c r="FM462" i="4" s="1"/>
  <c r="U463" i="4" s="1"/>
  <c r="BF463" i="4" s="1"/>
  <c r="CQ463" i="4" s="1"/>
  <c r="GO462" i="4"/>
  <c r="GQ462" i="4" s="1"/>
  <c r="EV463" i="4"/>
  <c r="GG463" i="4" s="1"/>
  <c r="FL462" i="4" l="1"/>
  <c r="T463" i="4" s="1"/>
  <c r="GJ462" i="4"/>
  <c r="AR463" i="4" s="1"/>
  <c r="FD462" i="4"/>
  <c r="H462" i="4" l="1"/>
  <c r="GP462" i="4"/>
  <c r="GR462" i="4" s="1"/>
  <c r="I462" i="4" s="1"/>
  <c r="L463" i="4"/>
  <c r="CC463" i="4"/>
  <c r="DN463" i="4" s="1"/>
  <c r="EY463" i="4"/>
  <c r="EA463" i="4" l="1"/>
  <c r="EE463" i="4"/>
  <c r="FP463" i="4" s="1"/>
  <c r="CD463" i="4"/>
  <c r="DO463" i="4" s="1"/>
  <c r="BE463" i="4"/>
  <c r="CP463" i="4" s="1"/>
  <c r="BI463" i="4"/>
  <c r="CT463" i="4" s="1"/>
  <c r="X464" i="4" s="1"/>
  <c r="AW463" i="4"/>
  <c r="CH463" i="4" s="1"/>
  <c r="DS463" i="4"/>
  <c r="EB463" i="4"/>
  <c r="EL463" i="4"/>
  <c r="FW463" i="4" s="1"/>
  <c r="AE464" i="4" s="1"/>
  <c r="EZ463" i="4"/>
  <c r="GK463" i="4" s="1"/>
  <c r="BZ463" i="4"/>
  <c r="DK463" i="4" s="1"/>
  <c r="AO464" i="4" s="1"/>
  <c r="J462" i="4"/>
  <c r="F463" i="4" s="1"/>
  <c r="AS464" i="4" l="1"/>
  <c r="BP464" i="4"/>
  <c r="DA464" i="4" s="1"/>
  <c r="FD463" i="4"/>
  <c r="EV464" i="4"/>
  <c r="GG464" i="4" s="1"/>
  <c r="G463" i="4"/>
  <c r="GJ463" i="4" s="1"/>
  <c r="AR464" i="4" s="1"/>
  <c r="GO463" i="4"/>
  <c r="GQ463" i="4" s="1"/>
  <c r="FL463" i="4" l="1"/>
  <c r="T464" i="4" s="1"/>
  <c r="FM463" i="4"/>
  <c r="U464" i="4" s="1"/>
  <c r="BF464" i="4" s="1"/>
  <c r="CQ464" i="4" s="1"/>
  <c r="L464" i="4"/>
  <c r="EY464" i="4"/>
  <c r="CC464" i="4" l="1"/>
  <c r="DN464" i="4" s="1"/>
  <c r="GP463" i="4"/>
  <c r="GR463" i="4" s="1"/>
  <c r="I463" i="4" s="1"/>
  <c r="EE464" i="4"/>
  <c r="FP464" i="4" s="1"/>
  <c r="CD464" i="4"/>
  <c r="DO464" i="4" s="1"/>
  <c r="EA464" i="4"/>
  <c r="H463" i="4"/>
  <c r="J463" i="4" s="1"/>
  <c r="F464" i="4" s="1"/>
  <c r="BE464" i="4"/>
  <c r="CP464" i="4" s="1"/>
  <c r="BI464" i="4"/>
  <c r="CT464" i="4" s="1"/>
  <c r="X465" i="4" s="1"/>
  <c r="DS464" i="4"/>
  <c r="AW464" i="4"/>
  <c r="CH464" i="4" s="1"/>
  <c r="EB464" i="4"/>
  <c r="EZ464" i="4"/>
  <c r="GK464" i="4" s="1"/>
  <c r="AS465" i="4" s="1"/>
  <c r="EL464" i="4"/>
  <c r="FW464" i="4" s="1"/>
  <c r="AE465" i="4" s="1"/>
  <c r="BZ464" i="4"/>
  <c r="DK464" i="4" s="1"/>
  <c r="AO465" i="4" s="1"/>
  <c r="EV465" i="4" l="1"/>
  <c r="GG465" i="4" s="1"/>
  <c r="G464" i="4"/>
  <c r="GJ464" i="4" s="1"/>
  <c r="AR465" i="4" s="1"/>
  <c r="GO464" i="4"/>
  <c r="GQ464" i="4" s="1"/>
  <c r="BP465" i="4"/>
  <c r="DA465" i="4" s="1"/>
  <c r="FD464" i="4"/>
  <c r="FL464" i="4" l="1"/>
  <c r="T465" i="4" s="1"/>
  <c r="FM464" i="4"/>
  <c r="U465" i="4" s="1"/>
  <c r="BF465" i="4" s="1"/>
  <c r="CQ465" i="4" s="1"/>
  <c r="L465" i="4"/>
  <c r="CC465" i="4" l="1"/>
  <c r="DN465" i="4" s="1"/>
  <c r="EE465" i="4"/>
  <c r="FP465" i="4" s="1"/>
  <c r="CD465" i="4"/>
  <c r="DO465" i="4" s="1"/>
  <c r="EA465" i="4"/>
  <c r="GP464" i="4"/>
  <c r="GR464" i="4" s="1"/>
  <c r="I464" i="4" s="1"/>
  <c r="H464" i="4"/>
  <c r="BI465" i="4"/>
  <c r="CT465" i="4" s="1"/>
  <c r="X466" i="4" s="1"/>
  <c r="BE465" i="4"/>
  <c r="CP465" i="4" s="1"/>
  <c r="AW465" i="4"/>
  <c r="CH465" i="4" s="1"/>
  <c r="DS465" i="4"/>
  <c r="EL465" i="4"/>
  <c r="FW465" i="4" s="1"/>
  <c r="AE466" i="4" s="1"/>
  <c r="BZ465" i="4"/>
  <c r="DK465" i="4" s="1"/>
  <c r="AO466" i="4" s="1"/>
  <c r="EZ465" i="4"/>
  <c r="GK465" i="4" s="1"/>
  <c r="AS466" i="4" s="1"/>
  <c r="EY465" i="4"/>
  <c r="EB465" i="4"/>
  <c r="J464" i="4" l="1"/>
  <c r="F465" i="4" s="1"/>
  <c r="BP466" i="4"/>
  <c r="DA466" i="4" s="1"/>
  <c r="EV466" i="4"/>
  <c r="GG466" i="4" s="1"/>
  <c r="GO465" i="4"/>
  <c r="GQ465" i="4" s="1"/>
  <c r="G465" i="4"/>
  <c r="GJ465" i="4" s="1"/>
  <c r="AR466" i="4" s="1"/>
  <c r="FM465" i="4" l="1"/>
  <c r="U466" i="4" s="1"/>
  <c r="BF466" i="4" s="1"/>
  <c r="CQ466" i="4" s="1"/>
  <c r="FL465" i="4"/>
  <c r="T466" i="4" s="1"/>
  <c r="FD465" i="4"/>
  <c r="GP465" i="4" l="1"/>
  <c r="GR465" i="4" s="1"/>
  <c r="I465" i="4" s="1"/>
  <c r="H465" i="4"/>
  <c r="J465" i="4" s="1"/>
  <c r="F466" i="4" s="1"/>
  <c r="L466" i="4"/>
  <c r="CC466" i="4" l="1"/>
  <c r="DN466" i="4" s="1"/>
  <c r="CD466" i="4"/>
  <c r="DO466" i="4" s="1"/>
  <c r="EE466" i="4"/>
  <c r="FP466" i="4" s="1"/>
  <c r="EA466" i="4"/>
  <c r="BE466" i="4"/>
  <c r="CP466" i="4" s="1"/>
  <c r="BI466" i="4"/>
  <c r="CT466" i="4" s="1"/>
  <c r="X467" i="4" s="1"/>
  <c r="DS466" i="4"/>
  <c r="AW466" i="4"/>
  <c r="CH466" i="4" s="1"/>
  <c r="EB466" i="4"/>
  <c r="EZ466" i="4"/>
  <c r="GK466" i="4" s="1"/>
  <c r="AS467" i="4" s="1"/>
  <c r="EL466" i="4"/>
  <c r="FW466" i="4" s="1"/>
  <c r="AE467" i="4" s="1"/>
  <c r="BZ466" i="4"/>
  <c r="DK466" i="4" s="1"/>
  <c r="AO467" i="4" s="1"/>
  <c r="EY466" i="4"/>
  <c r="EV467" i="4" l="1"/>
  <c r="GG467" i="4" s="1"/>
  <c r="BP467" i="4"/>
  <c r="DA467" i="4" s="1"/>
  <c r="G466" i="4"/>
  <c r="GJ466" i="4" s="1"/>
  <c r="AR467" i="4" s="1"/>
  <c r="GO466" i="4"/>
  <c r="GQ466" i="4" s="1"/>
  <c r="FL466" i="4" l="1"/>
  <c r="T467" i="4" s="1"/>
  <c r="FM466" i="4"/>
  <c r="U467" i="4" s="1"/>
  <c r="BF467" i="4" s="1"/>
  <c r="CQ467" i="4" s="1"/>
  <c r="FD466" i="4"/>
  <c r="H466" i="4" l="1"/>
  <c r="GP466" i="4"/>
  <c r="GR466" i="4" s="1"/>
  <c r="I466" i="4" s="1"/>
  <c r="J466" i="4" s="1"/>
  <c r="F467" i="4" s="1"/>
  <c r="L467" i="4"/>
  <c r="CC467" i="4" l="1"/>
  <c r="DN467" i="4" s="1"/>
  <c r="EE467" i="4"/>
  <c r="FP467" i="4" s="1"/>
  <c r="CD467" i="4"/>
  <c r="DO467" i="4" s="1"/>
  <c r="EA467" i="4"/>
  <c r="BI467" i="4"/>
  <c r="CT467" i="4" s="1"/>
  <c r="X468" i="4" s="1"/>
  <c r="BE467" i="4"/>
  <c r="CP467" i="4" s="1"/>
  <c r="DS467" i="4"/>
  <c r="AW467" i="4"/>
  <c r="CH467" i="4" s="1"/>
  <c r="BZ467" i="4"/>
  <c r="DK467" i="4" s="1"/>
  <c r="AO468" i="4" s="1"/>
  <c r="EZ467" i="4"/>
  <c r="GK467" i="4" s="1"/>
  <c r="EL467" i="4"/>
  <c r="FW467" i="4" s="1"/>
  <c r="AE468" i="4" s="1"/>
  <c r="EB467" i="4"/>
  <c r="EY467" i="4"/>
  <c r="AS468" i="4" l="1"/>
  <c r="EV468" i="4"/>
  <c r="GG468" i="4" s="1"/>
  <c r="GO467" i="4"/>
  <c r="GQ467" i="4" s="1"/>
  <c r="G467" i="4"/>
  <c r="FM467" i="4" s="1"/>
  <c r="U468" i="4" s="1"/>
  <c r="BF468" i="4" s="1"/>
  <c r="CQ468" i="4" s="1"/>
  <c r="BP468" i="4"/>
  <c r="DA468" i="4" s="1"/>
  <c r="FL467" i="4" l="1"/>
  <c r="T468" i="4" s="1"/>
  <c r="GJ467" i="4"/>
  <c r="AR468" i="4" s="1"/>
  <c r="FD467" i="4"/>
  <c r="GP467" i="4" l="1"/>
  <c r="GR467" i="4" s="1"/>
  <c r="I467" i="4" s="1"/>
  <c r="H467" i="4"/>
  <c r="J467" i="4" s="1"/>
  <c r="F468" i="4" s="1"/>
  <c r="L468" i="4"/>
  <c r="CC468" i="4"/>
  <c r="DN468" i="4" s="1"/>
  <c r="EY468" i="4"/>
  <c r="EA468" i="4" l="1"/>
  <c r="EE468" i="4"/>
  <c r="FP468" i="4" s="1"/>
  <c r="CD468" i="4"/>
  <c r="DO468" i="4" s="1"/>
  <c r="BE468" i="4"/>
  <c r="CP468" i="4" s="1"/>
  <c r="BI468" i="4"/>
  <c r="CT468" i="4" s="1"/>
  <c r="X469" i="4" s="1"/>
  <c r="DS468" i="4"/>
  <c r="AW468" i="4"/>
  <c r="CH468" i="4" s="1"/>
  <c r="EB468" i="4"/>
  <c r="EZ468" i="4"/>
  <c r="GK468" i="4" s="1"/>
  <c r="EL468" i="4"/>
  <c r="FW468" i="4" s="1"/>
  <c r="AE469" i="4" s="1"/>
  <c r="BZ468" i="4"/>
  <c r="DK468" i="4" s="1"/>
  <c r="AO469" i="4" s="1"/>
  <c r="AS469" i="4" l="1"/>
  <c r="EV469" i="4"/>
  <c r="GG469" i="4" s="1"/>
  <c r="BP469" i="4"/>
  <c r="DA469" i="4" s="1"/>
  <c r="GO468" i="4"/>
  <c r="GQ468" i="4" s="1"/>
  <c r="G468" i="4"/>
  <c r="FD468" i="4"/>
  <c r="GJ468" i="4" l="1"/>
  <c r="AR469" i="4" s="1"/>
  <c r="FL468" i="4"/>
  <c r="T469" i="4" s="1"/>
  <c r="FM468" i="4"/>
  <c r="U469" i="4" s="1"/>
  <c r="BF469" i="4" s="1"/>
  <c r="CQ469" i="4" s="1"/>
  <c r="L469" i="4"/>
  <c r="GP468" i="4" l="1"/>
  <c r="GR468" i="4" s="1"/>
  <c r="I468" i="4" s="1"/>
  <c r="H468" i="4"/>
  <c r="CC469" i="4"/>
  <c r="DN469" i="4" s="1"/>
  <c r="EE469" i="4"/>
  <c r="FP469" i="4" s="1"/>
  <c r="CD469" i="4"/>
  <c r="DO469" i="4" s="1"/>
  <c r="EA469" i="4"/>
  <c r="BE469" i="4"/>
  <c r="CP469" i="4" s="1"/>
  <c r="BI469" i="4"/>
  <c r="CT469" i="4" s="1"/>
  <c r="X470" i="4" s="1"/>
  <c r="AW469" i="4"/>
  <c r="CH469" i="4" s="1"/>
  <c r="DS469" i="4"/>
  <c r="BZ469" i="4"/>
  <c r="DK469" i="4" s="1"/>
  <c r="AO470" i="4" s="1"/>
  <c r="EZ469" i="4"/>
  <c r="GK469" i="4" s="1"/>
  <c r="AS470" i="4" s="1"/>
  <c r="EL469" i="4"/>
  <c r="FW469" i="4" s="1"/>
  <c r="AE470" i="4" s="1"/>
  <c r="EB469" i="4"/>
  <c r="EY469" i="4"/>
  <c r="J468" i="4" l="1"/>
  <c r="F469" i="4" s="1"/>
  <c r="FL469" i="4"/>
  <c r="T470" i="4" s="1"/>
  <c r="BP470" i="4"/>
  <c r="DA470" i="4" s="1"/>
  <c r="EV470" i="4"/>
  <c r="GG470" i="4" s="1"/>
  <c r="G469" i="4"/>
  <c r="GJ469" i="4" s="1"/>
  <c r="AR470" i="4" s="1"/>
  <c r="GO469" i="4"/>
  <c r="GQ469" i="4" s="1"/>
  <c r="FD469" i="4" l="1"/>
  <c r="FM469" i="4"/>
  <c r="U470" i="4" s="1"/>
  <c r="BF470" i="4" s="1"/>
  <c r="CQ470" i="4" s="1"/>
  <c r="L470" i="4"/>
  <c r="EY470" i="4"/>
  <c r="CC470" i="4" l="1"/>
  <c r="DN470" i="4" s="1"/>
  <c r="H469" i="4"/>
  <c r="EA470" i="4"/>
  <c r="CD470" i="4"/>
  <c r="DO470" i="4" s="1"/>
  <c r="EE470" i="4"/>
  <c r="FP470" i="4" s="1"/>
  <c r="GP469" i="4"/>
  <c r="GR469" i="4" s="1"/>
  <c r="I469" i="4" s="1"/>
  <c r="J469" i="4" s="1"/>
  <c r="F470" i="4" s="1"/>
  <c r="BI470" i="4"/>
  <c r="CT470" i="4" s="1"/>
  <c r="X471" i="4" s="1"/>
  <c r="BE470" i="4"/>
  <c r="CP470" i="4" s="1"/>
  <c r="AW470" i="4"/>
  <c r="CH470" i="4" s="1"/>
  <c r="DS470" i="4"/>
  <c r="BZ470" i="4"/>
  <c r="DK470" i="4" s="1"/>
  <c r="AO471" i="4" s="1"/>
  <c r="EL470" i="4"/>
  <c r="FW470" i="4" s="1"/>
  <c r="AE471" i="4" s="1"/>
  <c r="EB470" i="4"/>
  <c r="EZ470" i="4"/>
  <c r="GK470" i="4" s="1"/>
  <c r="AS471" i="4" s="1"/>
  <c r="EV471" i="4" l="1"/>
  <c r="GG471" i="4" s="1"/>
  <c r="BP471" i="4"/>
  <c r="DA471" i="4" s="1"/>
  <c r="GO470" i="4"/>
  <c r="GQ470" i="4" s="1"/>
  <c r="G470" i="4"/>
  <c r="GJ470" i="4" s="1"/>
  <c r="AR471" i="4" s="1"/>
  <c r="FD470" i="4" l="1"/>
  <c r="FL470" i="4"/>
  <c r="T471" i="4" s="1"/>
  <c r="FM470" i="4"/>
  <c r="U471" i="4" s="1"/>
  <c r="BF471" i="4" s="1"/>
  <c r="CQ471" i="4" s="1"/>
  <c r="L471" i="4"/>
  <c r="GP470" i="4" l="1"/>
  <c r="GR470" i="4" s="1"/>
  <c r="I470" i="4" s="1"/>
  <c r="H470" i="4"/>
  <c r="CC471" i="4"/>
  <c r="DN471" i="4" s="1"/>
  <c r="EE471" i="4"/>
  <c r="FP471" i="4" s="1"/>
  <c r="CD471" i="4"/>
  <c r="DO471" i="4" s="1"/>
  <c r="EA471" i="4"/>
  <c r="BE471" i="4"/>
  <c r="CP471" i="4" s="1"/>
  <c r="BI471" i="4"/>
  <c r="CT471" i="4" s="1"/>
  <c r="X472" i="4" s="1"/>
  <c r="DS471" i="4"/>
  <c r="AW471" i="4"/>
  <c r="CH471" i="4" s="1"/>
  <c r="EZ471" i="4"/>
  <c r="GK471" i="4" s="1"/>
  <c r="AS472" i="4" s="1"/>
  <c r="BZ471" i="4"/>
  <c r="DK471" i="4" s="1"/>
  <c r="AO472" i="4" s="1"/>
  <c r="EB471" i="4"/>
  <c r="EL471" i="4"/>
  <c r="FW471" i="4" s="1"/>
  <c r="AE472" i="4" s="1"/>
  <c r="EY471" i="4"/>
  <c r="J470" i="4" l="1"/>
  <c r="F471" i="4" s="1"/>
  <c r="FL471" i="4"/>
  <c r="T472" i="4" s="1"/>
  <c r="EV472" i="4"/>
  <c r="GG472" i="4" s="1"/>
  <c r="BP472" i="4"/>
  <c r="DA472" i="4" s="1"/>
  <c r="GO471" i="4"/>
  <c r="GQ471" i="4" s="1"/>
  <c r="G471" i="4"/>
  <c r="FM471" i="4" s="1"/>
  <c r="U472" i="4" s="1"/>
  <c r="BF472" i="4" s="1"/>
  <c r="CQ472" i="4" s="1"/>
  <c r="FD471" i="4"/>
  <c r="GJ471" i="4" l="1"/>
  <c r="AR472" i="4" s="1"/>
  <c r="L472" i="4"/>
  <c r="EA472" i="4" l="1"/>
  <c r="EE472" i="4"/>
  <c r="FP472" i="4" s="1"/>
  <c r="CD472" i="4"/>
  <c r="DO472" i="4" s="1"/>
  <c r="BI472" i="4"/>
  <c r="CT472" i="4" s="1"/>
  <c r="X473" i="4" s="1"/>
  <c r="BE472" i="4"/>
  <c r="CP472" i="4" s="1"/>
  <c r="GP471" i="4"/>
  <c r="GR471" i="4" s="1"/>
  <c r="I471" i="4" s="1"/>
  <c r="H471" i="4"/>
  <c r="DS472" i="4"/>
  <c r="AW472" i="4"/>
  <c r="CH472" i="4" s="1"/>
  <c r="EZ472" i="4"/>
  <c r="GK472" i="4" s="1"/>
  <c r="EB472" i="4"/>
  <c r="BZ472" i="4"/>
  <c r="DK472" i="4" s="1"/>
  <c r="AO473" i="4" s="1"/>
  <c r="EL472" i="4"/>
  <c r="FW472" i="4" s="1"/>
  <c r="AE473" i="4" s="1"/>
  <c r="CC472" i="4"/>
  <c r="DN472" i="4" s="1"/>
  <c r="EY472" i="4"/>
  <c r="J471" i="4" l="1"/>
  <c r="F472" i="4" s="1"/>
  <c r="AS473" i="4"/>
  <c r="BP473" i="4"/>
  <c r="DA473" i="4" s="1"/>
  <c r="GO472" i="4"/>
  <c r="GQ472" i="4" s="1"/>
  <c r="G472" i="4"/>
  <c r="FM472" i="4" s="1"/>
  <c r="U473" i="4" s="1"/>
  <c r="BF473" i="4" s="1"/>
  <c r="CQ473" i="4" s="1"/>
  <c r="EV473" i="4"/>
  <c r="GG473" i="4" s="1"/>
  <c r="FL472" i="4" l="1"/>
  <c r="T473" i="4" s="1"/>
  <c r="GJ472" i="4"/>
  <c r="AR473" i="4" s="1"/>
  <c r="FD472" i="4"/>
  <c r="GP472" i="4" l="1"/>
  <c r="GR472" i="4" s="1"/>
  <c r="I472" i="4" s="1"/>
  <c r="H472" i="4"/>
  <c r="L473" i="4"/>
  <c r="CC473" i="4"/>
  <c r="DN473" i="4" s="1"/>
  <c r="EY473" i="4"/>
  <c r="EA473" i="4" l="1"/>
  <c r="CD473" i="4"/>
  <c r="DO473" i="4" s="1"/>
  <c r="EE473" i="4"/>
  <c r="FP473" i="4" s="1"/>
  <c r="J472" i="4"/>
  <c r="F473" i="4" s="1"/>
  <c r="BI473" i="4"/>
  <c r="CT473" i="4" s="1"/>
  <c r="X474" i="4" s="1"/>
  <c r="BE473" i="4"/>
  <c r="CP473" i="4" s="1"/>
  <c r="DS473" i="4"/>
  <c r="AW473" i="4"/>
  <c r="CH473" i="4" s="1"/>
  <c r="EB473" i="4"/>
  <c r="EL473" i="4"/>
  <c r="FW473" i="4" s="1"/>
  <c r="AE474" i="4" s="1"/>
  <c r="EZ473" i="4"/>
  <c r="GK473" i="4" s="1"/>
  <c r="AS474" i="4" s="1"/>
  <c r="BZ473" i="4"/>
  <c r="DK473" i="4" s="1"/>
  <c r="AO474" i="4" s="1"/>
  <c r="EV474" i="4" l="1"/>
  <c r="GG474" i="4" s="1"/>
  <c r="GO473" i="4"/>
  <c r="GQ473" i="4" s="1"/>
  <c r="G473" i="4"/>
  <c r="FD473" i="4" s="1"/>
  <c r="BP474" i="4"/>
  <c r="DA474" i="4" s="1"/>
  <c r="FL473" i="4" l="1"/>
  <c r="T474" i="4" s="1"/>
  <c r="FM473" i="4"/>
  <c r="U474" i="4" s="1"/>
  <c r="BF474" i="4" s="1"/>
  <c r="CQ474" i="4" s="1"/>
  <c r="L474" i="4"/>
  <c r="GJ473" i="4"/>
  <c r="AR474" i="4" s="1"/>
  <c r="EE474" i="4" l="1"/>
  <c r="FP474" i="4" s="1"/>
  <c r="CD474" i="4"/>
  <c r="DO474" i="4" s="1"/>
  <c r="EA474" i="4"/>
  <c r="BE474" i="4"/>
  <c r="CP474" i="4" s="1"/>
  <c r="BI474" i="4"/>
  <c r="CT474" i="4" s="1"/>
  <c r="X475" i="4" s="1"/>
  <c r="CC474" i="4"/>
  <c r="DN474" i="4" s="1"/>
  <c r="EY474" i="4"/>
  <c r="DS474" i="4"/>
  <c r="AW474" i="4"/>
  <c r="CH474" i="4" s="1"/>
  <c r="EL474" i="4"/>
  <c r="FW474" i="4" s="1"/>
  <c r="AE475" i="4" s="1"/>
  <c r="BZ474" i="4"/>
  <c r="DK474" i="4" s="1"/>
  <c r="AO475" i="4" s="1"/>
  <c r="EZ474" i="4"/>
  <c r="GK474" i="4" s="1"/>
  <c r="AS475" i="4" s="1"/>
  <c r="EB474" i="4"/>
  <c r="H473" i="4"/>
  <c r="GP473" i="4"/>
  <c r="GR473" i="4" s="1"/>
  <c r="I473" i="4" s="1"/>
  <c r="EV475" i="4" l="1"/>
  <c r="GG475" i="4" s="1"/>
  <c r="GO474" i="4"/>
  <c r="GQ474" i="4" s="1"/>
  <c r="G474" i="4"/>
  <c r="GJ474" i="4" s="1"/>
  <c r="AR475" i="4" s="1"/>
  <c r="BP475" i="4"/>
  <c r="DA475" i="4" s="1"/>
  <c r="J473" i="4"/>
  <c r="F474" i="4" s="1"/>
  <c r="FM474" i="4" s="1"/>
  <c r="U475" i="4" s="1"/>
  <c r="BF475" i="4" s="1"/>
  <c r="CQ475" i="4" s="1"/>
  <c r="FD474" i="4" l="1"/>
  <c r="FL474" i="4"/>
  <c r="T475" i="4" s="1"/>
  <c r="H474" i="4"/>
  <c r="GP474" i="4"/>
  <c r="GR474" i="4" s="1"/>
  <c r="I474" i="4" s="1"/>
  <c r="J474" i="4" s="1"/>
  <c r="F475" i="4" s="1"/>
  <c r="L475" i="4"/>
  <c r="CC475" i="4" l="1"/>
  <c r="DN475" i="4" s="1"/>
  <c r="EE475" i="4"/>
  <c r="FP475" i="4" s="1"/>
  <c r="CD475" i="4"/>
  <c r="DO475" i="4" s="1"/>
  <c r="EA475" i="4"/>
  <c r="BI475" i="4"/>
  <c r="CT475" i="4" s="1"/>
  <c r="X476" i="4" s="1"/>
  <c r="BE475" i="4"/>
  <c r="CP475" i="4" s="1"/>
  <c r="DS475" i="4"/>
  <c r="AW475" i="4"/>
  <c r="CH475" i="4" s="1"/>
  <c r="EL475" i="4"/>
  <c r="FW475" i="4" s="1"/>
  <c r="AE476" i="4" s="1"/>
  <c r="EB475" i="4"/>
  <c r="BZ475" i="4"/>
  <c r="DK475" i="4" s="1"/>
  <c r="AO476" i="4" s="1"/>
  <c r="EZ475" i="4"/>
  <c r="GK475" i="4" s="1"/>
  <c r="AS476" i="4" s="1"/>
  <c r="EY475" i="4"/>
  <c r="EV476" i="4" l="1"/>
  <c r="GG476" i="4" s="1"/>
  <c r="BP476" i="4"/>
  <c r="DA476" i="4" s="1"/>
  <c r="G475" i="4"/>
  <c r="FM475" i="4" s="1"/>
  <c r="U476" i="4" s="1"/>
  <c r="BF476" i="4" s="1"/>
  <c r="CQ476" i="4" s="1"/>
  <c r="GO475" i="4"/>
  <c r="GQ475" i="4" s="1"/>
  <c r="FD475" i="4"/>
  <c r="FL475" i="4" l="1"/>
  <c r="T476" i="4" s="1"/>
  <c r="L476" i="4"/>
  <c r="GJ475" i="4"/>
  <c r="AR476" i="4" s="1"/>
  <c r="EA476" i="4" l="1"/>
  <c r="EE476" i="4"/>
  <c r="FP476" i="4" s="1"/>
  <c r="CD476" i="4"/>
  <c r="DO476" i="4" s="1"/>
  <c r="BE476" i="4"/>
  <c r="CP476" i="4" s="1"/>
  <c r="BI476" i="4"/>
  <c r="CT476" i="4" s="1"/>
  <c r="X477" i="4" s="1"/>
  <c r="DS476" i="4"/>
  <c r="AW476" i="4"/>
  <c r="CH476" i="4" s="1"/>
  <c r="EZ476" i="4"/>
  <c r="GK476" i="4" s="1"/>
  <c r="AS477" i="4" s="1"/>
  <c r="EB476" i="4"/>
  <c r="BZ476" i="4"/>
  <c r="DK476" i="4" s="1"/>
  <c r="AO477" i="4" s="1"/>
  <c r="EL476" i="4"/>
  <c r="FW476" i="4" s="1"/>
  <c r="AE477" i="4" s="1"/>
  <c r="H475" i="4"/>
  <c r="CC476" i="4"/>
  <c r="DN476" i="4" s="1"/>
  <c r="EY476" i="4"/>
  <c r="GP475" i="4"/>
  <c r="GR475" i="4" s="1"/>
  <c r="I475" i="4" s="1"/>
  <c r="J475" i="4" l="1"/>
  <c r="F476" i="4" s="1"/>
  <c r="EV477" i="4"/>
  <c r="GG477" i="4" s="1"/>
  <c r="BP477" i="4"/>
  <c r="DA477" i="4" s="1"/>
  <c r="GO476" i="4"/>
  <c r="GQ476" i="4" s="1"/>
  <c r="G476" i="4"/>
  <c r="GJ476" i="4" s="1"/>
  <c r="AR477" i="4" s="1"/>
  <c r="FD476" i="4"/>
  <c r="FM476" i="4" l="1"/>
  <c r="U477" i="4" s="1"/>
  <c r="BF477" i="4" s="1"/>
  <c r="CQ477" i="4" s="1"/>
  <c r="FL476" i="4"/>
  <c r="T477" i="4" s="1"/>
  <c r="L477" i="4"/>
  <c r="EY477" i="4"/>
  <c r="CC477" i="4" l="1"/>
  <c r="DN477" i="4" s="1"/>
  <c r="EA477" i="4"/>
  <c r="EE477" i="4"/>
  <c r="FP477" i="4" s="1"/>
  <c r="CD477" i="4"/>
  <c r="DO477" i="4" s="1"/>
  <c r="H476" i="4"/>
  <c r="GP476" i="4"/>
  <c r="GR476" i="4" s="1"/>
  <c r="I476" i="4" s="1"/>
  <c r="J476" i="4" s="1"/>
  <c r="F477" i="4" s="1"/>
  <c r="BI477" i="4"/>
  <c r="CT477" i="4" s="1"/>
  <c r="X478" i="4" s="1"/>
  <c r="BE477" i="4"/>
  <c r="CP477" i="4" s="1"/>
  <c r="DS477" i="4"/>
  <c r="AW477" i="4"/>
  <c r="CH477" i="4" s="1"/>
  <c r="BZ477" i="4"/>
  <c r="DK477" i="4" s="1"/>
  <c r="AO478" i="4" s="1"/>
  <c r="EB477" i="4"/>
  <c r="EZ477" i="4"/>
  <c r="GK477" i="4" s="1"/>
  <c r="AS478" i="4" s="1"/>
  <c r="EL477" i="4"/>
  <c r="FW477" i="4" s="1"/>
  <c r="AE478" i="4" s="1"/>
  <c r="BP478" i="4" l="1"/>
  <c r="DA478" i="4" s="1"/>
  <c r="EV478" i="4"/>
  <c r="GG478" i="4" s="1"/>
  <c r="G477" i="4"/>
  <c r="GJ477" i="4" s="1"/>
  <c r="AR478" i="4" s="1"/>
  <c r="GO477" i="4"/>
  <c r="GQ477" i="4" s="1"/>
  <c r="FD477" i="4"/>
  <c r="FL477" i="4" l="1"/>
  <c r="T478" i="4" s="1"/>
  <c r="FM477" i="4"/>
  <c r="U478" i="4" s="1"/>
  <c r="BF478" i="4" s="1"/>
  <c r="CQ478" i="4" s="1"/>
  <c r="L478" i="4"/>
  <c r="EY478" i="4"/>
  <c r="CC478" i="4" l="1"/>
  <c r="DN478" i="4" s="1"/>
  <c r="H477" i="4"/>
  <c r="EE478" i="4"/>
  <c r="FP478" i="4" s="1"/>
  <c r="CD478" i="4"/>
  <c r="DO478" i="4" s="1"/>
  <c r="EA478" i="4"/>
  <c r="GP477" i="4"/>
  <c r="GR477" i="4" s="1"/>
  <c r="I477" i="4" s="1"/>
  <c r="J477" i="4" s="1"/>
  <c r="F478" i="4" s="1"/>
  <c r="BE478" i="4"/>
  <c r="CP478" i="4" s="1"/>
  <c r="BI478" i="4"/>
  <c r="CT478" i="4" s="1"/>
  <c r="X479" i="4" s="1"/>
  <c r="DS478" i="4"/>
  <c r="AW478" i="4"/>
  <c r="CH478" i="4" s="1"/>
  <c r="EL478" i="4"/>
  <c r="FW478" i="4" s="1"/>
  <c r="AE479" i="4" s="1"/>
  <c r="EZ478" i="4"/>
  <c r="GK478" i="4" s="1"/>
  <c r="AS479" i="4" s="1"/>
  <c r="BZ478" i="4"/>
  <c r="DK478" i="4" s="1"/>
  <c r="AO479" i="4" s="1"/>
  <c r="EB478" i="4"/>
  <c r="EV479" i="4" l="1"/>
  <c r="GG479" i="4" s="1"/>
  <c r="G478" i="4"/>
  <c r="GJ478" i="4" s="1"/>
  <c r="AR479" i="4" s="1"/>
  <c r="GO478" i="4"/>
  <c r="GQ478" i="4" s="1"/>
  <c r="BP479" i="4"/>
  <c r="DA479" i="4" s="1"/>
  <c r="FD478" i="4"/>
  <c r="FL478" i="4" l="1"/>
  <c r="T479" i="4" s="1"/>
  <c r="FM478" i="4"/>
  <c r="U479" i="4" s="1"/>
  <c r="BF479" i="4" s="1"/>
  <c r="CQ479" i="4" s="1"/>
  <c r="L479" i="4"/>
  <c r="H478" i="4" l="1"/>
  <c r="GP478" i="4"/>
  <c r="GR478" i="4" s="1"/>
  <c r="I478" i="4" s="1"/>
  <c r="CC479" i="4"/>
  <c r="DN479" i="4" s="1"/>
  <c r="EE479" i="4"/>
  <c r="FP479" i="4" s="1"/>
  <c r="CD479" i="4"/>
  <c r="DO479" i="4" s="1"/>
  <c r="J478" i="4"/>
  <c r="F479" i="4" s="1"/>
  <c r="EA479" i="4"/>
  <c r="EY479" i="4"/>
  <c r="BI479" i="4"/>
  <c r="CT479" i="4" s="1"/>
  <c r="BE479" i="4"/>
  <c r="CP479" i="4" s="1"/>
  <c r="DS479" i="4"/>
  <c r="AW479" i="4"/>
  <c r="CH479" i="4" s="1"/>
  <c r="EB479" i="4"/>
  <c r="BZ479" i="4"/>
  <c r="DK479" i="4" s="1"/>
  <c r="AO480" i="4" s="1"/>
  <c r="EL479" i="4"/>
  <c r="FW479" i="4" s="1"/>
  <c r="AE480" i="4" s="1"/>
  <c r="EZ479" i="4"/>
  <c r="GK479" i="4" s="1"/>
  <c r="AS480" i="4" s="1"/>
  <c r="X480" i="4" l="1"/>
  <c r="FL479" i="4"/>
  <c r="T480" i="4" s="1"/>
  <c r="BP480" i="4"/>
  <c r="DA480" i="4" s="1"/>
  <c r="EV480" i="4"/>
  <c r="GG480" i="4" s="1"/>
  <c r="GO479" i="4"/>
  <c r="GQ479" i="4" s="1"/>
  <c r="G479" i="4"/>
  <c r="FM479" i="4" s="1"/>
  <c r="U480" i="4" s="1"/>
  <c r="BF480" i="4" s="1"/>
  <c r="CQ480" i="4" s="1"/>
  <c r="FD479" i="4" l="1"/>
  <c r="GJ479" i="4"/>
  <c r="AR480" i="4" s="1"/>
  <c r="L480" i="4"/>
  <c r="EA480" i="4" l="1"/>
  <c r="CD480" i="4"/>
  <c r="DO480" i="4" s="1"/>
  <c r="EE480" i="4"/>
  <c r="FP480" i="4" s="1"/>
  <c r="BI480" i="4"/>
  <c r="CT480" i="4" s="1"/>
  <c r="BE480" i="4"/>
  <c r="CP480" i="4" s="1"/>
  <c r="GP479" i="4"/>
  <c r="GR479" i="4" s="1"/>
  <c r="I479" i="4" s="1"/>
  <c r="H479" i="4"/>
  <c r="DS480" i="4"/>
  <c r="AW480" i="4"/>
  <c r="CH480" i="4" s="1"/>
  <c r="BZ480" i="4"/>
  <c r="DK480" i="4" s="1"/>
  <c r="AO481" i="4" s="1"/>
  <c r="EZ480" i="4"/>
  <c r="GK480" i="4" s="1"/>
  <c r="AS481" i="4" s="1"/>
  <c r="EB480" i="4"/>
  <c r="EL480" i="4"/>
  <c r="FW480" i="4" s="1"/>
  <c r="AE481" i="4" s="1"/>
  <c r="CC480" i="4"/>
  <c r="DN480" i="4" s="1"/>
  <c r="EY480" i="4"/>
  <c r="X481" i="4" l="1"/>
  <c r="J479" i="4"/>
  <c r="F480" i="4" s="1"/>
  <c r="EV481" i="4"/>
  <c r="GG481" i="4" s="1"/>
  <c r="BP481" i="4"/>
  <c r="DA481" i="4" s="1"/>
  <c r="G480" i="4"/>
  <c r="FM480" i="4" s="1"/>
  <c r="U481" i="4" s="1"/>
  <c r="BF481" i="4" s="1"/>
  <c r="CQ481" i="4" s="1"/>
  <c r="GO480" i="4"/>
  <c r="GQ480" i="4" s="1"/>
  <c r="FL480" i="4" l="1"/>
  <c r="T481" i="4" s="1"/>
  <c r="GJ480" i="4"/>
  <c r="AR481" i="4" s="1"/>
  <c r="FD480" i="4"/>
  <c r="H480" i="4" l="1"/>
  <c r="GP480" i="4"/>
  <c r="GR480" i="4" s="1"/>
  <c r="I480" i="4" s="1"/>
  <c r="L481" i="4"/>
  <c r="CC481" i="4"/>
  <c r="DN481" i="4" s="1"/>
  <c r="EY481" i="4"/>
  <c r="EA481" i="4" l="1"/>
  <c r="EE481" i="4"/>
  <c r="FP481" i="4" s="1"/>
  <c r="CD481" i="4"/>
  <c r="DO481" i="4" s="1"/>
  <c r="BE481" i="4"/>
  <c r="CP481" i="4" s="1"/>
  <c r="BI481" i="4"/>
  <c r="CT481" i="4" s="1"/>
  <c r="X482" i="4" s="1"/>
  <c r="AW481" i="4"/>
  <c r="CH481" i="4" s="1"/>
  <c r="DS481" i="4"/>
  <c r="BZ481" i="4"/>
  <c r="DK481" i="4" s="1"/>
  <c r="AO482" i="4" s="1"/>
  <c r="EZ481" i="4"/>
  <c r="GK481" i="4" s="1"/>
  <c r="EL481" i="4"/>
  <c r="FW481" i="4" s="1"/>
  <c r="AE482" i="4" s="1"/>
  <c r="EB481" i="4"/>
  <c r="J480" i="4"/>
  <c r="F481" i="4" s="1"/>
  <c r="AS482" i="4" l="1"/>
  <c r="BP482" i="4"/>
  <c r="DA482" i="4" s="1"/>
  <c r="EV482" i="4"/>
  <c r="GG482" i="4" s="1"/>
  <c r="GO481" i="4"/>
  <c r="GQ481" i="4" s="1"/>
  <c r="G481" i="4"/>
  <c r="GJ481" i="4" s="1"/>
  <c r="AR482" i="4" s="1"/>
  <c r="FD481" i="4" l="1"/>
  <c r="FL481" i="4"/>
  <c r="T482" i="4" s="1"/>
  <c r="FM481" i="4"/>
  <c r="U482" i="4" s="1"/>
  <c r="BF482" i="4" s="1"/>
  <c r="CQ482" i="4" s="1"/>
  <c r="L482" i="4"/>
  <c r="EY482" i="4"/>
  <c r="CC482" i="4" l="1"/>
  <c r="DN482" i="4" s="1"/>
  <c r="EE482" i="4"/>
  <c r="FP482" i="4" s="1"/>
  <c r="CD482" i="4"/>
  <c r="DO482" i="4" s="1"/>
  <c r="EA482" i="4"/>
  <c r="GP481" i="4"/>
  <c r="GR481" i="4" s="1"/>
  <c r="I481" i="4" s="1"/>
  <c r="H481" i="4"/>
  <c r="BI482" i="4"/>
  <c r="CT482" i="4" s="1"/>
  <c r="X483" i="4" s="1"/>
  <c r="BE482" i="4"/>
  <c r="CP482" i="4" s="1"/>
  <c r="DS482" i="4"/>
  <c r="AW482" i="4"/>
  <c r="CH482" i="4" s="1"/>
  <c r="BZ482" i="4"/>
  <c r="DK482" i="4" s="1"/>
  <c r="AO483" i="4" s="1"/>
  <c r="EZ482" i="4"/>
  <c r="GK482" i="4" s="1"/>
  <c r="AS483" i="4" s="1"/>
  <c r="EB482" i="4"/>
  <c r="EL482" i="4"/>
  <c r="FW482" i="4" s="1"/>
  <c r="AE483" i="4" s="1"/>
  <c r="J481" i="4" l="1"/>
  <c r="F482" i="4" s="1"/>
  <c r="BP483" i="4"/>
  <c r="DA483" i="4" s="1"/>
  <c r="FD482" i="4"/>
  <c r="EV483" i="4"/>
  <c r="GG483" i="4" s="1"/>
  <c r="G482" i="4"/>
  <c r="GO482" i="4"/>
  <c r="GQ482" i="4" s="1"/>
  <c r="FM482" i="4" l="1"/>
  <c r="U483" i="4" s="1"/>
  <c r="BF483" i="4" s="1"/>
  <c r="CQ483" i="4" s="1"/>
  <c r="FL482" i="4"/>
  <c r="T483" i="4" s="1"/>
  <c r="L483" i="4"/>
  <c r="GJ482" i="4"/>
  <c r="AR483" i="4" s="1"/>
  <c r="EA483" i="4" l="1"/>
  <c r="EE483" i="4"/>
  <c r="FP483" i="4" s="1"/>
  <c r="CD483" i="4"/>
  <c r="DO483" i="4" s="1"/>
  <c r="BI483" i="4"/>
  <c r="CT483" i="4" s="1"/>
  <c r="X484" i="4" s="1"/>
  <c r="BE483" i="4"/>
  <c r="CP483" i="4" s="1"/>
  <c r="GP482" i="4"/>
  <c r="GR482" i="4" s="1"/>
  <c r="I482" i="4" s="1"/>
  <c r="CC483" i="4"/>
  <c r="DN483" i="4" s="1"/>
  <c r="EY483" i="4"/>
  <c r="AW483" i="4"/>
  <c r="CH483" i="4" s="1"/>
  <c r="DS483" i="4"/>
  <c r="BZ483" i="4"/>
  <c r="DK483" i="4" s="1"/>
  <c r="AO484" i="4" s="1"/>
  <c r="EB483" i="4"/>
  <c r="EL483" i="4"/>
  <c r="FW483" i="4" s="1"/>
  <c r="AE484" i="4" s="1"/>
  <c r="EZ483" i="4"/>
  <c r="GK483" i="4" s="1"/>
  <c r="AS484" i="4" s="1"/>
  <c r="H482" i="4"/>
  <c r="J482" i="4" s="1"/>
  <c r="F483" i="4" s="1"/>
  <c r="EV484" i="4" l="1"/>
  <c r="GG484" i="4" s="1"/>
  <c r="G483" i="4"/>
  <c r="FD483" i="4" s="1"/>
  <c r="GO483" i="4"/>
  <c r="GQ483" i="4" s="1"/>
  <c r="BP484" i="4"/>
  <c r="DA484" i="4" s="1"/>
  <c r="FL483" i="4" l="1"/>
  <c r="T484" i="4" s="1"/>
  <c r="FM483" i="4"/>
  <c r="U484" i="4" s="1"/>
  <c r="BF484" i="4" s="1"/>
  <c r="CQ484" i="4" s="1"/>
  <c r="GJ483" i="4"/>
  <c r="AR484" i="4" s="1"/>
  <c r="L484" i="4"/>
  <c r="EE484" i="4" l="1"/>
  <c r="FP484" i="4" s="1"/>
  <c r="CD484" i="4"/>
  <c r="DO484" i="4" s="1"/>
  <c r="EA484" i="4"/>
  <c r="CC484" i="4"/>
  <c r="DN484" i="4" s="1"/>
  <c r="BI484" i="4"/>
  <c r="CT484" i="4" s="1"/>
  <c r="X485" i="4" s="1"/>
  <c r="BE484" i="4"/>
  <c r="CP484" i="4" s="1"/>
  <c r="GP483" i="4"/>
  <c r="GR483" i="4" s="1"/>
  <c r="I483" i="4" s="1"/>
  <c r="H483" i="4"/>
  <c r="DS484" i="4"/>
  <c r="AW484" i="4"/>
  <c r="CH484" i="4" s="1"/>
  <c r="EZ484" i="4"/>
  <c r="GK484" i="4" s="1"/>
  <c r="AS485" i="4" s="1"/>
  <c r="BZ484" i="4"/>
  <c r="DK484" i="4" s="1"/>
  <c r="AO485" i="4" s="1"/>
  <c r="EB484" i="4"/>
  <c r="EL484" i="4"/>
  <c r="FW484" i="4" s="1"/>
  <c r="AE485" i="4" s="1"/>
  <c r="EY484" i="4"/>
  <c r="J483" i="4" l="1"/>
  <c r="F484" i="4" s="1"/>
  <c r="BP485" i="4"/>
  <c r="DA485" i="4" s="1"/>
  <c r="EV485" i="4"/>
  <c r="GG485" i="4" s="1"/>
  <c r="G484" i="4"/>
  <c r="GO484" i="4"/>
  <c r="GQ484" i="4" s="1"/>
  <c r="FM484" i="4" l="1"/>
  <c r="U485" i="4" s="1"/>
  <c r="BF485" i="4" s="1"/>
  <c r="CQ485" i="4" s="1"/>
  <c r="FL484" i="4"/>
  <c r="T485" i="4" s="1"/>
  <c r="GJ484" i="4"/>
  <c r="AR485" i="4" s="1"/>
  <c r="FD484" i="4"/>
  <c r="H484" i="4" l="1"/>
  <c r="GP484" i="4"/>
  <c r="GR484" i="4" s="1"/>
  <c r="I484" i="4" s="1"/>
  <c r="L485" i="4"/>
  <c r="CC485" i="4" l="1"/>
  <c r="DN485" i="4" s="1"/>
  <c r="EE485" i="4"/>
  <c r="FP485" i="4" s="1"/>
  <c r="CD485" i="4"/>
  <c r="DO485" i="4" s="1"/>
  <c r="EA485" i="4"/>
  <c r="BE485" i="4"/>
  <c r="CP485" i="4" s="1"/>
  <c r="BI485" i="4"/>
  <c r="CT485" i="4" s="1"/>
  <c r="X486" i="4" s="1"/>
  <c r="DS485" i="4"/>
  <c r="AW485" i="4"/>
  <c r="CH485" i="4" s="1"/>
  <c r="EL485" i="4"/>
  <c r="FW485" i="4" s="1"/>
  <c r="AE486" i="4" s="1"/>
  <c r="EZ485" i="4"/>
  <c r="GK485" i="4" s="1"/>
  <c r="AS486" i="4" s="1"/>
  <c r="BZ485" i="4"/>
  <c r="DK485" i="4" s="1"/>
  <c r="AO486" i="4" s="1"/>
  <c r="EB485" i="4"/>
  <c r="EY485" i="4"/>
  <c r="J484" i="4"/>
  <c r="F485" i="4" s="1"/>
  <c r="EV486" i="4" l="1"/>
  <c r="GG486" i="4" s="1"/>
  <c r="BP486" i="4"/>
  <c r="DA486" i="4" s="1"/>
  <c r="GO485" i="4"/>
  <c r="GQ485" i="4" s="1"/>
  <c r="G485" i="4"/>
  <c r="GJ485" i="4" s="1"/>
  <c r="AR486" i="4" s="1"/>
  <c r="FL485" i="4" l="1"/>
  <c r="T486" i="4" s="1"/>
  <c r="FM485" i="4"/>
  <c r="U486" i="4" s="1"/>
  <c r="BF486" i="4" s="1"/>
  <c r="CQ486" i="4" s="1"/>
  <c r="FD485" i="4"/>
  <c r="GP485" i="4" l="1"/>
  <c r="GR485" i="4" s="1"/>
  <c r="I485" i="4" s="1"/>
  <c r="H485" i="4"/>
  <c r="L486" i="4"/>
  <c r="CC486" i="4" l="1"/>
  <c r="DN486" i="4" s="1"/>
  <c r="EE486" i="4"/>
  <c r="FP486" i="4" s="1"/>
  <c r="CD486" i="4"/>
  <c r="DO486" i="4" s="1"/>
  <c r="J485" i="4"/>
  <c r="F486" i="4" s="1"/>
  <c r="EA486" i="4"/>
  <c r="BI486" i="4"/>
  <c r="CT486" i="4" s="1"/>
  <c r="X487" i="4" s="1"/>
  <c r="BE486" i="4"/>
  <c r="CP486" i="4" s="1"/>
  <c r="DS486" i="4"/>
  <c r="AW486" i="4"/>
  <c r="CH486" i="4" s="1"/>
  <c r="EZ486" i="4"/>
  <c r="GK486" i="4" s="1"/>
  <c r="BZ486" i="4"/>
  <c r="DK486" i="4" s="1"/>
  <c r="AO487" i="4" s="1"/>
  <c r="EB486" i="4"/>
  <c r="EL486" i="4"/>
  <c r="FW486" i="4" s="1"/>
  <c r="AE487" i="4" s="1"/>
  <c r="EY486" i="4"/>
  <c r="AS487" i="4" l="1"/>
  <c r="BP487" i="4"/>
  <c r="DA487" i="4" s="1"/>
  <c r="EV487" i="4"/>
  <c r="GG487" i="4" s="1"/>
  <c r="G486" i="4"/>
  <c r="FD486" i="4" s="1"/>
  <c r="GO486" i="4"/>
  <c r="GQ486" i="4" s="1"/>
  <c r="FL486" i="4" l="1"/>
  <c r="T487" i="4" s="1"/>
  <c r="FM486" i="4"/>
  <c r="U487" i="4" s="1"/>
  <c r="BF487" i="4" s="1"/>
  <c r="CQ487" i="4" s="1"/>
  <c r="L487" i="4"/>
  <c r="GJ486" i="4"/>
  <c r="AR487" i="4" s="1"/>
  <c r="EE487" i="4" l="1"/>
  <c r="FP487" i="4" s="1"/>
  <c r="CD487" i="4"/>
  <c r="DO487" i="4" s="1"/>
  <c r="EA487" i="4"/>
  <c r="BE487" i="4"/>
  <c r="CP487" i="4" s="1"/>
  <c r="BI487" i="4"/>
  <c r="CT487" i="4" s="1"/>
  <c r="X488" i="4" s="1"/>
  <c r="GP486" i="4"/>
  <c r="GR486" i="4" s="1"/>
  <c r="I486" i="4" s="1"/>
  <c r="CC487" i="4"/>
  <c r="DN487" i="4" s="1"/>
  <c r="EY487" i="4"/>
  <c r="DS487" i="4"/>
  <c r="AW487" i="4"/>
  <c r="CH487" i="4" s="1"/>
  <c r="EB487" i="4"/>
  <c r="BZ487" i="4"/>
  <c r="DK487" i="4" s="1"/>
  <c r="AO488" i="4" s="1"/>
  <c r="EZ487" i="4"/>
  <c r="GK487" i="4" s="1"/>
  <c r="AS488" i="4" s="1"/>
  <c r="EL487" i="4"/>
  <c r="FW487" i="4" s="1"/>
  <c r="AE488" i="4" s="1"/>
  <c r="H486" i="4"/>
  <c r="J486" i="4" l="1"/>
  <c r="F487" i="4" s="1"/>
  <c r="GO487" i="4"/>
  <c r="GQ487" i="4" s="1"/>
  <c r="G487" i="4"/>
  <c r="GJ487" i="4" s="1"/>
  <c r="AR488" i="4" s="1"/>
  <c r="FD487" i="4"/>
  <c r="L488" i="4" s="1"/>
  <c r="EV488" i="4"/>
  <c r="GG488" i="4" s="1"/>
  <c r="BP488" i="4"/>
  <c r="DA488" i="4" s="1"/>
  <c r="FM487" i="4" l="1"/>
  <c r="U488" i="4" s="1"/>
  <c r="BF488" i="4" s="1"/>
  <c r="CQ488" i="4" s="1"/>
  <c r="FL487" i="4"/>
  <c r="T488" i="4" s="1"/>
  <c r="BI488" i="4"/>
  <c r="CT488" i="4" s="1"/>
  <c r="BE488" i="4"/>
  <c r="CP488" i="4" s="1"/>
  <c r="EB488" i="4"/>
  <c r="EZ488" i="4"/>
  <c r="GK488" i="4" s="1"/>
  <c r="DS488" i="4"/>
  <c r="AW488" i="4"/>
  <c r="CH488" i="4" s="1"/>
  <c r="H487" i="4"/>
  <c r="GP487" i="4"/>
  <c r="GR487" i="4" s="1"/>
  <c r="I487" i="4" s="1"/>
  <c r="BZ488" i="4"/>
  <c r="DK488" i="4" s="1"/>
  <c r="AO489" i="4" s="1"/>
  <c r="EL488" i="4"/>
  <c r="FW488" i="4" s="1"/>
  <c r="AE489" i="4" s="1"/>
  <c r="CC488" i="4"/>
  <c r="DN488" i="4" s="1"/>
  <c r="EY488" i="4"/>
  <c r="EA488" i="4" l="1"/>
  <c r="CD488" i="4"/>
  <c r="DO488" i="4" s="1"/>
  <c r="AS489" i="4" s="1"/>
  <c r="EE488" i="4"/>
  <c r="FP488" i="4" s="1"/>
  <c r="X489" i="4" s="1"/>
  <c r="J487" i="4"/>
  <c r="F488" i="4" s="1"/>
  <c r="FM488" i="4" s="1"/>
  <c r="U489" i="4" s="1"/>
  <c r="BF489" i="4" s="1"/>
  <c r="CQ489" i="4" s="1"/>
  <c r="G488" i="4"/>
  <c r="GJ488" i="4" s="1"/>
  <c r="AR489" i="4" s="1"/>
  <c r="EV489" i="4"/>
  <c r="GG489" i="4" s="1"/>
  <c r="BP489" i="4"/>
  <c r="DA489" i="4" s="1"/>
  <c r="FD488" i="4" l="1"/>
  <c r="GO488" i="4"/>
  <c r="GQ488" i="4" s="1"/>
  <c r="FL488" i="4"/>
  <c r="T489" i="4" s="1"/>
  <c r="GP488" i="4"/>
  <c r="GR488" i="4" s="1"/>
  <c r="I488" i="4" s="1"/>
  <c r="H488" i="4"/>
  <c r="L489" i="4"/>
  <c r="EE489" i="4" s="1"/>
  <c r="FP489" i="4" s="1"/>
  <c r="EY489" i="4"/>
  <c r="J488" i="4" l="1"/>
  <c r="F489" i="4" s="1"/>
  <c r="CD489" i="4"/>
  <c r="DO489" i="4" s="1"/>
  <c r="CC489" i="4"/>
  <c r="DN489" i="4" s="1"/>
  <c r="EA489" i="4"/>
  <c r="BI489" i="4"/>
  <c r="CT489" i="4" s="1"/>
  <c r="X490" i="4" s="1"/>
  <c r="BE489" i="4"/>
  <c r="CP489" i="4" s="1"/>
  <c r="DS489" i="4"/>
  <c r="AW489" i="4"/>
  <c r="CH489" i="4" s="1"/>
  <c r="EB489" i="4"/>
  <c r="EZ489" i="4"/>
  <c r="GK489" i="4" s="1"/>
  <c r="AS490" i="4" s="1"/>
  <c r="BZ489" i="4"/>
  <c r="DK489" i="4" s="1"/>
  <c r="AO490" i="4" s="1"/>
  <c r="EL489" i="4"/>
  <c r="FW489" i="4" s="1"/>
  <c r="AE490" i="4" s="1"/>
  <c r="BP490" i="4" l="1"/>
  <c r="DA490" i="4" s="1"/>
  <c r="G489" i="4"/>
  <c r="FD489" i="4" s="1"/>
  <c r="GO489" i="4"/>
  <c r="GQ489" i="4" s="1"/>
  <c r="EV490" i="4"/>
  <c r="GG490" i="4" s="1"/>
  <c r="FL489" i="4" l="1"/>
  <c r="T490" i="4" s="1"/>
  <c r="FM489" i="4"/>
  <c r="U490" i="4" s="1"/>
  <c r="BF490" i="4" s="1"/>
  <c r="CQ490" i="4" s="1"/>
  <c r="L490" i="4"/>
  <c r="GJ489" i="4"/>
  <c r="AR490" i="4" s="1"/>
  <c r="EE490" i="4" l="1"/>
  <c r="FP490" i="4" s="1"/>
  <c r="CD490" i="4"/>
  <c r="DO490" i="4" s="1"/>
  <c r="EA490" i="4"/>
  <c r="BE490" i="4"/>
  <c r="CP490" i="4" s="1"/>
  <c r="BI490" i="4"/>
  <c r="CT490" i="4" s="1"/>
  <c r="X491" i="4" s="1"/>
  <c r="CC490" i="4"/>
  <c r="DN490" i="4" s="1"/>
  <c r="EY490" i="4"/>
  <c r="AW490" i="4"/>
  <c r="CH490" i="4" s="1"/>
  <c r="DS490" i="4"/>
  <c r="BZ490" i="4"/>
  <c r="DK490" i="4" s="1"/>
  <c r="AO491" i="4" s="1"/>
  <c r="EL490" i="4"/>
  <c r="FW490" i="4" s="1"/>
  <c r="AE491" i="4" s="1"/>
  <c r="EZ490" i="4"/>
  <c r="GK490" i="4" s="1"/>
  <c r="AS491" i="4" s="1"/>
  <c r="EB490" i="4"/>
  <c r="H489" i="4"/>
  <c r="GP489" i="4"/>
  <c r="GR489" i="4" s="1"/>
  <c r="I489" i="4" s="1"/>
  <c r="BP491" i="4" l="1"/>
  <c r="DA491" i="4" s="1"/>
  <c r="GO490" i="4"/>
  <c r="GQ490" i="4" s="1"/>
  <c r="G490" i="4"/>
  <c r="GJ490" i="4" s="1"/>
  <c r="AR491" i="4" s="1"/>
  <c r="J489" i="4"/>
  <c r="F490" i="4" s="1"/>
  <c r="FD490" i="4" s="1"/>
  <c r="EV491" i="4"/>
  <c r="GG491" i="4" s="1"/>
  <c r="FL490" i="4" l="1"/>
  <c r="T491" i="4" s="1"/>
  <c r="FM490" i="4"/>
  <c r="U491" i="4" s="1"/>
  <c r="BF491" i="4" s="1"/>
  <c r="CQ491" i="4" s="1"/>
  <c r="L491" i="4"/>
  <c r="EY491" i="4"/>
  <c r="CC491" i="4" l="1"/>
  <c r="DN491" i="4" s="1"/>
  <c r="GP490" i="4"/>
  <c r="GR490" i="4" s="1"/>
  <c r="I490" i="4" s="1"/>
  <c r="H490" i="4"/>
  <c r="EE491" i="4"/>
  <c r="FP491" i="4" s="1"/>
  <c r="CD491" i="4"/>
  <c r="DO491" i="4" s="1"/>
  <c r="EA491" i="4"/>
  <c r="BI491" i="4"/>
  <c r="CT491" i="4" s="1"/>
  <c r="X492" i="4" s="1"/>
  <c r="BE491" i="4"/>
  <c r="CP491" i="4" s="1"/>
  <c r="AW491" i="4"/>
  <c r="CH491" i="4" s="1"/>
  <c r="DS491" i="4"/>
  <c r="EZ491" i="4"/>
  <c r="GK491" i="4" s="1"/>
  <c r="EL491" i="4"/>
  <c r="FW491" i="4" s="1"/>
  <c r="AE492" i="4" s="1"/>
  <c r="BZ491" i="4"/>
  <c r="DK491" i="4" s="1"/>
  <c r="AO492" i="4" s="1"/>
  <c r="EB491" i="4"/>
  <c r="J490" i="4"/>
  <c r="F491" i="4" s="1"/>
  <c r="AS492" i="4" l="1"/>
  <c r="FL491" i="4"/>
  <c r="T492" i="4" s="1"/>
  <c r="EV492" i="4"/>
  <c r="GG492" i="4" s="1"/>
  <c r="BP492" i="4"/>
  <c r="DA492" i="4" s="1"/>
  <c r="GO491" i="4"/>
  <c r="GQ491" i="4" s="1"/>
  <c r="G491" i="4"/>
  <c r="GJ491" i="4" s="1"/>
  <c r="AR492" i="4" s="1"/>
  <c r="FD491" i="4" l="1"/>
  <c r="FM491" i="4"/>
  <c r="U492" i="4" s="1"/>
  <c r="BF492" i="4" s="1"/>
  <c r="CQ492" i="4" s="1"/>
  <c r="L492" i="4"/>
  <c r="H491" i="4" l="1"/>
  <c r="GP491" i="4"/>
  <c r="GR491" i="4" s="1"/>
  <c r="I491" i="4" s="1"/>
  <c r="J491" i="4" s="1"/>
  <c r="F492" i="4" s="1"/>
  <c r="CC492" i="4"/>
  <c r="DN492" i="4" s="1"/>
  <c r="CD492" i="4"/>
  <c r="DO492" i="4" s="1"/>
  <c r="EE492" i="4"/>
  <c r="FP492" i="4" s="1"/>
  <c r="EA492" i="4"/>
  <c r="BI492" i="4"/>
  <c r="CT492" i="4" s="1"/>
  <c r="X493" i="4" s="1"/>
  <c r="BE492" i="4"/>
  <c r="CP492" i="4" s="1"/>
  <c r="AW492" i="4"/>
  <c r="CH492" i="4" s="1"/>
  <c r="DS492" i="4"/>
  <c r="EZ492" i="4"/>
  <c r="GK492" i="4" s="1"/>
  <c r="BZ492" i="4"/>
  <c r="DK492" i="4" s="1"/>
  <c r="AO493" i="4" s="1"/>
  <c r="EB492" i="4"/>
  <c r="EL492" i="4"/>
  <c r="FW492" i="4" s="1"/>
  <c r="AE493" i="4" s="1"/>
  <c r="EY492" i="4"/>
  <c r="AS493" i="4" l="1"/>
  <c r="FL492" i="4"/>
  <c r="T493" i="4" s="1"/>
  <c r="EV493" i="4"/>
  <c r="GG493" i="4" s="1"/>
  <c r="BP493" i="4"/>
  <c r="DA493" i="4" s="1"/>
  <c r="G492" i="4"/>
  <c r="GJ492" i="4" s="1"/>
  <c r="AR493" i="4" s="1"/>
  <c r="GO492" i="4"/>
  <c r="GQ492" i="4" s="1"/>
  <c r="FD492" i="4" l="1"/>
  <c r="FM492" i="4"/>
  <c r="U493" i="4" s="1"/>
  <c r="BF493" i="4" s="1"/>
  <c r="CQ493" i="4" s="1"/>
  <c r="L493" i="4"/>
  <c r="CC493" i="4"/>
  <c r="DN493" i="4" s="1"/>
  <c r="EY493" i="4"/>
  <c r="GP492" i="4" l="1"/>
  <c r="GR492" i="4" s="1"/>
  <c r="I492" i="4" s="1"/>
  <c r="EA493" i="4"/>
  <c r="EE493" i="4"/>
  <c r="FP493" i="4" s="1"/>
  <c r="CD493" i="4"/>
  <c r="DO493" i="4" s="1"/>
  <c r="H492" i="4"/>
  <c r="J492" i="4" s="1"/>
  <c r="F493" i="4" s="1"/>
  <c r="BE493" i="4"/>
  <c r="CP493" i="4" s="1"/>
  <c r="BI493" i="4"/>
  <c r="CT493" i="4" s="1"/>
  <c r="X494" i="4" s="1"/>
  <c r="AW493" i="4"/>
  <c r="CH493" i="4" s="1"/>
  <c r="DS493" i="4"/>
  <c r="EZ493" i="4"/>
  <c r="GK493" i="4" s="1"/>
  <c r="BZ493" i="4"/>
  <c r="DK493" i="4" s="1"/>
  <c r="AO494" i="4" s="1"/>
  <c r="EL493" i="4"/>
  <c r="FW493" i="4" s="1"/>
  <c r="AE494" i="4" s="1"/>
  <c r="EB493" i="4"/>
  <c r="AS494" i="4" l="1"/>
  <c r="BP494" i="4"/>
  <c r="DA494" i="4" s="1"/>
  <c r="EV494" i="4"/>
  <c r="GG494" i="4" s="1"/>
  <c r="G493" i="4"/>
  <c r="GJ493" i="4" s="1"/>
  <c r="AR494" i="4" s="1"/>
  <c r="GO493" i="4"/>
  <c r="GQ493" i="4" s="1"/>
  <c r="FD493" i="4" l="1"/>
  <c r="FL493" i="4"/>
  <c r="T494" i="4" s="1"/>
  <c r="FM493" i="4"/>
  <c r="U494" i="4" s="1"/>
  <c r="BF494" i="4" s="1"/>
  <c r="CQ494" i="4" s="1"/>
  <c r="L494" i="4"/>
  <c r="EY494" i="4"/>
  <c r="CC494" i="4" l="1"/>
  <c r="DN494" i="4" s="1"/>
  <c r="GP493" i="4"/>
  <c r="GR493" i="4" s="1"/>
  <c r="I493" i="4" s="1"/>
  <c r="H493" i="4"/>
  <c r="EE494" i="4"/>
  <c r="FP494" i="4" s="1"/>
  <c r="CD494" i="4"/>
  <c r="DO494" i="4" s="1"/>
  <c r="EA494" i="4"/>
  <c r="BI494" i="4"/>
  <c r="CT494" i="4" s="1"/>
  <c r="X495" i="4" s="1"/>
  <c r="BE494" i="4"/>
  <c r="CP494" i="4" s="1"/>
  <c r="DS494" i="4"/>
  <c r="AW494" i="4"/>
  <c r="CH494" i="4" s="1"/>
  <c r="EZ494" i="4"/>
  <c r="GK494" i="4" s="1"/>
  <c r="EL494" i="4"/>
  <c r="FW494" i="4" s="1"/>
  <c r="AE495" i="4" s="1"/>
  <c r="EB494" i="4"/>
  <c r="BZ494" i="4"/>
  <c r="DK494" i="4" s="1"/>
  <c r="AO495" i="4" s="1"/>
  <c r="AS495" i="4" l="1"/>
  <c r="J493" i="4"/>
  <c r="F494" i="4" s="1"/>
  <c r="EV495" i="4"/>
  <c r="GG495" i="4" s="1"/>
  <c r="BP495" i="4"/>
  <c r="DA495" i="4" s="1"/>
  <c r="G494" i="4"/>
  <c r="FM494" i="4" s="1"/>
  <c r="U495" i="4" s="1"/>
  <c r="BF495" i="4" s="1"/>
  <c r="CQ495" i="4" s="1"/>
  <c r="GO494" i="4"/>
  <c r="GQ494" i="4" s="1"/>
  <c r="FL494" i="4" l="1"/>
  <c r="T495" i="4" s="1"/>
  <c r="GJ494" i="4"/>
  <c r="AR495" i="4" s="1"/>
  <c r="FD494" i="4"/>
  <c r="GP494" i="4" l="1"/>
  <c r="GR494" i="4" s="1"/>
  <c r="I494" i="4" s="1"/>
  <c r="H494" i="4"/>
  <c r="J494" i="4" s="1"/>
  <c r="F495" i="4" s="1"/>
  <c r="L495" i="4"/>
  <c r="CC495" i="4"/>
  <c r="DN495" i="4" s="1"/>
  <c r="EY495" i="4"/>
  <c r="EA495" i="4" l="1"/>
  <c r="EE495" i="4"/>
  <c r="FP495" i="4" s="1"/>
  <c r="CD495" i="4"/>
  <c r="DO495" i="4" s="1"/>
  <c r="BI495" i="4"/>
  <c r="CT495" i="4" s="1"/>
  <c r="X496" i="4" s="1"/>
  <c r="BE495" i="4"/>
  <c r="CP495" i="4" s="1"/>
  <c r="AW495" i="4"/>
  <c r="CH495" i="4" s="1"/>
  <c r="DS495" i="4"/>
  <c r="EL495" i="4"/>
  <c r="FW495" i="4" s="1"/>
  <c r="AE496" i="4" s="1"/>
  <c r="BZ495" i="4"/>
  <c r="DK495" i="4" s="1"/>
  <c r="AO496" i="4" s="1"/>
  <c r="EZ495" i="4"/>
  <c r="GK495" i="4" s="1"/>
  <c r="EB495" i="4"/>
  <c r="AS496" i="4" l="1"/>
  <c r="EV496" i="4"/>
  <c r="GG496" i="4" s="1"/>
  <c r="FD495" i="4"/>
  <c r="BP496" i="4"/>
  <c r="DA496" i="4" s="1"/>
  <c r="G495" i="4"/>
  <c r="GO495" i="4"/>
  <c r="GQ495" i="4" s="1"/>
  <c r="FM495" i="4" l="1"/>
  <c r="U496" i="4" s="1"/>
  <c r="BF496" i="4" s="1"/>
  <c r="CQ496" i="4" s="1"/>
  <c r="FL495" i="4"/>
  <c r="T496" i="4" s="1"/>
  <c r="L496" i="4"/>
  <c r="GJ495" i="4"/>
  <c r="AR496" i="4" s="1"/>
  <c r="EA496" i="4" l="1"/>
  <c r="EE496" i="4"/>
  <c r="FP496" i="4" s="1"/>
  <c r="CD496" i="4"/>
  <c r="DO496" i="4" s="1"/>
  <c r="BI496" i="4"/>
  <c r="CT496" i="4" s="1"/>
  <c r="X497" i="4" s="1"/>
  <c r="BE496" i="4"/>
  <c r="CP496" i="4" s="1"/>
  <c r="DS496" i="4"/>
  <c r="AW496" i="4"/>
  <c r="CH496" i="4" s="1"/>
  <c r="EL496" i="4"/>
  <c r="FW496" i="4" s="1"/>
  <c r="AE497" i="4" s="1"/>
  <c r="BZ496" i="4"/>
  <c r="DK496" i="4" s="1"/>
  <c r="AO497" i="4" s="1"/>
  <c r="EB496" i="4"/>
  <c r="EZ496" i="4"/>
  <c r="GK496" i="4" s="1"/>
  <c r="AS497" i="4" s="1"/>
  <c r="CC496" i="4"/>
  <c r="DN496" i="4" s="1"/>
  <c r="EY496" i="4"/>
  <c r="GP495" i="4"/>
  <c r="GR495" i="4" s="1"/>
  <c r="I495" i="4" s="1"/>
  <c r="H495" i="4"/>
  <c r="J495" i="4" l="1"/>
  <c r="F496" i="4" s="1"/>
  <c r="EV497" i="4"/>
  <c r="GG497" i="4" s="1"/>
  <c r="BP497" i="4"/>
  <c r="DA497" i="4" s="1"/>
  <c r="G496" i="4"/>
  <c r="GJ496" i="4" s="1"/>
  <c r="AR497" i="4" s="1"/>
  <c r="GO496" i="4"/>
  <c r="GQ496" i="4" s="1"/>
  <c r="FL496" i="4" l="1"/>
  <c r="T497" i="4" s="1"/>
  <c r="FM496" i="4"/>
  <c r="U497" i="4" s="1"/>
  <c r="BF497" i="4" s="1"/>
  <c r="CQ497" i="4" s="1"/>
  <c r="FD496" i="4"/>
  <c r="H496" i="4" l="1"/>
  <c r="GP496" i="4"/>
  <c r="GR496" i="4" s="1"/>
  <c r="I496" i="4" s="1"/>
  <c r="L497" i="4"/>
  <c r="CC497" i="4" l="1"/>
  <c r="DN497" i="4" s="1"/>
  <c r="EE497" i="4"/>
  <c r="FP497" i="4" s="1"/>
  <c r="CD497" i="4"/>
  <c r="DO497" i="4" s="1"/>
  <c r="EA497" i="4"/>
  <c r="BI497" i="4"/>
  <c r="CT497" i="4" s="1"/>
  <c r="X498" i="4" s="1"/>
  <c r="BE497" i="4"/>
  <c r="CP497" i="4" s="1"/>
  <c r="DS497" i="4"/>
  <c r="AW497" i="4"/>
  <c r="CH497" i="4" s="1"/>
  <c r="BZ497" i="4"/>
  <c r="DK497" i="4" s="1"/>
  <c r="AO498" i="4" s="1"/>
  <c r="EZ497" i="4"/>
  <c r="GK497" i="4" s="1"/>
  <c r="EB497" i="4"/>
  <c r="EL497" i="4"/>
  <c r="FW497" i="4" s="1"/>
  <c r="AE498" i="4" s="1"/>
  <c r="EY497" i="4"/>
  <c r="J496" i="4"/>
  <c r="F497" i="4" s="1"/>
  <c r="AS498" i="4" l="1"/>
  <c r="FL497" i="4"/>
  <c r="T498" i="4" s="1"/>
  <c r="BP498" i="4"/>
  <c r="DA498" i="4" s="1"/>
  <c r="EV498" i="4"/>
  <c r="GG498" i="4" s="1"/>
  <c r="GO497" i="4"/>
  <c r="GQ497" i="4" s="1"/>
  <c r="G497" i="4"/>
  <c r="GJ497" i="4" s="1"/>
  <c r="AR498" i="4" s="1"/>
  <c r="FM497" i="4" l="1"/>
  <c r="U498" i="4" s="1"/>
  <c r="BF498" i="4" s="1"/>
  <c r="CQ498" i="4" s="1"/>
  <c r="FD497" i="4"/>
  <c r="GP497" i="4" l="1"/>
  <c r="GR497" i="4" s="1"/>
  <c r="I497" i="4" s="1"/>
  <c r="H497" i="4"/>
  <c r="J497" i="4" s="1"/>
  <c r="F498" i="4" s="1"/>
  <c r="L498" i="4"/>
  <c r="EE498" i="4" l="1"/>
  <c r="FP498" i="4" s="1"/>
  <c r="CD498" i="4"/>
  <c r="DO498" i="4" s="1"/>
  <c r="CC498" i="4"/>
  <c r="DN498" i="4" s="1"/>
  <c r="EA498" i="4"/>
  <c r="BE498" i="4"/>
  <c r="CP498" i="4" s="1"/>
  <c r="BI498" i="4"/>
  <c r="CT498" i="4" s="1"/>
  <c r="X499" i="4" s="1"/>
  <c r="DS498" i="4"/>
  <c r="AW498" i="4"/>
  <c r="CH498" i="4" s="1"/>
  <c r="EL498" i="4"/>
  <c r="FW498" i="4" s="1"/>
  <c r="AE499" i="4" s="1"/>
  <c r="EB498" i="4"/>
  <c r="EZ498" i="4"/>
  <c r="GK498" i="4" s="1"/>
  <c r="AS499" i="4" s="1"/>
  <c r="BZ498" i="4"/>
  <c r="DK498" i="4" s="1"/>
  <c r="AO499" i="4" s="1"/>
  <c r="EY498" i="4"/>
  <c r="EV499" i="4" l="1"/>
  <c r="GG499" i="4" s="1"/>
  <c r="BP499" i="4"/>
  <c r="DA499" i="4" s="1"/>
  <c r="G498" i="4"/>
  <c r="FM498" i="4" s="1"/>
  <c r="U499" i="4" s="1"/>
  <c r="BF499" i="4" s="1"/>
  <c r="CQ499" i="4" s="1"/>
  <c r="GO498" i="4"/>
  <c r="GQ498" i="4" s="1"/>
  <c r="FL498" i="4" l="1"/>
  <c r="T499" i="4" s="1"/>
  <c r="GJ498" i="4"/>
  <c r="AR499" i="4" s="1"/>
  <c r="FD498" i="4"/>
  <c r="GP498" i="4" l="1"/>
  <c r="GR498" i="4" s="1"/>
  <c r="I498" i="4" s="1"/>
  <c r="H498" i="4"/>
  <c r="J498" i="4" s="1"/>
  <c r="F499" i="4" s="1"/>
  <c r="L499" i="4"/>
  <c r="CC499" i="4"/>
  <c r="DN499" i="4" s="1"/>
  <c r="EY499" i="4"/>
  <c r="EA499" i="4" l="1"/>
  <c r="EE499" i="4"/>
  <c r="FP499" i="4" s="1"/>
  <c r="CD499" i="4"/>
  <c r="DO499" i="4" s="1"/>
  <c r="BI499" i="4"/>
  <c r="CT499" i="4" s="1"/>
  <c r="X500" i="4" s="1"/>
  <c r="BE499" i="4"/>
  <c r="CP499" i="4" s="1"/>
  <c r="DS499" i="4"/>
  <c r="AW499" i="4"/>
  <c r="CH499" i="4" s="1"/>
  <c r="EB499" i="4"/>
  <c r="EZ499" i="4"/>
  <c r="GK499" i="4" s="1"/>
  <c r="BZ499" i="4"/>
  <c r="DK499" i="4" s="1"/>
  <c r="AO500" i="4" s="1"/>
  <c r="EL499" i="4"/>
  <c r="FW499" i="4" s="1"/>
  <c r="AE500" i="4" s="1"/>
  <c r="AS500" i="4" l="1"/>
  <c r="BP500" i="4"/>
  <c r="DA500" i="4" s="1"/>
  <c r="GO499" i="4"/>
  <c r="GQ499" i="4" s="1"/>
  <c r="G499" i="4"/>
  <c r="EV500" i="4"/>
  <c r="GG500" i="4" s="1"/>
  <c r="FM499" i="4" l="1"/>
  <c r="U500" i="4" s="1"/>
  <c r="BF500" i="4" s="1"/>
  <c r="CQ500" i="4" s="1"/>
  <c r="FL499" i="4"/>
  <c r="T500" i="4" s="1"/>
  <c r="GJ499" i="4"/>
  <c r="AR500" i="4" s="1"/>
  <c r="FD499" i="4"/>
  <c r="H499" i="4" l="1"/>
  <c r="GP499" i="4"/>
  <c r="GR499" i="4" s="1"/>
  <c r="I499" i="4" s="1"/>
  <c r="L500" i="4"/>
  <c r="CC500" i="4"/>
  <c r="DN500" i="4" s="1"/>
  <c r="EY500" i="4"/>
  <c r="EA500" i="4" l="1"/>
  <c r="EE500" i="4"/>
  <c r="FP500" i="4" s="1"/>
  <c r="CD500" i="4"/>
  <c r="DO500" i="4" s="1"/>
  <c r="BE500" i="4"/>
  <c r="CP500" i="4" s="1"/>
  <c r="BI500" i="4"/>
  <c r="CT500" i="4" s="1"/>
  <c r="X501" i="4" s="1"/>
  <c r="EZ500" i="4"/>
  <c r="GK500" i="4" s="1"/>
  <c r="AS501" i="4" s="1"/>
  <c r="AW500" i="4"/>
  <c r="CH500" i="4" s="1"/>
  <c r="DS500" i="4"/>
  <c r="EB500" i="4"/>
  <c r="EL500" i="4"/>
  <c r="FW500" i="4" s="1"/>
  <c r="AE501" i="4" s="1"/>
  <c r="BZ500" i="4"/>
  <c r="DK500" i="4" s="1"/>
  <c r="AO501" i="4" s="1"/>
  <c r="J499" i="4"/>
  <c r="F500" i="4" s="1"/>
  <c r="EV501" i="4" l="1"/>
  <c r="GG501" i="4" s="1"/>
  <c r="BP501" i="4"/>
  <c r="DA501" i="4" s="1"/>
  <c r="GO500" i="4"/>
  <c r="GQ500" i="4" s="1"/>
  <c r="G500" i="4"/>
  <c r="GJ500" i="4" s="1"/>
  <c r="AR501" i="4" s="1"/>
  <c r="FL500" i="4" l="1"/>
  <c r="T501" i="4" s="1"/>
  <c r="FM500" i="4"/>
  <c r="U501" i="4" s="1"/>
  <c r="BF501" i="4" s="1"/>
  <c r="CQ501" i="4" s="1"/>
  <c r="FD500" i="4"/>
  <c r="H500" i="4" l="1"/>
  <c r="GP500" i="4"/>
  <c r="GR500" i="4" s="1"/>
  <c r="I500" i="4" s="1"/>
  <c r="L501" i="4"/>
  <c r="CC501" i="4" l="1"/>
  <c r="DN501" i="4" s="1"/>
  <c r="EE501" i="4"/>
  <c r="FP501" i="4" s="1"/>
  <c r="CD501" i="4"/>
  <c r="DO501" i="4" s="1"/>
  <c r="EA501" i="4"/>
  <c r="BI501" i="4"/>
  <c r="CT501" i="4" s="1"/>
  <c r="X502" i="4" s="1"/>
  <c r="BE501" i="4"/>
  <c r="CP501" i="4" s="1"/>
  <c r="DS501" i="4"/>
  <c r="AW501" i="4"/>
  <c r="CH501" i="4" s="1"/>
  <c r="BZ501" i="4"/>
  <c r="DK501" i="4" s="1"/>
  <c r="AO502" i="4" s="1"/>
  <c r="EB501" i="4"/>
  <c r="EZ501" i="4"/>
  <c r="GK501" i="4" s="1"/>
  <c r="AS502" i="4" s="1"/>
  <c r="EL501" i="4"/>
  <c r="FW501" i="4" s="1"/>
  <c r="AE502" i="4" s="1"/>
  <c r="EY501" i="4"/>
  <c r="J500" i="4"/>
  <c r="F501" i="4" s="1"/>
  <c r="BP502" i="4" l="1"/>
  <c r="DA502" i="4" s="1"/>
  <c r="EV502" i="4"/>
  <c r="GG502" i="4" s="1"/>
  <c r="G501" i="4"/>
  <c r="GJ501" i="4" s="1"/>
  <c r="AR502" i="4" s="1"/>
  <c r="GO501" i="4"/>
  <c r="GQ501" i="4" s="1"/>
  <c r="FL501" i="4" l="1"/>
  <c r="T502" i="4" s="1"/>
  <c r="FM501" i="4"/>
  <c r="U502" i="4" s="1"/>
  <c r="BF502" i="4" s="1"/>
  <c r="CQ502" i="4" s="1"/>
  <c r="FD501" i="4"/>
  <c r="H501" i="4" l="1"/>
  <c r="GP501" i="4"/>
  <c r="GR501" i="4" s="1"/>
  <c r="I501" i="4" s="1"/>
  <c r="L502" i="4"/>
  <c r="CC502" i="4" l="1"/>
  <c r="DN502" i="4" s="1"/>
  <c r="EE502" i="4"/>
  <c r="FP502" i="4" s="1"/>
  <c r="CD502" i="4"/>
  <c r="DO502" i="4" s="1"/>
  <c r="EA502" i="4"/>
  <c r="BE502" i="4"/>
  <c r="CP502" i="4" s="1"/>
  <c r="BI502" i="4"/>
  <c r="CT502" i="4" s="1"/>
  <c r="X503" i="4" s="1"/>
  <c r="AW502" i="4"/>
  <c r="CH502" i="4" s="1"/>
  <c r="DS502" i="4"/>
  <c r="BZ502" i="4"/>
  <c r="DK502" i="4" s="1"/>
  <c r="AO503" i="4" s="1"/>
  <c r="EL502" i="4"/>
  <c r="FW502" i="4" s="1"/>
  <c r="AE503" i="4" s="1"/>
  <c r="EB502" i="4"/>
  <c r="EZ502" i="4"/>
  <c r="GK502" i="4" s="1"/>
  <c r="AS503" i="4" s="1"/>
  <c r="EY502" i="4"/>
  <c r="J501" i="4"/>
  <c r="F502" i="4" s="1"/>
  <c r="BP503" i="4" l="1"/>
  <c r="DA503" i="4" s="1"/>
  <c r="EV503" i="4"/>
  <c r="GG503" i="4" s="1"/>
  <c r="GJ502" i="4"/>
  <c r="AR503" i="4" s="1"/>
  <c r="GO502" i="4"/>
  <c r="GQ502" i="4" s="1"/>
  <c r="G502" i="4"/>
  <c r="FM502" i="4" s="1"/>
  <c r="U503" i="4" s="1"/>
  <c r="BF503" i="4" s="1"/>
  <c r="CQ503" i="4" s="1"/>
  <c r="FD502" i="4" l="1"/>
  <c r="FL502" i="4"/>
  <c r="T503" i="4" s="1"/>
  <c r="H502" i="4"/>
  <c r="GP502" i="4"/>
  <c r="GR502" i="4" s="1"/>
  <c r="I502" i="4" s="1"/>
  <c r="L503" i="4"/>
  <c r="CC503" i="4" l="1"/>
  <c r="DN503" i="4" s="1"/>
  <c r="EE503" i="4"/>
  <c r="FP503" i="4" s="1"/>
  <c r="CD503" i="4"/>
  <c r="DO503" i="4" s="1"/>
  <c r="EA503" i="4"/>
  <c r="BI503" i="4"/>
  <c r="CT503" i="4" s="1"/>
  <c r="X504" i="4" s="1"/>
  <c r="BE503" i="4"/>
  <c r="CP503" i="4" s="1"/>
  <c r="J502" i="4"/>
  <c r="F503" i="4" s="1"/>
  <c r="DS503" i="4"/>
  <c r="AW503" i="4"/>
  <c r="CH503" i="4" s="1"/>
  <c r="BZ503" i="4"/>
  <c r="DK503" i="4" s="1"/>
  <c r="AO504" i="4" s="1"/>
  <c r="EZ503" i="4"/>
  <c r="GK503" i="4" s="1"/>
  <c r="AS504" i="4" s="1"/>
  <c r="EL503" i="4"/>
  <c r="FW503" i="4" s="1"/>
  <c r="AE504" i="4" s="1"/>
  <c r="EB503" i="4"/>
  <c r="EY503" i="4"/>
  <c r="BP504" i="4" l="1"/>
  <c r="DA504" i="4" s="1"/>
  <c r="EV504" i="4"/>
  <c r="GG504" i="4" s="1"/>
  <c r="GO503" i="4"/>
  <c r="GQ503" i="4" s="1"/>
  <c r="G503" i="4"/>
  <c r="GJ503" i="4" s="1"/>
  <c r="AR504" i="4" s="1"/>
  <c r="FL503" i="4" l="1"/>
  <c r="T504" i="4" s="1"/>
  <c r="FM503" i="4"/>
  <c r="U504" i="4" s="1"/>
  <c r="BF504" i="4" s="1"/>
  <c r="CQ504" i="4" s="1"/>
  <c r="FD503" i="4"/>
  <c r="H503" i="4" l="1"/>
  <c r="GP503" i="4"/>
  <c r="GR503" i="4" s="1"/>
  <c r="I503" i="4" s="1"/>
  <c r="J503" i="4" s="1"/>
  <c r="F504" i="4" s="1"/>
  <c r="L504" i="4"/>
  <c r="CC504" i="4" l="1"/>
  <c r="DN504" i="4" s="1"/>
  <c r="EE504" i="4"/>
  <c r="FP504" i="4" s="1"/>
  <c r="CD504" i="4"/>
  <c r="DO504" i="4" s="1"/>
  <c r="EA504" i="4"/>
  <c r="BE504" i="4"/>
  <c r="CP504" i="4" s="1"/>
  <c r="BI504" i="4"/>
  <c r="CT504" i="4" s="1"/>
  <c r="X505" i="4" s="1"/>
  <c r="DS504" i="4"/>
  <c r="AW504" i="4"/>
  <c r="CH504" i="4" s="1"/>
  <c r="EB504" i="4"/>
  <c r="EZ504" i="4"/>
  <c r="GK504" i="4" s="1"/>
  <c r="EL504" i="4"/>
  <c r="FW504" i="4" s="1"/>
  <c r="AE505" i="4" s="1"/>
  <c r="BZ504" i="4"/>
  <c r="DK504" i="4" s="1"/>
  <c r="AO505" i="4" s="1"/>
  <c r="EY504" i="4"/>
  <c r="AS505" i="4" l="1"/>
  <c r="BP505" i="4"/>
  <c r="DA505" i="4" s="1"/>
  <c r="G504" i="4"/>
  <c r="FM504" i="4" s="1"/>
  <c r="U505" i="4" s="1"/>
  <c r="BF505" i="4" s="1"/>
  <c r="CQ505" i="4" s="1"/>
  <c r="GO504" i="4"/>
  <c r="GQ504" i="4" s="1"/>
  <c r="EV505" i="4"/>
  <c r="GG505" i="4" s="1"/>
  <c r="FL504" i="4" l="1"/>
  <c r="T505" i="4" s="1"/>
  <c r="GJ504" i="4"/>
  <c r="AR505" i="4" s="1"/>
  <c r="FD504" i="4"/>
  <c r="GP504" i="4" l="1"/>
  <c r="GR504" i="4" s="1"/>
  <c r="I504" i="4" s="1"/>
  <c r="H504" i="4"/>
  <c r="L505" i="4"/>
  <c r="CC505" i="4"/>
  <c r="DN505" i="4" s="1"/>
  <c r="EY505" i="4"/>
  <c r="EA505" i="4" l="1"/>
  <c r="EE505" i="4"/>
  <c r="FP505" i="4" s="1"/>
  <c r="CD505" i="4"/>
  <c r="DO505" i="4" s="1"/>
  <c r="J504" i="4"/>
  <c r="F505" i="4" s="1"/>
  <c r="BI505" i="4"/>
  <c r="CT505" i="4" s="1"/>
  <c r="X506" i="4" s="1"/>
  <c r="BE505" i="4"/>
  <c r="CP505" i="4" s="1"/>
  <c r="AW505" i="4"/>
  <c r="CH505" i="4" s="1"/>
  <c r="DS505" i="4"/>
  <c r="EB505" i="4"/>
  <c r="EL505" i="4"/>
  <c r="FW505" i="4" s="1"/>
  <c r="AE506" i="4" s="1"/>
  <c r="BZ505" i="4"/>
  <c r="DK505" i="4" s="1"/>
  <c r="AO506" i="4" s="1"/>
  <c r="EZ505" i="4"/>
  <c r="GK505" i="4" s="1"/>
  <c r="AS506" i="4" s="1"/>
  <c r="EV506" i="4" l="1"/>
  <c r="GG506" i="4" s="1"/>
  <c r="BP506" i="4"/>
  <c r="DA506" i="4" s="1"/>
  <c r="FD505" i="4"/>
  <c r="G505" i="4"/>
  <c r="GJ505" i="4" s="1"/>
  <c r="AR506" i="4" s="1"/>
  <c r="GO505" i="4"/>
  <c r="GQ505" i="4" s="1"/>
  <c r="FL505" i="4" l="1"/>
  <c r="T506" i="4" s="1"/>
  <c r="FM505" i="4"/>
  <c r="U506" i="4" s="1"/>
  <c r="BF506" i="4" s="1"/>
  <c r="CQ506" i="4" s="1"/>
  <c r="L506" i="4"/>
  <c r="EY506" i="4"/>
  <c r="CC506" i="4" l="1"/>
  <c r="DN506" i="4" s="1"/>
  <c r="GP505" i="4"/>
  <c r="GR505" i="4" s="1"/>
  <c r="I505" i="4" s="1"/>
  <c r="H505" i="4"/>
  <c r="EE506" i="4"/>
  <c r="FP506" i="4" s="1"/>
  <c r="CD506" i="4"/>
  <c r="DO506" i="4" s="1"/>
  <c r="EA506" i="4"/>
  <c r="BE506" i="4"/>
  <c r="CP506" i="4" s="1"/>
  <c r="BI506" i="4"/>
  <c r="CT506" i="4" s="1"/>
  <c r="X507" i="4" s="1"/>
  <c r="AW506" i="4"/>
  <c r="CH506" i="4" s="1"/>
  <c r="DS506" i="4"/>
  <c r="EZ506" i="4"/>
  <c r="GK506" i="4" s="1"/>
  <c r="BZ506" i="4"/>
  <c r="DK506" i="4" s="1"/>
  <c r="AO507" i="4" s="1"/>
  <c r="EB506" i="4"/>
  <c r="EL506" i="4"/>
  <c r="FW506" i="4" s="1"/>
  <c r="AE507" i="4" s="1"/>
  <c r="AS507" i="4" l="1"/>
  <c r="J505" i="4"/>
  <c r="F506" i="4" s="1"/>
  <c r="BP507" i="4"/>
  <c r="DA507" i="4" s="1"/>
  <c r="EV507" i="4"/>
  <c r="GG507" i="4" s="1"/>
  <c r="FD506" i="4"/>
  <c r="GO506" i="4"/>
  <c r="GQ506" i="4" s="1"/>
  <c r="G506" i="4"/>
  <c r="GJ506" i="4" s="1"/>
  <c r="AR507" i="4" s="1"/>
  <c r="FL506" i="4" l="1"/>
  <c r="T507" i="4" s="1"/>
  <c r="FM506" i="4"/>
  <c r="U507" i="4" s="1"/>
  <c r="BF507" i="4" s="1"/>
  <c r="CQ507" i="4" s="1"/>
  <c r="L507" i="4"/>
  <c r="GP506" i="4" l="1"/>
  <c r="GR506" i="4" s="1"/>
  <c r="I506" i="4" s="1"/>
  <c r="H506" i="4"/>
  <c r="CC507" i="4"/>
  <c r="DN507" i="4" s="1"/>
  <c r="EE507" i="4"/>
  <c r="FP507" i="4" s="1"/>
  <c r="CD507" i="4"/>
  <c r="DO507" i="4" s="1"/>
  <c r="EA507" i="4"/>
  <c r="EY507" i="4"/>
  <c r="BI507" i="4"/>
  <c r="CT507" i="4" s="1"/>
  <c r="X508" i="4" s="1"/>
  <c r="BE507" i="4"/>
  <c r="CP507" i="4" s="1"/>
  <c r="J506" i="4"/>
  <c r="F507" i="4" s="1"/>
  <c r="DS507" i="4"/>
  <c r="AW507" i="4"/>
  <c r="CH507" i="4" s="1"/>
  <c r="EZ507" i="4"/>
  <c r="GK507" i="4" s="1"/>
  <c r="AS508" i="4" s="1"/>
  <c r="BZ507" i="4"/>
  <c r="DK507" i="4" s="1"/>
  <c r="AO508" i="4" s="1"/>
  <c r="EB507" i="4"/>
  <c r="EL507" i="4"/>
  <c r="FW507" i="4" s="1"/>
  <c r="AE508" i="4" s="1"/>
  <c r="G507" i="4" l="1"/>
  <c r="GJ507" i="4" s="1"/>
  <c r="AR508" i="4" s="1"/>
  <c r="GO507" i="4"/>
  <c r="GQ507" i="4" s="1"/>
  <c r="EV508" i="4"/>
  <c r="GG508" i="4" s="1"/>
  <c r="BP508" i="4"/>
  <c r="DA508" i="4" s="1"/>
  <c r="FL507" i="4" l="1"/>
  <c r="T508" i="4" s="1"/>
  <c r="FM507" i="4"/>
  <c r="U508" i="4" s="1"/>
  <c r="BF508" i="4" s="1"/>
  <c r="CQ508" i="4" s="1"/>
  <c r="FD507" i="4"/>
  <c r="GP507" i="4" l="1"/>
  <c r="GR507" i="4" s="1"/>
  <c r="I507" i="4" s="1"/>
  <c r="H507" i="4"/>
  <c r="J507" i="4" s="1"/>
  <c r="F508" i="4" s="1"/>
  <c r="L508" i="4"/>
  <c r="CC508" i="4" l="1"/>
  <c r="DN508" i="4" s="1"/>
  <c r="EE508" i="4"/>
  <c r="FP508" i="4" s="1"/>
  <c r="CD508" i="4"/>
  <c r="DO508" i="4" s="1"/>
  <c r="EA508" i="4"/>
  <c r="BI508" i="4"/>
  <c r="CT508" i="4" s="1"/>
  <c r="X509" i="4" s="1"/>
  <c r="BE508" i="4"/>
  <c r="CP508" i="4" s="1"/>
  <c r="AW508" i="4"/>
  <c r="CH508" i="4" s="1"/>
  <c r="DS508" i="4"/>
  <c r="EL508" i="4"/>
  <c r="FW508" i="4" s="1"/>
  <c r="AE509" i="4" s="1"/>
  <c r="EB508" i="4"/>
  <c r="EZ508" i="4"/>
  <c r="GK508" i="4" s="1"/>
  <c r="AS509" i="4" s="1"/>
  <c r="BZ508" i="4"/>
  <c r="DK508" i="4" s="1"/>
  <c r="AO509" i="4" s="1"/>
  <c r="EY508" i="4"/>
  <c r="FL508" i="4" l="1"/>
  <c r="T509" i="4" s="1"/>
  <c r="EV509" i="4"/>
  <c r="GG509" i="4" s="1"/>
  <c r="BP509" i="4"/>
  <c r="DA509" i="4" s="1"/>
  <c r="GO508" i="4"/>
  <c r="GQ508" i="4" s="1"/>
  <c r="G508" i="4"/>
  <c r="GJ508" i="4" s="1"/>
  <c r="AR509" i="4" s="1"/>
  <c r="FD508" i="4" l="1"/>
  <c r="FM508" i="4"/>
  <c r="U509" i="4" s="1"/>
  <c r="BF509" i="4" s="1"/>
  <c r="CQ509" i="4" s="1"/>
  <c r="L509" i="4"/>
  <c r="CC509" i="4"/>
  <c r="DN509" i="4" s="1"/>
  <c r="EY509" i="4"/>
  <c r="GP508" i="4" l="1"/>
  <c r="GR508" i="4" s="1"/>
  <c r="I508" i="4" s="1"/>
  <c r="H508" i="4"/>
  <c r="EA509" i="4"/>
  <c r="EE509" i="4"/>
  <c r="FP509" i="4" s="1"/>
  <c r="CD509" i="4"/>
  <c r="DO509" i="4" s="1"/>
  <c r="BE509" i="4"/>
  <c r="CP509" i="4" s="1"/>
  <c r="BI509" i="4"/>
  <c r="CT509" i="4" s="1"/>
  <c r="X510" i="4" s="1"/>
  <c r="AW509" i="4"/>
  <c r="CH509" i="4" s="1"/>
  <c r="DS509" i="4"/>
  <c r="EL509" i="4"/>
  <c r="FW509" i="4" s="1"/>
  <c r="AE510" i="4" s="1"/>
  <c r="EB509" i="4"/>
  <c r="BZ509" i="4"/>
  <c r="DK509" i="4" s="1"/>
  <c r="AO510" i="4" s="1"/>
  <c r="EZ509" i="4"/>
  <c r="GK509" i="4" s="1"/>
  <c r="J508" i="4"/>
  <c r="F509" i="4" s="1"/>
  <c r="AS510" i="4" l="1"/>
  <c r="EV510" i="4"/>
  <c r="GG510" i="4" s="1"/>
  <c r="FD509" i="4"/>
  <c r="BP510" i="4"/>
  <c r="DA510" i="4" s="1"/>
  <c r="G509" i="4"/>
  <c r="GJ509" i="4" s="1"/>
  <c r="AR510" i="4" s="1"/>
  <c r="GO509" i="4"/>
  <c r="GQ509" i="4" s="1"/>
  <c r="FL509" i="4" l="1"/>
  <c r="T510" i="4" s="1"/>
  <c r="FM509" i="4"/>
  <c r="U510" i="4" s="1"/>
  <c r="BF510" i="4" s="1"/>
  <c r="CQ510" i="4" s="1"/>
  <c r="L510" i="4"/>
  <c r="EY510" i="4"/>
  <c r="CC510" i="4" l="1"/>
  <c r="DN510" i="4" s="1"/>
  <c r="H509" i="4"/>
  <c r="GP509" i="4"/>
  <c r="GR509" i="4" s="1"/>
  <c r="I509" i="4" s="1"/>
  <c r="EE510" i="4"/>
  <c r="FP510" i="4" s="1"/>
  <c r="CD510" i="4"/>
  <c r="DO510" i="4" s="1"/>
  <c r="EA510" i="4"/>
  <c r="BI510" i="4"/>
  <c r="CT510" i="4" s="1"/>
  <c r="X511" i="4" s="1"/>
  <c r="BE510" i="4"/>
  <c r="CP510" i="4" s="1"/>
  <c r="DS510" i="4"/>
  <c r="AW510" i="4"/>
  <c r="CH510" i="4" s="1"/>
  <c r="EB510" i="4"/>
  <c r="EL510" i="4"/>
  <c r="FW510" i="4" s="1"/>
  <c r="AE511" i="4" s="1"/>
  <c r="BZ510" i="4"/>
  <c r="DK510" i="4" s="1"/>
  <c r="AO511" i="4" s="1"/>
  <c r="EZ510" i="4"/>
  <c r="GK510" i="4" s="1"/>
  <c r="AS511" i="4" s="1"/>
  <c r="J509" i="4" l="1"/>
  <c r="F510" i="4" s="1"/>
  <c r="FL510" i="4"/>
  <c r="T511" i="4" s="1"/>
  <c r="EV511" i="4"/>
  <c r="GG511" i="4" s="1"/>
  <c r="BP511" i="4"/>
  <c r="DA511" i="4" s="1"/>
  <c r="GO510" i="4"/>
  <c r="GQ510" i="4" s="1"/>
  <c r="G510" i="4"/>
  <c r="GJ510" i="4" s="1"/>
  <c r="AR511" i="4" s="1"/>
  <c r="FM510" i="4" l="1"/>
  <c r="U511" i="4" s="1"/>
  <c r="BF511" i="4" s="1"/>
  <c r="CQ511" i="4" s="1"/>
  <c r="FD510" i="4"/>
  <c r="H510" i="4" l="1"/>
  <c r="GP510" i="4"/>
  <c r="GR510" i="4" s="1"/>
  <c r="I510" i="4" s="1"/>
  <c r="J510" i="4" s="1"/>
  <c r="F511" i="4" s="1"/>
  <c r="L511" i="4"/>
  <c r="EE511" i="4" l="1"/>
  <c r="FP511" i="4" s="1"/>
  <c r="CD511" i="4"/>
  <c r="DO511" i="4" s="1"/>
  <c r="CC511" i="4"/>
  <c r="DN511" i="4" s="1"/>
  <c r="EA511" i="4"/>
  <c r="BE511" i="4"/>
  <c r="CP511" i="4" s="1"/>
  <c r="BI511" i="4"/>
  <c r="CT511" i="4" s="1"/>
  <c r="X512" i="4" s="1"/>
  <c r="AW511" i="4"/>
  <c r="CH511" i="4" s="1"/>
  <c r="DS511" i="4"/>
  <c r="EB511" i="4"/>
  <c r="EZ511" i="4"/>
  <c r="GK511" i="4" s="1"/>
  <c r="AS512" i="4" s="1"/>
  <c r="BZ511" i="4"/>
  <c r="DK511" i="4" s="1"/>
  <c r="AO512" i="4" s="1"/>
  <c r="EL511" i="4"/>
  <c r="FW511" i="4" s="1"/>
  <c r="AE512" i="4" s="1"/>
  <c r="EY511" i="4"/>
  <c r="BP512" i="4" l="1"/>
  <c r="DA512" i="4" s="1"/>
  <c r="EV512" i="4"/>
  <c r="GG512" i="4" s="1"/>
  <c r="G511" i="4"/>
  <c r="FM511" i="4" s="1"/>
  <c r="U512" i="4" s="1"/>
  <c r="BF512" i="4" s="1"/>
  <c r="CQ512" i="4" s="1"/>
  <c r="GO511" i="4"/>
  <c r="GQ511" i="4" s="1"/>
  <c r="FL511" i="4" l="1"/>
  <c r="T512" i="4" s="1"/>
  <c r="GJ511" i="4"/>
  <c r="AR512" i="4" s="1"/>
  <c r="FD511" i="4"/>
  <c r="GP511" i="4" l="1"/>
  <c r="GR511" i="4" s="1"/>
  <c r="I511" i="4" s="1"/>
  <c r="H511" i="4"/>
  <c r="J511" i="4" s="1"/>
  <c r="F512" i="4" s="1"/>
  <c r="L512" i="4"/>
  <c r="CC512" i="4"/>
  <c r="DN512" i="4" s="1"/>
  <c r="EY512" i="4"/>
  <c r="EA512" i="4" l="1"/>
  <c r="EE512" i="4"/>
  <c r="FP512" i="4" s="1"/>
  <c r="CD512" i="4"/>
  <c r="DO512" i="4" s="1"/>
  <c r="BI512" i="4"/>
  <c r="CT512" i="4" s="1"/>
  <c r="X513" i="4" s="1"/>
  <c r="BE512" i="4"/>
  <c r="CP512" i="4" s="1"/>
  <c r="DS512" i="4"/>
  <c r="AW512" i="4"/>
  <c r="CH512" i="4" s="1"/>
  <c r="EZ512" i="4"/>
  <c r="GK512" i="4" s="1"/>
  <c r="AS513" i="4" s="1"/>
  <c r="EL512" i="4"/>
  <c r="FW512" i="4" s="1"/>
  <c r="AE513" i="4" s="1"/>
  <c r="BZ512" i="4"/>
  <c r="DK512" i="4" s="1"/>
  <c r="AO513" i="4" s="1"/>
  <c r="EB512" i="4"/>
  <c r="EV513" i="4" l="1"/>
  <c r="GG513" i="4" s="1"/>
  <c r="GO512" i="4"/>
  <c r="GQ512" i="4" s="1"/>
  <c r="G512" i="4"/>
  <c r="BP513" i="4"/>
  <c r="DA513" i="4" s="1"/>
  <c r="GJ512" i="4" l="1"/>
  <c r="AR513" i="4" s="1"/>
  <c r="FL512" i="4"/>
  <c r="T513" i="4" s="1"/>
  <c r="FM512" i="4"/>
  <c r="U513" i="4" s="1"/>
  <c r="BF513" i="4" s="1"/>
  <c r="CQ513" i="4" s="1"/>
  <c r="FD512" i="4"/>
  <c r="H512" i="4" l="1"/>
  <c r="GP512" i="4"/>
  <c r="GR512" i="4" s="1"/>
  <c r="I512" i="4" s="1"/>
  <c r="J512" i="4" s="1"/>
  <c r="F513" i="4" s="1"/>
  <c r="L513" i="4"/>
  <c r="CC513" i="4" l="1"/>
  <c r="DN513" i="4" s="1"/>
  <c r="EE513" i="4"/>
  <c r="FP513" i="4" s="1"/>
  <c r="CD513" i="4"/>
  <c r="DO513" i="4" s="1"/>
  <c r="EA513" i="4"/>
  <c r="BE513" i="4"/>
  <c r="CP513" i="4" s="1"/>
  <c r="BI513" i="4"/>
  <c r="CT513" i="4" s="1"/>
  <c r="X514" i="4" s="1"/>
  <c r="DS513" i="4"/>
  <c r="AW513" i="4"/>
  <c r="CH513" i="4" s="1"/>
  <c r="EL513" i="4"/>
  <c r="FW513" i="4" s="1"/>
  <c r="AE514" i="4" s="1"/>
  <c r="EB513" i="4"/>
  <c r="BZ513" i="4"/>
  <c r="DK513" i="4" s="1"/>
  <c r="AO514" i="4" s="1"/>
  <c r="EZ513" i="4"/>
  <c r="GK513" i="4" s="1"/>
  <c r="AS514" i="4" s="1"/>
  <c r="EY513" i="4"/>
  <c r="EV514" i="4" l="1"/>
  <c r="GG514" i="4" s="1"/>
  <c r="BP514" i="4"/>
  <c r="DA514" i="4" s="1"/>
  <c r="GO513" i="4"/>
  <c r="GQ513" i="4" s="1"/>
  <c r="G513" i="4"/>
  <c r="GJ513" i="4" s="1"/>
  <c r="AR514" i="4" s="1"/>
  <c r="FL513" i="4" l="1"/>
  <c r="T514" i="4" s="1"/>
  <c r="FM513" i="4"/>
  <c r="U514" i="4" s="1"/>
  <c r="BF514" i="4" s="1"/>
  <c r="CQ514" i="4" s="1"/>
  <c r="FD513" i="4"/>
  <c r="H513" i="4" l="1"/>
  <c r="GP513" i="4"/>
  <c r="GR513" i="4" s="1"/>
  <c r="I513" i="4" s="1"/>
  <c r="J513" i="4" s="1"/>
  <c r="F514" i="4" s="1"/>
  <c r="L514" i="4"/>
  <c r="CC514" i="4" l="1"/>
  <c r="DN514" i="4" s="1"/>
  <c r="EE514" i="4"/>
  <c r="FP514" i="4" s="1"/>
  <c r="CD514" i="4"/>
  <c r="DO514" i="4" s="1"/>
  <c r="EA514" i="4"/>
  <c r="BI514" i="4"/>
  <c r="CT514" i="4" s="1"/>
  <c r="X515" i="4" s="1"/>
  <c r="BE514" i="4"/>
  <c r="CP514" i="4" s="1"/>
  <c r="DS514" i="4"/>
  <c r="AW514" i="4"/>
  <c r="CH514" i="4" s="1"/>
  <c r="BZ514" i="4"/>
  <c r="DK514" i="4" s="1"/>
  <c r="AO515" i="4" s="1"/>
  <c r="EZ514" i="4"/>
  <c r="GK514" i="4" s="1"/>
  <c r="EB514" i="4"/>
  <c r="EL514" i="4"/>
  <c r="FW514" i="4" s="1"/>
  <c r="AE515" i="4" s="1"/>
  <c r="EY514" i="4"/>
  <c r="AS515" i="4" l="1"/>
  <c r="EV515" i="4"/>
  <c r="GG515" i="4" s="1"/>
  <c r="GO514" i="4"/>
  <c r="GQ514" i="4" s="1"/>
  <c r="G514" i="4"/>
  <c r="GJ514" i="4" s="1"/>
  <c r="AR515" i="4" s="1"/>
  <c r="BP515" i="4"/>
  <c r="DA515" i="4" s="1"/>
  <c r="FL514" i="4" l="1"/>
  <c r="T515" i="4" s="1"/>
  <c r="FM514" i="4"/>
  <c r="U515" i="4" s="1"/>
  <c r="BF515" i="4" s="1"/>
  <c r="CQ515" i="4" s="1"/>
  <c r="FD514" i="4"/>
  <c r="H514" i="4" l="1"/>
  <c r="GP514" i="4"/>
  <c r="GR514" i="4" s="1"/>
  <c r="I514" i="4" s="1"/>
  <c r="J514" i="4" s="1"/>
  <c r="F515" i="4" s="1"/>
  <c r="L515" i="4"/>
  <c r="CC515" i="4" l="1"/>
  <c r="DN515" i="4" s="1"/>
  <c r="EE515" i="4"/>
  <c r="FP515" i="4" s="1"/>
  <c r="CD515" i="4"/>
  <c r="DO515" i="4" s="1"/>
  <c r="EA515" i="4"/>
  <c r="BE515" i="4"/>
  <c r="CP515" i="4" s="1"/>
  <c r="BI515" i="4"/>
  <c r="CT515" i="4" s="1"/>
  <c r="X516" i="4" s="1"/>
  <c r="DS515" i="4"/>
  <c r="AW515" i="4"/>
  <c r="CH515" i="4" s="1"/>
  <c r="EL515" i="4"/>
  <c r="FW515" i="4" s="1"/>
  <c r="AE516" i="4" s="1"/>
  <c r="BZ515" i="4"/>
  <c r="DK515" i="4" s="1"/>
  <c r="AO516" i="4" s="1"/>
  <c r="EB515" i="4"/>
  <c r="EZ515" i="4"/>
  <c r="GK515" i="4" s="1"/>
  <c r="AS516" i="4" s="1"/>
  <c r="EY515" i="4"/>
  <c r="EV516" i="4" l="1"/>
  <c r="GG516" i="4" s="1"/>
  <c r="BP516" i="4"/>
  <c r="DA516" i="4" s="1"/>
  <c r="G515" i="4"/>
  <c r="FM515" i="4" s="1"/>
  <c r="U516" i="4" s="1"/>
  <c r="BF516" i="4" s="1"/>
  <c r="CQ516" i="4" s="1"/>
  <c r="GO515" i="4"/>
  <c r="GQ515" i="4" s="1"/>
  <c r="FD515" i="4"/>
  <c r="FL515" i="4" l="1"/>
  <c r="T516" i="4" s="1"/>
  <c r="GJ515" i="4"/>
  <c r="AR516" i="4" s="1"/>
  <c r="L516" i="4"/>
  <c r="EA516" i="4" l="1"/>
  <c r="EE516" i="4"/>
  <c r="FP516" i="4" s="1"/>
  <c r="CD516" i="4"/>
  <c r="DO516" i="4" s="1"/>
  <c r="BE516" i="4"/>
  <c r="CP516" i="4" s="1"/>
  <c r="BI516" i="4"/>
  <c r="CT516" i="4" s="1"/>
  <c r="X517" i="4" s="1"/>
  <c r="CC516" i="4"/>
  <c r="DN516" i="4" s="1"/>
  <c r="EY516" i="4"/>
  <c r="H515" i="4"/>
  <c r="DS516" i="4"/>
  <c r="AW516" i="4"/>
  <c r="CH516" i="4" s="1"/>
  <c r="EZ516" i="4"/>
  <c r="GK516" i="4" s="1"/>
  <c r="AS517" i="4" s="1"/>
  <c r="EB516" i="4"/>
  <c r="BZ516" i="4"/>
  <c r="DK516" i="4" s="1"/>
  <c r="AO517" i="4" s="1"/>
  <c r="EL516" i="4"/>
  <c r="FW516" i="4" s="1"/>
  <c r="AE517" i="4" s="1"/>
  <c r="GP515" i="4"/>
  <c r="GR515" i="4" s="1"/>
  <c r="I515" i="4" s="1"/>
  <c r="G516" i="4" l="1"/>
  <c r="GJ516" i="4" s="1"/>
  <c r="AR517" i="4" s="1"/>
  <c r="GO516" i="4"/>
  <c r="GQ516" i="4" s="1"/>
  <c r="J515" i="4"/>
  <c r="F516" i="4" s="1"/>
  <c r="BP517" i="4"/>
  <c r="DA517" i="4" s="1"/>
  <c r="EV517" i="4"/>
  <c r="GG517" i="4" s="1"/>
  <c r="FD516" i="4" l="1"/>
  <c r="FL516" i="4"/>
  <c r="T517" i="4" s="1"/>
  <c r="FM516" i="4"/>
  <c r="U517" i="4" s="1"/>
  <c r="BF517" i="4" s="1"/>
  <c r="CQ517" i="4" s="1"/>
  <c r="L517" i="4"/>
  <c r="EY517" i="4"/>
  <c r="CC517" i="4" l="1"/>
  <c r="DN517" i="4" s="1"/>
  <c r="EA517" i="4"/>
  <c r="EE517" i="4"/>
  <c r="FP517" i="4" s="1"/>
  <c r="CD517" i="4"/>
  <c r="DO517" i="4" s="1"/>
  <c r="H516" i="4"/>
  <c r="GP516" i="4"/>
  <c r="GR516" i="4" s="1"/>
  <c r="I516" i="4" s="1"/>
  <c r="BI517" i="4"/>
  <c r="CT517" i="4" s="1"/>
  <c r="X518" i="4" s="1"/>
  <c r="BE517" i="4"/>
  <c r="CP517" i="4" s="1"/>
  <c r="DS517" i="4"/>
  <c r="AW517" i="4"/>
  <c r="CH517" i="4" s="1"/>
  <c r="EL517" i="4"/>
  <c r="FW517" i="4" s="1"/>
  <c r="AE518" i="4" s="1"/>
  <c r="EZ517" i="4"/>
  <c r="GK517" i="4" s="1"/>
  <c r="AS518" i="4" s="1"/>
  <c r="BZ517" i="4"/>
  <c r="DK517" i="4" s="1"/>
  <c r="AO518" i="4" s="1"/>
  <c r="EB517" i="4"/>
  <c r="J516" i="4" l="1"/>
  <c r="F517" i="4" s="1"/>
  <c r="FL517" i="4" s="1"/>
  <c r="T518" i="4" s="1"/>
  <c r="BP518" i="4"/>
  <c r="DA518" i="4" s="1"/>
  <c r="G517" i="4"/>
  <c r="FD517" i="4" s="1"/>
  <c r="GO517" i="4"/>
  <c r="GQ517" i="4" s="1"/>
  <c r="EV518" i="4"/>
  <c r="GG518" i="4" s="1"/>
  <c r="FM517" i="4" l="1"/>
  <c r="U518" i="4" s="1"/>
  <c r="BF518" i="4" s="1"/>
  <c r="CQ518" i="4" s="1"/>
  <c r="L518" i="4"/>
  <c r="GJ517" i="4"/>
  <c r="AR518" i="4" s="1"/>
  <c r="EA518" i="4" l="1"/>
  <c r="CD518" i="4"/>
  <c r="DO518" i="4" s="1"/>
  <c r="EE518" i="4"/>
  <c r="FP518" i="4" s="1"/>
  <c r="BE518" i="4"/>
  <c r="CP518" i="4" s="1"/>
  <c r="BI518" i="4"/>
  <c r="CT518" i="4" s="1"/>
  <c r="X519" i="4" s="1"/>
  <c r="AW518" i="4"/>
  <c r="CH518" i="4" s="1"/>
  <c r="DS518" i="4"/>
  <c r="BZ518" i="4"/>
  <c r="DK518" i="4" s="1"/>
  <c r="AO519" i="4" s="1"/>
  <c r="EZ518" i="4"/>
  <c r="GK518" i="4" s="1"/>
  <c r="EB518" i="4"/>
  <c r="EL518" i="4"/>
  <c r="FW518" i="4" s="1"/>
  <c r="AE519" i="4" s="1"/>
  <c r="CC518" i="4"/>
  <c r="DN518" i="4" s="1"/>
  <c r="EY518" i="4"/>
  <c r="GP517" i="4"/>
  <c r="GR517" i="4" s="1"/>
  <c r="I517" i="4" s="1"/>
  <c r="H517" i="4"/>
  <c r="AS519" i="4" l="1"/>
  <c r="BP519" i="4"/>
  <c r="DA519" i="4" s="1"/>
  <c r="EV519" i="4"/>
  <c r="GG519" i="4" s="1"/>
  <c r="J517" i="4"/>
  <c r="F518" i="4" s="1"/>
  <c r="G518" i="4"/>
  <c r="GJ518" i="4" s="1"/>
  <c r="AR519" i="4" s="1"/>
  <c r="GO518" i="4"/>
  <c r="GQ518" i="4" s="1"/>
  <c r="FM518" i="4" l="1"/>
  <c r="U519" i="4" s="1"/>
  <c r="BF519" i="4" s="1"/>
  <c r="CQ519" i="4" s="1"/>
  <c r="FL518" i="4"/>
  <c r="T519" i="4" s="1"/>
  <c r="FD518" i="4"/>
  <c r="H518" i="4" l="1"/>
  <c r="GP518" i="4"/>
  <c r="GR518" i="4" s="1"/>
  <c r="I518" i="4" s="1"/>
  <c r="L519" i="4"/>
  <c r="CC519" i="4" l="1"/>
  <c r="DN519" i="4" s="1"/>
  <c r="EE519" i="4"/>
  <c r="FP519" i="4" s="1"/>
  <c r="CD519" i="4"/>
  <c r="DO519" i="4" s="1"/>
  <c r="EA519" i="4"/>
  <c r="BI519" i="4"/>
  <c r="CT519" i="4" s="1"/>
  <c r="X520" i="4" s="1"/>
  <c r="BE519" i="4"/>
  <c r="CP519" i="4" s="1"/>
  <c r="DS519" i="4"/>
  <c r="AW519" i="4"/>
  <c r="CH519" i="4" s="1"/>
  <c r="EB519" i="4"/>
  <c r="EZ519" i="4"/>
  <c r="GK519" i="4" s="1"/>
  <c r="EL519" i="4"/>
  <c r="FW519" i="4" s="1"/>
  <c r="AE520" i="4" s="1"/>
  <c r="BZ519" i="4"/>
  <c r="DK519" i="4" s="1"/>
  <c r="AO520" i="4" s="1"/>
  <c r="EY519" i="4"/>
  <c r="J518" i="4"/>
  <c r="F519" i="4" s="1"/>
  <c r="AS520" i="4" l="1"/>
  <c r="EV520" i="4"/>
  <c r="GG520" i="4" s="1"/>
  <c r="GO519" i="4"/>
  <c r="GQ519" i="4" s="1"/>
  <c r="G519" i="4"/>
  <c r="GJ519" i="4" s="1"/>
  <c r="AR520" i="4" s="1"/>
  <c r="BP520" i="4"/>
  <c r="DA520" i="4" s="1"/>
  <c r="FL519" i="4" l="1"/>
  <c r="T520" i="4" s="1"/>
  <c r="FM519" i="4"/>
  <c r="U520" i="4" s="1"/>
  <c r="BF520" i="4" s="1"/>
  <c r="CQ520" i="4" s="1"/>
  <c r="FD519" i="4"/>
  <c r="GP519" i="4" l="1"/>
  <c r="GR519" i="4" s="1"/>
  <c r="I519" i="4" s="1"/>
  <c r="H519" i="4"/>
  <c r="L520" i="4"/>
  <c r="CC520" i="4" l="1"/>
  <c r="DN520" i="4" s="1"/>
  <c r="EE520" i="4"/>
  <c r="FP520" i="4" s="1"/>
  <c r="CD520" i="4"/>
  <c r="DO520" i="4" s="1"/>
  <c r="EA520" i="4"/>
  <c r="BE520" i="4"/>
  <c r="CP520" i="4" s="1"/>
  <c r="BI520" i="4"/>
  <c r="CT520" i="4" s="1"/>
  <c r="X521" i="4" s="1"/>
  <c r="J519" i="4"/>
  <c r="F520" i="4" s="1"/>
  <c r="DS520" i="4"/>
  <c r="AW520" i="4"/>
  <c r="CH520" i="4" s="1"/>
  <c r="EZ520" i="4"/>
  <c r="GK520" i="4" s="1"/>
  <c r="EL520" i="4"/>
  <c r="FW520" i="4" s="1"/>
  <c r="AE521" i="4" s="1"/>
  <c r="BZ520" i="4"/>
  <c r="DK520" i="4" s="1"/>
  <c r="AO521" i="4" s="1"/>
  <c r="EB520" i="4"/>
  <c r="EY520" i="4"/>
  <c r="AS521" i="4" l="1"/>
  <c r="GO520" i="4"/>
  <c r="GQ520" i="4" s="1"/>
  <c r="G520" i="4"/>
  <c r="FM520" i="4" s="1"/>
  <c r="U521" i="4" s="1"/>
  <c r="BF521" i="4" s="1"/>
  <c r="CQ521" i="4" s="1"/>
  <c r="BP521" i="4"/>
  <c r="DA521" i="4" s="1"/>
  <c r="EV521" i="4"/>
  <c r="GG521" i="4" s="1"/>
  <c r="FL520" i="4" l="1"/>
  <c r="T521" i="4" s="1"/>
  <c r="GJ520" i="4"/>
  <c r="AR521" i="4" s="1"/>
  <c r="FD520" i="4"/>
  <c r="GP520" i="4" l="1"/>
  <c r="GR520" i="4" s="1"/>
  <c r="I520" i="4" s="1"/>
  <c r="H520" i="4"/>
  <c r="L521" i="4"/>
  <c r="CC521" i="4"/>
  <c r="DN521" i="4" s="1"/>
  <c r="EY521" i="4"/>
  <c r="J520" i="4" l="1"/>
  <c r="F521" i="4" s="1"/>
  <c r="EA521" i="4"/>
  <c r="CD521" i="4"/>
  <c r="DO521" i="4" s="1"/>
  <c r="EE521" i="4"/>
  <c r="FP521" i="4" s="1"/>
  <c r="BI521" i="4"/>
  <c r="CT521" i="4" s="1"/>
  <c r="BE521" i="4"/>
  <c r="CP521" i="4" s="1"/>
  <c r="DS521" i="4"/>
  <c r="AW521" i="4"/>
  <c r="CH521" i="4" s="1"/>
  <c r="EZ521" i="4"/>
  <c r="GK521" i="4" s="1"/>
  <c r="EB521" i="4"/>
  <c r="EL521" i="4"/>
  <c r="FW521" i="4" s="1"/>
  <c r="AE522" i="4" s="1"/>
  <c r="BZ521" i="4"/>
  <c r="DK521" i="4" s="1"/>
  <c r="AO522" i="4" s="1"/>
  <c r="AS522" i="4" l="1"/>
  <c r="X522" i="4"/>
  <c r="BP522" i="4"/>
  <c r="DA522" i="4" s="1"/>
  <c r="EV522" i="4"/>
  <c r="GG522" i="4" s="1"/>
  <c r="G521" i="4"/>
  <c r="GO521" i="4"/>
  <c r="GQ521" i="4" s="1"/>
  <c r="FD521" i="4"/>
  <c r="FM521" i="4" l="1"/>
  <c r="U522" i="4" s="1"/>
  <c r="BF522" i="4" s="1"/>
  <c r="CQ522" i="4" s="1"/>
  <c r="FL521" i="4"/>
  <c r="T522" i="4" s="1"/>
  <c r="EA522" i="4" s="1"/>
  <c r="L522" i="4"/>
  <c r="GJ521" i="4"/>
  <c r="AR522" i="4" s="1"/>
  <c r="EE522" i="4" l="1"/>
  <c r="FP522" i="4" s="1"/>
  <c r="CD522" i="4"/>
  <c r="DO522" i="4" s="1"/>
  <c r="BE522" i="4"/>
  <c r="CP522" i="4" s="1"/>
  <c r="BI522" i="4"/>
  <c r="CT522" i="4" s="1"/>
  <c r="X523" i="4" s="1"/>
  <c r="AW522" i="4"/>
  <c r="CH522" i="4" s="1"/>
  <c r="DS522" i="4"/>
  <c r="EL522" i="4"/>
  <c r="FW522" i="4" s="1"/>
  <c r="AE523" i="4" s="1"/>
  <c r="EZ522" i="4"/>
  <c r="GK522" i="4" s="1"/>
  <c r="AS523" i="4" s="1"/>
  <c r="BZ522" i="4"/>
  <c r="DK522" i="4" s="1"/>
  <c r="AO523" i="4" s="1"/>
  <c r="EB522" i="4"/>
  <c r="H521" i="4"/>
  <c r="CC522" i="4"/>
  <c r="DN522" i="4" s="1"/>
  <c r="EY522" i="4"/>
  <c r="GP521" i="4"/>
  <c r="GR521" i="4" s="1"/>
  <c r="I521" i="4" s="1"/>
  <c r="J521" i="4" l="1"/>
  <c r="F522" i="4" s="1"/>
  <c r="EV523" i="4"/>
  <c r="GG523" i="4" s="1"/>
  <c r="BP523" i="4"/>
  <c r="DA523" i="4" s="1"/>
  <c r="G522" i="4"/>
  <c r="GJ522" i="4" s="1"/>
  <c r="AR523" i="4" s="1"/>
  <c r="GO522" i="4"/>
  <c r="GQ522" i="4" s="1"/>
  <c r="FD522" i="4" l="1"/>
  <c r="FM522" i="4"/>
  <c r="U523" i="4" s="1"/>
  <c r="BF523" i="4" s="1"/>
  <c r="CQ523" i="4" s="1"/>
  <c r="FL522" i="4"/>
  <c r="T523" i="4" s="1"/>
  <c r="EA523" i="4" s="1"/>
  <c r="GP522" i="4"/>
  <c r="GR522" i="4" s="1"/>
  <c r="I522" i="4" s="1"/>
  <c r="L523" i="4"/>
  <c r="CC523" i="4"/>
  <c r="DN523" i="4" s="1"/>
  <c r="EY523" i="4"/>
  <c r="EE523" i="4" l="1"/>
  <c r="FP523" i="4" s="1"/>
  <c r="CD523" i="4"/>
  <c r="DO523" i="4" s="1"/>
  <c r="H522" i="4"/>
  <c r="BI523" i="4"/>
  <c r="CT523" i="4" s="1"/>
  <c r="X524" i="4" s="1"/>
  <c r="BE523" i="4"/>
  <c r="CP523" i="4" s="1"/>
  <c r="DS523" i="4"/>
  <c r="AW523" i="4"/>
  <c r="CH523" i="4" s="1"/>
  <c r="BZ523" i="4"/>
  <c r="DK523" i="4" s="1"/>
  <c r="AO524" i="4" s="1"/>
  <c r="EL523" i="4"/>
  <c r="FW523" i="4" s="1"/>
  <c r="AE524" i="4" s="1"/>
  <c r="EB523" i="4"/>
  <c r="EZ523" i="4"/>
  <c r="GK523" i="4" s="1"/>
  <c r="AS524" i="4" s="1"/>
  <c r="J522" i="4"/>
  <c r="F523" i="4" s="1"/>
  <c r="EV524" i="4" l="1"/>
  <c r="GG524" i="4" s="1"/>
  <c r="GO523" i="4"/>
  <c r="GQ523" i="4" s="1"/>
  <c r="G523" i="4"/>
  <c r="GJ523" i="4" s="1"/>
  <c r="AR524" i="4" s="1"/>
  <c r="BP524" i="4"/>
  <c r="DA524" i="4" s="1"/>
  <c r="FD523" i="4"/>
  <c r="FL523" i="4" l="1"/>
  <c r="T524" i="4" s="1"/>
  <c r="FM523" i="4"/>
  <c r="U524" i="4" s="1"/>
  <c r="BF524" i="4" s="1"/>
  <c r="CQ524" i="4" s="1"/>
  <c r="L524" i="4"/>
  <c r="EY524" i="4"/>
  <c r="CC524" i="4" l="1"/>
  <c r="DN524" i="4" s="1"/>
  <c r="GP523" i="4"/>
  <c r="GR523" i="4" s="1"/>
  <c r="I523" i="4" s="1"/>
  <c r="H523" i="4"/>
  <c r="EE524" i="4"/>
  <c r="FP524" i="4" s="1"/>
  <c r="CD524" i="4"/>
  <c r="DO524" i="4" s="1"/>
  <c r="EA524" i="4"/>
  <c r="BE524" i="4"/>
  <c r="CP524" i="4" s="1"/>
  <c r="BI524" i="4"/>
  <c r="CT524" i="4" s="1"/>
  <c r="X525" i="4" s="1"/>
  <c r="DS524" i="4"/>
  <c r="AW524" i="4"/>
  <c r="CH524" i="4" s="1"/>
  <c r="EL524" i="4"/>
  <c r="FW524" i="4" s="1"/>
  <c r="AE525" i="4" s="1"/>
  <c r="EZ524" i="4"/>
  <c r="GK524" i="4" s="1"/>
  <c r="EB524" i="4"/>
  <c r="BZ524" i="4"/>
  <c r="DK524" i="4" s="1"/>
  <c r="AO525" i="4" s="1"/>
  <c r="J523" i="4"/>
  <c r="F524" i="4" s="1"/>
  <c r="AS525" i="4" l="1"/>
  <c r="EV525" i="4"/>
  <c r="GG525" i="4" s="1"/>
  <c r="BP525" i="4"/>
  <c r="DA525" i="4" s="1"/>
  <c r="G524" i="4"/>
  <c r="GJ524" i="4" s="1"/>
  <c r="AR525" i="4" s="1"/>
  <c r="GO524" i="4"/>
  <c r="GQ524" i="4" s="1"/>
  <c r="FL524" i="4" l="1"/>
  <c r="T525" i="4" s="1"/>
  <c r="FM524" i="4"/>
  <c r="U525" i="4" s="1"/>
  <c r="BF525" i="4" s="1"/>
  <c r="CQ525" i="4" s="1"/>
  <c r="FD524" i="4"/>
  <c r="H524" i="4" l="1"/>
  <c r="GP524" i="4"/>
  <c r="GR524" i="4" s="1"/>
  <c r="I524" i="4" s="1"/>
  <c r="L525" i="4"/>
  <c r="CC525" i="4" l="1"/>
  <c r="DN525" i="4" s="1"/>
  <c r="EE525" i="4"/>
  <c r="FP525" i="4" s="1"/>
  <c r="CD525" i="4"/>
  <c r="DO525" i="4" s="1"/>
  <c r="EA525" i="4"/>
  <c r="BI525" i="4"/>
  <c r="CT525" i="4" s="1"/>
  <c r="X526" i="4" s="1"/>
  <c r="BE525" i="4"/>
  <c r="CP525" i="4" s="1"/>
  <c r="EZ525" i="4"/>
  <c r="GK525" i="4" s="1"/>
  <c r="AS526" i="4" s="1"/>
  <c r="AW525" i="4"/>
  <c r="CH525" i="4" s="1"/>
  <c r="DS525" i="4"/>
  <c r="EL525" i="4"/>
  <c r="FW525" i="4" s="1"/>
  <c r="AE526" i="4" s="1"/>
  <c r="BZ525" i="4"/>
  <c r="DK525" i="4" s="1"/>
  <c r="AO526" i="4" s="1"/>
  <c r="EB525" i="4"/>
  <c r="EY525" i="4"/>
  <c r="J524" i="4"/>
  <c r="F525" i="4" s="1"/>
  <c r="BP526" i="4" l="1"/>
  <c r="DA526" i="4" s="1"/>
  <c r="GO525" i="4"/>
  <c r="GQ525" i="4" s="1"/>
  <c r="G525" i="4"/>
  <c r="GJ525" i="4" s="1"/>
  <c r="AR526" i="4" s="1"/>
  <c r="EV526" i="4"/>
  <c r="GG526" i="4" s="1"/>
  <c r="FL525" i="4" l="1"/>
  <c r="T526" i="4" s="1"/>
  <c r="FM525" i="4"/>
  <c r="U526" i="4" s="1"/>
  <c r="BF526" i="4" s="1"/>
  <c r="CQ526" i="4" s="1"/>
  <c r="FD525" i="4"/>
  <c r="H525" i="4" l="1"/>
  <c r="GP525" i="4"/>
  <c r="GR525" i="4" s="1"/>
  <c r="I525" i="4" s="1"/>
  <c r="L526" i="4"/>
  <c r="CC526" i="4" l="1"/>
  <c r="DN526" i="4" s="1"/>
  <c r="EE526" i="4"/>
  <c r="FP526" i="4" s="1"/>
  <c r="CD526" i="4"/>
  <c r="DO526" i="4" s="1"/>
  <c r="EA526" i="4"/>
  <c r="BE526" i="4"/>
  <c r="CP526" i="4" s="1"/>
  <c r="BI526" i="4"/>
  <c r="CT526" i="4" s="1"/>
  <c r="X527" i="4" s="1"/>
  <c r="DS526" i="4"/>
  <c r="AW526" i="4"/>
  <c r="CH526" i="4" s="1"/>
  <c r="BZ526" i="4"/>
  <c r="DK526" i="4" s="1"/>
  <c r="AO527" i="4" s="1"/>
  <c r="EB526" i="4"/>
  <c r="EZ526" i="4"/>
  <c r="GK526" i="4" s="1"/>
  <c r="AS527" i="4" s="1"/>
  <c r="EL526" i="4"/>
  <c r="FW526" i="4" s="1"/>
  <c r="AE527" i="4" s="1"/>
  <c r="EY526" i="4"/>
  <c r="J525" i="4"/>
  <c r="F526" i="4" s="1"/>
  <c r="BP527" i="4" l="1"/>
  <c r="DA527" i="4" s="1"/>
  <c r="EV527" i="4"/>
  <c r="GG527" i="4" s="1"/>
  <c r="G526" i="4"/>
  <c r="FD526" i="4" s="1"/>
  <c r="GO526" i="4"/>
  <c r="GQ526" i="4" s="1"/>
  <c r="GJ526" i="4"/>
  <c r="AR527" i="4" s="1"/>
  <c r="FL526" i="4" l="1"/>
  <c r="T527" i="4" s="1"/>
  <c r="FM526" i="4"/>
  <c r="U527" i="4" s="1"/>
  <c r="BF527" i="4" s="1"/>
  <c r="CQ527" i="4" s="1"/>
  <c r="L527" i="4"/>
  <c r="EY527" i="4"/>
  <c r="CC527" i="4" l="1"/>
  <c r="DN527" i="4" s="1"/>
  <c r="GP526" i="4"/>
  <c r="GR526" i="4" s="1"/>
  <c r="I526" i="4" s="1"/>
  <c r="EE527" i="4"/>
  <c r="FP527" i="4" s="1"/>
  <c r="CD527" i="4"/>
  <c r="DO527" i="4" s="1"/>
  <c r="EA527" i="4"/>
  <c r="H526" i="4"/>
  <c r="J526" i="4" s="1"/>
  <c r="F527" i="4" s="1"/>
  <c r="BI527" i="4"/>
  <c r="CT527" i="4" s="1"/>
  <c r="X528" i="4" s="1"/>
  <c r="BE527" i="4"/>
  <c r="CP527" i="4" s="1"/>
  <c r="DS527" i="4"/>
  <c r="AW527" i="4"/>
  <c r="CH527" i="4" s="1"/>
  <c r="EL527" i="4"/>
  <c r="FW527" i="4" s="1"/>
  <c r="AE528" i="4" s="1"/>
  <c r="EZ527" i="4"/>
  <c r="GK527" i="4" s="1"/>
  <c r="AS528" i="4" s="1"/>
  <c r="BZ527" i="4"/>
  <c r="DK527" i="4" s="1"/>
  <c r="AO528" i="4" s="1"/>
  <c r="EB527" i="4"/>
  <c r="EV528" i="4" l="1"/>
  <c r="GG528" i="4" s="1"/>
  <c r="G527" i="4"/>
  <c r="GJ527" i="4" s="1"/>
  <c r="AR528" i="4" s="1"/>
  <c r="GO527" i="4"/>
  <c r="GQ527" i="4" s="1"/>
  <c r="BP528" i="4"/>
  <c r="DA528" i="4" s="1"/>
  <c r="FL527" i="4" l="1"/>
  <c r="T528" i="4" s="1"/>
  <c r="FM527" i="4"/>
  <c r="U528" i="4" s="1"/>
  <c r="BF528" i="4" s="1"/>
  <c r="CQ528" i="4" s="1"/>
  <c r="FD527" i="4"/>
  <c r="H527" i="4" l="1"/>
  <c r="GP527" i="4"/>
  <c r="GR527" i="4" s="1"/>
  <c r="I527" i="4" s="1"/>
  <c r="L528" i="4"/>
  <c r="CC528" i="4" l="1"/>
  <c r="DN528" i="4" s="1"/>
  <c r="EE528" i="4"/>
  <c r="FP528" i="4" s="1"/>
  <c r="CD528" i="4"/>
  <c r="DO528" i="4" s="1"/>
  <c r="EA528" i="4"/>
  <c r="BE528" i="4"/>
  <c r="CP528" i="4" s="1"/>
  <c r="BI528" i="4"/>
  <c r="CT528" i="4" s="1"/>
  <c r="X529" i="4" s="1"/>
  <c r="DS528" i="4"/>
  <c r="AW528" i="4"/>
  <c r="CH528" i="4" s="1"/>
  <c r="EB528" i="4"/>
  <c r="EL528" i="4"/>
  <c r="FW528" i="4" s="1"/>
  <c r="AE529" i="4" s="1"/>
  <c r="BZ528" i="4"/>
  <c r="DK528" i="4" s="1"/>
  <c r="AO529" i="4" s="1"/>
  <c r="EZ528" i="4"/>
  <c r="GK528" i="4" s="1"/>
  <c r="AS529" i="4" s="1"/>
  <c r="EY528" i="4"/>
  <c r="J527" i="4"/>
  <c r="F528" i="4" s="1"/>
  <c r="EV529" i="4" l="1"/>
  <c r="GG529" i="4" s="1"/>
  <c r="G528" i="4"/>
  <c r="GJ528" i="4" s="1"/>
  <c r="AR529" i="4" s="1"/>
  <c r="GO528" i="4"/>
  <c r="GQ528" i="4" s="1"/>
  <c r="BP529" i="4"/>
  <c r="DA529" i="4" s="1"/>
  <c r="FL528" i="4" l="1"/>
  <c r="T529" i="4" s="1"/>
  <c r="FM528" i="4"/>
  <c r="U529" i="4" s="1"/>
  <c r="BF529" i="4" s="1"/>
  <c r="CQ529" i="4" s="1"/>
  <c r="FD528" i="4"/>
  <c r="GP528" i="4" l="1"/>
  <c r="GR528" i="4" s="1"/>
  <c r="I528" i="4" s="1"/>
  <c r="H528" i="4"/>
  <c r="J528" i="4" s="1"/>
  <c r="F529" i="4" s="1"/>
  <c r="L529" i="4"/>
  <c r="CC529" i="4" l="1"/>
  <c r="DN529" i="4" s="1"/>
  <c r="EE529" i="4"/>
  <c r="FP529" i="4" s="1"/>
  <c r="CD529" i="4"/>
  <c r="DO529" i="4" s="1"/>
  <c r="EA529" i="4"/>
  <c r="BI529" i="4"/>
  <c r="CT529" i="4" s="1"/>
  <c r="X530" i="4" s="1"/>
  <c r="BE529" i="4"/>
  <c r="CP529" i="4" s="1"/>
  <c r="DS529" i="4"/>
  <c r="AW529" i="4"/>
  <c r="CH529" i="4" s="1"/>
  <c r="EL529" i="4"/>
  <c r="FW529" i="4" s="1"/>
  <c r="AE530" i="4" s="1"/>
  <c r="BZ529" i="4"/>
  <c r="DK529" i="4" s="1"/>
  <c r="AO530" i="4" s="1"/>
  <c r="EZ529" i="4"/>
  <c r="GK529" i="4" s="1"/>
  <c r="AS530" i="4" s="1"/>
  <c r="EB529" i="4"/>
  <c r="EY529" i="4"/>
  <c r="BP530" i="4" l="1"/>
  <c r="DA530" i="4" s="1"/>
  <c r="GO529" i="4"/>
  <c r="GQ529" i="4" s="1"/>
  <c r="G529" i="4"/>
  <c r="GJ529" i="4" s="1"/>
  <c r="AR530" i="4" s="1"/>
  <c r="EV530" i="4"/>
  <c r="GG530" i="4" s="1"/>
  <c r="FL529" i="4" l="1"/>
  <c r="T530" i="4" s="1"/>
  <c r="FM529" i="4"/>
  <c r="U530" i="4" s="1"/>
  <c r="BF530" i="4" s="1"/>
  <c r="CQ530" i="4" s="1"/>
  <c r="FD529" i="4"/>
  <c r="H529" i="4" l="1"/>
  <c r="GP529" i="4"/>
  <c r="GR529" i="4" s="1"/>
  <c r="I529" i="4" s="1"/>
  <c r="J529" i="4" s="1"/>
  <c r="F530" i="4" s="1"/>
  <c r="L530" i="4"/>
  <c r="CC530" i="4" l="1"/>
  <c r="DN530" i="4" s="1"/>
  <c r="EE530" i="4"/>
  <c r="FP530" i="4" s="1"/>
  <c r="CD530" i="4"/>
  <c r="DO530" i="4" s="1"/>
  <c r="EA530" i="4"/>
  <c r="BE530" i="4"/>
  <c r="CP530" i="4" s="1"/>
  <c r="BI530" i="4"/>
  <c r="CT530" i="4" s="1"/>
  <c r="X531" i="4" s="1"/>
  <c r="AW530" i="4"/>
  <c r="CH530" i="4" s="1"/>
  <c r="DS530" i="4"/>
  <c r="EB530" i="4"/>
  <c r="BZ530" i="4"/>
  <c r="DK530" i="4" s="1"/>
  <c r="AO531" i="4" s="1"/>
  <c r="EZ530" i="4"/>
  <c r="GK530" i="4" s="1"/>
  <c r="AS531" i="4" s="1"/>
  <c r="EL530" i="4"/>
  <c r="FW530" i="4" s="1"/>
  <c r="AE531" i="4" s="1"/>
  <c r="EY530" i="4"/>
  <c r="FL530" i="4" l="1"/>
  <c r="T531" i="4" s="1"/>
  <c r="BP531" i="4"/>
  <c r="DA531" i="4" s="1"/>
  <c r="EV531" i="4"/>
  <c r="GG531" i="4" s="1"/>
  <c r="FD530" i="4"/>
  <c r="G530" i="4"/>
  <c r="GJ530" i="4" s="1"/>
  <c r="AR531" i="4" s="1"/>
  <c r="GO530" i="4"/>
  <c r="GQ530" i="4" s="1"/>
  <c r="FM530" i="4" l="1"/>
  <c r="U531" i="4" s="1"/>
  <c r="BF531" i="4" s="1"/>
  <c r="CQ531" i="4" s="1"/>
  <c r="GP530" i="4"/>
  <c r="GR530" i="4" s="1"/>
  <c r="I530" i="4" s="1"/>
  <c r="H530" i="4"/>
  <c r="L531" i="4"/>
  <c r="CC531" i="4" l="1"/>
  <c r="DN531" i="4" s="1"/>
  <c r="EE531" i="4"/>
  <c r="FP531" i="4" s="1"/>
  <c r="CD531" i="4"/>
  <c r="DO531" i="4" s="1"/>
  <c r="EA531" i="4"/>
  <c r="BI531" i="4"/>
  <c r="CT531" i="4" s="1"/>
  <c r="X532" i="4" s="1"/>
  <c r="BE531" i="4"/>
  <c r="CP531" i="4" s="1"/>
  <c r="J530" i="4"/>
  <c r="F531" i="4" s="1"/>
  <c r="DS531" i="4"/>
  <c r="AW531" i="4"/>
  <c r="CH531" i="4" s="1"/>
  <c r="EB531" i="4"/>
  <c r="BZ531" i="4"/>
  <c r="DK531" i="4" s="1"/>
  <c r="AO532" i="4" s="1"/>
  <c r="EL531" i="4"/>
  <c r="FW531" i="4" s="1"/>
  <c r="AE532" i="4" s="1"/>
  <c r="EZ531" i="4"/>
  <c r="GK531" i="4" s="1"/>
  <c r="AS532" i="4" s="1"/>
  <c r="EY531" i="4"/>
  <c r="BP532" i="4" l="1"/>
  <c r="DA532" i="4" s="1"/>
  <c r="EV532" i="4"/>
  <c r="GG532" i="4" s="1"/>
  <c r="GO531" i="4"/>
  <c r="GQ531" i="4" s="1"/>
  <c r="G531" i="4"/>
  <c r="FM531" i="4" s="1"/>
  <c r="U532" i="4" s="1"/>
  <c r="BF532" i="4" s="1"/>
  <c r="CQ532" i="4" s="1"/>
  <c r="FL531" i="4" l="1"/>
  <c r="T532" i="4" s="1"/>
  <c r="GJ531" i="4"/>
  <c r="AR532" i="4" s="1"/>
  <c r="FD531" i="4"/>
  <c r="H531" i="4" l="1"/>
  <c r="GP531" i="4"/>
  <c r="GR531" i="4" s="1"/>
  <c r="I531" i="4" s="1"/>
  <c r="L532" i="4"/>
  <c r="CC532" i="4"/>
  <c r="DN532" i="4" s="1"/>
  <c r="EY532" i="4"/>
  <c r="EA532" i="4" l="1"/>
  <c r="EE532" i="4"/>
  <c r="FP532" i="4" s="1"/>
  <c r="CD532" i="4"/>
  <c r="DO532" i="4" s="1"/>
  <c r="BI532" i="4"/>
  <c r="CT532" i="4" s="1"/>
  <c r="X533" i="4" s="1"/>
  <c r="BE532" i="4"/>
  <c r="CP532" i="4" s="1"/>
  <c r="DS532" i="4"/>
  <c r="AW532" i="4"/>
  <c r="CH532" i="4" s="1"/>
  <c r="BZ532" i="4"/>
  <c r="DK532" i="4" s="1"/>
  <c r="AO533" i="4" s="1"/>
  <c r="EL532" i="4"/>
  <c r="FW532" i="4" s="1"/>
  <c r="AE533" i="4" s="1"/>
  <c r="EB532" i="4"/>
  <c r="EZ532" i="4"/>
  <c r="GK532" i="4" s="1"/>
  <c r="AS533" i="4" s="1"/>
  <c r="J531" i="4"/>
  <c r="F532" i="4" s="1"/>
  <c r="BP533" i="4" l="1"/>
  <c r="DA533" i="4" s="1"/>
  <c r="EV533" i="4"/>
  <c r="GG533" i="4" s="1"/>
  <c r="GO532" i="4"/>
  <c r="GQ532" i="4" s="1"/>
  <c r="G532" i="4"/>
  <c r="GJ532" i="4" s="1"/>
  <c r="AR533" i="4" s="1"/>
  <c r="FD532" i="4"/>
  <c r="FL532" i="4" l="1"/>
  <c r="T533" i="4" s="1"/>
  <c r="FM532" i="4"/>
  <c r="U533" i="4" s="1"/>
  <c r="BF533" i="4" s="1"/>
  <c r="CQ533" i="4" s="1"/>
  <c r="L533" i="4"/>
  <c r="H532" i="4" l="1"/>
  <c r="GP532" i="4"/>
  <c r="GR532" i="4" s="1"/>
  <c r="I532" i="4" s="1"/>
  <c r="CC533" i="4"/>
  <c r="DN533" i="4" s="1"/>
  <c r="EE533" i="4"/>
  <c r="FP533" i="4" s="1"/>
  <c r="CD533" i="4"/>
  <c r="DO533" i="4" s="1"/>
  <c r="EA533" i="4"/>
  <c r="J532" i="4"/>
  <c r="F533" i="4" s="1"/>
  <c r="BI533" i="4"/>
  <c r="CT533" i="4" s="1"/>
  <c r="X534" i="4" s="1"/>
  <c r="BE533" i="4"/>
  <c r="CP533" i="4" s="1"/>
  <c r="DS533" i="4"/>
  <c r="AW533" i="4"/>
  <c r="CH533" i="4" s="1"/>
  <c r="BZ533" i="4"/>
  <c r="DK533" i="4" s="1"/>
  <c r="AO534" i="4" s="1"/>
  <c r="EZ533" i="4"/>
  <c r="GK533" i="4" s="1"/>
  <c r="AS534" i="4" s="1"/>
  <c r="EB533" i="4"/>
  <c r="EL533" i="4"/>
  <c r="FW533" i="4" s="1"/>
  <c r="AE534" i="4" s="1"/>
  <c r="EY533" i="4"/>
  <c r="G533" i="4" l="1"/>
  <c r="FM533" i="4" s="1"/>
  <c r="U534" i="4" s="1"/>
  <c r="BF534" i="4" s="1"/>
  <c r="CQ534" i="4" s="1"/>
  <c r="GO533" i="4"/>
  <c r="GQ533" i="4" s="1"/>
  <c r="EV534" i="4"/>
  <c r="GG534" i="4" s="1"/>
  <c r="BP534" i="4"/>
  <c r="DA534" i="4" s="1"/>
  <c r="FL533" i="4" l="1"/>
  <c r="T534" i="4" s="1"/>
  <c r="GJ533" i="4"/>
  <c r="AR534" i="4" s="1"/>
  <c r="FD533" i="4"/>
  <c r="H533" i="4" l="1"/>
  <c r="GP533" i="4"/>
  <c r="GR533" i="4" s="1"/>
  <c r="I533" i="4" s="1"/>
  <c r="L534" i="4"/>
  <c r="CC534" i="4"/>
  <c r="DN534" i="4" s="1"/>
  <c r="EY534" i="4"/>
  <c r="EA534" i="4" l="1"/>
  <c r="EE534" i="4"/>
  <c r="FP534" i="4" s="1"/>
  <c r="CD534" i="4"/>
  <c r="DO534" i="4" s="1"/>
  <c r="BE534" i="4"/>
  <c r="CP534" i="4" s="1"/>
  <c r="BI534" i="4"/>
  <c r="CT534" i="4" s="1"/>
  <c r="X535" i="4" s="1"/>
  <c r="DS534" i="4"/>
  <c r="AW534" i="4"/>
  <c r="CH534" i="4" s="1"/>
  <c r="EL534" i="4"/>
  <c r="FW534" i="4" s="1"/>
  <c r="AE535" i="4" s="1"/>
  <c r="EB534" i="4"/>
  <c r="EZ534" i="4"/>
  <c r="GK534" i="4" s="1"/>
  <c r="BZ534" i="4"/>
  <c r="DK534" i="4" s="1"/>
  <c r="AO535" i="4" s="1"/>
  <c r="J533" i="4"/>
  <c r="F534" i="4" s="1"/>
  <c r="AS535" i="4" l="1"/>
  <c r="EV535" i="4"/>
  <c r="GG535" i="4" s="1"/>
  <c r="BP535" i="4"/>
  <c r="DA535" i="4" s="1"/>
  <c r="G534" i="4"/>
  <c r="GJ534" i="4" s="1"/>
  <c r="AR535" i="4" s="1"/>
  <c r="GO534" i="4"/>
  <c r="GQ534" i="4" s="1"/>
  <c r="FL534" i="4" l="1"/>
  <c r="T535" i="4" s="1"/>
  <c r="FM534" i="4"/>
  <c r="U535" i="4" s="1"/>
  <c r="BF535" i="4" s="1"/>
  <c r="CQ535" i="4" s="1"/>
  <c r="FD534" i="4"/>
  <c r="GP534" i="4" l="1"/>
  <c r="GR534" i="4" s="1"/>
  <c r="I534" i="4" s="1"/>
  <c r="H534" i="4"/>
  <c r="L535" i="4"/>
  <c r="CC535" i="4" l="1"/>
  <c r="DN535" i="4" s="1"/>
  <c r="EE535" i="4"/>
  <c r="FP535" i="4" s="1"/>
  <c r="CD535" i="4"/>
  <c r="DO535" i="4" s="1"/>
  <c r="J534" i="4"/>
  <c r="F535" i="4" s="1"/>
  <c r="EA535" i="4"/>
  <c r="BE535" i="4"/>
  <c r="CP535" i="4" s="1"/>
  <c r="BI535" i="4"/>
  <c r="CT535" i="4" s="1"/>
  <c r="X536" i="4" s="1"/>
  <c r="DS535" i="4"/>
  <c r="AW535" i="4"/>
  <c r="CH535" i="4" s="1"/>
  <c r="EL535" i="4"/>
  <c r="FW535" i="4" s="1"/>
  <c r="AE536" i="4" s="1"/>
  <c r="EZ535" i="4"/>
  <c r="GK535" i="4" s="1"/>
  <c r="AS536" i="4" s="1"/>
  <c r="EB535" i="4"/>
  <c r="BZ535" i="4"/>
  <c r="DK535" i="4" s="1"/>
  <c r="AO536" i="4" s="1"/>
  <c r="EY535" i="4"/>
  <c r="EV536" i="4" l="1"/>
  <c r="GG536" i="4" s="1"/>
  <c r="BP536" i="4"/>
  <c r="DA536" i="4" s="1"/>
  <c r="G535" i="4"/>
  <c r="GJ535" i="4" s="1"/>
  <c r="AR536" i="4" s="1"/>
  <c r="GO535" i="4"/>
  <c r="GQ535" i="4" s="1"/>
  <c r="FL535" i="4" l="1"/>
  <c r="T536" i="4" s="1"/>
  <c r="FM535" i="4"/>
  <c r="U536" i="4" s="1"/>
  <c r="BF536" i="4" s="1"/>
  <c r="CQ536" i="4" s="1"/>
  <c r="FD535" i="4"/>
  <c r="H535" i="4" l="1"/>
  <c r="GP535" i="4"/>
  <c r="GR535" i="4" s="1"/>
  <c r="I535" i="4" s="1"/>
  <c r="J535" i="4" s="1"/>
  <c r="F536" i="4" s="1"/>
  <c r="L536" i="4"/>
  <c r="CC536" i="4" l="1"/>
  <c r="DN536" i="4" s="1"/>
  <c r="EE536" i="4"/>
  <c r="FP536" i="4" s="1"/>
  <c r="CD536" i="4"/>
  <c r="DO536" i="4" s="1"/>
  <c r="EA536" i="4"/>
  <c r="BI536" i="4"/>
  <c r="CT536" i="4" s="1"/>
  <c r="X537" i="4" s="1"/>
  <c r="BE536" i="4"/>
  <c r="CP536" i="4" s="1"/>
  <c r="AW536" i="4"/>
  <c r="CH536" i="4" s="1"/>
  <c r="DS536" i="4"/>
  <c r="BZ536" i="4"/>
  <c r="DK536" i="4" s="1"/>
  <c r="AO537" i="4" s="1"/>
  <c r="EZ536" i="4"/>
  <c r="GK536" i="4" s="1"/>
  <c r="AS537" i="4" s="1"/>
  <c r="EB536" i="4"/>
  <c r="EL536" i="4"/>
  <c r="FW536" i="4" s="1"/>
  <c r="AE537" i="4" s="1"/>
  <c r="EY536" i="4"/>
  <c r="BP537" i="4" l="1"/>
  <c r="DA537" i="4" s="1"/>
  <c r="EV537" i="4"/>
  <c r="GG537" i="4" s="1"/>
  <c r="GO536" i="4"/>
  <c r="GQ536" i="4" s="1"/>
  <c r="G536" i="4"/>
  <c r="GJ536" i="4" s="1"/>
  <c r="AR537" i="4" s="1"/>
  <c r="FD536" i="4" l="1"/>
  <c r="FL536" i="4"/>
  <c r="T537" i="4" s="1"/>
  <c r="FM536" i="4"/>
  <c r="U537" i="4" s="1"/>
  <c r="BF537" i="4" s="1"/>
  <c r="CQ537" i="4" s="1"/>
  <c r="L537" i="4"/>
  <c r="EY537" i="4"/>
  <c r="CC537" i="4" l="1"/>
  <c r="DN537" i="4" s="1"/>
  <c r="GP536" i="4"/>
  <c r="GR536" i="4" s="1"/>
  <c r="I536" i="4" s="1"/>
  <c r="EE537" i="4"/>
  <c r="FP537" i="4" s="1"/>
  <c r="CD537" i="4"/>
  <c r="DO537" i="4" s="1"/>
  <c r="EA537" i="4"/>
  <c r="H536" i="4"/>
  <c r="J536" i="4" s="1"/>
  <c r="F537" i="4" s="1"/>
  <c r="BE537" i="4"/>
  <c r="CP537" i="4" s="1"/>
  <c r="BI537" i="4"/>
  <c r="CT537" i="4" s="1"/>
  <c r="X538" i="4" s="1"/>
  <c r="AW537" i="4"/>
  <c r="CH537" i="4" s="1"/>
  <c r="DS537" i="4"/>
  <c r="BZ537" i="4"/>
  <c r="DK537" i="4" s="1"/>
  <c r="AO538" i="4" s="1"/>
  <c r="EB537" i="4"/>
  <c r="EL537" i="4"/>
  <c r="FW537" i="4" s="1"/>
  <c r="AE538" i="4" s="1"/>
  <c r="EZ537" i="4"/>
  <c r="GK537" i="4" s="1"/>
  <c r="AS538" i="4" s="1"/>
  <c r="EV538" i="4" l="1"/>
  <c r="GG538" i="4" s="1"/>
  <c r="GO537" i="4"/>
  <c r="GQ537" i="4" s="1"/>
  <c r="G537" i="4"/>
  <c r="FM537" i="4" s="1"/>
  <c r="U538" i="4" s="1"/>
  <c r="BF538" i="4" s="1"/>
  <c r="CQ538" i="4" s="1"/>
  <c r="BP538" i="4"/>
  <c r="DA538" i="4" s="1"/>
  <c r="FL537" i="4" l="1"/>
  <c r="T538" i="4" s="1"/>
  <c r="GJ537" i="4"/>
  <c r="AR538" i="4" s="1"/>
  <c r="FD537" i="4"/>
  <c r="H537" i="4" l="1"/>
  <c r="GP537" i="4"/>
  <c r="GR537" i="4" s="1"/>
  <c r="I537" i="4" s="1"/>
  <c r="L538" i="4"/>
  <c r="CC538" i="4"/>
  <c r="DN538" i="4" s="1"/>
  <c r="EY538" i="4"/>
  <c r="EA538" i="4" l="1"/>
  <c r="EE538" i="4"/>
  <c r="FP538" i="4" s="1"/>
  <c r="CD538" i="4"/>
  <c r="DO538" i="4" s="1"/>
  <c r="BI538" i="4"/>
  <c r="CT538" i="4" s="1"/>
  <c r="X539" i="4" s="1"/>
  <c r="BE538" i="4"/>
  <c r="CP538" i="4" s="1"/>
  <c r="DS538" i="4"/>
  <c r="AW538" i="4"/>
  <c r="CH538" i="4" s="1"/>
  <c r="EL538" i="4"/>
  <c r="FW538" i="4" s="1"/>
  <c r="AE539" i="4" s="1"/>
  <c r="BZ538" i="4"/>
  <c r="DK538" i="4" s="1"/>
  <c r="AO539" i="4" s="1"/>
  <c r="EZ538" i="4"/>
  <c r="GK538" i="4" s="1"/>
  <c r="EB538" i="4"/>
  <c r="J537" i="4"/>
  <c r="F538" i="4" s="1"/>
  <c r="AS539" i="4" l="1"/>
  <c r="BP539" i="4"/>
  <c r="DA539" i="4" s="1"/>
  <c r="GO538" i="4"/>
  <c r="GQ538" i="4" s="1"/>
  <c r="G538" i="4"/>
  <c r="GJ538" i="4" s="1"/>
  <c r="AR539" i="4" s="1"/>
  <c r="EV539" i="4"/>
  <c r="GG539" i="4" s="1"/>
  <c r="FL538" i="4" l="1"/>
  <c r="T539" i="4" s="1"/>
  <c r="FM538" i="4"/>
  <c r="U539" i="4" s="1"/>
  <c r="BF539" i="4" s="1"/>
  <c r="CQ539" i="4" s="1"/>
  <c r="FD538" i="4"/>
  <c r="GP538" i="4" l="1"/>
  <c r="GR538" i="4" s="1"/>
  <c r="I538" i="4" s="1"/>
  <c r="H538" i="4"/>
  <c r="L539" i="4"/>
  <c r="CC539" i="4" l="1"/>
  <c r="DN539" i="4" s="1"/>
  <c r="EE539" i="4"/>
  <c r="FP539" i="4" s="1"/>
  <c r="CD539" i="4"/>
  <c r="DO539" i="4" s="1"/>
  <c r="EA539" i="4"/>
  <c r="BI539" i="4"/>
  <c r="CT539" i="4" s="1"/>
  <c r="X540" i="4" s="1"/>
  <c r="BE539" i="4"/>
  <c r="CP539" i="4" s="1"/>
  <c r="DS539" i="4"/>
  <c r="AW539" i="4"/>
  <c r="CH539" i="4" s="1"/>
  <c r="EZ539" i="4"/>
  <c r="GK539" i="4" s="1"/>
  <c r="AS540" i="4" s="1"/>
  <c r="EB539" i="4"/>
  <c r="BZ539" i="4"/>
  <c r="DK539" i="4" s="1"/>
  <c r="AO540" i="4" s="1"/>
  <c r="EL539" i="4"/>
  <c r="FW539" i="4" s="1"/>
  <c r="AE540" i="4" s="1"/>
  <c r="EY539" i="4"/>
  <c r="J538" i="4"/>
  <c r="F539" i="4" s="1"/>
  <c r="BP540" i="4" l="1"/>
  <c r="DA540" i="4" s="1"/>
  <c r="EV540" i="4"/>
  <c r="GG540" i="4" s="1"/>
  <c r="G539" i="4"/>
  <c r="GJ539" i="4" s="1"/>
  <c r="AR540" i="4" s="1"/>
  <c r="GO539" i="4"/>
  <c r="GQ539" i="4" s="1"/>
  <c r="FD539" i="4"/>
  <c r="FL539" i="4" l="1"/>
  <c r="T540" i="4" s="1"/>
  <c r="FM539" i="4"/>
  <c r="U540" i="4" s="1"/>
  <c r="BF540" i="4" s="1"/>
  <c r="CQ540" i="4" s="1"/>
  <c r="L540" i="4"/>
  <c r="EY540" i="4"/>
  <c r="CC540" i="4" l="1"/>
  <c r="DN540" i="4" s="1"/>
  <c r="H539" i="4"/>
  <c r="GP539" i="4"/>
  <c r="GR539" i="4" s="1"/>
  <c r="I539" i="4" s="1"/>
  <c r="EE540" i="4"/>
  <c r="FP540" i="4" s="1"/>
  <c r="CD540" i="4"/>
  <c r="DO540" i="4" s="1"/>
  <c r="J539" i="4"/>
  <c r="F540" i="4" s="1"/>
  <c r="EA540" i="4"/>
  <c r="BE540" i="4"/>
  <c r="CP540" i="4" s="1"/>
  <c r="BI540" i="4"/>
  <c r="CT540" i="4" s="1"/>
  <c r="AW540" i="4"/>
  <c r="CH540" i="4" s="1"/>
  <c r="DS540" i="4"/>
  <c r="EL540" i="4"/>
  <c r="FW540" i="4" s="1"/>
  <c r="AE541" i="4" s="1"/>
  <c r="EZ540" i="4"/>
  <c r="GK540" i="4" s="1"/>
  <c r="AS541" i="4" s="1"/>
  <c r="BZ540" i="4"/>
  <c r="DK540" i="4" s="1"/>
  <c r="AO541" i="4" s="1"/>
  <c r="EB540" i="4"/>
  <c r="X541" i="4" l="1"/>
  <c r="EV541" i="4"/>
  <c r="GG541" i="4" s="1"/>
  <c r="FD540" i="4"/>
  <c r="BP541" i="4"/>
  <c r="DA541" i="4" s="1"/>
  <c r="GO540" i="4"/>
  <c r="GQ540" i="4" s="1"/>
  <c r="G540" i="4"/>
  <c r="GJ540" i="4" s="1"/>
  <c r="AR541" i="4" s="1"/>
  <c r="FL540" i="4" l="1"/>
  <c r="T541" i="4" s="1"/>
  <c r="FM540" i="4"/>
  <c r="U541" i="4" s="1"/>
  <c r="BF541" i="4" s="1"/>
  <c r="CQ541" i="4" s="1"/>
  <c r="L541" i="4"/>
  <c r="EY541" i="4"/>
  <c r="CC541" i="4" l="1"/>
  <c r="DN541" i="4" s="1"/>
  <c r="GP540" i="4"/>
  <c r="GR540" i="4" s="1"/>
  <c r="I540" i="4" s="1"/>
  <c r="H540" i="4"/>
  <c r="EE541" i="4"/>
  <c r="FP541" i="4" s="1"/>
  <c r="CD541" i="4"/>
  <c r="DO541" i="4" s="1"/>
  <c r="EA541" i="4"/>
  <c r="BI541" i="4"/>
  <c r="CT541" i="4" s="1"/>
  <c r="X542" i="4" s="1"/>
  <c r="BE541" i="4"/>
  <c r="CP541" i="4" s="1"/>
  <c r="AW541" i="4"/>
  <c r="CH541" i="4" s="1"/>
  <c r="DS541" i="4"/>
  <c r="EL541" i="4"/>
  <c r="FW541" i="4" s="1"/>
  <c r="AE542" i="4" s="1"/>
  <c r="BZ541" i="4"/>
  <c r="DK541" i="4" s="1"/>
  <c r="AO542" i="4" s="1"/>
  <c r="EB541" i="4"/>
  <c r="EZ541" i="4"/>
  <c r="GK541" i="4" s="1"/>
  <c r="AS542" i="4" s="1"/>
  <c r="J540" i="4" l="1"/>
  <c r="F541" i="4" s="1"/>
  <c r="FL541" i="4"/>
  <c r="T542" i="4" s="1"/>
  <c r="EV542" i="4"/>
  <c r="GG542" i="4" s="1"/>
  <c r="GO541" i="4"/>
  <c r="GQ541" i="4" s="1"/>
  <c r="G541" i="4"/>
  <c r="FM541" i="4" s="1"/>
  <c r="U542" i="4" s="1"/>
  <c r="BF542" i="4" s="1"/>
  <c r="CQ542" i="4" s="1"/>
  <c r="BP542" i="4"/>
  <c r="DA542" i="4" s="1"/>
  <c r="FD541" i="4" l="1"/>
  <c r="L542" i="4" s="1"/>
  <c r="GJ541" i="4"/>
  <c r="AR542" i="4" s="1"/>
  <c r="EA542" i="4" l="1"/>
  <c r="CD542" i="4"/>
  <c r="DO542" i="4" s="1"/>
  <c r="EE542" i="4"/>
  <c r="FP542" i="4" s="1"/>
  <c r="BE542" i="4"/>
  <c r="CP542" i="4" s="1"/>
  <c r="BI542" i="4"/>
  <c r="CT542" i="4" s="1"/>
  <c r="X543" i="4" s="1"/>
  <c r="CC542" i="4"/>
  <c r="DN542" i="4" s="1"/>
  <c r="EY542" i="4"/>
  <c r="AW542" i="4"/>
  <c r="CH542" i="4" s="1"/>
  <c r="DS542" i="4"/>
  <c r="EL542" i="4"/>
  <c r="FW542" i="4" s="1"/>
  <c r="AE543" i="4" s="1"/>
  <c r="EB542" i="4"/>
  <c r="EZ542" i="4"/>
  <c r="GK542" i="4" s="1"/>
  <c r="AS543" i="4" s="1"/>
  <c r="BZ542" i="4"/>
  <c r="DK542" i="4" s="1"/>
  <c r="AO543" i="4" s="1"/>
  <c r="GP541" i="4"/>
  <c r="GR541" i="4" s="1"/>
  <c r="I541" i="4" s="1"/>
  <c r="H541" i="4"/>
  <c r="J541" i="4" l="1"/>
  <c r="F542" i="4" s="1"/>
  <c r="BP543" i="4"/>
  <c r="DA543" i="4" s="1"/>
  <c r="GO542" i="4"/>
  <c r="GQ542" i="4" s="1"/>
  <c r="G542" i="4"/>
  <c r="GJ542" i="4" s="1"/>
  <c r="AR543" i="4" s="1"/>
  <c r="EV543" i="4"/>
  <c r="GG543" i="4" s="1"/>
  <c r="FL542" i="4" l="1"/>
  <c r="T543" i="4" s="1"/>
  <c r="FM542" i="4"/>
  <c r="U543" i="4" s="1"/>
  <c r="BF543" i="4" s="1"/>
  <c r="CQ543" i="4" s="1"/>
  <c r="FD542" i="4"/>
  <c r="H542" i="4" l="1"/>
  <c r="GP542" i="4"/>
  <c r="GR542" i="4" s="1"/>
  <c r="I542" i="4" s="1"/>
  <c r="J542" i="4" s="1"/>
  <c r="F543" i="4" s="1"/>
  <c r="L543" i="4"/>
  <c r="CC543" i="4" l="1"/>
  <c r="DN543" i="4" s="1"/>
  <c r="CD543" i="4"/>
  <c r="DO543" i="4" s="1"/>
  <c r="EE543" i="4"/>
  <c r="FP543" i="4" s="1"/>
  <c r="EA543" i="4"/>
  <c r="BI543" i="4"/>
  <c r="CT543" i="4" s="1"/>
  <c r="X544" i="4" s="1"/>
  <c r="BE543" i="4"/>
  <c r="CP543" i="4" s="1"/>
  <c r="AW543" i="4"/>
  <c r="CH543" i="4" s="1"/>
  <c r="DS543" i="4"/>
  <c r="EB543" i="4"/>
  <c r="BZ543" i="4"/>
  <c r="DK543" i="4" s="1"/>
  <c r="AO544" i="4" s="1"/>
  <c r="EL543" i="4"/>
  <c r="FW543" i="4" s="1"/>
  <c r="AE544" i="4" s="1"/>
  <c r="EZ543" i="4"/>
  <c r="GK543" i="4" s="1"/>
  <c r="AS544" i="4" s="1"/>
  <c r="EY543" i="4"/>
  <c r="FL543" i="4" l="1"/>
  <c r="T544" i="4" s="1"/>
  <c r="BP544" i="4"/>
  <c r="DA544" i="4" s="1"/>
  <c r="EV544" i="4"/>
  <c r="GG544" i="4" s="1"/>
  <c r="FD543" i="4"/>
  <c r="G543" i="4"/>
  <c r="GJ543" i="4" s="1"/>
  <c r="AR544" i="4" s="1"/>
  <c r="GO543" i="4"/>
  <c r="GQ543" i="4" s="1"/>
  <c r="FM543" i="4" l="1"/>
  <c r="U544" i="4" s="1"/>
  <c r="BF544" i="4" s="1"/>
  <c r="CQ544" i="4" s="1"/>
  <c r="GP543" i="4"/>
  <c r="GR543" i="4" s="1"/>
  <c r="I543" i="4" s="1"/>
  <c r="L544" i="4"/>
  <c r="H543" i="4" l="1"/>
  <c r="CC544" i="4"/>
  <c r="DN544" i="4" s="1"/>
  <c r="CD544" i="4"/>
  <c r="DO544" i="4" s="1"/>
  <c r="EE544" i="4"/>
  <c r="FP544" i="4" s="1"/>
  <c r="EA544" i="4"/>
  <c r="EY544" i="4"/>
  <c r="BE544" i="4"/>
  <c r="CP544" i="4" s="1"/>
  <c r="BI544" i="4"/>
  <c r="CT544" i="4" s="1"/>
  <c r="X545" i="4" s="1"/>
  <c r="AW544" i="4"/>
  <c r="CH544" i="4" s="1"/>
  <c r="DS544" i="4"/>
  <c r="EB544" i="4"/>
  <c r="EZ544" i="4"/>
  <c r="GK544" i="4" s="1"/>
  <c r="AS545" i="4" s="1"/>
  <c r="EL544" i="4"/>
  <c r="FW544" i="4" s="1"/>
  <c r="AE545" i="4" s="1"/>
  <c r="BZ544" i="4"/>
  <c r="DK544" i="4" s="1"/>
  <c r="AO545" i="4" s="1"/>
  <c r="J543" i="4"/>
  <c r="F544" i="4" s="1"/>
  <c r="EV545" i="4" l="1"/>
  <c r="GG545" i="4" s="1"/>
  <c r="BP545" i="4"/>
  <c r="DA545" i="4" s="1"/>
  <c r="FD544" i="4"/>
  <c r="GO544" i="4"/>
  <c r="GQ544" i="4" s="1"/>
  <c r="G544" i="4"/>
  <c r="GJ544" i="4" s="1"/>
  <c r="AR545" i="4" s="1"/>
  <c r="FL544" i="4" l="1"/>
  <c r="T545" i="4" s="1"/>
  <c r="FM544" i="4"/>
  <c r="U545" i="4" s="1"/>
  <c r="BF545" i="4" s="1"/>
  <c r="CQ545" i="4" s="1"/>
  <c r="L545" i="4"/>
  <c r="GP544" i="4" l="1"/>
  <c r="GR544" i="4" s="1"/>
  <c r="I544" i="4" s="1"/>
  <c r="H544" i="4"/>
  <c r="CC545" i="4"/>
  <c r="DN545" i="4" s="1"/>
  <c r="EE545" i="4"/>
  <c r="FP545" i="4" s="1"/>
  <c r="CD545" i="4"/>
  <c r="DO545" i="4" s="1"/>
  <c r="EA545" i="4"/>
  <c r="EY545" i="4"/>
  <c r="BI545" i="4"/>
  <c r="CT545" i="4" s="1"/>
  <c r="X546" i="4" s="1"/>
  <c r="BE545" i="4"/>
  <c r="CP545" i="4" s="1"/>
  <c r="DS545" i="4"/>
  <c r="AW545" i="4"/>
  <c r="CH545" i="4" s="1"/>
  <c r="EB545" i="4"/>
  <c r="EL545" i="4"/>
  <c r="FW545" i="4" s="1"/>
  <c r="AE546" i="4" s="1"/>
  <c r="BZ545" i="4"/>
  <c r="DK545" i="4" s="1"/>
  <c r="AO546" i="4" s="1"/>
  <c r="EZ545" i="4"/>
  <c r="GK545" i="4" s="1"/>
  <c r="AS546" i="4" s="1"/>
  <c r="J544" i="4"/>
  <c r="F545" i="4" s="1"/>
  <c r="FL545" i="4" l="1"/>
  <c r="T546" i="4" s="1"/>
  <c r="EV546" i="4"/>
  <c r="GG546" i="4" s="1"/>
  <c r="FD545" i="4"/>
  <c r="BP546" i="4"/>
  <c r="DA546" i="4" s="1"/>
  <c r="GO545" i="4"/>
  <c r="GQ545" i="4" s="1"/>
  <c r="G545" i="4"/>
  <c r="GJ545" i="4" s="1"/>
  <c r="AR546" i="4" s="1"/>
  <c r="FM545" i="4" l="1"/>
  <c r="U546" i="4" s="1"/>
  <c r="BF546" i="4" s="1"/>
  <c r="CQ546" i="4" s="1"/>
  <c r="L546" i="4"/>
  <c r="CC546" i="4" l="1"/>
  <c r="DN546" i="4" s="1"/>
  <c r="EE546" i="4"/>
  <c r="FP546" i="4" s="1"/>
  <c r="CD546" i="4"/>
  <c r="DO546" i="4" s="1"/>
  <c r="EA546" i="4"/>
  <c r="H545" i="4"/>
  <c r="GP545" i="4"/>
  <c r="GR545" i="4" s="1"/>
  <c r="I545" i="4" s="1"/>
  <c r="BI546" i="4"/>
  <c r="CT546" i="4" s="1"/>
  <c r="X547" i="4" s="1"/>
  <c r="BE546" i="4"/>
  <c r="CP546" i="4" s="1"/>
  <c r="DS546" i="4"/>
  <c r="AW546" i="4"/>
  <c r="CH546" i="4" s="1"/>
  <c r="EY546" i="4"/>
  <c r="BZ546" i="4"/>
  <c r="DK546" i="4" s="1"/>
  <c r="AO547" i="4" s="1"/>
  <c r="EB546" i="4"/>
  <c r="EZ546" i="4"/>
  <c r="GK546" i="4" s="1"/>
  <c r="AS547" i="4" s="1"/>
  <c r="EL546" i="4"/>
  <c r="FW546" i="4" s="1"/>
  <c r="AE547" i="4" s="1"/>
  <c r="J545" i="4"/>
  <c r="F546" i="4" s="1"/>
  <c r="BP547" i="4" l="1"/>
  <c r="DA547" i="4" s="1"/>
  <c r="GO546" i="4"/>
  <c r="GQ546" i="4" s="1"/>
  <c r="G546" i="4"/>
  <c r="GJ546" i="4" s="1"/>
  <c r="AR547" i="4" s="1"/>
  <c r="EV547" i="4"/>
  <c r="GG547" i="4" s="1"/>
  <c r="FL546" i="4" l="1"/>
  <c r="T547" i="4" s="1"/>
  <c r="FM546" i="4"/>
  <c r="U547" i="4" s="1"/>
  <c r="BF547" i="4" s="1"/>
  <c r="CQ547" i="4" s="1"/>
  <c r="FD546" i="4"/>
  <c r="H546" i="4" l="1"/>
  <c r="GP546" i="4"/>
  <c r="GR546" i="4" s="1"/>
  <c r="I546" i="4" s="1"/>
  <c r="L547" i="4"/>
  <c r="CC547" i="4" l="1"/>
  <c r="DN547" i="4" s="1"/>
  <c r="EE547" i="4"/>
  <c r="FP547" i="4" s="1"/>
  <c r="CD547" i="4"/>
  <c r="DO547" i="4" s="1"/>
  <c r="EA547" i="4"/>
  <c r="BE547" i="4"/>
  <c r="CP547" i="4" s="1"/>
  <c r="BI547" i="4"/>
  <c r="CT547" i="4" s="1"/>
  <c r="X548" i="4" s="1"/>
  <c r="AW547" i="4"/>
  <c r="CH547" i="4" s="1"/>
  <c r="DS547" i="4"/>
  <c r="EL547" i="4"/>
  <c r="FW547" i="4" s="1"/>
  <c r="AE548" i="4" s="1"/>
  <c r="BZ547" i="4"/>
  <c r="DK547" i="4" s="1"/>
  <c r="AO548" i="4" s="1"/>
  <c r="EB547" i="4"/>
  <c r="EZ547" i="4"/>
  <c r="GK547" i="4" s="1"/>
  <c r="AS548" i="4" s="1"/>
  <c r="EY547" i="4"/>
  <c r="J546" i="4"/>
  <c r="F547" i="4" s="1"/>
  <c r="EV548" i="4" l="1"/>
  <c r="GG548" i="4" s="1"/>
  <c r="FD547" i="4"/>
  <c r="BP548" i="4"/>
  <c r="DA548" i="4" s="1"/>
  <c r="GJ547" i="4"/>
  <c r="AR548" i="4" s="1"/>
  <c r="G547" i="4"/>
  <c r="FM547" i="4" s="1"/>
  <c r="U548" i="4" s="1"/>
  <c r="BF548" i="4" s="1"/>
  <c r="CQ548" i="4" s="1"/>
  <c r="GO547" i="4"/>
  <c r="GQ547" i="4" s="1"/>
  <c r="FL547" i="4" l="1"/>
  <c r="T548" i="4" s="1"/>
  <c r="GP547" i="4"/>
  <c r="GR547" i="4" s="1"/>
  <c r="I547" i="4" s="1"/>
  <c r="H547" i="4"/>
  <c r="J547" i="4" s="1"/>
  <c r="F548" i="4" s="1"/>
  <c r="L548" i="4"/>
  <c r="CC548" i="4"/>
  <c r="DN548" i="4" s="1"/>
  <c r="EY548" i="4"/>
  <c r="EE548" i="4" l="1"/>
  <c r="FP548" i="4" s="1"/>
  <c r="CD548" i="4"/>
  <c r="DO548" i="4" s="1"/>
  <c r="EA548" i="4"/>
  <c r="BI548" i="4"/>
  <c r="CT548" i="4" s="1"/>
  <c r="X549" i="4" s="1"/>
  <c r="BE548" i="4"/>
  <c r="CP548" i="4" s="1"/>
  <c r="AW548" i="4"/>
  <c r="CH548" i="4" s="1"/>
  <c r="DS548" i="4"/>
  <c r="EL548" i="4"/>
  <c r="FW548" i="4" s="1"/>
  <c r="AE549" i="4" s="1"/>
  <c r="EZ548" i="4"/>
  <c r="GK548" i="4" s="1"/>
  <c r="BZ548" i="4"/>
  <c r="DK548" i="4" s="1"/>
  <c r="AO549" i="4" s="1"/>
  <c r="EB548" i="4"/>
  <c r="AS549" i="4" l="1"/>
  <c r="EV549" i="4"/>
  <c r="GG549" i="4" s="1"/>
  <c r="BP549" i="4"/>
  <c r="DA549" i="4" s="1"/>
  <c r="G548" i="4"/>
  <c r="GJ548" i="4" s="1"/>
  <c r="AR549" i="4" s="1"/>
  <c r="GO548" i="4"/>
  <c r="GQ548" i="4" s="1"/>
  <c r="FD548" i="4"/>
  <c r="FL548" i="4" l="1"/>
  <c r="T549" i="4" s="1"/>
  <c r="FM548" i="4"/>
  <c r="U549" i="4" s="1"/>
  <c r="BF549" i="4" s="1"/>
  <c r="CQ549" i="4" s="1"/>
  <c r="L549" i="4"/>
  <c r="CC549" i="4" l="1"/>
  <c r="DN549" i="4" s="1"/>
  <c r="EE549" i="4"/>
  <c r="FP549" i="4" s="1"/>
  <c r="CD549" i="4"/>
  <c r="DO549" i="4" s="1"/>
  <c r="EA549" i="4"/>
  <c r="H548" i="4"/>
  <c r="GP548" i="4"/>
  <c r="GR548" i="4" s="1"/>
  <c r="I548" i="4" s="1"/>
  <c r="BE549" i="4"/>
  <c r="CP549" i="4" s="1"/>
  <c r="BI549" i="4"/>
  <c r="CT549" i="4" s="1"/>
  <c r="X550" i="4" s="1"/>
  <c r="DS549" i="4"/>
  <c r="AW549" i="4"/>
  <c r="CH549" i="4" s="1"/>
  <c r="EY549" i="4"/>
  <c r="EZ549" i="4"/>
  <c r="GK549" i="4" s="1"/>
  <c r="AS550" i="4" s="1"/>
  <c r="EB549" i="4"/>
  <c r="BZ549" i="4"/>
  <c r="DK549" i="4" s="1"/>
  <c r="AO550" i="4" s="1"/>
  <c r="EL549" i="4"/>
  <c r="FW549" i="4" s="1"/>
  <c r="AE550" i="4" s="1"/>
  <c r="J548" i="4" l="1"/>
  <c r="F549" i="4" s="1"/>
  <c r="BP550" i="4"/>
  <c r="DA550" i="4" s="1"/>
  <c r="EV550" i="4"/>
  <c r="GG550" i="4" s="1"/>
  <c r="GO549" i="4"/>
  <c r="GQ549" i="4" s="1"/>
  <c r="G549" i="4"/>
  <c r="GJ549" i="4" s="1"/>
  <c r="AR550" i="4" s="1"/>
  <c r="FM549" i="4" l="1"/>
  <c r="U550" i="4" s="1"/>
  <c r="BF550" i="4" s="1"/>
  <c r="CQ550" i="4" s="1"/>
  <c r="FL549" i="4"/>
  <c r="T550" i="4" s="1"/>
  <c r="FD549" i="4"/>
  <c r="H549" i="4" l="1"/>
  <c r="GP549" i="4"/>
  <c r="GR549" i="4" s="1"/>
  <c r="I549" i="4" s="1"/>
  <c r="J549" i="4" s="1"/>
  <c r="F550" i="4" s="1"/>
  <c r="L550" i="4"/>
  <c r="CC550" i="4" l="1"/>
  <c r="DN550" i="4" s="1"/>
  <c r="EE550" i="4"/>
  <c r="FP550" i="4" s="1"/>
  <c r="CD550" i="4"/>
  <c r="DO550" i="4" s="1"/>
  <c r="EA550" i="4"/>
  <c r="BI550" i="4"/>
  <c r="CT550" i="4" s="1"/>
  <c r="X551" i="4" s="1"/>
  <c r="BE550" i="4"/>
  <c r="CP550" i="4" s="1"/>
  <c r="AW550" i="4"/>
  <c r="CH550" i="4" s="1"/>
  <c r="DS550" i="4"/>
  <c r="EL550" i="4"/>
  <c r="FW550" i="4" s="1"/>
  <c r="AE551" i="4" s="1"/>
  <c r="EB550" i="4"/>
  <c r="EZ550" i="4"/>
  <c r="GK550" i="4" s="1"/>
  <c r="AS551" i="4" s="1"/>
  <c r="BZ550" i="4"/>
  <c r="DK550" i="4" s="1"/>
  <c r="AO551" i="4" s="1"/>
  <c r="EY550" i="4"/>
  <c r="FL550" i="4" l="1"/>
  <c r="T551" i="4" s="1"/>
  <c r="EV551" i="4"/>
  <c r="GG551" i="4" s="1"/>
  <c r="FD550" i="4"/>
  <c r="BP551" i="4"/>
  <c r="DA551" i="4" s="1"/>
  <c r="G550" i="4"/>
  <c r="FM550" i="4" s="1"/>
  <c r="U551" i="4" s="1"/>
  <c r="BF551" i="4" s="1"/>
  <c r="CQ551" i="4" s="1"/>
  <c r="GO550" i="4"/>
  <c r="GQ550" i="4" s="1"/>
  <c r="L551" i="4" l="1"/>
  <c r="GJ550" i="4"/>
  <c r="AR551" i="4" s="1"/>
  <c r="EA551" i="4" l="1"/>
  <c r="EE551" i="4"/>
  <c r="FP551" i="4" s="1"/>
  <c r="CD551" i="4"/>
  <c r="DO551" i="4" s="1"/>
  <c r="BI551" i="4"/>
  <c r="CT551" i="4" s="1"/>
  <c r="X552" i="4" s="1"/>
  <c r="BE551" i="4"/>
  <c r="CP551" i="4" s="1"/>
  <c r="H550" i="4"/>
  <c r="CC551" i="4"/>
  <c r="DN551" i="4" s="1"/>
  <c r="EY551" i="4"/>
  <c r="DS551" i="4"/>
  <c r="AW551" i="4"/>
  <c r="CH551" i="4" s="1"/>
  <c r="EL551" i="4"/>
  <c r="FW551" i="4" s="1"/>
  <c r="AE552" i="4" s="1"/>
  <c r="BZ551" i="4"/>
  <c r="DK551" i="4" s="1"/>
  <c r="AO552" i="4" s="1"/>
  <c r="EB551" i="4"/>
  <c r="EZ551" i="4"/>
  <c r="GK551" i="4" s="1"/>
  <c r="AS552" i="4" s="1"/>
  <c r="GP550" i="4"/>
  <c r="GR550" i="4" s="1"/>
  <c r="I550" i="4" s="1"/>
  <c r="EV552" i="4" l="1"/>
  <c r="GG552" i="4" s="1"/>
  <c r="BP552" i="4"/>
  <c r="DA552" i="4" s="1"/>
  <c r="G551" i="4"/>
  <c r="GJ551" i="4" s="1"/>
  <c r="AR552" i="4" s="1"/>
  <c r="GO551" i="4"/>
  <c r="GQ551" i="4" s="1"/>
  <c r="J550" i="4"/>
  <c r="F551" i="4" s="1"/>
  <c r="FM551" i="4" l="1"/>
  <c r="U552" i="4" s="1"/>
  <c r="BF552" i="4" s="1"/>
  <c r="CQ552" i="4" s="1"/>
  <c r="FL551" i="4"/>
  <c r="T552" i="4" s="1"/>
  <c r="FD551" i="4"/>
  <c r="H551" i="4" l="1"/>
  <c r="GP551" i="4"/>
  <c r="GR551" i="4" s="1"/>
  <c r="I551" i="4" s="1"/>
  <c r="L552" i="4"/>
  <c r="CC552" i="4" l="1"/>
  <c r="DN552" i="4" s="1"/>
  <c r="EE552" i="4"/>
  <c r="FP552" i="4" s="1"/>
  <c r="CD552" i="4"/>
  <c r="DO552" i="4" s="1"/>
  <c r="EA552" i="4"/>
  <c r="BE552" i="4"/>
  <c r="CP552" i="4" s="1"/>
  <c r="BI552" i="4"/>
  <c r="CT552" i="4" s="1"/>
  <c r="X553" i="4" s="1"/>
  <c r="AW552" i="4"/>
  <c r="CH552" i="4" s="1"/>
  <c r="DS552" i="4"/>
  <c r="BZ552" i="4"/>
  <c r="DK552" i="4" s="1"/>
  <c r="AO553" i="4" s="1"/>
  <c r="EL552" i="4"/>
  <c r="FW552" i="4" s="1"/>
  <c r="AE553" i="4" s="1"/>
  <c r="EZ552" i="4"/>
  <c r="GK552" i="4" s="1"/>
  <c r="AS553" i="4" s="1"/>
  <c r="EB552" i="4"/>
  <c r="EY552" i="4"/>
  <c r="J551" i="4"/>
  <c r="F552" i="4" s="1"/>
  <c r="BP553" i="4" l="1"/>
  <c r="DA553" i="4" s="1"/>
  <c r="EV553" i="4"/>
  <c r="GG553" i="4" s="1"/>
  <c r="GO552" i="4"/>
  <c r="GQ552" i="4" s="1"/>
  <c r="G552" i="4"/>
  <c r="GJ552" i="4" s="1"/>
  <c r="AR553" i="4" s="1"/>
  <c r="FD552" i="4" l="1"/>
  <c r="FL552" i="4"/>
  <c r="T553" i="4" s="1"/>
  <c r="FM552" i="4"/>
  <c r="U553" i="4" s="1"/>
  <c r="BF553" i="4" s="1"/>
  <c r="CQ553" i="4" s="1"/>
  <c r="L553" i="4"/>
  <c r="EY553" i="4"/>
  <c r="CC553" i="4" l="1"/>
  <c r="DN553" i="4" s="1"/>
  <c r="GP552" i="4"/>
  <c r="GR552" i="4" s="1"/>
  <c r="I552" i="4" s="1"/>
  <c r="H552" i="4"/>
  <c r="J552" i="4" s="1"/>
  <c r="F553" i="4" s="1"/>
  <c r="EE553" i="4"/>
  <c r="FP553" i="4" s="1"/>
  <c r="CD553" i="4"/>
  <c r="DO553" i="4" s="1"/>
  <c r="EA553" i="4"/>
  <c r="BE553" i="4"/>
  <c r="CP553" i="4" s="1"/>
  <c r="BI553" i="4"/>
  <c r="CT553" i="4" s="1"/>
  <c r="X554" i="4" s="1"/>
  <c r="DS553" i="4"/>
  <c r="AW553" i="4"/>
  <c r="CH553" i="4" s="1"/>
  <c r="BZ553" i="4"/>
  <c r="DK553" i="4" s="1"/>
  <c r="AO554" i="4" s="1"/>
  <c r="EB553" i="4"/>
  <c r="EZ553" i="4"/>
  <c r="GK553" i="4" s="1"/>
  <c r="AS554" i="4" s="1"/>
  <c r="EL553" i="4"/>
  <c r="FW553" i="4" s="1"/>
  <c r="AE554" i="4" s="1"/>
  <c r="BP554" i="4" l="1"/>
  <c r="DA554" i="4" s="1"/>
  <c r="EV554" i="4"/>
  <c r="GG554" i="4" s="1"/>
  <c r="G553" i="4"/>
  <c r="FM553" i="4" s="1"/>
  <c r="U554" i="4" s="1"/>
  <c r="BF554" i="4" s="1"/>
  <c r="CQ554" i="4" s="1"/>
  <c r="GO553" i="4"/>
  <c r="GQ553" i="4" s="1"/>
  <c r="FD553" i="4"/>
  <c r="FL553" i="4" l="1"/>
  <c r="T554" i="4" s="1"/>
  <c r="EA554" i="4" s="1"/>
  <c r="L554" i="4"/>
  <c r="GJ553" i="4"/>
  <c r="AR554" i="4" s="1"/>
  <c r="EE554" i="4" l="1"/>
  <c r="FP554" i="4" s="1"/>
  <c r="CD554" i="4"/>
  <c r="DO554" i="4" s="1"/>
  <c r="BI554" i="4"/>
  <c r="CT554" i="4" s="1"/>
  <c r="X555" i="4" s="1"/>
  <c r="BE554" i="4"/>
  <c r="CP554" i="4" s="1"/>
  <c r="GP553" i="4"/>
  <c r="GR553" i="4" s="1"/>
  <c r="I553" i="4" s="1"/>
  <c r="CC554" i="4"/>
  <c r="DN554" i="4" s="1"/>
  <c r="EY554" i="4"/>
  <c r="AW554" i="4"/>
  <c r="CH554" i="4" s="1"/>
  <c r="DS554" i="4"/>
  <c r="EZ554" i="4"/>
  <c r="GK554" i="4" s="1"/>
  <c r="AS555" i="4" s="1"/>
  <c r="EL554" i="4"/>
  <c r="FW554" i="4" s="1"/>
  <c r="AE555" i="4" s="1"/>
  <c r="EB554" i="4"/>
  <c r="BZ554" i="4"/>
  <c r="DK554" i="4" s="1"/>
  <c r="AO555" i="4" s="1"/>
  <c r="H553" i="4"/>
  <c r="J553" i="4" s="1"/>
  <c r="F554" i="4" s="1"/>
  <c r="BP555" i="4" l="1"/>
  <c r="DA555" i="4" s="1"/>
  <c r="G554" i="4"/>
  <c r="GJ554" i="4" s="1"/>
  <c r="AR555" i="4" s="1"/>
  <c r="GO554" i="4"/>
  <c r="GQ554" i="4" s="1"/>
  <c r="FD554" i="4"/>
  <c r="EV555" i="4"/>
  <c r="GG555" i="4" s="1"/>
  <c r="FL554" i="4" l="1"/>
  <c r="T555" i="4" s="1"/>
  <c r="FM554" i="4"/>
  <c r="U555" i="4" s="1"/>
  <c r="BF555" i="4" s="1"/>
  <c r="CQ555" i="4" s="1"/>
  <c r="L555" i="4"/>
  <c r="GP554" i="4" l="1"/>
  <c r="GR554" i="4" s="1"/>
  <c r="I554" i="4" s="1"/>
  <c r="H554" i="4"/>
  <c r="EA555" i="4"/>
  <c r="CC555" i="4"/>
  <c r="DN555" i="4" s="1"/>
  <c r="EE555" i="4"/>
  <c r="FP555" i="4" s="1"/>
  <c r="CD555" i="4"/>
  <c r="DO555" i="4" s="1"/>
  <c r="BE555" i="4"/>
  <c r="CP555" i="4" s="1"/>
  <c r="BI555" i="4"/>
  <c r="CT555" i="4" s="1"/>
  <c r="X556" i="4" s="1"/>
  <c r="DS555" i="4"/>
  <c r="AW555" i="4"/>
  <c r="CH555" i="4" s="1"/>
  <c r="EZ555" i="4"/>
  <c r="GK555" i="4" s="1"/>
  <c r="BZ555" i="4"/>
  <c r="DK555" i="4" s="1"/>
  <c r="AO556" i="4" s="1"/>
  <c r="EL555" i="4"/>
  <c r="FW555" i="4" s="1"/>
  <c r="AE556" i="4" s="1"/>
  <c r="EB555" i="4"/>
  <c r="J554" i="4"/>
  <c r="F555" i="4" s="1"/>
  <c r="EY555" i="4"/>
  <c r="AS556" i="4" l="1"/>
  <c r="EV556" i="4"/>
  <c r="GG556" i="4" s="1"/>
  <c r="BP556" i="4"/>
  <c r="DA556" i="4" s="1"/>
  <c r="G555" i="4"/>
  <c r="GJ555" i="4" s="1"/>
  <c r="AR556" i="4" s="1"/>
  <c r="GO555" i="4"/>
  <c r="GQ555" i="4" s="1"/>
  <c r="FL555" i="4" l="1"/>
  <c r="T556" i="4" s="1"/>
  <c r="FM555" i="4"/>
  <c r="U556" i="4" s="1"/>
  <c r="BF556" i="4" s="1"/>
  <c r="CQ556" i="4" s="1"/>
  <c r="FD555" i="4"/>
  <c r="GP555" i="4" l="1"/>
  <c r="GR555" i="4" s="1"/>
  <c r="I555" i="4" s="1"/>
  <c r="H555" i="4"/>
  <c r="L556" i="4"/>
  <c r="J555" i="4" l="1"/>
  <c r="F556" i="4" s="1"/>
  <c r="CC556" i="4"/>
  <c r="DN556" i="4" s="1"/>
  <c r="EE556" i="4"/>
  <c r="FP556" i="4" s="1"/>
  <c r="CD556" i="4"/>
  <c r="DO556" i="4" s="1"/>
  <c r="EA556" i="4"/>
  <c r="BI556" i="4"/>
  <c r="CT556" i="4" s="1"/>
  <c r="X557" i="4" s="1"/>
  <c r="BE556" i="4"/>
  <c r="CP556" i="4" s="1"/>
  <c r="DS556" i="4"/>
  <c r="AW556" i="4"/>
  <c r="CH556" i="4" s="1"/>
  <c r="EB556" i="4"/>
  <c r="EL556" i="4"/>
  <c r="FW556" i="4" s="1"/>
  <c r="AE557" i="4" s="1"/>
  <c r="BZ556" i="4"/>
  <c r="DK556" i="4" s="1"/>
  <c r="AO557" i="4" s="1"/>
  <c r="EY556" i="4"/>
  <c r="EZ556" i="4"/>
  <c r="GK556" i="4" s="1"/>
  <c r="AS557" i="4" s="1"/>
  <c r="BP557" i="4" l="1"/>
  <c r="DA557" i="4" s="1"/>
  <c r="GO556" i="4"/>
  <c r="GQ556" i="4" s="1"/>
  <c r="G556" i="4"/>
  <c r="FM556" i="4" s="1"/>
  <c r="U557" i="4" s="1"/>
  <c r="BF557" i="4" s="1"/>
  <c r="CQ557" i="4" s="1"/>
  <c r="EV557" i="4"/>
  <c r="GG557" i="4" s="1"/>
  <c r="FL556" i="4" l="1"/>
  <c r="T557" i="4" s="1"/>
  <c r="GJ556" i="4"/>
  <c r="AR557" i="4" s="1"/>
  <c r="FD556" i="4"/>
  <c r="H556" i="4" l="1"/>
  <c r="GP556" i="4"/>
  <c r="GR556" i="4" s="1"/>
  <c r="I556" i="4" s="1"/>
  <c r="L557" i="4"/>
  <c r="CC557" i="4"/>
  <c r="DN557" i="4" s="1"/>
  <c r="EY557" i="4"/>
  <c r="EA557" i="4" l="1"/>
  <c r="EE557" i="4"/>
  <c r="FP557" i="4" s="1"/>
  <c r="CD557" i="4"/>
  <c r="DO557" i="4" s="1"/>
  <c r="BI557" i="4"/>
  <c r="CT557" i="4" s="1"/>
  <c r="X558" i="4" s="1"/>
  <c r="BE557" i="4"/>
  <c r="CP557" i="4" s="1"/>
  <c r="AW557" i="4"/>
  <c r="CH557" i="4" s="1"/>
  <c r="DS557" i="4"/>
  <c r="EL557" i="4"/>
  <c r="FW557" i="4" s="1"/>
  <c r="AE558" i="4" s="1"/>
  <c r="BZ557" i="4"/>
  <c r="DK557" i="4" s="1"/>
  <c r="AO558" i="4" s="1"/>
  <c r="EZ557" i="4"/>
  <c r="GK557" i="4" s="1"/>
  <c r="EB557" i="4"/>
  <c r="J556" i="4"/>
  <c r="F557" i="4" s="1"/>
  <c r="AS558" i="4" l="1"/>
  <c r="EV558" i="4"/>
  <c r="GG558" i="4" s="1"/>
  <c r="BP558" i="4"/>
  <c r="DA558" i="4" s="1"/>
  <c r="GO557" i="4"/>
  <c r="GQ557" i="4" s="1"/>
  <c r="G557" i="4"/>
  <c r="GJ557" i="4" s="1"/>
  <c r="AR558" i="4" s="1"/>
  <c r="FD557" i="4" l="1"/>
  <c r="FL557" i="4"/>
  <c r="T558" i="4" s="1"/>
  <c r="FM557" i="4"/>
  <c r="U558" i="4" s="1"/>
  <c r="BF558" i="4" s="1"/>
  <c r="CQ558" i="4" s="1"/>
  <c r="L558" i="4"/>
  <c r="GP557" i="4" l="1"/>
  <c r="GR557" i="4" s="1"/>
  <c r="I557" i="4" s="1"/>
  <c r="H557" i="4"/>
  <c r="CC558" i="4"/>
  <c r="DN558" i="4" s="1"/>
  <c r="EE558" i="4"/>
  <c r="FP558" i="4" s="1"/>
  <c r="CD558" i="4"/>
  <c r="DO558" i="4" s="1"/>
  <c r="EA558" i="4"/>
  <c r="BI558" i="4"/>
  <c r="CT558" i="4" s="1"/>
  <c r="X559" i="4" s="1"/>
  <c r="BE558" i="4"/>
  <c r="CP558" i="4" s="1"/>
  <c r="DS558" i="4"/>
  <c r="AW558" i="4"/>
  <c r="CH558" i="4" s="1"/>
  <c r="EL558" i="4"/>
  <c r="FW558" i="4" s="1"/>
  <c r="AE559" i="4" s="1"/>
  <c r="BZ558" i="4"/>
  <c r="DK558" i="4" s="1"/>
  <c r="AO559" i="4" s="1"/>
  <c r="EB558" i="4"/>
  <c r="EZ558" i="4"/>
  <c r="GK558" i="4" s="1"/>
  <c r="AS559" i="4" s="1"/>
  <c r="EY558" i="4"/>
  <c r="J557" i="4" l="1"/>
  <c r="F558" i="4" s="1"/>
  <c r="EV559" i="4"/>
  <c r="GG559" i="4" s="1"/>
  <c r="BP559" i="4"/>
  <c r="DA559" i="4" s="1"/>
  <c r="G558" i="4"/>
  <c r="GJ558" i="4" s="1"/>
  <c r="AR559" i="4" s="1"/>
  <c r="GO558" i="4"/>
  <c r="GQ558" i="4" s="1"/>
  <c r="FL558" i="4" l="1"/>
  <c r="T559" i="4" s="1"/>
  <c r="FM558" i="4"/>
  <c r="U559" i="4" s="1"/>
  <c r="BF559" i="4" s="1"/>
  <c r="CQ559" i="4" s="1"/>
  <c r="FD558" i="4"/>
  <c r="GP558" i="4" l="1"/>
  <c r="GR558" i="4" s="1"/>
  <c r="I558" i="4" s="1"/>
  <c r="H558" i="4"/>
  <c r="J558" i="4" s="1"/>
  <c r="F559" i="4" s="1"/>
  <c r="L559" i="4"/>
  <c r="CC559" i="4" l="1"/>
  <c r="DN559" i="4" s="1"/>
  <c r="EE559" i="4"/>
  <c r="FP559" i="4" s="1"/>
  <c r="CD559" i="4"/>
  <c r="DO559" i="4" s="1"/>
  <c r="EA559" i="4"/>
  <c r="BE559" i="4"/>
  <c r="CP559" i="4" s="1"/>
  <c r="BI559" i="4"/>
  <c r="CT559" i="4" s="1"/>
  <c r="X560" i="4" s="1"/>
  <c r="DS559" i="4"/>
  <c r="AW559" i="4"/>
  <c r="CH559" i="4" s="1"/>
  <c r="EB559" i="4"/>
  <c r="EZ559" i="4"/>
  <c r="GK559" i="4" s="1"/>
  <c r="BZ559" i="4"/>
  <c r="DK559" i="4" s="1"/>
  <c r="AO560" i="4" s="1"/>
  <c r="EL559" i="4"/>
  <c r="FW559" i="4" s="1"/>
  <c r="AE560" i="4" s="1"/>
  <c r="EY559" i="4"/>
  <c r="AS560" i="4" l="1"/>
  <c r="FL559" i="4"/>
  <c r="T560" i="4" s="1"/>
  <c r="EV560" i="4"/>
  <c r="GG560" i="4" s="1"/>
  <c r="G559" i="4"/>
  <c r="FM559" i="4" s="1"/>
  <c r="U560" i="4" s="1"/>
  <c r="BF560" i="4" s="1"/>
  <c r="CQ560" i="4" s="1"/>
  <c r="GO559" i="4"/>
  <c r="GQ559" i="4" s="1"/>
  <c r="BP560" i="4"/>
  <c r="DA560" i="4" s="1"/>
  <c r="FD559" i="4" l="1"/>
  <c r="GJ559" i="4"/>
  <c r="AR560" i="4" s="1"/>
  <c r="L560" i="4"/>
  <c r="EA560" i="4" l="1"/>
  <c r="EE560" i="4"/>
  <c r="FP560" i="4" s="1"/>
  <c r="CD560" i="4"/>
  <c r="DO560" i="4" s="1"/>
  <c r="BI560" i="4"/>
  <c r="CT560" i="4" s="1"/>
  <c r="X561" i="4" s="1"/>
  <c r="BE560" i="4"/>
  <c r="CP560" i="4" s="1"/>
  <c r="GP559" i="4"/>
  <c r="GR559" i="4" s="1"/>
  <c r="I559" i="4" s="1"/>
  <c r="H559" i="4"/>
  <c r="DS560" i="4"/>
  <c r="AW560" i="4"/>
  <c r="CH560" i="4" s="1"/>
  <c r="EB560" i="4"/>
  <c r="EL560" i="4"/>
  <c r="FW560" i="4" s="1"/>
  <c r="AE561" i="4" s="1"/>
  <c r="BZ560" i="4"/>
  <c r="DK560" i="4" s="1"/>
  <c r="AO561" i="4" s="1"/>
  <c r="EZ560" i="4"/>
  <c r="GK560" i="4" s="1"/>
  <c r="AS561" i="4" s="1"/>
  <c r="CC560" i="4"/>
  <c r="DN560" i="4" s="1"/>
  <c r="EY560" i="4"/>
  <c r="J559" i="4" l="1"/>
  <c r="F560" i="4" s="1"/>
  <c r="GO560" i="4"/>
  <c r="GQ560" i="4" s="1"/>
  <c r="G560" i="4"/>
  <c r="FM560" i="4" s="1"/>
  <c r="U561" i="4" s="1"/>
  <c r="BF561" i="4" s="1"/>
  <c r="CQ561" i="4" s="1"/>
  <c r="BP561" i="4"/>
  <c r="DA561" i="4" s="1"/>
  <c r="EV561" i="4"/>
  <c r="GG561" i="4" s="1"/>
  <c r="FL560" i="4" l="1"/>
  <c r="T561" i="4" s="1"/>
  <c r="GJ560" i="4"/>
  <c r="AR561" i="4" s="1"/>
  <c r="FD560" i="4"/>
  <c r="GP560" i="4" l="1"/>
  <c r="GR560" i="4" s="1"/>
  <c r="I560" i="4" s="1"/>
  <c r="H560" i="4"/>
  <c r="L561" i="4"/>
  <c r="CC561" i="4"/>
  <c r="DN561" i="4" s="1"/>
  <c r="EY561" i="4"/>
  <c r="EA561" i="4" l="1"/>
  <c r="EE561" i="4"/>
  <c r="FP561" i="4" s="1"/>
  <c r="CD561" i="4"/>
  <c r="DO561" i="4" s="1"/>
  <c r="J560" i="4"/>
  <c r="F561" i="4" s="1"/>
  <c r="BE561" i="4"/>
  <c r="CP561" i="4" s="1"/>
  <c r="BI561" i="4"/>
  <c r="CT561" i="4" s="1"/>
  <c r="X562" i="4" s="1"/>
  <c r="AW561" i="4"/>
  <c r="CH561" i="4" s="1"/>
  <c r="DS561" i="4"/>
  <c r="BZ561" i="4"/>
  <c r="DK561" i="4" s="1"/>
  <c r="AO562" i="4" s="1"/>
  <c r="EL561" i="4"/>
  <c r="FW561" i="4" s="1"/>
  <c r="AE562" i="4" s="1"/>
  <c r="EZ561" i="4"/>
  <c r="GK561" i="4" s="1"/>
  <c r="EB561" i="4"/>
  <c r="AS562" i="4" l="1"/>
  <c r="EV562" i="4"/>
  <c r="GG562" i="4" s="1"/>
  <c r="G561" i="4"/>
  <c r="GJ561" i="4" s="1"/>
  <c r="AR562" i="4" s="1"/>
  <c r="GO561" i="4"/>
  <c r="GQ561" i="4" s="1"/>
  <c r="FD561" i="4"/>
  <c r="BP562" i="4"/>
  <c r="DA562" i="4" s="1"/>
  <c r="FL561" i="4" l="1"/>
  <c r="T562" i="4" s="1"/>
  <c r="FM561" i="4"/>
  <c r="U562" i="4" s="1"/>
  <c r="BF562" i="4" s="1"/>
  <c r="CQ562" i="4" s="1"/>
  <c r="L562" i="4"/>
  <c r="EA562" i="4" l="1"/>
  <c r="CC562" i="4"/>
  <c r="DN562" i="4" s="1"/>
  <c r="EE562" i="4"/>
  <c r="FP562" i="4" s="1"/>
  <c r="CD562" i="4"/>
  <c r="DO562" i="4" s="1"/>
  <c r="H561" i="4"/>
  <c r="GP561" i="4"/>
  <c r="GR561" i="4" s="1"/>
  <c r="I561" i="4" s="1"/>
  <c r="BI562" i="4"/>
  <c r="CT562" i="4" s="1"/>
  <c r="X563" i="4" s="1"/>
  <c r="BE562" i="4"/>
  <c r="CP562" i="4" s="1"/>
  <c r="DS562" i="4"/>
  <c r="AW562" i="4"/>
  <c r="CH562" i="4" s="1"/>
  <c r="EY562" i="4"/>
  <c r="EL562" i="4"/>
  <c r="FW562" i="4" s="1"/>
  <c r="AE563" i="4" s="1"/>
  <c r="EZ562" i="4"/>
  <c r="GK562" i="4" s="1"/>
  <c r="AS563" i="4" s="1"/>
  <c r="BZ562" i="4"/>
  <c r="DK562" i="4" s="1"/>
  <c r="AO563" i="4" s="1"/>
  <c r="EB562" i="4"/>
  <c r="J561" i="4" l="1"/>
  <c r="F562" i="4" s="1"/>
  <c r="EV563" i="4"/>
  <c r="GG563" i="4" s="1"/>
  <c r="GO562" i="4"/>
  <c r="GQ562" i="4" s="1"/>
  <c r="G562" i="4"/>
  <c r="BP563" i="4"/>
  <c r="DA563" i="4" s="1"/>
  <c r="FM562" i="4" l="1"/>
  <c r="U563" i="4" s="1"/>
  <c r="BF563" i="4" s="1"/>
  <c r="CQ563" i="4" s="1"/>
  <c r="FL562" i="4"/>
  <c r="T563" i="4" s="1"/>
  <c r="GJ562" i="4"/>
  <c r="AR563" i="4" s="1"/>
  <c r="FD562" i="4"/>
  <c r="H562" i="4" l="1"/>
  <c r="GP562" i="4"/>
  <c r="GR562" i="4" s="1"/>
  <c r="I562" i="4" s="1"/>
  <c r="L563" i="4"/>
  <c r="CC563" i="4"/>
  <c r="DN563" i="4" s="1"/>
  <c r="EY563" i="4"/>
  <c r="EA563" i="4" l="1"/>
  <c r="EE563" i="4"/>
  <c r="FP563" i="4" s="1"/>
  <c r="CD563" i="4"/>
  <c r="DO563" i="4" s="1"/>
  <c r="BE563" i="4"/>
  <c r="CP563" i="4" s="1"/>
  <c r="BI563" i="4"/>
  <c r="CT563" i="4" s="1"/>
  <c r="X564" i="4" s="1"/>
  <c r="DS563" i="4"/>
  <c r="AW563" i="4"/>
  <c r="CH563" i="4" s="1"/>
  <c r="EZ563" i="4"/>
  <c r="GK563" i="4" s="1"/>
  <c r="AS564" i="4" s="1"/>
  <c r="EB563" i="4"/>
  <c r="EL563" i="4"/>
  <c r="FW563" i="4" s="1"/>
  <c r="AE564" i="4" s="1"/>
  <c r="BZ563" i="4"/>
  <c r="DK563" i="4" s="1"/>
  <c r="AO564" i="4" s="1"/>
  <c r="J562" i="4"/>
  <c r="F563" i="4" s="1"/>
  <c r="BP564" i="4" l="1"/>
  <c r="DA564" i="4" s="1"/>
  <c r="EV564" i="4"/>
  <c r="GG564" i="4" s="1"/>
  <c r="G563" i="4"/>
  <c r="GJ563" i="4" s="1"/>
  <c r="AR564" i="4" s="1"/>
  <c r="GO563" i="4"/>
  <c r="GQ563" i="4" s="1"/>
  <c r="FL563" i="4" l="1"/>
  <c r="T564" i="4" s="1"/>
  <c r="FM563" i="4"/>
  <c r="U564" i="4" s="1"/>
  <c r="BF564" i="4" s="1"/>
  <c r="CQ564" i="4" s="1"/>
  <c r="FD563" i="4"/>
  <c r="H563" i="4" l="1"/>
  <c r="GP563" i="4"/>
  <c r="GR563" i="4" s="1"/>
  <c r="I563" i="4" s="1"/>
  <c r="L564" i="4"/>
  <c r="CC564" i="4" l="1"/>
  <c r="DN564" i="4" s="1"/>
  <c r="EE564" i="4"/>
  <c r="FP564" i="4" s="1"/>
  <c r="CD564" i="4"/>
  <c r="DO564" i="4" s="1"/>
  <c r="EA564" i="4"/>
  <c r="BI564" i="4"/>
  <c r="CT564" i="4" s="1"/>
  <c r="X565" i="4" s="1"/>
  <c r="BE564" i="4"/>
  <c r="CP564" i="4" s="1"/>
  <c r="AW564" i="4"/>
  <c r="CH564" i="4" s="1"/>
  <c r="DS564" i="4"/>
  <c r="BZ564" i="4"/>
  <c r="DK564" i="4" s="1"/>
  <c r="AO565" i="4" s="1"/>
  <c r="EL564" i="4"/>
  <c r="FW564" i="4" s="1"/>
  <c r="AE565" i="4" s="1"/>
  <c r="EB564" i="4"/>
  <c r="EZ564" i="4"/>
  <c r="GK564" i="4" s="1"/>
  <c r="AS565" i="4" s="1"/>
  <c r="EY564" i="4"/>
  <c r="J563" i="4"/>
  <c r="F564" i="4" s="1"/>
  <c r="BP565" i="4" l="1"/>
  <c r="DA565" i="4" s="1"/>
  <c r="EV565" i="4"/>
  <c r="GG565" i="4" s="1"/>
  <c r="GO564" i="4"/>
  <c r="GQ564" i="4" s="1"/>
  <c r="G564" i="4"/>
  <c r="GJ564" i="4" s="1"/>
  <c r="AR565" i="4" s="1"/>
  <c r="FD564" i="4" l="1"/>
  <c r="FL564" i="4"/>
  <c r="T565" i="4" s="1"/>
  <c r="FM564" i="4"/>
  <c r="U565" i="4" s="1"/>
  <c r="BF565" i="4" s="1"/>
  <c r="CQ565" i="4" s="1"/>
  <c r="L565" i="4"/>
  <c r="EY565" i="4"/>
  <c r="CC565" i="4" l="1"/>
  <c r="DN565" i="4" s="1"/>
  <c r="GP564" i="4"/>
  <c r="GR564" i="4" s="1"/>
  <c r="I564" i="4" s="1"/>
  <c r="H564" i="4"/>
  <c r="EE565" i="4"/>
  <c r="FP565" i="4" s="1"/>
  <c r="CD565" i="4"/>
  <c r="DO565" i="4" s="1"/>
  <c r="EA565" i="4"/>
  <c r="BE565" i="4"/>
  <c r="CP565" i="4" s="1"/>
  <c r="BI565" i="4"/>
  <c r="CT565" i="4" s="1"/>
  <c r="X566" i="4" s="1"/>
  <c r="DS565" i="4"/>
  <c r="AW565" i="4"/>
  <c r="CH565" i="4" s="1"/>
  <c r="BZ565" i="4"/>
  <c r="DK565" i="4" s="1"/>
  <c r="AO566" i="4" s="1"/>
  <c r="EZ565" i="4"/>
  <c r="GK565" i="4" s="1"/>
  <c r="EB565" i="4"/>
  <c r="EL565" i="4"/>
  <c r="FW565" i="4" s="1"/>
  <c r="AE566" i="4" s="1"/>
  <c r="J564" i="4" l="1"/>
  <c r="F565" i="4" s="1"/>
  <c r="AS566" i="4"/>
  <c r="EV566" i="4"/>
  <c r="GG566" i="4" s="1"/>
  <c r="G565" i="4"/>
  <c r="FM565" i="4" s="1"/>
  <c r="U566" i="4" s="1"/>
  <c r="BF566" i="4" s="1"/>
  <c r="CQ566" i="4" s="1"/>
  <c r="GO565" i="4"/>
  <c r="GQ565" i="4" s="1"/>
  <c r="BP566" i="4"/>
  <c r="DA566" i="4" s="1"/>
  <c r="FL565" i="4" l="1"/>
  <c r="T566" i="4" s="1"/>
  <c r="FD565" i="4"/>
  <c r="GJ565" i="4"/>
  <c r="AR566" i="4" s="1"/>
  <c r="L566" i="4"/>
  <c r="EE566" i="4" l="1"/>
  <c r="FP566" i="4" s="1"/>
  <c r="CD566" i="4"/>
  <c r="DO566" i="4" s="1"/>
  <c r="EA566" i="4"/>
  <c r="CC566" i="4"/>
  <c r="DN566" i="4" s="1"/>
  <c r="BI566" i="4"/>
  <c r="CT566" i="4" s="1"/>
  <c r="X567" i="4" s="1"/>
  <c r="BE566" i="4"/>
  <c r="CP566" i="4" s="1"/>
  <c r="GP565" i="4"/>
  <c r="GR565" i="4" s="1"/>
  <c r="I565" i="4" s="1"/>
  <c r="H565" i="4"/>
  <c r="DS566" i="4"/>
  <c r="AW566" i="4"/>
  <c r="CH566" i="4" s="1"/>
  <c r="EY566" i="4"/>
  <c r="EL566" i="4"/>
  <c r="FW566" i="4" s="1"/>
  <c r="AE567" i="4" s="1"/>
  <c r="EB566" i="4"/>
  <c r="EZ566" i="4"/>
  <c r="GK566" i="4" s="1"/>
  <c r="AS567" i="4" s="1"/>
  <c r="BZ566" i="4"/>
  <c r="DK566" i="4" s="1"/>
  <c r="AO567" i="4" s="1"/>
  <c r="J565" i="4" l="1"/>
  <c r="F566" i="4" s="1"/>
  <c r="FM566" i="4" s="1"/>
  <c r="U567" i="4" s="1"/>
  <c r="BF567" i="4" s="1"/>
  <c r="CQ567" i="4" s="1"/>
  <c r="G566" i="4"/>
  <c r="FD566" i="4" s="1"/>
  <c r="GO566" i="4"/>
  <c r="GQ566" i="4" s="1"/>
  <c r="EV567" i="4"/>
  <c r="GG567" i="4" s="1"/>
  <c r="BP567" i="4"/>
  <c r="DA567" i="4" s="1"/>
  <c r="FL566" i="4" l="1"/>
  <c r="T567" i="4" s="1"/>
  <c r="EA567" i="4" s="1"/>
  <c r="L567" i="4"/>
  <c r="GJ566" i="4"/>
  <c r="AR567" i="4" s="1"/>
  <c r="EE567" i="4" l="1"/>
  <c r="FP567" i="4" s="1"/>
  <c r="CD567" i="4"/>
  <c r="DO567" i="4" s="1"/>
  <c r="BE567" i="4"/>
  <c r="CP567" i="4" s="1"/>
  <c r="BI567" i="4"/>
  <c r="CT567" i="4" s="1"/>
  <c r="X568" i="4" s="1"/>
  <c r="AW567" i="4"/>
  <c r="CH567" i="4" s="1"/>
  <c r="DS567" i="4"/>
  <c r="EB567" i="4"/>
  <c r="EZ567" i="4"/>
  <c r="GK567" i="4" s="1"/>
  <c r="AS568" i="4" s="1"/>
  <c r="EL567" i="4"/>
  <c r="FW567" i="4" s="1"/>
  <c r="AE568" i="4" s="1"/>
  <c r="BZ567" i="4"/>
  <c r="DK567" i="4" s="1"/>
  <c r="AO568" i="4" s="1"/>
  <c r="CC567" i="4"/>
  <c r="DN567" i="4" s="1"/>
  <c r="EY567" i="4"/>
  <c r="GP566" i="4"/>
  <c r="GR566" i="4" s="1"/>
  <c r="I566" i="4" s="1"/>
  <c r="H566" i="4"/>
  <c r="EV568" i="4" l="1"/>
  <c r="GG568" i="4" s="1"/>
  <c r="J566" i="4"/>
  <c r="F567" i="4" s="1"/>
  <c r="FD567" i="4"/>
  <c r="BP568" i="4"/>
  <c r="DA568" i="4" s="1"/>
  <c r="G567" i="4"/>
  <c r="GO567" i="4"/>
  <c r="GQ567" i="4" s="1"/>
  <c r="GJ567" i="4" l="1"/>
  <c r="AR568" i="4" s="1"/>
  <c r="FL567" i="4"/>
  <c r="T568" i="4" s="1"/>
  <c r="FM567" i="4"/>
  <c r="U568" i="4" s="1"/>
  <c r="BF568" i="4" s="1"/>
  <c r="CQ568" i="4" s="1"/>
  <c r="L568" i="4"/>
  <c r="EY568" i="4"/>
  <c r="CC568" i="4" l="1"/>
  <c r="DN568" i="4" s="1"/>
  <c r="H567" i="4"/>
  <c r="EA568" i="4"/>
  <c r="EE568" i="4"/>
  <c r="FP568" i="4" s="1"/>
  <c r="CD568" i="4"/>
  <c r="DO568" i="4" s="1"/>
  <c r="GP567" i="4"/>
  <c r="GR567" i="4" s="1"/>
  <c r="I567" i="4" s="1"/>
  <c r="J567" i="4" s="1"/>
  <c r="F568" i="4" s="1"/>
  <c r="BI568" i="4"/>
  <c r="CT568" i="4" s="1"/>
  <c r="X569" i="4" s="1"/>
  <c r="BE568" i="4"/>
  <c r="CP568" i="4" s="1"/>
  <c r="AW568" i="4"/>
  <c r="CH568" i="4" s="1"/>
  <c r="DS568" i="4"/>
  <c r="EL568" i="4"/>
  <c r="FW568" i="4" s="1"/>
  <c r="AE569" i="4" s="1"/>
  <c r="BZ568" i="4"/>
  <c r="DK568" i="4" s="1"/>
  <c r="AO569" i="4" s="1"/>
  <c r="EZ568" i="4"/>
  <c r="GK568" i="4" s="1"/>
  <c r="AS569" i="4" s="1"/>
  <c r="EB568" i="4"/>
  <c r="EV569" i="4" l="1"/>
  <c r="GG569" i="4" s="1"/>
  <c r="FD568" i="4"/>
  <c r="BP569" i="4"/>
  <c r="DA569" i="4" s="1"/>
  <c r="GO568" i="4"/>
  <c r="GQ568" i="4" s="1"/>
  <c r="G568" i="4"/>
  <c r="GJ568" i="4" s="1"/>
  <c r="AR569" i="4" s="1"/>
  <c r="FL568" i="4" l="1"/>
  <c r="T569" i="4" s="1"/>
  <c r="FM568" i="4"/>
  <c r="U569" i="4" s="1"/>
  <c r="BF569" i="4" s="1"/>
  <c r="CQ569" i="4" s="1"/>
  <c r="L569" i="4"/>
  <c r="CC569" i="4" l="1"/>
  <c r="DN569" i="4" s="1"/>
  <c r="EE569" i="4"/>
  <c r="FP569" i="4" s="1"/>
  <c r="CD569" i="4"/>
  <c r="DO569" i="4" s="1"/>
  <c r="EA569" i="4"/>
  <c r="GP568" i="4"/>
  <c r="GR568" i="4" s="1"/>
  <c r="I568" i="4" s="1"/>
  <c r="H568" i="4"/>
  <c r="J568" i="4" s="1"/>
  <c r="F569" i="4" s="1"/>
  <c r="BE569" i="4"/>
  <c r="CP569" i="4" s="1"/>
  <c r="BI569" i="4"/>
  <c r="CT569" i="4" s="1"/>
  <c r="X570" i="4" s="1"/>
  <c r="DS569" i="4"/>
  <c r="AW569" i="4"/>
  <c r="CH569" i="4" s="1"/>
  <c r="EY569" i="4"/>
  <c r="EL569" i="4"/>
  <c r="FW569" i="4" s="1"/>
  <c r="AE570" i="4" s="1"/>
  <c r="EB569" i="4"/>
  <c r="BZ569" i="4"/>
  <c r="DK569" i="4" s="1"/>
  <c r="AO570" i="4" s="1"/>
  <c r="EZ569" i="4"/>
  <c r="GK569" i="4" s="1"/>
  <c r="AS570" i="4" s="1"/>
  <c r="BP570" i="4" l="1"/>
  <c r="DA570" i="4" s="1"/>
  <c r="EV570" i="4"/>
  <c r="GG570" i="4" s="1"/>
  <c r="G569" i="4"/>
  <c r="GJ569" i="4" s="1"/>
  <c r="AR570" i="4" s="1"/>
  <c r="GO569" i="4"/>
  <c r="GQ569" i="4" s="1"/>
  <c r="FL569" i="4" l="1"/>
  <c r="T570" i="4" s="1"/>
  <c r="FM569" i="4"/>
  <c r="U570" i="4" s="1"/>
  <c r="BF570" i="4" s="1"/>
  <c r="CQ570" i="4" s="1"/>
  <c r="FD569" i="4"/>
  <c r="H569" i="4" l="1"/>
  <c r="GP569" i="4"/>
  <c r="GR569" i="4" s="1"/>
  <c r="I569" i="4" s="1"/>
  <c r="J569" i="4" s="1"/>
  <c r="F570" i="4" s="1"/>
  <c r="L570" i="4"/>
  <c r="CC570" i="4" l="1"/>
  <c r="DN570" i="4" s="1"/>
  <c r="EE570" i="4"/>
  <c r="FP570" i="4" s="1"/>
  <c r="CD570" i="4"/>
  <c r="DO570" i="4" s="1"/>
  <c r="EA570" i="4"/>
  <c r="BI570" i="4"/>
  <c r="CT570" i="4" s="1"/>
  <c r="X571" i="4" s="1"/>
  <c r="BE570" i="4"/>
  <c r="CP570" i="4" s="1"/>
  <c r="DS570" i="4"/>
  <c r="AW570" i="4"/>
  <c r="CH570" i="4" s="1"/>
  <c r="EZ570" i="4"/>
  <c r="GK570" i="4" s="1"/>
  <c r="AS571" i="4" s="1"/>
  <c r="EB570" i="4"/>
  <c r="EL570" i="4"/>
  <c r="FW570" i="4" s="1"/>
  <c r="AE571" i="4" s="1"/>
  <c r="BZ570" i="4"/>
  <c r="DK570" i="4" s="1"/>
  <c r="AO571" i="4" s="1"/>
  <c r="EY570" i="4"/>
  <c r="BP571" i="4" l="1"/>
  <c r="DA571" i="4" s="1"/>
  <c r="GO570" i="4"/>
  <c r="GQ570" i="4" s="1"/>
  <c r="G570" i="4"/>
  <c r="FM570" i="4" s="1"/>
  <c r="U571" i="4" s="1"/>
  <c r="BF571" i="4" s="1"/>
  <c r="CQ571" i="4" s="1"/>
  <c r="EV571" i="4"/>
  <c r="GG571" i="4" s="1"/>
  <c r="FL570" i="4" l="1"/>
  <c r="T571" i="4" s="1"/>
  <c r="GJ570" i="4"/>
  <c r="AR571" i="4" s="1"/>
  <c r="FD570" i="4"/>
  <c r="H570" i="4" l="1"/>
  <c r="GP570" i="4"/>
  <c r="GR570" i="4" s="1"/>
  <c r="I570" i="4" s="1"/>
  <c r="L571" i="4"/>
  <c r="CC571" i="4"/>
  <c r="DN571" i="4" s="1"/>
  <c r="EY571" i="4"/>
  <c r="EA571" i="4" l="1"/>
  <c r="EE571" i="4"/>
  <c r="FP571" i="4" s="1"/>
  <c r="CD571" i="4"/>
  <c r="DO571" i="4" s="1"/>
  <c r="BI571" i="4"/>
  <c r="CT571" i="4" s="1"/>
  <c r="X572" i="4" s="1"/>
  <c r="BE571" i="4"/>
  <c r="CP571" i="4" s="1"/>
  <c r="DS571" i="4"/>
  <c r="AW571" i="4"/>
  <c r="CH571" i="4" s="1"/>
  <c r="EL571" i="4"/>
  <c r="FW571" i="4" s="1"/>
  <c r="AE572" i="4" s="1"/>
  <c r="BZ571" i="4"/>
  <c r="DK571" i="4" s="1"/>
  <c r="AO572" i="4" s="1"/>
  <c r="EZ571" i="4"/>
  <c r="GK571" i="4" s="1"/>
  <c r="EB571" i="4"/>
  <c r="J570" i="4"/>
  <c r="F571" i="4" s="1"/>
  <c r="AS572" i="4" l="1"/>
  <c r="EV572" i="4"/>
  <c r="GG572" i="4" s="1"/>
  <c r="BP572" i="4"/>
  <c r="DA572" i="4" s="1"/>
  <c r="G571" i="4"/>
  <c r="GJ571" i="4" s="1"/>
  <c r="AR572" i="4" s="1"/>
  <c r="GO571" i="4"/>
  <c r="GQ571" i="4" s="1"/>
  <c r="FL571" i="4" l="1"/>
  <c r="T572" i="4" s="1"/>
  <c r="FM571" i="4"/>
  <c r="U572" i="4" s="1"/>
  <c r="BF572" i="4" s="1"/>
  <c r="CQ572" i="4" s="1"/>
  <c r="FD571" i="4"/>
  <c r="H571" i="4" l="1"/>
  <c r="GP571" i="4"/>
  <c r="GR571" i="4" s="1"/>
  <c r="I571" i="4" s="1"/>
  <c r="L572" i="4"/>
  <c r="CC572" i="4" l="1"/>
  <c r="DN572" i="4" s="1"/>
  <c r="EE572" i="4"/>
  <c r="FP572" i="4" s="1"/>
  <c r="CD572" i="4"/>
  <c r="DO572" i="4" s="1"/>
  <c r="EA572" i="4"/>
  <c r="BI572" i="4"/>
  <c r="CT572" i="4" s="1"/>
  <c r="X573" i="4" s="1"/>
  <c r="BE572" i="4"/>
  <c r="CP572" i="4" s="1"/>
  <c r="DS572" i="4"/>
  <c r="AW572" i="4"/>
  <c r="CH572" i="4" s="1"/>
  <c r="EZ572" i="4"/>
  <c r="GK572" i="4" s="1"/>
  <c r="AS573" i="4" s="1"/>
  <c r="BZ572" i="4"/>
  <c r="DK572" i="4" s="1"/>
  <c r="AO573" i="4" s="1"/>
  <c r="EB572" i="4"/>
  <c r="EL572" i="4"/>
  <c r="FW572" i="4" s="1"/>
  <c r="AE573" i="4" s="1"/>
  <c r="EY572" i="4"/>
  <c r="J571" i="4"/>
  <c r="F572" i="4" s="1"/>
  <c r="FL572" i="4" l="1"/>
  <c r="T573" i="4" s="1"/>
  <c r="BP573" i="4"/>
  <c r="DA573" i="4" s="1"/>
  <c r="EV573" i="4"/>
  <c r="GG573" i="4" s="1"/>
  <c r="GO572" i="4"/>
  <c r="GQ572" i="4" s="1"/>
  <c r="G572" i="4"/>
  <c r="GJ572" i="4" s="1"/>
  <c r="AR573" i="4" s="1"/>
  <c r="FM572" i="4" l="1"/>
  <c r="U573" i="4" s="1"/>
  <c r="BF573" i="4" s="1"/>
  <c r="CQ573" i="4" s="1"/>
  <c r="FD572" i="4"/>
  <c r="H572" i="4" l="1"/>
  <c r="GP572" i="4"/>
  <c r="GR572" i="4" s="1"/>
  <c r="I572" i="4" s="1"/>
  <c r="L573" i="4"/>
  <c r="EE573" i="4" l="1"/>
  <c r="FP573" i="4" s="1"/>
  <c r="CD573" i="4"/>
  <c r="DO573" i="4" s="1"/>
  <c r="CC573" i="4"/>
  <c r="DN573" i="4" s="1"/>
  <c r="EA573" i="4"/>
  <c r="BE573" i="4"/>
  <c r="CP573" i="4" s="1"/>
  <c r="BI573" i="4"/>
  <c r="CT573" i="4" s="1"/>
  <c r="X574" i="4" s="1"/>
  <c r="AW573" i="4"/>
  <c r="CH573" i="4" s="1"/>
  <c r="DS573" i="4"/>
  <c r="EL573" i="4"/>
  <c r="FW573" i="4" s="1"/>
  <c r="AE574" i="4" s="1"/>
  <c r="EB573" i="4"/>
  <c r="BZ573" i="4"/>
  <c r="DK573" i="4" s="1"/>
  <c r="AO574" i="4" s="1"/>
  <c r="EZ573" i="4"/>
  <c r="GK573" i="4" s="1"/>
  <c r="AS574" i="4" s="1"/>
  <c r="EY573" i="4"/>
  <c r="J572" i="4"/>
  <c r="F573" i="4" s="1"/>
  <c r="EV574" i="4" l="1"/>
  <c r="GG574" i="4" s="1"/>
  <c r="BP574" i="4"/>
  <c r="DA574" i="4" s="1"/>
  <c r="G573" i="4"/>
  <c r="FD573" i="4" s="1"/>
  <c r="GO573" i="4"/>
  <c r="GQ573" i="4" s="1"/>
  <c r="FL573" i="4" l="1"/>
  <c r="T574" i="4" s="1"/>
  <c r="FM573" i="4"/>
  <c r="U574" i="4" s="1"/>
  <c r="BF574" i="4" s="1"/>
  <c r="CQ574" i="4" s="1"/>
  <c r="GJ573" i="4"/>
  <c r="AR574" i="4" s="1"/>
  <c r="L574" i="4"/>
  <c r="EE574" i="4" l="1"/>
  <c r="FP574" i="4" s="1"/>
  <c r="CD574" i="4"/>
  <c r="DO574" i="4" s="1"/>
  <c r="EA574" i="4"/>
  <c r="CC574" i="4"/>
  <c r="DN574" i="4" s="1"/>
  <c r="BI574" i="4"/>
  <c r="CT574" i="4" s="1"/>
  <c r="X575" i="4" s="1"/>
  <c r="BE574" i="4"/>
  <c r="CP574" i="4" s="1"/>
  <c r="H573" i="4"/>
  <c r="GP573" i="4"/>
  <c r="GR573" i="4" s="1"/>
  <c r="I573" i="4" s="1"/>
  <c r="J573" i="4" s="1"/>
  <c r="F574" i="4" s="1"/>
  <c r="AW574" i="4"/>
  <c r="CH574" i="4" s="1"/>
  <c r="DS574" i="4"/>
  <c r="EY574" i="4"/>
  <c r="BZ574" i="4"/>
  <c r="DK574" i="4" s="1"/>
  <c r="AO575" i="4" s="1"/>
  <c r="EB574" i="4"/>
  <c r="EL574" i="4"/>
  <c r="FW574" i="4" s="1"/>
  <c r="AE575" i="4" s="1"/>
  <c r="EZ574" i="4"/>
  <c r="GK574" i="4" s="1"/>
  <c r="AS575" i="4" s="1"/>
  <c r="FL574" i="4" l="1"/>
  <c r="T575" i="4" s="1"/>
  <c r="BP575" i="4"/>
  <c r="DA575" i="4" s="1"/>
  <c r="EV575" i="4"/>
  <c r="GG575" i="4" s="1"/>
  <c r="G574" i="4"/>
  <c r="GJ574" i="4" s="1"/>
  <c r="AR575" i="4" s="1"/>
  <c r="GO574" i="4"/>
  <c r="GQ574" i="4" s="1"/>
  <c r="FD574" i="4" l="1"/>
  <c r="FM574" i="4"/>
  <c r="U575" i="4" s="1"/>
  <c r="BF575" i="4" s="1"/>
  <c r="CQ575" i="4" s="1"/>
  <c r="L575" i="4"/>
  <c r="CC575" i="4" l="1"/>
  <c r="DN575" i="4" s="1"/>
  <c r="EE575" i="4"/>
  <c r="FP575" i="4" s="1"/>
  <c r="CD575" i="4"/>
  <c r="DO575" i="4" s="1"/>
  <c r="EA575" i="4"/>
  <c r="GP574" i="4"/>
  <c r="GR574" i="4" s="1"/>
  <c r="I574" i="4" s="1"/>
  <c r="H574" i="4"/>
  <c r="BE575" i="4"/>
  <c r="CP575" i="4" s="1"/>
  <c r="BI575" i="4"/>
  <c r="CT575" i="4" s="1"/>
  <c r="X576" i="4" s="1"/>
  <c r="DS575" i="4"/>
  <c r="AW575" i="4"/>
  <c r="CH575" i="4" s="1"/>
  <c r="EZ575" i="4"/>
  <c r="GK575" i="4" s="1"/>
  <c r="AS576" i="4" s="1"/>
  <c r="EL575" i="4"/>
  <c r="FW575" i="4" s="1"/>
  <c r="AE576" i="4" s="1"/>
  <c r="BZ575" i="4"/>
  <c r="DK575" i="4" s="1"/>
  <c r="AO576" i="4" s="1"/>
  <c r="EB575" i="4"/>
  <c r="EY575" i="4"/>
  <c r="J574" i="4" l="1"/>
  <c r="F575" i="4" s="1"/>
  <c r="EV576" i="4"/>
  <c r="GG576" i="4" s="1"/>
  <c r="G575" i="4"/>
  <c r="FM575" i="4" s="1"/>
  <c r="U576" i="4" s="1"/>
  <c r="BF576" i="4" s="1"/>
  <c r="CQ576" i="4" s="1"/>
  <c r="GO575" i="4"/>
  <c r="GQ575" i="4" s="1"/>
  <c r="BP576" i="4"/>
  <c r="DA576" i="4" s="1"/>
  <c r="FL575" i="4" l="1"/>
  <c r="T576" i="4" s="1"/>
  <c r="GJ575" i="4"/>
  <c r="AR576" i="4" s="1"/>
  <c r="FD575" i="4"/>
  <c r="GP575" i="4" l="1"/>
  <c r="GR575" i="4" s="1"/>
  <c r="I575" i="4" s="1"/>
  <c r="H575" i="4"/>
  <c r="L576" i="4"/>
  <c r="CC576" i="4"/>
  <c r="DN576" i="4" s="1"/>
  <c r="EY576" i="4"/>
  <c r="EA576" i="4" l="1"/>
  <c r="EE576" i="4"/>
  <c r="FP576" i="4" s="1"/>
  <c r="CD576" i="4"/>
  <c r="DO576" i="4" s="1"/>
  <c r="J575" i="4"/>
  <c r="F576" i="4" s="1"/>
  <c r="BI576" i="4"/>
  <c r="CT576" i="4" s="1"/>
  <c r="X577" i="4" s="1"/>
  <c r="BE576" i="4"/>
  <c r="CP576" i="4" s="1"/>
  <c r="AW576" i="4"/>
  <c r="CH576" i="4" s="1"/>
  <c r="DS576" i="4"/>
  <c r="BZ576" i="4"/>
  <c r="DK576" i="4" s="1"/>
  <c r="AO577" i="4" s="1"/>
  <c r="EZ576" i="4"/>
  <c r="GK576" i="4" s="1"/>
  <c r="EL576" i="4"/>
  <c r="FW576" i="4" s="1"/>
  <c r="AE577" i="4" s="1"/>
  <c r="EB576" i="4"/>
  <c r="AS577" i="4" l="1"/>
  <c r="BP577" i="4"/>
  <c r="DA577" i="4" s="1"/>
  <c r="EV577" i="4"/>
  <c r="GG577" i="4" s="1"/>
  <c r="GO576" i="4"/>
  <c r="GQ576" i="4" s="1"/>
  <c r="G576" i="4"/>
  <c r="FM576" i="4" s="1"/>
  <c r="U577" i="4" s="1"/>
  <c r="BF577" i="4" s="1"/>
  <c r="CQ577" i="4" s="1"/>
  <c r="FL576" i="4" l="1"/>
  <c r="T577" i="4" s="1"/>
  <c r="GJ576" i="4"/>
  <c r="AR577" i="4" s="1"/>
  <c r="FD576" i="4"/>
  <c r="H576" i="4" l="1"/>
  <c r="GP576" i="4"/>
  <c r="GR576" i="4" s="1"/>
  <c r="I576" i="4" s="1"/>
  <c r="L577" i="4"/>
  <c r="CC577" i="4"/>
  <c r="DN577" i="4" s="1"/>
  <c r="EY577" i="4"/>
  <c r="EA577" i="4" l="1"/>
  <c r="EE577" i="4"/>
  <c r="FP577" i="4" s="1"/>
  <c r="CD577" i="4"/>
  <c r="DO577" i="4" s="1"/>
  <c r="BE577" i="4"/>
  <c r="CP577" i="4" s="1"/>
  <c r="BI577" i="4"/>
  <c r="CT577" i="4" s="1"/>
  <c r="X578" i="4" s="1"/>
  <c r="DS577" i="4"/>
  <c r="AW577" i="4"/>
  <c r="CH577" i="4" s="1"/>
  <c r="EL577" i="4"/>
  <c r="FW577" i="4" s="1"/>
  <c r="AE578" i="4" s="1"/>
  <c r="EB577" i="4"/>
  <c r="BZ577" i="4"/>
  <c r="DK577" i="4" s="1"/>
  <c r="AO578" i="4" s="1"/>
  <c r="EZ577" i="4"/>
  <c r="GK577" i="4" s="1"/>
  <c r="J576" i="4"/>
  <c r="F577" i="4" s="1"/>
  <c r="AS578" i="4" l="1"/>
  <c r="BP578" i="4"/>
  <c r="DA578" i="4" s="1"/>
  <c r="GO577" i="4"/>
  <c r="GQ577" i="4" s="1"/>
  <c r="G577" i="4"/>
  <c r="GJ577" i="4" s="1"/>
  <c r="AR578" i="4" s="1"/>
  <c r="EV578" i="4"/>
  <c r="GG578" i="4" s="1"/>
  <c r="FL577" i="4" l="1"/>
  <c r="T578" i="4" s="1"/>
  <c r="FM577" i="4"/>
  <c r="U578" i="4" s="1"/>
  <c r="BF578" i="4" s="1"/>
  <c r="CQ578" i="4" s="1"/>
  <c r="FD577" i="4"/>
  <c r="H577" i="4" l="1"/>
  <c r="GP577" i="4"/>
  <c r="GR577" i="4" s="1"/>
  <c r="I577" i="4" s="1"/>
  <c r="L578" i="4"/>
  <c r="CC578" i="4" l="1"/>
  <c r="DN578" i="4" s="1"/>
  <c r="EE578" i="4"/>
  <c r="FP578" i="4" s="1"/>
  <c r="CD578" i="4"/>
  <c r="DO578" i="4" s="1"/>
  <c r="EA578" i="4"/>
  <c r="BI578" i="4"/>
  <c r="CT578" i="4" s="1"/>
  <c r="X579" i="4" s="1"/>
  <c r="BE578" i="4"/>
  <c r="CP578" i="4" s="1"/>
  <c r="DS578" i="4"/>
  <c r="AW578" i="4"/>
  <c r="CH578" i="4" s="1"/>
  <c r="EZ578" i="4"/>
  <c r="GK578" i="4" s="1"/>
  <c r="AS579" i="4" s="1"/>
  <c r="BZ578" i="4"/>
  <c r="DK578" i="4" s="1"/>
  <c r="AO579" i="4" s="1"/>
  <c r="EL578" i="4"/>
  <c r="FW578" i="4" s="1"/>
  <c r="AE579" i="4" s="1"/>
  <c r="EB578" i="4"/>
  <c r="EY578" i="4"/>
  <c r="J577" i="4"/>
  <c r="F578" i="4" s="1"/>
  <c r="FL578" i="4" l="1"/>
  <c r="T579" i="4" s="1"/>
  <c r="BP579" i="4"/>
  <c r="DA579" i="4" s="1"/>
  <c r="EV579" i="4"/>
  <c r="GG579" i="4" s="1"/>
  <c r="GO578" i="4"/>
  <c r="GQ578" i="4" s="1"/>
  <c r="G578" i="4"/>
  <c r="GJ578" i="4" s="1"/>
  <c r="AR579" i="4" s="1"/>
  <c r="FM578" i="4" l="1"/>
  <c r="U579" i="4" s="1"/>
  <c r="BF579" i="4" s="1"/>
  <c r="CQ579" i="4" s="1"/>
  <c r="FD578" i="4"/>
  <c r="H578" i="4" l="1"/>
  <c r="GP578" i="4"/>
  <c r="GR578" i="4" s="1"/>
  <c r="I578" i="4" s="1"/>
  <c r="L579" i="4"/>
  <c r="EE579" i="4" l="1"/>
  <c r="FP579" i="4" s="1"/>
  <c r="CD579" i="4"/>
  <c r="DO579" i="4" s="1"/>
  <c r="CC579" i="4"/>
  <c r="DN579" i="4" s="1"/>
  <c r="EA579" i="4"/>
  <c r="BE579" i="4"/>
  <c r="CP579" i="4" s="1"/>
  <c r="BI579" i="4"/>
  <c r="CT579" i="4" s="1"/>
  <c r="X580" i="4" s="1"/>
  <c r="AW579" i="4"/>
  <c r="CH579" i="4" s="1"/>
  <c r="DS579" i="4"/>
  <c r="BZ579" i="4"/>
  <c r="DK579" i="4" s="1"/>
  <c r="AO580" i="4" s="1"/>
  <c r="EZ579" i="4"/>
  <c r="GK579" i="4" s="1"/>
  <c r="AS580" i="4" s="1"/>
  <c r="EB579" i="4"/>
  <c r="EL579" i="4"/>
  <c r="FW579" i="4" s="1"/>
  <c r="AE580" i="4" s="1"/>
  <c r="EY579" i="4"/>
  <c r="J578" i="4"/>
  <c r="F579" i="4" s="1"/>
  <c r="FL579" i="4" l="1"/>
  <c r="T580" i="4" s="1"/>
  <c r="BP580" i="4"/>
  <c r="DA580" i="4" s="1"/>
  <c r="FD579" i="4"/>
  <c r="EV580" i="4"/>
  <c r="GG580" i="4" s="1"/>
  <c r="GO579" i="4"/>
  <c r="GQ579" i="4" s="1"/>
  <c r="G579" i="4"/>
  <c r="GJ579" i="4" s="1"/>
  <c r="AR580" i="4" s="1"/>
  <c r="FM579" i="4" l="1"/>
  <c r="U580" i="4" s="1"/>
  <c r="BF580" i="4" s="1"/>
  <c r="CQ580" i="4" s="1"/>
  <c r="L580" i="4"/>
  <c r="CC580" i="4"/>
  <c r="DN580" i="4" s="1"/>
  <c r="EY580" i="4"/>
  <c r="GP579" i="4" l="1"/>
  <c r="GR579" i="4" s="1"/>
  <c r="I579" i="4" s="1"/>
  <c r="EA580" i="4"/>
  <c r="EE580" i="4"/>
  <c r="FP580" i="4" s="1"/>
  <c r="CD580" i="4"/>
  <c r="DO580" i="4" s="1"/>
  <c r="H579" i="4"/>
  <c r="J579" i="4" s="1"/>
  <c r="F580" i="4" s="1"/>
  <c r="BE580" i="4"/>
  <c r="CP580" i="4" s="1"/>
  <c r="BI580" i="4"/>
  <c r="CT580" i="4" s="1"/>
  <c r="X581" i="4" s="1"/>
  <c r="DS580" i="4"/>
  <c r="AW580" i="4"/>
  <c r="CH580" i="4" s="1"/>
  <c r="BZ580" i="4"/>
  <c r="DK580" i="4" s="1"/>
  <c r="AO581" i="4" s="1"/>
  <c r="EZ580" i="4"/>
  <c r="GK580" i="4" s="1"/>
  <c r="EL580" i="4"/>
  <c r="FW580" i="4" s="1"/>
  <c r="AE581" i="4" s="1"/>
  <c r="EB580" i="4"/>
  <c r="AS581" i="4" l="1"/>
  <c r="BP581" i="4"/>
  <c r="DA581" i="4" s="1"/>
  <c r="GO580" i="4"/>
  <c r="GQ580" i="4" s="1"/>
  <c r="G580" i="4"/>
  <c r="FM580" i="4" s="1"/>
  <c r="U581" i="4" s="1"/>
  <c r="BF581" i="4" s="1"/>
  <c r="CQ581" i="4" s="1"/>
  <c r="EV581" i="4"/>
  <c r="GG581" i="4" s="1"/>
  <c r="FL580" i="4" l="1"/>
  <c r="T581" i="4" s="1"/>
  <c r="GJ580" i="4"/>
  <c r="AR581" i="4" s="1"/>
  <c r="FD580" i="4"/>
  <c r="GP580" i="4" l="1"/>
  <c r="GR580" i="4" s="1"/>
  <c r="I580" i="4" s="1"/>
  <c r="H580" i="4"/>
  <c r="L581" i="4"/>
  <c r="CC581" i="4"/>
  <c r="DN581" i="4" s="1"/>
  <c r="EY581" i="4"/>
  <c r="EA581" i="4" l="1"/>
  <c r="EE581" i="4"/>
  <c r="FP581" i="4" s="1"/>
  <c r="CD581" i="4"/>
  <c r="DO581" i="4" s="1"/>
  <c r="J580" i="4"/>
  <c r="F581" i="4" s="1"/>
  <c r="BI581" i="4"/>
  <c r="CT581" i="4" s="1"/>
  <c r="X582" i="4" s="1"/>
  <c r="BE581" i="4"/>
  <c r="CP581" i="4" s="1"/>
  <c r="DS581" i="4"/>
  <c r="AW581" i="4"/>
  <c r="CH581" i="4" s="1"/>
  <c r="BZ581" i="4"/>
  <c r="DK581" i="4" s="1"/>
  <c r="AO582" i="4" s="1"/>
  <c r="EB581" i="4"/>
  <c r="EL581" i="4"/>
  <c r="FW581" i="4" s="1"/>
  <c r="AE582" i="4" s="1"/>
  <c r="EZ581" i="4"/>
  <c r="GK581" i="4" s="1"/>
  <c r="AS582" i="4" s="1"/>
  <c r="EV582" i="4" l="1"/>
  <c r="GG582" i="4" s="1"/>
  <c r="GO581" i="4"/>
  <c r="GQ581" i="4" s="1"/>
  <c r="G581" i="4"/>
  <c r="GJ581" i="4" s="1"/>
  <c r="AR582" i="4" s="1"/>
  <c r="BP582" i="4"/>
  <c r="DA582" i="4" s="1"/>
  <c r="FL581" i="4" l="1"/>
  <c r="T582" i="4" s="1"/>
  <c r="FM581" i="4"/>
  <c r="U582" i="4" s="1"/>
  <c r="BF582" i="4" s="1"/>
  <c r="CQ582" i="4" s="1"/>
  <c r="FD581" i="4"/>
  <c r="GP581" i="4" l="1"/>
  <c r="GR581" i="4" s="1"/>
  <c r="I581" i="4" s="1"/>
  <c r="H581" i="4"/>
  <c r="J581" i="4" s="1"/>
  <c r="F582" i="4" s="1"/>
  <c r="L582" i="4"/>
  <c r="CC582" i="4" l="1"/>
  <c r="DN582" i="4" s="1"/>
  <c r="EE582" i="4"/>
  <c r="FP582" i="4" s="1"/>
  <c r="CD582" i="4"/>
  <c r="DO582" i="4" s="1"/>
  <c r="EA582" i="4"/>
  <c r="BE582" i="4"/>
  <c r="CP582" i="4" s="1"/>
  <c r="BI582" i="4"/>
  <c r="CT582" i="4" s="1"/>
  <c r="X583" i="4" s="1"/>
  <c r="AW582" i="4"/>
  <c r="CH582" i="4" s="1"/>
  <c r="DS582" i="4"/>
  <c r="EZ582" i="4"/>
  <c r="GK582" i="4" s="1"/>
  <c r="AS583" i="4" s="1"/>
  <c r="EL582" i="4"/>
  <c r="FW582" i="4" s="1"/>
  <c r="AE583" i="4" s="1"/>
  <c r="EB582" i="4"/>
  <c r="BZ582" i="4"/>
  <c r="DK582" i="4" s="1"/>
  <c r="AO583" i="4" s="1"/>
  <c r="EY582" i="4"/>
  <c r="EV583" i="4" l="1"/>
  <c r="GG583" i="4" s="1"/>
  <c r="BP583" i="4"/>
  <c r="DA583" i="4" s="1"/>
  <c r="GO582" i="4"/>
  <c r="GQ582" i="4" s="1"/>
  <c r="G582" i="4"/>
  <c r="FM582" i="4" s="1"/>
  <c r="U583" i="4" s="1"/>
  <c r="BF583" i="4" s="1"/>
  <c r="CQ583" i="4" s="1"/>
  <c r="FD582" i="4" l="1"/>
  <c r="FL582" i="4"/>
  <c r="T583" i="4" s="1"/>
  <c r="GJ582" i="4"/>
  <c r="AR583" i="4" s="1"/>
  <c r="L583" i="4"/>
  <c r="EE583" i="4" l="1"/>
  <c r="FP583" i="4" s="1"/>
  <c r="CD583" i="4"/>
  <c r="DO583" i="4" s="1"/>
  <c r="EA583" i="4"/>
  <c r="BI583" i="4"/>
  <c r="CT583" i="4" s="1"/>
  <c r="X584" i="4" s="1"/>
  <c r="BE583" i="4"/>
  <c r="CP583" i="4" s="1"/>
  <c r="H582" i="4"/>
  <c r="GP582" i="4"/>
  <c r="GR582" i="4" s="1"/>
  <c r="I582" i="4" s="1"/>
  <c r="DS583" i="4"/>
  <c r="AW583" i="4"/>
  <c r="CH583" i="4" s="1"/>
  <c r="EZ583" i="4"/>
  <c r="GK583" i="4" s="1"/>
  <c r="AS584" i="4" s="1"/>
  <c r="BZ583" i="4"/>
  <c r="DK583" i="4" s="1"/>
  <c r="AO584" i="4" s="1"/>
  <c r="EL583" i="4"/>
  <c r="FW583" i="4" s="1"/>
  <c r="AE584" i="4" s="1"/>
  <c r="EB583" i="4"/>
  <c r="CC583" i="4"/>
  <c r="DN583" i="4" s="1"/>
  <c r="EY583" i="4"/>
  <c r="J582" i="4" l="1"/>
  <c r="F583" i="4" s="1"/>
  <c r="BP584" i="4"/>
  <c r="DA584" i="4" s="1"/>
  <c r="G583" i="4"/>
  <c r="GO583" i="4"/>
  <c r="GQ583" i="4" s="1"/>
  <c r="EV584" i="4"/>
  <c r="GG584" i="4" s="1"/>
  <c r="FM583" i="4" l="1"/>
  <c r="U584" i="4" s="1"/>
  <c r="BF584" i="4" s="1"/>
  <c r="CQ584" i="4" s="1"/>
  <c r="FL583" i="4"/>
  <c r="T584" i="4" s="1"/>
  <c r="GJ583" i="4"/>
  <c r="AR584" i="4" s="1"/>
  <c r="FD583" i="4"/>
  <c r="GP583" i="4" l="1"/>
  <c r="GR583" i="4" s="1"/>
  <c r="I583" i="4" s="1"/>
  <c r="H583" i="4"/>
  <c r="L584" i="4"/>
  <c r="CC584" i="4"/>
  <c r="DN584" i="4" s="1"/>
  <c r="EY584" i="4"/>
  <c r="EA584" i="4" l="1"/>
  <c r="EE584" i="4"/>
  <c r="FP584" i="4" s="1"/>
  <c r="CD584" i="4"/>
  <c r="DO584" i="4" s="1"/>
  <c r="J583" i="4"/>
  <c r="F584" i="4" s="1"/>
  <c r="BE584" i="4"/>
  <c r="CP584" i="4" s="1"/>
  <c r="BI584" i="4"/>
  <c r="CT584" i="4" s="1"/>
  <c r="X585" i="4" s="1"/>
  <c r="AW584" i="4"/>
  <c r="CH584" i="4" s="1"/>
  <c r="DS584" i="4"/>
  <c r="EB584" i="4"/>
  <c r="EL584" i="4"/>
  <c r="FW584" i="4" s="1"/>
  <c r="AE585" i="4" s="1"/>
  <c r="EZ584" i="4"/>
  <c r="GK584" i="4" s="1"/>
  <c r="BZ584" i="4"/>
  <c r="DK584" i="4" s="1"/>
  <c r="AO585" i="4" s="1"/>
  <c r="AS585" i="4" l="1"/>
  <c r="EV585" i="4"/>
  <c r="GG585" i="4" s="1"/>
  <c r="BP585" i="4"/>
  <c r="DA585" i="4" s="1"/>
  <c r="GO584" i="4"/>
  <c r="GQ584" i="4" s="1"/>
  <c r="G584" i="4"/>
  <c r="GJ584" i="4" s="1"/>
  <c r="AR585" i="4" s="1"/>
  <c r="FL584" i="4" l="1"/>
  <c r="T585" i="4" s="1"/>
  <c r="FM584" i="4"/>
  <c r="U585" i="4" s="1"/>
  <c r="BF585" i="4" s="1"/>
  <c r="CQ585" i="4" s="1"/>
  <c r="FD584" i="4"/>
  <c r="GP584" i="4" l="1"/>
  <c r="GR584" i="4" s="1"/>
  <c r="I584" i="4" s="1"/>
  <c r="H584" i="4"/>
  <c r="L585" i="4"/>
  <c r="CC585" i="4" l="1"/>
  <c r="DN585" i="4" s="1"/>
  <c r="EE585" i="4"/>
  <c r="FP585" i="4" s="1"/>
  <c r="CD585" i="4"/>
  <c r="DO585" i="4" s="1"/>
  <c r="J584" i="4"/>
  <c r="F585" i="4" s="1"/>
  <c r="EA585" i="4"/>
  <c r="BI585" i="4"/>
  <c r="CT585" i="4" s="1"/>
  <c r="X586" i="4" s="1"/>
  <c r="BE585" i="4"/>
  <c r="CP585" i="4" s="1"/>
  <c r="DS585" i="4"/>
  <c r="AW585" i="4"/>
  <c r="CH585" i="4" s="1"/>
  <c r="EB585" i="4"/>
  <c r="EY585" i="4"/>
  <c r="BZ585" i="4"/>
  <c r="DK585" i="4" s="1"/>
  <c r="AO586" i="4" s="1"/>
  <c r="EZ585" i="4"/>
  <c r="GK585" i="4" s="1"/>
  <c r="AS586" i="4" s="1"/>
  <c r="EL585" i="4"/>
  <c r="FW585" i="4" s="1"/>
  <c r="AE586" i="4" s="1"/>
  <c r="BP586" i="4" l="1"/>
  <c r="DA586" i="4" s="1"/>
  <c r="G585" i="4"/>
  <c r="GJ585" i="4" s="1"/>
  <c r="AR586" i="4" s="1"/>
  <c r="GO585" i="4"/>
  <c r="GQ585" i="4" s="1"/>
  <c r="EV586" i="4"/>
  <c r="GG586" i="4" s="1"/>
  <c r="FL585" i="4" l="1"/>
  <c r="T586" i="4" s="1"/>
  <c r="FM585" i="4"/>
  <c r="U586" i="4" s="1"/>
  <c r="BF586" i="4" s="1"/>
  <c r="CQ586" i="4" s="1"/>
  <c r="FD585" i="4"/>
  <c r="GP585" i="4" l="1"/>
  <c r="GR585" i="4" s="1"/>
  <c r="I585" i="4" s="1"/>
  <c r="H585" i="4"/>
  <c r="J585" i="4" s="1"/>
  <c r="F586" i="4" s="1"/>
  <c r="L586" i="4"/>
  <c r="CC586" i="4" l="1"/>
  <c r="DN586" i="4" s="1"/>
  <c r="EE586" i="4"/>
  <c r="FP586" i="4" s="1"/>
  <c r="CD586" i="4"/>
  <c r="DO586" i="4" s="1"/>
  <c r="EA586" i="4"/>
  <c r="BE586" i="4"/>
  <c r="CP586" i="4" s="1"/>
  <c r="BI586" i="4"/>
  <c r="CT586" i="4" s="1"/>
  <c r="X587" i="4" s="1"/>
  <c r="AW586" i="4"/>
  <c r="CH586" i="4" s="1"/>
  <c r="DS586" i="4"/>
  <c r="EL586" i="4"/>
  <c r="FW586" i="4" s="1"/>
  <c r="AE587" i="4" s="1"/>
  <c r="BZ586" i="4"/>
  <c r="DK586" i="4" s="1"/>
  <c r="AO587" i="4" s="1"/>
  <c r="EZ586" i="4"/>
  <c r="GK586" i="4" s="1"/>
  <c r="AS587" i="4" s="1"/>
  <c r="EB586" i="4"/>
  <c r="EY586" i="4"/>
  <c r="FL586" i="4" l="1"/>
  <c r="T587" i="4" s="1"/>
  <c r="BP587" i="4"/>
  <c r="DA587" i="4" s="1"/>
  <c r="GO586" i="4"/>
  <c r="GQ586" i="4" s="1"/>
  <c r="G586" i="4"/>
  <c r="FM586" i="4" s="1"/>
  <c r="U587" i="4" s="1"/>
  <c r="BF587" i="4" s="1"/>
  <c r="CQ587" i="4" s="1"/>
  <c r="EV587" i="4"/>
  <c r="GG587" i="4" s="1"/>
  <c r="FD586" i="4" l="1"/>
  <c r="L587" i="4"/>
  <c r="GJ586" i="4"/>
  <c r="AR587" i="4" s="1"/>
  <c r="EA587" i="4" l="1"/>
  <c r="CD587" i="4"/>
  <c r="DO587" i="4" s="1"/>
  <c r="EE587" i="4"/>
  <c r="FP587" i="4" s="1"/>
  <c r="BI587" i="4"/>
  <c r="CT587" i="4" s="1"/>
  <c r="BE587" i="4"/>
  <c r="CP587" i="4" s="1"/>
  <c r="DS587" i="4"/>
  <c r="AW587" i="4"/>
  <c r="CH587" i="4" s="1"/>
  <c r="BZ587" i="4"/>
  <c r="DK587" i="4" s="1"/>
  <c r="AO588" i="4" s="1"/>
  <c r="EZ587" i="4"/>
  <c r="GK587" i="4" s="1"/>
  <c r="EB587" i="4"/>
  <c r="EL587" i="4"/>
  <c r="FW587" i="4" s="1"/>
  <c r="AE588" i="4" s="1"/>
  <c r="CC587" i="4"/>
  <c r="DN587" i="4" s="1"/>
  <c r="EY587" i="4"/>
  <c r="H586" i="4"/>
  <c r="GP586" i="4"/>
  <c r="GR586" i="4" s="1"/>
  <c r="I586" i="4" s="1"/>
  <c r="X588" i="4" l="1"/>
  <c r="AS588" i="4"/>
  <c r="EV588" i="4"/>
  <c r="GG588" i="4" s="1"/>
  <c r="J586" i="4"/>
  <c r="F587" i="4" s="1"/>
  <c r="GO587" i="4"/>
  <c r="GQ587" i="4" s="1"/>
  <c r="G587" i="4"/>
  <c r="GJ587" i="4" s="1"/>
  <c r="AR588" i="4" s="1"/>
  <c r="BP588" i="4"/>
  <c r="DA588" i="4" s="1"/>
  <c r="FD587" i="4" l="1"/>
  <c r="FL587" i="4"/>
  <c r="T588" i="4" s="1"/>
  <c r="FM587" i="4"/>
  <c r="U588" i="4" s="1"/>
  <c r="BF588" i="4" s="1"/>
  <c r="CQ588" i="4" s="1"/>
  <c r="L588" i="4"/>
  <c r="EY588" i="4"/>
  <c r="CC588" i="4" l="1"/>
  <c r="DN588" i="4" s="1"/>
  <c r="GP587" i="4"/>
  <c r="GR587" i="4" s="1"/>
  <c r="I587" i="4" s="1"/>
  <c r="EE588" i="4"/>
  <c r="FP588" i="4" s="1"/>
  <c r="CD588" i="4"/>
  <c r="DO588" i="4" s="1"/>
  <c r="H587" i="4"/>
  <c r="J587" i="4" s="1"/>
  <c r="F588" i="4" s="1"/>
  <c r="EA588" i="4"/>
  <c r="BE588" i="4"/>
  <c r="CP588" i="4" s="1"/>
  <c r="BI588" i="4"/>
  <c r="CT588" i="4" s="1"/>
  <c r="X589" i="4" s="1"/>
  <c r="DS588" i="4"/>
  <c r="AW588" i="4"/>
  <c r="CH588" i="4" s="1"/>
  <c r="BZ588" i="4"/>
  <c r="DK588" i="4" s="1"/>
  <c r="AO589" i="4" s="1"/>
  <c r="EZ588" i="4"/>
  <c r="GK588" i="4" s="1"/>
  <c r="EL588" i="4"/>
  <c r="FW588" i="4" s="1"/>
  <c r="AE589" i="4" s="1"/>
  <c r="EB588" i="4"/>
  <c r="AS589" i="4" l="1"/>
  <c r="BP589" i="4"/>
  <c r="DA589" i="4" s="1"/>
  <c r="EV589" i="4"/>
  <c r="GG589" i="4" s="1"/>
  <c r="GO588" i="4"/>
  <c r="GQ588" i="4" s="1"/>
  <c r="G588" i="4"/>
  <c r="FM588" i="4" s="1"/>
  <c r="U589" i="4" s="1"/>
  <c r="BF589" i="4" s="1"/>
  <c r="CQ589" i="4" s="1"/>
  <c r="FD588" i="4" l="1"/>
  <c r="FL588" i="4"/>
  <c r="T589" i="4" s="1"/>
  <c r="GJ588" i="4"/>
  <c r="AR589" i="4" s="1"/>
  <c r="L589" i="4"/>
  <c r="EE589" i="4" l="1"/>
  <c r="FP589" i="4" s="1"/>
  <c r="CD589" i="4"/>
  <c r="DO589" i="4" s="1"/>
  <c r="EA589" i="4"/>
  <c r="BE589" i="4"/>
  <c r="CP589" i="4" s="1"/>
  <c r="BI589" i="4"/>
  <c r="CT589" i="4" s="1"/>
  <c r="X590" i="4" s="1"/>
  <c r="H588" i="4"/>
  <c r="GP588" i="4"/>
  <c r="GR588" i="4" s="1"/>
  <c r="I588" i="4" s="1"/>
  <c r="DS589" i="4"/>
  <c r="AW589" i="4"/>
  <c r="CH589" i="4" s="1"/>
  <c r="BZ589" i="4"/>
  <c r="DK589" i="4" s="1"/>
  <c r="AO590" i="4" s="1"/>
  <c r="EZ589" i="4"/>
  <c r="GK589" i="4" s="1"/>
  <c r="AS590" i="4" s="1"/>
  <c r="EB589" i="4"/>
  <c r="EL589" i="4"/>
  <c r="FW589" i="4" s="1"/>
  <c r="AE590" i="4" s="1"/>
  <c r="CC589" i="4"/>
  <c r="DN589" i="4" s="1"/>
  <c r="EY589" i="4"/>
  <c r="J588" i="4" l="1"/>
  <c r="F589" i="4" s="1"/>
  <c r="BP590" i="4"/>
  <c r="DA590" i="4" s="1"/>
  <c r="EV590" i="4"/>
  <c r="GG590" i="4" s="1"/>
  <c r="G589" i="4"/>
  <c r="GJ589" i="4" s="1"/>
  <c r="AR590" i="4" s="1"/>
  <c r="GO589" i="4"/>
  <c r="GQ589" i="4" s="1"/>
  <c r="FD589" i="4"/>
  <c r="FM589" i="4" l="1"/>
  <c r="U590" i="4" s="1"/>
  <c r="BF590" i="4" s="1"/>
  <c r="CQ590" i="4" s="1"/>
  <c r="FL589" i="4"/>
  <c r="T590" i="4" s="1"/>
  <c r="GP589" i="4"/>
  <c r="GR589" i="4" s="1"/>
  <c r="I589" i="4" s="1"/>
  <c r="L590" i="4"/>
  <c r="CC590" i="4"/>
  <c r="DN590" i="4" s="1"/>
  <c r="EY590" i="4"/>
  <c r="EE590" i="4" l="1"/>
  <c r="FP590" i="4" s="1"/>
  <c r="CD590" i="4"/>
  <c r="DO590" i="4" s="1"/>
  <c r="H589" i="4"/>
  <c r="J589" i="4" s="1"/>
  <c r="F590" i="4" s="1"/>
  <c r="EA590" i="4"/>
  <c r="BI590" i="4"/>
  <c r="CT590" i="4" s="1"/>
  <c r="X591" i="4" s="1"/>
  <c r="BE590" i="4"/>
  <c r="CP590" i="4" s="1"/>
  <c r="DS590" i="4"/>
  <c r="AW590" i="4"/>
  <c r="CH590" i="4" s="1"/>
  <c r="EB590" i="4"/>
  <c r="EL590" i="4"/>
  <c r="FW590" i="4" s="1"/>
  <c r="AE591" i="4" s="1"/>
  <c r="BZ590" i="4"/>
  <c r="DK590" i="4" s="1"/>
  <c r="AO591" i="4" s="1"/>
  <c r="EZ590" i="4"/>
  <c r="GK590" i="4" s="1"/>
  <c r="AS591" i="4" s="1"/>
  <c r="FL590" i="4" l="1"/>
  <c r="T591" i="4" s="1"/>
  <c r="BP591" i="4"/>
  <c r="DA591" i="4" s="1"/>
  <c r="EV591" i="4"/>
  <c r="GG591" i="4" s="1"/>
  <c r="GO590" i="4"/>
  <c r="GQ590" i="4" s="1"/>
  <c r="G590" i="4"/>
  <c r="FM590" i="4" s="1"/>
  <c r="U591" i="4" s="1"/>
  <c r="BF591" i="4" s="1"/>
  <c r="CQ591" i="4" s="1"/>
  <c r="FD590" i="4" l="1"/>
  <c r="L591" i="4"/>
  <c r="GJ590" i="4"/>
  <c r="AR591" i="4" s="1"/>
  <c r="EA591" i="4" l="1"/>
  <c r="CD591" i="4"/>
  <c r="DO591" i="4" s="1"/>
  <c r="EE591" i="4"/>
  <c r="FP591" i="4" s="1"/>
  <c r="BE591" i="4"/>
  <c r="CP591" i="4" s="1"/>
  <c r="BI591" i="4"/>
  <c r="CT591" i="4" s="1"/>
  <c r="X592" i="4" s="1"/>
  <c r="H590" i="4"/>
  <c r="CC591" i="4"/>
  <c r="DN591" i="4" s="1"/>
  <c r="EY591" i="4"/>
  <c r="AW591" i="4"/>
  <c r="CH591" i="4" s="1"/>
  <c r="DS591" i="4"/>
  <c r="EB591" i="4"/>
  <c r="EZ591" i="4"/>
  <c r="GK591" i="4" s="1"/>
  <c r="AS592" i="4" s="1"/>
  <c r="EL591" i="4"/>
  <c r="FW591" i="4" s="1"/>
  <c r="AE592" i="4" s="1"/>
  <c r="BZ591" i="4"/>
  <c r="DK591" i="4" s="1"/>
  <c r="AO592" i="4" s="1"/>
  <c r="GP590" i="4"/>
  <c r="GR590" i="4" s="1"/>
  <c r="I590" i="4" s="1"/>
  <c r="GO591" i="4" l="1"/>
  <c r="GQ591" i="4" s="1"/>
  <c r="G591" i="4"/>
  <c r="GJ591" i="4" s="1"/>
  <c r="AR592" i="4" s="1"/>
  <c r="EV592" i="4"/>
  <c r="GG592" i="4" s="1"/>
  <c r="BP592" i="4"/>
  <c r="DA592" i="4" s="1"/>
  <c r="J590" i="4"/>
  <c r="F591" i="4" s="1"/>
  <c r="FD591" i="4" l="1"/>
  <c r="FL591" i="4"/>
  <c r="T592" i="4" s="1"/>
  <c r="FM591" i="4"/>
  <c r="U592" i="4" s="1"/>
  <c r="BF592" i="4" s="1"/>
  <c r="CQ592" i="4" s="1"/>
  <c r="L592" i="4"/>
  <c r="EY592" i="4"/>
  <c r="CC592" i="4" l="1"/>
  <c r="DN592" i="4" s="1"/>
  <c r="H591" i="4"/>
  <c r="GP591" i="4"/>
  <c r="GR591" i="4" s="1"/>
  <c r="I591" i="4" s="1"/>
  <c r="EE592" i="4"/>
  <c r="FP592" i="4" s="1"/>
  <c r="CD592" i="4"/>
  <c r="DO592" i="4" s="1"/>
  <c r="EA592" i="4"/>
  <c r="BI592" i="4"/>
  <c r="CT592" i="4" s="1"/>
  <c r="X593" i="4" s="1"/>
  <c r="BE592" i="4"/>
  <c r="CP592" i="4" s="1"/>
  <c r="DS592" i="4"/>
  <c r="AW592" i="4"/>
  <c r="CH592" i="4" s="1"/>
  <c r="BZ592" i="4"/>
  <c r="DK592" i="4" s="1"/>
  <c r="AO593" i="4" s="1"/>
  <c r="EB592" i="4"/>
  <c r="EL592" i="4"/>
  <c r="FW592" i="4" s="1"/>
  <c r="AE593" i="4" s="1"/>
  <c r="EZ592" i="4"/>
  <c r="GK592" i="4" s="1"/>
  <c r="AS593" i="4" s="1"/>
  <c r="J591" i="4" l="1"/>
  <c r="F592" i="4" s="1"/>
  <c r="BP593" i="4"/>
  <c r="DA593" i="4" s="1"/>
  <c r="EV593" i="4"/>
  <c r="GG593" i="4" s="1"/>
  <c r="G592" i="4"/>
  <c r="FM592" i="4" s="1"/>
  <c r="U593" i="4" s="1"/>
  <c r="BF593" i="4" s="1"/>
  <c r="CQ593" i="4" s="1"/>
  <c r="GO592" i="4"/>
  <c r="GQ592" i="4" s="1"/>
  <c r="FL592" i="4" l="1"/>
  <c r="T593" i="4" s="1"/>
  <c r="GJ592" i="4"/>
  <c r="AR593" i="4" s="1"/>
  <c r="FD592" i="4"/>
  <c r="GP592" i="4" l="1"/>
  <c r="GR592" i="4" s="1"/>
  <c r="I592" i="4" s="1"/>
  <c r="H592" i="4"/>
  <c r="L593" i="4"/>
  <c r="CC593" i="4"/>
  <c r="DN593" i="4" s="1"/>
  <c r="EY593" i="4"/>
  <c r="EA593" i="4" l="1"/>
  <c r="EE593" i="4"/>
  <c r="FP593" i="4" s="1"/>
  <c r="CD593" i="4"/>
  <c r="DO593" i="4" s="1"/>
  <c r="J592" i="4"/>
  <c r="F593" i="4" s="1"/>
  <c r="BE593" i="4"/>
  <c r="CP593" i="4" s="1"/>
  <c r="BI593" i="4"/>
  <c r="CT593" i="4" s="1"/>
  <c r="X594" i="4" s="1"/>
  <c r="DS593" i="4"/>
  <c r="AW593" i="4"/>
  <c r="CH593" i="4" s="1"/>
  <c r="EB593" i="4"/>
  <c r="EL593" i="4"/>
  <c r="FW593" i="4" s="1"/>
  <c r="AE594" i="4" s="1"/>
  <c r="BZ593" i="4"/>
  <c r="DK593" i="4" s="1"/>
  <c r="AO594" i="4" s="1"/>
  <c r="EZ593" i="4"/>
  <c r="GK593" i="4" s="1"/>
  <c r="AS594" i="4" s="1"/>
  <c r="EV594" i="4" l="1"/>
  <c r="GG594" i="4" s="1"/>
  <c r="G593" i="4"/>
  <c r="GJ593" i="4" s="1"/>
  <c r="AR594" i="4" s="1"/>
  <c r="GO593" i="4"/>
  <c r="GQ593" i="4" s="1"/>
  <c r="BP594" i="4"/>
  <c r="DA594" i="4" s="1"/>
  <c r="FL593" i="4" l="1"/>
  <c r="T594" i="4" s="1"/>
  <c r="FM593" i="4"/>
  <c r="U594" i="4" s="1"/>
  <c r="BF594" i="4" s="1"/>
  <c r="CQ594" i="4" s="1"/>
  <c r="FD593" i="4"/>
  <c r="GP593" i="4" l="1"/>
  <c r="GR593" i="4" s="1"/>
  <c r="I593" i="4" s="1"/>
  <c r="H593" i="4"/>
  <c r="L594" i="4"/>
  <c r="CC594" i="4" l="1"/>
  <c r="DN594" i="4" s="1"/>
  <c r="EE594" i="4"/>
  <c r="FP594" i="4" s="1"/>
  <c r="CD594" i="4"/>
  <c r="DO594" i="4" s="1"/>
  <c r="EA594" i="4"/>
  <c r="BE594" i="4"/>
  <c r="CP594" i="4" s="1"/>
  <c r="BI594" i="4"/>
  <c r="CT594" i="4" s="1"/>
  <c r="X595" i="4" s="1"/>
  <c r="DS594" i="4"/>
  <c r="AW594" i="4"/>
  <c r="CH594" i="4" s="1"/>
  <c r="EL594" i="4"/>
  <c r="FW594" i="4" s="1"/>
  <c r="AE595" i="4" s="1"/>
  <c r="EZ594" i="4"/>
  <c r="GK594" i="4" s="1"/>
  <c r="BZ594" i="4"/>
  <c r="DK594" i="4" s="1"/>
  <c r="AO595" i="4" s="1"/>
  <c r="EB594" i="4"/>
  <c r="EY594" i="4"/>
  <c r="J593" i="4"/>
  <c r="F594" i="4" s="1"/>
  <c r="AS595" i="4" l="1"/>
  <c r="BP595" i="4"/>
  <c r="DA595" i="4" s="1"/>
  <c r="G594" i="4"/>
  <c r="GJ594" i="4" s="1"/>
  <c r="AR595" i="4" s="1"/>
  <c r="GO594" i="4"/>
  <c r="GQ594" i="4" s="1"/>
  <c r="EV595" i="4"/>
  <c r="GG595" i="4" s="1"/>
  <c r="FL594" i="4" l="1"/>
  <c r="T595" i="4" s="1"/>
  <c r="FM594" i="4"/>
  <c r="U595" i="4" s="1"/>
  <c r="BF595" i="4" s="1"/>
  <c r="CQ595" i="4" s="1"/>
  <c r="FD594" i="4"/>
  <c r="GP594" i="4" l="1"/>
  <c r="GR594" i="4" s="1"/>
  <c r="I594" i="4" s="1"/>
  <c r="H594" i="4"/>
  <c r="L595" i="4"/>
  <c r="CC595" i="4" l="1"/>
  <c r="DN595" i="4" s="1"/>
  <c r="CD595" i="4"/>
  <c r="DO595" i="4" s="1"/>
  <c r="EE595" i="4"/>
  <c r="FP595" i="4" s="1"/>
  <c r="EA595" i="4"/>
  <c r="BI595" i="4"/>
  <c r="CT595" i="4" s="1"/>
  <c r="X596" i="4" s="1"/>
  <c r="BE595" i="4"/>
  <c r="CP595" i="4" s="1"/>
  <c r="J594" i="4"/>
  <c r="F595" i="4" s="1"/>
  <c r="DS595" i="4"/>
  <c r="AW595" i="4"/>
  <c r="CH595" i="4" s="1"/>
  <c r="EZ595" i="4"/>
  <c r="GK595" i="4" s="1"/>
  <c r="AS596" i="4" s="1"/>
  <c r="EB595" i="4"/>
  <c r="BZ595" i="4"/>
  <c r="DK595" i="4" s="1"/>
  <c r="AO596" i="4" s="1"/>
  <c r="EL595" i="4"/>
  <c r="FW595" i="4" s="1"/>
  <c r="AE596" i="4" s="1"/>
  <c r="EY595" i="4"/>
  <c r="BP596" i="4" l="1"/>
  <c r="DA596" i="4" s="1"/>
  <c r="GO595" i="4"/>
  <c r="GQ595" i="4" s="1"/>
  <c r="G595" i="4"/>
  <c r="GJ595" i="4" s="1"/>
  <c r="AR596" i="4" s="1"/>
  <c r="EV596" i="4"/>
  <c r="GG596" i="4" s="1"/>
  <c r="FL595" i="4" l="1"/>
  <c r="T596" i="4" s="1"/>
  <c r="FM595" i="4"/>
  <c r="U596" i="4" s="1"/>
  <c r="BF596" i="4" s="1"/>
  <c r="CQ596" i="4" s="1"/>
  <c r="FD595" i="4"/>
  <c r="H595" i="4" l="1"/>
  <c r="GP595" i="4"/>
  <c r="GR595" i="4" s="1"/>
  <c r="I595" i="4" s="1"/>
  <c r="J595" i="4" s="1"/>
  <c r="F596" i="4" s="1"/>
  <c r="L596" i="4"/>
  <c r="CC596" i="4" l="1"/>
  <c r="DN596" i="4" s="1"/>
  <c r="EE596" i="4"/>
  <c r="FP596" i="4" s="1"/>
  <c r="CD596" i="4"/>
  <c r="DO596" i="4" s="1"/>
  <c r="EA596" i="4"/>
  <c r="BE596" i="4"/>
  <c r="CP596" i="4" s="1"/>
  <c r="BI596" i="4"/>
  <c r="CT596" i="4" s="1"/>
  <c r="X597" i="4" s="1"/>
  <c r="DS596" i="4"/>
  <c r="AW596" i="4"/>
  <c r="CH596" i="4" s="1"/>
  <c r="EB596" i="4"/>
  <c r="EL596" i="4"/>
  <c r="FW596" i="4" s="1"/>
  <c r="AE597" i="4" s="1"/>
  <c r="BZ596" i="4"/>
  <c r="DK596" i="4" s="1"/>
  <c r="AO597" i="4" s="1"/>
  <c r="EZ596" i="4"/>
  <c r="GK596" i="4" s="1"/>
  <c r="AS597" i="4" s="1"/>
  <c r="EY596" i="4"/>
  <c r="EV597" i="4" l="1"/>
  <c r="GG597" i="4" s="1"/>
  <c r="G596" i="4"/>
  <c r="FM596" i="4" s="1"/>
  <c r="U597" i="4" s="1"/>
  <c r="BF597" i="4" s="1"/>
  <c r="CQ597" i="4" s="1"/>
  <c r="GO596" i="4"/>
  <c r="GQ596" i="4" s="1"/>
  <c r="BP597" i="4"/>
  <c r="DA597" i="4" s="1"/>
  <c r="FL596" i="4" l="1"/>
  <c r="T597" i="4" s="1"/>
  <c r="GJ596" i="4"/>
  <c r="AR597" i="4" s="1"/>
  <c r="FD596" i="4"/>
  <c r="GP596" i="4" l="1"/>
  <c r="GR596" i="4" s="1"/>
  <c r="I596" i="4" s="1"/>
  <c r="H596" i="4"/>
  <c r="J596" i="4" s="1"/>
  <c r="F597" i="4" s="1"/>
  <c r="L597" i="4"/>
  <c r="CC597" i="4"/>
  <c r="DN597" i="4" s="1"/>
  <c r="EY597" i="4"/>
  <c r="EA597" i="4" l="1"/>
  <c r="EE597" i="4"/>
  <c r="FP597" i="4" s="1"/>
  <c r="CD597" i="4"/>
  <c r="DO597" i="4" s="1"/>
  <c r="BE597" i="4"/>
  <c r="CP597" i="4" s="1"/>
  <c r="BI597" i="4"/>
  <c r="CT597" i="4" s="1"/>
  <c r="X598" i="4" s="1"/>
  <c r="AW597" i="4"/>
  <c r="CH597" i="4" s="1"/>
  <c r="DS597" i="4"/>
  <c r="BZ597" i="4"/>
  <c r="DK597" i="4" s="1"/>
  <c r="AO598" i="4" s="1"/>
  <c r="EL597" i="4"/>
  <c r="FW597" i="4" s="1"/>
  <c r="AE598" i="4" s="1"/>
  <c r="EZ597" i="4"/>
  <c r="GK597" i="4" s="1"/>
  <c r="AS598" i="4" s="1"/>
  <c r="EB597" i="4"/>
  <c r="EV598" i="4" l="1"/>
  <c r="GG598" i="4" s="1"/>
  <c r="BP598" i="4"/>
  <c r="DA598" i="4" s="1"/>
  <c r="GO597" i="4"/>
  <c r="GQ597" i="4" s="1"/>
  <c r="G597" i="4"/>
  <c r="FD597" i="4" s="1"/>
  <c r="FM597" i="4" l="1"/>
  <c r="U598" i="4" s="1"/>
  <c r="BF598" i="4" s="1"/>
  <c r="CQ598" i="4" s="1"/>
  <c r="FL597" i="4"/>
  <c r="T598" i="4" s="1"/>
  <c r="L598" i="4"/>
  <c r="GJ597" i="4"/>
  <c r="AR598" i="4" s="1"/>
  <c r="EA598" i="4" l="1"/>
  <c r="EE598" i="4"/>
  <c r="FP598" i="4" s="1"/>
  <c r="CD598" i="4"/>
  <c r="DO598" i="4" s="1"/>
  <c r="BI598" i="4"/>
  <c r="CT598" i="4" s="1"/>
  <c r="X599" i="4" s="1"/>
  <c r="BE598" i="4"/>
  <c r="CP598" i="4" s="1"/>
  <c r="DS598" i="4"/>
  <c r="AW598" i="4"/>
  <c r="CH598" i="4" s="1"/>
  <c r="EL598" i="4"/>
  <c r="FW598" i="4" s="1"/>
  <c r="AE599" i="4" s="1"/>
  <c r="BZ598" i="4"/>
  <c r="DK598" i="4" s="1"/>
  <c r="AO599" i="4" s="1"/>
  <c r="EB598" i="4"/>
  <c r="EZ598" i="4"/>
  <c r="GK598" i="4" s="1"/>
  <c r="AS599" i="4" s="1"/>
  <c r="GP597" i="4"/>
  <c r="GR597" i="4" s="1"/>
  <c r="I597" i="4" s="1"/>
  <c r="CC598" i="4"/>
  <c r="DN598" i="4" s="1"/>
  <c r="EY598" i="4"/>
  <c r="H597" i="4"/>
  <c r="EV599" i="4" l="1"/>
  <c r="GG599" i="4" s="1"/>
  <c r="J597" i="4"/>
  <c r="F598" i="4" s="1"/>
  <c r="GO598" i="4"/>
  <c r="GQ598" i="4" s="1"/>
  <c r="G598" i="4"/>
  <c r="GJ598" i="4" s="1"/>
  <c r="AR599" i="4" s="1"/>
  <c r="BP599" i="4"/>
  <c r="DA599" i="4" s="1"/>
  <c r="FM598" i="4" l="1"/>
  <c r="U599" i="4" s="1"/>
  <c r="BF599" i="4" s="1"/>
  <c r="CQ599" i="4" s="1"/>
  <c r="FL598" i="4"/>
  <c r="T599" i="4" s="1"/>
  <c r="FD598" i="4"/>
  <c r="GP598" i="4" l="1"/>
  <c r="GR598" i="4" s="1"/>
  <c r="I598" i="4" s="1"/>
  <c r="H598" i="4"/>
  <c r="L599" i="4"/>
  <c r="CC599" i="4" l="1"/>
  <c r="DN599" i="4" s="1"/>
  <c r="EE599" i="4"/>
  <c r="FP599" i="4" s="1"/>
  <c r="CD599" i="4"/>
  <c r="DO599" i="4" s="1"/>
  <c r="J598" i="4"/>
  <c r="F599" i="4" s="1"/>
  <c r="EA599" i="4"/>
  <c r="BE599" i="4"/>
  <c r="CP599" i="4" s="1"/>
  <c r="BI599" i="4"/>
  <c r="CT599" i="4" s="1"/>
  <c r="X600" i="4" s="1"/>
  <c r="DS599" i="4"/>
  <c r="AW599" i="4"/>
  <c r="CH599" i="4" s="1"/>
  <c r="EL599" i="4"/>
  <c r="FW599" i="4" s="1"/>
  <c r="AE600" i="4" s="1"/>
  <c r="EZ599" i="4"/>
  <c r="GK599" i="4" s="1"/>
  <c r="AS600" i="4" s="1"/>
  <c r="EB599" i="4"/>
  <c r="BZ599" i="4"/>
  <c r="DK599" i="4" s="1"/>
  <c r="AO600" i="4" s="1"/>
  <c r="EY599" i="4"/>
  <c r="EV600" i="4" l="1"/>
  <c r="GG600" i="4" s="1"/>
  <c r="BP600" i="4"/>
  <c r="DA600" i="4" s="1"/>
  <c r="G599" i="4"/>
  <c r="FM599" i="4" s="1"/>
  <c r="U600" i="4" s="1"/>
  <c r="BF600" i="4" s="1"/>
  <c r="CQ600" i="4" s="1"/>
  <c r="GO599" i="4"/>
  <c r="GQ599" i="4" s="1"/>
  <c r="FL599" i="4" l="1"/>
  <c r="T600" i="4" s="1"/>
  <c r="GJ599" i="4"/>
  <c r="AR600" i="4" s="1"/>
  <c r="FD599" i="4"/>
  <c r="GP599" i="4" l="1"/>
  <c r="GR599" i="4" s="1"/>
  <c r="I599" i="4" s="1"/>
  <c r="H599" i="4"/>
  <c r="J599" i="4" s="1"/>
  <c r="F600" i="4" s="1"/>
  <c r="L600" i="4"/>
  <c r="CC600" i="4"/>
  <c r="DN600" i="4" s="1"/>
  <c r="EY600" i="4"/>
  <c r="EA600" i="4" l="1"/>
  <c r="EE600" i="4"/>
  <c r="FP600" i="4" s="1"/>
  <c r="CD600" i="4"/>
  <c r="DO600" i="4" s="1"/>
  <c r="BI600" i="4"/>
  <c r="CT600" i="4" s="1"/>
  <c r="X601" i="4" s="1"/>
  <c r="BE600" i="4"/>
  <c r="CP600" i="4" s="1"/>
  <c r="AW600" i="4"/>
  <c r="CH600" i="4" s="1"/>
  <c r="DS600" i="4"/>
  <c r="BZ600" i="4"/>
  <c r="DK600" i="4" s="1"/>
  <c r="AO601" i="4" s="1"/>
  <c r="EZ600" i="4"/>
  <c r="GK600" i="4" s="1"/>
  <c r="EL600" i="4"/>
  <c r="FW600" i="4" s="1"/>
  <c r="AE601" i="4" s="1"/>
  <c r="EB600" i="4"/>
  <c r="AS601" i="4" l="1"/>
  <c r="BP601" i="4"/>
  <c r="DA601" i="4" s="1"/>
  <c r="EV601" i="4"/>
  <c r="GG601" i="4" s="1"/>
  <c r="FD600" i="4"/>
  <c r="G600" i="4"/>
  <c r="GO600" i="4"/>
  <c r="GQ600" i="4" s="1"/>
  <c r="GJ600" i="4" l="1"/>
  <c r="AR601" i="4" s="1"/>
  <c r="FL600" i="4"/>
  <c r="T601" i="4" s="1"/>
  <c r="FM600" i="4"/>
  <c r="U601" i="4" s="1"/>
  <c r="BF601" i="4" s="1"/>
  <c r="CQ601" i="4" s="1"/>
  <c r="L601" i="4"/>
  <c r="EY601" i="4"/>
  <c r="CC601" i="4" l="1"/>
  <c r="DN601" i="4" s="1"/>
  <c r="GP600" i="4"/>
  <c r="GR600" i="4" s="1"/>
  <c r="I600" i="4" s="1"/>
  <c r="EA601" i="4"/>
  <c r="EE601" i="4"/>
  <c r="FP601" i="4" s="1"/>
  <c r="CD601" i="4"/>
  <c r="DO601" i="4" s="1"/>
  <c r="H600" i="4"/>
  <c r="J600" i="4" s="1"/>
  <c r="F601" i="4" s="1"/>
  <c r="BE601" i="4"/>
  <c r="CP601" i="4" s="1"/>
  <c r="BI601" i="4"/>
  <c r="CT601" i="4" s="1"/>
  <c r="X602" i="4" s="1"/>
  <c r="DS601" i="4"/>
  <c r="AW601" i="4"/>
  <c r="CH601" i="4" s="1"/>
  <c r="EZ601" i="4"/>
  <c r="GK601" i="4" s="1"/>
  <c r="EB601" i="4"/>
  <c r="EL601" i="4"/>
  <c r="FW601" i="4" s="1"/>
  <c r="AE602" i="4" s="1"/>
  <c r="BZ601" i="4"/>
  <c r="DK601" i="4" s="1"/>
  <c r="AO602" i="4" s="1"/>
  <c r="AS602" i="4" l="1"/>
  <c r="EV602" i="4"/>
  <c r="GG602" i="4" s="1"/>
  <c r="GO601" i="4"/>
  <c r="GQ601" i="4" s="1"/>
  <c r="G601" i="4"/>
  <c r="GJ601" i="4" s="1"/>
  <c r="AR602" i="4" s="1"/>
  <c r="BP602" i="4"/>
  <c r="DA602" i="4" s="1"/>
  <c r="FL601" i="4" l="1"/>
  <c r="T602" i="4" s="1"/>
  <c r="FM601" i="4"/>
  <c r="U602" i="4" s="1"/>
  <c r="BF602" i="4" s="1"/>
  <c r="CQ602" i="4" s="1"/>
  <c r="FD601" i="4"/>
  <c r="GP601" i="4" l="1"/>
  <c r="GR601" i="4" s="1"/>
  <c r="I601" i="4" s="1"/>
  <c r="H601" i="4"/>
  <c r="L602" i="4"/>
  <c r="CC602" i="4" l="1"/>
  <c r="DN602" i="4" s="1"/>
  <c r="EE602" i="4"/>
  <c r="FP602" i="4" s="1"/>
  <c r="CD602" i="4"/>
  <c r="DO602" i="4" s="1"/>
  <c r="EA602" i="4"/>
  <c r="J601" i="4"/>
  <c r="F602" i="4" s="1"/>
  <c r="BI602" i="4"/>
  <c r="CT602" i="4" s="1"/>
  <c r="X603" i="4" s="1"/>
  <c r="BE602" i="4"/>
  <c r="CP602" i="4" s="1"/>
  <c r="AW602" i="4"/>
  <c r="CH602" i="4" s="1"/>
  <c r="DS602" i="4"/>
  <c r="EL602" i="4"/>
  <c r="FW602" i="4" s="1"/>
  <c r="AE603" i="4" s="1"/>
  <c r="EB602" i="4"/>
  <c r="BZ602" i="4"/>
  <c r="DK602" i="4" s="1"/>
  <c r="AO603" i="4" s="1"/>
  <c r="EZ602" i="4"/>
  <c r="GK602" i="4" s="1"/>
  <c r="AS603" i="4" s="1"/>
  <c r="EY602" i="4"/>
  <c r="FL602" i="4" l="1"/>
  <c r="T603" i="4" s="1"/>
  <c r="EV603" i="4"/>
  <c r="GG603" i="4" s="1"/>
  <c r="BP603" i="4"/>
  <c r="DA603" i="4" s="1"/>
  <c r="GO602" i="4"/>
  <c r="GQ602" i="4" s="1"/>
  <c r="G602" i="4"/>
  <c r="FM602" i="4" s="1"/>
  <c r="U603" i="4" s="1"/>
  <c r="BF603" i="4" s="1"/>
  <c r="CQ603" i="4" s="1"/>
  <c r="FD602" i="4" l="1"/>
  <c r="GJ602" i="4"/>
  <c r="AR603" i="4" s="1"/>
  <c r="L603" i="4"/>
  <c r="EA603" i="4" l="1"/>
  <c r="EE603" i="4"/>
  <c r="FP603" i="4" s="1"/>
  <c r="CD603" i="4"/>
  <c r="DO603" i="4" s="1"/>
  <c r="BI603" i="4"/>
  <c r="CT603" i="4" s="1"/>
  <c r="X604" i="4" s="1"/>
  <c r="BE603" i="4"/>
  <c r="CP603" i="4" s="1"/>
  <c r="GP602" i="4"/>
  <c r="GR602" i="4" s="1"/>
  <c r="I602" i="4" s="1"/>
  <c r="H602" i="4"/>
  <c r="AW603" i="4"/>
  <c r="CH603" i="4" s="1"/>
  <c r="DS603" i="4"/>
  <c r="EL603" i="4"/>
  <c r="FW603" i="4" s="1"/>
  <c r="AE604" i="4" s="1"/>
  <c r="EB603" i="4"/>
  <c r="BZ603" i="4"/>
  <c r="DK603" i="4" s="1"/>
  <c r="AO604" i="4" s="1"/>
  <c r="EZ603" i="4"/>
  <c r="GK603" i="4" s="1"/>
  <c r="AS604" i="4" s="1"/>
  <c r="CC603" i="4"/>
  <c r="DN603" i="4" s="1"/>
  <c r="EY603" i="4"/>
  <c r="J602" i="4" l="1"/>
  <c r="F603" i="4" s="1"/>
  <c r="EV604" i="4"/>
  <c r="GG604" i="4" s="1"/>
  <c r="FD603" i="4"/>
  <c r="BP604" i="4"/>
  <c r="DA604" i="4" s="1"/>
  <c r="G603" i="4"/>
  <c r="GJ603" i="4" s="1"/>
  <c r="AR604" i="4" s="1"/>
  <c r="GO603" i="4"/>
  <c r="GQ603" i="4" s="1"/>
  <c r="FL603" i="4" l="1"/>
  <c r="T604" i="4" s="1"/>
  <c r="FM603" i="4"/>
  <c r="U604" i="4" s="1"/>
  <c r="BF604" i="4" s="1"/>
  <c r="CQ604" i="4" s="1"/>
  <c r="L604" i="4"/>
  <c r="EY604" i="4"/>
  <c r="CC604" i="4" l="1"/>
  <c r="DN604" i="4" s="1"/>
  <c r="GP603" i="4"/>
  <c r="GR603" i="4" s="1"/>
  <c r="I603" i="4" s="1"/>
  <c r="EA604" i="4"/>
  <c r="EE604" i="4"/>
  <c r="FP604" i="4" s="1"/>
  <c r="CD604" i="4"/>
  <c r="DO604" i="4" s="1"/>
  <c r="H603" i="4"/>
  <c r="J603" i="4" s="1"/>
  <c r="F604" i="4" s="1"/>
  <c r="BE604" i="4"/>
  <c r="CP604" i="4" s="1"/>
  <c r="BI604" i="4"/>
  <c r="CT604" i="4" s="1"/>
  <c r="X605" i="4" s="1"/>
  <c r="DS604" i="4"/>
  <c r="AW604" i="4"/>
  <c r="CH604" i="4" s="1"/>
  <c r="EL604" i="4"/>
  <c r="FW604" i="4" s="1"/>
  <c r="AE605" i="4" s="1"/>
  <c r="EB604" i="4"/>
  <c r="EZ604" i="4"/>
  <c r="GK604" i="4" s="1"/>
  <c r="AS605" i="4" s="1"/>
  <c r="BZ604" i="4"/>
  <c r="DK604" i="4" s="1"/>
  <c r="AO605" i="4" s="1"/>
  <c r="EV605" i="4" l="1"/>
  <c r="GG605" i="4" s="1"/>
  <c r="BP605" i="4"/>
  <c r="DA605" i="4" s="1"/>
  <c r="G604" i="4"/>
  <c r="FM604" i="4" s="1"/>
  <c r="U605" i="4" s="1"/>
  <c r="BF605" i="4" s="1"/>
  <c r="CQ605" i="4" s="1"/>
  <c r="GO604" i="4"/>
  <c r="GQ604" i="4" s="1"/>
  <c r="FL604" i="4" l="1"/>
  <c r="T605" i="4" s="1"/>
  <c r="FD604" i="4"/>
  <c r="GJ604" i="4"/>
  <c r="AR605" i="4" s="1"/>
  <c r="L605" i="4"/>
  <c r="EA605" i="4" l="1"/>
  <c r="EE605" i="4"/>
  <c r="FP605" i="4" s="1"/>
  <c r="CD605" i="4"/>
  <c r="DO605" i="4" s="1"/>
  <c r="CC605" i="4"/>
  <c r="DN605" i="4" s="1"/>
  <c r="BI605" i="4"/>
  <c r="CT605" i="4" s="1"/>
  <c r="X606" i="4" s="1"/>
  <c r="BE605" i="4"/>
  <c r="CP605" i="4" s="1"/>
  <c r="H604" i="4"/>
  <c r="GP604" i="4"/>
  <c r="GR604" i="4" s="1"/>
  <c r="I604" i="4" s="1"/>
  <c r="J604" i="4" s="1"/>
  <c r="F605" i="4" s="1"/>
  <c r="DS605" i="4"/>
  <c r="AW605" i="4"/>
  <c r="CH605" i="4" s="1"/>
  <c r="EY605" i="4"/>
  <c r="BZ605" i="4"/>
  <c r="DK605" i="4" s="1"/>
  <c r="AO606" i="4" s="1"/>
  <c r="EZ605" i="4"/>
  <c r="GK605" i="4" s="1"/>
  <c r="AS606" i="4" s="1"/>
  <c r="EB605" i="4"/>
  <c r="EL605" i="4"/>
  <c r="FW605" i="4" s="1"/>
  <c r="AE606" i="4" s="1"/>
  <c r="EV606" i="4" l="1"/>
  <c r="GG606" i="4" s="1"/>
  <c r="BP606" i="4"/>
  <c r="DA606" i="4" s="1"/>
  <c r="G605" i="4"/>
  <c r="GJ605" i="4" s="1"/>
  <c r="AR606" i="4" s="1"/>
  <c r="GO605" i="4"/>
  <c r="GQ605" i="4" s="1"/>
  <c r="FD605" i="4"/>
  <c r="FL605" i="4" l="1"/>
  <c r="T606" i="4" s="1"/>
  <c r="FM605" i="4"/>
  <c r="U606" i="4" s="1"/>
  <c r="BF606" i="4" s="1"/>
  <c r="CQ606" i="4" s="1"/>
  <c r="L606" i="4"/>
  <c r="EA606" i="4" l="1"/>
  <c r="CC606" i="4"/>
  <c r="DN606" i="4" s="1"/>
  <c r="EE606" i="4"/>
  <c r="FP606" i="4" s="1"/>
  <c r="CD606" i="4"/>
  <c r="DO606" i="4" s="1"/>
  <c r="GP605" i="4"/>
  <c r="GR605" i="4" s="1"/>
  <c r="I605" i="4" s="1"/>
  <c r="H605" i="4"/>
  <c r="BE606" i="4"/>
  <c r="CP606" i="4" s="1"/>
  <c r="BI606" i="4"/>
  <c r="CT606" i="4" s="1"/>
  <c r="X607" i="4" s="1"/>
  <c r="DS606" i="4"/>
  <c r="AW606" i="4"/>
  <c r="CH606" i="4" s="1"/>
  <c r="EB606" i="4"/>
  <c r="BZ606" i="4"/>
  <c r="DK606" i="4" s="1"/>
  <c r="AO607" i="4" s="1"/>
  <c r="EZ606" i="4"/>
  <c r="GK606" i="4" s="1"/>
  <c r="AS607" i="4" s="1"/>
  <c r="EY606" i="4"/>
  <c r="EL606" i="4"/>
  <c r="FW606" i="4" s="1"/>
  <c r="AE607" i="4" s="1"/>
  <c r="J605" i="4" l="1"/>
  <c r="F606" i="4" s="1"/>
  <c r="BP607" i="4"/>
  <c r="DA607" i="4" s="1"/>
  <c r="EV607" i="4"/>
  <c r="GG607" i="4" s="1"/>
  <c r="GO606" i="4"/>
  <c r="GQ606" i="4" s="1"/>
  <c r="G606" i="4"/>
  <c r="FM606" i="4" l="1"/>
  <c r="U607" i="4" s="1"/>
  <c r="BF607" i="4" s="1"/>
  <c r="CQ607" i="4" s="1"/>
  <c r="FL606" i="4"/>
  <c r="T607" i="4" s="1"/>
  <c r="GJ606" i="4"/>
  <c r="AR607" i="4" s="1"/>
  <c r="FD606" i="4"/>
  <c r="GP606" i="4" l="1"/>
  <c r="GR606" i="4" s="1"/>
  <c r="I606" i="4" s="1"/>
  <c r="H606" i="4"/>
  <c r="J606" i="4" s="1"/>
  <c r="F607" i="4" s="1"/>
  <c r="L607" i="4"/>
  <c r="CC607" i="4"/>
  <c r="DN607" i="4" s="1"/>
  <c r="EY607" i="4"/>
  <c r="EA607" i="4" l="1"/>
  <c r="CD607" i="4"/>
  <c r="DO607" i="4" s="1"/>
  <c r="EE607" i="4"/>
  <c r="FP607" i="4" s="1"/>
  <c r="BI607" i="4"/>
  <c r="CT607" i="4" s="1"/>
  <c r="X608" i="4" s="1"/>
  <c r="BE607" i="4"/>
  <c r="CP607" i="4" s="1"/>
  <c r="AW607" i="4"/>
  <c r="CH607" i="4" s="1"/>
  <c r="DS607" i="4"/>
  <c r="EL607" i="4"/>
  <c r="FW607" i="4" s="1"/>
  <c r="AE608" i="4" s="1"/>
  <c r="EZ607" i="4"/>
  <c r="GK607" i="4" s="1"/>
  <c r="BZ607" i="4"/>
  <c r="DK607" i="4" s="1"/>
  <c r="AO608" i="4" s="1"/>
  <c r="EB607" i="4"/>
  <c r="AS608" i="4" l="1"/>
  <c r="EV608" i="4"/>
  <c r="GG608" i="4" s="1"/>
  <c r="BP608" i="4"/>
  <c r="DA608" i="4" s="1"/>
  <c r="G607" i="4"/>
  <c r="GO607" i="4"/>
  <c r="GQ607" i="4" s="1"/>
  <c r="FM607" i="4" l="1"/>
  <c r="U608" i="4" s="1"/>
  <c r="BF608" i="4" s="1"/>
  <c r="CQ608" i="4" s="1"/>
  <c r="FL607" i="4"/>
  <c r="T608" i="4" s="1"/>
  <c r="GJ607" i="4"/>
  <c r="AR608" i="4" s="1"/>
  <c r="FD607" i="4"/>
  <c r="GP607" i="4" l="1"/>
  <c r="GR607" i="4" s="1"/>
  <c r="I607" i="4" s="1"/>
  <c r="H607" i="4"/>
  <c r="J607" i="4" s="1"/>
  <c r="F608" i="4" s="1"/>
  <c r="L608" i="4"/>
  <c r="CC608" i="4"/>
  <c r="DN608" i="4" s="1"/>
  <c r="EY608" i="4"/>
  <c r="EA608" i="4" l="1"/>
  <c r="EE608" i="4"/>
  <c r="FP608" i="4" s="1"/>
  <c r="CD608" i="4"/>
  <c r="DO608" i="4" s="1"/>
  <c r="BE608" i="4"/>
  <c r="CP608" i="4" s="1"/>
  <c r="BI608" i="4"/>
  <c r="CT608" i="4" s="1"/>
  <c r="X609" i="4" s="1"/>
  <c r="DS608" i="4"/>
  <c r="AW608" i="4"/>
  <c r="CH608" i="4" s="1"/>
  <c r="BZ608" i="4"/>
  <c r="DK608" i="4" s="1"/>
  <c r="AO609" i="4" s="1"/>
  <c r="EB608" i="4"/>
  <c r="EL608" i="4"/>
  <c r="FW608" i="4" s="1"/>
  <c r="AE609" i="4" s="1"/>
  <c r="EZ608" i="4"/>
  <c r="GK608" i="4" s="1"/>
  <c r="AS609" i="4" l="1"/>
  <c r="EV609" i="4"/>
  <c r="GG609" i="4" s="1"/>
  <c r="BP609" i="4"/>
  <c r="DA609" i="4" s="1"/>
  <c r="GO608" i="4"/>
  <c r="GQ608" i="4" s="1"/>
  <c r="G608" i="4"/>
  <c r="FD608" i="4"/>
  <c r="GJ608" i="4" l="1"/>
  <c r="AR609" i="4" s="1"/>
  <c r="FL608" i="4"/>
  <c r="T609" i="4" s="1"/>
  <c r="FM608" i="4"/>
  <c r="U609" i="4" s="1"/>
  <c r="BF609" i="4" s="1"/>
  <c r="CQ609" i="4" s="1"/>
  <c r="L609" i="4"/>
  <c r="EA609" i="4" l="1"/>
  <c r="CC609" i="4"/>
  <c r="DN609" i="4" s="1"/>
  <c r="EE609" i="4"/>
  <c r="FP609" i="4" s="1"/>
  <c r="CD609" i="4"/>
  <c r="DO609" i="4" s="1"/>
  <c r="H608" i="4"/>
  <c r="GP608" i="4"/>
  <c r="GR608" i="4" s="1"/>
  <c r="I608" i="4" s="1"/>
  <c r="BI609" i="4"/>
  <c r="CT609" i="4" s="1"/>
  <c r="X610" i="4" s="1"/>
  <c r="BE609" i="4"/>
  <c r="CP609" i="4" s="1"/>
  <c r="AW609" i="4"/>
  <c r="CH609" i="4" s="1"/>
  <c r="DS609" i="4"/>
  <c r="EY609" i="4"/>
  <c r="EZ609" i="4"/>
  <c r="GK609" i="4" s="1"/>
  <c r="BZ609" i="4"/>
  <c r="DK609" i="4" s="1"/>
  <c r="AO610" i="4" s="1"/>
  <c r="EB609" i="4"/>
  <c r="EL609" i="4"/>
  <c r="FW609" i="4" s="1"/>
  <c r="AE610" i="4" s="1"/>
  <c r="AS610" i="4" l="1"/>
  <c r="J608" i="4"/>
  <c r="F609" i="4" s="1"/>
  <c r="EV610" i="4"/>
  <c r="GG610" i="4" s="1"/>
  <c r="BP610" i="4"/>
  <c r="DA610" i="4" s="1"/>
  <c r="GO609" i="4"/>
  <c r="GQ609" i="4" s="1"/>
  <c r="G609" i="4"/>
  <c r="FM609" i="4" l="1"/>
  <c r="U610" i="4" s="1"/>
  <c r="BF610" i="4" s="1"/>
  <c r="CQ610" i="4" s="1"/>
  <c r="FL609" i="4"/>
  <c r="T610" i="4" s="1"/>
  <c r="GJ609" i="4"/>
  <c r="AR610" i="4" s="1"/>
  <c r="FD609" i="4"/>
  <c r="GP609" i="4" l="1"/>
  <c r="GR609" i="4" s="1"/>
  <c r="I609" i="4" s="1"/>
  <c r="H609" i="4"/>
  <c r="L610" i="4"/>
  <c r="CC610" i="4"/>
  <c r="DN610" i="4" s="1"/>
  <c r="EY610" i="4"/>
  <c r="EA610" i="4" l="1"/>
  <c r="CD610" i="4"/>
  <c r="DO610" i="4" s="1"/>
  <c r="EE610" i="4"/>
  <c r="FP610" i="4" s="1"/>
  <c r="J609" i="4"/>
  <c r="F610" i="4" s="1"/>
  <c r="BE610" i="4"/>
  <c r="CP610" i="4" s="1"/>
  <c r="BI610" i="4"/>
  <c r="CT610" i="4" s="1"/>
  <c r="X611" i="4" s="1"/>
  <c r="AW610" i="4"/>
  <c r="CH610" i="4" s="1"/>
  <c r="DS610" i="4"/>
  <c r="EZ610" i="4"/>
  <c r="GK610" i="4" s="1"/>
  <c r="EL610" i="4"/>
  <c r="FW610" i="4" s="1"/>
  <c r="AE611" i="4" s="1"/>
  <c r="EB610" i="4"/>
  <c r="BZ610" i="4"/>
  <c r="DK610" i="4" s="1"/>
  <c r="AO611" i="4" s="1"/>
  <c r="AS611" i="4" l="1"/>
  <c r="BP611" i="4"/>
  <c r="DA611" i="4" s="1"/>
  <c r="EV611" i="4"/>
  <c r="GG611" i="4" s="1"/>
  <c r="G610" i="4"/>
  <c r="GJ610" i="4" s="1"/>
  <c r="AR611" i="4" s="1"/>
  <c r="GO610" i="4"/>
  <c r="GQ610" i="4" s="1"/>
  <c r="FD610" i="4" l="1"/>
  <c r="FL610" i="4"/>
  <c r="T611" i="4" s="1"/>
  <c r="FM610" i="4"/>
  <c r="U611" i="4" s="1"/>
  <c r="BF611" i="4" s="1"/>
  <c r="CQ611" i="4" s="1"/>
  <c r="L611" i="4"/>
  <c r="EY611" i="4"/>
  <c r="CC611" i="4" l="1"/>
  <c r="DN611" i="4" s="1"/>
  <c r="GP610" i="4"/>
  <c r="GR610" i="4" s="1"/>
  <c r="I610" i="4" s="1"/>
  <c r="H610" i="4"/>
  <c r="EE611" i="4"/>
  <c r="FP611" i="4" s="1"/>
  <c r="CD611" i="4"/>
  <c r="DO611" i="4" s="1"/>
  <c r="EA611" i="4"/>
  <c r="BI611" i="4"/>
  <c r="CT611" i="4" s="1"/>
  <c r="X612" i="4" s="1"/>
  <c r="BE611" i="4"/>
  <c r="CP611" i="4" s="1"/>
  <c r="DS611" i="4"/>
  <c r="AW611" i="4"/>
  <c r="CH611" i="4" s="1"/>
  <c r="EZ611" i="4"/>
  <c r="GK611" i="4" s="1"/>
  <c r="EB611" i="4"/>
  <c r="EL611" i="4"/>
  <c r="FW611" i="4" s="1"/>
  <c r="AE612" i="4" s="1"/>
  <c r="BZ611" i="4"/>
  <c r="DK611" i="4" s="1"/>
  <c r="AO612" i="4" s="1"/>
  <c r="J610" i="4"/>
  <c r="F611" i="4" s="1"/>
  <c r="AS612" i="4" l="1"/>
  <c r="EV612" i="4"/>
  <c r="GG612" i="4" s="1"/>
  <c r="G611" i="4"/>
  <c r="GJ611" i="4" s="1"/>
  <c r="AR612" i="4" s="1"/>
  <c r="GO611" i="4"/>
  <c r="GQ611" i="4" s="1"/>
  <c r="BP612" i="4"/>
  <c r="DA612" i="4" s="1"/>
  <c r="FL611" i="4" l="1"/>
  <c r="T612" i="4" s="1"/>
  <c r="FM611" i="4"/>
  <c r="U612" i="4" s="1"/>
  <c r="BF612" i="4" s="1"/>
  <c r="CQ612" i="4" s="1"/>
  <c r="FD611" i="4"/>
  <c r="GP611" i="4" l="1"/>
  <c r="GR611" i="4" s="1"/>
  <c r="I611" i="4" s="1"/>
  <c r="H611" i="4"/>
  <c r="L612" i="4"/>
  <c r="CC612" i="4" l="1"/>
  <c r="DN612" i="4" s="1"/>
  <c r="EE612" i="4"/>
  <c r="FP612" i="4" s="1"/>
  <c r="CD612" i="4"/>
  <c r="DO612" i="4" s="1"/>
  <c r="EA612" i="4"/>
  <c r="BE612" i="4"/>
  <c r="CP612" i="4" s="1"/>
  <c r="BI612" i="4"/>
  <c r="CT612" i="4" s="1"/>
  <c r="X613" i="4" s="1"/>
  <c r="J611" i="4"/>
  <c r="F612" i="4" s="1"/>
  <c r="AW612" i="4"/>
  <c r="CH612" i="4" s="1"/>
  <c r="DS612" i="4"/>
  <c r="EB612" i="4"/>
  <c r="EZ612" i="4"/>
  <c r="GK612" i="4" s="1"/>
  <c r="AS613" i="4" s="1"/>
  <c r="BZ612" i="4"/>
  <c r="DK612" i="4" s="1"/>
  <c r="AO613" i="4" s="1"/>
  <c r="EL612" i="4"/>
  <c r="FW612" i="4" s="1"/>
  <c r="AE613" i="4" s="1"/>
  <c r="EY612" i="4"/>
  <c r="FL612" i="4" l="1"/>
  <c r="T613" i="4" s="1"/>
  <c r="BP613" i="4"/>
  <c r="DA613" i="4" s="1"/>
  <c r="EV613" i="4"/>
  <c r="GG613" i="4" s="1"/>
  <c r="FD612" i="4"/>
  <c r="G612" i="4"/>
  <c r="GJ612" i="4" s="1"/>
  <c r="AR613" i="4" s="1"/>
  <c r="GO612" i="4"/>
  <c r="GQ612" i="4" s="1"/>
  <c r="FM612" i="4" l="1"/>
  <c r="U613" i="4" s="1"/>
  <c r="BF613" i="4" s="1"/>
  <c r="CQ613" i="4" s="1"/>
  <c r="H612" i="4"/>
  <c r="GP612" i="4"/>
  <c r="GR612" i="4" s="1"/>
  <c r="I612" i="4" s="1"/>
  <c r="J612" i="4" s="1"/>
  <c r="F613" i="4" s="1"/>
  <c r="L613" i="4"/>
  <c r="CC613" i="4"/>
  <c r="DN613" i="4" s="1"/>
  <c r="EY613" i="4"/>
  <c r="EA613" i="4" l="1"/>
  <c r="CD613" i="4"/>
  <c r="DO613" i="4" s="1"/>
  <c r="EE613" i="4"/>
  <c r="FP613" i="4" s="1"/>
  <c r="BI613" i="4"/>
  <c r="CT613" i="4" s="1"/>
  <c r="BE613" i="4"/>
  <c r="CP613" i="4" s="1"/>
  <c r="DS613" i="4"/>
  <c r="AW613" i="4"/>
  <c r="CH613" i="4" s="1"/>
  <c r="EB613" i="4"/>
  <c r="EZ613" i="4"/>
  <c r="GK613" i="4" s="1"/>
  <c r="EL613" i="4"/>
  <c r="FW613" i="4" s="1"/>
  <c r="AE614" i="4" s="1"/>
  <c r="BZ613" i="4"/>
  <c r="DK613" i="4" s="1"/>
  <c r="AO614" i="4" s="1"/>
  <c r="X614" i="4" l="1"/>
  <c r="AS614" i="4"/>
  <c r="EV614" i="4"/>
  <c r="GG614" i="4" s="1"/>
  <c r="G613" i="4"/>
  <c r="GO613" i="4"/>
  <c r="GQ613" i="4" s="1"/>
  <c r="BP614" i="4"/>
  <c r="DA614" i="4" s="1"/>
  <c r="FM613" i="4" l="1"/>
  <c r="U614" i="4" s="1"/>
  <c r="BF614" i="4" s="1"/>
  <c r="CQ614" i="4" s="1"/>
  <c r="FL613" i="4"/>
  <c r="T614" i="4" s="1"/>
  <c r="GJ613" i="4"/>
  <c r="AR614" i="4" s="1"/>
  <c r="FD613" i="4"/>
  <c r="GP613" i="4" l="1"/>
  <c r="GR613" i="4" s="1"/>
  <c r="I613" i="4" s="1"/>
  <c r="H613" i="4"/>
  <c r="J613" i="4" s="1"/>
  <c r="F614" i="4" s="1"/>
  <c r="L614" i="4"/>
  <c r="CC614" i="4"/>
  <c r="DN614" i="4" s="1"/>
  <c r="EY614" i="4"/>
  <c r="EA614" i="4" l="1"/>
  <c r="EE614" i="4"/>
  <c r="FP614" i="4" s="1"/>
  <c r="CD614" i="4"/>
  <c r="DO614" i="4" s="1"/>
  <c r="BE614" i="4"/>
  <c r="CP614" i="4" s="1"/>
  <c r="BI614" i="4"/>
  <c r="CT614" i="4" s="1"/>
  <c r="X615" i="4" s="1"/>
  <c r="AW614" i="4"/>
  <c r="CH614" i="4" s="1"/>
  <c r="DS614" i="4"/>
  <c r="EL614" i="4"/>
  <c r="FW614" i="4" s="1"/>
  <c r="AE615" i="4" s="1"/>
  <c r="BZ614" i="4"/>
  <c r="DK614" i="4" s="1"/>
  <c r="AO615" i="4" s="1"/>
  <c r="EZ614" i="4"/>
  <c r="GK614" i="4" s="1"/>
  <c r="EB614" i="4"/>
  <c r="AS615" i="4" l="1"/>
  <c r="EV615" i="4"/>
  <c r="GG615" i="4" s="1"/>
  <c r="FD614" i="4"/>
  <c r="BP615" i="4"/>
  <c r="DA615" i="4" s="1"/>
  <c r="G614" i="4"/>
  <c r="GO614" i="4"/>
  <c r="GQ614" i="4" s="1"/>
  <c r="FM614" i="4" l="1"/>
  <c r="U615" i="4" s="1"/>
  <c r="BF615" i="4" s="1"/>
  <c r="CQ615" i="4" s="1"/>
  <c r="FL614" i="4"/>
  <c r="T615" i="4" s="1"/>
  <c r="L615" i="4"/>
  <c r="GJ614" i="4"/>
  <c r="AR615" i="4" s="1"/>
  <c r="EA615" i="4" l="1"/>
  <c r="EE615" i="4"/>
  <c r="FP615" i="4" s="1"/>
  <c r="CD615" i="4"/>
  <c r="DO615" i="4" s="1"/>
  <c r="BI615" i="4"/>
  <c r="CT615" i="4" s="1"/>
  <c r="X616" i="4" s="1"/>
  <c r="BE615" i="4"/>
  <c r="CP615" i="4" s="1"/>
  <c r="AW615" i="4"/>
  <c r="CH615" i="4" s="1"/>
  <c r="DS615" i="4"/>
  <c r="EL615" i="4"/>
  <c r="FW615" i="4" s="1"/>
  <c r="AE616" i="4" s="1"/>
  <c r="BP616" i="4" s="1"/>
  <c r="DA616" i="4" s="1"/>
  <c r="EB615" i="4"/>
  <c r="EZ615" i="4"/>
  <c r="GK615" i="4" s="1"/>
  <c r="BZ615" i="4"/>
  <c r="DK615" i="4" s="1"/>
  <c r="AO616" i="4" s="1"/>
  <c r="CC615" i="4"/>
  <c r="DN615" i="4" s="1"/>
  <c r="EY615" i="4"/>
  <c r="GP614" i="4"/>
  <c r="GR614" i="4" s="1"/>
  <c r="I614" i="4" s="1"/>
  <c r="H614" i="4"/>
  <c r="AS616" i="4" l="1"/>
  <c r="EV616" i="4"/>
  <c r="GG616" i="4" s="1"/>
  <c r="J614" i="4"/>
  <c r="F615" i="4" s="1"/>
  <c r="GO615" i="4"/>
  <c r="GQ615" i="4" s="1"/>
  <c r="G615" i="4"/>
  <c r="GJ615" i="4" s="1"/>
  <c r="AR616" i="4" s="1"/>
  <c r="FD615" i="4" l="1"/>
  <c r="FM615" i="4"/>
  <c r="U616" i="4" s="1"/>
  <c r="BF616" i="4" s="1"/>
  <c r="CQ616" i="4" s="1"/>
  <c r="FL615" i="4"/>
  <c r="T616" i="4" s="1"/>
  <c r="L616" i="4"/>
  <c r="CC616" i="4" s="1"/>
  <c r="DN616" i="4" s="1"/>
  <c r="EY616" i="4"/>
  <c r="EA616" i="4" l="1"/>
  <c r="EE616" i="4"/>
  <c r="FP616" i="4" s="1"/>
  <c r="CD616" i="4"/>
  <c r="DO616" i="4" s="1"/>
  <c r="GP615" i="4"/>
  <c r="GR615" i="4" s="1"/>
  <c r="I615" i="4" s="1"/>
  <c r="H615" i="4"/>
  <c r="BE616" i="4"/>
  <c r="CP616" i="4" s="1"/>
  <c r="BI616" i="4"/>
  <c r="CT616" i="4" s="1"/>
  <c r="X617" i="4" s="1"/>
  <c r="EL616" i="4"/>
  <c r="FW616" i="4" s="1"/>
  <c r="AE617" i="4" s="1"/>
  <c r="DS616" i="4"/>
  <c r="AW616" i="4"/>
  <c r="CH616" i="4" s="1"/>
  <c r="BZ616" i="4"/>
  <c r="DK616" i="4" s="1"/>
  <c r="AO617" i="4" s="1"/>
  <c r="EB616" i="4"/>
  <c r="EZ616" i="4"/>
  <c r="GK616" i="4" s="1"/>
  <c r="AS617" i="4" s="1"/>
  <c r="J615" i="4" l="1"/>
  <c r="F616" i="4" s="1"/>
  <c r="EV617" i="4"/>
  <c r="GG617" i="4" s="1"/>
  <c r="GO616" i="4"/>
  <c r="GQ616" i="4" s="1"/>
  <c r="G616" i="4"/>
  <c r="GJ616" i="4" s="1"/>
  <c r="AR617" i="4" s="1"/>
  <c r="FD616" i="4"/>
  <c r="BP617" i="4"/>
  <c r="DA617" i="4" s="1"/>
  <c r="FL616" i="4" l="1"/>
  <c r="T617" i="4" s="1"/>
  <c r="FM616" i="4"/>
  <c r="U617" i="4" s="1"/>
  <c r="BF617" i="4" s="1"/>
  <c r="CQ617" i="4" s="1"/>
  <c r="L617" i="4"/>
  <c r="EY617" i="4"/>
  <c r="CC617" i="4" l="1"/>
  <c r="DN617" i="4" s="1"/>
  <c r="H616" i="4"/>
  <c r="GP616" i="4"/>
  <c r="GR616" i="4" s="1"/>
  <c r="I616" i="4" s="1"/>
  <c r="EE617" i="4"/>
  <c r="FP617" i="4" s="1"/>
  <c r="CD617" i="4"/>
  <c r="DO617" i="4" s="1"/>
  <c r="EA617" i="4"/>
  <c r="BI617" i="4"/>
  <c r="CT617" i="4" s="1"/>
  <c r="X618" i="4" s="1"/>
  <c r="BE617" i="4"/>
  <c r="CP617" i="4" s="1"/>
  <c r="DS617" i="4"/>
  <c r="AW617" i="4"/>
  <c r="CH617" i="4" s="1"/>
  <c r="EZ617" i="4"/>
  <c r="GK617" i="4" s="1"/>
  <c r="BZ617" i="4"/>
  <c r="DK617" i="4" s="1"/>
  <c r="AO618" i="4" s="1"/>
  <c r="EL617" i="4"/>
  <c r="FW617" i="4" s="1"/>
  <c r="AE618" i="4" s="1"/>
  <c r="EB617" i="4"/>
  <c r="J616" i="4"/>
  <c r="F617" i="4" s="1"/>
  <c r="AS618" i="4" l="1"/>
  <c r="EV618" i="4"/>
  <c r="GG618" i="4" s="1"/>
  <c r="GO617" i="4"/>
  <c r="GQ617" i="4" s="1"/>
  <c r="G617" i="4"/>
  <c r="GJ617" i="4" s="1"/>
  <c r="AR618" i="4" s="1"/>
  <c r="BP618" i="4"/>
  <c r="DA618" i="4" s="1"/>
  <c r="FD617" i="4"/>
  <c r="FL617" i="4" l="1"/>
  <c r="T618" i="4" s="1"/>
  <c r="FM617" i="4"/>
  <c r="U618" i="4" s="1"/>
  <c r="BF618" i="4" s="1"/>
  <c r="CQ618" i="4" s="1"/>
  <c r="L618" i="4"/>
  <c r="H617" i="4" l="1"/>
  <c r="GP617" i="4"/>
  <c r="GR617" i="4" s="1"/>
  <c r="I617" i="4" s="1"/>
  <c r="CC618" i="4"/>
  <c r="DN618" i="4" s="1"/>
  <c r="EE618" i="4"/>
  <c r="FP618" i="4" s="1"/>
  <c r="CD618" i="4"/>
  <c r="DO618" i="4" s="1"/>
  <c r="J617" i="4"/>
  <c r="F618" i="4" s="1"/>
  <c r="EA618" i="4"/>
  <c r="BE618" i="4"/>
  <c r="CP618" i="4" s="1"/>
  <c r="BI618" i="4"/>
  <c r="CT618" i="4" s="1"/>
  <c r="DS618" i="4"/>
  <c r="AW618" i="4"/>
  <c r="CH618" i="4" s="1"/>
  <c r="EB618" i="4"/>
  <c r="EZ618" i="4"/>
  <c r="GK618" i="4" s="1"/>
  <c r="AS619" i="4" s="1"/>
  <c r="EL618" i="4"/>
  <c r="FW618" i="4" s="1"/>
  <c r="AE619" i="4" s="1"/>
  <c r="BZ618" i="4"/>
  <c r="DK618" i="4" s="1"/>
  <c r="AO619" i="4" s="1"/>
  <c r="EY618" i="4"/>
  <c r="X619" i="4" l="1"/>
  <c r="BP619" i="4"/>
  <c r="DA619" i="4" s="1"/>
  <c r="G618" i="4"/>
  <c r="GJ618" i="4" s="1"/>
  <c r="AR619" i="4" s="1"/>
  <c r="GO618" i="4"/>
  <c r="GQ618" i="4" s="1"/>
  <c r="EV619" i="4"/>
  <c r="GG619" i="4" s="1"/>
  <c r="FL618" i="4" l="1"/>
  <c r="T619" i="4" s="1"/>
  <c r="FM618" i="4"/>
  <c r="U619" i="4" s="1"/>
  <c r="BF619" i="4" s="1"/>
  <c r="CQ619" i="4" s="1"/>
  <c r="FD618" i="4"/>
  <c r="H618" i="4" l="1"/>
  <c r="GP618" i="4"/>
  <c r="GR618" i="4" s="1"/>
  <c r="I618" i="4" s="1"/>
  <c r="J618" i="4" s="1"/>
  <c r="F619" i="4" s="1"/>
  <c r="L619" i="4"/>
  <c r="CC619" i="4" l="1"/>
  <c r="DN619" i="4" s="1"/>
  <c r="EE619" i="4"/>
  <c r="FP619" i="4" s="1"/>
  <c r="CD619" i="4"/>
  <c r="DO619" i="4" s="1"/>
  <c r="EA619" i="4"/>
  <c r="BI619" i="4"/>
  <c r="CT619" i="4" s="1"/>
  <c r="X620" i="4" s="1"/>
  <c r="BE619" i="4"/>
  <c r="CP619" i="4" s="1"/>
  <c r="DS619" i="4"/>
  <c r="AW619" i="4"/>
  <c r="CH619" i="4" s="1"/>
  <c r="BZ619" i="4"/>
  <c r="DK619" i="4" s="1"/>
  <c r="AO620" i="4" s="1"/>
  <c r="EL619" i="4"/>
  <c r="FW619" i="4" s="1"/>
  <c r="AE620" i="4" s="1"/>
  <c r="EB619" i="4"/>
  <c r="EZ619" i="4"/>
  <c r="GK619" i="4" s="1"/>
  <c r="AS620" i="4" s="1"/>
  <c r="EY619" i="4"/>
  <c r="EV620" i="4" l="1"/>
  <c r="GG620" i="4" s="1"/>
  <c r="BP620" i="4"/>
  <c r="DA620" i="4" s="1"/>
  <c r="G619" i="4"/>
  <c r="FM619" i="4" s="1"/>
  <c r="U620" i="4" s="1"/>
  <c r="BF620" i="4" s="1"/>
  <c r="CQ620" i="4" s="1"/>
  <c r="GO619" i="4"/>
  <c r="GQ619" i="4" s="1"/>
  <c r="FL619" i="4" l="1"/>
  <c r="T620" i="4" s="1"/>
  <c r="GJ619" i="4"/>
  <c r="AR620" i="4" s="1"/>
  <c r="FD619" i="4"/>
  <c r="H619" i="4" l="1"/>
  <c r="GP619" i="4"/>
  <c r="GR619" i="4" s="1"/>
  <c r="I619" i="4" s="1"/>
  <c r="L620" i="4"/>
  <c r="CC620" i="4"/>
  <c r="DN620" i="4" s="1"/>
  <c r="EY620" i="4"/>
  <c r="EA620" i="4" l="1"/>
  <c r="EE620" i="4"/>
  <c r="FP620" i="4" s="1"/>
  <c r="CD620" i="4"/>
  <c r="DO620" i="4" s="1"/>
  <c r="BE620" i="4"/>
  <c r="CP620" i="4" s="1"/>
  <c r="BI620" i="4"/>
  <c r="CT620" i="4" s="1"/>
  <c r="X621" i="4" s="1"/>
  <c r="AW620" i="4"/>
  <c r="CH620" i="4" s="1"/>
  <c r="DS620" i="4"/>
  <c r="BZ620" i="4"/>
  <c r="DK620" i="4" s="1"/>
  <c r="AO621" i="4" s="1"/>
  <c r="EB620" i="4"/>
  <c r="EL620" i="4"/>
  <c r="FW620" i="4" s="1"/>
  <c r="AE621" i="4" s="1"/>
  <c r="EZ620" i="4"/>
  <c r="GK620" i="4" s="1"/>
  <c r="J619" i="4"/>
  <c r="F620" i="4" s="1"/>
  <c r="AS621" i="4" l="1"/>
  <c r="BP621" i="4"/>
  <c r="DA621" i="4" s="1"/>
  <c r="EV621" i="4"/>
  <c r="GG621" i="4" s="1"/>
  <c r="G620" i="4"/>
  <c r="GJ620" i="4" s="1"/>
  <c r="AR621" i="4" s="1"/>
  <c r="GO620" i="4"/>
  <c r="GQ620" i="4" s="1"/>
  <c r="FD620" i="4" l="1"/>
  <c r="FL620" i="4"/>
  <c r="T621" i="4" s="1"/>
  <c r="FM620" i="4"/>
  <c r="U621" i="4" s="1"/>
  <c r="BF621" i="4" s="1"/>
  <c r="CQ621" i="4" s="1"/>
  <c r="L621" i="4"/>
  <c r="EY621" i="4"/>
  <c r="CC621" i="4" l="1"/>
  <c r="DN621" i="4" s="1"/>
  <c r="GP620" i="4"/>
  <c r="GR620" i="4" s="1"/>
  <c r="I620" i="4" s="1"/>
  <c r="H620" i="4"/>
  <c r="J620" i="4" s="1"/>
  <c r="F621" i="4" s="1"/>
  <c r="EE621" i="4"/>
  <c r="FP621" i="4" s="1"/>
  <c r="CD621" i="4"/>
  <c r="DO621" i="4" s="1"/>
  <c r="EA621" i="4"/>
  <c r="BI621" i="4"/>
  <c r="CT621" i="4" s="1"/>
  <c r="X622" i="4" s="1"/>
  <c r="BE621" i="4"/>
  <c r="CP621" i="4" s="1"/>
  <c r="AW621" i="4"/>
  <c r="CH621" i="4" s="1"/>
  <c r="DS621" i="4"/>
  <c r="EB621" i="4"/>
  <c r="BZ621" i="4"/>
  <c r="DK621" i="4" s="1"/>
  <c r="AO622" i="4" s="1"/>
  <c r="EZ621" i="4"/>
  <c r="GK621" i="4" s="1"/>
  <c r="AS622" i="4" s="1"/>
  <c r="EL621" i="4"/>
  <c r="FW621" i="4" s="1"/>
  <c r="AE622" i="4" s="1"/>
  <c r="EV622" i="4" l="1"/>
  <c r="GG622" i="4" s="1"/>
  <c r="BP622" i="4"/>
  <c r="DA622" i="4" s="1"/>
  <c r="G621" i="4"/>
  <c r="GJ621" i="4" s="1"/>
  <c r="AR622" i="4" s="1"/>
  <c r="GO621" i="4"/>
  <c r="GQ621" i="4" s="1"/>
  <c r="FL621" i="4" l="1"/>
  <c r="T622" i="4" s="1"/>
  <c r="FM621" i="4"/>
  <c r="U622" i="4" s="1"/>
  <c r="BF622" i="4" s="1"/>
  <c r="CQ622" i="4" s="1"/>
  <c r="FD621" i="4"/>
  <c r="H621" i="4" l="1"/>
  <c r="GP621" i="4"/>
  <c r="GR621" i="4" s="1"/>
  <c r="I621" i="4" s="1"/>
  <c r="L622" i="4"/>
  <c r="CC622" i="4" l="1"/>
  <c r="DN622" i="4" s="1"/>
  <c r="EE622" i="4"/>
  <c r="FP622" i="4" s="1"/>
  <c r="CD622" i="4"/>
  <c r="DO622" i="4" s="1"/>
  <c r="EA622" i="4"/>
  <c r="BE622" i="4"/>
  <c r="CP622" i="4" s="1"/>
  <c r="BI622" i="4"/>
  <c r="CT622" i="4" s="1"/>
  <c r="X623" i="4" s="1"/>
  <c r="AW622" i="4"/>
  <c r="CH622" i="4" s="1"/>
  <c r="DS622" i="4"/>
  <c r="EY622" i="4"/>
  <c r="EB622" i="4"/>
  <c r="BZ622" i="4"/>
  <c r="DK622" i="4" s="1"/>
  <c r="AO623" i="4" s="1"/>
  <c r="EZ622" i="4"/>
  <c r="GK622" i="4" s="1"/>
  <c r="AS623" i="4" s="1"/>
  <c r="EL622" i="4"/>
  <c r="FW622" i="4" s="1"/>
  <c r="AE623" i="4" s="1"/>
  <c r="J621" i="4"/>
  <c r="F622" i="4" s="1"/>
  <c r="FL622" i="4" l="1"/>
  <c r="T623" i="4" s="1"/>
  <c r="EV623" i="4"/>
  <c r="GG623" i="4" s="1"/>
  <c r="BP623" i="4"/>
  <c r="DA623" i="4" s="1"/>
  <c r="G622" i="4"/>
  <c r="GJ622" i="4" s="1"/>
  <c r="AR623" i="4" s="1"/>
  <c r="GO622" i="4"/>
  <c r="GQ622" i="4" s="1"/>
  <c r="FD622" i="4" l="1"/>
  <c r="FM622" i="4"/>
  <c r="U623" i="4" s="1"/>
  <c r="BF623" i="4" s="1"/>
  <c r="CQ623" i="4" s="1"/>
  <c r="L623" i="4"/>
  <c r="EY623" i="4"/>
  <c r="CC623" i="4" l="1"/>
  <c r="DN623" i="4" s="1"/>
  <c r="GP622" i="4"/>
  <c r="GR622" i="4" s="1"/>
  <c r="I622" i="4" s="1"/>
  <c r="EA623" i="4"/>
  <c r="EE623" i="4"/>
  <c r="FP623" i="4" s="1"/>
  <c r="CD623" i="4"/>
  <c r="DO623" i="4" s="1"/>
  <c r="H622" i="4"/>
  <c r="J622" i="4" s="1"/>
  <c r="F623" i="4" s="1"/>
  <c r="BI623" i="4"/>
  <c r="CT623" i="4" s="1"/>
  <c r="X624" i="4" s="1"/>
  <c r="BE623" i="4"/>
  <c r="CP623" i="4" s="1"/>
  <c r="AW623" i="4"/>
  <c r="CH623" i="4" s="1"/>
  <c r="DS623" i="4"/>
  <c r="EZ623" i="4"/>
  <c r="GK623" i="4" s="1"/>
  <c r="EB623" i="4"/>
  <c r="BZ623" i="4"/>
  <c r="DK623" i="4" s="1"/>
  <c r="AO624" i="4" s="1"/>
  <c r="EL623" i="4"/>
  <c r="FW623" i="4" s="1"/>
  <c r="AE624" i="4" s="1"/>
  <c r="AS624" i="4" l="1"/>
  <c r="EV624" i="4"/>
  <c r="GG624" i="4" s="1"/>
  <c r="BP624" i="4"/>
  <c r="DA624" i="4" s="1"/>
  <c r="G623" i="4"/>
  <c r="FD623" i="4" s="1"/>
  <c r="GO623" i="4"/>
  <c r="GQ623" i="4" s="1"/>
  <c r="FM623" i="4" l="1"/>
  <c r="U624" i="4" s="1"/>
  <c r="BF624" i="4" s="1"/>
  <c r="CQ624" i="4" s="1"/>
  <c r="FL623" i="4"/>
  <c r="T624" i="4" s="1"/>
  <c r="L624" i="4"/>
  <c r="GJ623" i="4"/>
  <c r="AR624" i="4" s="1"/>
  <c r="EA624" i="4" l="1"/>
  <c r="EE624" i="4"/>
  <c r="FP624" i="4" s="1"/>
  <c r="CD624" i="4"/>
  <c r="DO624" i="4" s="1"/>
  <c r="BE624" i="4"/>
  <c r="CP624" i="4" s="1"/>
  <c r="BI624" i="4"/>
  <c r="CT624" i="4" s="1"/>
  <c r="X625" i="4" s="1"/>
  <c r="CC624" i="4"/>
  <c r="DN624" i="4" s="1"/>
  <c r="EY624" i="4"/>
  <c r="GP623" i="4"/>
  <c r="GR623" i="4" s="1"/>
  <c r="I623" i="4" s="1"/>
  <c r="DS624" i="4"/>
  <c r="AW624" i="4"/>
  <c r="CH624" i="4" s="1"/>
  <c r="EZ624" i="4"/>
  <c r="GK624" i="4" s="1"/>
  <c r="AS625" i="4" s="1"/>
  <c r="BZ624" i="4"/>
  <c r="DK624" i="4" s="1"/>
  <c r="AO625" i="4" s="1"/>
  <c r="EL624" i="4"/>
  <c r="FW624" i="4" s="1"/>
  <c r="AE625" i="4" s="1"/>
  <c r="EB624" i="4"/>
  <c r="H623" i="4"/>
  <c r="J623" i="4" l="1"/>
  <c r="F624" i="4" s="1"/>
  <c r="GO624" i="4"/>
  <c r="GQ624" i="4" s="1"/>
  <c r="G624" i="4"/>
  <c r="FD624" i="4" s="1"/>
  <c r="EV625" i="4"/>
  <c r="GG625" i="4" s="1"/>
  <c r="BP625" i="4"/>
  <c r="DA625" i="4" s="1"/>
  <c r="FM624" i="4" l="1"/>
  <c r="U625" i="4" s="1"/>
  <c r="BF625" i="4" s="1"/>
  <c r="CQ625" i="4" s="1"/>
  <c r="FL624" i="4"/>
  <c r="T625" i="4" s="1"/>
  <c r="GJ624" i="4"/>
  <c r="AR625" i="4" s="1"/>
  <c r="L625" i="4"/>
  <c r="EA625" i="4" l="1"/>
  <c r="EE625" i="4"/>
  <c r="FP625" i="4" s="1"/>
  <c r="CD625" i="4"/>
  <c r="DO625" i="4" s="1"/>
  <c r="CC625" i="4"/>
  <c r="DN625" i="4" s="1"/>
  <c r="BI625" i="4"/>
  <c r="CT625" i="4" s="1"/>
  <c r="X626" i="4" s="1"/>
  <c r="BE625" i="4"/>
  <c r="CP625" i="4" s="1"/>
  <c r="H624" i="4"/>
  <c r="GP624" i="4"/>
  <c r="GR624" i="4" s="1"/>
  <c r="I624" i="4" s="1"/>
  <c r="J624" i="4" s="1"/>
  <c r="F625" i="4" s="1"/>
  <c r="DS625" i="4"/>
  <c r="AW625" i="4"/>
  <c r="CH625" i="4" s="1"/>
  <c r="EB625" i="4"/>
  <c r="BZ625" i="4"/>
  <c r="DK625" i="4" s="1"/>
  <c r="AO626" i="4" s="1"/>
  <c r="EZ625" i="4"/>
  <c r="GK625" i="4" s="1"/>
  <c r="AS626" i="4" s="1"/>
  <c r="EY625" i="4"/>
  <c r="EL625" i="4"/>
  <c r="FW625" i="4" s="1"/>
  <c r="AE626" i="4" s="1"/>
  <c r="BP626" i="4" l="1"/>
  <c r="DA626" i="4" s="1"/>
  <c r="EV626" i="4"/>
  <c r="GG626" i="4" s="1"/>
  <c r="GO625" i="4"/>
  <c r="GQ625" i="4" s="1"/>
  <c r="G625" i="4"/>
  <c r="GJ625" i="4" s="1"/>
  <c r="AR626" i="4" s="1"/>
  <c r="FD625" i="4"/>
  <c r="FL625" i="4" l="1"/>
  <c r="T626" i="4" s="1"/>
  <c r="FM625" i="4"/>
  <c r="U626" i="4" s="1"/>
  <c r="BF626" i="4" s="1"/>
  <c r="CQ626" i="4" s="1"/>
  <c r="L626" i="4"/>
  <c r="EY626" i="4"/>
  <c r="CC626" i="4" l="1"/>
  <c r="DN626" i="4" s="1"/>
  <c r="H625" i="4"/>
  <c r="GP625" i="4"/>
  <c r="GR625" i="4" s="1"/>
  <c r="I625" i="4" s="1"/>
  <c r="EE626" i="4"/>
  <c r="FP626" i="4" s="1"/>
  <c r="CD626" i="4"/>
  <c r="DO626" i="4" s="1"/>
  <c r="J625" i="4"/>
  <c r="F626" i="4" s="1"/>
  <c r="EA626" i="4"/>
  <c r="BE626" i="4"/>
  <c r="CP626" i="4" s="1"/>
  <c r="BI626" i="4"/>
  <c r="CT626" i="4" s="1"/>
  <c r="DS626" i="4"/>
  <c r="AW626" i="4"/>
  <c r="CH626" i="4" s="1"/>
  <c r="EL626" i="4"/>
  <c r="FW626" i="4" s="1"/>
  <c r="AE627" i="4" s="1"/>
  <c r="EZ626" i="4"/>
  <c r="GK626" i="4" s="1"/>
  <c r="AS627" i="4" s="1"/>
  <c r="BZ626" i="4"/>
  <c r="DK626" i="4" s="1"/>
  <c r="AO627" i="4" s="1"/>
  <c r="EB626" i="4"/>
  <c r="X627" i="4" l="1"/>
  <c r="BP627" i="4"/>
  <c r="DA627" i="4" s="1"/>
  <c r="EV627" i="4"/>
  <c r="GG627" i="4" s="1"/>
  <c r="GO626" i="4"/>
  <c r="GQ626" i="4" s="1"/>
  <c r="G626" i="4"/>
  <c r="FD626" i="4" s="1"/>
  <c r="FL626" i="4" l="1"/>
  <c r="T627" i="4" s="1"/>
  <c r="FM626" i="4"/>
  <c r="U627" i="4" s="1"/>
  <c r="BF627" i="4" s="1"/>
  <c r="CQ627" i="4" s="1"/>
  <c r="L627" i="4"/>
  <c r="GJ626" i="4"/>
  <c r="AR627" i="4" s="1"/>
  <c r="EE627" i="4" l="1"/>
  <c r="FP627" i="4" s="1"/>
  <c r="CD627" i="4"/>
  <c r="DO627" i="4" s="1"/>
  <c r="EA627" i="4"/>
  <c r="BI627" i="4"/>
  <c r="CT627" i="4" s="1"/>
  <c r="X628" i="4" s="1"/>
  <c r="BE627" i="4"/>
  <c r="CP627" i="4" s="1"/>
  <c r="CC627" i="4"/>
  <c r="DN627" i="4" s="1"/>
  <c r="EY627" i="4"/>
  <c r="H626" i="4"/>
  <c r="DS627" i="4"/>
  <c r="AW627" i="4"/>
  <c r="CH627" i="4" s="1"/>
  <c r="EZ627" i="4"/>
  <c r="GK627" i="4" s="1"/>
  <c r="AS628" i="4" s="1"/>
  <c r="EL627" i="4"/>
  <c r="FW627" i="4" s="1"/>
  <c r="AE628" i="4" s="1"/>
  <c r="EB627" i="4"/>
  <c r="BZ627" i="4"/>
  <c r="DK627" i="4" s="1"/>
  <c r="AO628" i="4" s="1"/>
  <c r="GP626" i="4"/>
  <c r="GR626" i="4" s="1"/>
  <c r="I626" i="4" s="1"/>
  <c r="EV628" i="4" l="1"/>
  <c r="GG628" i="4" s="1"/>
  <c r="GO627" i="4"/>
  <c r="GQ627" i="4" s="1"/>
  <c r="G627" i="4"/>
  <c r="GJ627" i="4" s="1"/>
  <c r="AR628" i="4" s="1"/>
  <c r="J626" i="4"/>
  <c r="F627" i="4" s="1"/>
  <c r="FM627" i="4" s="1"/>
  <c r="U628" i="4" s="1"/>
  <c r="BF628" i="4" s="1"/>
  <c r="CQ628" i="4" s="1"/>
  <c r="BP628" i="4"/>
  <c r="DA628" i="4" s="1"/>
  <c r="FL627" i="4" l="1"/>
  <c r="T628" i="4" s="1"/>
  <c r="FD627" i="4"/>
  <c r="GP627" i="4" l="1"/>
  <c r="GR627" i="4" s="1"/>
  <c r="I627" i="4" s="1"/>
  <c r="H627" i="4"/>
  <c r="L628" i="4"/>
  <c r="CC628" i="4" l="1"/>
  <c r="DN628" i="4" s="1"/>
  <c r="EE628" i="4"/>
  <c r="FP628" i="4" s="1"/>
  <c r="CD628" i="4"/>
  <c r="DO628" i="4" s="1"/>
  <c r="EA628" i="4"/>
  <c r="BI628" i="4"/>
  <c r="CT628" i="4" s="1"/>
  <c r="X629" i="4" s="1"/>
  <c r="BE628" i="4"/>
  <c r="CP628" i="4" s="1"/>
  <c r="J627" i="4"/>
  <c r="F628" i="4" s="1"/>
  <c r="AW628" i="4"/>
  <c r="CH628" i="4" s="1"/>
  <c r="DS628" i="4"/>
  <c r="EB628" i="4"/>
  <c r="EZ628" i="4"/>
  <c r="GK628" i="4" s="1"/>
  <c r="AS629" i="4" s="1"/>
  <c r="BZ628" i="4"/>
  <c r="DK628" i="4" s="1"/>
  <c r="AO629" i="4" s="1"/>
  <c r="EL628" i="4"/>
  <c r="FW628" i="4" s="1"/>
  <c r="AE629" i="4" s="1"/>
  <c r="EY628" i="4"/>
  <c r="BP629" i="4" l="1"/>
  <c r="DA629" i="4" s="1"/>
  <c r="EV629" i="4"/>
  <c r="GG629" i="4" s="1"/>
  <c r="FD628" i="4"/>
  <c r="GO628" i="4"/>
  <c r="GQ628" i="4" s="1"/>
  <c r="G628" i="4"/>
  <c r="GJ628" i="4" s="1"/>
  <c r="AR629" i="4" s="1"/>
  <c r="FL628" i="4" l="1"/>
  <c r="T629" i="4" s="1"/>
  <c r="FM628" i="4"/>
  <c r="U629" i="4" s="1"/>
  <c r="BF629" i="4" s="1"/>
  <c r="CQ629" i="4" s="1"/>
  <c r="L629" i="4"/>
  <c r="GP628" i="4" l="1"/>
  <c r="GR628" i="4" s="1"/>
  <c r="I628" i="4" s="1"/>
  <c r="H628" i="4"/>
  <c r="CC629" i="4"/>
  <c r="DN629" i="4" s="1"/>
  <c r="EE629" i="4"/>
  <c r="FP629" i="4" s="1"/>
  <c r="CD629" i="4"/>
  <c r="DO629" i="4" s="1"/>
  <c r="EA629" i="4"/>
  <c r="EY629" i="4"/>
  <c r="BE629" i="4"/>
  <c r="CP629" i="4" s="1"/>
  <c r="BI629" i="4"/>
  <c r="CT629" i="4" s="1"/>
  <c r="DS629" i="4"/>
  <c r="AW629" i="4"/>
  <c r="CH629" i="4" s="1"/>
  <c r="EB629" i="4"/>
  <c r="BZ629" i="4"/>
  <c r="DK629" i="4" s="1"/>
  <c r="AO630" i="4" s="1"/>
  <c r="EL629" i="4"/>
  <c r="FW629" i="4" s="1"/>
  <c r="AE630" i="4" s="1"/>
  <c r="EZ629" i="4"/>
  <c r="GK629" i="4" s="1"/>
  <c r="AS630" i="4" s="1"/>
  <c r="X630" i="4" l="1"/>
  <c r="J628" i="4"/>
  <c r="F629" i="4" s="1"/>
  <c r="EV630" i="4"/>
  <c r="GG630" i="4" s="1"/>
  <c r="G629" i="4"/>
  <c r="GJ629" i="4" s="1"/>
  <c r="AR630" i="4" s="1"/>
  <c r="GO629" i="4"/>
  <c r="GQ629" i="4" s="1"/>
  <c r="BP630" i="4"/>
  <c r="DA630" i="4" s="1"/>
  <c r="FL629" i="4" l="1"/>
  <c r="T630" i="4" s="1"/>
  <c r="FM629" i="4"/>
  <c r="U630" i="4" s="1"/>
  <c r="BF630" i="4" s="1"/>
  <c r="CQ630" i="4" s="1"/>
  <c r="FD629" i="4"/>
  <c r="GP629" i="4" l="1"/>
  <c r="GR629" i="4" s="1"/>
  <c r="I629" i="4" s="1"/>
  <c r="H629" i="4"/>
  <c r="L630" i="4"/>
  <c r="CC630" i="4" l="1"/>
  <c r="DN630" i="4" s="1"/>
  <c r="EE630" i="4"/>
  <c r="FP630" i="4" s="1"/>
  <c r="CD630" i="4"/>
  <c r="DO630" i="4" s="1"/>
  <c r="EA630" i="4"/>
  <c r="BI630" i="4"/>
  <c r="CT630" i="4" s="1"/>
  <c r="X631" i="4" s="1"/>
  <c r="BE630" i="4"/>
  <c r="CP630" i="4" s="1"/>
  <c r="DS630" i="4"/>
  <c r="AW630" i="4"/>
  <c r="CH630" i="4" s="1"/>
  <c r="BZ630" i="4"/>
  <c r="DK630" i="4" s="1"/>
  <c r="AO631" i="4" s="1"/>
  <c r="EL630" i="4"/>
  <c r="FW630" i="4" s="1"/>
  <c r="AE631" i="4" s="1"/>
  <c r="EZ630" i="4"/>
  <c r="GK630" i="4" s="1"/>
  <c r="AS631" i="4" s="1"/>
  <c r="EB630" i="4"/>
  <c r="EY630" i="4"/>
  <c r="J629" i="4"/>
  <c r="F630" i="4" s="1"/>
  <c r="BP631" i="4" l="1"/>
  <c r="DA631" i="4" s="1"/>
  <c r="EV631" i="4"/>
  <c r="GG631" i="4" s="1"/>
  <c r="G630" i="4"/>
  <c r="GJ630" i="4" s="1"/>
  <c r="AR631" i="4" s="1"/>
  <c r="GO630" i="4"/>
  <c r="GQ630" i="4" s="1"/>
  <c r="FL630" i="4" l="1"/>
  <c r="T631" i="4" s="1"/>
  <c r="FM630" i="4"/>
  <c r="U631" i="4" s="1"/>
  <c r="BF631" i="4" s="1"/>
  <c r="CQ631" i="4" s="1"/>
  <c r="FD630" i="4"/>
  <c r="H630" i="4" l="1"/>
  <c r="GP630" i="4"/>
  <c r="GR630" i="4" s="1"/>
  <c r="I630" i="4" s="1"/>
  <c r="J630" i="4" s="1"/>
  <c r="F631" i="4" s="1"/>
  <c r="L631" i="4"/>
  <c r="CC631" i="4" l="1"/>
  <c r="DN631" i="4" s="1"/>
  <c r="EE631" i="4"/>
  <c r="FP631" i="4" s="1"/>
  <c r="CD631" i="4"/>
  <c r="DO631" i="4" s="1"/>
  <c r="EA631" i="4"/>
  <c r="BE631" i="4"/>
  <c r="CP631" i="4" s="1"/>
  <c r="BI631" i="4"/>
  <c r="CT631" i="4" s="1"/>
  <c r="X632" i="4" s="1"/>
  <c r="DS631" i="4"/>
  <c r="AW631" i="4"/>
  <c r="CH631" i="4" s="1"/>
  <c r="EL631" i="4"/>
  <c r="FW631" i="4" s="1"/>
  <c r="AE632" i="4" s="1"/>
  <c r="EZ631" i="4"/>
  <c r="GK631" i="4" s="1"/>
  <c r="EB631" i="4"/>
  <c r="BZ631" i="4"/>
  <c r="DK631" i="4" s="1"/>
  <c r="AO632" i="4" s="1"/>
  <c r="EY631" i="4"/>
  <c r="AS632" i="4" l="1"/>
  <c r="FL631" i="4"/>
  <c r="T632" i="4" s="1"/>
  <c r="EV632" i="4"/>
  <c r="GG632" i="4" s="1"/>
  <c r="BP632" i="4"/>
  <c r="DA632" i="4" s="1"/>
  <c r="GO631" i="4"/>
  <c r="GQ631" i="4" s="1"/>
  <c r="G631" i="4"/>
  <c r="GJ631" i="4" s="1"/>
  <c r="AR632" i="4" s="1"/>
  <c r="FD631" i="4" l="1"/>
  <c r="FM631" i="4"/>
  <c r="U632" i="4" s="1"/>
  <c r="BF632" i="4" s="1"/>
  <c r="CQ632" i="4" s="1"/>
  <c r="L632" i="4"/>
  <c r="EY632" i="4"/>
  <c r="CC632" i="4" l="1"/>
  <c r="DN632" i="4" s="1"/>
  <c r="EA632" i="4"/>
  <c r="EE632" i="4"/>
  <c r="FP632" i="4" s="1"/>
  <c r="CD632" i="4"/>
  <c r="DO632" i="4" s="1"/>
  <c r="GP631" i="4"/>
  <c r="GR631" i="4" s="1"/>
  <c r="I631" i="4" s="1"/>
  <c r="H631" i="4"/>
  <c r="J631" i="4" s="1"/>
  <c r="F632" i="4" s="1"/>
  <c r="BI632" i="4"/>
  <c r="CT632" i="4" s="1"/>
  <c r="X633" i="4" s="1"/>
  <c r="BE632" i="4"/>
  <c r="CP632" i="4" s="1"/>
  <c r="DS632" i="4"/>
  <c r="AW632" i="4"/>
  <c r="CH632" i="4" s="1"/>
  <c r="BZ632" i="4"/>
  <c r="DK632" i="4" s="1"/>
  <c r="EB632" i="4"/>
  <c r="EZ632" i="4"/>
  <c r="GK632" i="4" s="1"/>
  <c r="EL632" i="4"/>
  <c r="FW632" i="4" s="1"/>
  <c r="AE633" i="4" l="1"/>
  <c r="AS633" i="4"/>
  <c r="AO633" i="4"/>
  <c r="G632" i="4"/>
  <c r="FM632" i="4" s="1"/>
  <c r="U633" i="4" s="1"/>
  <c r="GO632" i="4"/>
  <c r="GQ632" i="4" s="1"/>
  <c r="FD632" i="4"/>
  <c r="FL632" i="4" l="1"/>
  <c r="T633" i="4" s="1"/>
  <c r="L633" i="4"/>
  <c r="BF633" i="4"/>
  <c r="CQ633" i="4" s="1"/>
  <c r="GJ632" i="4"/>
  <c r="EV633" i="4"/>
  <c r="GG633" i="4" s="1"/>
  <c r="BP633" i="4"/>
  <c r="DA633" i="4" s="1"/>
  <c r="AR633" i="4" l="1"/>
  <c r="DS633" i="4"/>
  <c r="AW633" i="4"/>
  <c r="CH633" i="4" s="1"/>
  <c r="GP632" i="4"/>
  <c r="GR632" i="4" s="1"/>
  <c r="I632" i="4" s="1"/>
  <c r="H632" i="4"/>
  <c r="BI633" i="4" l="1"/>
  <c r="CT633" i="4" s="1"/>
  <c r="CD633" i="4"/>
  <c r="DO633" i="4" s="1"/>
  <c r="EE633" i="4"/>
  <c r="FP633" i="4" s="1"/>
  <c r="EA633" i="4"/>
  <c r="BE633" i="4"/>
  <c r="CP633" i="4" s="1"/>
  <c r="J632" i="4"/>
  <c r="F633" i="4" s="1"/>
  <c r="CC633" i="4"/>
  <c r="DN633" i="4" s="1"/>
  <c r="EY633" i="4"/>
  <c r="EZ633" i="4"/>
  <c r="GK633" i="4" s="1"/>
  <c r="EL633" i="4"/>
  <c r="FW633" i="4" s="1"/>
  <c r="BZ633" i="4"/>
  <c r="DK633" i="4" s="1"/>
  <c r="EB633" i="4"/>
  <c r="X634" i="4" l="1"/>
  <c r="G633" i="4"/>
  <c r="FM633" i="4" s="1"/>
  <c r="U634" i="4" s="1"/>
  <c r="GJ633" i="4"/>
  <c r="FD633" i="4"/>
  <c r="GO633" i="4"/>
  <c r="GQ633" i="4" s="1"/>
  <c r="AE634" i="4"/>
  <c r="AO634" i="4"/>
  <c r="AS634" i="4"/>
  <c r="FL633" i="4" l="1"/>
  <c r="T634" i="4" s="1"/>
  <c r="BF634" i="4"/>
  <c r="CQ634" i="4" s="1"/>
  <c r="EV634" i="4"/>
  <c r="GG634" i="4" s="1"/>
  <c r="GP633" i="4"/>
  <c r="GR633" i="4" s="1"/>
  <c r="I633" i="4" s="1"/>
  <c r="H633" i="4"/>
  <c r="L634" i="4"/>
  <c r="BI634" i="4" s="1"/>
  <c r="CT634" i="4" s="1"/>
  <c r="BP634" i="4"/>
  <c r="DA634" i="4" s="1"/>
  <c r="AR634" i="4"/>
  <c r="EA634" i="4" l="1"/>
  <c r="CD634" i="4"/>
  <c r="DO634" i="4" s="1"/>
  <c r="EE634" i="4"/>
  <c r="FP634" i="4" s="1"/>
  <c r="X635" i="4" s="1"/>
  <c r="BE634" i="4"/>
  <c r="CP634" i="4" s="1"/>
  <c r="J633" i="4"/>
  <c r="F634" i="4" s="1"/>
  <c r="CC634" i="4"/>
  <c r="DN634" i="4" s="1"/>
  <c r="EY634" i="4"/>
  <c r="EL634" i="4"/>
  <c r="FW634" i="4" s="1"/>
  <c r="BZ634" i="4"/>
  <c r="DK634" i="4" s="1"/>
  <c r="EZ634" i="4"/>
  <c r="GK634" i="4" s="1"/>
  <c r="DS634" i="4"/>
  <c r="AW634" i="4"/>
  <c r="CH634" i="4" s="1"/>
  <c r="EB634" i="4"/>
  <c r="AO635" i="4" l="1"/>
  <c r="G634" i="4"/>
  <c r="FM634" i="4" s="1"/>
  <c r="U635" i="4" s="1"/>
  <c r="GO634" i="4"/>
  <c r="GQ634" i="4" s="1"/>
  <c r="AE635" i="4"/>
  <c r="FD634" i="4"/>
  <c r="AS635" i="4"/>
  <c r="FL634" i="4" l="1"/>
  <c r="T635" i="4" s="1"/>
  <c r="GJ634" i="4"/>
  <c r="L635" i="4"/>
  <c r="BF635" i="4"/>
  <c r="CQ635" i="4" s="1"/>
  <c r="BP635" i="4"/>
  <c r="DA635" i="4" s="1"/>
  <c r="EV635" i="4"/>
  <c r="GG635" i="4" s="1"/>
  <c r="H634" i="4" l="1"/>
  <c r="GP634" i="4"/>
  <c r="GR634" i="4" s="1"/>
  <c r="I634" i="4" s="1"/>
  <c r="J634" i="4" s="1"/>
  <c r="F635" i="4" s="1"/>
  <c r="AR635" i="4"/>
  <c r="EZ635" i="4" s="1"/>
  <c r="GK635" i="4" s="1"/>
  <c r="AW635" i="4"/>
  <c r="CH635" i="4" s="1"/>
  <c r="CD635" i="4" l="1"/>
  <c r="DO635" i="4" s="1"/>
  <c r="EE635" i="4"/>
  <c r="FP635" i="4" s="1"/>
  <c r="EA635" i="4"/>
  <c r="BE635" i="4"/>
  <c r="CP635" i="4" s="1"/>
  <c r="DS635" i="4"/>
  <c r="BI635" i="4"/>
  <c r="CT635" i="4" s="1"/>
  <c r="X636" i="4" s="1"/>
  <c r="AS636" i="4"/>
  <c r="CC635" i="4"/>
  <c r="DN635" i="4" s="1"/>
  <c r="EY635" i="4"/>
  <c r="EB635" i="4"/>
  <c r="BZ635" i="4"/>
  <c r="DK635" i="4" s="1"/>
  <c r="EL635" i="4"/>
  <c r="FW635" i="4" s="1"/>
  <c r="GO635" i="4" l="1"/>
  <c r="GQ635" i="4" s="1"/>
  <c r="G635" i="4"/>
  <c r="FM635" i="4" s="1"/>
  <c r="U636" i="4" s="1"/>
  <c r="AE636" i="4"/>
  <c r="AO636" i="4"/>
  <c r="FL635" i="4" l="1"/>
  <c r="T636" i="4" s="1"/>
  <c r="EV636" i="4"/>
  <c r="GG636" i="4" s="1"/>
  <c r="BP636" i="4"/>
  <c r="DA636" i="4" s="1"/>
  <c r="GJ635" i="4"/>
  <c r="FD635" i="4"/>
  <c r="BF636" i="4"/>
  <c r="CQ636" i="4" s="1"/>
  <c r="AR636" i="4" l="1"/>
  <c r="H635" i="4"/>
  <c r="GP635" i="4"/>
  <c r="GR635" i="4" s="1"/>
  <c r="I635" i="4" s="1"/>
  <c r="L636" i="4"/>
  <c r="EA636" i="4" l="1"/>
  <c r="EE636" i="4"/>
  <c r="FP636" i="4" s="1"/>
  <c r="CD636" i="4"/>
  <c r="DO636" i="4" s="1"/>
  <c r="BI636" i="4"/>
  <c r="CT636" i="4" s="1"/>
  <c r="X637" i="4" s="1"/>
  <c r="BE636" i="4"/>
  <c r="CP636" i="4" s="1"/>
  <c r="J635" i="4"/>
  <c r="F636" i="4" s="1"/>
  <c r="DS636" i="4"/>
  <c r="AW636" i="4"/>
  <c r="CH636" i="4" s="1"/>
  <c r="EZ636" i="4"/>
  <c r="GK636" i="4" s="1"/>
  <c r="BZ636" i="4"/>
  <c r="DK636" i="4" s="1"/>
  <c r="EL636" i="4"/>
  <c r="FW636" i="4" s="1"/>
  <c r="EB636" i="4"/>
  <c r="CC636" i="4"/>
  <c r="DN636" i="4" s="1"/>
  <c r="EY636" i="4"/>
  <c r="AE637" i="4" l="1"/>
  <c r="AS637" i="4"/>
  <c r="G636" i="4"/>
  <c r="GJ636" i="4" s="1"/>
  <c r="AR637" i="4" s="1"/>
  <c r="GO636" i="4"/>
  <c r="GQ636" i="4" s="1"/>
  <c r="AO637" i="4"/>
  <c r="FD636" i="4"/>
  <c r="FL636" i="4" l="1"/>
  <c r="T637" i="4" s="1"/>
  <c r="FM636" i="4"/>
  <c r="U637" i="4" s="1"/>
  <c r="BF637" i="4" s="1"/>
  <c r="CQ637" i="4" s="1"/>
  <c r="L637" i="4"/>
  <c r="EV637" i="4"/>
  <c r="GG637" i="4" s="1"/>
  <c r="BP637" i="4"/>
  <c r="DA637" i="4" s="1"/>
  <c r="H636" i="4" l="1"/>
  <c r="GP636" i="4"/>
  <c r="GR636" i="4" s="1"/>
  <c r="I636" i="4" s="1"/>
  <c r="BE637" i="4"/>
  <c r="CP637" i="4" s="1"/>
  <c r="EE637" i="4"/>
  <c r="FP637" i="4" s="1"/>
  <c r="CD637" i="4"/>
  <c r="DO637" i="4" s="1"/>
  <c r="EA637" i="4"/>
  <c r="CC637" i="4"/>
  <c r="DN637" i="4" s="1"/>
  <c r="BZ637" i="4"/>
  <c r="DK637" i="4" s="1"/>
  <c r="AO638" i="4" s="1"/>
  <c r="EV638" i="4" s="1"/>
  <c r="GG638" i="4" s="1"/>
  <c r="BI637" i="4"/>
  <c r="CT637" i="4" s="1"/>
  <c r="EY637" i="4"/>
  <c r="EZ637" i="4"/>
  <c r="GK637" i="4" s="1"/>
  <c r="AW637" i="4"/>
  <c r="CH637" i="4" s="1"/>
  <c r="DS637" i="4"/>
  <c r="J636" i="4"/>
  <c r="F637" i="4" s="1"/>
  <c r="EB637" i="4"/>
  <c r="EL637" i="4"/>
  <c r="FW637" i="4" s="1"/>
  <c r="AE638" i="4" s="1"/>
  <c r="X638" i="4" l="1"/>
  <c r="AS638" i="4"/>
  <c r="GO637" i="4"/>
  <c r="GQ637" i="4" s="1"/>
  <c r="G637" i="4"/>
  <c r="GJ637" i="4" s="1"/>
  <c r="AR638" i="4" s="1"/>
  <c r="FD637" i="4"/>
  <c r="BP638" i="4"/>
  <c r="DA638" i="4" s="1"/>
  <c r="FL637" i="4" l="1"/>
  <c r="T638" i="4" s="1"/>
  <c r="FM637" i="4"/>
  <c r="U638" i="4" s="1"/>
  <c r="BF638" i="4" s="1"/>
  <c r="CQ638" i="4" s="1"/>
  <c r="L638" i="4"/>
  <c r="H637" i="4" l="1"/>
  <c r="GP637" i="4"/>
  <c r="GR637" i="4" s="1"/>
  <c r="I637" i="4" s="1"/>
  <c r="CC638" i="4"/>
  <c r="DN638" i="4" s="1"/>
  <c r="EE638" i="4"/>
  <c r="FP638" i="4" s="1"/>
  <c r="CD638" i="4"/>
  <c r="DO638" i="4" s="1"/>
  <c r="EA638" i="4"/>
  <c r="BE638" i="4"/>
  <c r="CP638" i="4" s="1"/>
  <c r="BI638" i="4"/>
  <c r="CT638" i="4" s="1"/>
  <c r="X639" i="4" s="1"/>
  <c r="AW638" i="4"/>
  <c r="CH638" i="4" s="1"/>
  <c r="DS638" i="4"/>
  <c r="EZ638" i="4"/>
  <c r="GK638" i="4" s="1"/>
  <c r="AS639" i="4" s="1"/>
  <c r="BZ638" i="4"/>
  <c r="DK638" i="4" s="1"/>
  <c r="AO639" i="4" s="1"/>
  <c r="EL638" i="4"/>
  <c r="FW638" i="4" s="1"/>
  <c r="AE639" i="4" s="1"/>
  <c r="EB638" i="4"/>
  <c r="J637" i="4"/>
  <c r="F638" i="4" s="1"/>
  <c r="EY638" i="4"/>
  <c r="FL638" i="4" l="1"/>
  <c r="T639" i="4" s="1"/>
  <c r="EV639" i="4"/>
  <c r="GG639" i="4" s="1"/>
  <c r="BP639" i="4"/>
  <c r="DA639" i="4" s="1"/>
  <c r="GO638" i="4"/>
  <c r="GQ638" i="4" s="1"/>
  <c r="G638" i="4"/>
  <c r="GJ638" i="4" s="1"/>
  <c r="AR639" i="4" s="1"/>
  <c r="FD638" i="4" l="1"/>
  <c r="FM638" i="4"/>
  <c r="U639" i="4" s="1"/>
  <c r="BF639" i="4" s="1"/>
  <c r="CQ639" i="4" s="1"/>
  <c r="L639" i="4"/>
  <c r="EY639" i="4"/>
  <c r="CC639" i="4" l="1"/>
  <c r="DN639" i="4" s="1"/>
  <c r="GP638" i="4"/>
  <c r="GR638" i="4" s="1"/>
  <c r="I638" i="4" s="1"/>
  <c r="EA639" i="4"/>
  <c r="EE639" i="4"/>
  <c r="FP639" i="4" s="1"/>
  <c r="CD639" i="4"/>
  <c r="DO639" i="4" s="1"/>
  <c r="H638" i="4"/>
  <c r="J638" i="4" s="1"/>
  <c r="F639" i="4" s="1"/>
  <c r="BI639" i="4"/>
  <c r="CT639" i="4" s="1"/>
  <c r="X640" i="4" s="1"/>
  <c r="BE639" i="4"/>
  <c r="CP639" i="4" s="1"/>
  <c r="AW639" i="4"/>
  <c r="CH639" i="4" s="1"/>
  <c r="DS639" i="4"/>
  <c r="EZ639" i="4"/>
  <c r="GK639" i="4" s="1"/>
  <c r="EB639" i="4"/>
  <c r="BZ639" i="4"/>
  <c r="DK639" i="4" s="1"/>
  <c r="AO640" i="4" s="1"/>
  <c r="EL639" i="4"/>
  <c r="FW639" i="4" s="1"/>
  <c r="AE640" i="4" s="1"/>
  <c r="AS640" i="4" l="1"/>
  <c r="EV640" i="4"/>
  <c r="GG640" i="4" s="1"/>
  <c r="BP640" i="4"/>
  <c r="DA640" i="4" s="1"/>
  <c r="GO639" i="4"/>
  <c r="GQ639" i="4" s="1"/>
  <c r="G639" i="4"/>
  <c r="GJ639" i="4" s="1"/>
  <c r="AR640" i="4" s="1"/>
  <c r="FL639" i="4" l="1"/>
  <c r="T640" i="4" s="1"/>
  <c r="FM639" i="4"/>
  <c r="U640" i="4" s="1"/>
  <c r="BF640" i="4" s="1"/>
  <c r="CQ640" i="4" s="1"/>
  <c r="FD639" i="4"/>
  <c r="GP639" i="4" l="1"/>
  <c r="GR639" i="4" s="1"/>
  <c r="I639" i="4" s="1"/>
  <c r="H639" i="4"/>
  <c r="L640" i="4"/>
  <c r="CC640" i="4" l="1"/>
  <c r="DN640" i="4" s="1"/>
  <c r="EE640" i="4"/>
  <c r="FP640" i="4" s="1"/>
  <c r="CD640" i="4"/>
  <c r="DO640" i="4" s="1"/>
  <c r="EA640" i="4"/>
  <c r="BE640" i="4"/>
  <c r="CP640" i="4" s="1"/>
  <c r="BI640" i="4"/>
  <c r="CT640" i="4" s="1"/>
  <c r="X641" i="4" s="1"/>
  <c r="J639" i="4"/>
  <c r="F640" i="4" s="1"/>
  <c r="DS640" i="4"/>
  <c r="AW640" i="4"/>
  <c r="CH640" i="4" s="1"/>
  <c r="EL640" i="4"/>
  <c r="FW640" i="4" s="1"/>
  <c r="AE641" i="4" s="1"/>
  <c r="EB640" i="4"/>
  <c r="EZ640" i="4"/>
  <c r="GK640" i="4" s="1"/>
  <c r="AS641" i="4" s="1"/>
  <c r="BZ640" i="4"/>
  <c r="DK640" i="4" s="1"/>
  <c r="AO641" i="4" s="1"/>
  <c r="EY640" i="4"/>
  <c r="EV641" i="4" l="1"/>
  <c r="GG641" i="4" s="1"/>
  <c r="GO640" i="4"/>
  <c r="GQ640" i="4" s="1"/>
  <c r="G640" i="4"/>
  <c r="GJ640" i="4" s="1"/>
  <c r="AR641" i="4" s="1"/>
  <c r="BP641" i="4"/>
  <c r="DA641" i="4" s="1"/>
  <c r="FL640" i="4" l="1"/>
  <c r="T641" i="4" s="1"/>
  <c r="FM640" i="4"/>
  <c r="U641" i="4" s="1"/>
  <c r="BF641" i="4" s="1"/>
  <c r="CQ641" i="4" s="1"/>
  <c r="FD640" i="4"/>
  <c r="H640" i="4" l="1"/>
  <c r="GP640" i="4"/>
  <c r="GR640" i="4" s="1"/>
  <c r="I640" i="4" s="1"/>
  <c r="J640" i="4" s="1"/>
  <c r="F641" i="4" s="1"/>
  <c r="L641" i="4"/>
  <c r="CC641" i="4" l="1"/>
  <c r="DN641" i="4" s="1"/>
  <c r="EE641" i="4"/>
  <c r="FP641" i="4" s="1"/>
  <c r="CD641" i="4"/>
  <c r="DO641" i="4" s="1"/>
  <c r="EA641" i="4"/>
  <c r="BI641" i="4"/>
  <c r="CT641" i="4" s="1"/>
  <c r="X642" i="4" s="1"/>
  <c r="BE641" i="4"/>
  <c r="CP641" i="4" s="1"/>
  <c r="DS641" i="4"/>
  <c r="AW641" i="4"/>
  <c r="CH641" i="4" s="1"/>
  <c r="EL641" i="4"/>
  <c r="FW641" i="4" s="1"/>
  <c r="AE642" i="4" s="1"/>
  <c r="BZ641" i="4"/>
  <c r="DK641" i="4" s="1"/>
  <c r="AO642" i="4" s="1"/>
  <c r="EZ641" i="4"/>
  <c r="GK641" i="4" s="1"/>
  <c r="AS642" i="4" s="1"/>
  <c r="EB641" i="4"/>
  <c r="EY641" i="4"/>
  <c r="EV642" i="4" l="1"/>
  <c r="GG642" i="4" s="1"/>
  <c r="BP642" i="4"/>
  <c r="DA642" i="4" s="1"/>
  <c r="GO641" i="4"/>
  <c r="GQ641" i="4" s="1"/>
  <c r="G641" i="4"/>
  <c r="FM641" i="4" s="1"/>
  <c r="U642" i="4" s="1"/>
  <c r="BF642" i="4" s="1"/>
  <c r="CQ642" i="4" s="1"/>
  <c r="FL641" i="4" l="1"/>
  <c r="T642" i="4" s="1"/>
  <c r="GJ641" i="4"/>
  <c r="AR642" i="4" s="1"/>
  <c r="FD641" i="4"/>
  <c r="H641" i="4" l="1"/>
  <c r="GP641" i="4"/>
  <c r="GR641" i="4" s="1"/>
  <c r="I641" i="4" s="1"/>
  <c r="L642" i="4"/>
  <c r="CC642" i="4"/>
  <c r="DN642" i="4" s="1"/>
  <c r="EY642" i="4"/>
  <c r="EA642" i="4" l="1"/>
  <c r="EE642" i="4"/>
  <c r="FP642" i="4" s="1"/>
  <c r="CD642" i="4"/>
  <c r="DO642" i="4" s="1"/>
  <c r="BE642" i="4"/>
  <c r="CP642" i="4" s="1"/>
  <c r="BI642" i="4"/>
  <c r="CT642" i="4" s="1"/>
  <c r="X643" i="4" s="1"/>
  <c r="DS642" i="4"/>
  <c r="AW642" i="4"/>
  <c r="CH642" i="4" s="1"/>
  <c r="EZ642" i="4"/>
  <c r="GK642" i="4" s="1"/>
  <c r="AS643" i="4" s="1"/>
  <c r="EL642" i="4"/>
  <c r="FW642" i="4" s="1"/>
  <c r="AE643" i="4" s="1"/>
  <c r="BZ642" i="4"/>
  <c r="DK642" i="4" s="1"/>
  <c r="AO643" i="4" s="1"/>
  <c r="EB642" i="4"/>
  <c r="J641" i="4"/>
  <c r="F642" i="4" s="1"/>
  <c r="BP643" i="4" l="1"/>
  <c r="DA643" i="4" s="1"/>
  <c r="GO642" i="4"/>
  <c r="GQ642" i="4" s="1"/>
  <c r="G642" i="4"/>
  <c r="GJ642" i="4" s="1"/>
  <c r="AR643" i="4" s="1"/>
  <c r="EV643" i="4"/>
  <c r="GG643" i="4" s="1"/>
  <c r="FL642" i="4" l="1"/>
  <c r="T643" i="4" s="1"/>
  <c r="FM642" i="4"/>
  <c r="U643" i="4" s="1"/>
  <c r="BF643" i="4" s="1"/>
  <c r="CQ643" i="4" s="1"/>
  <c r="FD642" i="4"/>
  <c r="GP642" i="4" l="1"/>
  <c r="GR642" i="4" s="1"/>
  <c r="I642" i="4" s="1"/>
  <c r="H642" i="4"/>
  <c r="L643" i="4"/>
  <c r="CC643" i="4" l="1"/>
  <c r="DN643" i="4" s="1"/>
  <c r="EE643" i="4"/>
  <c r="FP643" i="4" s="1"/>
  <c r="CD643" i="4"/>
  <c r="DO643" i="4" s="1"/>
  <c r="EA643" i="4"/>
  <c r="J642" i="4"/>
  <c r="F643" i="4" s="1"/>
  <c r="BI643" i="4"/>
  <c r="CT643" i="4" s="1"/>
  <c r="X644" i="4" s="1"/>
  <c r="BE643" i="4"/>
  <c r="CP643" i="4" s="1"/>
  <c r="DS643" i="4"/>
  <c r="AW643" i="4"/>
  <c r="CH643" i="4" s="1"/>
  <c r="BZ643" i="4"/>
  <c r="DK643" i="4" s="1"/>
  <c r="AO644" i="4" s="1"/>
  <c r="EZ643" i="4"/>
  <c r="GK643" i="4" s="1"/>
  <c r="AS644" i="4" s="1"/>
  <c r="EB643" i="4"/>
  <c r="EL643" i="4"/>
  <c r="FW643" i="4" s="1"/>
  <c r="AE644" i="4" s="1"/>
  <c r="EY643" i="4"/>
  <c r="FL643" i="4" l="1"/>
  <c r="T644" i="4" s="1"/>
  <c r="BP644" i="4"/>
  <c r="DA644" i="4" s="1"/>
  <c r="EV644" i="4"/>
  <c r="GG644" i="4" s="1"/>
  <c r="G643" i="4"/>
  <c r="FM643" i="4" s="1"/>
  <c r="U644" i="4" s="1"/>
  <c r="BF644" i="4" s="1"/>
  <c r="CQ644" i="4" s="1"/>
  <c r="GO643" i="4"/>
  <c r="GQ643" i="4" s="1"/>
  <c r="FD643" i="4" l="1"/>
  <c r="L644" i="4"/>
  <c r="GJ643" i="4"/>
  <c r="AR644" i="4" s="1"/>
  <c r="EA644" i="4" l="1"/>
  <c r="CD644" i="4"/>
  <c r="DO644" i="4" s="1"/>
  <c r="EE644" i="4"/>
  <c r="FP644" i="4" s="1"/>
  <c r="BE644" i="4"/>
  <c r="CP644" i="4" s="1"/>
  <c r="BI644" i="4"/>
  <c r="CT644" i="4" s="1"/>
  <c r="X645" i="4" s="1"/>
  <c r="H643" i="4"/>
  <c r="CC644" i="4"/>
  <c r="DN644" i="4" s="1"/>
  <c r="EY644" i="4"/>
  <c r="DS644" i="4"/>
  <c r="AW644" i="4"/>
  <c r="CH644" i="4" s="1"/>
  <c r="BZ644" i="4"/>
  <c r="DK644" i="4" s="1"/>
  <c r="AO645" i="4" s="1"/>
  <c r="EL644" i="4"/>
  <c r="FW644" i="4" s="1"/>
  <c r="AE645" i="4" s="1"/>
  <c r="EZ644" i="4"/>
  <c r="GK644" i="4" s="1"/>
  <c r="AS645" i="4" s="1"/>
  <c r="EB644" i="4"/>
  <c r="GP643" i="4"/>
  <c r="GR643" i="4" s="1"/>
  <c r="I643" i="4" s="1"/>
  <c r="EV645" i="4" l="1"/>
  <c r="GG645" i="4" s="1"/>
  <c r="BP645" i="4"/>
  <c r="DA645" i="4" s="1"/>
  <c r="GO644" i="4"/>
  <c r="GQ644" i="4" s="1"/>
  <c r="G644" i="4"/>
  <c r="GJ644" i="4" s="1"/>
  <c r="AR645" i="4" s="1"/>
  <c r="J643" i="4"/>
  <c r="F644" i="4" s="1"/>
  <c r="FD644" i="4" l="1"/>
  <c r="FL644" i="4"/>
  <c r="T645" i="4" s="1"/>
  <c r="FM644" i="4"/>
  <c r="U645" i="4" s="1"/>
  <c r="BF645" i="4" s="1"/>
  <c r="CQ645" i="4" s="1"/>
  <c r="L645" i="4"/>
  <c r="EY645" i="4"/>
  <c r="CC645" i="4" l="1"/>
  <c r="DN645" i="4" s="1"/>
  <c r="H644" i="4"/>
  <c r="GP644" i="4"/>
  <c r="GR644" i="4" s="1"/>
  <c r="I644" i="4" s="1"/>
  <c r="EE645" i="4"/>
  <c r="FP645" i="4" s="1"/>
  <c r="CD645" i="4"/>
  <c r="DO645" i="4" s="1"/>
  <c r="EA645" i="4"/>
  <c r="BE645" i="4"/>
  <c r="CP645" i="4" s="1"/>
  <c r="BI645" i="4"/>
  <c r="CT645" i="4" s="1"/>
  <c r="X646" i="4" s="1"/>
  <c r="DS645" i="4"/>
  <c r="AW645" i="4"/>
  <c r="CH645" i="4" s="1"/>
  <c r="EB645" i="4"/>
  <c r="BZ645" i="4"/>
  <c r="DK645" i="4" s="1"/>
  <c r="AO646" i="4" s="1"/>
  <c r="EZ645" i="4"/>
  <c r="GK645" i="4" s="1"/>
  <c r="AS646" i="4" s="1"/>
  <c r="EL645" i="4"/>
  <c r="FW645" i="4" s="1"/>
  <c r="AE646" i="4" s="1"/>
  <c r="J644" i="4"/>
  <c r="F645" i="4" s="1"/>
  <c r="BP646" i="4" l="1"/>
  <c r="DA646" i="4" s="1"/>
  <c r="EV646" i="4"/>
  <c r="GG646" i="4" s="1"/>
  <c r="GO645" i="4"/>
  <c r="GQ645" i="4" s="1"/>
  <c r="G645" i="4"/>
  <c r="GJ645" i="4" s="1"/>
  <c r="AR646" i="4" s="1"/>
  <c r="FD645" i="4"/>
  <c r="FL645" i="4" l="1"/>
  <c r="T646" i="4" s="1"/>
  <c r="FM645" i="4"/>
  <c r="U646" i="4" s="1"/>
  <c r="BF646" i="4" s="1"/>
  <c r="CQ646" i="4" s="1"/>
  <c r="L646" i="4"/>
  <c r="EY646" i="4"/>
  <c r="CC646" i="4" l="1"/>
  <c r="DN646" i="4" s="1"/>
  <c r="H645" i="4"/>
  <c r="GP645" i="4"/>
  <c r="GR645" i="4" s="1"/>
  <c r="I645" i="4" s="1"/>
  <c r="EE646" i="4"/>
  <c r="FP646" i="4" s="1"/>
  <c r="CD646" i="4"/>
  <c r="DO646" i="4" s="1"/>
  <c r="J645" i="4"/>
  <c r="F646" i="4" s="1"/>
  <c r="EA646" i="4"/>
  <c r="BI646" i="4"/>
  <c r="CT646" i="4" s="1"/>
  <c r="X647" i="4" s="1"/>
  <c r="BE646" i="4"/>
  <c r="CP646" i="4" s="1"/>
  <c r="AW646" i="4"/>
  <c r="CH646" i="4" s="1"/>
  <c r="DS646" i="4"/>
  <c r="EL646" i="4"/>
  <c r="FW646" i="4" s="1"/>
  <c r="AE647" i="4" s="1"/>
  <c r="EZ646" i="4"/>
  <c r="GK646" i="4" s="1"/>
  <c r="AS647" i="4" s="1"/>
  <c r="EB646" i="4"/>
  <c r="BZ646" i="4"/>
  <c r="DK646" i="4" s="1"/>
  <c r="AO647" i="4" s="1"/>
  <c r="FL646" i="4" l="1"/>
  <c r="T647" i="4" s="1"/>
  <c r="EV647" i="4"/>
  <c r="GG647" i="4" s="1"/>
  <c r="BP647" i="4"/>
  <c r="DA647" i="4" s="1"/>
  <c r="GO646" i="4"/>
  <c r="GQ646" i="4" s="1"/>
  <c r="G646" i="4"/>
  <c r="FM646" i="4" s="1"/>
  <c r="U647" i="4" s="1"/>
  <c r="BF647" i="4" s="1"/>
  <c r="CQ647" i="4" s="1"/>
  <c r="GJ646" i="4" l="1"/>
  <c r="AR647" i="4" s="1"/>
  <c r="FD646" i="4"/>
  <c r="GP646" i="4" l="1"/>
  <c r="GR646" i="4" s="1"/>
  <c r="I646" i="4" s="1"/>
  <c r="H646" i="4"/>
  <c r="J646" i="4" s="1"/>
  <c r="F647" i="4" s="1"/>
  <c r="L647" i="4"/>
  <c r="CC647" i="4"/>
  <c r="DN647" i="4" s="1"/>
  <c r="EY647" i="4"/>
  <c r="EA647" i="4" l="1"/>
  <c r="CD647" i="4"/>
  <c r="DO647" i="4" s="1"/>
  <c r="EE647" i="4"/>
  <c r="FP647" i="4" s="1"/>
  <c r="BE647" i="4"/>
  <c r="CP647" i="4" s="1"/>
  <c r="BI647" i="4"/>
  <c r="CT647" i="4" s="1"/>
  <c r="X648" i="4" s="1"/>
  <c r="DS647" i="4"/>
  <c r="AW647" i="4"/>
  <c r="CH647" i="4" s="1"/>
  <c r="BZ647" i="4"/>
  <c r="DK647" i="4" s="1"/>
  <c r="AO648" i="4" s="1"/>
  <c r="EZ647" i="4"/>
  <c r="GK647" i="4" s="1"/>
  <c r="AS648" i="4" s="1"/>
  <c r="EB647" i="4"/>
  <c r="EL647" i="4"/>
  <c r="FW647" i="4" s="1"/>
  <c r="AE648" i="4" s="1"/>
  <c r="EV648" i="4" l="1"/>
  <c r="GG648" i="4" s="1"/>
  <c r="G647" i="4"/>
  <c r="GO647" i="4"/>
  <c r="GQ647" i="4" s="1"/>
  <c r="BP648" i="4"/>
  <c r="DA648" i="4" s="1"/>
  <c r="GJ647" i="4" l="1"/>
  <c r="AR648" i="4" s="1"/>
  <c r="FL647" i="4"/>
  <c r="T648" i="4" s="1"/>
  <c r="FM647" i="4"/>
  <c r="U648" i="4" s="1"/>
  <c r="BF648" i="4" s="1"/>
  <c r="CQ648" i="4" s="1"/>
  <c r="FD647" i="4"/>
  <c r="GP647" i="4" l="1"/>
  <c r="GR647" i="4" s="1"/>
  <c r="I647" i="4" s="1"/>
  <c r="H647" i="4"/>
  <c r="J647" i="4" s="1"/>
  <c r="F648" i="4" s="1"/>
  <c r="L648" i="4"/>
  <c r="CC648" i="4" l="1"/>
  <c r="DN648" i="4" s="1"/>
  <c r="EE648" i="4"/>
  <c r="FP648" i="4" s="1"/>
  <c r="CD648" i="4"/>
  <c r="DO648" i="4" s="1"/>
  <c r="EA648" i="4"/>
  <c r="BI648" i="4"/>
  <c r="CT648" i="4" s="1"/>
  <c r="X649" i="4" s="1"/>
  <c r="BE648" i="4"/>
  <c r="CP648" i="4" s="1"/>
  <c r="DS648" i="4"/>
  <c r="AW648" i="4"/>
  <c r="CH648" i="4" s="1"/>
  <c r="EY648" i="4"/>
  <c r="EL648" i="4"/>
  <c r="FW648" i="4" s="1"/>
  <c r="AE649" i="4" s="1"/>
  <c r="BZ648" i="4"/>
  <c r="DK648" i="4" s="1"/>
  <c r="AO649" i="4" s="1"/>
  <c r="EB648" i="4"/>
  <c r="EZ648" i="4"/>
  <c r="GK648" i="4" s="1"/>
  <c r="AS649" i="4" s="1"/>
  <c r="BP649" i="4" l="1"/>
  <c r="DA649" i="4" s="1"/>
  <c r="G648" i="4"/>
  <c r="GJ648" i="4" s="1"/>
  <c r="AR649" i="4" s="1"/>
  <c r="GO648" i="4"/>
  <c r="GQ648" i="4" s="1"/>
  <c r="EV649" i="4"/>
  <c r="GG649" i="4" s="1"/>
  <c r="FL648" i="4" l="1"/>
  <c r="T649" i="4" s="1"/>
  <c r="FM648" i="4"/>
  <c r="U649" i="4" s="1"/>
  <c r="BF649" i="4" s="1"/>
  <c r="CQ649" i="4" s="1"/>
  <c r="FD648" i="4"/>
  <c r="H648" i="4" l="1"/>
  <c r="GP648" i="4"/>
  <c r="GR648" i="4" s="1"/>
  <c r="I648" i="4" s="1"/>
  <c r="L649" i="4"/>
  <c r="CC649" i="4" l="1"/>
  <c r="DN649" i="4" s="1"/>
  <c r="EE649" i="4"/>
  <c r="FP649" i="4" s="1"/>
  <c r="CD649" i="4"/>
  <c r="DO649" i="4" s="1"/>
  <c r="EA649" i="4"/>
  <c r="BE649" i="4"/>
  <c r="CP649" i="4" s="1"/>
  <c r="BI649" i="4"/>
  <c r="CT649" i="4" s="1"/>
  <c r="X650" i="4" s="1"/>
  <c r="AW649" i="4"/>
  <c r="CH649" i="4" s="1"/>
  <c r="DS649" i="4"/>
  <c r="BZ649" i="4"/>
  <c r="DK649" i="4" s="1"/>
  <c r="AO650" i="4" s="1"/>
  <c r="EB649" i="4"/>
  <c r="EZ649" i="4"/>
  <c r="GK649" i="4" s="1"/>
  <c r="EL649" i="4"/>
  <c r="FW649" i="4" s="1"/>
  <c r="AE650" i="4" s="1"/>
  <c r="EY649" i="4"/>
  <c r="J648" i="4"/>
  <c r="F649" i="4" s="1"/>
  <c r="AS650" i="4" l="1"/>
  <c r="FL649" i="4"/>
  <c r="T650" i="4" s="1"/>
  <c r="BP650" i="4"/>
  <c r="DA650" i="4" s="1"/>
  <c r="EV650" i="4"/>
  <c r="GG650" i="4" s="1"/>
  <c r="GO649" i="4"/>
  <c r="GQ649" i="4" s="1"/>
  <c r="G649" i="4"/>
  <c r="FD649" i="4" s="1"/>
  <c r="FM649" i="4" l="1"/>
  <c r="U650" i="4" s="1"/>
  <c r="BF650" i="4" s="1"/>
  <c r="CQ650" i="4" s="1"/>
  <c r="GJ649" i="4"/>
  <c r="AR650" i="4" s="1"/>
  <c r="L650" i="4"/>
  <c r="EA650" i="4" l="1"/>
  <c r="EE650" i="4"/>
  <c r="FP650" i="4" s="1"/>
  <c r="CD650" i="4"/>
  <c r="DO650" i="4" s="1"/>
  <c r="CC650" i="4"/>
  <c r="DN650" i="4" s="1"/>
  <c r="BI650" i="4"/>
  <c r="CT650" i="4" s="1"/>
  <c r="X651" i="4" s="1"/>
  <c r="BE650" i="4"/>
  <c r="CP650" i="4" s="1"/>
  <c r="GP649" i="4"/>
  <c r="GR649" i="4" s="1"/>
  <c r="I649" i="4" s="1"/>
  <c r="H649" i="4"/>
  <c r="AW650" i="4"/>
  <c r="CH650" i="4" s="1"/>
  <c r="DS650" i="4"/>
  <c r="EL650" i="4"/>
  <c r="FW650" i="4" s="1"/>
  <c r="AE651" i="4" s="1"/>
  <c r="BZ650" i="4"/>
  <c r="DK650" i="4" s="1"/>
  <c r="AO651" i="4" s="1"/>
  <c r="EB650" i="4"/>
  <c r="EZ650" i="4"/>
  <c r="GK650" i="4" s="1"/>
  <c r="AS651" i="4" s="1"/>
  <c r="EY650" i="4"/>
  <c r="J649" i="4" l="1"/>
  <c r="F650" i="4" s="1"/>
  <c r="EV651" i="4"/>
  <c r="GG651" i="4" s="1"/>
  <c r="BP651" i="4"/>
  <c r="DA651" i="4" s="1"/>
  <c r="GO650" i="4"/>
  <c r="GQ650" i="4" s="1"/>
  <c r="G650" i="4"/>
  <c r="GJ650" i="4" s="1"/>
  <c r="AR651" i="4" s="1"/>
  <c r="FD650" i="4" l="1"/>
  <c r="FM650" i="4"/>
  <c r="U651" i="4" s="1"/>
  <c r="BF651" i="4" s="1"/>
  <c r="CQ651" i="4" s="1"/>
  <c r="FL650" i="4"/>
  <c r="T651" i="4" s="1"/>
  <c r="L651" i="4"/>
  <c r="EA651" i="4" l="1"/>
  <c r="CC651" i="4"/>
  <c r="DN651" i="4" s="1"/>
  <c r="EE651" i="4"/>
  <c r="FP651" i="4" s="1"/>
  <c r="CD651" i="4"/>
  <c r="DO651" i="4" s="1"/>
  <c r="H650" i="4"/>
  <c r="GP650" i="4"/>
  <c r="GR650" i="4" s="1"/>
  <c r="I650" i="4" s="1"/>
  <c r="J650" i="4" s="1"/>
  <c r="F651" i="4" s="1"/>
  <c r="BE651" i="4"/>
  <c r="CP651" i="4" s="1"/>
  <c r="BI651" i="4"/>
  <c r="CT651" i="4" s="1"/>
  <c r="X652" i="4" s="1"/>
  <c r="DS651" i="4"/>
  <c r="AW651" i="4"/>
  <c r="CH651" i="4" s="1"/>
  <c r="EB651" i="4"/>
  <c r="EY651" i="4"/>
  <c r="EL651" i="4"/>
  <c r="FW651" i="4" s="1"/>
  <c r="AE652" i="4" s="1"/>
  <c r="BZ651" i="4"/>
  <c r="DK651" i="4" s="1"/>
  <c r="AO652" i="4" s="1"/>
  <c r="EZ651" i="4"/>
  <c r="GK651" i="4" s="1"/>
  <c r="AS652" i="4" s="1"/>
  <c r="EV652" i="4" l="1"/>
  <c r="GG652" i="4" s="1"/>
  <c r="GO651" i="4"/>
  <c r="GQ651" i="4" s="1"/>
  <c r="G651" i="4"/>
  <c r="FM651" i="4" s="1"/>
  <c r="U652" i="4" s="1"/>
  <c r="BF652" i="4" s="1"/>
  <c r="CQ652" i="4" s="1"/>
  <c r="BP652" i="4"/>
  <c r="DA652" i="4" s="1"/>
  <c r="FD651" i="4"/>
  <c r="FL651" i="4" l="1"/>
  <c r="T652" i="4" s="1"/>
  <c r="GJ651" i="4"/>
  <c r="AR652" i="4" s="1"/>
  <c r="L652" i="4"/>
  <c r="EA652" i="4" l="1"/>
  <c r="EE652" i="4"/>
  <c r="FP652" i="4" s="1"/>
  <c r="CD652" i="4"/>
  <c r="DO652" i="4" s="1"/>
  <c r="BI652" i="4"/>
  <c r="CT652" i="4" s="1"/>
  <c r="X653" i="4" s="1"/>
  <c r="BE652" i="4"/>
  <c r="CP652" i="4" s="1"/>
  <c r="EB652" i="4"/>
  <c r="DS652" i="4"/>
  <c r="AW652" i="4"/>
  <c r="CH652" i="4" s="1"/>
  <c r="EZ652" i="4"/>
  <c r="GK652" i="4" s="1"/>
  <c r="BZ652" i="4"/>
  <c r="DK652" i="4" s="1"/>
  <c r="AO653" i="4" s="1"/>
  <c r="EL652" i="4"/>
  <c r="FW652" i="4" s="1"/>
  <c r="AE653" i="4" s="1"/>
  <c r="CC652" i="4"/>
  <c r="DN652" i="4" s="1"/>
  <c r="EY652" i="4"/>
  <c r="H651" i="4"/>
  <c r="GP651" i="4"/>
  <c r="GR651" i="4" s="1"/>
  <c r="I651" i="4" s="1"/>
  <c r="AS653" i="4" l="1"/>
  <c r="J651" i="4"/>
  <c r="F652" i="4" s="1"/>
  <c r="BP653" i="4"/>
  <c r="DA653" i="4" s="1"/>
  <c r="EV653" i="4"/>
  <c r="GG653" i="4" s="1"/>
  <c r="G652" i="4"/>
  <c r="GO652" i="4"/>
  <c r="GQ652" i="4" s="1"/>
  <c r="FD652" i="4"/>
  <c r="FM652" i="4" l="1"/>
  <c r="U653" i="4" s="1"/>
  <c r="BF653" i="4" s="1"/>
  <c r="CQ653" i="4" s="1"/>
  <c r="FL652" i="4"/>
  <c r="T653" i="4" s="1"/>
  <c r="GJ652" i="4"/>
  <c r="AR653" i="4" s="1"/>
  <c r="L653" i="4"/>
  <c r="EA653" i="4" l="1"/>
  <c r="EE653" i="4"/>
  <c r="FP653" i="4" s="1"/>
  <c r="CD653" i="4"/>
  <c r="DO653" i="4" s="1"/>
  <c r="CC653" i="4"/>
  <c r="DN653" i="4" s="1"/>
  <c r="EY653" i="4"/>
  <c r="BE653" i="4"/>
  <c r="CP653" i="4" s="1"/>
  <c r="BI653" i="4"/>
  <c r="CT653" i="4" s="1"/>
  <c r="X654" i="4" s="1"/>
  <c r="GP652" i="4"/>
  <c r="GR652" i="4" s="1"/>
  <c r="I652" i="4" s="1"/>
  <c r="H652" i="4"/>
  <c r="DS653" i="4"/>
  <c r="AW653" i="4"/>
  <c r="CH653" i="4" s="1"/>
  <c r="EZ653" i="4"/>
  <c r="GK653" i="4" s="1"/>
  <c r="AS654" i="4" s="1"/>
  <c r="EL653" i="4"/>
  <c r="FW653" i="4" s="1"/>
  <c r="AE654" i="4" s="1"/>
  <c r="EB653" i="4"/>
  <c r="BZ653" i="4"/>
  <c r="DK653" i="4" s="1"/>
  <c r="AO654" i="4" s="1"/>
  <c r="J652" i="4" l="1"/>
  <c r="F653" i="4" s="1"/>
  <c r="FL653" i="4" s="1"/>
  <c r="T654" i="4" s="1"/>
  <c r="EV654" i="4"/>
  <c r="GG654" i="4" s="1"/>
  <c r="BP654" i="4"/>
  <c r="DA654" i="4" s="1"/>
  <c r="GO653" i="4"/>
  <c r="GQ653" i="4" s="1"/>
  <c r="G653" i="4"/>
  <c r="FD653" i="4" s="1"/>
  <c r="FM653" i="4" l="1"/>
  <c r="U654" i="4" s="1"/>
  <c r="BF654" i="4" s="1"/>
  <c r="CQ654" i="4" s="1"/>
  <c r="L654" i="4"/>
  <c r="GJ653" i="4"/>
  <c r="AR654" i="4" s="1"/>
  <c r="EA654" i="4" l="1"/>
  <c r="EE654" i="4"/>
  <c r="FP654" i="4" s="1"/>
  <c r="CD654" i="4"/>
  <c r="DO654" i="4" s="1"/>
  <c r="BI654" i="4"/>
  <c r="CT654" i="4" s="1"/>
  <c r="X655" i="4" s="1"/>
  <c r="BE654" i="4"/>
  <c r="CP654" i="4" s="1"/>
  <c r="H653" i="4"/>
  <c r="CC654" i="4"/>
  <c r="DN654" i="4" s="1"/>
  <c r="EY654" i="4"/>
  <c r="DS654" i="4"/>
  <c r="AW654" i="4"/>
  <c r="CH654" i="4" s="1"/>
  <c r="EB654" i="4"/>
  <c r="EZ654" i="4"/>
  <c r="GK654" i="4" s="1"/>
  <c r="AS655" i="4" s="1"/>
  <c r="BZ654" i="4"/>
  <c r="DK654" i="4" s="1"/>
  <c r="AO655" i="4" s="1"/>
  <c r="EL654" i="4"/>
  <c r="FW654" i="4" s="1"/>
  <c r="AE655" i="4" s="1"/>
  <c r="GP653" i="4"/>
  <c r="GR653" i="4" s="1"/>
  <c r="I653" i="4" s="1"/>
  <c r="GO654" i="4" l="1"/>
  <c r="GQ654" i="4" s="1"/>
  <c r="G654" i="4"/>
  <c r="GJ654" i="4" s="1"/>
  <c r="AR655" i="4" s="1"/>
  <c r="FD654" i="4"/>
  <c r="L655" i="4" s="1"/>
  <c r="BP655" i="4"/>
  <c r="DA655" i="4" s="1"/>
  <c r="EV655" i="4"/>
  <c r="GG655" i="4" s="1"/>
  <c r="J653" i="4"/>
  <c r="F654" i="4" s="1"/>
  <c r="FM654" i="4" l="1"/>
  <c r="U655" i="4" s="1"/>
  <c r="BF655" i="4" s="1"/>
  <c r="CQ655" i="4" s="1"/>
  <c r="FL654" i="4"/>
  <c r="T655" i="4" s="1"/>
  <c r="EA655" i="4" s="1"/>
  <c r="BI655" i="4"/>
  <c r="CT655" i="4" s="1"/>
  <c r="BE655" i="4"/>
  <c r="CP655" i="4" s="1"/>
  <c r="DS655" i="4"/>
  <c r="AW655" i="4"/>
  <c r="CH655" i="4" s="1"/>
  <c r="EB655" i="4"/>
  <c r="H654" i="4"/>
  <c r="GP654" i="4"/>
  <c r="GR654" i="4" s="1"/>
  <c r="I654" i="4" s="1"/>
  <c r="CC655" i="4"/>
  <c r="DN655" i="4" s="1"/>
  <c r="EY655" i="4"/>
  <c r="CD655" i="4" l="1"/>
  <c r="DO655" i="4" s="1"/>
  <c r="BZ655" i="4"/>
  <c r="DK655" i="4" s="1"/>
  <c r="AO656" i="4" s="1"/>
  <c r="EV656" i="4" s="1"/>
  <c r="GG656" i="4" s="1"/>
  <c r="EL655" i="4"/>
  <c r="FW655" i="4" s="1"/>
  <c r="AE656" i="4" s="1"/>
  <c r="BP656" i="4" s="1"/>
  <c r="DA656" i="4" s="1"/>
  <c r="EE655" i="4"/>
  <c r="FP655" i="4" s="1"/>
  <c r="X656" i="4" s="1"/>
  <c r="EZ655" i="4"/>
  <c r="GK655" i="4" s="1"/>
  <c r="AS656" i="4" s="1"/>
  <c r="J654" i="4"/>
  <c r="F655" i="4" s="1"/>
  <c r="GO655" i="4" l="1"/>
  <c r="GQ655" i="4" s="1"/>
  <c r="G655" i="4"/>
  <c r="GJ655" i="4" s="1"/>
  <c r="AR656" i="4" s="1"/>
  <c r="FL655" i="4"/>
  <c r="T656" i="4" s="1"/>
  <c r="FD655" i="4"/>
  <c r="FM655" i="4" l="1"/>
  <c r="U656" i="4" s="1"/>
  <c r="BF656" i="4" s="1"/>
  <c r="CQ656" i="4" s="1"/>
  <c r="L656" i="4"/>
  <c r="GP655" i="4" l="1"/>
  <c r="GR655" i="4" s="1"/>
  <c r="I655" i="4" s="1"/>
  <c r="H655" i="4"/>
  <c r="J655" i="4" s="1"/>
  <c r="F656" i="4" s="1"/>
  <c r="CC656" i="4"/>
  <c r="DN656" i="4" s="1"/>
  <c r="CD656" i="4"/>
  <c r="DO656" i="4" s="1"/>
  <c r="EE656" i="4"/>
  <c r="FP656" i="4" s="1"/>
  <c r="EA656" i="4"/>
  <c r="BE656" i="4"/>
  <c r="CP656" i="4" s="1"/>
  <c r="BI656" i="4"/>
  <c r="CT656" i="4" s="1"/>
  <c r="X657" i="4" s="1"/>
  <c r="DS656" i="4"/>
  <c r="AW656" i="4"/>
  <c r="CH656" i="4" s="1"/>
  <c r="EB656" i="4"/>
  <c r="EL656" i="4"/>
  <c r="FW656" i="4" s="1"/>
  <c r="AE657" i="4" s="1"/>
  <c r="EZ656" i="4"/>
  <c r="GK656" i="4" s="1"/>
  <c r="AS657" i="4" s="1"/>
  <c r="BZ656" i="4"/>
  <c r="DK656" i="4" s="1"/>
  <c r="AO657" i="4" s="1"/>
  <c r="EY656" i="4"/>
  <c r="BP657" i="4" l="1"/>
  <c r="DA657" i="4" s="1"/>
  <c r="EV657" i="4"/>
  <c r="GG657" i="4" s="1"/>
  <c r="GO656" i="4"/>
  <c r="GQ656" i="4" s="1"/>
  <c r="G656" i="4"/>
  <c r="FM656" i="4" s="1"/>
  <c r="U657" i="4" s="1"/>
  <c r="BF657" i="4" s="1"/>
  <c r="CQ657" i="4" s="1"/>
  <c r="FL656" i="4" l="1"/>
  <c r="T657" i="4" s="1"/>
  <c r="GJ656" i="4"/>
  <c r="AR657" i="4" s="1"/>
  <c r="FD656" i="4"/>
  <c r="GP656" i="4" l="1"/>
  <c r="GR656" i="4" s="1"/>
  <c r="I656" i="4" s="1"/>
  <c r="H656" i="4"/>
  <c r="J656" i="4" s="1"/>
  <c r="F657" i="4" s="1"/>
  <c r="L657" i="4"/>
  <c r="CC657" i="4"/>
  <c r="DN657" i="4" s="1"/>
  <c r="EY657" i="4"/>
  <c r="EA657" i="4" l="1"/>
  <c r="EE657" i="4"/>
  <c r="FP657" i="4" s="1"/>
  <c r="CD657" i="4"/>
  <c r="DO657" i="4" s="1"/>
  <c r="BI657" i="4"/>
  <c r="CT657" i="4" s="1"/>
  <c r="X658" i="4" s="1"/>
  <c r="BE657" i="4"/>
  <c r="CP657" i="4" s="1"/>
  <c r="AW657" i="4"/>
  <c r="CH657" i="4" s="1"/>
  <c r="DS657" i="4"/>
  <c r="EZ657" i="4"/>
  <c r="GK657" i="4" s="1"/>
  <c r="AS658" i="4" s="1"/>
  <c r="EL657" i="4"/>
  <c r="FW657" i="4" s="1"/>
  <c r="AE658" i="4" s="1"/>
  <c r="BZ657" i="4"/>
  <c r="DK657" i="4" s="1"/>
  <c r="AO658" i="4" s="1"/>
  <c r="EB657" i="4"/>
  <c r="BP658" i="4" l="1"/>
  <c r="DA658" i="4" s="1"/>
  <c r="EV658" i="4"/>
  <c r="GG658" i="4" s="1"/>
  <c r="FD657" i="4"/>
  <c r="G657" i="4"/>
  <c r="GO657" i="4"/>
  <c r="GQ657" i="4" s="1"/>
  <c r="FM657" i="4" l="1"/>
  <c r="U658" i="4" s="1"/>
  <c r="BF658" i="4" s="1"/>
  <c r="CQ658" i="4" s="1"/>
  <c r="FL657" i="4"/>
  <c r="T658" i="4" s="1"/>
  <c r="L658" i="4"/>
  <c r="GJ657" i="4"/>
  <c r="AR658" i="4" s="1"/>
  <c r="EA658" i="4" l="1"/>
  <c r="EE658" i="4"/>
  <c r="FP658" i="4" s="1"/>
  <c r="CD658" i="4"/>
  <c r="DO658" i="4" s="1"/>
  <c r="BI658" i="4"/>
  <c r="CT658" i="4" s="1"/>
  <c r="X659" i="4" s="1"/>
  <c r="BE658" i="4"/>
  <c r="CP658" i="4" s="1"/>
  <c r="AW658" i="4"/>
  <c r="CH658" i="4" s="1"/>
  <c r="DS658" i="4"/>
  <c r="EZ658" i="4"/>
  <c r="GK658" i="4" s="1"/>
  <c r="AS659" i="4" s="1"/>
  <c r="BZ658" i="4"/>
  <c r="DK658" i="4" s="1"/>
  <c r="AO659" i="4" s="1"/>
  <c r="EB658" i="4"/>
  <c r="EL658" i="4"/>
  <c r="FW658" i="4" s="1"/>
  <c r="AE659" i="4" s="1"/>
  <c r="CC658" i="4"/>
  <c r="DN658" i="4" s="1"/>
  <c r="EY658" i="4"/>
  <c r="GP657" i="4"/>
  <c r="GR657" i="4" s="1"/>
  <c r="I657" i="4" s="1"/>
  <c r="H657" i="4"/>
  <c r="J657" i="4" l="1"/>
  <c r="F658" i="4" s="1"/>
  <c r="BP659" i="4"/>
  <c r="DA659" i="4" s="1"/>
  <c r="EV659" i="4"/>
  <c r="GG659" i="4" s="1"/>
  <c r="G658" i="4"/>
  <c r="GJ658" i="4" s="1"/>
  <c r="AR659" i="4" s="1"/>
  <c r="GO658" i="4"/>
  <c r="GQ658" i="4" s="1"/>
  <c r="FD658" i="4" l="1"/>
  <c r="FM658" i="4"/>
  <c r="U659" i="4" s="1"/>
  <c r="BF659" i="4" s="1"/>
  <c r="CQ659" i="4" s="1"/>
  <c r="FL658" i="4"/>
  <c r="T659" i="4" s="1"/>
  <c r="L659" i="4"/>
  <c r="CC659" i="4"/>
  <c r="DN659" i="4" s="1"/>
  <c r="EY659" i="4"/>
  <c r="EA659" i="4" l="1"/>
  <c r="EE659" i="4"/>
  <c r="FP659" i="4" s="1"/>
  <c r="CD659" i="4"/>
  <c r="DO659" i="4" s="1"/>
  <c r="GP658" i="4"/>
  <c r="GR658" i="4" s="1"/>
  <c r="I658" i="4" s="1"/>
  <c r="H658" i="4"/>
  <c r="BI659" i="4"/>
  <c r="CT659" i="4" s="1"/>
  <c r="X660" i="4" s="1"/>
  <c r="BE659" i="4"/>
  <c r="CP659" i="4" s="1"/>
  <c r="DS659" i="4"/>
  <c r="AW659" i="4"/>
  <c r="CH659" i="4" s="1"/>
  <c r="BZ659" i="4"/>
  <c r="DK659" i="4" s="1"/>
  <c r="AO660" i="4" s="1"/>
  <c r="EL659" i="4"/>
  <c r="FW659" i="4" s="1"/>
  <c r="AE660" i="4" s="1"/>
  <c r="EB659" i="4"/>
  <c r="EZ659" i="4"/>
  <c r="GK659" i="4" s="1"/>
  <c r="AS660" i="4" s="1"/>
  <c r="J658" i="4" l="1"/>
  <c r="F659" i="4" s="1"/>
  <c r="BP660" i="4"/>
  <c r="DA660" i="4" s="1"/>
  <c r="G659" i="4"/>
  <c r="FD659" i="4" s="1"/>
  <c r="GO659" i="4"/>
  <c r="GQ659" i="4" s="1"/>
  <c r="EV660" i="4"/>
  <c r="GG660" i="4" s="1"/>
  <c r="FL659" i="4" l="1"/>
  <c r="T660" i="4" s="1"/>
  <c r="FM659" i="4"/>
  <c r="U660" i="4" s="1"/>
  <c r="BF660" i="4" s="1"/>
  <c r="CQ660" i="4" s="1"/>
  <c r="L660" i="4"/>
  <c r="GJ659" i="4"/>
  <c r="AR660" i="4" s="1"/>
  <c r="CQ662" i="4"/>
  <c r="CQ661" i="4"/>
  <c r="DA661" i="4"/>
  <c r="DA662" i="4"/>
  <c r="GG661" i="4"/>
  <c r="GG662" i="4"/>
  <c r="CD660" i="4" l="1"/>
  <c r="DO660" i="4" s="1"/>
  <c r="EE660" i="4"/>
  <c r="FP660" i="4" s="1"/>
  <c r="EA660" i="4"/>
  <c r="BE660" i="4"/>
  <c r="CP660" i="4" s="1"/>
  <c r="BI660" i="4"/>
  <c r="CT660" i="4" s="1"/>
  <c r="CC660" i="4"/>
  <c r="DN660" i="4" s="1"/>
  <c r="EY660" i="4"/>
  <c r="AW660" i="4"/>
  <c r="CH660" i="4" s="1"/>
  <c r="DS660" i="4"/>
  <c r="BZ660" i="4"/>
  <c r="DK660" i="4" s="1"/>
  <c r="EZ660" i="4"/>
  <c r="GK660" i="4" s="1"/>
  <c r="EL660" i="4"/>
  <c r="FW660" i="4" s="1"/>
  <c r="EB660" i="4"/>
  <c r="H659" i="4"/>
  <c r="GP659" i="4"/>
  <c r="GR659" i="4" s="1"/>
  <c r="I659" i="4" s="1"/>
  <c r="FP662" i="4" l="1"/>
  <c r="FP661" i="4"/>
  <c r="DO662" i="4"/>
  <c r="DO661" i="4"/>
  <c r="CT662" i="4"/>
  <c r="CT661" i="4"/>
  <c r="CP661" i="4"/>
  <c r="CP662" i="4"/>
  <c r="FW661" i="4"/>
  <c r="FW662" i="4"/>
  <c r="DK662" i="4"/>
  <c r="DK661" i="4"/>
  <c r="GO660" i="4"/>
  <c r="GQ660" i="4" s="1"/>
  <c r="G660" i="4"/>
  <c r="CH661" i="4"/>
  <c r="CH662" i="4"/>
  <c r="FD660" i="4"/>
  <c r="GK661" i="4"/>
  <c r="GK662" i="4"/>
  <c r="J659" i="4"/>
  <c r="F660" i="4" s="1"/>
  <c r="FM660" i="4" s="1"/>
  <c r="DN661" i="4"/>
  <c r="DN662" i="4"/>
  <c r="FL660" i="4" l="1"/>
  <c r="FM662" i="4"/>
  <c r="FM661" i="4"/>
  <c r="C107" i="4" a="1"/>
  <c r="GJ660" i="4"/>
  <c r="H660" i="4" s="1"/>
  <c r="G661" i="4"/>
  <c r="G662" i="4"/>
  <c r="GQ662" i="4"/>
  <c r="FD661" i="4"/>
  <c r="FD662" i="4"/>
  <c r="GP660" i="4" l="1"/>
  <c r="GR660" i="4" s="1"/>
  <c r="GR662" i="4" s="1"/>
  <c r="FL661" i="4"/>
  <c r="FL662" i="4"/>
  <c r="H662" i="4"/>
  <c r="H661" i="4"/>
  <c r="I660" i="4"/>
  <c r="I661" i="4" s="1"/>
  <c r="GJ661" i="4"/>
  <c r="GJ662" i="4"/>
  <c r="D107" i="4" s="1" a="1"/>
  <c r="J660" i="4"/>
  <c r="C110" i="4"/>
  <c r="C135" i="4"/>
  <c r="C137" i="4"/>
  <c r="C131" i="4"/>
  <c r="C118" i="4"/>
  <c r="C112" i="4"/>
  <c r="C114" i="4"/>
  <c r="C139" i="4"/>
  <c r="C126" i="4"/>
  <c r="C120" i="4"/>
  <c r="C122" i="4"/>
  <c r="C108" i="4"/>
  <c r="C130" i="4"/>
  <c r="C109" i="4"/>
  <c r="C134" i="4"/>
  <c r="C128" i="4"/>
  <c r="C116" i="4"/>
  <c r="C125" i="4"/>
  <c r="C111" i="4"/>
  <c r="C107" i="4"/>
  <c r="C132" i="4"/>
  <c r="C133" i="4"/>
  <c r="C119" i="4"/>
  <c r="C121" i="4"/>
  <c r="C115" i="4"/>
  <c r="C140" i="4"/>
  <c r="C117" i="4"/>
  <c r="C142" i="4"/>
  <c r="C136" i="4"/>
  <c r="C138" i="4"/>
  <c r="C124" i="4"/>
  <c r="C113" i="4"/>
  <c r="C141" i="4"/>
  <c r="C127" i="4"/>
  <c r="C129" i="4"/>
  <c r="C123" i="4"/>
  <c r="D130" i="4" l="1"/>
  <c r="D116" i="4"/>
  <c r="D141" i="4"/>
  <c r="D127" i="4"/>
  <c r="D129" i="4"/>
  <c r="D123" i="4"/>
  <c r="D109" i="4"/>
  <c r="D134" i="4"/>
  <c r="D128" i="4"/>
  <c r="D131" i="4"/>
  <c r="D117" i="4"/>
  <c r="D142" i="4"/>
  <c r="D136" i="4"/>
  <c r="D138" i="4"/>
  <c r="D124" i="4"/>
  <c r="D110" i="4"/>
  <c r="D135" i="4"/>
  <c r="D137" i="4"/>
  <c r="D107" i="4"/>
  <c r="D132" i="4"/>
  <c r="D118" i="4"/>
  <c r="D112" i="4"/>
  <c r="D115" i="4"/>
  <c r="D140" i="4"/>
  <c r="D126" i="4"/>
  <c r="D120" i="4"/>
  <c r="D114" i="4"/>
  <c r="D139" i="4"/>
  <c r="D125" i="4"/>
  <c r="D111" i="4"/>
  <c r="D113" i="4"/>
  <c r="D122" i="4"/>
  <c r="D108" i="4"/>
  <c r="D133" i="4"/>
  <c r="D119" i="4"/>
  <c r="D121" i="4"/>
</calcChain>
</file>

<file path=xl/comments1.xml><?xml version="1.0" encoding="utf-8"?>
<comments xmlns="http://schemas.openxmlformats.org/spreadsheetml/2006/main">
  <authors>
    <author>John Zettler</author>
  </authors>
  <commentList>
    <comment ref="S53" authorId="0">
      <text>
        <r>
          <rPr>
            <b/>
            <sz val="9"/>
            <color indexed="81"/>
            <rFont val="Tahoma"/>
            <family val="2"/>
          </rPr>
          <t>John Zettler:</t>
        </r>
        <r>
          <rPr>
            <sz val="9"/>
            <color indexed="81"/>
            <rFont val="Tahoma"/>
            <family val="2"/>
          </rPr>
          <t xml:space="preserve">
4/27/17 Prospectus</t>
        </r>
      </text>
    </comment>
    <comment ref="T53" authorId="0">
      <text>
        <r>
          <rPr>
            <b/>
            <sz val="9"/>
            <color indexed="81"/>
            <rFont val="Tahoma"/>
            <family val="2"/>
          </rPr>
          <t>John Zettler:</t>
        </r>
        <r>
          <rPr>
            <sz val="9"/>
            <color indexed="81"/>
            <rFont val="Tahoma"/>
            <family val="2"/>
          </rPr>
          <t xml:space="preserve">
4/27/17 Prospectus</t>
        </r>
      </text>
    </comment>
    <comment ref="L195" authorId="0">
      <text>
        <r>
          <rPr>
            <b/>
            <sz val="9"/>
            <color indexed="81"/>
            <rFont val="Tahoma"/>
            <family val="2"/>
          </rPr>
          <t>John Zettler:</t>
        </r>
        <r>
          <rPr>
            <sz val="9"/>
            <color indexed="81"/>
            <rFont val="Tahoma"/>
            <family val="2"/>
          </rPr>
          <t xml:space="preserve">
Prospectus: 1/31/17</t>
        </r>
      </text>
    </comment>
    <comment ref="L472" authorId="0">
      <text>
        <r>
          <rPr>
            <b/>
            <sz val="9"/>
            <color indexed="81"/>
            <rFont val="Tahoma"/>
            <family val="2"/>
          </rPr>
          <t>John Zettler:</t>
        </r>
        <r>
          <rPr>
            <sz val="9"/>
            <color indexed="81"/>
            <rFont val="Tahoma"/>
            <family val="2"/>
          </rPr>
          <t xml:space="preserve">
3818 underlying holdings</t>
        </r>
      </text>
    </comment>
    <comment ref="S472" authorId="0">
      <text>
        <r>
          <rPr>
            <b/>
            <sz val="9"/>
            <color indexed="81"/>
            <rFont val="Tahoma"/>
            <family val="2"/>
          </rPr>
          <t>John Zettler:</t>
        </r>
        <r>
          <rPr>
            <sz val="9"/>
            <color indexed="81"/>
            <rFont val="Tahoma"/>
            <family val="2"/>
          </rPr>
          <t xml:space="preserve">
Prospectus: 4/26/17</t>
        </r>
      </text>
    </comment>
    <comment ref="T472" authorId="0">
      <text>
        <r>
          <rPr>
            <b/>
            <sz val="9"/>
            <color indexed="81"/>
            <rFont val="Tahoma"/>
            <family val="2"/>
          </rPr>
          <t>John Zettler:</t>
        </r>
        <r>
          <rPr>
            <sz val="9"/>
            <color indexed="81"/>
            <rFont val="Tahoma"/>
            <family val="2"/>
          </rPr>
          <t xml:space="preserve">
Prospectus: 4/26/17</t>
        </r>
      </text>
    </comment>
    <comment ref="L473" authorId="0">
      <text>
        <r>
          <rPr>
            <b/>
            <sz val="9"/>
            <color indexed="81"/>
            <rFont val="Tahoma"/>
            <family val="2"/>
          </rPr>
          <t>John Zettler:</t>
        </r>
        <r>
          <rPr>
            <sz val="9"/>
            <color indexed="81"/>
            <rFont val="Tahoma"/>
            <family val="2"/>
          </rPr>
          <t xml:space="preserve">
2534 underlying holdings</t>
        </r>
      </text>
    </comment>
    <comment ref="X580" authorId="0">
      <text>
        <r>
          <rPr>
            <b/>
            <sz val="9"/>
            <color indexed="81"/>
            <rFont val="Tahoma"/>
            <family val="2"/>
          </rPr>
          <t>John Zettler:</t>
        </r>
        <r>
          <rPr>
            <sz val="9"/>
            <color indexed="81"/>
            <rFont val="Tahoma"/>
            <family val="2"/>
          </rPr>
          <t xml:space="preserve">
From Bberg pulls saved here: \\Box Sync\Commandiv_General\Product_Advisory\ETF Universe\Country ETFs</t>
        </r>
      </text>
    </comment>
    <comment ref="S791" authorId="0">
      <text>
        <r>
          <rPr>
            <b/>
            <sz val="9"/>
            <color indexed="81"/>
            <rFont val="Tahoma"/>
            <family val="2"/>
          </rPr>
          <t>John Zettler:</t>
        </r>
        <r>
          <rPr>
            <sz val="9"/>
            <color indexed="81"/>
            <rFont val="Tahoma"/>
            <family val="2"/>
          </rPr>
          <t xml:space="preserve">
Prospectus (4/26/17)</t>
        </r>
      </text>
    </comment>
    <comment ref="T791" authorId="0">
      <text>
        <r>
          <rPr>
            <b/>
            <sz val="9"/>
            <color indexed="81"/>
            <rFont val="Tahoma"/>
            <family val="2"/>
          </rPr>
          <t>John Zettler:</t>
        </r>
        <r>
          <rPr>
            <sz val="9"/>
            <color indexed="81"/>
            <rFont val="Tahoma"/>
            <family val="2"/>
          </rPr>
          <t xml:space="preserve">
Prospectus (4/26/17)</t>
        </r>
      </text>
    </comment>
    <comment ref="S797" authorId="0">
      <text>
        <r>
          <rPr>
            <b/>
            <sz val="9"/>
            <color indexed="81"/>
            <rFont val="Tahoma"/>
            <family val="2"/>
          </rPr>
          <t>John Zettler:</t>
        </r>
        <r>
          <rPr>
            <sz val="9"/>
            <color indexed="81"/>
            <rFont val="Tahoma"/>
            <family val="2"/>
          </rPr>
          <t xml:space="preserve">
Prospectus (4/26/17)</t>
        </r>
      </text>
    </comment>
    <comment ref="T797" authorId="0">
      <text>
        <r>
          <rPr>
            <b/>
            <sz val="9"/>
            <color indexed="81"/>
            <rFont val="Tahoma"/>
            <family val="2"/>
          </rPr>
          <t>John Zettler:</t>
        </r>
        <r>
          <rPr>
            <sz val="9"/>
            <color indexed="81"/>
            <rFont val="Tahoma"/>
            <family val="2"/>
          </rPr>
          <t xml:space="preserve">
Prospectus (4/26/17)</t>
        </r>
      </text>
    </comment>
  </commentList>
</comments>
</file>

<file path=xl/sharedStrings.xml><?xml version="1.0" encoding="utf-8"?>
<sst xmlns="http://schemas.openxmlformats.org/spreadsheetml/2006/main" count="11137" uniqueCount="2135">
  <si>
    <t>Ticker</t>
  </si>
  <si>
    <t>Price</t>
  </si>
  <si>
    <t>Sum of Targets</t>
  </si>
  <si>
    <t>Cash</t>
  </si>
  <si>
    <t>$</t>
  </si>
  <si>
    <t>VYM</t>
  </si>
  <si>
    <t>US Equity</t>
  </si>
  <si>
    <t>VTI</t>
  </si>
  <si>
    <t>International Equity</t>
  </si>
  <si>
    <t>VXUS</t>
  </si>
  <si>
    <t>VCIT</t>
  </si>
  <si>
    <t>VNQ</t>
  </si>
  <si>
    <t>Rebalancer</t>
  </si>
  <si>
    <t>Assumptions</t>
  </si>
  <si>
    <t>Commission</t>
  </si>
  <si>
    <t>Brokerage Commission</t>
  </si>
  <si>
    <t>Portfolio Drift</t>
  </si>
  <si>
    <t>Rebalance Seling?</t>
  </si>
  <si>
    <t>Securities</t>
  </si>
  <si>
    <t>$ Over/(Und)</t>
  </si>
  <si>
    <t>% Over/(Und)</t>
  </si>
  <si>
    <t>% |Abs Diff|</t>
  </si>
  <si>
    <t>Calc Loop</t>
  </si>
  <si>
    <t>Beginning</t>
  </si>
  <si>
    <t>End</t>
  </si>
  <si>
    <t>Sell Rank</t>
  </si>
  <si>
    <t>Sales</t>
  </si>
  <si>
    <t>Security Sales</t>
  </si>
  <si>
    <t>Over/(Under) Exposure</t>
  </si>
  <si>
    <t>Buy Rank</t>
  </si>
  <si>
    <t>Security Buys</t>
  </si>
  <si>
    <t>Buys</t>
  </si>
  <si>
    <t>Commissions</t>
  </si>
  <si>
    <t>Buy Index</t>
  </si>
  <si>
    <t>Sell Index</t>
  </si>
  <si>
    <t>Sell-side</t>
  </si>
  <si>
    <t>Buy-side</t>
  </si>
  <si>
    <t>Drift Threshold (for selling)</t>
  </si>
  <si>
    <t>Totals</t>
  </si>
  <si>
    <t>Counts</t>
  </si>
  <si>
    <t>Cash to Deploy</t>
  </si>
  <si>
    <t>Buy Qty</t>
  </si>
  <si>
    <t>Sell Qty</t>
  </si>
  <si>
    <t>Buy / Sell Outputs</t>
  </si>
  <si>
    <t>Account Size</t>
  </si>
  <si>
    <t>(type over # for smaller investment of cash)</t>
  </si>
  <si>
    <t>Consider a higher threshold for taxable accounts; lower for tax-deferred</t>
  </si>
  <si>
    <t>Trade Recommendations</t>
  </si>
  <si>
    <t>.</t>
  </si>
  <si>
    <t>Disclaimer</t>
  </si>
  <si>
    <t>Like it?  Share it!  (And please give me credit @JohnZettler)</t>
  </si>
  <si>
    <t>This is not investment advice and I'm not your investment advisor. I do not receive compensation for the publication of this material. This software is part of my blog &amp; website, which together is a bona fide publication in general and regular circulation. This project is covered by the Creative Commons Attribution license and there is no warranty. Be cool, give me credit, don't be evil, and we're all good homie!</t>
  </si>
  <si>
    <t>Sector-by-Sector Rebalancer</t>
  </si>
  <si>
    <t>Using low-cost, index ETFs per theme</t>
  </si>
  <si>
    <t>Low-cost, index ETFs per theme</t>
  </si>
  <si>
    <t>Recommended ETF per strategy</t>
  </si>
  <si>
    <t>Updated: May 2017</t>
  </si>
  <si>
    <t>x</t>
  </si>
  <si>
    <t>ETF Descriptions</t>
  </si>
  <si>
    <t>CapStruc</t>
  </si>
  <si>
    <t>Market</t>
  </si>
  <si>
    <t>Asset</t>
  </si>
  <si>
    <t>Strategy Name</t>
  </si>
  <si>
    <t>ETF Name</t>
  </si>
  <si>
    <t>Index Tracked</t>
  </si>
  <si>
    <t>Expense ratio</t>
  </si>
  <si>
    <t>Underlying investments</t>
  </si>
  <si>
    <t>Description of suggestion</t>
  </si>
  <si>
    <t>Alternative investments</t>
  </si>
  <si>
    <t>Strategy Exposure</t>
  </si>
  <si>
    <t>ticker</t>
  </si>
  <si>
    <t>capStruc</t>
  </si>
  <si>
    <t>market</t>
  </si>
  <si>
    <t>asset</t>
  </si>
  <si>
    <t>stratName</t>
  </si>
  <si>
    <t>etfName</t>
  </si>
  <si>
    <t>indexTracked</t>
  </si>
  <si>
    <t>expRatio</t>
  </si>
  <si>
    <t>underlyings</t>
  </si>
  <si>
    <t>description</t>
  </si>
  <si>
    <t>alternatives</t>
  </si>
  <si>
    <t>stratExposure</t>
  </si>
  <si>
    <t>equity</t>
  </si>
  <si>
    <t>us</t>
  </si>
  <si>
    <t>US Stock Market</t>
  </si>
  <si>
    <t>CRSP US Total Market Index</t>
  </si>
  <si>
    <t>VTI represents the entire US stock market, which is the largest equity market in the world. This fund owns about 3,600 US stocks. It has a very low expense ratio of 0.04% and passively tracks the CRSP US Total Market Index.</t>
  </si>
  <si>
    <t>ITOT (lower liquidity), SCHB (less diversification)</t>
  </si>
  <si>
    <t>ITOT,SCHB,SCHX,IVV,SCHG,SCHV,VOO,VTI,FIBG,IUSG,IUSV,MGC,MGK,SCHD,MGV,DGRO,VV,VUG,HDV,VYM,VTV,VIG,SPY,DHVW,ONEK,THRK,VONE,VONG,VLU,VONV,LGLV,EUSA,USMV,SIZE,IWB,IWL,VTHR,QUS,MTUM,QUAL,SPYG,VOOG,VLUE,SPYV,VOOV,DIA,IVW,IVE,SCIU,EQAL,XLG,IYY,JKD,IWV,OEF,LRGF,QQQ,IWF,IWY,IWD,IWX,ONEQ,XRLV,EQWL,JKE,SPLV,JKF,FNDB,FNDX,EPS,EXT,DGRW,DLN,DTD,SPHQ,ROUS,SPHD,NOBL,SPYB,CFO,CFA,QQQE,RPG,CDL,RPV,SDY,CDC,QDEF,QDYN,QDF,DTN,DHS,EZY,PXLG,PRF,PXLV,RWL,RDIV,RSP,SDOG,CSM,RODI,CAPE,FDL,EQL,MOAT,DSI,KLD,RDVY,TOFR,PFM,PWB,PWV,DVP,QQEW,SYG,DEF,SYE,SYV,FEX,PTLC,FTC,FTA,QVM,HSPX,FTCS,PTNQ,FMK,TUSA,FVD,DIVC,PBP,WMW,EEH,BWV,GURU,DOD,SCTO,FLGE,FBGX,TUTT,HUSE,FWDD,VEGA</t>
  </si>
  <si>
    <t>XLY</t>
  </si>
  <si>
    <t>consDisc</t>
  </si>
  <si>
    <t>US Consumer Discretionary</t>
  </si>
  <si>
    <t>Consumer Discretionary Select Sector Index</t>
  </si>
  <si>
    <t>XLY represents the consumer discretionary sector of the S&amp;P 500 Index (e.g. media, hotels, leisure, apparel, automobiles). This fund owns about 90 US stocks. It has a low expense ratio of 0.14% and passively tracks the Consumer Discretionary Select Sector Index.</t>
  </si>
  <si>
    <t>VCR (lower liquidity)</t>
  </si>
  <si>
    <t>FDIS,VCR,XLY,PSCD,RTH,XRT,RCD,IYC,PEZ,PEJ,FXD,PMR,BJK,CARZ</t>
  </si>
  <si>
    <t>XLP</t>
  </si>
  <si>
    <t>consStap</t>
  </si>
  <si>
    <t>US Consumer Staples</t>
  </si>
  <si>
    <t>Consumer Staples Select Sector Index</t>
  </si>
  <si>
    <t>XLP represents the consumer staples sector of the S&amp;P 500 Index (e.g. food retail, household &amp; personal products, tobacco). This fund owns about 40 US stocks. It has a low expense ratio of 0.14% and passively tracks the Consumer Staples Select Sector Index.</t>
  </si>
  <si>
    <t>VDC (lower liquidity)</t>
  </si>
  <si>
    <t>FSTA,VDC,XLP,PSCC,RHS,IYK,PBJ,PSL,FXG,CROP</t>
  </si>
  <si>
    <t>XLE</t>
  </si>
  <si>
    <t>energy</t>
  </si>
  <si>
    <t>US Energy</t>
  </si>
  <si>
    <t>Energy Select Sector Index</t>
  </si>
  <si>
    <t>XLE represents the energy sector of the S&amp;P 500 Index (e.g. oil, gas, consumable fuel, and related services). This fund owns about 40 US stocks. It has a low expense ratio of 0.14% and passively tracks the Energy Select Sector Index.</t>
  </si>
  <si>
    <t>VDE (lower liquidity)</t>
  </si>
  <si>
    <t>FENY,VDE,XLE,PSCE,OIH,XES,XOP,FILL,RYE,TPYP,IYE,IEZ,IEO,MLPX,MLPA,IXC,FRAK,PXI,FCG,FXN,PXJ,ENFR,ENY,PXE,IOIL,IMLP,AMU,YMLI,AMJ,MLPI,MLPG,MLPJ,YMLP,ATMP,MLPC,MLPO,EMLP,AMZA,AMLP,ZMLP</t>
  </si>
  <si>
    <t>XLF</t>
  </si>
  <si>
    <t>financials</t>
  </si>
  <si>
    <t>US Financials</t>
  </si>
  <si>
    <t>Financials Select Sector Index</t>
  </si>
  <si>
    <t>XLF represents the financial sector of the S&amp;P 500 Index (e.g. financial services, insurance, banks). This fund owns about 70 US stocks. It has a low expense ratio of 0.14% and passively tracks the Financials Select Sector Index.</t>
  </si>
  <si>
    <t>VFH (lower liquidity)</t>
  </si>
  <si>
    <t>FNCL,VFH,XLF,PSCF,KBWP,KBWB,KBWR,KBE,KCE,KIE,KRE,RYF,IAI,IYG,IYF,IAK,IAT,RWW,PFI,QABA,FXO,KBWD,BIZD</t>
  </si>
  <si>
    <t>XLV</t>
  </si>
  <si>
    <t>healthCare</t>
  </si>
  <si>
    <t>US Health Care</t>
  </si>
  <si>
    <t>Health Care Select Sector Index</t>
  </si>
  <si>
    <t>XLV represents the health care sector of the S&amp;P 500 Index (e.g. pharmaceuticals, health care equipment/supplies, health care providers/services). This fund owns about 60 US stocks. It has a low expense ratio of 0.14% and passively tracks the Health Care Select Sector Index.</t>
  </si>
  <si>
    <t>VHT (lower liquidity)</t>
  </si>
  <si>
    <t>FHLC,VHT,XLV,PSCH,XBI,XHE,XHS,XPH,BBH,RYH,IYH,IHF,IHI,IHE,IBB,SBIO,FBT,PJP,PBE,PTH,FXH,ARKG,BBC,BBP</t>
  </si>
  <si>
    <t>XLI</t>
  </si>
  <si>
    <t>industrials</t>
  </si>
  <si>
    <t>US Industrials</t>
  </si>
  <si>
    <t>Industrial Select Sector Index</t>
  </si>
  <si>
    <t>XLI represents the industrial sector of the S&amp;P 500 Index (e.g. aerospace &amp; defense, industrial conglomerates, machinery, transportation infrastructure). This fund owns about 70 US stocks. It has a low expense ratio of 0.14% and passively tracks the Industrial Select Sector Index.</t>
  </si>
  <si>
    <t>VIS (lower liquidity)</t>
  </si>
  <si>
    <t>FIDU,VIS,XLI,PSCI,XAR,XTN,RGI,ITA,IYT,IYJ,EVX,PRN,PKB,PPA,SEA,FXR,AIRR,FLM</t>
  </si>
  <si>
    <t>XLB</t>
  </si>
  <si>
    <t>materials</t>
  </si>
  <si>
    <t>US Materials</t>
  </si>
  <si>
    <t>Materials Select Sector Index</t>
  </si>
  <si>
    <t>XLB represents the materials sector of the S&amp;P 500 Index (e.g. chemicals, construction materials, containers &amp; packaging, metals &amp; mining). This fund owns about 30 US stocks. It has a low expense ratio of 0.14% and passively tracks the Materials Select Sector Index.</t>
  </si>
  <si>
    <t>VAW (lower liquidity)</t>
  </si>
  <si>
    <t>FMAT,VAW,XLB,PSCM,XME,RTM,IYM,IGE,HAP,SLX,SGDJ,SGDM,PYZ,FXZ,SOIL</t>
  </si>
  <si>
    <t>realEstate</t>
  </si>
  <si>
    <t>US Real Estate (REITs)</t>
  </si>
  <si>
    <t>MSCI US REIT Index</t>
  </si>
  <si>
    <t>VNQ represents the US real estate sector (e.g. retail, office, residential apartment, and industrial real estate). This fund owns about 160 US REITs. It has a low expense ratio of 0.12% and passively tracks the MSCI US REIT Index.</t>
  </si>
  <si>
    <t>SCHH (lower liquidity), RWR (higher expense ratio &amp; lower liquidity)</t>
  </si>
  <si>
    <t>SCHH,FREL,VNQ,REET,RWR,WREI,XHB,KBWY,ICF,MORT,ITB,IYR,FRI,REM,REZ,SRET,ROOF,PSR,HOML</t>
  </si>
  <si>
    <t>XLK</t>
  </si>
  <si>
    <t>technology</t>
  </si>
  <si>
    <t>US Technology</t>
  </si>
  <si>
    <t>Technology Select Sector Index</t>
  </si>
  <si>
    <t>XLK represents the technology sector of the S&amp;P 500 Index (e.g. internet services, software, hardware, semiconductors, telecommunication services). This fund owns about 80 US stocks. It has a low expense ratio of 0.14% and passively tracks the Technology Select Sector Index.</t>
  </si>
  <si>
    <t>VGT (lower liquidity)</t>
  </si>
  <si>
    <t>FTEC,VGT,XLK,PSCT,MTK,XSD,XSW,SMH,RYT,IYW,IGM,IGN,IGV,SOXX,TDIV,FDN,PNQI,PTF,SKYY,CIBR,QTEC,PXQ,PSI,PSJ,FXL,FONE</t>
  </si>
  <si>
    <t>VOX</t>
  </si>
  <si>
    <t>telecom</t>
  </si>
  <si>
    <t>US Telecom</t>
  </si>
  <si>
    <t>MSCI US Investable Market Telecommunication Services 25/50 Index</t>
  </si>
  <si>
    <t>VOX represents the US telecommunication services sector (e.g. integrated telecom services, wireless telecom services, alternative carriers). This fund owns about 30 US stocks. It has a low expense ratio of 0.10% and passively tracks the MSCI US Investable Market Telecommunication Services 25/50 Index.</t>
  </si>
  <si>
    <t>N/A</t>
  </si>
  <si>
    <t>FCOM,VOX,XTL,IYZ,PBS</t>
  </si>
  <si>
    <t>XLU</t>
  </si>
  <si>
    <t>utilities</t>
  </si>
  <si>
    <t>US Utilities</t>
  </si>
  <si>
    <t>Utilities Select Sector Index</t>
  </si>
  <si>
    <t>XLU represents the utilities sector of the S&amp;P 500 Index (e.g. electric utilities, gas utilities, independent power producers). This fund owns about 30 US stocks. It has a low expense ratio of 0.14% and passively tracks the Utilities Select Sector Index.</t>
  </si>
  <si>
    <t>VPU (lower liquidity)</t>
  </si>
  <si>
    <t>FUTY,VPU,XLU,PSCU,RYU,IDU,PUI,FXU</t>
  </si>
  <si>
    <t>foreign</t>
  </si>
  <si>
    <t>Foreign Stock Markets</t>
  </si>
  <si>
    <t>FTSE Global All Cap ex US Index</t>
  </si>
  <si>
    <t>VXUS represents all foreign stock markets, including developed and emerging markets. This fund owns about 6,200 foreign stocks. It has a low expense ratio of 0.11% and passively tracks the FTSE Global All Cap ex US Index.</t>
  </si>
  <si>
    <t>VEU (less diversification), IXUS (lower liquidity)</t>
  </si>
  <si>
    <t>VXUS,VEU,IXUS,EFAV,GWL,DBEF,HEFA,TLTD,RODM,EFV,EFG,DBAW,JPIN,DXUS,DWX,PXF,IQDF,IQDE,IQDY,DWM,DOL,CIZ,IDV,IDOG,EFAD,PID,IHDG,DTH,DOO,VIDI,KLDW,GURI,IVAL,FDT,PIZ,HGI,IFV,AADR</t>
  </si>
  <si>
    <t>VEA</t>
  </si>
  <si>
    <t>foreignDev</t>
  </si>
  <si>
    <t>Foreign Developed Markets</t>
  </si>
  <si>
    <t>FTSE Developed All Cap ex US Index</t>
  </si>
  <si>
    <t>VEA represents foreign developed stock markets (e.g. Japan, UK, Canada, France, Germany). This fund owns about 3,800 international stocks. It has a very low expense ratio of 0.07% and passively tracks the FTSE Developed All Cap ex US Index.</t>
  </si>
  <si>
    <t>IEFA (higher expense ratio &amp; less diversification), SCHF (lower liquidity &amp; less diversification)</t>
  </si>
  <si>
    <t>SCHF,VEA,IEFA,VEU,VXUS,IXUS,EFAV,IDLV,FNDF,CWI,INTF,IMTM,IQLT,QEFA,ADRD,IVLU,IDHD,ACWX,EFA,GWL,DBEF,HEFA,TLTD,RODM,DBAW,EFG,EFV,JPIN,DXUS,PXF,DWX,IQDE,IQDY,IQDF,CIZ,DWM,DOL,EFAD,IDV,IDOG,PID,IHDG,DTH,DOO,VIDI,KLDW,GURI,IVAL,FDT,PIZ,HGI,IFV,AADR</t>
  </si>
  <si>
    <t>VWO</t>
  </si>
  <si>
    <t>foreignEm</t>
  </si>
  <si>
    <t>Foreign Emerging Markets</t>
  </si>
  <si>
    <t>FTSE Emerging Markets All Cap China A Inclusion Index</t>
  </si>
  <si>
    <t>VWO represents foreign emerging stock markets (e.g. China, Taiwan, India, Brazil). This fund owns about 4,500 international stocks. It has a low expense ratio of 0.14% and passively tracks the FTSE Emerging Markets All Cap China A Inclusion Index.</t>
  </si>
  <si>
    <t xml:space="preserve">IEMG (less diversification &amp; lower liquidity), SCHE (much lower liquidity &amp; less diversification), </t>
  </si>
  <si>
    <t>SCHE,IEMG,VWO,EEMV,EELV,ADRE,HACW,FNDE,PXH,EDIV,JPEM,XSOE,TLTE,ROAM,GMM,EDOG,EMCG,DGRE,DEM,DGS,EEB,DBEM,EMDD,SDEM,EWX,FRN,EWEM,EMCR,HEEM,EEMS,EEM,FM,FEMS,FEM,HILO,EMQQ,PIE,KEMP</t>
  </si>
  <si>
    <t>EWJ</t>
  </si>
  <si>
    <t>japan</t>
  </si>
  <si>
    <t>Japan Stock Market</t>
  </si>
  <si>
    <t>MSCI Japan Index</t>
  </si>
  <si>
    <t>EWJ represents the entire Japanese stock market. This fund owns about 320 stocks. It has a moderate expense ratio of 0.48% and passively tracks the MSCI Japan Index.</t>
  </si>
  <si>
    <t>DXJ (lower liquidity)</t>
  </si>
  <si>
    <t>GSJY,FXJP,JPMV,QJPN,HFXJ,SCIJ,JPN,JYN,FXY,JHDG,DDJP,YCL,DBJP,SCJ,JPXN,EWJ,DXJC,DXJ,DXJH,HJPX,DXJR,DXJF,DEWJ,HEWJ,DFJ,DXJS,FJP,EZJ,YCS,EWV,JPNL</t>
  </si>
  <si>
    <t>EWU</t>
  </si>
  <si>
    <t>uk</t>
  </si>
  <si>
    <t>UK Stock Market</t>
  </si>
  <si>
    <t>MSCI United Kingdom Index</t>
  </si>
  <si>
    <t>EWU represents the entire UK stock market. This fund owns about 110 stocks. It has a moderate expense ratio of 0.48% and passively tracks the MSCI United Kingdom Index.</t>
  </si>
  <si>
    <t>QGBR,FXB,GBB,DBUK,EWU,DXPS,HEWU,EWUS,FKU</t>
  </si>
  <si>
    <t>EWC</t>
  </si>
  <si>
    <t>canada</t>
  </si>
  <si>
    <t>Canada Stock Market</t>
  </si>
  <si>
    <t>MSCI Canada Custom Capped Index</t>
  </si>
  <si>
    <t>EWC represents the entire Canadian stock market. This fund owns about 90 stocks. It has a moderate expense ratio of 0.48% and passively tracks the MSCI Canada Custom Capped Index.</t>
  </si>
  <si>
    <t>QCAN,EWC,HEWC,FXC,CNDA,FCAN,ENY</t>
  </si>
  <si>
    <t>EWG</t>
  </si>
  <si>
    <t>germany</t>
  </si>
  <si>
    <t>Germany Stock Market</t>
  </si>
  <si>
    <t>MSCI Germany Index</t>
  </si>
  <si>
    <t>EWG represents the entire German stock market. This fund owns about 60 stocks. It has a moderate expense ratio of 0.48% and passively tracks the MSCI Germany Index.</t>
  </si>
  <si>
    <t>DAX,QDEU,DBGR,EWG,DXGE,HEWG,EWGS,FGM</t>
  </si>
  <si>
    <t>MCHI</t>
  </si>
  <si>
    <t>china</t>
  </si>
  <si>
    <t>China Stock Market</t>
  </si>
  <si>
    <t>MSCI China Index</t>
  </si>
  <si>
    <t>MCHI represents the entire Chinese stock market. This fund owns about 150 stocks. It has a moderate expense ratio of 0.64% and passively tracks the MSCI China Index.</t>
  </si>
  <si>
    <t>FXI (higher expense ratio)</t>
  </si>
  <si>
    <t>CWEB,YINN,CHAU,CXSE,GXC,CN,MCHI,KBA,ECNS,CHIM,CHIQ,CHIX,CHII,ASHR,CNYA,CHIE,ASHS,XPP,CQQQ,PGJ,TAO,YAO,AFTY,PEK,KFYP,FXI,HAO,HAHA,DSUM,CNY,CNHX,FCA,CNXT,ASHX,CYB,KCNY,CBON,FXCH,YXI,CHAD,FXP,YANG</t>
  </si>
  <si>
    <t>EWY</t>
  </si>
  <si>
    <t>southKorea</t>
  </si>
  <si>
    <t>South Korea Stock Market</t>
  </si>
  <si>
    <t>MSCI Korea 25/50 Index</t>
  </si>
  <si>
    <t>EWY represents the entire Korean stock market. This fund owns about 110 stocks. It has a moderate expense ratio of 0.64% and passively tracks the MSCI Korea 25/50 Index.</t>
  </si>
  <si>
    <t>KORU,DBKO,EWY,HEWY,FKO,KOR</t>
  </si>
  <si>
    <t>EWT</t>
  </si>
  <si>
    <t>taiwan</t>
  </si>
  <si>
    <t>Taiwan Stock Market</t>
  </si>
  <si>
    <t>MSCI Taiwan 25/50 Index</t>
  </si>
  <si>
    <t>EWT represents the entire Taiwanese stock market. This fund owns about 90 stocks. It has a moderate expense ratio of 0.64% and passively tracks the MSCI Taiwan 25/50 Index.</t>
  </si>
  <si>
    <t>EWT,FTW</t>
  </si>
  <si>
    <t>EWH</t>
  </si>
  <si>
    <t>hongKong</t>
  </si>
  <si>
    <t>Hong Kong Stock Market</t>
  </si>
  <si>
    <t>MSCI Hong Kong Index</t>
  </si>
  <si>
    <t>EWH represents the entire Hong Kong stock market. This fund owns about 50 stocks. It has a moderate expense ratio of 0.48% and passively tracks the MSCI Hong Kong Index.</t>
  </si>
  <si>
    <t>EWH,FHK</t>
  </si>
  <si>
    <t>INDA</t>
  </si>
  <si>
    <t>india</t>
  </si>
  <si>
    <t>India Stock Market</t>
  </si>
  <si>
    <t>MSCI India Total Return Index</t>
  </si>
  <si>
    <t>INDA represents the entire Indian stock market. This fund owns about 80 stocks. It has a moderate expense ratio of 0.71% and passively tracks the MSCI India Total Return Index.</t>
  </si>
  <si>
    <t>EPI (higher expense ratio &amp; lower liquidity)</t>
  </si>
  <si>
    <t>INDL,INDA,SCIF,SMIN,PIN,EPI,SCIN,INCO,INP,INDY,INXX,INR</t>
  </si>
  <si>
    <t>EWP</t>
  </si>
  <si>
    <t>spain</t>
  </si>
  <si>
    <t>Spain Stock Market</t>
  </si>
  <si>
    <t>MSCI Spain 25/50 Index</t>
  </si>
  <si>
    <t>EWP represents the entire Spanish stock market. This fund owns about 20 stocks. It has a moderate expense ratio of 0.48% and passively tracks the MSCI Spain 25/50 Index.</t>
  </si>
  <si>
    <t>EWP,HEWP</t>
  </si>
  <si>
    <t>EWZ</t>
  </si>
  <si>
    <t>brazil</t>
  </si>
  <si>
    <t>Brazil Stock Market</t>
  </si>
  <si>
    <t>MSCI Brazil 25/50 Index</t>
  </si>
  <si>
    <t>EWZ represents the entire Brazilian stock market. This fund owns about 60 stocks. It has a moderate expense ratio of 0.63% and passively tracks the MSCI Brazil 25/50 Index.</t>
  </si>
  <si>
    <t>BRF,DBBR,BRZU,EWZS,UBR,EWZ,BRAZ,BRAQ,FBZ,BZF,BZQ</t>
  </si>
  <si>
    <t>EWW</t>
  </si>
  <si>
    <t>mexico</t>
  </si>
  <si>
    <t>Mexico Stock Market</t>
  </si>
  <si>
    <t>MSCI Mexico IMI 25/50 Index</t>
  </si>
  <si>
    <t>EWW represents the entire Mexican stock market. This fund owns about 60 stocks. It has a moderate expense ratio of 0.48% and passively tracks the MSCI Mexico IMI 25/50 Index.</t>
  </si>
  <si>
    <t>EWW,DBMX,HEWW,MEXX</t>
  </si>
  <si>
    <t>RSX</t>
  </si>
  <si>
    <t>russia</t>
  </si>
  <si>
    <t>Russia Stock Market</t>
  </si>
  <si>
    <t>MVIS Russia Index</t>
  </si>
  <si>
    <t>RSX represents the entire Russian stock market. This fund owns about 30 stocks. It has a moderate expense ratio of 0.65% and passively tracks the MVIS Russia Index.</t>
  </si>
  <si>
    <t>ERUS,RSX,RSXJ,RUSL,RUSS</t>
  </si>
  <si>
    <t>AGG</t>
  </si>
  <si>
    <t>fixedIncome</t>
  </si>
  <si>
    <t>bonds</t>
  </si>
  <si>
    <t>US Bond Market</t>
  </si>
  <si>
    <t>Bloomberg Barclays US Aggregate Bond Index</t>
  </si>
  <si>
    <t>AGG represents the entire US debt market, which is the largest credit market in the world. This fund owns about 6,200 US bonds. It has a very low expense ratio of 0.05% and passively tracks the Bloomberg Barclays US Aggregate Bond Index.</t>
  </si>
  <si>
    <t>BND (lower liquidity), BIV (much lower liquidity &amp; higher expense ratio)</t>
  </si>
  <si>
    <t>SCHZ,AGG,BND,VMBS,IUSB,ILTB,ISTB,ICSH,BIV,BLV,BSV,AGGY,FLTR,GNMA,MBG,GBF,GVI,CSJ,FLOT,CMBS,FTSM,RAVI,NEAR,GSY,BYLD,BAB,MBB,MINT,HOLD,FBND,VBND,GMTB,LDUR,TOTL,BOND,LMBS,MINC</t>
  </si>
  <si>
    <t>IEF</t>
  </si>
  <si>
    <t>treasuries</t>
  </si>
  <si>
    <t>Treasuries</t>
  </si>
  <si>
    <t>ICE U.S. Treasury 7-10 Year Bond Index</t>
  </si>
  <si>
    <t>IEF represents US Treasury bonds. This fund owns about 20 US Treasury bonds of intermediate-term. It has a low expense ratio of 0.15% and passively tracks the ICE U.S. Treasury 7-10 Year Bond Index.</t>
  </si>
  <si>
    <t>TLT (more duration risk), GOVT (lower liquidity)</t>
  </si>
  <si>
    <t>SCHR,SCHO,VGIT,VGLT,EDV,VGSH,ITE,TLO,SST,BIL,IEI,GOVT,TLH,TLT,IEF,ZROZ,SHY,SHV,TFLO,TUZ,USFR,AGZ,PLW,FTSD</t>
  </si>
  <si>
    <t>TIP</t>
  </si>
  <si>
    <t>tips</t>
  </si>
  <si>
    <t>Inflation-Protected Treasuries</t>
  </si>
  <si>
    <t>Bloomberg Barclays U.S. Treasury Inflation Protected Securities (TIPS) Index</t>
  </si>
  <si>
    <t>TIP represents US Treasury Inflation-Protected Securities (TIPS). This fund owns about 40 US TIPS. It has an expense ratio of 0.20% and passively tracks the Bloomberg Barclays U.S. Treasury Inflation Protected Securities (TIPS) Index.</t>
  </si>
  <si>
    <t>SCHP (much lower liquidity), VTIP (much lower liquidity)</t>
  </si>
  <si>
    <t>SCHP,VTIP,STIP,SIPE,TIPX,IPE,TDTT,TDTF,TIP,STPZ,LTPZ,TIPZ</t>
  </si>
  <si>
    <t>MUB</t>
  </si>
  <si>
    <t>munis</t>
  </si>
  <si>
    <t>Municipal Bonds</t>
  </si>
  <si>
    <t>S&amp;P National AMT-Free Municipal Bond Index</t>
  </si>
  <si>
    <t>MUB represents US municipal bonds. This fund owns about 3,200 US muni bonds. It has an expense ratio of 0.25% and passively tracks the S&amp;P National AMT-Free Municipal Bond Index.</t>
  </si>
  <si>
    <t>VTEB (much lower liquidity), TFI (less diversification &amp; lower liquidity)</t>
  </si>
  <si>
    <t>VTEB,IBMH,IBMI,IBMF,IBMG,SMB,SHM,TFI,ITM,MLN,PRB,CMF,MUB,MEAR,PVI,SUB,NYF,PWZ,PZA,PZT,RVNU,HYD,SHYD,MUNI,SMMU,GMMB,HYMB,FMB,XMPT</t>
  </si>
  <si>
    <t>LQD</t>
  </si>
  <si>
    <t>corpIG</t>
  </si>
  <si>
    <t>Quality Corporate Bonds</t>
  </si>
  <si>
    <t>Markit iBoxx USD Liquid Investment Grade Index</t>
  </si>
  <si>
    <t>LQD represents US investment-grade corporate bonds. This fund owns about 1,800 US corporate bonds. It has an expense ratio of 0.15% and passively tracks the Markit iBoxx USD Liquid Investment Grade Index.</t>
  </si>
  <si>
    <t>VCIT (lower liquidity), ITR (much lower liquidity)</t>
  </si>
  <si>
    <t>VCIT,VCLT,VCSH,SLQD,IBDH,IBDK,IBDM,IBDN,IBDO,IBDP,IBDQ,IBDC,IBDD,IBCC,IBCD,IBCE,IBDL,IBDJ,IBDB,ITR,LWC,SCPB,QLTA,LQD,CRED,FLRN,CORP,CLY,CIU,PFIG,LDRI,BSCI,BSCJ,BSCK,BSCL,BSCM,BSCN,BSCO,BSCH,LQDH,FCOR</t>
  </si>
  <si>
    <t>JNK</t>
  </si>
  <si>
    <t>corpHY</t>
  </si>
  <si>
    <t>High Yield Corporate Bonds</t>
  </si>
  <si>
    <t>Bloomberg Barclays High Yield Very Liquid Index</t>
  </si>
  <si>
    <t>JNK represents US high-yield corporate bonds. This fund owns about 1,100 US corporate bonds. It has an expense ratio of 0.40% and passively tracks the Bloomberg Barclays High Yield Very Liquid Index.</t>
  </si>
  <si>
    <t>HYG (higher expense ratio), SHYG (lower liquidity &amp; less diversification)</t>
  </si>
  <si>
    <t>SHYG,CJNK,ANGL,JNK,SJNK,BSJH,BSJI,BSJJ,BSJK,BSJL,BSJM,PHB,HYG,HYGH,HYS,HYLD</t>
  </si>
  <si>
    <t>PFF</t>
  </si>
  <si>
    <t>prefEq</t>
  </si>
  <si>
    <t>US Preferred Equity</t>
  </si>
  <si>
    <t>S&amp;P U.S. Preferred Stock Index</t>
  </si>
  <si>
    <t>PFF represents the entire US preferred equity market. Preferred equity has some tax advantages over bonds. This fund owns about 300 US preferred stocks. It has an expense ratio of 0.47% and passively tracks the S&amp;P U.S. Preferred Stock Index.</t>
  </si>
  <si>
    <t>PFXF,PFF,SPFF</t>
  </si>
  <si>
    <t>dividends</t>
  </si>
  <si>
    <t>US High Dividend Yield</t>
  </si>
  <si>
    <t>FTSE High Dividend Yield Index</t>
  </si>
  <si>
    <t>~420</t>
  </si>
  <si>
    <t>VYM represents US stocks with high dividend yield. The fund owns about 418 US stocks. It has an expense ratio of 0.06% and passively tracks the FTSE High Dividend Yield Index.</t>
  </si>
  <si>
    <t>PGX</t>
  </si>
  <si>
    <t>Fixed Income</t>
  </si>
  <si>
    <t>Pref Eq</t>
  </si>
  <si>
    <t>Global</t>
  </si>
  <si>
    <t>PGX is a PowerShares Exchange-Traded Fund (ETF) that provides diversified exposure to the international preferred equity market. This ETF allows you to indirectly own approximately 250 global preferred stocks. It has an expense ratio of 0.50% and passively tracks the BAML Core Plus Fixed Rate Preferred Securities Index.</t>
  </si>
  <si>
    <t>PSK,PGX,VRP,FPE</t>
  </si>
  <si>
    <t>Primary ticker for strategy</t>
  </si>
  <si>
    <t>Universe of index ETFs categorized by strategy</t>
  </si>
  <si>
    <t>Secondary ticker for strategy</t>
  </si>
  <si>
    <t>Tertiary ticker for strategy</t>
  </si>
  <si>
    <t>Choices for each table key</t>
  </si>
  <si>
    <t>debt</t>
  </si>
  <si>
    <t>Prospectus OER</t>
  </si>
  <si>
    <t>Tracking Error</t>
  </si>
  <si>
    <t>Average Daily Traded Value ($)</t>
  </si>
  <si>
    <t>Options</t>
  </si>
  <si>
    <t>Bid-Ask</t>
  </si>
  <si>
    <t>security</t>
  </si>
  <si>
    <t>capitalStruc</t>
  </si>
  <si>
    <t>sector</t>
  </si>
  <si>
    <t>bondTax</t>
  </si>
  <si>
    <t>underlying</t>
  </si>
  <si>
    <t>inflatedPrinc</t>
  </si>
  <si>
    <t>yield</t>
  </si>
  <si>
    <t>symbol</t>
  </si>
  <si>
    <t>Fund Name</t>
  </si>
  <si>
    <t>Inception Date</t>
  </si>
  <si>
    <t>Fund Assets</t>
  </si>
  <si>
    <t>Passive%</t>
  </si>
  <si>
    <t>Sub Asset Name</t>
  </si>
  <si>
    <t>Category Index</t>
  </si>
  <si>
    <t>Best-Fit Index</t>
  </si>
  <si>
    <t>Net OER</t>
  </si>
  <si>
    <t>Gross OER</t>
  </si>
  <si>
    <t>Error 3Y</t>
  </si>
  <si>
    <t>Error 5Y</t>
  </si>
  <si>
    <t>Error 10Y</t>
  </si>
  <si>
    <t>30d</t>
  </si>
  <si>
    <t>90d</t>
  </si>
  <si>
    <t>180d</t>
  </si>
  <si>
    <t>Available?</t>
  </si>
  <si>
    <t>Spread</t>
  </si>
  <si>
    <t>Size</t>
  </si>
  <si>
    <t>undefined</t>
  </si>
  <si>
    <t>etf</t>
  </si>
  <si>
    <t>broad</t>
  </si>
  <si>
    <t>taxed</t>
  </si>
  <si>
    <t>govCorpMBS</t>
  </si>
  <si>
    <t>notInflated</t>
  </si>
  <si>
    <t>normYield</t>
  </si>
  <si>
    <t>prefEquity</t>
  </si>
  <si>
    <t>muni</t>
  </si>
  <si>
    <t>gov</t>
  </si>
  <si>
    <t>highYield</t>
  </si>
  <si>
    <t>consStaple</t>
  </si>
  <si>
    <t>corp</t>
  </si>
  <si>
    <t>stateMuni</t>
  </si>
  <si>
    <t>infoTech</t>
  </si>
  <si>
    <t>Equity</t>
  </si>
  <si>
    <t>All-Market</t>
  </si>
  <si>
    <t>ITOT</t>
  </si>
  <si>
    <t>iShares Core S&amp;P Total US Stock Mkt</t>
  </si>
  <si>
    <t>true</t>
  </si>
  <si>
    <t>Large Blend</t>
  </si>
  <si>
    <t>Russell 1000 TR USD</t>
  </si>
  <si>
    <t>Russell 3000 TR USD</t>
  </si>
  <si>
    <t>Thin</t>
  </si>
  <si>
    <t>2x28</t>
  </si>
  <si>
    <t>SCHB</t>
  </si>
  <si>
    <t>Schwab US Broad Market ETF™</t>
  </si>
  <si>
    <t>Yes</t>
  </si>
  <si>
    <t>138x27</t>
  </si>
  <si>
    <t>SCHX</t>
  </si>
  <si>
    <t>Schwab US Large-Cap ETF™</t>
  </si>
  <si>
    <t>IVV</t>
  </si>
  <si>
    <t>iShares Core S&amp;P 500</t>
  </si>
  <si>
    <t>S&amp;P 500 TR USD</t>
  </si>
  <si>
    <t>SCHG</t>
  </si>
  <si>
    <t>Schwab US Large-Cap Growth ETF™</t>
  </si>
  <si>
    <t>Large Growth</t>
  </si>
  <si>
    <t>Russell 1000 Growth TR USD</t>
  </si>
  <si>
    <t>Russell 3000 Growth TR USD</t>
  </si>
  <si>
    <t>SCHV</t>
  </si>
  <si>
    <t>Schwab US Large-Cap Value ETF™</t>
  </si>
  <si>
    <t>Large Value</t>
  </si>
  <si>
    <t>Russell 1000 Value TR USD</t>
  </si>
  <si>
    <t>VOO</t>
  </si>
  <si>
    <t>Vanguard 500 ETF</t>
  </si>
  <si>
    <t>Vanguard Total Stock Market ETF</t>
  </si>
  <si>
    <t>42x17</t>
  </si>
  <si>
    <t>FIBG</t>
  </si>
  <si>
    <t>Credit Suisse FI Enhanced Big Cap Gr ETN</t>
  </si>
  <si>
    <t>IUSG</t>
  </si>
  <si>
    <t>iShares Core S&amp;P US Growth</t>
  </si>
  <si>
    <t>IUSV</t>
  </si>
  <si>
    <t>iShares Core S&amp;P US Value</t>
  </si>
  <si>
    <t>Russell 3000 Value TR USD</t>
  </si>
  <si>
    <t>MGC</t>
  </si>
  <si>
    <t>Vanguard Mega Cap ETF</t>
  </si>
  <si>
    <t>Morningstar US Large Cap TR USD</t>
  </si>
  <si>
    <t>MGK</t>
  </si>
  <si>
    <t>Vanguard Mega Cap Growth ETF</t>
  </si>
  <si>
    <t>SCHD</t>
  </si>
  <si>
    <t>Schwab US Dividend Equity ETF™</t>
  </si>
  <si>
    <t>MGV</t>
  </si>
  <si>
    <t>Vanguard Mega Cap Value ETF</t>
  </si>
  <si>
    <t>Morningstar US Large Val TR USD</t>
  </si>
  <si>
    <t>DGRO</t>
  </si>
  <si>
    <t>iShares Core Dividend Growth</t>
  </si>
  <si>
    <t>VV</t>
  </si>
  <si>
    <t>Vanguard Large-Cap ETF</t>
  </si>
  <si>
    <t>VUG</t>
  </si>
  <si>
    <t>Vanguard Growth ETF</t>
  </si>
  <si>
    <t>HDV</t>
  </si>
  <si>
    <t>iShares Core High Dividend</t>
  </si>
  <si>
    <t>Vanguard High Dividend Yield ETF</t>
  </si>
  <si>
    <t>VTV</t>
  </si>
  <si>
    <t>Vanguard Value ETF</t>
  </si>
  <si>
    <t>VIG</t>
  </si>
  <si>
    <t>Vanguard Dividend Appreciation ETF</t>
  </si>
  <si>
    <t>SPY</t>
  </si>
  <si>
    <t>SPDR® S&amp;P 500 ETF</t>
  </si>
  <si>
    <t>DHVW</t>
  </si>
  <si>
    <t>Diamond Hill Valuation-Weighted 500 ETF</t>
  </si>
  <si>
    <t>ONEK</t>
  </si>
  <si>
    <t>SPDR® Russell 1000 ETF</t>
  </si>
  <si>
    <t>THRK</t>
  </si>
  <si>
    <t>SPDR® Russell 3000 ETF</t>
  </si>
  <si>
    <t>VONE</t>
  </si>
  <si>
    <t>Vanguard Russell 1000 ETF</t>
  </si>
  <si>
    <t>VONG</t>
  </si>
  <si>
    <t>Vanguard Russell 1000 Growth ETF</t>
  </si>
  <si>
    <t>VLU</t>
  </si>
  <si>
    <t>SPDR® S&amp;P 1500 Value Tilt ETF</t>
  </si>
  <si>
    <t>VONV</t>
  </si>
  <si>
    <t>Vanguard Russell 1000 Value ETF</t>
  </si>
  <si>
    <t>LGLV</t>
  </si>
  <si>
    <t>SPDR® SSGA US Large Cap Low Volatil ETF</t>
  </si>
  <si>
    <t>EUSA</t>
  </si>
  <si>
    <t>iShares MSCI USA Equal Weighted</t>
  </si>
  <si>
    <t>USMV</t>
  </si>
  <si>
    <t>iShares Edge MSCI Min Vol USA</t>
  </si>
  <si>
    <t>Morningstar US Consumr Dfnsve TR USD</t>
  </si>
  <si>
    <t>SIZE</t>
  </si>
  <si>
    <t>iShares Edge MSCI USA Size Factor</t>
  </si>
  <si>
    <t>IWB</t>
  </si>
  <si>
    <t>iShares Russell 1000</t>
  </si>
  <si>
    <t>IWL</t>
  </si>
  <si>
    <t>iShares Russell Top 200</t>
  </si>
  <si>
    <t>VTHR</t>
  </si>
  <si>
    <t>Vanguard Russell 3000 ETF</t>
  </si>
  <si>
    <t>QUS</t>
  </si>
  <si>
    <t>SPDR® MSCI USA StrategicFactors ETF</t>
  </si>
  <si>
    <t>MTUM</t>
  </si>
  <si>
    <t>iShares Edge MSCI USA Momentum Factor</t>
  </si>
  <si>
    <t>QUAL</t>
  </si>
  <si>
    <t>iShares Edge MSCI USA Quality Factor</t>
  </si>
  <si>
    <t>SPYG</t>
  </si>
  <si>
    <t>SPDR® S&amp;P 500 Growth ETF</t>
  </si>
  <si>
    <t>VOOG</t>
  </si>
  <si>
    <t>Vanguard S&amp;P 500 Growth ETF</t>
  </si>
  <si>
    <t>VLUE</t>
  </si>
  <si>
    <t>iShares Edge MSCI USA Value Factor</t>
  </si>
  <si>
    <t>SPYV</t>
  </si>
  <si>
    <t>SPDR® S&amp;P 500 Value ETF</t>
  </si>
  <si>
    <t>VOOV</t>
  </si>
  <si>
    <t>Vanguard S&amp;P 500 Value ETF</t>
  </si>
  <si>
    <t>DIA</t>
  </si>
  <si>
    <t>SPDR® Dow Jones Industrial Average ETF</t>
  </si>
  <si>
    <t>IVW</t>
  </si>
  <si>
    <t>iShares S&amp;P 500 Growth</t>
  </si>
  <si>
    <t>IVE</t>
  </si>
  <si>
    <t>iShares S&amp;P 500 Value</t>
  </si>
  <si>
    <t>SCIU</t>
  </si>
  <si>
    <t>Global X Scientific Beta US ETF</t>
  </si>
  <si>
    <t>EQAL</t>
  </si>
  <si>
    <t>PowerShares Russell 1000 Equal Wght ETF</t>
  </si>
  <si>
    <t>Mid-Cap Blend</t>
  </si>
  <si>
    <t>Russell Mid Cap TR USD</t>
  </si>
  <si>
    <t>XLG</t>
  </si>
  <si>
    <t>Guggenheim S&amp;P 500® Top 50 ETF</t>
  </si>
  <si>
    <t>IYY</t>
  </si>
  <si>
    <t>iShares Dow Jones US</t>
  </si>
  <si>
    <t>JKD</t>
  </si>
  <si>
    <t>iShares Morningstar Large-Cap</t>
  </si>
  <si>
    <t>Morningstar US Large Core TR USD</t>
  </si>
  <si>
    <t>IWV</t>
  </si>
  <si>
    <t>iShares Russell 3000</t>
  </si>
  <si>
    <t>OEF</t>
  </si>
  <si>
    <t>iShares S&amp;P 100</t>
  </si>
  <si>
    <t>LRGF</t>
  </si>
  <si>
    <t>iShares Edge MSCI Multifactor USA</t>
  </si>
  <si>
    <t>QQQ</t>
  </si>
  <si>
    <t>PowerShares QQQ</t>
  </si>
  <si>
    <t>Nasdaq-100 Index</t>
  </si>
  <si>
    <t>NA</t>
  </si>
  <si>
    <t>IWF</t>
  </si>
  <si>
    <t>iShares Russell 1000 Growth</t>
  </si>
  <si>
    <t>IWY</t>
  </si>
  <si>
    <t>iShares Russell Top 200 Growth</t>
  </si>
  <si>
    <t>IWD</t>
  </si>
  <si>
    <t>iShares Russell 1000 Value</t>
  </si>
  <si>
    <t>IWX</t>
  </si>
  <si>
    <t>iShares Russell Top 200 Value</t>
  </si>
  <si>
    <t>ONEQ</t>
  </si>
  <si>
    <t>Fidelity® Nasdaq Composite Tr Stk ETF</t>
  </si>
  <si>
    <t>XRLV</t>
  </si>
  <si>
    <t>PowerShares S&amp;P 500ex-Rate SnsvLwVtl ETF</t>
  </si>
  <si>
    <t>EQWL</t>
  </si>
  <si>
    <t>PowerShares Russell Top 200 Equal Wt ETF</t>
  </si>
  <si>
    <t>JKE</t>
  </si>
  <si>
    <t>iShares Morningstar Large-Cap Growth</t>
  </si>
  <si>
    <t>Morningstar US Large Growth TR USD</t>
  </si>
  <si>
    <t>SPLV</t>
  </si>
  <si>
    <t>PowerShares S&amp;P 500 Low Volatility ETF</t>
  </si>
  <si>
    <t>JKF</t>
  </si>
  <si>
    <t>iShares Morningstar Large-Cap Value</t>
  </si>
  <si>
    <t>FNDB</t>
  </si>
  <si>
    <t>Schwab Fundamental US Broad Market ETF</t>
  </si>
  <si>
    <t>FNDX</t>
  </si>
  <si>
    <t>Schwab Fundamental US Large Company ETF</t>
  </si>
  <si>
    <t>EPS</t>
  </si>
  <si>
    <t>WisdomTree Earnings 500 ETF</t>
  </si>
  <si>
    <t>EXT</t>
  </si>
  <si>
    <t>WisdomTree Total Earnings ETF</t>
  </si>
  <si>
    <t>DGRW</t>
  </si>
  <si>
    <t>WisdomTree US Quality Dividend Gr ETF</t>
  </si>
  <si>
    <t>DLN</t>
  </si>
  <si>
    <t>WisdomTree LargeCap Dividend ETF</t>
  </si>
  <si>
    <t>DTD</t>
  </si>
  <si>
    <t>WisdomTree Total Dividend ETF</t>
  </si>
  <si>
    <t>SPHQ</t>
  </si>
  <si>
    <t>PowerShares S&amp;P 500® Quality ETF</t>
  </si>
  <si>
    <t>ROUS</t>
  </si>
  <si>
    <t>Hartford Multifactor US Equity ETF</t>
  </si>
  <si>
    <t>SPHD</t>
  </si>
  <si>
    <t>PowerShares S&amp;P 500® High Div Low VolETF</t>
  </si>
  <si>
    <t>S&amp;P Global REIT TR USD</t>
  </si>
  <si>
    <t>NOBL</t>
  </si>
  <si>
    <t>ProShares S&amp;P 500 Dividend Aristocrats</t>
  </si>
  <si>
    <t>SPYB</t>
  </si>
  <si>
    <t>SPDR® S&amp;P 500 Buyback ETF</t>
  </si>
  <si>
    <t>CFO</t>
  </si>
  <si>
    <t>VictoryShares US 500 Enh Vol Wtd ETF</t>
  </si>
  <si>
    <t>CFA</t>
  </si>
  <si>
    <t>VictoryShares US 500 Volatility Wtd ETF</t>
  </si>
  <si>
    <t>QQQE</t>
  </si>
  <si>
    <t>Direxion NASDAQ-100® Equal Wtd ETF</t>
  </si>
  <si>
    <t>RPG</t>
  </si>
  <si>
    <t>Guggenheim S&amp;P 500® Pure Growth ETF</t>
  </si>
  <si>
    <t>CDL</t>
  </si>
  <si>
    <t>VictoryShares US LgCp Hi Div Vol Wtd ETF</t>
  </si>
  <si>
    <t>RPV</t>
  </si>
  <si>
    <t>Guggenheim S&amp;P 500® Pure Value ETF</t>
  </si>
  <si>
    <t>SDY</t>
  </si>
  <si>
    <t>SPDR® S&amp;P Dividend ETF</t>
  </si>
  <si>
    <t>Morningstar US Industrials TR USD</t>
  </si>
  <si>
    <t>CDC</t>
  </si>
  <si>
    <t>VictoryShares US EQ Inc Enh Vol Wtd ETF</t>
  </si>
  <si>
    <t>QDEF</t>
  </si>
  <si>
    <t>FlexShares Quality Dividend Defensv ETF</t>
  </si>
  <si>
    <t>QDYN</t>
  </si>
  <si>
    <t>FlexShares Quality Dividend Dynamic ETF</t>
  </si>
  <si>
    <t>QDF</t>
  </si>
  <si>
    <t>FlexShares Quality Dividend ETF</t>
  </si>
  <si>
    <t>DTN</t>
  </si>
  <si>
    <t>WisdomTree Dividend ex-Financials ETF</t>
  </si>
  <si>
    <t>DHS</t>
  </si>
  <si>
    <t>WisdomTree High Dividend ETF</t>
  </si>
  <si>
    <t>EZY</t>
  </si>
  <si>
    <t>WisdomTree LargeCap Value ETF</t>
  </si>
  <si>
    <t>PXLG</t>
  </si>
  <si>
    <t>PowerShares Russell Top 200 Pure Gr ETF</t>
  </si>
  <si>
    <t>PRF</t>
  </si>
  <si>
    <t>PowerShares FTSE RAFI US 1000 ETF</t>
  </si>
  <si>
    <t>PXLV</t>
  </si>
  <si>
    <t>PowerShares Russell Top 200 Pure Val ETF</t>
  </si>
  <si>
    <t>RWL</t>
  </si>
  <si>
    <t>Oppenheimer Large Cap Revenue ETF</t>
  </si>
  <si>
    <t>RDIV</t>
  </si>
  <si>
    <t>Oppenheimer Ultra Dividend Revenue ETF</t>
  </si>
  <si>
    <t>Morningstar Lifetime Mod 2015 TR USD</t>
  </si>
  <si>
    <t>RSP</t>
  </si>
  <si>
    <t>Guggenheim S&amp;P 500® Equal Weight ETF</t>
  </si>
  <si>
    <t>SDOG</t>
  </si>
  <si>
    <t>ALPS Sector Dividend Dogs ETF</t>
  </si>
  <si>
    <t>CSM</t>
  </si>
  <si>
    <t>ProShares Large Cap Core Plus</t>
  </si>
  <si>
    <t>RODI</t>
  </si>
  <si>
    <t>Barclays Return on Disability ETN</t>
  </si>
  <si>
    <t>CAPE</t>
  </si>
  <si>
    <t>Barclays ETN+ Shiller Capet</t>
  </si>
  <si>
    <t>FDL</t>
  </si>
  <si>
    <t>First Trust Morningstar Div Leaders ETF</t>
  </si>
  <si>
    <t>EQL</t>
  </si>
  <si>
    <t>ALPS Equal Sector Weight ETF</t>
  </si>
  <si>
    <t>MOAT</t>
  </si>
  <si>
    <t>VanEck Vectors Morningstar Wide Moat ETF</t>
  </si>
  <si>
    <t>DSI</t>
  </si>
  <si>
    <t>iShares MSCI KLD 400 Social</t>
  </si>
  <si>
    <t>KLD</t>
  </si>
  <si>
    <t>iShares MSCI USA ESG Select</t>
  </si>
  <si>
    <t>RDVY</t>
  </si>
  <si>
    <t>First Trust Rising Dividend Achiev ETF</t>
  </si>
  <si>
    <t>TOFR</t>
  </si>
  <si>
    <t>USCF Stock Split ETF</t>
  </si>
  <si>
    <t>Mid-Cap Growth</t>
  </si>
  <si>
    <t>Russell Mid Cap Growth TR USD</t>
  </si>
  <si>
    <t>PFM</t>
  </si>
  <si>
    <t>PowerShares Dividend Achievers™ ETF</t>
  </si>
  <si>
    <t>PWB</t>
  </si>
  <si>
    <t>PowerShares Dynamic Large Cap Growth ETF</t>
  </si>
  <si>
    <t>PWV</t>
  </si>
  <si>
    <t>PowerShares Dynamic Large Cap Value ETF</t>
  </si>
  <si>
    <t>DVP</t>
  </si>
  <si>
    <t>Deep Value ETF</t>
  </si>
  <si>
    <t>QQEW</t>
  </si>
  <si>
    <t>First Trust NASDAQ-100 Equal Wtd ETF</t>
  </si>
  <si>
    <t>SYG</t>
  </si>
  <si>
    <t>SPDR® MFS Systematic Growth Equity ETF</t>
  </si>
  <si>
    <t>false</t>
  </si>
  <si>
    <t>DEF</t>
  </si>
  <si>
    <t>Guggenheim Defensive Equity ETF</t>
  </si>
  <si>
    <t>Morningstar Lifetime Mod 2010 TR USD</t>
  </si>
  <si>
    <t>SYE</t>
  </si>
  <si>
    <t>SPDR® MFS Systematic Core Equity ETF</t>
  </si>
  <si>
    <t>SYV</t>
  </si>
  <si>
    <t>SPDR® MFS Systematic Value Equity ETF</t>
  </si>
  <si>
    <t>FEX</t>
  </si>
  <si>
    <t>First Trust Large Cap Core AlphaDEX® ETF</t>
  </si>
  <si>
    <t>Morningstar US Mid Cap TR USD</t>
  </si>
  <si>
    <t>PTLC</t>
  </si>
  <si>
    <t>Pacer Trendpilot™ 750 ETF</t>
  </si>
  <si>
    <t>FTC</t>
  </si>
  <si>
    <t>First Trust Large Cap Gr AlphaDEX® ETF</t>
  </si>
  <si>
    <t>FTA</t>
  </si>
  <si>
    <t>First Trust Large Cap Val AlphaDEX® ETF</t>
  </si>
  <si>
    <t>Morningstar US Mid Val TR USD</t>
  </si>
  <si>
    <t>QVM</t>
  </si>
  <si>
    <t>Arrow QVM Equity Factor ETF</t>
  </si>
  <si>
    <t>HSPX</t>
  </si>
  <si>
    <t>Horizons S&amp;P 500® Covered Call ETF</t>
  </si>
  <si>
    <t>Option Writing</t>
  </si>
  <si>
    <t>CBOE S&amp;P 500 BuyWrite BXM</t>
  </si>
  <si>
    <t>FTCS</t>
  </si>
  <si>
    <t>First Trust Capital Strength ETF</t>
  </si>
  <si>
    <t>PTNQ</t>
  </si>
  <si>
    <t>Pacer Trendpilot™ 100 ETF</t>
  </si>
  <si>
    <t>FMK</t>
  </si>
  <si>
    <t>First Trust Mega Cap AlphaDEX® ETF</t>
  </si>
  <si>
    <t>TUSA</t>
  </si>
  <si>
    <t>First Trust Total US Market AlphaDEX ETF</t>
  </si>
  <si>
    <t>FVD</t>
  </si>
  <si>
    <t>First Trust Value Line® Dividend ETF</t>
  </si>
  <si>
    <t>DIVC</t>
  </si>
  <si>
    <t>C-Tracks ETN Miller/Howard Strt Div Rinv</t>
  </si>
  <si>
    <t>PBP</t>
  </si>
  <si>
    <t>PowerShares S&amp;P 500 BuyWrite ETF</t>
  </si>
  <si>
    <t>S&amp;P 500 VIX Short Term Futures TR USD</t>
  </si>
  <si>
    <t>WMW</t>
  </si>
  <si>
    <t>ELEMENTS Morningstar WideMoat Foc TR ETN</t>
  </si>
  <si>
    <t>Morningstar US Basic Materials TR USD</t>
  </si>
  <si>
    <t>EEH</t>
  </si>
  <si>
    <t>ELEMENTS SPECTRUM Lg Cp US Sect Mom ETN</t>
  </si>
  <si>
    <t>BWV</t>
  </si>
  <si>
    <t>iPath® CBOE S&amp;P 500 BuyWrite ETN</t>
  </si>
  <si>
    <t>GURU</t>
  </si>
  <si>
    <t>Global X Guru™ ETF</t>
  </si>
  <si>
    <t>BofAML Convertible Bonds All Qualities</t>
  </si>
  <si>
    <t>DOD</t>
  </si>
  <si>
    <t>ELEMENTS Dogs of Dow DJ HY Sel 10 TR ETN</t>
  </si>
  <si>
    <t>SCTO</t>
  </si>
  <si>
    <t>Global X | JPMorgan US Sector Rotat ETF</t>
  </si>
  <si>
    <t>Allocation--70% to 85% Equity</t>
  </si>
  <si>
    <t>Morningstar Mod Agg Tgt Risk TR USD</t>
  </si>
  <si>
    <t>FLGE</t>
  </si>
  <si>
    <t>Credit Suisse FI Large Cap Gr Enh ETN</t>
  </si>
  <si>
    <t>FBGX</t>
  </si>
  <si>
    <t>UBS AG FI Enhanced Large Cap Growth ETN</t>
  </si>
  <si>
    <t>TUTT</t>
  </si>
  <si>
    <t>Tuttle Tactical Management US Core ETF</t>
  </si>
  <si>
    <t>Allocation--50% to 70% Equity</t>
  </si>
  <si>
    <t>Morningstar Mod Tgt Risk TR USD</t>
  </si>
  <si>
    <t>HUSE</t>
  </si>
  <si>
    <t>US Market Rotation Strategy ETF</t>
  </si>
  <si>
    <t>FWDD</t>
  </si>
  <si>
    <t>AdvisorShares Madrona Domestic ETF</t>
  </si>
  <si>
    <t>VEGA</t>
  </si>
  <si>
    <t>AdvisorShares STAR Global Buy-Write ETF</t>
  </si>
  <si>
    <t>Consumer Discretionary</t>
  </si>
  <si>
    <t>FDIS</t>
  </si>
  <si>
    <t>Fidelity® MSCI Consumer Discret ETF</t>
  </si>
  <si>
    <t>Consumer Cyclical</t>
  </si>
  <si>
    <t>S&amp;P 1500 Cons Discretionary TR</t>
  </si>
  <si>
    <t>VCR</t>
  </si>
  <si>
    <t>Vanguard Consumer Discretionary ETF</t>
  </si>
  <si>
    <t>Very Thin</t>
  </si>
  <si>
    <t>13x2</t>
  </si>
  <si>
    <t>Consumer Discretionary Select Sector SPDR® ETF</t>
  </si>
  <si>
    <t>191x53</t>
  </si>
  <si>
    <t>PSCD</t>
  </si>
  <si>
    <t>PowerShares S&amp;P SmCap Cnsmr Discret ETF</t>
  </si>
  <si>
    <t>Morningstar US Small Core TR USD</t>
  </si>
  <si>
    <t>RTH</t>
  </si>
  <si>
    <t>VanEck Vectors Retail ETF</t>
  </si>
  <si>
    <t>Morningstar US Consumr Cyclcl TR USD</t>
  </si>
  <si>
    <t>XRT</t>
  </si>
  <si>
    <t>SPDR® S&amp;P Retail ETF</t>
  </si>
  <si>
    <t>RCD</t>
  </si>
  <si>
    <t>Guggenheim S&amp;P 500® Eq Wt Cons Discr ETF</t>
  </si>
  <si>
    <t>IYC</t>
  </si>
  <si>
    <t>iShares US Consumer Services</t>
  </si>
  <si>
    <t>PEZ</t>
  </si>
  <si>
    <t>PowerShares DWA Cnsmr Cyclicals Mom ETF</t>
  </si>
  <si>
    <t>PEJ</t>
  </si>
  <si>
    <t>PowerShares Dynamic Leisure &amp; Entmnt ETF</t>
  </si>
  <si>
    <t>FXD</t>
  </si>
  <si>
    <t>First Trust Cnsmr Discret AlphaDEX® ETF</t>
  </si>
  <si>
    <t>PMR</t>
  </si>
  <si>
    <t>PowerShares Dynamic Retail ETF</t>
  </si>
  <si>
    <t>BJK</t>
  </si>
  <si>
    <t>VanEck Vectors Gaming ETF</t>
  </si>
  <si>
    <t>MSCI ACWI NR USD</t>
  </si>
  <si>
    <t>CARZ</t>
  </si>
  <si>
    <t>First Trust NASDAQ Global Auto ETF</t>
  </si>
  <si>
    <t>MSCI EAFE Value NR USD</t>
  </si>
  <si>
    <t>Consumer Staples</t>
  </si>
  <si>
    <t>FSTA</t>
  </si>
  <si>
    <t>Fidelity® MSCI Consumer Staples ETF</t>
  </si>
  <si>
    <t>Consumer Defensive</t>
  </si>
  <si>
    <t>S&amp;P 1500 Cons Staples TR</t>
  </si>
  <si>
    <t>VDC</t>
  </si>
  <si>
    <t>Vanguard Consumer Staples ETF</t>
  </si>
  <si>
    <t>1x8</t>
  </si>
  <si>
    <t>Consumer Staples Select Sector SPDR® ETF</t>
  </si>
  <si>
    <t>901x1211</t>
  </si>
  <si>
    <t>PSCC</t>
  </si>
  <si>
    <t>PowerShares S&amp;P SmallCap Cnsmr Stapl ETF</t>
  </si>
  <si>
    <t>RHS</t>
  </si>
  <si>
    <t>Guggenheim S&amp;P 500® Eq Wt Cons Stapl ETF</t>
  </si>
  <si>
    <t>IYK</t>
  </si>
  <si>
    <t>iShares US Consumer Goods</t>
  </si>
  <si>
    <t>PBJ</t>
  </si>
  <si>
    <t>PowerShares Dynamic Food &amp; Beverage ETF</t>
  </si>
  <si>
    <t>PSL</t>
  </si>
  <si>
    <t>PowerShares DWA Consumer Staples Mom ETF</t>
  </si>
  <si>
    <t>FXG</t>
  </si>
  <si>
    <t>First Trust Cnsmr Staples AlphaDEX® ETF</t>
  </si>
  <si>
    <t>CROP</t>
  </si>
  <si>
    <t>IQ Global Agribusiness Small Cap ETF</t>
  </si>
  <si>
    <t>MSCI ACWI Ex USA Growth NR USD</t>
  </si>
  <si>
    <t>Energy</t>
  </si>
  <si>
    <t>FENY</t>
  </si>
  <si>
    <t>Fidelity® MSCI Energy ETF</t>
  </si>
  <si>
    <t>Equity Energy</t>
  </si>
  <si>
    <t>S&amp;P 1500 Energy TR</t>
  </si>
  <si>
    <t>Morningstar US Energy Capped TR USD</t>
  </si>
  <si>
    <t>VDE</t>
  </si>
  <si>
    <t>Vanguard Energy ETF</t>
  </si>
  <si>
    <t>28x27</t>
  </si>
  <si>
    <t>Energy Select Sector SPDR® ETF</t>
  </si>
  <si>
    <t>173x121</t>
  </si>
  <si>
    <t>PSCE</t>
  </si>
  <si>
    <t>PowerShares S&amp;P SmallCap Energy ETF</t>
  </si>
  <si>
    <t>OIH</t>
  </si>
  <si>
    <t>VanEck Vectors Oil Services ETF</t>
  </si>
  <si>
    <t>S&amp;P North American Natural Resources TR</t>
  </si>
  <si>
    <t>XES</t>
  </si>
  <si>
    <t>SPDR® S&amp;P Oil &amp; Gas Equipment&amp;Svcs ETF</t>
  </si>
  <si>
    <t>XOP</t>
  </si>
  <si>
    <t>SPDR® S&amp;P Oil &amp; Gas Explor &amp; Prodtn ETF</t>
  </si>
  <si>
    <t>FILL</t>
  </si>
  <si>
    <t>iShares MSCI Global Energy Producers</t>
  </si>
  <si>
    <t>RYE</t>
  </si>
  <si>
    <t>Guggenheim S&amp;P 500® Equal Wt Energy ETF</t>
  </si>
  <si>
    <t>TPYP</t>
  </si>
  <si>
    <t>Tortoise North American Pipeline Fund</t>
  </si>
  <si>
    <t>Energy Limited Partnership</t>
  </si>
  <si>
    <t>Morningstar MLP Composite TR USD</t>
  </si>
  <si>
    <t>IYE</t>
  </si>
  <si>
    <t>iShares US Energy</t>
  </si>
  <si>
    <t>IEZ</t>
  </si>
  <si>
    <t>iShares US Oil Equipment&amp;Services</t>
  </si>
  <si>
    <t>IEO</t>
  </si>
  <si>
    <t>iShares US Oil&amp;Gas Explor&amp;Prodtn</t>
  </si>
  <si>
    <t>MLPX</t>
  </si>
  <si>
    <t>Global X MLP &amp; Energy Infrastructure ETF</t>
  </si>
  <si>
    <t>MLPA</t>
  </si>
  <si>
    <t>Global X MLP ETF</t>
  </si>
  <si>
    <t>IXC</t>
  </si>
  <si>
    <t>iShares Global Energy</t>
  </si>
  <si>
    <t>FRAK</t>
  </si>
  <si>
    <t>VanEck Vectors Unconvnt Oil &amp; Gas ETF</t>
  </si>
  <si>
    <t>PXI</t>
  </si>
  <si>
    <t>PowerShares DWA Energy Momentum ETF</t>
  </si>
  <si>
    <t>FCG</t>
  </si>
  <si>
    <t>First Trust Natural Gas ETF</t>
  </si>
  <si>
    <t>FXN</t>
  </si>
  <si>
    <t>First Trust Energy AlphaDEX® ETF</t>
  </si>
  <si>
    <t>PXJ</t>
  </si>
  <si>
    <t>PowerShares Dynamic Oil &amp; Gas Svcs ETF</t>
  </si>
  <si>
    <t>ENFR</t>
  </si>
  <si>
    <t>Alerian Energy Infrastructure ETF</t>
  </si>
  <si>
    <t>ENY</t>
  </si>
  <si>
    <t>Guggenheim Canadian Energy Income ETF</t>
  </si>
  <si>
    <t>PXE</t>
  </si>
  <si>
    <t>PowerShares Dynamic Engy Explr&amp;Prdtn ETF</t>
  </si>
  <si>
    <t>IOIL</t>
  </si>
  <si>
    <t>IQ Global Oil Small Cap ETF</t>
  </si>
  <si>
    <t>IMLP</t>
  </si>
  <si>
    <t>iPath® S&amp;P MLP ETN</t>
  </si>
  <si>
    <t>AMU</t>
  </si>
  <si>
    <t>UBS ETRACS Alerian MLP ETN</t>
  </si>
  <si>
    <t>YMLI</t>
  </si>
  <si>
    <t>VanEck Vectors High Inc Infras MLP ETF</t>
  </si>
  <si>
    <t>AMJ</t>
  </si>
  <si>
    <t>JPMorgan Alerian MLP ETN</t>
  </si>
  <si>
    <t>MLPI</t>
  </si>
  <si>
    <t>UBS ETRACS Alerian MLP Infras ETN</t>
  </si>
  <si>
    <t>MLPG</t>
  </si>
  <si>
    <t>UBS ETRACS Alerian Natural Gas MLP ETN</t>
  </si>
  <si>
    <t>MLPJ</t>
  </si>
  <si>
    <t>Global X Junior MLP ETF</t>
  </si>
  <si>
    <t>YMLP</t>
  </si>
  <si>
    <t>VanEck Vectors High Income MLP ETF</t>
  </si>
  <si>
    <t>ATMP</t>
  </si>
  <si>
    <t>Barclays ETN+ Select MLP</t>
  </si>
  <si>
    <t>MLPC</t>
  </si>
  <si>
    <t>C-Tracks ETN Bsd on Perf of M/H MLP Fdmt</t>
  </si>
  <si>
    <t>MLPO</t>
  </si>
  <si>
    <t>Credit Suisse S&amp;P MLP ETN</t>
  </si>
  <si>
    <t>EMLP</t>
  </si>
  <si>
    <t>First Trust North Amer Engy InfrasETF</t>
  </si>
  <si>
    <t>AMZA</t>
  </si>
  <si>
    <t>InfraCap MLP ETF</t>
  </si>
  <si>
    <t>AMLP</t>
  </si>
  <si>
    <t>Alerian MLP ETF</t>
  </si>
  <si>
    <t>ZMLP</t>
  </si>
  <si>
    <t>Direxion Zacks MLP High Income ETF</t>
  </si>
  <si>
    <t>Financials</t>
  </si>
  <si>
    <t>FNCL</t>
  </si>
  <si>
    <t>Fidelity® MSCI Financials ETF</t>
  </si>
  <si>
    <t>Financial</t>
  </si>
  <si>
    <t>S&amp;P 1500 Financials TR</t>
  </si>
  <si>
    <t>VFH</t>
  </si>
  <si>
    <t>Vanguard Financials ETF</t>
  </si>
  <si>
    <t>7x13</t>
  </si>
  <si>
    <t>Financial Select Sector SPDR® ETF</t>
  </si>
  <si>
    <t>17246x8334</t>
  </si>
  <si>
    <t>PSCF</t>
  </si>
  <si>
    <t>PowerShares S&amp;P SmallCap Financials ETF</t>
  </si>
  <si>
    <t>Russell 2000 Value TR USD</t>
  </si>
  <si>
    <t>KBWP</t>
  </si>
  <si>
    <t>PowerShares KBW Prpty &amp; Casualty Ins ETF</t>
  </si>
  <si>
    <t>KBWB</t>
  </si>
  <si>
    <t>PowerShares KBW Bank ETF</t>
  </si>
  <si>
    <t>Morningstar US Financial Services TR USD</t>
  </si>
  <si>
    <t>KBWR</t>
  </si>
  <si>
    <t>PowerShares KBW Regional Banking ETF</t>
  </si>
  <si>
    <t>KBE</t>
  </si>
  <si>
    <t>SPDR® S&amp;P Bank ETF</t>
  </si>
  <si>
    <t>KCE</t>
  </si>
  <si>
    <t>SPDR® S&amp;P Capital Markets ETF</t>
  </si>
  <si>
    <t>KIE</t>
  </si>
  <si>
    <t>SPDR® S&amp;P Insurance ETF</t>
  </si>
  <si>
    <t>KRE</t>
  </si>
  <si>
    <t>SPDR® S&amp;P Regional Banking ETF</t>
  </si>
  <si>
    <t>RYF</t>
  </si>
  <si>
    <t>Guggenheim S&amp;P 500® Eq Weight Fincl ETF</t>
  </si>
  <si>
    <t>IAI</t>
  </si>
  <si>
    <t>iShares US Broker-Dealers &amp; Secs Exchs</t>
  </si>
  <si>
    <t>IYG</t>
  </si>
  <si>
    <t>iShares US Financial Services</t>
  </si>
  <si>
    <t>IYF</t>
  </si>
  <si>
    <t>iShares US Financials</t>
  </si>
  <si>
    <t>IAK</t>
  </si>
  <si>
    <t>iShares US Insurance</t>
  </si>
  <si>
    <t>IAT</t>
  </si>
  <si>
    <t>iShares US Regional Banks</t>
  </si>
  <si>
    <t>RWW</t>
  </si>
  <si>
    <t>Oppenheimer Financials Sect Revenue ETF</t>
  </si>
  <si>
    <t>PFI</t>
  </si>
  <si>
    <t>PowerShares DWA Financial Momentum ETF</t>
  </si>
  <si>
    <t>Morningstar US Mid Core TR USD</t>
  </si>
  <si>
    <t>QABA</t>
  </si>
  <si>
    <t>First Trust NASDAQ® ABA Community Bk ETF</t>
  </si>
  <si>
    <t>FXO</t>
  </si>
  <si>
    <t>First Trust Financials AlphaDEX® ETF</t>
  </si>
  <si>
    <t>KBWD</t>
  </si>
  <si>
    <t>PowerShares KBW High Div Yld Fincl ETF</t>
  </si>
  <si>
    <t>Morningstar US Small Val TR USD</t>
  </si>
  <si>
    <t>BIZD</t>
  </si>
  <si>
    <t>VanEck Vectors BDC Income ETF</t>
  </si>
  <si>
    <t>Health Care</t>
  </si>
  <si>
    <t>FHLC</t>
  </si>
  <si>
    <t>Fidelity® MSCI Health Care ETF</t>
  </si>
  <si>
    <t>Health</t>
  </si>
  <si>
    <t>S&amp;P 1500 Health Care TR</t>
  </si>
  <si>
    <t>Morningstar US Healthcare TR USD</t>
  </si>
  <si>
    <t>VHT</t>
  </si>
  <si>
    <t>Vanguard Health Care ETF</t>
  </si>
  <si>
    <t>11x14</t>
  </si>
  <si>
    <t>Health Care Select Sector SPDR® ETF</t>
  </si>
  <si>
    <t>277x403</t>
  </si>
  <si>
    <t>PSCH</t>
  </si>
  <si>
    <t>PowerShares S&amp;P SmallCap Health Care ETF</t>
  </si>
  <si>
    <t>Russell 2000 Growth TR USD</t>
  </si>
  <si>
    <t>XBI</t>
  </si>
  <si>
    <t>SPDR® S&amp;P Biotech ETF</t>
  </si>
  <si>
    <t>Morningstar US Small Growth TR USD</t>
  </si>
  <si>
    <t>XHE</t>
  </si>
  <si>
    <t>SPDR® S&amp;P Health Care Equipment ETF</t>
  </si>
  <si>
    <t>XHS</t>
  </si>
  <si>
    <t>SPDR® S&amp;P Health Care Services ETF</t>
  </si>
  <si>
    <t>XPH</t>
  </si>
  <si>
    <t>SPDR® S&amp;P Pharmaceuticals ETF</t>
  </si>
  <si>
    <t>BBH</t>
  </si>
  <si>
    <t>VanEck Vectors Biotech ETF</t>
  </si>
  <si>
    <t>RYH</t>
  </si>
  <si>
    <t>Guggenheim S&amp;P 500® Eq Weight HC ETF</t>
  </si>
  <si>
    <t>IYH</t>
  </si>
  <si>
    <t>iShares US Healthcare</t>
  </si>
  <si>
    <t>IHF</t>
  </si>
  <si>
    <t>iShares US Healthcare Providers</t>
  </si>
  <si>
    <t>IHI</t>
  </si>
  <si>
    <t>iShares US Medical Devices</t>
  </si>
  <si>
    <t>IHE</t>
  </si>
  <si>
    <t>iShares US Pharmaceuticals</t>
  </si>
  <si>
    <t>IBB</t>
  </si>
  <si>
    <t>iShares Nasdaq Biotechnology</t>
  </si>
  <si>
    <t>SBIO</t>
  </si>
  <si>
    <t>ALPS Medical Breakthroughs ETF</t>
  </si>
  <si>
    <t>FBT</t>
  </si>
  <si>
    <t>First Trust NYSE Arca Biotech ETF</t>
  </si>
  <si>
    <t>PJP</t>
  </si>
  <si>
    <t>PowerShares Dynamic Pharmaceuticals ETF</t>
  </si>
  <si>
    <t>PBE</t>
  </si>
  <si>
    <t>PowerShares Dynamic Biotech &amp; Genome ETF</t>
  </si>
  <si>
    <t>PTH</t>
  </si>
  <si>
    <t>PowerShares DWA Healthcare Momentum ETF</t>
  </si>
  <si>
    <t>FXH</t>
  </si>
  <si>
    <t>First Trust Health Care AlphaDEX® ETF</t>
  </si>
  <si>
    <t>ARKG</t>
  </si>
  <si>
    <t>ARK Genomic Revolution Multi-Sector ETF</t>
  </si>
  <si>
    <t>BBC</t>
  </si>
  <si>
    <t>BioShares™ Biotechnology Clinical Trials</t>
  </si>
  <si>
    <t>BBP</t>
  </si>
  <si>
    <t>BioShares™ Biotechnology Products</t>
  </si>
  <si>
    <t>Industrials</t>
  </si>
  <si>
    <t>FIDU</t>
  </si>
  <si>
    <t>Fidelity® MSCI Industrials ETF</t>
  </si>
  <si>
    <t>S&amp;P 1500 Industrials TR</t>
  </si>
  <si>
    <t>VIS</t>
  </si>
  <si>
    <t>Vanguard Industrials ETF</t>
  </si>
  <si>
    <t>15x4</t>
  </si>
  <si>
    <t>Industrial Select Sector SPDR® ETF</t>
  </si>
  <si>
    <t>756x56</t>
  </si>
  <si>
    <t>PSCI</t>
  </si>
  <si>
    <t>PowerShares S&amp;P SmallCap Industrials ETF</t>
  </si>
  <si>
    <t>XAR</t>
  </si>
  <si>
    <t>SPDR® S&amp;P Aerospace &amp; Defense ETF</t>
  </si>
  <si>
    <t>XTN</t>
  </si>
  <si>
    <t>SPDR® S&amp;P Transportation ETF</t>
  </si>
  <si>
    <t>RGI</t>
  </si>
  <si>
    <t>Guggenheim S&amp;P 500® Eq Wt Indls ETF</t>
  </si>
  <si>
    <t>ITA</t>
  </si>
  <si>
    <t>iShares US Aerospace &amp; Defense</t>
  </si>
  <si>
    <t>IYT</t>
  </si>
  <si>
    <t>iShares Transportation Average</t>
  </si>
  <si>
    <t>IYJ</t>
  </si>
  <si>
    <t>iShares US Industrials</t>
  </si>
  <si>
    <t>EVX</t>
  </si>
  <si>
    <t>VanEck Vectors Environmental Svcs ETF</t>
  </si>
  <si>
    <t>PRN</t>
  </si>
  <si>
    <t>PowerShares DWA Industrials Momentum ETF</t>
  </si>
  <si>
    <t>PKB</t>
  </si>
  <si>
    <t>PowerShares Dynamic Building &amp; Const ETF</t>
  </si>
  <si>
    <t>Morningstar US Small Cap TR USD</t>
  </si>
  <si>
    <t>PPA</t>
  </si>
  <si>
    <t>PowerShares Aerospace &amp; Defense ETF</t>
  </si>
  <si>
    <t>SEA</t>
  </si>
  <si>
    <t>Guggenheim Shipping ETF</t>
  </si>
  <si>
    <t>MSCI ACWI Ex USA Value NR USD</t>
  </si>
  <si>
    <t>FXR</t>
  </si>
  <si>
    <t>First Trust Indtls/PrdcrDurbAlphaDEX®ETF</t>
  </si>
  <si>
    <t>AIRR</t>
  </si>
  <si>
    <t>First Trust RBA Amer Indl RenaisTM ETF</t>
  </si>
  <si>
    <t>FLM</t>
  </si>
  <si>
    <t>First Trust Global Eng and Const ETF</t>
  </si>
  <si>
    <t>Materials</t>
  </si>
  <si>
    <t>FMAT</t>
  </si>
  <si>
    <t>Fidelity® MSCI Materials ETF</t>
  </si>
  <si>
    <t>Natural Resources</t>
  </si>
  <si>
    <t>VAW</t>
  </si>
  <si>
    <t>Vanguard Materials ETF</t>
  </si>
  <si>
    <t>Materials Select Sector SPDR® ETF</t>
  </si>
  <si>
    <t>478x157</t>
  </si>
  <si>
    <t>PSCM</t>
  </si>
  <si>
    <t>PowerShares S&amp;P SmallCap Materials ETF</t>
  </si>
  <si>
    <t>XME</t>
  </si>
  <si>
    <t>SPDR® S&amp;P Metals and Mining ETF</t>
  </si>
  <si>
    <t>MSCI World/Metals &amp; Mining NR USD</t>
  </si>
  <si>
    <t>RTM</t>
  </si>
  <si>
    <t>Guggenheim S&amp;P 500® Eq Wt Materials ETF</t>
  </si>
  <si>
    <t>IYM</t>
  </si>
  <si>
    <t>iShares US Basic Materials</t>
  </si>
  <si>
    <t>IGE</t>
  </si>
  <si>
    <t>iShares North American Natural Resources</t>
  </si>
  <si>
    <t>HAP</t>
  </si>
  <si>
    <t>VanEck Vectors Natural Resources ETF</t>
  </si>
  <si>
    <t>Morningstar Gbl Upstm Nat Res TR USD</t>
  </si>
  <si>
    <t>SLX</t>
  </si>
  <si>
    <t>VanEck Vectors Steel ETF</t>
  </si>
  <si>
    <t>SGDJ</t>
  </si>
  <si>
    <t>ALPS Sprott Junior Gold Miners ETF</t>
  </si>
  <si>
    <t>Equity Precious Metals</t>
  </si>
  <si>
    <t>SGDM</t>
  </si>
  <si>
    <t>Sprott Gold Miners ETF</t>
  </si>
  <si>
    <t>PYZ</t>
  </si>
  <si>
    <t>PowerShares DWA Basic Materials Mom ETF</t>
  </si>
  <si>
    <t>FXZ</t>
  </si>
  <si>
    <t>First Trust Materials AlphaDEX® ETF</t>
  </si>
  <si>
    <t>SOIL</t>
  </si>
  <si>
    <t>Global X Fertilizers/Potash ETF</t>
  </si>
  <si>
    <t>Real Estate</t>
  </si>
  <si>
    <t>SCHH</t>
  </si>
  <si>
    <t>Schwab US REIT ETF™</t>
  </si>
  <si>
    <t>S&amp;P United States REIT TR USD</t>
  </si>
  <si>
    <t>55x480</t>
  </si>
  <si>
    <t>FREL</t>
  </si>
  <si>
    <t>Fidelity® MSCI Real Estate ETF</t>
  </si>
  <si>
    <t>Vanguard REIT ETF</t>
  </si>
  <si>
    <t>56x16</t>
  </si>
  <si>
    <t>REET</t>
  </si>
  <si>
    <t>iShares Global REIT</t>
  </si>
  <si>
    <t>RWR</t>
  </si>
  <si>
    <t>SPDR® Dow Jones REIT ETF</t>
  </si>
  <si>
    <t>10x23</t>
  </si>
  <si>
    <t>WREI</t>
  </si>
  <si>
    <t>Wilshire US REIT ETF</t>
  </si>
  <si>
    <t>XHB</t>
  </si>
  <si>
    <t>SPDR® S&amp;P Homebuilders ETF</t>
  </si>
  <si>
    <t>KBWY</t>
  </si>
  <si>
    <t>PowerShares KBW Premium Yld Eq REIT ETF</t>
  </si>
  <si>
    <t>Morningstar US Real Estate PR USD</t>
  </si>
  <si>
    <t>ICF</t>
  </si>
  <si>
    <t>iShares Cohen &amp; Steers REIT</t>
  </si>
  <si>
    <t>MORT</t>
  </si>
  <si>
    <t>VanEck Vectors Mortgage REIT Income ETF</t>
  </si>
  <si>
    <t>ITB</t>
  </si>
  <si>
    <t>iShares US Home Construction</t>
  </si>
  <si>
    <t>IYR</t>
  </si>
  <si>
    <t>iShares US Real Estate</t>
  </si>
  <si>
    <t>Morningstar US Real Estate TR USD</t>
  </si>
  <si>
    <t>FRI</t>
  </si>
  <si>
    <t>First Trust S&amp;P REIT ETF</t>
  </si>
  <si>
    <t>REM</t>
  </si>
  <si>
    <t>iShares Mortgage Real Estate Capped</t>
  </si>
  <si>
    <t>Morningstar Mod Con Tgt Risk TR USD</t>
  </si>
  <si>
    <t>REZ</t>
  </si>
  <si>
    <t>iShares Residential Rel Est Capped</t>
  </si>
  <si>
    <t>SRET</t>
  </si>
  <si>
    <t>Global X SuperDividend® REIT ETF</t>
  </si>
  <si>
    <t>ROOF</t>
  </si>
  <si>
    <t>IQ US Real Estate Small Cap ETF</t>
  </si>
  <si>
    <t>PSR</t>
  </si>
  <si>
    <t>PowerShares Active US Real Estate ETF</t>
  </si>
  <si>
    <t>HOML</t>
  </si>
  <si>
    <t>UBS ETRACS M Rst 2xLvg ISE Excly Hbs ETN</t>
  </si>
  <si>
    <t>Trading--Leveraged Equity</t>
  </si>
  <si>
    <t>Technology</t>
  </si>
  <si>
    <t>FTEC</t>
  </si>
  <si>
    <t>Fidelity® MSCI Information Tech ETF</t>
  </si>
  <si>
    <t>Morningstar US Technology TR USD</t>
  </si>
  <si>
    <t>VGT</t>
  </si>
  <si>
    <t>Vanguard Information Technology ETF</t>
  </si>
  <si>
    <t>26x27</t>
  </si>
  <si>
    <t>Technology Select Sector SPDR® ETF</t>
  </si>
  <si>
    <t>1793x462</t>
  </si>
  <si>
    <t>PSCT</t>
  </si>
  <si>
    <t>PowerShares S&amp;P SmallCap Info Tech ETF</t>
  </si>
  <si>
    <t>Russell 2000 TR USD</t>
  </si>
  <si>
    <t>MTK</t>
  </si>
  <si>
    <t>SPDR® Morgan Stanley Technology ETF</t>
  </si>
  <si>
    <t>XSD</t>
  </si>
  <si>
    <t>SPDR® S&amp;P Semiconductor ETF</t>
  </si>
  <si>
    <t>XSW</t>
  </si>
  <si>
    <t>SPDR® S&amp;P Software &amp; Services ETF</t>
  </si>
  <si>
    <t>SMH</t>
  </si>
  <si>
    <t>VanEck Vectors Semiconductor ETF</t>
  </si>
  <si>
    <t>RYT</t>
  </si>
  <si>
    <t>Guggenheim S&amp;P 500® Eq Wt Technology ETF</t>
  </si>
  <si>
    <t>IYW</t>
  </si>
  <si>
    <t>iShares US Technology</t>
  </si>
  <si>
    <t>IGM</t>
  </si>
  <si>
    <t>iShares North American Tech</t>
  </si>
  <si>
    <t>IGN</t>
  </si>
  <si>
    <t>iShares North American Tech-Multimd Ntwk</t>
  </si>
  <si>
    <t>IGV</t>
  </si>
  <si>
    <t>iShares North American Tech-Software</t>
  </si>
  <si>
    <t>SOXX</t>
  </si>
  <si>
    <t>iShares PHLX Semiconductor ETF</t>
  </si>
  <si>
    <t>PHLX SOX Semiconductor Sector Index</t>
  </si>
  <si>
    <t>TDIV</t>
  </si>
  <si>
    <t>First Trust NASDAQ Technology Div ETF</t>
  </si>
  <si>
    <t>FDN</t>
  </si>
  <si>
    <t>First Trust Dow Jones Internet ETF</t>
  </si>
  <si>
    <t>PNQI</t>
  </si>
  <si>
    <t>PowerShares NASDAQ Internet ETF</t>
  </si>
  <si>
    <t>MSCI Japan NR USD</t>
  </si>
  <si>
    <t>PTF</t>
  </si>
  <si>
    <t>PowerShares DWA Technology Momentum ETF</t>
  </si>
  <si>
    <t>Morningstar US Mid Growth TR USD</t>
  </si>
  <si>
    <t>SKYY</t>
  </si>
  <si>
    <t>First Trust Cloud Computing ETF</t>
  </si>
  <si>
    <t>CIBR</t>
  </si>
  <si>
    <t>First Trust NASDAQ Cybersecurity ETF</t>
  </si>
  <si>
    <t>QTEC</t>
  </si>
  <si>
    <t>First Trust NASDAQ-100-Tech Sector ETF</t>
  </si>
  <si>
    <t>PXQ</t>
  </si>
  <si>
    <t>PowerShares Dynamic Networking ETF</t>
  </si>
  <si>
    <t>PSI</t>
  </si>
  <si>
    <t>PowerShares Dynamic Semiconductors ETF</t>
  </si>
  <si>
    <t>PSJ</t>
  </si>
  <si>
    <t>PowerShares Dynamic Software ETF</t>
  </si>
  <si>
    <t>FXL</t>
  </si>
  <si>
    <t>First Trust Technology AlphaDEX® ETF</t>
  </si>
  <si>
    <t>FONE</t>
  </si>
  <si>
    <t>First Trust NASDAQ Smartphone ETF</t>
  </si>
  <si>
    <t>Telecom Services</t>
  </si>
  <si>
    <t>FCOM</t>
  </si>
  <si>
    <t>Fidelity® MSCI Telecommunication Svc ETF</t>
  </si>
  <si>
    <t>Communications</t>
  </si>
  <si>
    <t>S&amp;P 1500 Telecom Services TR</t>
  </si>
  <si>
    <t>Vanguard Telecommunication Services ETF</t>
  </si>
  <si>
    <t>Morningstar US Commun Svc Capped TR USD</t>
  </si>
  <si>
    <t>3x5</t>
  </si>
  <si>
    <t>XTL</t>
  </si>
  <si>
    <t>SPDR® S&amp;P Telecom ETF</t>
  </si>
  <si>
    <t>IYZ</t>
  </si>
  <si>
    <t>iShares US Telecommunications</t>
  </si>
  <si>
    <t>PBS</t>
  </si>
  <si>
    <t>PowerShares Dynamic Media ETF</t>
  </si>
  <si>
    <t>Utilities</t>
  </si>
  <si>
    <t>FUTY</t>
  </si>
  <si>
    <t>Fidelity® MSCI Utilities ETF</t>
  </si>
  <si>
    <t>S&amp;P 1500 Utilities TR</t>
  </si>
  <si>
    <t>Morningstar US Utilities TR USD</t>
  </si>
  <si>
    <t>VPU</t>
  </si>
  <si>
    <t>Vanguard Utilities ETF</t>
  </si>
  <si>
    <t>6x122</t>
  </si>
  <si>
    <t>Utilities Select Sector SPDR® ETF</t>
  </si>
  <si>
    <t>471x277</t>
  </si>
  <si>
    <t>PSCU</t>
  </si>
  <si>
    <t>PowerShares S&amp;P SmallCap Utilities ETF</t>
  </si>
  <si>
    <t>RYU</t>
  </si>
  <si>
    <t>Guggenheim S&amp;P 500® Eq Wt Utilities ETF</t>
  </si>
  <si>
    <t>IDU</t>
  </si>
  <si>
    <t>iShares US Utilities</t>
  </si>
  <si>
    <t>PUI</t>
  </si>
  <si>
    <t>PowerShares DWA Utilities Momentum ETF</t>
  </si>
  <si>
    <t>FXU</t>
  </si>
  <si>
    <t>First Trust Utilities AlphaDEX® ETF</t>
  </si>
  <si>
    <t>Foreign All-Market</t>
  </si>
  <si>
    <t>Vanguard Total International Stock ETF</t>
  </si>
  <si>
    <t>Foreign Large Blend</t>
  </si>
  <si>
    <t>MSCI ACWI Ex USA NR USD</t>
  </si>
  <si>
    <t>VEU</t>
  </si>
  <si>
    <t>Vanguard FTSE All-Wld ex-US ETF</t>
  </si>
  <si>
    <t>IXUS</t>
  </si>
  <si>
    <t>iShares Core MSCI Total Intl Stk</t>
  </si>
  <si>
    <t>Morningstar Gbl Mkts xUS GR USD</t>
  </si>
  <si>
    <t>No</t>
  </si>
  <si>
    <t>EFAV</t>
  </si>
  <si>
    <t>iShares Edge MSCI Min Vol EAFE</t>
  </si>
  <si>
    <t>MSCI EAFE Growth NR USD</t>
  </si>
  <si>
    <t>GWL</t>
  </si>
  <si>
    <t>SPDR® S&amp;P World ex-US ETF</t>
  </si>
  <si>
    <t>MSCI EAFE NR USD</t>
  </si>
  <si>
    <t>DBEF</t>
  </si>
  <si>
    <t>Deutsche X-trackers MSCI EAFE Hedged Eq</t>
  </si>
  <si>
    <t>HEFA</t>
  </si>
  <si>
    <t>iShares Currency Hedged MSCI EAFE</t>
  </si>
  <si>
    <t>TLTD</t>
  </si>
  <si>
    <t>FlexShares Mstar DevMks exUS FctTilt ETF</t>
  </si>
  <si>
    <t>RODM</t>
  </si>
  <si>
    <t>Hartford Multifactor Dev Mkts (exUS) ETF</t>
  </si>
  <si>
    <t>EFV</t>
  </si>
  <si>
    <t>iShares MSCI EAFE Value</t>
  </si>
  <si>
    <t>Foreign Large Value</t>
  </si>
  <si>
    <t>EFG</t>
  </si>
  <si>
    <t>iShares MSCI EAFE Growth</t>
  </si>
  <si>
    <t>Foreign Large Growth</t>
  </si>
  <si>
    <t>DBAW</t>
  </si>
  <si>
    <t>Deutsche X-trackers MSCI AlWd exUS HgdEq</t>
  </si>
  <si>
    <t>JPIN</t>
  </si>
  <si>
    <t>JPMorgan Diversified Return Intl Eq ETF</t>
  </si>
  <si>
    <t>DXUS</t>
  </si>
  <si>
    <t>WisdomTree Global ex-US Hedged Div ETF</t>
  </si>
  <si>
    <t>DWX</t>
  </si>
  <si>
    <t>SPDR® S&amp;P International Dividend ETF</t>
  </si>
  <si>
    <t>PXF</t>
  </si>
  <si>
    <t>PowerShares FTSE RAFI Dev Mkts ex-US ETF</t>
  </si>
  <si>
    <t>IQDF</t>
  </si>
  <si>
    <t>FlexShares Intl Qual Div ETF</t>
  </si>
  <si>
    <t>IQDE</t>
  </si>
  <si>
    <t>FlexShares Intl Qual Div Defensv ETF</t>
  </si>
  <si>
    <t>IQDY</t>
  </si>
  <si>
    <t>FlexShares Intl Qual Div Dynamic ETF</t>
  </si>
  <si>
    <t>DWM</t>
  </si>
  <si>
    <t>WisdomTree International Equity ETF</t>
  </si>
  <si>
    <t>DOL</t>
  </si>
  <si>
    <t>WisdomTree International LargeCp Div ETF</t>
  </si>
  <si>
    <t>MSCI EASEA (EAFE ex JAPAN) NR USD</t>
  </si>
  <si>
    <t>CIZ</t>
  </si>
  <si>
    <t>VictoryShares Developed Enh Vol Wtd ETF</t>
  </si>
  <si>
    <t>IDV</t>
  </si>
  <si>
    <t>iShares International Select Dividend</t>
  </si>
  <si>
    <t>IDOG</t>
  </si>
  <si>
    <t>ALPS International Sector Div Dogs ETF</t>
  </si>
  <si>
    <t>EFAD</t>
  </si>
  <si>
    <t>ProShares MSCI EAFE Dividend Growers</t>
  </si>
  <si>
    <t>PID</t>
  </si>
  <si>
    <t>PowerShares Intl Div Achiev ETF</t>
  </si>
  <si>
    <t>IHDG</t>
  </si>
  <si>
    <t>WisdomTree Intl Hdgd Qual Div Gr ETF</t>
  </si>
  <si>
    <t>DTH</t>
  </si>
  <si>
    <t>WisdomTree International High Div ETF</t>
  </si>
  <si>
    <t>DOO</t>
  </si>
  <si>
    <t>WisdomTree Intl Div ex-Fincls ETF</t>
  </si>
  <si>
    <t>VIDI</t>
  </si>
  <si>
    <t>Vident International Equity</t>
  </si>
  <si>
    <t>KLDW</t>
  </si>
  <si>
    <t>Knowledge Leaders Developed World ETF</t>
  </si>
  <si>
    <t>World Stock</t>
  </si>
  <si>
    <t>GURI</t>
  </si>
  <si>
    <t>Global X Guru™ International ETF</t>
  </si>
  <si>
    <t>IVAL</t>
  </si>
  <si>
    <t>ValueShares International Quant Val ETF</t>
  </si>
  <si>
    <t>FDT</t>
  </si>
  <si>
    <t>First Trust Dev Mkts Ex-US AlphaDEX® ETF</t>
  </si>
  <si>
    <t>PIZ</t>
  </si>
  <si>
    <t>PowerShares DWA Developed Mkts Mom ETF</t>
  </si>
  <si>
    <t>HGI</t>
  </si>
  <si>
    <t>Guggenheim Intl Multi-Asset Inc ETF</t>
  </si>
  <si>
    <t>IFV</t>
  </si>
  <si>
    <t>First Trust Dorsey Wright Intl Foc 5</t>
  </si>
  <si>
    <t>AADR</t>
  </si>
  <si>
    <t>AdvisorShares Dorsey Wright ADR ETF</t>
  </si>
  <si>
    <t>SCHF</t>
  </si>
  <si>
    <t>Schwab International Equity ETF™</t>
  </si>
  <si>
    <t>228x2023</t>
  </si>
  <si>
    <t>Vanguard FTSE Developed Markets ETF</t>
  </si>
  <si>
    <t>2002x7920</t>
  </si>
  <si>
    <t>IEFA</t>
  </si>
  <si>
    <t>iShares Core MSCI EAFE</t>
  </si>
  <si>
    <t>2614x101</t>
  </si>
  <si>
    <t>IDLV</t>
  </si>
  <si>
    <t>PowerShares S&amp;P Intl Dev Low Volatil ETF</t>
  </si>
  <si>
    <t>Morningstar Gbl Allocation TR USD</t>
  </si>
  <si>
    <t>FNDF</t>
  </si>
  <si>
    <t>Schwab Fundamental Intl Lg Co ETF</t>
  </si>
  <si>
    <t>CWI</t>
  </si>
  <si>
    <t>SPDR® MSCI ACWI ex-US ETF</t>
  </si>
  <si>
    <t>INTF</t>
  </si>
  <si>
    <t>iShares Edge MSCI Multifactor Intl</t>
  </si>
  <si>
    <t>IMTM</t>
  </si>
  <si>
    <t>iShares Edge MSCI Intl Momentum Factor</t>
  </si>
  <si>
    <t>IQLT</t>
  </si>
  <si>
    <t>iShares Edge MSCI Intl Quality Factor</t>
  </si>
  <si>
    <t>QEFA</t>
  </si>
  <si>
    <t>SPDR® MSCI EAFE StrategicFactors ETF</t>
  </si>
  <si>
    <t>ADRD</t>
  </si>
  <si>
    <t>BLDRS Developed Markets 100 ADR ETF</t>
  </si>
  <si>
    <t>IVLU</t>
  </si>
  <si>
    <t>iShares Edge MSCI Intl Value Factor</t>
  </si>
  <si>
    <t>IDHD</t>
  </si>
  <si>
    <t>PowerShares S&amp;P Intl Dev Hi Div Low Vltl</t>
  </si>
  <si>
    <t>ACWX</t>
  </si>
  <si>
    <t>iShares MSCI ACWI ex US</t>
  </si>
  <si>
    <t>EFA</t>
  </si>
  <si>
    <t>iShares MSCI EAFE</t>
  </si>
  <si>
    <t>SCHE</t>
  </si>
  <si>
    <t>Schwab Emerging Markets Equity ETF™</t>
  </si>
  <si>
    <t>Diversified Emerging Mkts</t>
  </si>
  <si>
    <t>MSCI EM NR USD</t>
  </si>
  <si>
    <t>58x64</t>
  </si>
  <si>
    <t>IEMG</t>
  </si>
  <si>
    <t>iShares Core MSCI Emerging Markets</t>
  </si>
  <si>
    <t>278x910</t>
  </si>
  <si>
    <t>Vanguard FTSE Emerging Markets ETF</t>
  </si>
  <si>
    <t>2389x797</t>
  </si>
  <si>
    <t>EEMV</t>
  </si>
  <si>
    <t>iShares Edge MSCI Min Vol Emerging Mkts</t>
  </si>
  <si>
    <t>Morningstar EM GR USD</t>
  </si>
  <si>
    <t>EELV</t>
  </si>
  <si>
    <t>PowerShares S&amp;P Em Mkts Low Volatil ETF</t>
  </si>
  <si>
    <t>ADRE</t>
  </si>
  <si>
    <t>BLDRS Emerging Markets 50 ADR ETF</t>
  </si>
  <si>
    <t>HACW</t>
  </si>
  <si>
    <t>iShares Currency Hedged MSCI ACWI</t>
  </si>
  <si>
    <t>FNDE</t>
  </si>
  <si>
    <t>Schwab Fundamental Emerg Mkts Lg Co ETF</t>
  </si>
  <si>
    <t>PXH</t>
  </si>
  <si>
    <t>PowerShares FTSE RAFI Emerging Mkts ETF</t>
  </si>
  <si>
    <t>MSCI EM Latin America NR USD</t>
  </si>
  <si>
    <t>EDIV</t>
  </si>
  <si>
    <t>SPDR® S&amp;P Emerging Markets Dividend ETF</t>
  </si>
  <si>
    <t>JPEM</t>
  </si>
  <si>
    <t>JPMorgan Diversified Return EMkts Eq ETF</t>
  </si>
  <si>
    <t>XSOE</t>
  </si>
  <si>
    <t>WisdomTree EmMkts ex-Stt-Ownd EntrprsETF</t>
  </si>
  <si>
    <t>TLTE</t>
  </si>
  <si>
    <t>FlexShares Mstar EmgMkts FctTilt ETF</t>
  </si>
  <si>
    <t>ROAM</t>
  </si>
  <si>
    <t>Hartford Multifactor Emerging Mkts ETF</t>
  </si>
  <si>
    <t>GMM</t>
  </si>
  <si>
    <t>SPDR® S&amp;P Emerging Markets ETF</t>
  </si>
  <si>
    <t>EDOG</t>
  </si>
  <si>
    <t>ALPS Emerging Sector Dividend Dogs ETF</t>
  </si>
  <si>
    <t>EMCG</t>
  </si>
  <si>
    <t>WisdomTree Emerging Markets Cnsmr Gr ETF</t>
  </si>
  <si>
    <t>DGRE</t>
  </si>
  <si>
    <t>WisdomTree Emerging Mkts Qual Div Gr ETF</t>
  </si>
  <si>
    <t>DEM</t>
  </si>
  <si>
    <t>WisdomTree Emerging Markets High Div ETF</t>
  </si>
  <si>
    <t>DGS</t>
  </si>
  <si>
    <t>WisdomTree Emerging Markets SmCp Div ETF</t>
  </si>
  <si>
    <t>EEB</t>
  </si>
  <si>
    <t>Guggenheim BRIC ETF</t>
  </si>
  <si>
    <t>DBEM</t>
  </si>
  <si>
    <t>Deutsche X-trackers MSCI Em Mkts Hdgd Eq</t>
  </si>
  <si>
    <t>EMDD</t>
  </si>
  <si>
    <t>Columbia EM Strategic Opportunities ETF</t>
  </si>
  <si>
    <t>SDEM</t>
  </si>
  <si>
    <t>Global X MSCI SuperDividend® Em Mkts ETF</t>
  </si>
  <si>
    <t>EWX</t>
  </si>
  <si>
    <t>SPDR® S&amp;P Emerging Markets Small Cap ETF</t>
  </si>
  <si>
    <t>FRN</t>
  </si>
  <si>
    <t>Guggenheim Frontier Markets ETF</t>
  </si>
  <si>
    <t>EWEM</t>
  </si>
  <si>
    <t>Guggenheim MSCI Em Mkts Eql Cntry Wt ETF</t>
  </si>
  <si>
    <t>EMCR</t>
  </si>
  <si>
    <t>Columbia Emerging Markets Core ETF</t>
  </si>
  <si>
    <t>HEEM</t>
  </si>
  <si>
    <t>iShares Currency Hedged MSCI Emerg Mkts</t>
  </si>
  <si>
    <t>EEMS</t>
  </si>
  <si>
    <t>iShares MSCI Emerging Markets Small-Cap</t>
  </si>
  <si>
    <t>EEM</t>
  </si>
  <si>
    <t>iShares MSCI Emerging Markets</t>
  </si>
  <si>
    <t>FM</t>
  </si>
  <si>
    <t>iShares MSCI Frontier 100</t>
  </si>
  <si>
    <t>FEMS</t>
  </si>
  <si>
    <t>First Trust Emerg Mkts SC AlphaDEX® ETF</t>
  </si>
  <si>
    <t>FEM</t>
  </si>
  <si>
    <t>First Trust Emerging Mrkts AlphaDEX® ETF</t>
  </si>
  <si>
    <t>HILO</t>
  </si>
  <si>
    <t>Columbia EM Quality Dividend ETF</t>
  </si>
  <si>
    <t>EMQQ</t>
  </si>
  <si>
    <t>EMQQ Emerging Markets Intrnt &amp; Ecmrc ETF</t>
  </si>
  <si>
    <t>PIE</t>
  </si>
  <si>
    <t>PowerShares DWA Emerging Markets Mom ETF</t>
  </si>
  <si>
    <t>KEMP</t>
  </si>
  <si>
    <t>KraneShares FTSE Emerging Mkts Plus ETF</t>
  </si>
  <si>
    <t>Japan Equity</t>
  </si>
  <si>
    <t>GSJY</t>
  </si>
  <si>
    <t>Goldman Sachs ActiveBeta® Japan Eq ETF</t>
  </si>
  <si>
    <t>Japan Stock</t>
  </si>
  <si>
    <t>FXJP</t>
  </si>
  <si>
    <t>PowerShares Japan Ccy Hdgd Lw Vltl</t>
  </si>
  <si>
    <t>JPMV</t>
  </si>
  <si>
    <t>iShares Edge MSCI Min Vol Japan ETF</t>
  </si>
  <si>
    <t>QJPN</t>
  </si>
  <si>
    <t>SPDR® MSCI Japan StrategicFactors ETF</t>
  </si>
  <si>
    <t>HFXJ</t>
  </si>
  <si>
    <t>IQ 50 Percent Hedged FTSE Japan ETF</t>
  </si>
  <si>
    <t>SCIJ</t>
  </si>
  <si>
    <t>Global X Scientific Beta Japan ETF</t>
  </si>
  <si>
    <t>JPN</t>
  </si>
  <si>
    <t>Deutsche X-trackers JPN JPX-Nikkei400 Eq</t>
  </si>
  <si>
    <t>JYN</t>
  </si>
  <si>
    <t>iPath® JPY/USD Exchange Rate ETN</t>
  </si>
  <si>
    <t>Single Currency</t>
  </si>
  <si>
    <t>BofAML USD LIBOR 3 Mon CM</t>
  </si>
  <si>
    <t>Citi WGBI NonUSD USD</t>
  </si>
  <si>
    <t>FXY</t>
  </si>
  <si>
    <t>CurrencyShares® Japanese Yen ETF</t>
  </si>
  <si>
    <t>JHDG</t>
  </si>
  <si>
    <t>WisdomTree Japan Hedged Qual Div Gr ETF</t>
  </si>
  <si>
    <t>DDJP</t>
  </si>
  <si>
    <t>WisdomTree Dynamic Ccy Hdgd Jpn Eq ETF</t>
  </si>
  <si>
    <t>YCL</t>
  </si>
  <si>
    <t>ProShares Ultra Yen</t>
  </si>
  <si>
    <t>Trading--Miscellaneous</t>
  </si>
  <si>
    <t>DBJP</t>
  </si>
  <si>
    <t>Deutsche X-trackers MSCI Japan Hedged Eq</t>
  </si>
  <si>
    <t>SCJ</t>
  </si>
  <si>
    <t>iShares MSCI Japan Small-Cap ETF</t>
  </si>
  <si>
    <t>JPXN</t>
  </si>
  <si>
    <t>iShares JPX-Nikkei 400 ETF</t>
  </si>
  <si>
    <t>iShares MSCI Japan ETF</t>
  </si>
  <si>
    <t>DXJC</t>
  </si>
  <si>
    <t>WisdomTree Japan Hedged Capital Gds ETF</t>
  </si>
  <si>
    <t>DXJ</t>
  </si>
  <si>
    <t>WisdomTree Japan Hedged Equity ETF</t>
  </si>
  <si>
    <t>DXJH</t>
  </si>
  <si>
    <t>WisdomTree Japan Hedged Health Care ETF</t>
  </si>
  <si>
    <t>HJPX</t>
  </si>
  <si>
    <t>iShares Currency Hedged JPX-Nikk 400 ETF</t>
  </si>
  <si>
    <t>DXJR</t>
  </si>
  <si>
    <t>WisdomTree Japan Hedged Real Estate ETF</t>
  </si>
  <si>
    <t>DXJF</t>
  </si>
  <si>
    <t>WisdomTree Japan Hedged Financials ETF</t>
  </si>
  <si>
    <t>DEWJ</t>
  </si>
  <si>
    <t>iShares Adaptive Ccy Hdg MSCI Japan ETF</t>
  </si>
  <si>
    <t>HEWJ</t>
  </si>
  <si>
    <t>iShares Currency Hedged MSCI Japan ETF</t>
  </si>
  <si>
    <t>DFJ</t>
  </si>
  <si>
    <t>WisdomTree Japan SmallCap Dividend ETF</t>
  </si>
  <si>
    <t>DXJS</t>
  </si>
  <si>
    <t>WisdomTree Japan Hedged SmallCap Eq ETF</t>
  </si>
  <si>
    <t>FJP</t>
  </si>
  <si>
    <t>First Trust Japan AlphaDEX® ETF</t>
  </si>
  <si>
    <t>EZJ</t>
  </si>
  <si>
    <t>ProShares Ultra MSCI Japan</t>
  </si>
  <si>
    <t>YCS</t>
  </si>
  <si>
    <t>ProShares UltraShort Yen</t>
  </si>
  <si>
    <t>EWV</t>
  </si>
  <si>
    <t>ProShares UltraShort MSCI Japan</t>
  </si>
  <si>
    <t>Trading--Inverse Equity</t>
  </si>
  <si>
    <t>JPNL</t>
  </si>
  <si>
    <t>Direxion Daily Japan Bull 3X ETF</t>
  </si>
  <si>
    <t>UK Equity</t>
  </si>
  <si>
    <t>QGBR</t>
  </si>
  <si>
    <t>SPDR® MSCI United Kingdom StratFacts ETF</t>
  </si>
  <si>
    <t>Miscellaneous Region</t>
  </si>
  <si>
    <t>MSCI Europe NR USD</t>
  </si>
  <si>
    <t>FXB</t>
  </si>
  <si>
    <t>CurrencyShares® British Pound Ster ETF</t>
  </si>
  <si>
    <t>GBB</t>
  </si>
  <si>
    <t>iPath® GBP/USD Exchange Rate ETN</t>
  </si>
  <si>
    <t>DBUK</t>
  </si>
  <si>
    <t>Deutsche X-trackers MSCI UK Hedged Eq</t>
  </si>
  <si>
    <t>iShares MSCI United Kingdom ETF</t>
  </si>
  <si>
    <t>DXPS</t>
  </si>
  <si>
    <t>WisdomTree United Kingdom Hedged Eq ETF</t>
  </si>
  <si>
    <t>Morningstar Con Tgt Risk TR USD</t>
  </si>
  <si>
    <t>HEWU</t>
  </si>
  <si>
    <t>iShares iShares Currency Hdg MSCI UK ETF</t>
  </si>
  <si>
    <t>EWUS</t>
  </si>
  <si>
    <t>iShares MSCI United Kingdom Small-Cp ETF</t>
  </si>
  <si>
    <t>FKU</t>
  </si>
  <si>
    <t>First Trust United Kingdom AlphaDEX® ETF</t>
  </si>
  <si>
    <t>Canada Equity</t>
  </si>
  <si>
    <t>QCAN</t>
  </si>
  <si>
    <t>SPDR® MSCI Canada StrategicFactors ETF</t>
  </si>
  <si>
    <t>iShares MSCI Canada ETF</t>
  </si>
  <si>
    <t>HEWC</t>
  </si>
  <si>
    <t>iShares Currency Hedged MSCI Canada ETF</t>
  </si>
  <si>
    <t>FXC</t>
  </si>
  <si>
    <t>CurrencyShares® Canadian Dollar ETF</t>
  </si>
  <si>
    <t>CNDA</t>
  </si>
  <si>
    <t>IQ Canada Small Cap ETF</t>
  </si>
  <si>
    <t>FCAN</t>
  </si>
  <si>
    <t>First Trust Canada AlphaDEX® ETF</t>
  </si>
  <si>
    <t>France Equity</t>
  </si>
  <si>
    <t>EWQ</t>
  </si>
  <si>
    <t>iShares MSCI France ETF</t>
  </si>
  <si>
    <t>Germany Equity</t>
  </si>
  <si>
    <t>DAX</t>
  </si>
  <si>
    <t>Horizons DAX Germany ETF</t>
  </si>
  <si>
    <t>QDEU</t>
  </si>
  <si>
    <t>SPDR® MSCI Germany StrategicFactors ETF</t>
  </si>
  <si>
    <t>DBGR</t>
  </si>
  <si>
    <t>Deutsche X-trackers MSCI Germany Hdgd Eq</t>
  </si>
  <si>
    <t>iShares MSCI Germany ETF</t>
  </si>
  <si>
    <t>DXGE</t>
  </si>
  <si>
    <t>WisdomTree Germany Hedged Equity ETF</t>
  </si>
  <si>
    <t>HEWG</t>
  </si>
  <si>
    <t>iShares Currency Hedged MSCI Germany ETF</t>
  </si>
  <si>
    <t>EWGS</t>
  </si>
  <si>
    <t>iShares MSCI Germany Small-Cap ETF</t>
  </si>
  <si>
    <t>FGM</t>
  </si>
  <si>
    <t>First Trust Germany AlphaDEX® ETF</t>
  </si>
  <si>
    <t>Switzerland Equity</t>
  </si>
  <si>
    <t>EWL</t>
  </si>
  <si>
    <t>iShares MSCI Switzerland Capped ETF</t>
  </si>
  <si>
    <t>HEWL</t>
  </si>
  <si>
    <t>iShares Currency Hedged MSCI Switzrl ETF</t>
  </si>
  <si>
    <t>FSZ</t>
  </si>
  <si>
    <t>First Trust Switzerland AlphaDEX® ETF</t>
  </si>
  <si>
    <t>FXF</t>
  </si>
  <si>
    <t>CurrencyShares® Swiss Franc ETF</t>
  </si>
  <si>
    <t>BBgBarc US Treasury US TIPS TR USD</t>
  </si>
  <si>
    <t>Australia Equity</t>
  </si>
  <si>
    <t>EWA</t>
  </si>
  <si>
    <t>iShares MSCI Australia ETF</t>
  </si>
  <si>
    <t>Morningstar Lifetime Mod 2055 TR USD</t>
  </si>
  <si>
    <t>HAUD</t>
  </si>
  <si>
    <t>iShares Currency Hedged MSCI Aus ETF</t>
  </si>
  <si>
    <t>AUSE</t>
  </si>
  <si>
    <t>WisdomTree Australia Dividend ETF</t>
  </si>
  <si>
    <t>KROO</t>
  </si>
  <si>
    <t>IQ Australia Small Cap ETF</t>
  </si>
  <si>
    <t>FXA</t>
  </si>
  <si>
    <t>CurrencyShares® Australian Dollar ETF</t>
  </si>
  <si>
    <t>FAUS</t>
  </si>
  <si>
    <t>First Trust Australia AlphaDEX® ETF</t>
  </si>
  <si>
    <t>CROC</t>
  </si>
  <si>
    <t>ProShares UltraShort Australian Dollar</t>
  </si>
  <si>
    <t>China Equity</t>
  </si>
  <si>
    <t>CWEB</t>
  </si>
  <si>
    <t>Direxion Dly CSI CHN Itnet Bull 2X Shrs</t>
  </si>
  <si>
    <t>YINN</t>
  </si>
  <si>
    <t>Direxion Daily FTSE China Bull 3X ETF</t>
  </si>
  <si>
    <t>MSCI China NR USD</t>
  </si>
  <si>
    <t>CHAU</t>
  </si>
  <si>
    <t>Direxion Dly CSI 300 CHN A Shr Bl 2X ETF</t>
  </si>
  <si>
    <t>CXSE</t>
  </si>
  <si>
    <t>WisdomTree China ex-State-Owd Entpr ETF</t>
  </si>
  <si>
    <t>China Region</t>
  </si>
  <si>
    <t>GXC</t>
  </si>
  <si>
    <t>SPDR® S&amp;P China ETF</t>
  </si>
  <si>
    <t>CN</t>
  </si>
  <si>
    <t>Deutsche X-trackers MSCI All China Eq</t>
  </si>
  <si>
    <t>iShares MSCI China ETF</t>
  </si>
  <si>
    <t>KBA</t>
  </si>
  <si>
    <t>KraneShares Bosera MSCI China A ETF</t>
  </si>
  <si>
    <t>ECNS</t>
  </si>
  <si>
    <t>iShares MSCI China Small-Cap ETF</t>
  </si>
  <si>
    <t>CHIM</t>
  </si>
  <si>
    <t>Global X China Materials ETF</t>
  </si>
  <si>
    <t>CHIQ</t>
  </si>
  <si>
    <t>Global X China Consumer ETF</t>
  </si>
  <si>
    <t>CHIX</t>
  </si>
  <si>
    <t>Global X China Financials ETF</t>
  </si>
  <si>
    <t>CHII</t>
  </si>
  <si>
    <t>Global X China Industrials ETF</t>
  </si>
  <si>
    <t>ASHR</t>
  </si>
  <si>
    <t>Deutsche X-trackers Harvest CSI300 CHN A</t>
  </si>
  <si>
    <t>CNYA</t>
  </si>
  <si>
    <t>iShares MSCI China A ETF</t>
  </si>
  <si>
    <t>CHIE</t>
  </si>
  <si>
    <t>Global X China Energy ETF</t>
  </si>
  <si>
    <t>ASHS</t>
  </si>
  <si>
    <t>Deutsche X-trackers HrvstCSI500CHN A SC</t>
  </si>
  <si>
    <t>XPP</t>
  </si>
  <si>
    <t>ProShares Ultra FTSE China 50</t>
  </si>
  <si>
    <t>CQQQ</t>
  </si>
  <si>
    <t>Guggenheim China Technology ETF</t>
  </si>
  <si>
    <t>PGJ</t>
  </si>
  <si>
    <t>PowerShares Golden Dragon China ETF</t>
  </si>
  <si>
    <t>MSCI AC Far East Ex Japan NR USD</t>
  </si>
  <si>
    <t>TAO</t>
  </si>
  <si>
    <t>Guggenheim China Real Estate ETF</t>
  </si>
  <si>
    <t>YAO</t>
  </si>
  <si>
    <t>Guggenheim China All-Cap ETF</t>
  </si>
  <si>
    <t>AFTY</t>
  </si>
  <si>
    <t>CSOP FTSE China A50 ETF</t>
  </si>
  <si>
    <t>PEK</t>
  </si>
  <si>
    <t>VanEck Vectors ChinaAMC CSI 300 ETF</t>
  </si>
  <si>
    <t>KFYP</t>
  </si>
  <si>
    <t>KraneShares Zacks New China ETF</t>
  </si>
  <si>
    <t>FXI</t>
  </si>
  <si>
    <t>iShares China Large-Cap ETF</t>
  </si>
  <si>
    <t>HAO</t>
  </si>
  <si>
    <t>Guggenheim China Small Cap ETF</t>
  </si>
  <si>
    <t>HAHA</t>
  </si>
  <si>
    <t>CSOP China CSI 300 A-H Dynamic ETF</t>
  </si>
  <si>
    <t>DSUM</t>
  </si>
  <si>
    <t>PowerShares Chinese Yuan Dim Sum Bd ETF</t>
  </si>
  <si>
    <t>Emerging-Markets Local-Currency Bond</t>
  </si>
  <si>
    <t>BBgBarc EM Local Currency Govt TR USD</t>
  </si>
  <si>
    <t>CNY</t>
  </si>
  <si>
    <t>Market Vectors® Chinese Renminbi/USD ETN</t>
  </si>
  <si>
    <t>CNHX</t>
  </si>
  <si>
    <t>CSOP MSCI China A International Hdgd ETF</t>
  </si>
  <si>
    <t>FCA</t>
  </si>
  <si>
    <t>First Trust China AlphaDEX® ETF</t>
  </si>
  <si>
    <t>CNXT</t>
  </si>
  <si>
    <t>VanEck Vectors ChinaAMC SME-ChiNext ETF</t>
  </si>
  <si>
    <t>ASHX</t>
  </si>
  <si>
    <t>Deutsche X-trackers CSI300 CHN A Hdgd Eq</t>
  </si>
  <si>
    <t>CYB</t>
  </si>
  <si>
    <t>WisdomTree Chinese Yuan Strategy ETF</t>
  </si>
  <si>
    <t>KCNY</t>
  </si>
  <si>
    <t>KraneShares E China Comrcl Paper ETF</t>
  </si>
  <si>
    <t>CBON</t>
  </si>
  <si>
    <t>VanEck Vectors ChinaAMC China Bond ETF</t>
  </si>
  <si>
    <t>FXCH</t>
  </si>
  <si>
    <t>CurrencyShares® Chinese Renminbi ETF</t>
  </si>
  <si>
    <t>YXI</t>
  </si>
  <si>
    <t>ProShares Short FTSE China 50</t>
  </si>
  <si>
    <t>CHAD</t>
  </si>
  <si>
    <t>Direxion Dly CSI 300 Chn A Shr Br 1X ETF</t>
  </si>
  <si>
    <t>FXP</t>
  </si>
  <si>
    <t>ProShares UltraShort FTSE China 50</t>
  </si>
  <si>
    <t>YANG</t>
  </si>
  <si>
    <t>Direxion Daily FTSE China Bear 3X ETF</t>
  </si>
  <si>
    <t>South Korea Equity</t>
  </si>
  <si>
    <t>KORU</t>
  </si>
  <si>
    <t>Direxion Daily South Korea Bull 3X ETF</t>
  </si>
  <si>
    <t>DBKO</t>
  </si>
  <si>
    <t>Deutsche X-trackers MSCI SKorea Hedgd Eq</t>
  </si>
  <si>
    <t>iShares MSCI South Korea Capped ETF</t>
  </si>
  <si>
    <t>HEWY</t>
  </si>
  <si>
    <t>iShares Currency Hedged MSCI SouthKr ETF</t>
  </si>
  <si>
    <t>FKO</t>
  </si>
  <si>
    <t>First Trust South Korea AlphaDEX® ETF</t>
  </si>
  <si>
    <t>KOR</t>
  </si>
  <si>
    <t>AdvisorShares KIM Korea Equity ETF</t>
  </si>
  <si>
    <t>Taiwan Equity</t>
  </si>
  <si>
    <t>iShares MSCI Taiwan Capped ETF</t>
  </si>
  <si>
    <t>FTW</t>
  </si>
  <si>
    <t>First Trust Taiwan AlphaDEX® ETF</t>
  </si>
  <si>
    <t>Hong Kong Equity</t>
  </si>
  <si>
    <t>iShares MSCI Hong Kong ETF</t>
  </si>
  <si>
    <t>FHK</t>
  </si>
  <si>
    <t>First Trust Hong Kong AlphaDEX® ETF</t>
  </si>
  <si>
    <t>India Equity</t>
  </si>
  <si>
    <t>INDL</t>
  </si>
  <si>
    <t>Direxion Daily MSCI India Bull 3x ETF</t>
  </si>
  <si>
    <t>MSCI India NR USD</t>
  </si>
  <si>
    <t>iShares MSCI India ETF</t>
  </si>
  <si>
    <t>SCIF</t>
  </si>
  <si>
    <t>VanEck Vectors India Small-Cap ETF</t>
  </si>
  <si>
    <t>SMIN</t>
  </si>
  <si>
    <t>iShares MSCI India Small-Cap ETF</t>
  </si>
  <si>
    <t>PIN</t>
  </si>
  <si>
    <t>PowerShares India ETF</t>
  </si>
  <si>
    <t>EPI</t>
  </si>
  <si>
    <t>WisdomTree India Earnings ETF</t>
  </si>
  <si>
    <t>SCIN</t>
  </si>
  <si>
    <t>Columbia India Small Cap ETF</t>
  </si>
  <si>
    <t>INCO</t>
  </si>
  <si>
    <t>Columbia India Consumer ETF</t>
  </si>
  <si>
    <t>INP</t>
  </si>
  <si>
    <t>iPath® MSCI India ETN</t>
  </si>
  <si>
    <t>INDY</t>
  </si>
  <si>
    <t>iShares India 50 ETF</t>
  </si>
  <si>
    <t>INXX</t>
  </si>
  <si>
    <t>Columbia India Infrastructure ETF</t>
  </si>
  <si>
    <t>INR</t>
  </si>
  <si>
    <t>Market Vectors® Indian Rupee/USD ETN</t>
  </si>
  <si>
    <t>Spain Equity</t>
  </si>
  <si>
    <t>iShares MSCI Spain Capped ETF</t>
  </si>
  <si>
    <t>HEWP</t>
  </si>
  <si>
    <t>iShares Currency Hedged MSCI Spain ETF</t>
  </si>
  <si>
    <t>Sweden Equity</t>
  </si>
  <si>
    <t>EWD</t>
  </si>
  <si>
    <t>iShares MSCI Sweden Capped ETF</t>
  </si>
  <si>
    <t>FXS</t>
  </si>
  <si>
    <t>CurrencyShares® Swedish Krona ETF</t>
  </si>
  <si>
    <t>Italy Equity</t>
  </si>
  <si>
    <t>DBIT</t>
  </si>
  <si>
    <t>Deutsche X-trackers MSCI Italy Hedged Eq</t>
  </si>
  <si>
    <t>EWI</t>
  </si>
  <si>
    <t>iShares MSCI Italy Capped ETF</t>
  </si>
  <si>
    <t>HEWI</t>
  </si>
  <si>
    <t>iShares Currency Hedged MSCI Italy ETF</t>
  </si>
  <si>
    <t>Brazil Equity</t>
  </si>
  <si>
    <t>BRF</t>
  </si>
  <si>
    <t>VanEck Vectors Brazil Small-Cap ETF</t>
  </si>
  <si>
    <t>Latin America Stock</t>
  </si>
  <si>
    <t>DBBR</t>
  </si>
  <si>
    <t>Deutsche X-trackers MSCI Brazil Hedgd Eq</t>
  </si>
  <si>
    <t>BRZU</t>
  </si>
  <si>
    <t>Direxion Daily MSCI Brazil Bull 3X ETF</t>
  </si>
  <si>
    <t>EWZS</t>
  </si>
  <si>
    <t>iShares MSCI Brazil Small-Cap ETF</t>
  </si>
  <si>
    <t>UBR</t>
  </si>
  <si>
    <t>ProShares Ultra MSCI Brazil Capped</t>
  </si>
  <si>
    <t>iShares MSCI Brazil Capped ETF</t>
  </si>
  <si>
    <t>BRAZ</t>
  </si>
  <si>
    <t>Global X Brazil Mid Cap ETF</t>
  </si>
  <si>
    <t>BRAQ</t>
  </si>
  <si>
    <t>Global X Brazil Consumer ETF</t>
  </si>
  <si>
    <t>FBZ</t>
  </si>
  <si>
    <t>First Trust Brazil AlphaDEX® ETF</t>
  </si>
  <si>
    <t>BZF</t>
  </si>
  <si>
    <t>WisdomTree Brazilian Real Strategy ETF</t>
  </si>
  <si>
    <t>BZQ</t>
  </si>
  <si>
    <t>ProShares UltraShort MSCI Brazil Capped</t>
  </si>
  <si>
    <t>Mexico Equity</t>
  </si>
  <si>
    <t>iShares MSCI Mexico Capped ETF</t>
  </si>
  <si>
    <t>DBMX</t>
  </si>
  <si>
    <t>Deutsche X-trackers MSCI Mexico Hedgd Eq</t>
  </si>
  <si>
    <t>HEWW</t>
  </si>
  <si>
    <t>iShares Currency Hedged MSCI Mexico ETF</t>
  </si>
  <si>
    <t>MEXX</t>
  </si>
  <si>
    <t>Direxion Dly MSCI Mexico Bull 3X ShsETF</t>
  </si>
  <si>
    <t>Russia Equity</t>
  </si>
  <si>
    <t>ERUS</t>
  </si>
  <si>
    <t>iShares MSCI Russia Capped ETF</t>
  </si>
  <si>
    <t>Bloomberg Sub Energy TR USD</t>
  </si>
  <si>
    <t>VanEck Vectors Russia ETF</t>
  </si>
  <si>
    <t>Morningstar Energy Cmdty TR USD</t>
  </si>
  <si>
    <t>RSXJ</t>
  </si>
  <si>
    <t>VanEck Vectors Russia Small-Cap ETF</t>
  </si>
  <si>
    <t>RUSL</t>
  </si>
  <si>
    <t>Direxion Daily Russia Bull 3X ETF</t>
  </si>
  <si>
    <t>RUSS</t>
  </si>
  <si>
    <t>Direxion Daily Russia Bear 3X ETF</t>
  </si>
  <si>
    <t>South Africa Equity</t>
  </si>
  <si>
    <t>EZA</t>
  </si>
  <si>
    <t>iShares MSCI South Africa ETF</t>
  </si>
  <si>
    <t>US Debt</t>
  </si>
  <si>
    <t>SCHZ</t>
  </si>
  <si>
    <t>Schwab US Aggregate Bond ETF™</t>
  </si>
  <si>
    <t>Intermediate-Term Bond</t>
  </si>
  <si>
    <t>BBgBarc US Agg Bond TR USD</t>
  </si>
  <si>
    <t>iShares Core US Aggregate Bond ETF</t>
  </si>
  <si>
    <t>99x281</t>
  </si>
  <si>
    <t>BND</t>
  </si>
  <si>
    <t>Vanguard Total Bond Market ETF</t>
  </si>
  <si>
    <t>156x92</t>
  </si>
  <si>
    <t>VMBS</t>
  </si>
  <si>
    <t>Vanguard Mortgage-Backed Secs ETF</t>
  </si>
  <si>
    <t>BBgBarc US MBS TR USD</t>
  </si>
  <si>
    <t>IUSB</t>
  </si>
  <si>
    <t>iShares Core Total USD Bond Market</t>
  </si>
  <si>
    <t>ILTB</t>
  </si>
  <si>
    <t>iShares Core 10+ Year USD Bond</t>
  </si>
  <si>
    <t>Long-Term Bond</t>
  </si>
  <si>
    <t>BBgBarc US Govt/Credit Long TR USD</t>
  </si>
  <si>
    <t>ISTB</t>
  </si>
  <si>
    <t>iShares Core 1-5 Year USD Bond</t>
  </si>
  <si>
    <t>Short-Term Bond</t>
  </si>
  <si>
    <t>BBgBarc US Govt/Credit 1-5 Yr TR USD</t>
  </si>
  <si>
    <t>Morningstar US Shrt Core Bd TR USD</t>
  </si>
  <si>
    <t>ICSH</t>
  </si>
  <si>
    <t>iShares Ultra Short-Term Bond</t>
  </si>
  <si>
    <t>Ultrashort Bond</t>
  </si>
  <si>
    <t>BBgBarc Govt/Corp 1 Yr Duration TR USD</t>
  </si>
  <si>
    <t>BofAML US HY Master II TR USD</t>
  </si>
  <si>
    <t>BIV</t>
  </si>
  <si>
    <t>Vanguard Interm-Term Bond ETF</t>
  </si>
  <si>
    <t>97x3</t>
  </si>
  <si>
    <t>BLV</t>
  </si>
  <si>
    <t>Vanguard Long-Term Bond ETF</t>
  </si>
  <si>
    <t>BSV</t>
  </si>
  <si>
    <t>Vanguard Short-Term Bond ETF</t>
  </si>
  <si>
    <t>AGGY</t>
  </si>
  <si>
    <t>WisdomTree Barclays YldEnh US AggtBd ETF</t>
  </si>
  <si>
    <t>FLTR</t>
  </si>
  <si>
    <t>VanEck Vectors Investment Grd Fl Rt ETF</t>
  </si>
  <si>
    <t>S&amp;P/LSTA Leveraged Loan TR</t>
  </si>
  <si>
    <t>GNMA</t>
  </si>
  <si>
    <t>iShares GNMA Bond</t>
  </si>
  <si>
    <t>Intermediate Government</t>
  </si>
  <si>
    <t>BBgBarc US Government TR USD</t>
  </si>
  <si>
    <t>MBG</t>
  </si>
  <si>
    <t>SPDR® Blmbg Barclays Mortg Backed Bd ETF</t>
  </si>
  <si>
    <t>GBF</t>
  </si>
  <si>
    <t>iShares Government/Credit Bond</t>
  </si>
  <si>
    <t>GVI</t>
  </si>
  <si>
    <t>iShares Interm Government/Credit Bd</t>
  </si>
  <si>
    <t>CSJ</t>
  </si>
  <si>
    <t>iShares 1-3 Year Credit Bond</t>
  </si>
  <si>
    <t>FLOT</t>
  </si>
  <si>
    <t>iShares Floating Rate Bond</t>
  </si>
  <si>
    <t>CMBS</t>
  </si>
  <si>
    <t>iShares CMBS</t>
  </si>
  <si>
    <t>FTSM</t>
  </si>
  <si>
    <t>First Trust Enhanced Short Maturity ETF</t>
  </si>
  <si>
    <t>RAVI</t>
  </si>
  <si>
    <t>FlexShares Ready Access Variable Inc ETF</t>
  </si>
  <si>
    <t>BBgBarc US Credit TR USD</t>
  </si>
  <si>
    <t>NEAR</t>
  </si>
  <si>
    <t>iShares Short Maturity Bond</t>
  </si>
  <si>
    <t>GSY</t>
  </si>
  <si>
    <t>Guggenheim Enhanced Short Dur ETF</t>
  </si>
  <si>
    <t>BYLD</t>
  </si>
  <si>
    <t>iShares Yield Optimized Bond</t>
  </si>
  <si>
    <t>BAB</t>
  </si>
  <si>
    <t>PowerShares Build America Bond ETF</t>
  </si>
  <si>
    <t>BBgBarc US Government Long TR USD</t>
  </si>
  <si>
    <t>MBB</t>
  </si>
  <si>
    <t>iShares MBS</t>
  </si>
  <si>
    <t>MINT</t>
  </si>
  <si>
    <t>PIMCO Enhanced Short Maturity Active ETF</t>
  </si>
  <si>
    <t>HOLD</t>
  </si>
  <si>
    <t>AdvisorShares Sage Core Reserves ETF</t>
  </si>
  <si>
    <t>FBND</t>
  </si>
  <si>
    <t>Fidelity Total Bond ETF</t>
  </si>
  <si>
    <t>VBND</t>
  </si>
  <si>
    <t>Vident Core US Bond Strategy ETF™</t>
  </si>
  <si>
    <t>GMTB</t>
  </si>
  <si>
    <t>Columbia Core Bond ETF</t>
  </si>
  <si>
    <t>LDUR</t>
  </si>
  <si>
    <t>PIMCO Low Duration Active ETF</t>
  </si>
  <si>
    <t>TOTL</t>
  </si>
  <si>
    <t>SPDR® DoubleLine Total Return Tact ETF</t>
  </si>
  <si>
    <t>BOND</t>
  </si>
  <si>
    <t>PIMCO Total Return Active ETF</t>
  </si>
  <si>
    <t>LMBS</t>
  </si>
  <si>
    <t>First Trust Low Duration Oppos ETF</t>
  </si>
  <si>
    <t>MINC</t>
  </si>
  <si>
    <t>AdvisorShares Newfleet Mult-Sect Inc ETF</t>
  </si>
  <si>
    <t>SCHR</t>
  </si>
  <si>
    <t>Schwab Intermediate-Term US Trs ETF™</t>
  </si>
  <si>
    <t>BBgBarc Intermediate Treasury TR USD</t>
  </si>
  <si>
    <t>SCHO</t>
  </si>
  <si>
    <t>Schwab Short-Term US Treasury ETF™</t>
  </si>
  <si>
    <t>Short Government</t>
  </si>
  <si>
    <t>BBgBarc Government 1-5 Yr TR USD</t>
  </si>
  <si>
    <t>VGIT</t>
  </si>
  <si>
    <t>Vanguard Interm-Term Govt Bd ETF</t>
  </si>
  <si>
    <t>VGLT</t>
  </si>
  <si>
    <t>Vanguard Long-Term Government Bd ETF</t>
  </si>
  <si>
    <t>Long Government</t>
  </si>
  <si>
    <t>EDV</t>
  </si>
  <si>
    <t>Vanguard Extended Duration Trs ETF</t>
  </si>
  <si>
    <t>BBgBarc US Treasury Long TR USD</t>
  </si>
  <si>
    <t>VGSH</t>
  </si>
  <si>
    <t>Vanguard Short-Term Government Bond ETF</t>
  </si>
  <si>
    <t>ITE</t>
  </si>
  <si>
    <t>SPDR® Blmbg Barclays Interm Term Trs ETF</t>
  </si>
  <si>
    <t>TLO</t>
  </si>
  <si>
    <t>SPDR® Blmbg Barclays Long Term Trs ETF</t>
  </si>
  <si>
    <t>SST</t>
  </si>
  <si>
    <t>SPDR® Blmbg Barclays ST Treasury ETF</t>
  </si>
  <si>
    <t>BIL</t>
  </si>
  <si>
    <t>SPDR® Blmbg Barclays 1-3 Mth T-Bill ETF</t>
  </si>
  <si>
    <t>BofAML US Treasury Bill 3 Mon TR USD</t>
  </si>
  <si>
    <t>IEI</t>
  </si>
  <si>
    <t>iShares 3-7 Year Treasury Bond</t>
  </si>
  <si>
    <t>GOVT</t>
  </si>
  <si>
    <t>iShares US Treasury Bond</t>
  </si>
  <si>
    <t>Morningstar US Lng Gov Bd TR USD</t>
  </si>
  <si>
    <t>926x277</t>
  </si>
  <si>
    <t>TLH</t>
  </si>
  <si>
    <t>iShares 10-20 Year Treasury Bond</t>
  </si>
  <si>
    <t>TLT</t>
  </si>
  <si>
    <t>iShares 20+ Year Treasury Bond</t>
  </si>
  <si>
    <t>3x91</t>
  </si>
  <si>
    <t>Maturity is 20+ years; unneccessary duration risk</t>
  </si>
  <si>
    <t>iShares 7-10 Year Treasury Bond ETF</t>
  </si>
  <si>
    <t>69x82</t>
  </si>
  <si>
    <t>ZROZ</t>
  </si>
  <si>
    <t>PIMCO 25+ Year Zero Coupon US Trs ETF</t>
  </si>
  <si>
    <t>SHY</t>
  </si>
  <si>
    <t>iShares 1-3 Year Treasury Bond</t>
  </si>
  <si>
    <t>SHV</t>
  </si>
  <si>
    <t>iShares Short Treasury Bond</t>
  </si>
  <si>
    <t>TFLO</t>
  </si>
  <si>
    <t>iShares Treasury Floating Rate Bond</t>
  </si>
  <si>
    <t>Bloomberg Commodity TR USD</t>
  </si>
  <si>
    <t>TUZ</t>
  </si>
  <si>
    <t>PIMCO 1-3 Year US Treasury ETF</t>
  </si>
  <si>
    <t>USFR</t>
  </si>
  <si>
    <t>WisdomTree Bloomberg Floating Rt Trs ETF</t>
  </si>
  <si>
    <t>AGZ</t>
  </si>
  <si>
    <t>iShares Agency Bond</t>
  </si>
  <si>
    <t>PLW</t>
  </si>
  <si>
    <t>PowerShares 1-30 Laddered Treasury ETF</t>
  </si>
  <si>
    <t>FTSD</t>
  </si>
  <si>
    <t>Franklin Liberty Short Dur US Govt ETF</t>
  </si>
  <si>
    <t>TIPS</t>
  </si>
  <si>
    <t>SCHP</t>
  </si>
  <si>
    <t>Schwab US TIPS ETF™</t>
  </si>
  <si>
    <t>Inflation-Protected Bond</t>
  </si>
  <si>
    <t>4x2</t>
  </si>
  <si>
    <t>VTIP</t>
  </si>
  <si>
    <t>Vanguard Short-Term Infl-Prot Secs ETF</t>
  </si>
  <si>
    <t>6x19</t>
  </si>
  <si>
    <t>STIP</t>
  </si>
  <si>
    <t>iShares 0-5 Year TIPS Bond</t>
  </si>
  <si>
    <t>SIPE</t>
  </si>
  <si>
    <t>SPDR® Blmbg Barclays 0-5 Year TIPS ETF</t>
  </si>
  <si>
    <t>TIPX</t>
  </si>
  <si>
    <t>SPDR® Blmbg Barclays 1-10 Year TIPS ETF</t>
  </si>
  <si>
    <t>IPE</t>
  </si>
  <si>
    <t>SPDR® Blmbg Barclays TIPS ETF</t>
  </si>
  <si>
    <t>TDTT</t>
  </si>
  <si>
    <t>FlexShares iBoxx 3Yr Target Dur TIPS ETF</t>
  </si>
  <si>
    <t>TDTF</t>
  </si>
  <si>
    <t>FlexShares iBoxx 5Yr Target Dur TIPS ETF</t>
  </si>
  <si>
    <t>iShares TIPS Bond ETF</t>
  </si>
  <si>
    <t>13x57</t>
  </si>
  <si>
    <t>STPZ</t>
  </si>
  <si>
    <t>PIMCO 1-5 Year US TIPS ETF</t>
  </si>
  <si>
    <t>LTPZ</t>
  </si>
  <si>
    <t>PIMCO 15+ Year US TIPS ETF</t>
  </si>
  <si>
    <t>TIPZ</t>
  </si>
  <si>
    <t>PIMCO Broad US TIPS ETF</t>
  </si>
  <si>
    <t>Municipals</t>
  </si>
  <si>
    <t>VTEB</t>
  </si>
  <si>
    <t>Vanguard Tax-Exempt Bond ETF</t>
  </si>
  <si>
    <t>Muni National Long</t>
  </si>
  <si>
    <t>BBgBarc Municipal 20 Yr 17-22 TR USD</t>
  </si>
  <si>
    <t>1x112</t>
  </si>
  <si>
    <t>IBMH</t>
  </si>
  <si>
    <t>iShares iBonds Sep 2019 Term Muni Bond</t>
  </si>
  <si>
    <t>Muni National Short</t>
  </si>
  <si>
    <t>BBgBarc Municipal 3 Yr 2-4 TR USD</t>
  </si>
  <si>
    <t>IBMI</t>
  </si>
  <si>
    <t>iShares iBonds Sep 2020 Term Muni Bond</t>
  </si>
  <si>
    <t>Muni National Interm</t>
  </si>
  <si>
    <t>BBgBarc Municipal 10 Yr 8-12 TR USD</t>
  </si>
  <si>
    <t>IBMF</t>
  </si>
  <si>
    <t>iShares iBonds Sep 2017 Term Muni Bond</t>
  </si>
  <si>
    <t>IBMG</t>
  </si>
  <si>
    <t>iShares iBonds Sep 2018 Term Muni Bond</t>
  </si>
  <si>
    <t>SMB</t>
  </si>
  <si>
    <t>VanEck Vectors AMT-Free Short Muni ETF</t>
  </si>
  <si>
    <t>SHM</t>
  </si>
  <si>
    <t>SPDR® Nuveen Blmbg Barclays ST MunBd ETF</t>
  </si>
  <si>
    <t>TFI</t>
  </si>
  <si>
    <t>SPDR® Nuveen Blmbg Barclays Muni Bd ETF</t>
  </si>
  <si>
    <t>BBgBarc Municipal Ohio TR USD</t>
  </si>
  <si>
    <t>130x23</t>
  </si>
  <si>
    <t>ITM</t>
  </si>
  <si>
    <t>VanEck Vectors AMT-Free Interm Muni ETF</t>
  </si>
  <si>
    <t>MLN</t>
  </si>
  <si>
    <t>VanEck Vectors AMT-Free Long Muni ETF</t>
  </si>
  <si>
    <t>PRB</t>
  </si>
  <si>
    <t>VanEck Vectors Pre-Refunded Muni ETF</t>
  </si>
  <si>
    <t>CMF</t>
  </si>
  <si>
    <t>iShares California Muni Bond</t>
  </si>
  <si>
    <t>Muni California Intermediate</t>
  </si>
  <si>
    <t>BBgBarc Municipal California Exempt TR</t>
  </si>
  <si>
    <t>iShares National Muni Bond ETF</t>
  </si>
  <si>
    <t>15x6</t>
  </si>
  <si>
    <t>MEAR</t>
  </si>
  <si>
    <t>iShares Short Maturity Municipal Bond</t>
  </si>
  <si>
    <t>PVI</t>
  </si>
  <si>
    <t>PowerShares VRDO Tax-Free Weekly ETF</t>
  </si>
  <si>
    <t>SUB</t>
  </si>
  <si>
    <t>iShares Short-Term National Muni Bond</t>
  </si>
  <si>
    <t>NYF</t>
  </si>
  <si>
    <t>iShares New York Muni Bond</t>
  </si>
  <si>
    <t>Muni New York Intermediate</t>
  </si>
  <si>
    <t>BBgBarc Municipal New York Exempt TR</t>
  </si>
  <si>
    <t>PWZ</t>
  </si>
  <si>
    <t>PowerShares Calif AMT-Free Muni Bd ETF</t>
  </si>
  <si>
    <t>Muni California Long</t>
  </si>
  <si>
    <t>PZA</t>
  </si>
  <si>
    <t>PowerShares National AMT-Free MuniBd ETF</t>
  </si>
  <si>
    <t>PZT</t>
  </si>
  <si>
    <t>PowerShares New York AMT-Free MuniBd ETF</t>
  </si>
  <si>
    <t>Muni New York Long</t>
  </si>
  <si>
    <t>RVNU</t>
  </si>
  <si>
    <t>Deutsche X-trackers Muni Infras Revn Bd</t>
  </si>
  <si>
    <t>HYD</t>
  </si>
  <si>
    <t>VanEck Vectors High-Yield Municipal ETF</t>
  </si>
  <si>
    <t>High Yield Muni</t>
  </si>
  <si>
    <t>SHYD</t>
  </si>
  <si>
    <t>VanEck Vectors Short High-Yield Muni ETF</t>
  </si>
  <si>
    <t>BBgBarc Municipal TR USD</t>
  </si>
  <si>
    <t>MUNI</t>
  </si>
  <si>
    <t>PIMCO Intermediate Municipal Bd Actv ETF</t>
  </si>
  <si>
    <t>SMMU</t>
  </si>
  <si>
    <t>PIMCO Short Term Municipal Bond Actv ETF</t>
  </si>
  <si>
    <t>GMMB</t>
  </si>
  <si>
    <t>Columbia Intermediate Municipal Bond ETF</t>
  </si>
  <si>
    <t>HYMB</t>
  </si>
  <si>
    <t>SPDR® Nuveen S&amp;P High Yield Muni Bd ETF</t>
  </si>
  <si>
    <t>FMB</t>
  </si>
  <si>
    <t>First Trust Managed Municipal ETF</t>
  </si>
  <si>
    <t>XMPT</t>
  </si>
  <si>
    <t>VanEck Vectors CEF Municipal Income ETF</t>
  </si>
  <si>
    <t>Corporates (Investment Grade)</t>
  </si>
  <si>
    <t>Vanguard Interm-Term Corp Bd ETF</t>
  </si>
  <si>
    <t>Corporate Bond</t>
  </si>
  <si>
    <t>BBgBarc US Corp IG TR USD</t>
  </si>
  <si>
    <t>4x4</t>
  </si>
  <si>
    <t>VCLT</t>
  </si>
  <si>
    <t>Vanguard Long-Term Corporate Bd ETF</t>
  </si>
  <si>
    <t>VCSH</t>
  </si>
  <si>
    <t>Vanguard Short-Term Corporate Bond ETF</t>
  </si>
  <si>
    <t>SLQD</t>
  </si>
  <si>
    <t>iShares 0-5 Year Invmt Grd Corp Bd</t>
  </si>
  <si>
    <t>IBDH</t>
  </si>
  <si>
    <t>iShares iBonds Dec 2018 Term Corporate</t>
  </si>
  <si>
    <t>IBDK</t>
  </si>
  <si>
    <t>iShares iBonds Dec 2019 Term Corporate</t>
  </si>
  <si>
    <t>IBDM</t>
  </si>
  <si>
    <t>iShares iBonds Dec 2021 Term Corporate</t>
  </si>
  <si>
    <t>IBDN</t>
  </si>
  <si>
    <t>iShares iBonds Dec 2022 Term Corporate</t>
  </si>
  <si>
    <t>IBDO</t>
  </si>
  <si>
    <t>iShares iBonds Dec 2023 Term Corporate</t>
  </si>
  <si>
    <t>IBDP</t>
  </si>
  <si>
    <t>iShares iBonds Dec 2024 Term Corporate</t>
  </si>
  <si>
    <t>IBDQ</t>
  </si>
  <si>
    <t>iShares iBonds Dec 2025 Term Corporate</t>
  </si>
  <si>
    <t>IBDC</t>
  </si>
  <si>
    <t>iShares iBonds Mar 2020 Term Corporate</t>
  </si>
  <si>
    <t>IBDD</t>
  </si>
  <si>
    <t>iShares iBonds Mar 2023 Term Corporate</t>
  </si>
  <si>
    <t>IBCC</t>
  </si>
  <si>
    <t>iShares iBonds Mar 2018 Term Corp exFncl</t>
  </si>
  <si>
    <t>IBCD</t>
  </si>
  <si>
    <t>iShares iBonds Mar 2020 Term Corp exFncl</t>
  </si>
  <si>
    <t>IBCE</t>
  </si>
  <si>
    <t>iShares iBonds Mar 2023 Term Corp exFncl</t>
  </si>
  <si>
    <t>IBDL</t>
  </si>
  <si>
    <t>iShares iBonds Dec 2020 Term Corporate</t>
  </si>
  <si>
    <t>IBDJ</t>
  </si>
  <si>
    <t>iShares iBonds Dec 2017 Term Corporate</t>
  </si>
  <si>
    <t>IBDB</t>
  </si>
  <si>
    <t>iShares iBonds Mar 2018 Term Corporate</t>
  </si>
  <si>
    <t>ITR</t>
  </si>
  <si>
    <t>SPDR® Blmbg Barclays IntmTermCorpBd ETF</t>
  </si>
  <si>
    <t>330x57</t>
  </si>
  <si>
    <t>LWC</t>
  </si>
  <si>
    <t>SPDR® Blmbg Barclays LT Corp Bd ETF</t>
  </si>
  <si>
    <t>SCPB</t>
  </si>
  <si>
    <t>SPDR® Blmbg Barclays ST Corp Bd ETF</t>
  </si>
  <si>
    <t>QLTA</t>
  </si>
  <si>
    <t>iShares Aaa - A Rated Corporate Bond</t>
  </si>
  <si>
    <t>iShares iBoxx $ Investment Grade Corporate Bond ETF</t>
  </si>
  <si>
    <t>18x89</t>
  </si>
  <si>
    <t>CRED</t>
  </si>
  <si>
    <t>iShares US Credit Bond</t>
  </si>
  <si>
    <t>FLRN</t>
  </si>
  <si>
    <t>SPDR® Blmbg Barclays Inv Grd Flt Rt ETF</t>
  </si>
  <si>
    <t>CORP</t>
  </si>
  <si>
    <t>PIMCO Investment Grade Corporate Bd ETF</t>
  </si>
  <si>
    <t>CLY</t>
  </si>
  <si>
    <t>iShares 10+ Year Credit Bond</t>
  </si>
  <si>
    <t>CIU</t>
  </si>
  <si>
    <t>iShares Intermediate Credit Bond</t>
  </si>
  <si>
    <t>PFIG</t>
  </si>
  <si>
    <t>PowerShares Fundamental InvGr CorpBd ETF</t>
  </si>
  <si>
    <t>LDRI</t>
  </si>
  <si>
    <t>PowerShares LadderRite 0-5Yr Corp Bd ETF</t>
  </si>
  <si>
    <t>BSCI</t>
  </si>
  <si>
    <t>Guggenheim BulletShrs 2018 Corp Bd ETF</t>
  </si>
  <si>
    <t>BSCJ</t>
  </si>
  <si>
    <t>Guggenheim BulletShrs 2019 Corp Bd ETF</t>
  </si>
  <si>
    <t>BSCK</t>
  </si>
  <si>
    <t>Guggenheim BulletShrs 2020 Corp Bd ETF</t>
  </si>
  <si>
    <t>BSCL</t>
  </si>
  <si>
    <t>Guggenheim BulletShrs 2021 Corp Bd ETF</t>
  </si>
  <si>
    <t>BSCM</t>
  </si>
  <si>
    <t>Guggenheim BulletShrs 2022 Corp Bd ETF</t>
  </si>
  <si>
    <t>BSCN</t>
  </si>
  <si>
    <t>Guggenheim BulletShrs 2023 Corp Bd ETF</t>
  </si>
  <si>
    <t>BSCO</t>
  </si>
  <si>
    <t>Guggenheim BulletShrs 2024 Corp Bd ETF</t>
  </si>
  <si>
    <t>BSCH</t>
  </si>
  <si>
    <t>Guggenheim BulletShrs 2017 Corp Bd ETF</t>
  </si>
  <si>
    <t>LQDH</t>
  </si>
  <si>
    <t>iShares Interest Rate Hedged Corp Bd</t>
  </si>
  <si>
    <t>FCOR</t>
  </si>
  <si>
    <t>Fidelity Corporate Bond ETF</t>
  </si>
  <si>
    <t>Corporates (High Yield)</t>
  </si>
  <si>
    <t>SHYG</t>
  </si>
  <si>
    <t>iShares 0-5 Year High Yield Corp Bd</t>
  </si>
  <si>
    <t>High Yield Bond</t>
  </si>
  <si>
    <t>47x324</t>
  </si>
  <si>
    <t>CJNK</t>
  </si>
  <si>
    <t>SPDR® BofA ML Crossover Corp Bd ETF</t>
  </si>
  <si>
    <t>ANGL</t>
  </si>
  <si>
    <t>VanEck Vectors Fallen Angel HiYld Bd ETF</t>
  </si>
  <si>
    <t>SPDR® Bloomberg Barclays High Yield Bond ETF</t>
  </si>
  <si>
    <t>2017x716</t>
  </si>
  <si>
    <t>SJNK</t>
  </si>
  <si>
    <t>SPDR® Blmbg BarclaysST HY Bd ETF</t>
  </si>
  <si>
    <t>BSJH</t>
  </si>
  <si>
    <t>Guggenheim BulletShrs 2017 HY CorpBd ETF</t>
  </si>
  <si>
    <t>BSJI</t>
  </si>
  <si>
    <t>Guggenheim BulletShrs 2018 HY CorpBd ETF</t>
  </si>
  <si>
    <t>BSJJ</t>
  </si>
  <si>
    <t>Guggenheim BulletShrs 2019 HY CorpBd ETF</t>
  </si>
  <si>
    <t>BSJK</t>
  </si>
  <si>
    <t>Guggenheim BulletShrs 2020 HY CorpBd ETF</t>
  </si>
  <si>
    <t>BSJL</t>
  </si>
  <si>
    <t>Guggenheim BulletShrs 2021 HY CorpBd ETF</t>
  </si>
  <si>
    <t>BSJM</t>
  </si>
  <si>
    <t>Guggenheim BulletShrs 2022 HY CorpBd ETF</t>
  </si>
  <si>
    <t>PHB</t>
  </si>
  <si>
    <t>PowerShares Fundamental HiYld CorpBd ETF</t>
  </si>
  <si>
    <t>HYG</t>
  </si>
  <si>
    <t>iShares iBoxx $ High Yield Corporate Bd</t>
  </si>
  <si>
    <t>263x79</t>
  </si>
  <si>
    <t>HYGH</t>
  </si>
  <si>
    <t>iShares Interest Rate Hedged High Yld Bd</t>
  </si>
  <si>
    <t>HYS</t>
  </si>
  <si>
    <t>PIMCO 0-5 Year High Yield Corp Bd ETF</t>
  </si>
  <si>
    <t>HYLD</t>
  </si>
  <si>
    <t>AdvisorShares Peritus High Yield ETF</t>
  </si>
  <si>
    <t>Preferred Equity</t>
  </si>
  <si>
    <t>PFXF</t>
  </si>
  <si>
    <t>VanEck Vectors Pref Secs ex Fincls ETF</t>
  </si>
  <si>
    <t>Preferred Stock</t>
  </si>
  <si>
    <t>BofAML Preferred Stock Fixed Rate TR USD</t>
  </si>
  <si>
    <t>iShares US Preferred Stock ETF</t>
  </si>
  <si>
    <t>104x143</t>
  </si>
  <si>
    <t>SPFF</t>
  </si>
  <si>
    <t>Global X SuperIncome™ Preferred ETF</t>
  </si>
  <si>
    <t>Global Preferred Equity</t>
  </si>
  <si>
    <t>world</t>
  </si>
  <si>
    <t>PSK</t>
  </si>
  <si>
    <t>SPDR® Wells Fargo Preferred Stock ETF</t>
  </si>
  <si>
    <t>PowerShares Preferred Portfolio ETF</t>
  </si>
  <si>
    <t>135x354</t>
  </si>
  <si>
    <t>VRP</t>
  </si>
  <si>
    <t>PowerShares Variable Rate Preferred ETF</t>
  </si>
  <si>
    <t>FPE</t>
  </si>
  <si>
    <t>First Trust Preferred Sec &amp; Inc ETF</t>
  </si>
  <si>
    <t>Strategies</t>
  </si>
  <si>
    <t>Current Position</t>
  </si>
  <si>
    <t>Target Position</t>
  </si>
  <si>
    <t>%</t>
  </si>
  <si>
    <t>cash</t>
  </si>
  <si>
    <t>Checks</t>
  </si>
  <si>
    <t>Portfolio Construction by Strategy</t>
  </si>
  <si>
    <t>Positions: Current &amp; Target</t>
  </si>
  <si>
    <t>Input your commission cost</t>
  </si>
  <si>
    <t>Enter your current position size (in $'s) per strategy in column G. Select your target %'s in Column I.</t>
  </si>
  <si>
    <t>Categorized Index ETFs (Data Collection: May 2017)</t>
  </si>
  <si>
    <t>Oct 30,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</si>
</sst>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0_);\(#,##0\);\-_);@_)"/>
    <numFmt numFmtId="165" formatCode=";;;"/>
    <numFmt numFmtId="166" formatCode="#,##0.00_);\(#,##0.00\);\-_);@_)"/>
    <numFmt numFmtId="167" formatCode="#,##0%_);\(#,##0%\);\-_);@_)"/>
    <numFmt numFmtId="168" formatCode="#,##0.0%_);\(#,##0.0%\);\-_);@_)"/>
    <numFmt numFmtId="169" formatCode="#,##0.00%_);\(#,##0.00%\);\-_);@_)"/>
    <numFmt numFmtId="170" formatCode="\~#,##0_);\(\~#,##0\);\-_);@_)"/>
    <numFmt numFmtId="171" formatCode="###0.00_);\(###0.00\);\-_);@_)"/>
    <numFmt numFmtId="172" formatCode="m/d/yy;@"/>
    <numFmt numFmtId="173" formatCode="&quot;$&quot;#,##0.00_);\(&quot;$&quot;#,##0.00\);\-_);@_)"/>
  </numFmts>
  <fonts count="19" x14ac:knownFonts="1">
    <font>
      <sz val="10"/>
      <color theme="1"/>
      <name val="Arial"/>
      <family val="2"/>
    </font>
    <font>
      <b/>
      <sz val="10"/>
      <color theme="0"/>
      <name val="Arial"/>
      <family val="2"/>
    </font>
    <font>
      <b/>
      <sz val="10"/>
      <color theme="1"/>
      <name val="Arial"/>
      <family val="2"/>
    </font>
    <font>
      <b/>
      <sz val="11"/>
      <color rgb="FF0000FF"/>
      <name val="Arial"/>
      <family val="2"/>
    </font>
    <font>
      <sz val="10"/>
      <color rgb="FF0000FF"/>
      <name val="Arial"/>
      <family val="2"/>
    </font>
    <font>
      <b/>
      <sz val="10"/>
      <color rgb="FF0000FF"/>
      <name val="Arial"/>
      <family val="2"/>
    </font>
    <font>
      <b/>
      <sz val="10"/>
      <name val="Arial"/>
      <family val="2"/>
    </font>
    <font>
      <i/>
      <sz val="10"/>
      <color theme="1"/>
      <name val="Arial"/>
      <family val="2"/>
    </font>
    <font>
      <sz val="10"/>
      <name val="Arial"/>
      <family val="2"/>
    </font>
    <font>
      <sz val="10"/>
      <color theme="5" tint="-0.249977111117893"/>
      <name val="Arial"/>
      <family val="2"/>
    </font>
    <font>
      <b/>
      <sz val="28"/>
      <color rgb="FF00A400"/>
      <name val="Arial"/>
      <family val="2"/>
    </font>
    <font>
      <b/>
      <i/>
      <sz val="20"/>
      <color theme="1"/>
      <name val="Arial"/>
      <family val="2"/>
    </font>
    <font>
      <sz val="12"/>
      <color theme="1"/>
      <name val="Arial"/>
      <family val="2"/>
    </font>
    <font>
      <sz val="14"/>
      <color theme="1"/>
      <name val="Arial"/>
      <family val="2"/>
    </font>
    <font>
      <b/>
      <i/>
      <sz val="10"/>
      <color theme="1"/>
      <name val="Arial"/>
      <family val="2"/>
    </font>
    <font>
      <sz val="10"/>
      <color rgb="FF008000"/>
      <name val="Arial"/>
      <family val="2"/>
    </font>
    <font>
      <b/>
      <sz val="10"/>
      <color rgb="FFFFFFFF"/>
      <name val="Arial"/>
      <family val="2"/>
    </font>
    <font>
      <b/>
      <sz val="9"/>
      <color indexed="81"/>
      <name val="Tahoma"/>
      <family val="2"/>
    </font>
    <font>
      <sz val="9"/>
      <color indexed="81"/>
      <name val="Tahoma"/>
      <family val="2"/>
    </font>
  </fonts>
  <fills count="9">
    <fill>
      <patternFill patternType="none"/>
    </fill>
    <fill>
      <patternFill patternType="gray125"/>
    </fill>
    <fill>
      <patternFill patternType="solid">
        <fgColor theme="4" tint="0.59999389629810485"/>
        <bgColor indexed="64"/>
      </patternFill>
    </fill>
    <fill>
      <patternFill patternType="solid">
        <fgColor theme="3"/>
        <bgColor indexed="64"/>
      </patternFill>
    </fill>
    <fill>
      <patternFill patternType="solid">
        <fgColor rgb="FFFFFFCC"/>
        <bgColor indexed="64"/>
      </patternFill>
    </fill>
    <fill>
      <patternFill patternType="solid">
        <fgColor rgb="FFFFFF00"/>
        <bgColor indexed="64"/>
      </patternFill>
    </fill>
    <fill>
      <patternFill patternType="solid">
        <fgColor rgb="FFFFC000"/>
        <bgColor indexed="64"/>
      </patternFill>
    </fill>
    <fill>
      <patternFill patternType="solid">
        <fgColor theme="5" tint="0.39997558519241921"/>
        <bgColor indexed="64"/>
      </patternFill>
    </fill>
    <fill>
      <patternFill patternType="solid">
        <fgColor rgb="FF00A400"/>
        <bgColor indexed="64"/>
      </patternFill>
    </fill>
  </fills>
  <borders count="31">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auto="1"/>
      </top>
      <bottom style="hair">
        <color auto="1"/>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hair">
        <color indexed="64"/>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indexed="64"/>
      </right>
      <top/>
      <bottom style="hair">
        <color indexed="64"/>
      </bottom>
      <diagonal/>
    </border>
    <border>
      <left style="hair">
        <color indexed="64"/>
      </left>
      <right/>
      <top/>
      <bottom style="hair">
        <color indexed="64"/>
      </bottom>
      <diagonal/>
    </border>
    <border>
      <left/>
      <right style="hair">
        <color auto="1"/>
      </right>
      <top/>
      <bottom style="thin">
        <color indexed="64"/>
      </bottom>
      <diagonal/>
    </border>
    <border>
      <left style="hair">
        <color auto="1"/>
      </left>
      <right/>
      <top/>
      <bottom style="thin">
        <color indexed="64"/>
      </bottom>
      <diagonal/>
    </border>
    <border>
      <left style="hair">
        <color indexed="64"/>
      </left>
      <right/>
      <top style="thin">
        <color indexed="64"/>
      </top>
      <bottom style="thin">
        <color indexed="64"/>
      </bottom>
      <diagonal/>
    </border>
    <border>
      <left style="hair">
        <color auto="1"/>
      </left>
      <right/>
      <top/>
      <bottom/>
      <diagonal/>
    </border>
    <border>
      <left style="hair">
        <color auto="1"/>
      </left>
      <right/>
      <top style="thin">
        <color indexed="64"/>
      </top>
      <bottom/>
      <diagonal/>
    </border>
    <border>
      <left/>
      <right/>
      <top style="hair">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cellStyleXfs>
  <cellXfs count="278">
    <xf numFmtId="0" fontId="0" fillId="0" borderId="0" xfId="0"/>
    <xf numFmtId="15" fontId="0" fillId="0" borderId="0" xfId="0" quotePrefix="1" applyNumberFormat="1"/>
    <xf numFmtId="0" fontId="2" fillId="0" borderId="0" xfId="0" applyFont="1"/>
    <xf numFmtId="0" fontId="3" fillId="0" borderId="0" xfId="0" applyFont="1"/>
    <xf numFmtId="0" fontId="2" fillId="2" borderId="0" xfId="0" applyFont="1" applyFill="1"/>
    <xf numFmtId="164" fontId="0" fillId="0" borderId="0" xfId="0" applyNumberFormat="1"/>
    <xf numFmtId="165" fontId="0" fillId="0" borderId="0" xfId="0" applyNumberFormat="1"/>
    <xf numFmtId="165" fontId="2" fillId="2" borderId="0" xfId="0" applyNumberFormat="1" applyFont="1" applyFill="1"/>
    <xf numFmtId="164" fontId="1" fillId="3" borderId="0" xfId="0" applyNumberFormat="1" applyFont="1" applyFill="1"/>
    <xf numFmtId="164" fontId="2" fillId="0" borderId="1" xfId="0" applyNumberFormat="1" applyFont="1" applyBorder="1"/>
    <xf numFmtId="164" fontId="2" fillId="0" borderId="1" xfId="0" applyNumberFormat="1" applyFont="1" applyBorder="1" applyAlignment="1">
      <alignment horizontal="right"/>
    </xf>
    <xf numFmtId="164" fontId="2" fillId="0" borderId="2" xfId="0" applyNumberFormat="1" applyFont="1" applyBorder="1"/>
    <xf numFmtId="164" fontId="2" fillId="0" borderId="1" xfId="0" applyNumberFormat="1" applyFont="1" applyBorder="1" applyAlignment="1">
      <alignment horizontal="centerContinuous"/>
    </xf>
    <xf numFmtId="167" fontId="6" fillId="0" borderId="0" xfId="0" applyNumberFormat="1" applyFont="1" applyFill="1" applyAlignment="1">
      <alignment horizontal="right"/>
    </xf>
    <xf numFmtId="164" fontId="7" fillId="0" borderId="0" xfId="0" applyNumberFormat="1" applyFont="1"/>
    <xf numFmtId="164" fontId="0" fillId="0" borderId="4" xfId="0" applyNumberFormat="1" applyBorder="1"/>
    <xf numFmtId="164" fontId="4" fillId="0" borderId="4" xfId="0" applyNumberFormat="1" applyFont="1" applyBorder="1"/>
    <xf numFmtId="164" fontId="0" fillId="0" borderId="4" xfId="0" applyNumberFormat="1" applyFill="1" applyBorder="1"/>
    <xf numFmtId="164" fontId="4" fillId="0" borderId="4" xfId="0" applyNumberFormat="1" applyFont="1" applyFill="1" applyBorder="1"/>
    <xf numFmtId="164" fontId="8" fillId="0" borderId="4" xfId="0" applyNumberFormat="1" applyFont="1" applyBorder="1"/>
    <xf numFmtId="164" fontId="0" fillId="0" borderId="0" xfId="0" applyNumberFormat="1" applyBorder="1" applyAlignment="1">
      <alignment horizontal="right"/>
    </xf>
    <xf numFmtId="168" fontId="0" fillId="0" borderId="0" xfId="0" applyNumberFormat="1" applyBorder="1" applyAlignment="1">
      <alignment horizontal="right"/>
    </xf>
    <xf numFmtId="164" fontId="4" fillId="0" borderId="0" xfId="0" applyNumberFormat="1" applyFont="1"/>
    <xf numFmtId="164" fontId="8" fillId="0" borderId="0" xfId="0" applyNumberFormat="1" applyFont="1" applyAlignment="1">
      <alignment horizontal="right"/>
    </xf>
    <xf numFmtId="164" fontId="0" fillId="0" borderId="0" xfId="0" applyNumberFormat="1" applyAlignment="1">
      <alignment horizontal="right"/>
    </xf>
    <xf numFmtId="164" fontId="2" fillId="0" borderId="2" xfId="0" applyNumberFormat="1" applyFont="1" applyBorder="1" applyAlignment="1">
      <alignment horizontal="centerContinuous"/>
    </xf>
    <xf numFmtId="164" fontId="0" fillId="0" borderId="6" xfId="0" applyNumberFormat="1" applyBorder="1" applyAlignment="1">
      <alignment horizontal="centerContinuous"/>
    </xf>
    <xf numFmtId="164" fontId="0" fillId="0" borderId="3" xfId="0" applyNumberFormat="1" applyBorder="1" applyAlignment="1">
      <alignment horizontal="centerContinuous"/>
    </xf>
    <xf numFmtId="164" fontId="0" fillId="0" borderId="7" xfId="0" applyNumberFormat="1" applyBorder="1" applyAlignment="1">
      <alignment horizontal="right"/>
    </xf>
    <xf numFmtId="164" fontId="0" fillId="0" borderId="1" xfId="0" applyNumberFormat="1" applyBorder="1" applyAlignment="1">
      <alignment horizontal="right"/>
    </xf>
    <xf numFmtId="164" fontId="0" fillId="0" borderId="8" xfId="0" applyNumberFormat="1" applyBorder="1" applyAlignment="1">
      <alignment horizontal="right"/>
    </xf>
    <xf numFmtId="164" fontId="0" fillId="0" borderId="1" xfId="0" applyNumberFormat="1" applyBorder="1"/>
    <xf numFmtId="164" fontId="9" fillId="0" borderId="9" xfId="0" applyNumberFormat="1" applyFont="1" applyBorder="1" applyAlignment="1">
      <alignment horizontal="right"/>
    </xf>
    <xf numFmtId="164" fontId="0" fillId="0" borderId="10" xfId="0" applyNumberFormat="1" applyBorder="1" applyAlignment="1">
      <alignment horizontal="right"/>
    </xf>
    <xf numFmtId="164" fontId="9" fillId="0" borderId="0" xfId="0" applyNumberFormat="1" applyFont="1"/>
    <xf numFmtId="164" fontId="0" fillId="0" borderId="9" xfId="0" applyNumberFormat="1" applyBorder="1" applyAlignment="1">
      <alignment horizontal="right"/>
    </xf>
    <xf numFmtId="164" fontId="2" fillId="0" borderId="6" xfId="0" applyNumberFormat="1" applyFont="1" applyBorder="1" applyAlignment="1">
      <alignment horizontal="centerContinuous"/>
    </xf>
    <xf numFmtId="164" fontId="0" fillId="0" borderId="0" xfId="0" applyNumberFormat="1" applyFill="1" applyBorder="1" applyAlignment="1">
      <alignment horizontal="right"/>
    </xf>
    <xf numFmtId="0" fontId="0" fillId="0" borderId="5" xfId="0" applyBorder="1"/>
    <xf numFmtId="164" fontId="0" fillId="0" borderId="5" xfId="0" applyNumberFormat="1" applyBorder="1"/>
    <xf numFmtId="164" fontId="0" fillId="0" borderId="5" xfId="0" applyNumberFormat="1" applyFill="1" applyBorder="1" applyAlignment="1">
      <alignment horizontal="right"/>
    </xf>
    <xf numFmtId="164" fontId="0" fillId="0" borderId="11" xfId="0" applyNumberFormat="1" applyBorder="1"/>
    <xf numFmtId="166" fontId="8" fillId="0" borderId="11" xfId="0" applyNumberFormat="1" applyFont="1" applyBorder="1"/>
    <xf numFmtId="166" fontId="8" fillId="0" borderId="4" xfId="0" applyNumberFormat="1" applyFont="1" applyBorder="1"/>
    <xf numFmtId="164" fontId="8" fillId="0" borderId="3" xfId="0" applyNumberFormat="1" applyFont="1" applyBorder="1"/>
    <xf numFmtId="166" fontId="8" fillId="0" borderId="0" xfId="0" applyNumberFormat="1" applyFont="1"/>
    <xf numFmtId="164" fontId="9" fillId="4" borderId="12" xfId="0" applyNumberFormat="1" applyFont="1" applyFill="1" applyBorder="1"/>
    <xf numFmtId="164" fontId="7" fillId="0" borderId="0" xfId="0" applyNumberFormat="1" applyFont="1" applyAlignment="1">
      <alignment horizontal="left" indent="1"/>
    </xf>
    <xf numFmtId="164" fontId="8" fillId="0" borderId="0" xfId="0" applyNumberFormat="1" applyFont="1"/>
    <xf numFmtId="166" fontId="4" fillId="4" borderId="12" xfId="0" applyNumberFormat="1" applyFont="1" applyFill="1" applyBorder="1" applyAlignment="1">
      <alignment horizontal="right"/>
    </xf>
    <xf numFmtId="168" fontId="4" fillId="4" borderId="12" xfId="0" applyNumberFormat="1" applyFont="1" applyFill="1" applyBorder="1" applyAlignment="1">
      <alignment horizontal="right"/>
    </xf>
    <xf numFmtId="164" fontId="10" fillId="0" borderId="0" xfId="0" applyNumberFormat="1" applyFont="1"/>
    <xf numFmtId="164" fontId="11" fillId="0" borderId="0" xfId="0" applyNumberFormat="1" applyFont="1"/>
    <xf numFmtId="164" fontId="12" fillId="0" borderId="0" xfId="0" applyNumberFormat="1" applyFont="1"/>
    <xf numFmtId="164" fontId="13" fillId="0" borderId="0" xfId="0" applyNumberFormat="1" applyFont="1"/>
    <xf numFmtId="164" fontId="0" fillId="0" borderId="0" xfId="0" quotePrefix="1" applyNumberFormat="1"/>
    <xf numFmtId="164" fontId="14" fillId="0" borderId="1" xfId="0" applyNumberFormat="1" applyFont="1" applyBorder="1"/>
    <xf numFmtId="165" fontId="0" fillId="0" borderId="0" xfId="0" applyNumberFormat="1" applyBorder="1"/>
    <xf numFmtId="164" fontId="0" fillId="0" borderId="0" xfId="0" applyNumberFormat="1" applyBorder="1"/>
    <xf numFmtId="165" fontId="2" fillId="2" borderId="0" xfId="0" applyNumberFormat="1" applyFont="1" applyFill="1" applyBorder="1"/>
    <xf numFmtId="164" fontId="2" fillId="2" borderId="0" xfId="0" applyNumberFormat="1" applyFont="1" applyFill="1" applyBorder="1"/>
    <xf numFmtId="164" fontId="0" fillId="0" borderId="1" xfId="0" applyNumberFormat="1" applyBorder="1" applyAlignment="1">
      <alignment horizontal="right" wrapText="1"/>
    </xf>
    <xf numFmtId="165" fontId="0" fillId="0" borderId="0" xfId="0" applyNumberFormat="1" applyFont="1" applyBorder="1"/>
    <xf numFmtId="164" fontId="0" fillId="0" borderId="0" xfId="0" applyNumberFormat="1" applyFont="1" applyBorder="1"/>
    <xf numFmtId="164" fontId="0" fillId="0" borderId="6" xfId="0" applyNumberFormat="1" applyBorder="1"/>
    <xf numFmtId="164" fontId="0" fillId="0" borderId="6" xfId="0" applyNumberFormat="1" applyFont="1" applyBorder="1"/>
    <xf numFmtId="164" fontId="0" fillId="0" borderId="6" xfId="0" applyNumberFormat="1" applyFont="1" applyBorder="1" applyAlignment="1">
      <alignment horizontal="right" wrapText="1"/>
    </xf>
    <xf numFmtId="164" fontId="2" fillId="0" borderId="11" xfId="0" applyNumberFormat="1" applyFont="1" applyBorder="1" applyAlignment="1">
      <alignment vertical="top"/>
    </xf>
    <xf numFmtId="164" fontId="0" fillId="0" borderId="13" xfId="0" applyNumberFormat="1" applyBorder="1" applyAlignment="1">
      <alignment vertical="top"/>
    </xf>
    <xf numFmtId="164" fontId="15" fillId="0" borderId="13" xfId="0" applyNumberFormat="1" applyFont="1" applyBorder="1" applyAlignment="1">
      <alignment vertical="top"/>
    </xf>
    <xf numFmtId="164" fontId="8" fillId="0" borderId="13" xfId="0" applyNumberFormat="1" applyFont="1" applyBorder="1" applyAlignment="1">
      <alignment vertical="top"/>
    </xf>
    <xf numFmtId="169" fontId="15" fillId="0" borderId="13" xfId="0" applyNumberFormat="1" applyFont="1" applyBorder="1" applyAlignment="1">
      <alignment horizontal="right" vertical="top"/>
    </xf>
    <xf numFmtId="170" fontId="0" fillId="0" borderId="13" xfId="0" applyNumberFormat="1" applyBorder="1" applyAlignment="1">
      <alignment horizontal="right" vertical="top"/>
    </xf>
    <xf numFmtId="0" fontId="0" fillId="0" borderId="13" xfId="0" applyNumberFormat="1" applyBorder="1" applyAlignment="1">
      <alignment vertical="top" wrapText="1"/>
    </xf>
    <xf numFmtId="164" fontId="2" fillId="0" borderId="4" xfId="0" applyNumberFormat="1" applyFont="1" applyBorder="1" applyAlignment="1">
      <alignment vertical="top"/>
    </xf>
    <xf numFmtId="164" fontId="0" fillId="0" borderId="4" xfId="0" applyNumberFormat="1" applyBorder="1" applyAlignment="1">
      <alignment vertical="top"/>
    </xf>
    <xf numFmtId="164" fontId="15" fillId="0" borderId="4" xfId="0" applyNumberFormat="1" applyFont="1" applyBorder="1" applyAlignment="1">
      <alignment vertical="top"/>
    </xf>
    <xf numFmtId="164" fontId="8" fillId="0" borderId="4" xfId="0" applyNumberFormat="1" applyFont="1" applyBorder="1" applyAlignment="1">
      <alignment vertical="top"/>
    </xf>
    <xf numFmtId="169" fontId="15" fillId="0" borderId="4" xfId="0" applyNumberFormat="1" applyFont="1" applyBorder="1" applyAlignment="1">
      <alignment horizontal="right" vertical="top"/>
    </xf>
    <xf numFmtId="170" fontId="0" fillId="0" borderId="4" xfId="0" applyNumberFormat="1" applyBorder="1" applyAlignment="1">
      <alignment horizontal="right" vertical="top"/>
    </xf>
    <xf numFmtId="0" fontId="0" fillId="0" borderId="4" xfId="0" applyNumberFormat="1" applyBorder="1" applyAlignment="1">
      <alignment vertical="top" wrapText="1"/>
    </xf>
    <xf numFmtId="164" fontId="2" fillId="0" borderId="4" xfId="0" applyNumberFormat="1" applyFont="1" applyFill="1" applyBorder="1" applyAlignment="1">
      <alignment vertical="top"/>
    </xf>
    <xf numFmtId="0" fontId="0" fillId="0" borderId="4" xfId="0" applyNumberFormat="1" applyFill="1" applyBorder="1" applyAlignment="1">
      <alignment vertical="top" wrapText="1"/>
    </xf>
    <xf numFmtId="164" fontId="2" fillId="0" borderId="0" xfId="0" applyNumberFormat="1" applyFont="1" applyBorder="1" applyAlignment="1">
      <alignment vertical="top"/>
    </xf>
    <xf numFmtId="164" fontId="0" fillId="0" borderId="0" xfId="0" applyNumberFormat="1" applyBorder="1" applyAlignment="1">
      <alignment vertical="top"/>
    </xf>
    <xf numFmtId="164" fontId="15" fillId="0" borderId="0" xfId="0" applyNumberFormat="1" applyFont="1" applyBorder="1" applyAlignment="1">
      <alignment vertical="top"/>
    </xf>
    <xf numFmtId="169" fontId="15" fillId="0" borderId="0" xfId="0" applyNumberFormat="1" applyFont="1" applyBorder="1" applyAlignment="1">
      <alignment horizontal="right" vertical="top"/>
    </xf>
    <xf numFmtId="170" fontId="0" fillId="0" borderId="0" xfId="0" applyNumberFormat="1" applyBorder="1" applyAlignment="1">
      <alignment horizontal="right" vertical="top"/>
    </xf>
    <xf numFmtId="0" fontId="0" fillId="0" borderId="0" xfId="0" applyNumberFormat="1" applyBorder="1" applyAlignment="1">
      <alignment vertical="top" wrapText="1"/>
    </xf>
    <xf numFmtId="0" fontId="0" fillId="0" borderId="0" xfId="0" applyAlignment="1">
      <alignment horizontal="right"/>
    </xf>
    <xf numFmtId="0" fontId="0" fillId="0" borderId="0" xfId="0" applyAlignment="1">
      <alignment horizontal="left"/>
    </xf>
    <xf numFmtId="0" fontId="0" fillId="5" borderId="0" xfId="0" applyFill="1"/>
    <xf numFmtId="0" fontId="0" fillId="5" borderId="0" xfId="0" applyFill="1" applyAlignment="1">
      <alignment horizontal="right"/>
    </xf>
    <xf numFmtId="0" fontId="0" fillId="6" borderId="0" xfId="0" applyFill="1"/>
    <xf numFmtId="0" fontId="0" fillId="6" borderId="0" xfId="0" applyFill="1" applyAlignment="1">
      <alignment horizontal="right"/>
    </xf>
    <xf numFmtId="0" fontId="0" fillId="0" borderId="0" xfId="0" quotePrefix="1"/>
    <xf numFmtId="0" fontId="0" fillId="7" borderId="0" xfId="0" applyFill="1"/>
    <xf numFmtId="0" fontId="0" fillId="7" borderId="0" xfId="0" applyFill="1" applyAlignment="1">
      <alignment horizontal="right"/>
    </xf>
    <xf numFmtId="164" fontId="0" fillId="0" borderId="0" xfId="0" applyNumberFormat="1" applyAlignment="1">
      <alignment horizontal="left"/>
    </xf>
    <xf numFmtId="164" fontId="2" fillId="2" borderId="0" xfId="0" applyNumberFormat="1" applyFont="1" applyFill="1"/>
    <xf numFmtId="164" fontId="2" fillId="2" borderId="0" xfId="0" applyNumberFormat="1" applyFont="1" applyFill="1" applyAlignment="1">
      <alignment horizontal="right"/>
    </xf>
    <xf numFmtId="164" fontId="2" fillId="2" borderId="0" xfId="0" applyNumberFormat="1" applyFont="1" applyFill="1" applyAlignment="1">
      <alignment horizontal="left"/>
    </xf>
    <xf numFmtId="164" fontId="16" fillId="3" borderId="0" xfId="0" applyNumberFormat="1" applyFont="1" applyFill="1"/>
    <xf numFmtId="164" fontId="7" fillId="0" borderId="14" xfId="0" applyNumberFormat="1" applyFont="1" applyBorder="1" applyAlignment="1">
      <alignment horizontal="centerContinuous"/>
    </xf>
    <xf numFmtId="164" fontId="7" fillId="0" borderId="15" xfId="0" applyNumberFormat="1" applyFont="1" applyBorder="1" applyAlignment="1">
      <alignment horizontal="centerContinuous"/>
    </xf>
    <xf numFmtId="164" fontId="7" fillId="0" borderId="13" xfId="0" applyNumberFormat="1" applyFont="1" applyBorder="1" applyAlignment="1">
      <alignment horizontal="centerContinuous"/>
    </xf>
    <xf numFmtId="164" fontId="7" fillId="0" borderId="0" xfId="0" applyNumberFormat="1" applyFont="1" applyBorder="1" applyAlignment="1">
      <alignment horizontal="centerContinuous"/>
    </xf>
    <xf numFmtId="164" fontId="2" fillId="0" borderId="16" xfId="0" applyNumberFormat="1" applyFont="1" applyBorder="1" applyAlignment="1">
      <alignment horizontal="centerContinuous"/>
    </xf>
    <xf numFmtId="164" fontId="2" fillId="0" borderId="17" xfId="0" applyNumberFormat="1" applyFont="1" applyBorder="1" applyAlignment="1">
      <alignment horizontal="centerContinuous"/>
    </xf>
    <xf numFmtId="164" fontId="2" fillId="0" borderId="17" xfId="0" applyNumberFormat="1" applyFont="1" applyBorder="1" applyAlignment="1">
      <alignment horizontal="center"/>
    </xf>
    <xf numFmtId="165" fontId="2" fillId="0" borderId="0" xfId="0" applyNumberFormat="1" applyFont="1"/>
    <xf numFmtId="164" fontId="2" fillId="0" borderId="1" xfId="0" applyNumberFormat="1" applyFont="1" applyBorder="1" applyAlignment="1">
      <alignment horizontal="left"/>
    </xf>
    <xf numFmtId="164" fontId="2" fillId="0" borderId="1" xfId="0" applyNumberFormat="1" applyFont="1" applyBorder="1" applyAlignment="1">
      <alignment horizontal="right" indent="1"/>
    </xf>
    <xf numFmtId="164" fontId="2" fillId="0" borderId="16" xfId="0" applyNumberFormat="1" applyFont="1" applyBorder="1" applyAlignment="1">
      <alignment horizontal="right"/>
    </xf>
    <xf numFmtId="164" fontId="2" fillId="0" borderId="17" xfId="0" applyNumberFormat="1" applyFont="1" applyBorder="1" applyAlignment="1">
      <alignment horizontal="right"/>
    </xf>
    <xf numFmtId="164" fontId="2" fillId="0" borderId="18" xfId="0" applyNumberFormat="1" applyFont="1" applyBorder="1" applyAlignment="1">
      <alignment horizontal="right"/>
    </xf>
    <xf numFmtId="164" fontId="2" fillId="0" borderId="6" xfId="0" applyNumberFormat="1" applyFont="1" applyBorder="1" applyAlignment="1">
      <alignment horizontal="right"/>
    </xf>
    <xf numFmtId="164" fontId="2" fillId="0" borderId="19" xfId="0" applyNumberFormat="1" applyFont="1" applyBorder="1" applyAlignment="1">
      <alignment horizontal="right"/>
    </xf>
    <xf numFmtId="164" fontId="2" fillId="0" borderId="20" xfId="0" applyNumberFormat="1" applyFont="1" applyBorder="1" applyAlignment="1">
      <alignment horizontal="right"/>
    </xf>
    <xf numFmtId="164" fontId="2" fillId="0" borderId="5" xfId="0" applyNumberFormat="1" applyFont="1" applyBorder="1" applyAlignment="1">
      <alignment horizontal="right"/>
    </xf>
    <xf numFmtId="164" fontId="2" fillId="0" borderId="0" xfId="0" applyNumberFormat="1" applyFont="1"/>
    <xf numFmtId="164" fontId="2" fillId="0" borderId="0" xfId="0" applyNumberFormat="1" applyFont="1" applyAlignment="1">
      <alignment horizontal="left"/>
    </xf>
    <xf numFmtId="164" fontId="2" fillId="0" borderId="0" xfId="0" applyNumberFormat="1" applyFont="1" applyAlignment="1">
      <alignment horizontal="right"/>
    </xf>
    <xf numFmtId="164" fontId="0" fillId="0" borderId="0" xfId="0" applyNumberFormat="1" applyFill="1"/>
    <xf numFmtId="171" fontId="0" fillId="0" borderId="0" xfId="0" applyNumberFormat="1"/>
    <xf numFmtId="171" fontId="2" fillId="2" borderId="0" xfId="0" applyNumberFormat="1" applyFont="1" applyFill="1"/>
    <xf numFmtId="165" fontId="2" fillId="0" borderId="0" xfId="0" applyNumberFormat="1" applyFont="1" applyFill="1"/>
    <xf numFmtId="164" fontId="16" fillId="3" borderId="0" xfId="0" applyNumberFormat="1" applyFont="1" applyFill="1" applyAlignment="1">
      <alignment horizontal="left"/>
    </xf>
    <xf numFmtId="164" fontId="16" fillId="3" borderId="0" xfId="0" applyNumberFormat="1" applyFont="1" applyFill="1" applyAlignment="1">
      <alignment horizontal="right"/>
    </xf>
    <xf numFmtId="171" fontId="16" fillId="3" borderId="0" xfId="0" applyNumberFormat="1" applyFont="1" applyFill="1"/>
    <xf numFmtId="164" fontId="16" fillId="8" borderId="0" xfId="0" applyNumberFormat="1" applyFont="1" applyFill="1"/>
    <xf numFmtId="164" fontId="2" fillId="8" borderId="0" xfId="0" applyNumberFormat="1" applyFont="1" applyFill="1"/>
    <xf numFmtId="164" fontId="2" fillId="8" borderId="0" xfId="0" applyNumberFormat="1" applyFont="1" applyFill="1" applyAlignment="1">
      <alignment horizontal="left"/>
    </xf>
    <xf numFmtId="164" fontId="2" fillId="8" borderId="0" xfId="0" applyNumberFormat="1" applyFont="1" applyFill="1" applyAlignment="1">
      <alignment horizontal="right"/>
    </xf>
    <xf numFmtId="171" fontId="2" fillId="8" borderId="0" xfId="0" applyNumberFormat="1" applyFont="1" applyFill="1"/>
    <xf numFmtId="164" fontId="4" fillId="6" borderId="13" xfId="0" applyNumberFormat="1" applyFont="1" applyFill="1" applyBorder="1"/>
    <xf numFmtId="164" fontId="0" fillId="6" borderId="13" xfId="0" applyNumberFormat="1" applyFill="1" applyBorder="1"/>
    <xf numFmtId="164" fontId="8" fillId="6" borderId="13" xfId="0" applyNumberFormat="1" applyFont="1" applyFill="1" applyBorder="1" applyAlignment="1">
      <alignment horizontal="left"/>
    </xf>
    <xf numFmtId="172" fontId="8" fillId="6" borderId="13" xfId="0" applyNumberFormat="1" applyFont="1" applyFill="1" applyBorder="1" applyAlignment="1">
      <alignment horizontal="left"/>
    </xf>
    <xf numFmtId="164" fontId="8" fillId="6" borderId="13" xfId="0" applyNumberFormat="1" applyFont="1" applyFill="1" applyBorder="1" applyAlignment="1">
      <alignment horizontal="right"/>
    </xf>
    <xf numFmtId="164" fontId="8" fillId="6" borderId="13" xfId="0" applyNumberFormat="1" applyFont="1" applyFill="1" applyBorder="1" applyAlignment="1">
      <alignment horizontal="right" indent="1"/>
    </xf>
    <xf numFmtId="166" fontId="8" fillId="6" borderId="13" xfId="0" applyNumberFormat="1" applyFont="1" applyFill="1" applyBorder="1" applyAlignment="1">
      <alignment horizontal="right"/>
    </xf>
    <xf numFmtId="171" fontId="8" fillId="6" borderId="13" xfId="0" applyNumberFormat="1" applyFont="1" applyFill="1" applyBorder="1" applyAlignment="1">
      <alignment horizontal="right"/>
    </xf>
    <xf numFmtId="164" fontId="4" fillId="7" borderId="4" xfId="0" applyNumberFormat="1" applyFont="1" applyFill="1" applyBorder="1"/>
    <xf numFmtId="164" fontId="0" fillId="7" borderId="4" xfId="0" applyNumberFormat="1" applyFill="1" applyBorder="1"/>
    <xf numFmtId="164" fontId="8" fillId="7" borderId="4" xfId="0" applyNumberFormat="1" applyFont="1" applyFill="1" applyBorder="1" applyAlignment="1">
      <alignment horizontal="left"/>
    </xf>
    <xf numFmtId="172" fontId="8" fillId="7" borderId="4" xfId="0" applyNumberFormat="1" applyFont="1" applyFill="1" applyBorder="1" applyAlignment="1">
      <alignment horizontal="left"/>
    </xf>
    <xf numFmtId="164" fontId="8" fillId="7" borderId="4" xfId="0" applyNumberFormat="1" applyFont="1" applyFill="1" applyBorder="1" applyAlignment="1">
      <alignment horizontal="right"/>
    </xf>
    <xf numFmtId="164" fontId="8" fillId="7" borderId="4" xfId="0" applyNumberFormat="1" applyFont="1" applyFill="1" applyBorder="1" applyAlignment="1">
      <alignment horizontal="right" indent="1"/>
    </xf>
    <xf numFmtId="166" fontId="8" fillId="7" borderId="4" xfId="0" applyNumberFormat="1" applyFont="1" applyFill="1" applyBorder="1" applyAlignment="1">
      <alignment horizontal="right"/>
    </xf>
    <xf numFmtId="164" fontId="8" fillId="7" borderId="13" xfId="0" applyNumberFormat="1" applyFont="1" applyFill="1" applyBorder="1" applyAlignment="1">
      <alignment horizontal="right"/>
    </xf>
    <xf numFmtId="171" fontId="8" fillId="7" borderId="13" xfId="0" applyNumberFormat="1" applyFont="1" applyFill="1" applyBorder="1" applyAlignment="1">
      <alignment horizontal="right"/>
    </xf>
    <xf numFmtId="164" fontId="8" fillId="0" borderId="4" xfId="0" applyNumberFormat="1" applyFont="1" applyBorder="1" applyAlignment="1">
      <alignment horizontal="left"/>
    </xf>
    <xf numFmtId="172" fontId="8" fillId="0" borderId="4" xfId="0" applyNumberFormat="1" applyFont="1" applyBorder="1" applyAlignment="1">
      <alignment horizontal="left"/>
    </xf>
    <xf numFmtId="164" fontId="8" fillId="0" borderId="4" xfId="0" applyNumberFormat="1" applyFont="1" applyBorder="1" applyAlignment="1">
      <alignment horizontal="right"/>
    </xf>
    <xf numFmtId="164" fontId="8" fillId="0" borderId="4" xfId="0" applyNumberFormat="1" applyFont="1" applyBorder="1" applyAlignment="1">
      <alignment horizontal="right" indent="1"/>
    </xf>
    <xf numFmtId="166" fontId="8" fillId="0" borderId="4" xfId="0" applyNumberFormat="1" applyFont="1" applyBorder="1" applyAlignment="1">
      <alignment horizontal="right"/>
    </xf>
    <xf numFmtId="164" fontId="8" fillId="0" borderId="13" xfId="0" applyNumberFormat="1" applyFont="1" applyBorder="1" applyAlignment="1">
      <alignment horizontal="right"/>
    </xf>
    <xf numFmtId="171" fontId="8" fillId="0" borderId="13" xfId="0" applyNumberFormat="1" applyFont="1" applyBorder="1" applyAlignment="1">
      <alignment horizontal="right"/>
    </xf>
    <xf numFmtId="164" fontId="4" fillId="5" borderId="4" xfId="0" applyNumberFormat="1" applyFont="1" applyFill="1" applyBorder="1"/>
    <xf numFmtId="164" fontId="0" fillId="5" borderId="4" xfId="0" applyNumberFormat="1" applyFill="1" applyBorder="1"/>
    <xf numFmtId="164" fontId="8" fillId="5" borderId="4" xfId="0" applyNumberFormat="1" applyFont="1" applyFill="1" applyBorder="1" applyAlignment="1">
      <alignment horizontal="left"/>
    </xf>
    <xf numFmtId="172" fontId="8" fillId="5" borderId="4" xfId="0" applyNumberFormat="1" applyFont="1" applyFill="1" applyBorder="1" applyAlignment="1">
      <alignment horizontal="left"/>
    </xf>
    <xf numFmtId="164" fontId="8" fillId="5" borderId="4" xfId="0" applyNumberFormat="1" applyFont="1" applyFill="1" applyBorder="1" applyAlignment="1">
      <alignment horizontal="right"/>
    </xf>
    <xf numFmtId="164" fontId="8" fillId="5" borderId="4" xfId="0" applyNumberFormat="1" applyFont="1" applyFill="1" applyBorder="1" applyAlignment="1">
      <alignment horizontal="right" indent="1"/>
    </xf>
    <xf numFmtId="166" fontId="4" fillId="5" borderId="4" xfId="0" applyNumberFormat="1" applyFont="1" applyFill="1" applyBorder="1" applyAlignment="1">
      <alignment horizontal="right"/>
    </xf>
    <xf numFmtId="166" fontId="8" fillId="5" borderId="4" xfId="0" applyNumberFormat="1" applyFont="1" applyFill="1" applyBorder="1" applyAlignment="1">
      <alignment horizontal="right"/>
    </xf>
    <xf numFmtId="164" fontId="8" fillId="5" borderId="13" xfId="0" applyNumberFormat="1" applyFont="1" applyFill="1" applyBorder="1" applyAlignment="1">
      <alignment horizontal="right"/>
    </xf>
    <xf numFmtId="171" fontId="8" fillId="5" borderId="13" xfId="0" applyNumberFormat="1" applyFont="1" applyFill="1" applyBorder="1" applyAlignment="1">
      <alignment horizontal="right"/>
    </xf>
    <xf numFmtId="164" fontId="4" fillId="0" borderId="21" xfId="0" applyNumberFormat="1" applyFont="1" applyBorder="1"/>
    <xf numFmtId="164" fontId="0" fillId="0" borderId="21" xfId="0" applyNumberFormat="1" applyBorder="1"/>
    <xf numFmtId="164" fontId="8" fillId="0" borderId="21" xfId="0" applyNumberFormat="1" applyFont="1" applyBorder="1" applyAlignment="1">
      <alignment horizontal="left"/>
    </xf>
    <xf numFmtId="172" fontId="8" fillId="0" borderId="21" xfId="0" applyNumberFormat="1" applyFont="1" applyBorder="1" applyAlignment="1">
      <alignment horizontal="left"/>
    </xf>
    <xf numFmtId="164" fontId="8" fillId="0" borderId="21" xfId="0" applyNumberFormat="1" applyFont="1" applyBorder="1" applyAlignment="1">
      <alignment horizontal="right"/>
    </xf>
    <xf numFmtId="164" fontId="8" fillId="0" borderId="21" xfId="0" applyNumberFormat="1" applyFont="1" applyBorder="1" applyAlignment="1">
      <alignment horizontal="right" indent="1"/>
    </xf>
    <xf numFmtId="166" fontId="8" fillId="0" borderId="21" xfId="0" applyNumberFormat="1" applyFont="1" applyBorder="1" applyAlignment="1">
      <alignment horizontal="right"/>
    </xf>
    <xf numFmtId="164" fontId="6" fillId="8" borderId="0" xfId="0" applyNumberFormat="1" applyFont="1" applyFill="1" applyAlignment="1">
      <alignment horizontal="right"/>
    </xf>
    <xf numFmtId="164" fontId="4" fillId="0" borderId="13" xfId="0" applyNumberFormat="1" applyFont="1" applyBorder="1"/>
    <xf numFmtId="164" fontId="0" fillId="0" borderId="13" xfId="0" applyNumberFormat="1" applyBorder="1"/>
    <xf numFmtId="164" fontId="8" fillId="0" borderId="13" xfId="0" applyNumberFormat="1" applyFont="1" applyBorder="1" applyAlignment="1">
      <alignment horizontal="left"/>
    </xf>
    <xf numFmtId="172" fontId="8" fillId="0" borderId="13" xfId="0" applyNumberFormat="1" applyFont="1" applyBorder="1" applyAlignment="1">
      <alignment horizontal="left"/>
    </xf>
    <xf numFmtId="164" fontId="8" fillId="0" borderId="13" xfId="0" applyNumberFormat="1" applyFont="1" applyBorder="1" applyAlignment="1">
      <alignment horizontal="right" indent="1"/>
    </xf>
    <xf numFmtId="166" fontId="8" fillId="0" borderId="13" xfId="0" applyNumberFormat="1" applyFont="1" applyBorder="1" applyAlignment="1">
      <alignment horizontal="right"/>
    </xf>
    <xf numFmtId="164" fontId="4" fillId="6" borderId="4" xfId="0" applyNumberFormat="1" applyFont="1" applyFill="1" applyBorder="1"/>
    <xf numFmtId="164" fontId="0" fillId="6" borderId="4" xfId="0" applyNumberFormat="1" applyFill="1" applyBorder="1"/>
    <xf numFmtId="164" fontId="8" fillId="6" borderId="4" xfId="0" applyNumberFormat="1" applyFont="1" applyFill="1" applyBorder="1" applyAlignment="1">
      <alignment horizontal="left"/>
    </xf>
    <xf numFmtId="172" fontId="8" fillId="6" borderId="4" xfId="0" applyNumberFormat="1" applyFont="1" applyFill="1" applyBorder="1" applyAlignment="1">
      <alignment horizontal="left"/>
    </xf>
    <xf numFmtId="164" fontId="8" fillId="6" borderId="4" xfId="0" applyNumberFormat="1" applyFont="1" applyFill="1" applyBorder="1" applyAlignment="1">
      <alignment horizontal="right"/>
    </xf>
    <xf numFmtId="164" fontId="8" fillId="6" borderId="4" xfId="0" applyNumberFormat="1" applyFont="1" applyFill="1" applyBorder="1" applyAlignment="1">
      <alignment horizontal="right" indent="1"/>
    </xf>
    <xf numFmtId="166" fontId="8" fillId="6" borderId="4" xfId="0" applyNumberFormat="1" applyFont="1" applyFill="1" applyBorder="1" applyAlignment="1">
      <alignment horizontal="right"/>
    </xf>
    <xf numFmtId="164" fontId="4" fillId="5" borderId="4" xfId="0" applyNumberFormat="1" applyFont="1" applyFill="1" applyBorder="1" applyAlignment="1">
      <alignment horizontal="left"/>
    </xf>
    <xf numFmtId="164" fontId="4" fillId="0" borderId="0" xfId="0" applyNumberFormat="1" applyFont="1" applyAlignment="1">
      <alignment horizontal="right"/>
    </xf>
    <xf numFmtId="164" fontId="4" fillId="0" borderId="0" xfId="0" applyNumberFormat="1" applyFont="1" applyAlignment="1">
      <alignment horizontal="left"/>
    </xf>
    <xf numFmtId="164" fontId="5" fillId="8" borderId="0" xfId="0" applyNumberFormat="1" applyFont="1" applyFill="1"/>
    <xf numFmtId="164" fontId="5" fillId="8" borderId="0" xfId="0" applyNumberFormat="1" applyFont="1" applyFill="1" applyAlignment="1">
      <alignment horizontal="right"/>
    </xf>
    <xf numFmtId="164" fontId="5" fillId="8" borderId="0" xfId="0" applyNumberFormat="1" applyFont="1" applyFill="1" applyAlignment="1">
      <alignment horizontal="left"/>
    </xf>
    <xf numFmtId="171" fontId="8" fillId="0" borderId="4" xfId="0" applyNumberFormat="1" applyFont="1" applyBorder="1" applyAlignment="1">
      <alignment horizontal="right"/>
    </xf>
    <xf numFmtId="171" fontId="8" fillId="0" borderId="21" xfId="0" applyNumberFormat="1" applyFont="1" applyBorder="1" applyAlignment="1">
      <alignment horizontal="right"/>
    </xf>
    <xf numFmtId="164" fontId="5" fillId="3" borderId="0" xfId="0" applyNumberFormat="1" applyFont="1" applyFill="1"/>
    <xf numFmtId="164" fontId="5" fillId="3" borderId="0" xfId="0" applyNumberFormat="1" applyFont="1" applyFill="1" applyAlignment="1">
      <alignment horizontal="right"/>
    </xf>
    <xf numFmtId="164" fontId="5" fillId="3" borderId="0" xfId="0" applyNumberFormat="1" applyFont="1" applyFill="1" applyAlignment="1">
      <alignment horizontal="left"/>
    </xf>
    <xf numFmtId="164" fontId="6" fillId="3" borderId="0" xfId="0" applyNumberFormat="1" applyFont="1" applyFill="1" applyAlignment="1">
      <alignment horizontal="right"/>
    </xf>
    <xf numFmtId="171" fontId="8" fillId="5" borderId="4" xfId="0" applyNumberFormat="1" applyFont="1" applyFill="1" applyBorder="1" applyAlignment="1">
      <alignment horizontal="right"/>
    </xf>
    <xf numFmtId="171" fontId="8" fillId="6" borderId="4" xfId="0" applyNumberFormat="1" applyFont="1" applyFill="1" applyBorder="1" applyAlignment="1">
      <alignment horizontal="right"/>
    </xf>
    <xf numFmtId="171" fontId="8" fillId="7" borderId="4" xfId="0" applyNumberFormat="1" applyFont="1" applyFill="1" applyBorder="1" applyAlignment="1">
      <alignment horizontal="right"/>
    </xf>
    <xf numFmtId="171" fontId="0" fillId="0" borderId="4" xfId="0" applyNumberFormat="1" applyBorder="1"/>
    <xf numFmtId="164" fontId="0" fillId="0" borderId="21" xfId="0" applyNumberFormat="1" applyFill="1" applyBorder="1"/>
    <xf numFmtId="164" fontId="4" fillId="7" borderId="13" xfId="0" applyNumberFormat="1" applyFont="1" applyFill="1" applyBorder="1"/>
    <xf numFmtId="164" fontId="0" fillId="7" borderId="13" xfId="0" applyNumberFormat="1" applyFill="1" applyBorder="1"/>
    <xf numFmtId="164" fontId="8" fillId="7" borderId="13" xfId="0" applyNumberFormat="1" applyFont="1" applyFill="1" applyBorder="1" applyAlignment="1">
      <alignment horizontal="left"/>
    </xf>
    <xf numFmtId="172" fontId="8" fillId="7" borderId="13" xfId="0" applyNumberFormat="1" applyFont="1" applyFill="1" applyBorder="1" applyAlignment="1">
      <alignment horizontal="left"/>
    </xf>
    <xf numFmtId="164" fontId="8" fillId="7" borderId="13" xfId="0" applyNumberFormat="1" applyFont="1" applyFill="1" applyBorder="1" applyAlignment="1">
      <alignment horizontal="right" indent="1"/>
    </xf>
    <xf numFmtId="166" fontId="8" fillId="7" borderId="13" xfId="0" applyNumberFormat="1" applyFont="1" applyFill="1" applyBorder="1" applyAlignment="1">
      <alignment horizontal="right"/>
    </xf>
    <xf numFmtId="164" fontId="4" fillId="0" borderId="0" xfId="0" applyNumberFormat="1" applyFont="1" applyBorder="1"/>
    <xf numFmtId="164" fontId="0" fillId="0" borderId="0" xfId="0" applyNumberFormat="1" applyFill="1" applyBorder="1"/>
    <xf numFmtId="164" fontId="8" fillId="0" borderId="0" xfId="0" applyNumberFormat="1" applyFont="1" applyBorder="1" applyAlignment="1">
      <alignment horizontal="left"/>
    </xf>
    <xf numFmtId="172" fontId="8" fillId="0" borderId="0" xfId="0" applyNumberFormat="1" applyFont="1" applyBorder="1" applyAlignment="1">
      <alignment horizontal="left"/>
    </xf>
    <xf numFmtId="164" fontId="8" fillId="0" borderId="0" xfId="0" applyNumberFormat="1" applyFont="1" applyBorder="1" applyAlignment="1">
      <alignment horizontal="right"/>
    </xf>
    <xf numFmtId="164" fontId="8" fillId="0" borderId="0" xfId="0" applyNumberFormat="1" applyFont="1" applyBorder="1" applyAlignment="1">
      <alignment horizontal="right" indent="1"/>
    </xf>
    <xf numFmtId="166" fontId="8" fillId="0" borderId="0" xfId="0" applyNumberFormat="1" applyFont="1" applyBorder="1" applyAlignment="1">
      <alignment horizontal="right"/>
    </xf>
    <xf numFmtId="171" fontId="8" fillId="0" borderId="0" xfId="0" applyNumberFormat="1" applyFont="1" applyBorder="1" applyAlignment="1">
      <alignment horizontal="right"/>
    </xf>
    <xf numFmtId="164" fontId="5" fillId="2" borderId="0" xfId="0" applyNumberFormat="1" applyFont="1" applyFill="1"/>
    <xf numFmtId="164" fontId="5" fillId="2" borderId="0" xfId="0" applyNumberFormat="1" applyFont="1" applyFill="1" applyAlignment="1">
      <alignment horizontal="right"/>
    </xf>
    <xf numFmtId="164" fontId="5" fillId="2" borderId="0" xfId="0" applyNumberFormat="1" applyFont="1" applyFill="1" applyAlignment="1">
      <alignment horizontal="left"/>
    </xf>
    <xf numFmtId="164" fontId="6" fillId="2" borderId="0" xfId="0" applyNumberFormat="1" applyFont="1" applyFill="1" applyAlignment="1">
      <alignment horizontal="right"/>
    </xf>
    <xf numFmtId="164" fontId="4" fillId="0" borderId="0" xfId="0" applyNumberFormat="1" applyFont="1" applyFill="1"/>
    <xf numFmtId="166" fontId="4" fillId="6" borderId="4" xfId="0" applyNumberFormat="1" applyFont="1" applyFill="1" applyBorder="1" applyAlignment="1">
      <alignment horizontal="right"/>
    </xf>
    <xf numFmtId="166" fontId="4" fillId="7" borderId="4" xfId="0" applyNumberFormat="1" applyFont="1" applyFill="1" applyBorder="1" applyAlignment="1">
      <alignment horizontal="right"/>
    </xf>
    <xf numFmtId="165" fontId="6" fillId="0" borderId="0" xfId="0" applyNumberFormat="1" applyFont="1" applyFill="1"/>
    <xf numFmtId="164" fontId="6" fillId="0" borderId="0" xfId="0" applyNumberFormat="1" applyFont="1" applyFill="1"/>
    <xf numFmtId="164" fontId="5" fillId="0" borderId="0" xfId="0" applyNumberFormat="1" applyFont="1" applyFill="1"/>
    <xf numFmtId="164" fontId="5" fillId="0" borderId="0" xfId="0" applyNumberFormat="1" applyFont="1" applyFill="1" applyAlignment="1">
      <alignment horizontal="right"/>
    </xf>
    <xf numFmtId="164" fontId="5" fillId="0" borderId="0" xfId="0" applyNumberFormat="1" applyFont="1" applyFill="1" applyAlignment="1">
      <alignment horizontal="left"/>
    </xf>
    <xf numFmtId="164" fontId="6" fillId="0" borderId="0" xfId="0" applyNumberFormat="1" applyFont="1" applyFill="1" applyAlignment="1">
      <alignment horizontal="right"/>
    </xf>
    <xf numFmtId="171" fontId="6" fillId="0" borderId="0" xfId="0" applyNumberFormat="1" applyFont="1" applyFill="1"/>
    <xf numFmtId="164" fontId="6" fillId="0" borderId="0" xfId="0" applyNumberFormat="1" applyFont="1" applyFill="1" applyAlignment="1">
      <alignment horizontal="left"/>
    </xf>
    <xf numFmtId="165" fontId="0" fillId="0" borderId="0" xfId="0" applyNumberFormat="1" applyFill="1"/>
    <xf numFmtId="164" fontId="4" fillId="0" borderId="0" xfId="0" applyNumberFormat="1" applyFont="1" applyFill="1" applyAlignment="1">
      <alignment horizontal="right"/>
    </xf>
    <xf numFmtId="164" fontId="4" fillId="0" borderId="0" xfId="0" applyNumberFormat="1" applyFont="1" applyFill="1" applyAlignment="1">
      <alignment horizontal="left"/>
    </xf>
    <xf numFmtId="164" fontId="8" fillId="0" borderId="0" xfId="0" applyNumberFormat="1" applyFont="1" applyFill="1" applyAlignment="1">
      <alignment horizontal="right"/>
    </xf>
    <xf numFmtId="171" fontId="0" fillId="0" borderId="0" xfId="0" applyNumberFormat="1" applyFill="1"/>
    <xf numFmtId="164" fontId="4" fillId="0" borderId="13" xfId="0" applyNumberFormat="1" applyFont="1" applyFill="1" applyBorder="1"/>
    <xf numFmtId="164" fontId="0" fillId="0" borderId="13" xfId="0" applyNumberFormat="1" applyFill="1" applyBorder="1"/>
    <xf numFmtId="164" fontId="4" fillId="0" borderId="21" xfId="0" applyNumberFormat="1" applyFont="1" applyFill="1" applyBorder="1"/>
    <xf numFmtId="164" fontId="8" fillId="0" borderId="0" xfId="0" applyNumberFormat="1" applyFont="1" applyAlignment="1">
      <alignment horizontal="left"/>
    </xf>
    <xf numFmtId="164" fontId="6" fillId="8" borderId="0" xfId="0" applyNumberFormat="1" applyFont="1" applyFill="1"/>
    <xf numFmtId="164" fontId="6" fillId="8" borderId="0" xfId="0" applyNumberFormat="1" applyFont="1" applyFill="1" applyAlignment="1">
      <alignment horizontal="left"/>
    </xf>
    <xf numFmtId="0" fontId="8" fillId="0" borderId="0" xfId="0" applyFont="1" applyAlignment="1">
      <alignment horizontal="right"/>
    </xf>
    <xf numFmtId="164" fontId="2" fillId="0" borderId="22" xfId="0" applyNumberFormat="1" applyFont="1" applyBorder="1" applyAlignment="1">
      <alignment horizontal="centerContinuous"/>
    </xf>
    <xf numFmtId="164" fontId="0" fillId="0" borderId="23" xfId="0" applyNumberFormat="1" applyBorder="1" applyAlignment="1">
      <alignment horizontal="centerContinuous"/>
    </xf>
    <xf numFmtId="168" fontId="8" fillId="0" borderId="25" xfId="0" applyNumberFormat="1" applyFont="1" applyBorder="1"/>
    <xf numFmtId="164" fontId="8" fillId="0" borderId="25" xfId="0" applyNumberFormat="1" applyFont="1" applyBorder="1"/>
    <xf numFmtId="168" fontId="8" fillId="0" borderId="27" xfId="0" applyNumberFormat="1" applyFont="1" applyBorder="1"/>
    <xf numFmtId="164" fontId="8" fillId="0" borderId="27" xfId="0" applyNumberFormat="1" applyFont="1" applyBorder="1"/>
    <xf numFmtId="168" fontId="8" fillId="0" borderId="30" xfId="0" applyNumberFormat="1" applyFont="1" applyBorder="1"/>
    <xf numFmtId="164" fontId="8" fillId="0" borderId="30" xfId="0" applyNumberFormat="1" applyFont="1" applyBorder="1"/>
    <xf numFmtId="164" fontId="8" fillId="0" borderId="28" xfId="0" applyNumberFormat="1" applyFont="1" applyBorder="1"/>
    <xf numFmtId="164" fontId="8" fillId="0" borderId="5" xfId="0" applyNumberFormat="1" applyFont="1" applyBorder="1"/>
    <xf numFmtId="168" fontId="8" fillId="0" borderId="5" xfId="0" applyNumberFormat="1" applyFont="1" applyBorder="1"/>
    <xf numFmtId="164" fontId="0" fillId="0" borderId="1" xfId="0" applyNumberFormat="1" applyBorder="1" applyAlignment="1">
      <alignment horizontal="left"/>
    </xf>
    <xf numFmtId="173" fontId="4" fillId="0" borderId="11" xfId="0" applyNumberFormat="1" applyFont="1" applyBorder="1" applyAlignment="1">
      <alignment horizontal="left"/>
    </xf>
    <xf numFmtId="164" fontId="6" fillId="0" borderId="4" xfId="0" applyNumberFormat="1" applyFont="1" applyBorder="1"/>
    <xf numFmtId="164" fontId="6" fillId="0" borderId="28" xfId="0" applyNumberFormat="1" applyFont="1" applyBorder="1"/>
    <xf numFmtId="173" fontId="4" fillId="4" borderId="4" xfId="0" applyNumberFormat="1" applyFont="1" applyFill="1" applyBorder="1" applyAlignment="1">
      <alignment horizontal="left"/>
    </xf>
    <xf numFmtId="173" fontId="4" fillId="4" borderId="28" xfId="0" applyNumberFormat="1" applyFont="1" applyFill="1" applyBorder="1" applyAlignment="1">
      <alignment horizontal="left"/>
    </xf>
    <xf numFmtId="164" fontId="0" fillId="0" borderId="0" xfId="0" applyNumberFormat="1" applyFont="1" applyFill="1" applyBorder="1" applyAlignment="1">
      <alignment horizontal="right"/>
    </xf>
    <xf numFmtId="164" fontId="2" fillId="0" borderId="0" xfId="0" applyNumberFormat="1" applyFont="1" applyFill="1" applyBorder="1" applyAlignment="1">
      <alignment horizontal="centerContinuous"/>
    </xf>
    <xf numFmtId="164" fontId="0" fillId="0" borderId="0" xfId="0" applyNumberFormat="1" applyFill="1" applyBorder="1" applyAlignment="1">
      <alignment horizontal="centerContinuous"/>
    </xf>
    <xf numFmtId="164" fontId="2" fillId="0" borderId="0" xfId="0" applyNumberFormat="1" applyFont="1" applyFill="1" applyBorder="1" applyAlignment="1">
      <alignment horizontal="right"/>
    </xf>
    <xf numFmtId="164" fontId="8" fillId="0" borderId="0" xfId="0" applyNumberFormat="1" applyFont="1" applyFill="1" applyBorder="1"/>
    <xf numFmtId="166" fontId="8" fillId="0" borderId="0" xfId="0" applyNumberFormat="1" applyFont="1" applyBorder="1"/>
    <xf numFmtId="164" fontId="4" fillId="4" borderId="24" xfId="0" applyNumberFormat="1" applyFont="1" applyFill="1" applyBorder="1"/>
    <xf numFmtId="164" fontId="4" fillId="4" borderId="26" xfId="0" applyNumberFormat="1" applyFont="1" applyFill="1" applyBorder="1"/>
    <xf numFmtId="164" fontId="4" fillId="4" borderId="29" xfId="0" applyNumberFormat="1" applyFont="1" applyFill="1" applyBorder="1"/>
    <xf numFmtId="168" fontId="4" fillId="4" borderId="24" xfId="0" applyNumberFormat="1" applyFont="1" applyFill="1" applyBorder="1"/>
    <xf numFmtId="168" fontId="4" fillId="4" borderId="26" xfId="0" applyNumberFormat="1" applyFont="1" applyFill="1" applyBorder="1"/>
    <xf numFmtId="168" fontId="4" fillId="4" borderId="29" xfId="0" applyNumberFormat="1" applyFont="1" applyFill="1" applyBorder="1"/>
    <xf numFmtId="49" fontId="7" fillId="0" borderId="5" xfId="0" applyNumberFormat="1" applyFont="1" applyBorder="1" applyAlignment="1">
      <alignment vertical="top" wrapText="1"/>
    </xf>
  </cellXfs>
  <cellStyles count="1">
    <cellStyle name="Normal" xfId="0" builtinId="0"/>
  </cellStyles>
  <dxfs count="0"/>
  <tableStyles count="0" defaultTableStyle="TableStyleMedium2" defaultPivotStyle="PivotStyleLight16"/>
  <colors>
    <mruColors>
      <color rgb="FFFFFFCC"/>
      <color rgb="FF000000"/>
      <color rgb="FFEAF1A9"/>
      <color rgb="FFF1FAA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johnzettler.com" TargetMode="External"/><Relationship Id="rId2" Type="http://schemas.openxmlformats.org/officeDocument/2006/relationships/image" Target="../media/image1.png"/><Relationship Id="rId1" Type="http://schemas.openxmlformats.org/officeDocument/2006/relationships/hyperlink" Target="https://twitter.com/johnzettler"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33446</xdr:colOff>
      <xdr:row>10</xdr:row>
      <xdr:rowOff>108674</xdr:rowOff>
    </xdr:from>
    <xdr:to>
      <xdr:col>7</xdr:col>
      <xdr:colOff>208359</xdr:colOff>
      <xdr:row>13</xdr:row>
      <xdr:rowOff>96076</xdr:rowOff>
    </xdr:to>
    <xdr:grpSp>
      <xdr:nvGrpSpPr>
        <xdr:cNvPr id="2" name="Group 1"/>
        <xdr:cNvGrpSpPr/>
      </xdr:nvGrpSpPr>
      <xdr:grpSpPr>
        <a:xfrm>
          <a:off x="1119296" y="2137499"/>
          <a:ext cx="2727613" cy="539852"/>
          <a:chOff x="1118468" y="2097329"/>
          <a:chExt cx="2742521" cy="548250"/>
        </a:xfrm>
      </xdr:grpSpPr>
      <xdr:grpSp>
        <xdr:nvGrpSpPr>
          <xdr:cNvPr id="3" name="Group 2"/>
          <xdr:cNvGrpSpPr/>
        </xdr:nvGrpSpPr>
        <xdr:grpSpPr>
          <a:xfrm>
            <a:off x="1118468" y="2097329"/>
            <a:ext cx="2516561" cy="243165"/>
            <a:chOff x="1118468" y="2097329"/>
            <a:chExt cx="2516561" cy="243165"/>
          </a:xfrm>
        </xdr:grpSpPr>
        <xdr:pic>
          <xdr:nvPicPr>
            <xdr:cNvPr id="7" name="Picture 6">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18468" y="2125710"/>
              <a:ext cx="210632" cy="214784"/>
            </a:xfrm>
            <a:prstGeom prst="rect">
              <a:avLst/>
            </a:prstGeom>
          </xdr:spPr>
        </xdr:pic>
        <xdr:sp macro="" textlink="">
          <xdr:nvSpPr>
            <xdr:cNvPr id="8" name="TextBox 7"/>
            <xdr:cNvSpPr txBox="1"/>
          </xdr:nvSpPr>
          <xdr:spPr>
            <a:xfrm>
              <a:off x="1344338" y="2097329"/>
              <a:ext cx="2290691" cy="220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solidFill>
                    <a:srgbClr val="00A400"/>
                  </a:solidFill>
                  <a:latin typeface="Arial" panose="020B0604020202020204" pitchFamily="34" charset="0"/>
                  <a:cs typeface="Arial" panose="020B0604020202020204" pitchFamily="34" charset="0"/>
                </a:rPr>
                <a:t>@JohnZettler</a:t>
              </a:r>
            </a:p>
          </xdr:txBody>
        </xdr:sp>
      </xdr:grpSp>
      <xdr:grpSp>
        <xdr:nvGrpSpPr>
          <xdr:cNvPr id="4" name="Group 3"/>
          <xdr:cNvGrpSpPr/>
        </xdr:nvGrpSpPr>
        <xdr:grpSpPr>
          <a:xfrm>
            <a:off x="1118468" y="2402341"/>
            <a:ext cx="2742521" cy="243238"/>
            <a:chOff x="1118468" y="2402341"/>
            <a:chExt cx="2742521" cy="243238"/>
          </a:xfrm>
        </xdr:grpSpPr>
        <xdr:pic>
          <xdr:nvPicPr>
            <xdr:cNvPr id="5" name="Picture 4">
              <a:hlinkClick xmlns:r="http://schemas.openxmlformats.org/officeDocument/2006/relationships" r:id="rId3"/>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118468" y="2435395"/>
              <a:ext cx="208095" cy="210184"/>
            </a:xfrm>
            <a:prstGeom prst="rect">
              <a:avLst/>
            </a:prstGeom>
          </xdr:spPr>
        </xdr:pic>
        <xdr:sp macro="" textlink="">
          <xdr:nvSpPr>
            <xdr:cNvPr id="6" name="TextBox 5"/>
            <xdr:cNvSpPr txBox="1"/>
          </xdr:nvSpPr>
          <xdr:spPr>
            <a:xfrm>
              <a:off x="1344338" y="2402341"/>
              <a:ext cx="2516651" cy="2216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solidFill>
                    <a:srgbClr val="00A400"/>
                  </a:solidFill>
                  <a:latin typeface="Arial" panose="020B0604020202020204" pitchFamily="34" charset="0"/>
                  <a:cs typeface="Arial" panose="020B0604020202020204" pitchFamily="34" charset="0"/>
                </a:rPr>
                <a:t>JohnZettler.com</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hnZettler/Dropbox/Documents/Finances/Brokerage%20Assets/Commandiv_AllocationModel_170915.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ohn%20Zettler/Box%20Sync/Commandiv_General/Product_Advisory/Levered%20Portfolios/Backtest_LeveredSpyPort_170515b.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DV"/>
      <sheetName val="CMDV_Engine"/>
      <sheetName val="CMDV_Sandbox"/>
      <sheetName val="CMDV_Mix"/>
      <sheetName val="CMDV_Uni"/>
      <sheetName val="CustomTP_Liq"/>
      <sheetName val="CustomTP"/>
      <sheetName val="EtfDesc"/>
      <sheetName val="EtfRationale"/>
      <sheetName val="ETFs"/>
      <sheetName val="CMDV_Liq"/>
      <sheetName val="CMDV_Rebal"/>
      <sheetName val="Backtest"/>
      <sheetName val="Rebal"/>
      <sheetName val="ABALX_Rebal"/>
      <sheetName val="VTI"/>
      <sheetName val="VEA"/>
      <sheetName val="VWO"/>
      <sheetName val="VTEB"/>
      <sheetName val="BIV"/>
      <sheetName val="MUB"/>
      <sheetName val="ABALX"/>
      <sheetName val="VEA_Admiral"/>
      <sheetName val="VTEB_Index"/>
      <sheetName val="BIV_Admiral"/>
      <sheetName val="Rates"/>
      <sheetName val="BTMT"/>
      <sheetName val="BTMT_IO"/>
      <sheetName val="BTMT_Benchmarks"/>
      <sheetName val="BTMT_Mix"/>
      <sheetName val="WF"/>
      <sheetName val="WF_IO"/>
      <sheetName val="WF_Mix"/>
      <sheetName val="WF_Trans"/>
      <sheetName val="ATax"/>
      <sheetName val="Fed_Tax"/>
      <sheetName val="Fed_TaxCalc"/>
      <sheetName val="State_Tax"/>
      <sheetName val="State_TaxBrack"/>
      <sheetName val="MSN"/>
    </sheetNames>
    <sheetDataSet>
      <sheetData sheetId="0"/>
      <sheetData sheetId="1"/>
      <sheetData sheetId="2"/>
      <sheetData sheetId="3"/>
      <sheetData sheetId="4"/>
      <sheetData sheetId="5">
        <row r="8">
          <cell r="C8">
            <v>0.1</v>
          </cell>
        </row>
      </sheetData>
      <sheetData sheetId="6"/>
      <sheetData sheetId="7"/>
      <sheetData sheetId="8"/>
      <sheetData sheetId="9"/>
      <sheetData sheetId="10"/>
      <sheetData sheetId="11"/>
      <sheetData sheetId="12">
        <row r="15">
          <cell r="D15">
            <v>5</v>
          </cell>
        </row>
      </sheetData>
      <sheetData sheetId="13"/>
      <sheetData sheetId="14"/>
      <sheetData sheetId="15">
        <row r="16">
          <cell r="Q16">
            <v>37057</v>
          </cell>
        </row>
        <row r="17">
          <cell r="Q17">
            <v>37060</v>
          </cell>
        </row>
        <row r="18">
          <cell r="Q18">
            <v>37061</v>
          </cell>
        </row>
        <row r="19">
          <cell r="Q19">
            <v>37062</v>
          </cell>
        </row>
        <row r="20">
          <cell r="Q20">
            <v>37063</v>
          </cell>
        </row>
        <row r="21">
          <cell r="Q21">
            <v>37064</v>
          </cell>
        </row>
        <row r="22">
          <cell r="Q22">
            <v>37067</v>
          </cell>
        </row>
        <row r="23">
          <cell r="Q23">
            <v>37068</v>
          </cell>
        </row>
        <row r="24">
          <cell r="Q24">
            <v>37069</v>
          </cell>
        </row>
        <row r="25">
          <cell r="Q25">
            <v>37070</v>
          </cell>
        </row>
        <row r="26">
          <cell r="Q26">
            <v>37071</v>
          </cell>
        </row>
        <row r="27">
          <cell r="Q27">
            <v>37074</v>
          </cell>
        </row>
        <row r="28">
          <cell r="Q28">
            <v>37075</v>
          </cell>
        </row>
        <row r="29">
          <cell r="Q29">
            <v>37077</v>
          </cell>
        </row>
        <row r="30">
          <cell r="Q30">
            <v>37078</v>
          </cell>
        </row>
        <row r="31">
          <cell r="Q31">
            <v>37081</v>
          </cell>
        </row>
        <row r="32">
          <cell r="Q32">
            <v>37082</v>
          </cell>
        </row>
        <row r="33">
          <cell r="Q33">
            <v>37083</v>
          </cell>
        </row>
        <row r="34">
          <cell r="Q34">
            <v>37084</v>
          </cell>
        </row>
        <row r="35">
          <cell r="Q35">
            <v>37085</v>
          </cell>
        </row>
        <row r="36">
          <cell r="Q36">
            <v>37088</v>
          </cell>
        </row>
        <row r="37">
          <cell r="Q37">
            <v>37089</v>
          </cell>
        </row>
        <row r="38">
          <cell r="Q38">
            <v>37090</v>
          </cell>
        </row>
        <row r="39">
          <cell r="Q39">
            <v>37091</v>
          </cell>
        </row>
        <row r="40">
          <cell r="Q40">
            <v>37092</v>
          </cell>
        </row>
        <row r="41">
          <cell r="Q41">
            <v>37095</v>
          </cell>
        </row>
        <row r="42">
          <cell r="Q42">
            <v>37096</v>
          </cell>
        </row>
        <row r="43">
          <cell r="Q43">
            <v>37097</v>
          </cell>
        </row>
        <row r="44">
          <cell r="Q44">
            <v>37098</v>
          </cell>
        </row>
        <row r="45">
          <cell r="Q45">
            <v>37099</v>
          </cell>
        </row>
        <row r="46">
          <cell r="Q46">
            <v>37102</v>
          </cell>
        </row>
        <row r="47">
          <cell r="Q47">
            <v>37103</v>
          </cell>
        </row>
        <row r="48">
          <cell r="Q48">
            <v>37104</v>
          </cell>
        </row>
        <row r="49">
          <cell r="Q49">
            <v>37105</v>
          </cell>
        </row>
        <row r="50">
          <cell r="Q50">
            <v>37106</v>
          </cell>
        </row>
        <row r="51">
          <cell r="Q51">
            <v>37109</v>
          </cell>
        </row>
        <row r="52">
          <cell r="Q52">
            <v>37110</v>
          </cell>
        </row>
        <row r="53">
          <cell r="Q53">
            <v>37111</v>
          </cell>
        </row>
        <row r="54">
          <cell r="Q54">
            <v>37112</v>
          </cell>
        </row>
        <row r="55">
          <cell r="Q55">
            <v>37113</v>
          </cell>
        </row>
        <row r="56">
          <cell r="Q56">
            <v>37116</v>
          </cell>
        </row>
        <row r="57">
          <cell r="Q57">
            <v>37117</v>
          </cell>
        </row>
        <row r="58">
          <cell r="Q58">
            <v>37118</v>
          </cell>
        </row>
        <row r="59">
          <cell r="Q59">
            <v>37119</v>
          </cell>
        </row>
        <row r="60">
          <cell r="Q60">
            <v>37120</v>
          </cell>
        </row>
        <row r="61">
          <cell r="Q61">
            <v>37123</v>
          </cell>
        </row>
        <row r="62">
          <cell r="Q62">
            <v>37124</v>
          </cell>
        </row>
        <row r="63">
          <cell r="Q63">
            <v>37125</v>
          </cell>
        </row>
        <row r="64">
          <cell r="Q64">
            <v>37126</v>
          </cell>
        </row>
        <row r="65">
          <cell r="Q65">
            <v>37127</v>
          </cell>
        </row>
        <row r="66">
          <cell r="Q66">
            <v>37130</v>
          </cell>
        </row>
        <row r="67">
          <cell r="Q67">
            <v>37131</v>
          </cell>
        </row>
        <row r="68">
          <cell r="Q68">
            <v>37132</v>
          </cell>
        </row>
        <row r="69">
          <cell r="Q69">
            <v>37133</v>
          </cell>
        </row>
        <row r="70">
          <cell r="Q70">
            <v>37134</v>
          </cell>
        </row>
        <row r="71">
          <cell r="Q71">
            <v>37138</v>
          </cell>
        </row>
        <row r="72">
          <cell r="Q72">
            <v>37139</v>
          </cell>
        </row>
        <row r="73">
          <cell r="Q73">
            <v>37140</v>
          </cell>
        </row>
        <row r="74">
          <cell r="Q74">
            <v>37141</v>
          </cell>
        </row>
        <row r="75">
          <cell r="Q75">
            <v>37144</v>
          </cell>
        </row>
        <row r="76">
          <cell r="Q76">
            <v>37151</v>
          </cell>
        </row>
        <row r="77">
          <cell r="Q77">
            <v>37152</v>
          </cell>
        </row>
        <row r="78">
          <cell r="Q78">
            <v>37153</v>
          </cell>
        </row>
        <row r="79">
          <cell r="Q79">
            <v>37154</v>
          </cell>
        </row>
        <row r="80">
          <cell r="Q80">
            <v>37155</v>
          </cell>
        </row>
        <row r="81">
          <cell r="Q81">
            <v>37158</v>
          </cell>
        </row>
        <row r="82">
          <cell r="Q82">
            <v>37159</v>
          </cell>
        </row>
        <row r="83">
          <cell r="Q83">
            <v>37160</v>
          </cell>
        </row>
        <row r="84">
          <cell r="Q84">
            <v>37161</v>
          </cell>
        </row>
        <row r="85">
          <cell r="Q85">
            <v>37162</v>
          </cell>
        </row>
        <row r="86">
          <cell r="Q86">
            <v>37165</v>
          </cell>
        </row>
        <row r="87">
          <cell r="Q87">
            <v>37166</v>
          </cell>
        </row>
        <row r="88">
          <cell r="Q88">
            <v>37167</v>
          </cell>
        </row>
        <row r="89">
          <cell r="Q89">
            <v>37168</v>
          </cell>
        </row>
        <row r="90">
          <cell r="Q90">
            <v>37169</v>
          </cell>
        </row>
        <row r="91">
          <cell r="Q91">
            <v>37172</v>
          </cell>
        </row>
        <row r="92">
          <cell r="Q92">
            <v>37173</v>
          </cell>
        </row>
        <row r="93">
          <cell r="Q93">
            <v>37174</v>
          </cell>
        </row>
        <row r="94">
          <cell r="Q94">
            <v>37175</v>
          </cell>
        </row>
        <row r="95">
          <cell r="Q95">
            <v>37176</v>
          </cell>
        </row>
        <row r="96">
          <cell r="Q96">
            <v>37179</v>
          </cell>
        </row>
        <row r="97">
          <cell r="Q97">
            <v>37180</v>
          </cell>
        </row>
        <row r="98">
          <cell r="Q98">
            <v>37181</v>
          </cell>
        </row>
        <row r="99">
          <cell r="Q99">
            <v>37182</v>
          </cell>
        </row>
        <row r="100">
          <cell r="Q100">
            <v>37183</v>
          </cell>
        </row>
        <row r="101">
          <cell r="Q101">
            <v>37186</v>
          </cell>
        </row>
        <row r="102">
          <cell r="Q102">
            <v>37187</v>
          </cell>
        </row>
        <row r="103">
          <cell r="Q103">
            <v>37188</v>
          </cell>
        </row>
        <row r="104">
          <cell r="Q104">
            <v>37189</v>
          </cell>
        </row>
        <row r="105">
          <cell r="Q105">
            <v>37190</v>
          </cell>
        </row>
        <row r="106">
          <cell r="Q106">
            <v>37193</v>
          </cell>
        </row>
        <row r="107">
          <cell r="Q107">
            <v>37194</v>
          </cell>
        </row>
        <row r="108">
          <cell r="Q108">
            <v>37195</v>
          </cell>
        </row>
        <row r="109">
          <cell r="Q109">
            <v>37196</v>
          </cell>
        </row>
        <row r="110">
          <cell r="Q110">
            <v>37197</v>
          </cell>
        </row>
        <row r="111">
          <cell r="Q111">
            <v>37200</v>
          </cell>
        </row>
        <row r="112">
          <cell r="Q112">
            <v>37201</v>
          </cell>
        </row>
        <row r="113">
          <cell r="Q113">
            <v>37202</v>
          </cell>
        </row>
        <row r="114">
          <cell r="Q114">
            <v>37203</v>
          </cell>
        </row>
        <row r="115">
          <cell r="Q115">
            <v>37204</v>
          </cell>
        </row>
        <row r="116">
          <cell r="Q116">
            <v>37207</v>
          </cell>
        </row>
        <row r="117">
          <cell r="Q117">
            <v>37208</v>
          </cell>
        </row>
        <row r="118">
          <cell r="Q118">
            <v>37209</v>
          </cell>
        </row>
        <row r="119">
          <cell r="Q119">
            <v>37210</v>
          </cell>
        </row>
        <row r="120">
          <cell r="Q120">
            <v>37211</v>
          </cell>
        </row>
        <row r="121">
          <cell r="Q121">
            <v>37214</v>
          </cell>
        </row>
        <row r="122">
          <cell r="Q122">
            <v>37215</v>
          </cell>
        </row>
        <row r="123">
          <cell r="Q123">
            <v>37216</v>
          </cell>
        </row>
        <row r="124">
          <cell r="Q124">
            <v>37218</v>
          </cell>
        </row>
        <row r="125">
          <cell r="Q125">
            <v>37221</v>
          </cell>
        </row>
        <row r="126">
          <cell r="Q126">
            <v>37222</v>
          </cell>
        </row>
        <row r="127">
          <cell r="Q127">
            <v>37223</v>
          </cell>
        </row>
        <row r="128">
          <cell r="Q128">
            <v>37224</v>
          </cell>
        </row>
        <row r="129">
          <cell r="Q129">
            <v>37225</v>
          </cell>
        </row>
        <row r="130">
          <cell r="Q130">
            <v>37228</v>
          </cell>
        </row>
        <row r="131">
          <cell r="Q131">
            <v>37229</v>
          </cell>
        </row>
        <row r="132">
          <cell r="Q132">
            <v>37230</v>
          </cell>
        </row>
        <row r="133">
          <cell r="Q133">
            <v>37231</v>
          </cell>
        </row>
        <row r="134">
          <cell r="Q134">
            <v>37232</v>
          </cell>
        </row>
        <row r="135">
          <cell r="Q135">
            <v>37235</v>
          </cell>
        </row>
        <row r="136">
          <cell r="Q136">
            <v>37236</v>
          </cell>
        </row>
        <row r="137">
          <cell r="Q137">
            <v>37237</v>
          </cell>
        </row>
        <row r="138">
          <cell r="Q138">
            <v>37238</v>
          </cell>
        </row>
        <row r="139">
          <cell r="Q139">
            <v>37239</v>
          </cell>
        </row>
        <row r="140">
          <cell r="Q140">
            <v>37242</v>
          </cell>
        </row>
        <row r="141">
          <cell r="Q141">
            <v>37243</v>
          </cell>
        </row>
        <row r="142">
          <cell r="Q142">
            <v>37244</v>
          </cell>
        </row>
        <row r="143">
          <cell r="Q143">
            <v>37245</v>
          </cell>
        </row>
        <row r="144">
          <cell r="Q144">
            <v>37246</v>
          </cell>
        </row>
        <row r="145">
          <cell r="Q145">
            <v>37249</v>
          </cell>
        </row>
        <row r="146">
          <cell r="Q146">
            <v>37251</v>
          </cell>
        </row>
        <row r="147">
          <cell r="Q147">
            <v>37252</v>
          </cell>
        </row>
        <row r="148">
          <cell r="Q148">
            <v>37253</v>
          </cell>
        </row>
        <row r="149">
          <cell r="Q149">
            <v>37256</v>
          </cell>
        </row>
        <row r="150">
          <cell r="Q150">
            <v>37258</v>
          </cell>
        </row>
        <row r="151">
          <cell r="Q151">
            <v>37259</v>
          </cell>
        </row>
        <row r="152">
          <cell r="Q152">
            <v>37260</v>
          </cell>
        </row>
        <row r="153">
          <cell r="Q153">
            <v>37263</v>
          </cell>
        </row>
        <row r="154">
          <cell r="Q154">
            <v>37264</v>
          </cell>
        </row>
        <row r="155">
          <cell r="Q155">
            <v>37265</v>
          </cell>
        </row>
        <row r="156">
          <cell r="Q156">
            <v>37266</v>
          </cell>
        </row>
        <row r="157">
          <cell r="Q157">
            <v>37267</v>
          </cell>
        </row>
        <row r="158">
          <cell r="Q158">
            <v>37270</v>
          </cell>
        </row>
        <row r="159">
          <cell r="Q159">
            <v>37271</v>
          </cell>
        </row>
        <row r="160">
          <cell r="Q160">
            <v>37272</v>
          </cell>
        </row>
        <row r="161">
          <cell r="Q161">
            <v>37273</v>
          </cell>
        </row>
        <row r="162">
          <cell r="Q162">
            <v>37274</v>
          </cell>
        </row>
        <row r="163">
          <cell r="Q163">
            <v>37278</v>
          </cell>
        </row>
        <row r="164">
          <cell r="Q164">
            <v>37279</v>
          </cell>
        </row>
        <row r="165">
          <cell r="Q165">
            <v>37280</v>
          </cell>
        </row>
        <row r="166">
          <cell r="Q166">
            <v>37281</v>
          </cell>
        </row>
        <row r="167">
          <cell r="Q167">
            <v>37284</v>
          </cell>
        </row>
        <row r="168">
          <cell r="Q168">
            <v>37285</v>
          </cell>
        </row>
        <row r="169">
          <cell r="Q169">
            <v>37286</v>
          </cell>
        </row>
        <row r="170">
          <cell r="Q170">
            <v>37287</v>
          </cell>
        </row>
        <row r="171">
          <cell r="Q171">
            <v>37288</v>
          </cell>
        </row>
        <row r="172">
          <cell r="Q172">
            <v>37291</v>
          </cell>
        </row>
        <row r="173">
          <cell r="Q173">
            <v>37292</v>
          </cell>
        </row>
        <row r="174">
          <cell r="Q174">
            <v>37293</v>
          </cell>
        </row>
        <row r="175">
          <cell r="Q175">
            <v>37294</v>
          </cell>
        </row>
        <row r="176">
          <cell r="Q176">
            <v>37295</v>
          </cell>
        </row>
        <row r="177">
          <cell r="Q177">
            <v>37298</v>
          </cell>
        </row>
        <row r="178">
          <cell r="Q178">
            <v>37299</v>
          </cell>
        </row>
        <row r="179">
          <cell r="Q179">
            <v>37300</v>
          </cell>
        </row>
        <row r="180">
          <cell r="Q180">
            <v>37301</v>
          </cell>
        </row>
        <row r="181">
          <cell r="Q181">
            <v>37302</v>
          </cell>
        </row>
        <row r="182">
          <cell r="Q182">
            <v>37306</v>
          </cell>
        </row>
        <row r="183">
          <cell r="Q183">
            <v>37307</v>
          </cell>
        </row>
        <row r="184">
          <cell r="Q184">
            <v>37308</v>
          </cell>
        </row>
        <row r="185">
          <cell r="Q185">
            <v>37309</v>
          </cell>
        </row>
        <row r="186">
          <cell r="Q186">
            <v>37312</v>
          </cell>
        </row>
        <row r="187">
          <cell r="Q187">
            <v>37313</v>
          </cell>
        </row>
        <row r="188">
          <cell r="Q188">
            <v>37314</v>
          </cell>
        </row>
        <row r="189">
          <cell r="Q189">
            <v>37315</v>
          </cell>
        </row>
        <row r="190">
          <cell r="Q190">
            <v>37316</v>
          </cell>
        </row>
        <row r="191">
          <cell r="Q191">
            <v>37319</v>
          </cell>
        </row>
        <row r="192">
          <cell r="Q192">
            <v>37320</v>
          </cell>
        </row>
        <row r="193">
          <cell r="Q193">
            <v>37321</v>
          </cell>
        </row>
        <row r="194">
          <cell r="Q194">
            <v>37322</v>
          </cell>
        </row>
        <row r="195">
          <cell r="Q195">
            <v>37323</v>
          </cell>
        </row>
        <row r="196">
          <cell r="Q196">
            <v>37326</v>
          </cell>
        </row>
        <row r="197">
          <cell r="Q197">
            <v>37327</v>
          </cell>
        </row>
        <row r="198">
          <cell r="Q198">
            <v>37328</v>
          </cell>
        </row>
        <row r="199">
          <cell r="Q199">
            <v>37329</v>
          </cell>
        </row>
        <row r="200">
          <cell r="Q200">
            <v>37330</v>
          </cell>
        </row>
        <row r="201">
          <cell r="Q201">
            <v>37333</v>
          </cell>
        </row>
        <row r="202">
          <cell r="Q202">
            <v>37334</v>
          </cell>
        </row>
        <row r="203">
          <cell r="Q203">
            <v>37335</v>
          </cell>
        </row>
        <row r="204">
          <cell r="Q204">
            <v>37336</v>
          </cell>
        </row>
        <row r="205">
          <cell r="Q205">
            <v>37337</v>
          </cell>
        </row>
        <row r="206">
          <cell r="Q206">
            <v>37340</v>
          </cell>
        </row>
        <row r="207">
          <cell r="Q207">
            <v>37341</v>
          </cell>
        </row>
        <row r="208">
          <cell r="Q208">
            <v>37342</v>
          </cell>
        </row>
        <row r="209">
          <cell r="Q209">
            <v>37343</v>
          </cell>
        </row>
        <row r="210">
          <cell r="Q210">
            <v>37347</v>
          </cell>
        </row>
        <row r="211">
          <cell r="Q211">
            <v>37348</v>
          </cell>
        </row>
        <row r="212">
          <cell r="Q212">
            <v>37349</v>
          </cell>
        </row>
        <row r="213">
          <cell r="Q213">
            <v>37350</v>
          </cell>
        </row>
        <row r="214">
          <cell r="Q214">
            <v>37351</v>
          </cell>
        </row>
        <row r="215">
          <cell r="Q215">
            <v>37354</v>
          </cell>
        </row>
        <row r="216">
          <cell r="Q216">
            <v>37355</v>
          </cell>
        </row>
        <row r="217">
          <cell r="Q217">
            <v>37356</v>
          </cell>
        </row>
        <row r="218">
          <cell r="Q218">
            <v>37357</v>
          </cell>
        </row>
        <row r="219">
          <cell r="Q219">
            <v>37358</v>
          </cell>
        </row>
        <row r="220">
          <cell r="Q220">
            <v>37361</v>
          </cell>
        </row>
        <row r="221">
          <cell r="Q221">
            <v>37362</v>
          </cell>
        </row>
        <row r="222">
          <cell r="Q222">
            <v>37363</v>
          </cell>
        </row>
        <row r="223">
          <cell r="Q223">
            <v>37364</v>
          </cell>
        </row>
        <row r="224">
          <cell r="Q224">
            <v>37365</v>
          </cell>
        </row>
        <row r="225">
          <cell r="Q225">
            <v>37368</v>
          </cell>
        </row>
        <row r="226">
          <cell r="Q226">
            <v>37369</v>
          </cell>
        </row>
        <row r="227">
          <cell r="Q227">
            <v>37370</v>
          </cell>
        </row>
        <row r="228">
          <cell r="Q228">
            <v>37371</v>
          </cell>
        </row>
        <row r="229">
          <cell r="Q229">
            <v>37372</v>
          </cell>
        </row>
        <row r="230">
          <cell r="Q230">
            <v>37375</v>
          </cell>
        </row>
        <row r="231">
          <cell r="Q231">
            <v>37376</v>
          </cell>
        </row>
        <row r="232">
          <cell r="Q232">
            <v>37377</v>
          </cell>
        </row>
        <row r="233">
          <cell r="Q233">
            <v>37378</v>
          </cell>
        </row>
        <row r="234">
          <cell r="Q234">
            <v>37379</v>
          </cell>
        </row>
        <row r="235">
          <cell r="Q235">
            <v>37382</v>
          </cell>
        </row>
        <row r="236">
          <cell r="Q236">
            <v>37383</v>
          </cell>
        </row>
        <row r="237">
          <cell r="Q237">
            <v>37384</v>
          </cell>
        </row>
        <row r="238">
          <cell r="Q238">
            <v>37385</v>
          </cell>
        </row>
        <row r="239">
          <cell r="Q239">
            <v>37386</v>
          </cell>
        </row>
        <row r="240">
          <cell r="Q240">
            <v>37389</v>
          </cell>
        </row>
        <row r="241">
          <cell r="Q241">
            <v>37390</v>
          </cell>
        </row>
        <row r="242">
          <cell r="Q242">
            <v>37391</v>
          </cell>
        </row>
        <row r="243">
          <cell r="Q243">
            <v>37392</v>
          </cell>
        </row>
        <row r="244">
          <cell r="Q244">
            <v>37393</v>
          </cell>
        </row>
        <row r="245">
          <cell r="Q245">
            <v>37396</v>
          </cell>
        </row>
        <row r="246">
          <cell r="Q246">
            <v>37397</v>
          </cell>
        </row>
        <row r="247">
          <cell r="Q247">
            <v>37398</v>
          </cell>
        </row>
        <row r="248">
          <cell r="Q248">
            <v>37399</v>
          </cell>
        </row>
        <row r="249">
          <cell r="Q249">
            <v>37400</v>
          </cell>
        </row>
        <row r="250">
          <cell r="Q250">
            <v>37404</v>
          </cell>
        </row>
        <row r="251">
          <cell r="Q251">
            <v>37405</v>
          </cell>
        </row>
        <row r="252">
          <cell r="Q252">
            <v>37406</v>
          </cell>
        </row>
        <row r="253">
          <cell r="Q253">
            <v>37407</v>
          </cell>
        </row>
        <row r="254">
          <cell r="Q254">
            <v>37410</v>
          </cell>
        </row>
        <row r="255">
          <cell r="Q255">
            <v>37411</v>
          </cell>
        </row>
        <row r="256">
          <cell r="Q256">
            <v>37412</v>
          </cell>
        </row>
        <row r="257">
          <cell r="Q257">
            <v>37413</v>
          </cell>
        </row>
        <row r="258">
          <cell r="Q258">
            <v>37414</v>
          </cell>
        </row>
        <row r="259">
          <cell r="Q259">
            <v>37417</v>
          </cell>
        </row>
        <row r="260">
          <cell r="Q260">
            <v>37418</v>
          </cell>
        </row>
        <row r="261">
          <cell r="Q261">
            <v>37419</v>
          </cell>
        </row>
        <row r="262">
          <cell r="Q262">
            <v>37420</v>
          </cell>
        </row>
        <row r="263">
          <cell r="Q263">
            <v>37421</v>
          </cell>
        </row>
        <row r="264">
          <cell r="Q264">
            <v>37424</v>
          </cell>
        </row>
        <row r="265">
          <cell r="Q265">
            <v>37425</v>
          </cell>
        </row>
        <row r="266">
          <cell r="Q266">
            <v>37426</v>
          </cell>
        </row>
        <row r="267">
          <cell r="Q267">
            <v>37427</v>
          </cell>
        </row>
        <row r="268">
          <cell r="Q268">
            <v>37428</v>
          </cell>
        </row>
        <row r="269">
          <cell r="Q269">
            <v>37431</v>
          </cell>
        </row>
        <row r="270">
          <cell r="Q270">
            <v>37432</v>
          </cell>
        </row>
        <row r="271">
          <cell r="Q271">
            <v>37433</v>
          </cell>
        </row>
        <row r="272">
          <cell r="Q272">
            <v>37434</v>
          </cell>
        </row>
        <row r="273">
          <cell r="Q273">
            <v>37435</v>
          </cell>
        </row>
        <row r="274">
          <cell r="Q274">
            <v>37438</v>
          </cell>
        </row>
        <row r="275">
          <cell r="Q275">
            <v>37439</v>
          </cell>
        </row>
        <row r="276">
          <cell r="Q276">
            <v>37440</v>
          </cell>
        </row>
        <row r="277">
          <cell r="Q277">
            <v>37442</v>
          </cell>
        </row>
        <row r="278">
          <cell r="Q278">
            <v>37445</v>
          </cell>
        </row>
        <row r="279">
          <cell r="Q279">
            <v>37446</v>
          </cell>
        </row>
        <row r="280">
          <cell r="Q280">
            <v>37447</v>
          </cell>
        </row>
        <row r="281">
          <cell r="Q281">
            <v>37448</v>
          </cell>
        </row>
        <row r="282">
          <cell r="Q282">
            <v>37449</v>
          </cell>
        </row>
        <row r="283">
          <cell r="Q283">
            <v>37452</v>
          </cell>
        </row>
        <row r="284">
          <cell r="Q284">
            <v>37453</v>
          </cell>
        </row>
        <row r="285">
          <cell r="Q285">
            <v>37454</v>
          </cell>
        </row>
        <row r="286">
          <cell r="Q286">
            <v>37455</v>
          </cell>
        </row>
        <row r="287">
          <cell r="Q287">
            <v>37456</v>
          </cell>
        </row>
        <row r="288">
          <cell r="Q288">
            <v>37459</v>
          </cell>
        </row>
        <row r="289">
          <cell r="Q289">
            <v>37460</v>
          </cell>
        </row>
        <row r="290">
          <cell r="Q290">
            <v>37461</v>
          </cell>
        </row>
        <row r="291">
          <cell r="Q291">
            <v>37462</v>
          </cell>
        </row>
        <row r="292">
          <cell r="Q292">
            <v>37463</v>
          </cell>
        </row>
        <row r="293">
          <cell r="Q293">
            <v>37466</v>
          </cell>
        </row>
        <row r="294">
          <cell r="Q294">
            <v>37467</v>
          </cell>
        </row>
        <row r="295">
          <cell r="Q295">
            <v>37468</v>
          </cell>
        </row>
        <row r="296">
          <cell r="Q296">
            <v>37469</v>
          </cell>
        </row>
        <row r="297">
          <cell r="Q297">
            <v>37470</v>
          </cell>
        </row>
        <row r="298">
          <cell r="Q298">
            <v>37473</v>
          </cell>
        </row>
        <row r="299">
          <cell r="Q299">
            <v>37474</v>
          </cell>
        </row>
        <row r="300">
          <cell r="Q300">
            <v>37475</v>
          </cell>
        </row>
        <row r="301">
          <cell r="Q301">
            <v>37476</v>
          </cell>
        </row>
        <row r="302">
          <cell r="Q302">
            <v>37477</v>
          </cell>
        </row>
        <row r="303">
          <cell r="Q303">
            <v>37480</v>
          </cell>
        </row>
        <row r="304">
          <cell r="Q304">
            <v>37481</v>
          </cell>
        </row>
        <row r="305">
          <cell r="Q305">
            <v>37482</v>
          </cell>
        </row>
        <row r="306">
          <cell r="Q306">
            <v>37483</v>
          </cell>
        </row>
        <row r="307">
          <cell r="Q307">
            <v>37484</v>
          </cell>
        </row>
        <row r="308">
          <cell r="Q308">
            <v>37487</v>
          </cell>
        </row>
        <row r="309">
          <cell r="Q309">
            <v>37488</v>
          </cell>
        </row>
        <row r="310">
          <cell r="Q310">
            <v>37489</v>
          </cell>
        </row>
        <row r="311">
          <cell r="Q311">
            <v>37490</v>
          </cell>
        </row>
        <row r="312">
          <cell r="Q312">
            <v>37491</v>
          </cell>
        </row>
        <row r="313">
          <cell r="Q313">
            <v>37494</v>
          </cell>
        </row>
        <row r="314">
          <cell r="Q314">
            <v>37495</v>
          </cell>
        </row>
        <row r="315">
          <cell r="Q315">
            <v>37496</v>
          </cell>
        </row>
        <row r="316">
          <cell r="Q316">
            <v>37497</v>
          </cell>
        </row>
        <row r="317">
          <cell r="Q317">
            <v>37498</v>
          </cell>
        </row>
        <row r="318">
          <cell r="Q318">
            <v>37502</v>
          </cell>
        </row>
        <row r="319">
          <cell r="Q319">
            <v>37503</v>
          </cell>
        </row>
        <row r="320">
          <cell r="Q320">
            <v>37504</v>
          </cell>
        </row>
        <row r="321">
          <cell r="Q321">
            <v>37505</v>
          </cell>
        </row>
        <row r="322">
          <cell r="Q322">
            <v>37508</v>
          </cell>
        </row>
        <row r="323">
          <cell r="Q323">
            <v>37509</v>
          </cell>
        </row>
        <row r="324">
          <cell r="Q324">
            <v>37510</v>
          </cell>
        </row>
        <row r="325">
          <cell r="Q325">
            <v>37511</v>
          </cell>
        </row>
        <row r="326">
          <cell r="Q326">
            <v>37512</v>
          </cell>
        </row>
        <row r="327">
          <cell r="Q327">
            <v>37515</v>
          </cell>
        </row>
        <row r="328">
          <cell r="Q328">
            <v>37516</v>
          </cell>
        </row>
        <row r="329">
          <cell r="Q329">
            <v>37517</v>
          </cell>
        </row>
        <row r="330">
          <cell r="Q330">
            <v>37518</v>
          </cell>
        </row>
        <row r="331">
          <cell r="Q331">
            <v>37519</v>
          </cell>
        </row>
        <row r="332">
          <cell r="Q332">
            <v>37522</v>
          </cell>
        </row>
        <row r="333">
          <cell r="Q333">
            <v>37523</v>
          </cell>
        </row>
        <row r="334">
          <cell r="Q334">
            <v>37524</v>
          </cell>
        </row>
        <row r="335">
          <cell r="Q335">
            <v>37525</v>
          </cell>
        </row>
        <row r="336">
          <cell r="Q336">
            <v>37526</v>
          </cell>
        </row>
        <row r="337">
          <cell r="Q337">
            <v>37529</v>
          </cell>
        </row>
        <row r="338">
          <cell r="Q338">
            <v>37530</v>
          </cell>
        </row>
        <row r="339">
          <cell r="Q339">
            <v>37531</v>
          </cell>
        </row>
        <row r="340">
          <cell r="Q340">
            <v>37532</v>
          </cell>
        </row>
        <row r="341">
          <cell r="Q341">
            <v>37533</v>
          </cell>
        </row>
        <row r="342">
          <cell r="Q342">
            <v>37536</v>
          </cell>
        </row>
        <row r="343">
          <cell r="Q343">
            <v>37537</v>
          </cell>
        </row>
        <row r="344">
          <cell r="Q344">
            <v>37538</v>
          </cell>
        </row>
        <row r="345">
          <cell r="Q345">
            <v>37539</v>
          </cell>
        </row>
        <row r="346">
          <cell r="Q346">
            <v>37540</v>
          </cell>
        </row>
        <row r="347">
          <cell r="Q347">
            <v>37543</v>
          </cell>
        </row>
        <row r="348">
          <cell r="Q348">
            <v>37544</v>
          </cell>
        </row>
        <row r="349">
          <cell r="Q349">
            <v>37545</v>
          </cell>
        </row>
        <row r="350">
          <cell r="Q350">
            <v>37546</v>
          </cell>
        </row>
        <row r="351">
          <cell r="Q351">
            <v>37547</v>
          </cell>
        </row>
        <row r="352">
          <cell r="Q352">
            <v>37550</v>
          </cell>
        </row>
        <row r="353">
          <cell r="Q353">
            <v>37551</v>
          </cell>
        </row>
        <row r="354">
          <cell r="Q354">
            <v>37552</v>
          </cell>
        </row>
        <row r="355">
          <cell r="Q355">
            <v>37553</v>
          </cell>
        </row>
        <row r="356">
          <cell r="Q356">
            <v>37554</v>
          </cell>
        </row>
        <row r="357">
          <cell r="Q357">
            <v>37557</v>
          </cell>
        </row>
        <row r="358">
          <cell r="Q358">
            <v>37558</v>
          </cell>
        </row>
        <row r="359">
          <cell r="Q359">
            <v>37559</v>
          </cell>
        </row>
        <row r="360">
          <cell r="Q360">
            <v>37560</v>
          </cell>
        </row>
        <row r="361">
          <cell r="Q361">
            <v>37561</v>
          </cell>
        </row>
        <row r="362">
          <cell r="Q362">
            <v>37564</v>
          </cell>
        </row>
        <row r="363">
          <cell r="Q363">
            <v>37565</v>
          </cell>
        </row>
        <row r="364">
          <cell r="Q364">
            <v>37566</v>
          </cell>
        </row>
        <row r="365">
          <cell r="Q365">
            <v>37567</v>
          </cell>
        </row>
        <row r="366">
          <cell r="Q366">
            <v>37568</v>
          </cell>
        </row>
        <row r="367">
          <cell r="Q367">
            <v>37571</v>
          </cell>
        </row>
        <row r="368">
          <cell r="Q368">
            <v>37572</v>
          </cell>
        </row>
        <row r="369">
          <cell r="Q369">
            <v>37573</v>
          </cell>
        </row>
        <row r="370">
          <cell r="Q370">
            <v>37574</v>
          </cell>
        </row>
        <row r="371">
          <cell r="Q371">
            <v>37575</v>
          </cell>
        </row>
        <row r="372">
          <cell r="Q372">
            <v>37578</v>
          </cell>
        </row>
        <row r="373">
          <cell r="Q373">
            <v>37579</v>
          </cell>
        </row>
        <row r="374">
          <cell r="Q374">
            <v>37580</v>
          </cell>
        </row>
        <row r="375">
          <cell r="Q375">
            <v>37581</v>
          </cell>
        </row>
        <row r="376">
          <cell r="Q376">
            <v>37582</v>
          </cell>
        </row>
        <row r="377">
          <cell r="Q377">
            <v>37585</v>
          </cell>
        </row>
        <row r="378">
          <cell r="Q378">
            <v>37586</v>
          </cell>
        </row>
        <row r="379">
          <cell r="Q379">
            <v>37587</v>
          </cell>
        </row>
        <row r="380">
          <cell r="Q380">
            <v>37589</v>
          </cell>
        </row>
        <row r="381">
          <cell r="Q381">
            <v>37592</v>
          </cell>
        </row>
        <row r="382">
          <cell r="Q382">
            <v>37593</v>
          </cell>
        </row>
        <row r="383">
          <cell r="Q383">
            <v>37594</v>
          </cell>
        </row>
        <row r="384">
          <cell r="Q384">
            <v>37595</v>
          </cell>
        </row>
        <row r="385">
          <cell r="Q385">
            <v>37596</v>
          </cell>
        </row>
        <row r="386">
          <cell r="Q386">
            <v>37599</v>
          </cell>
        </row>
        <row r="387">
          <cell r="Q387">
            <v>37600</v>
          </cell>
        </row>
        <row r="388">
          <cell r="Q388">
            <v>37601</v>
          </cell>
        </row>
        <row r="389">
          <cell r="Q389">
            <v>37602</v>
          </cell>
        </row>
        <row r="390">
          <cell r="Q390">
            <v>37603</v>
          </cell>
        </row>
        <row r="391">
          <cell r="Q391">
            <v>37606</v>
          </cell>
        </row>
        <row r="392">
          <cell r="Q392">
            <v>37607</v>
          </cell>
        </row>
        <row r="393">
          <cell r="Q393">
            <v>37608</v>
          </cell>
        </row>
        <row r="394">
          <cell r="Q394">
            <v>37609</v>
          </cell>
        </row>
        <row r="395">
          <cell r="Q395">
            <v>37610</v>
          </cell>
        </row>
        <row r="396">
          <cell r="Q396">
            <v>37613</v>
          </cell>
        </row>
        <row r="397">
          <cell r="Q397">
            <v>37614</v>
          </cell>
        </row>
        <row r="398">
          <cell r="Q398">
            <v>37616</v>
          </cell>
        </row>
        <row r="399">
          <cell r="Q399">
            <v>37617</v>
          </cell>
        </row>
        <row r="400">
          <cell r="Q400">
            <v>37620</v>
          </cell>
        </row>
        <row r="401">
          <cell r="Q401">
            <v>37621</v>
          </cell>
        </row>
        <row r="402">
          <cell r="Q402">
            <v>37623</v>
          </cell>
        </row>
        <row r="403">
          <cell r="Q403">
            <v>37624</v>
          </cell>
        </row>
        <row r="404">
          <cell r="Q404">
            <v>37627</v>
          </cell>
        </row>
        <row r="405">
          <cell r="Q405">
            <v>37628</v>
          </cell>
        </row>
        <row r="406">
          <cell r="Q406">
            <v>37629</v>
          </cell>
        </row>
        <row r="407">
          <cell r="Q407">
            <v>37630</v>
          </cell>
        </row>
        <row r="408">
          <cell r="Q408">
            <v>37631</v>
          </cell>
        </row>
        <row r="409">
          <cell r="Q409">
            <v>37634</v>
          </cell>
        </row>
        <row r="410">
          <cell r="Q410">
            <v>37635</v>
          </cell>
        </row>
        <row r="411">
          <cell r="Q411">
            <v>37636</v>
          </cell>
        </row>
        <row r="412">
          <cell r="Q412">
            <v>37637</v>
          </cell>
        </row>
        <row r="413">
          <cell r="Q413">
            <v>37638</v>
          </cell>
        </row>
        <row r="414">
          <cell r="Q414">
            <v>37642</v>
          </cell>
        </row>
        <row r="415">
          <cell r="Q415">
            <v>37643</v>
          </cell>
        </row>
        <row r="416">
          <cell r="Q416">
            <v>37644</v>
          </cell>
        </row>
        <row r="417">
          <cell r="Q417">
            <v>37645</v>
          </cell>
        </row>
        <row r="418">
          <cell r="Q418">
            <v>37648</v>
          </cell>
        </row>
        <row r="419">
          <cell r="Q419">
            <v>37649</v>
          </cell>
        </row>
        <row r="420">
          <cell r="Q420">
            <v>37650</v>
          </cell>
        </row>
        <row r="421">
          <cell r="Q421">
            <v>37651</v>
          </cell>
        </row>
        <row r="422">
          <cell r="Q422">
            <v>37652</v>
          </cell>
        </row>
        <row r="423">
          <cell r="Q423">
            <v>37655</v>
          </cell>
        </row>
        <row r="424">
          <cell r="Q424">
            <v>37656</v>
          </cell>
        </row>
        <row r="425">
          <cell r="Q425">
            <v>37657</v>
          </cell>
        </row>
        <row r="426">
          <cell r="Q426">
            <v>37658</v>
          </cell>
        </row>
        <row r="427">
          <cell r="Q427">
            <v>37659</v>
          </cell>
        </row>
        <row r="428">
          <cell r="Q428">
            <v>37662</v>
          </cell>
        </row>
        <row r="429">
          <cell r="Q429">
            <v>37663</v>
          </cell>
        </row>
        <row r="430">
          <cell r="Q430">
            <v>37664</v>
          </cell>
        </row>
        <row r="431">
          <cell r="Q431">
            <v>37665</v>
          </cell>
        </row>
        <row r="432">
          <cell r="Q432">
            <v>37666</v>
          </cell>
        </row>
        <row r="433">
          <cell r="Q433">
            <v>37670</v>
          </cell>
        </row>
        <row r="434">
          <cell r="Q434">
            <v>37671</v>
          </cell>
        </row>
        <row r="435">
          <cell r="Q435">
            <v>37672</v>
          </cell>
        </row>
        <row r="436">
          <cell r="Q436">
            <v>37673</v>
          </cell>
        </row>
        <row r="437">
          <cell r="Q437">
            <v>37676</v>
          </cell>
        </row>
        <row r="438">
          <cell r="Q438">
            <v>37677</v>
          </cell>
        </row>
        <row r="439">
          <cell r="Q439">
            <v>37678</v>
          </cell>
        </row>
        <row r="440">
          <cell r="Q440">
            <v>37679</v>
          </cell>
        </row>
        <row r="441">
          <cell r="Q441">
            <v>37680</v>
          </cell>
        </row>
        <row r="442">
          <cell r="Q442">
            <v>37683</v>
          </cell>
        </row>
        <row r="443">
          <cell r="Q443">
            <v>37684</v>
          </cell>
        </row>
        <row r="444">
          <cell r="Q444">
            <v>37685</v>
          </cell>
        </row>
        <row r="445">
          <cell r="Q445">
            <v>37686</v>
          </cell>
        </row>
        <row r="446">
          <cell r="Q446">
            <v>37687</v>
          </cell>
        </row>
        <row r="447">
          <cell r="Q447">
            <v>37690</v>
          </cell>
        </row>
        <row r="448">
          <cell r="Q448">
            <v>37691</v>
          </cell>
        </row>
        <row r="449">
          <cell r="Q449">
            <v>37692</v>
          </cell>
        </row>
        <row r="450">
          <cell r="Q450">
            <v>37693</v>
          </cell>
        </row>
        <row r="451">
          <cell r="Q451">
            <v>37694</v>
          </cell>
        </row>
        <row r="452">
          <cell r="Q452">
            <v>37697</v>
          </cell>
        </row>
        <row r="453">
          <cell r="Q453">
            <v>37698</v>
          </cell>
        </row>
        <row r="454">
          <cell r="Q454">
            <v>37699</v>
          </cell>
        </row>
        <row r="455">
          <cell r="Q455">
            <v>37700</v>
          </cell>
        </row>
        <row r="456">
          <cell r="Q456">
            <v>37701</v>
          </cell>
        </row>
        <row r="457">
          <cell r="Q457">
            <v>37704</v>
          </cell>
        </row>
        <row r="458">
          <cell r="Q458">
            <v>37705</v>
          </cell>
        </row>
        <row r="459">
          <cell r="Q459">
            <v>37706</v>
          </cell>
        </row>
        <row r="460">
          <cell r="Q460">
            <v>37707</v>
          </cell>
        </row>
        <row r="461">
          <cell r="Q461">
            <v>37708</v>
          </cell>
        </row>
        <row r="462">
          <cell r="Q462">
            <v>37711</v>
          </cell>
        </row>
        <row r="463">
          <cell r="Q463">
            <v>37712</v>
          </cell>
        </row>
        <row r="464">
          <cell r="Q464">
            <v>37713</v>
          </cell>
        </row>
        <row r="465">
          <cell r="Q465">
            <v>37714</v>
          </cell>
        </row>
        <row r="466">
          <cell r="Q466">
            <v>37715</v>
          </cell>
        </row>
        <row r="467">
          <cell r="Q467">
            <v>37718</v>
          </cell>
        </row>
        <row r="468">
          <cell r="Q468">
            <v>37719</v>
          </cell>
        </row>
        <row r="469">
          <cell r="Q469">
            <v>37720</v>
          </cell>
        </row>
        <row r="470">
          <cell r="Q470">
            <v>37721</v>
          </cell>
        </row>
        <row r="471">
          <cell r="Q471">
            <v>37722</v>
          </cell>
        </row>
        <row r="472">
          <cell r="Q472">
            <v>37725</v>
          </cell>
        </row>
        <row r="473">
          <cell r="Q473">
            <v>37726</v>
          </cell>
        </row>
        <row r="474">
          <cell r="Q474">
            <v>37727</v>
          </cell>
        </row>
        <row r="475">
          <cell r="Q475">
            <v>37728</v>
          </cell>
        </row>
        <row r="476">
          <cell r="Q476">
            <v>37732</v>
          </cell>
        </row>
        <row r="477">
          <cell r="Q477">
            <v>37733</v>
          </cell>
        </row>
        <row r="478">
          <cell r="Q478">
            <v>37734</v>
          </cell>
        </row>
        <row r="479">
          <cell r="Q479">
            <v>37735</v>
          </cell>
        </row>
        <row r="480">
          <cell r="Q480">
            <v>37736</v>
          </cell>
        </row>
        <row r="481">
          <cell r="Q481">
            <v>37739</v>
          </cell>
        </row>
        <row r="482">
          <cell r="Q482">
            <v>37740</v>
          </cell>
        </row>
        <row r="483">
          <cell r="Q483">
            <v>37741</v>
          </cell>
        </row>
        <row r="484">
          <cell r="Q484">
            <v>37742</v>
          </cell>
        </row>
        <row r="485">
          <cell r="Q485">
            <v>37743</v>
          </cell>
        </row>
        <row r="486">
          <cell r="Q486">
            <v>37746</v>
          </cell>
        </row>
        <row r="487">
          <cell r="Q487">
            <v>37747</v>
          </cell>
        </row>
        <row r="488">
          <cell r="Q488">
            <v>37748</v>
          </cell>
        </row>
        <row r="489">
          <cell r="Q489">
            <v>37749</v>
          </cell>
        </row>
        <row r="490">
          <cell r="Q490">
            <v>37750</v>
          </cell>
        </row>
        <row r="491">
          <cell r="Q491">
            <v>37753</v>
          </cell>
        </row>
        <row r="492">
          <cell r="Q492">
            <v>37754</v>
          </cell>
        </row>
        <row r="493">
          <cell r="Q493">
            <v>37755</v>
          </cell>
        </row>
        <row r="494">
          <cell r="Q494">
            <v>37756</v>
          </cell>
        </row>
        <row r="495">
          <cell r="Q495">
            <v>37757</v>
          </cell>
        </row>
        <row r="496">
          <cell r="Q496">
            <v>37760</v>
          </cell>
        </row>
        <row r="497">
          <cell r="Q497">
            <v>37761</v>
          </cell>
        </row>
        <row r="498">
          <cell r="Q498">
            <v>37762</v>
          </cell>
        </row>
        <row r="499">
          <cell r="Q499">
            <v>37763</v>
          </cell>
        </row>
        <row r="500">
          <cell r="Q500">
            <v>37764</v>
          </cell>
        </row>
        <row r="501">
          <cell r="Q501">
            <v>37768</v>
          </cell>
        </row>
        <row r="502">
          <cell r="Q502">
            <v>37769</v>
          </cell>
        </row>
        <row r="503">
          <cell r="Q503">
            <v>37770</v>
          </cell>
        </row>
        <row r="504">
          <cell r="Q504">
            <v>37771</v>
          </cell>
        </row>
        <row r="505">
          <cell r="Q505">
            <v>37774</v>
          </cell>
        </row>
        <row r="506">
          <cell r="Q506">
            <v>37775</v>
          </cell>
        </row>
        <row r="507">
          <cell r="Q507">
            <v>37776</v>
          </cell>
        </row>
        <row r="508">
          <cell r="Q508">
            <v>37777</v>
          </cell>
        </row>
        <row r="509">
          <cell r="Q509">
            <v>37778</v>
          </cell>
        </row>
        <row r="510">
          <cell r="Q510">
            <v>37781</v>
          </cell>
        </row>
        <row r="511">
          <cell r="Q511">
            <v>37782</v>
          </cell>
        </row>
        <row r="512">
          <cell r="Q512">
            <v>37783</v>
          </cell>
        </row>
        <row r="513">
          <cell r="Q513">
            <v>37784</v>
          </cell>
        </row>
        <row r="514">
          <cell r="Q514">
            <v>37785</v>
          </cell>
        </row>
        <row r="515">
          <cell r="Q515">
            <v>37788</v>
          </cell>
        </row>
        <row r="516">
          <cell r="Q516">
            <v>37789</v>
          </cell>
        </row>
        <row r="517">
          <cell r="Q517">
            <v>37790</v>
          </cell>
        </row>
        <row r="518">
          <cell r="Q518">
            <v>37791</v>
          </cell>
        </row>
        <row r="519">
          <cell r="Q519">
            <v>37792</v>
          </cell>
        </row>
        <row r="520">
          <cell r="Q520">
            <v>37795</v>
          </cell>
        </row>
        <row r="521">
          <cell r="Q521">
            <v>37796</v>
          </cell>
        </row>
        <row r="522">
          <cell r="Q522">
            <v>37797</v>
          </cell>
        </row>
        <row r="523">
          <cell r="Q523">
            <v>37798</v>
          </cell>
        </row>
        <row r="524">
          <cell r="Q524">
            <v>37799</v>
          </cell>
        </row>
        <row r="525">
          <cell r="Q525">
            <v>37802</v>
          </cell>
        </row>
        <row r="526">
          <cell r="Q526">
            <v>37803</v>
          </cell>
        </row>
        <row r="527">
          <cell r="Q527">
            <v>37804</v>
          </cell>
        </row>
        <row r="528">
          <cell r="Q528">
            <v>37805</v>
          </cell>
        </row>
        <row r="529">
          <cell r="Q529">
            <v>37809</v>
          </cell>
        </row>
        <row r="530">
          <cell r="Q530">
            <v>37810</v>
          </cell>
        </row>
        <row r="531">
          <cell r="Q531">
            <v>37811</v>
          </cell>
        </row>
        <row r="532">
          <cell r="Q532">
            <v>37812</v>
          </cell>
        </row>
        <row r="533">
          <cell r="Q533">
            <v>37813</v>
          </cell>
        </row>
        <row r="534">
          <cell r="Q534">
            <v>37816</v>
          </cell>
        </row>
        <row r="535">
          <cell r="Q535">
            <v>37817</v>
          </cell>
        </row>
        <row r="536">
          <cell r="Q536">
            <v>37818</v>
          </cell>
        </row>
        <row r="537">
          <cell r="Q537">
            <v>37819</v>
          </cell>
        </row>
        <row r="538">
          <cell r="Q538">
            <v>37820</v>
          </cell>
        </row>
        <row r="539">
          <cell r="Q539">
            <v>37823</v>
          </cell>
        </row>
        <row r="540">
          <cell r="Q540">
            <v>37824</v>
          </cell>
        </row>
        <row r="541">
          <cell r="Q541">
            <v>37825</v>
          </cell>
        </row>
        <row r="542">
          <cell r="Q542">
            <v>37826</v>
          </cell>
        </row>
        <row r="543">
          <cell r="Q543">
            <v>37827</v>
          </cell>
        </row>
        <row r="544">
          <cell r="Q544">
            <v>37830</v>
          </cell>
        </row>
        <row r="545">
          <cell r="Q545">
            <v>37831</v>
          </cell>
        </row>
        <row r="546">
          <cell r="Q546">
            <v>37832</v>
          </cell>
        </row>
        <row r="547">
          <cell r="Q547">
            <v>37833</v>
          </cell>
        </row>
        <row r="548">
          <cell r="Q548">
            <v>37834</v>
          </cell>
        </row>
        <row r="549">
          <cell r="Q549">
            <v>37837</v>
          </cell>
        </row>
        <row r="550">
          <cell r="Q550">
            <v>37838</v>
          </cell>
        </row>
        <row r="551">
          <cell r="Q551">
            <v>37839</v>
          </cell>
        </row>
        <row r="552">
          <cell r="Q552">
            <v>37840</v>
          </cell>
        </row>
        <row r="553">
          <cell r="Q553">
            <v>37841</v>
          </cell>
        </row>
        <row r="554">
          <cell r="Q554">
            <v>37844</v>
          </cell>
        </row>
        <row r="555">
          <cell r="Q555">
            <v>37845</v>
          </cell>
        </row>
        <row r="556">
          <cell r="Q556">
            <v>37846</v>
          </cell>
        </row>
        <row r="557">
          <cell r="Q557">
            <v>37847</v>
          </cell>
        </row>
        <row r="558">
          <cell r="Q558">
            <v>37848</v>
          </cell>
        </row>
        <row r="559">
          <cell r="Q559">
            <v>37851</v>
          </cell>
        </row>
        <row r="560">
          <cell r="Q560">
            <v>37852</v>
          </cell>
        </row>
        <row r="561">
          <cell r="Q561">
            <v>37853</v>
          </cell>
        </row>
        <row r="562">
          <cell r="Q562">
            <v>37854</v>
          </cell>
        </row>
        <row r="563">
          <cell r="Q563">
            <v>37855</v>
          </cell>
        </row>
        <row r="564">
          <cell r="Q564">
            <v>37858</v>
          </cell>
        </row>
        <row r="565">
          <cell r="Q565">
            <v>37859</v>
          </cell>
        </row>
        <row r="566">
          <cell r="Q566">
            <v>37860</v>
          </cell>
        </row>
        <row r="567">
          <cell r="Q567">
            <v>37861</v>
          </cell>
        </row>
        <row r="568">
          <cell r="Q568">
            <v>37862</v>
          </cell>
        </row>
        <row r="569">
          <cell r="Q569">
            <v>37866</v>
          </cell>
        </row>
        <row r="570">
          <cell r="Q570">
            <v>37867</v>
          </cell>
        </row>
        <row r="571">
          <cell r="Q571">
            <v>37868</v>
          </cell>
        </row>
        <row r="572">
          <cell r="Q572">
            <v>37869</v>
          </cell>
        </row>
        <row r="573">
          <cell r="Q573">
            <v>37872</v>
          </cell>
        </row>
        <row r="574">
          <cell r="Q574">
            <v>37873</v>
          </cell>
        </row>
        <row r="575">
          <cell r="Q575">
            <v>37874</v>
          </cell>
        </row>
        <row r="576">
          <cell r="Q576">
            <v>37875</v>
          </cell>
        </row>
        <row r="577">
          <cell r="Q577">
            <v>37876</v>
          </cell>
        </row>
        <row r="578">
          <cell r="Q578">
            <v>37879</v>
          </cell>
        </row>
        <row r="579">
          <cell r="Q579">
            <v>37880</v>
          </cell>
        </row>
        <row r="580">
          <cell r="Q580">
            <v>37881</v>
          </cell>
        </row>
        <row r="581">
          <cell r="Q581">
            <v>37882</v>
          </cell>
        </row>
        <row r="582">
          <cell r="Q582">
            <v>37883</v>
          </cell>
        </row>
        <row r="583">
          <cell r="Q583">
            <v>37886</v>
          </cell>
        </row>
        <row r="584">
          <cell r="Q584">
            <v>37887</v>
          </cell>
        </row>
        <row r="585">
          <cell r="Q585">
            <v>37888</v>
          </cell>
        </row>
        <row r="586">
          <cell r="Q586">
            <v>37889</v>
          </cell>
        </row>
        <row r="587">
          <cell r="Q587">
            <v>37890</v>
          </cell>
        </row>
        <row r="588">
          <cell r="Q588">
            <v>37893</v>
          </cell>
        </row>
        <row r="589">
          <cell r="Q589">
            <v>37894</v>
          </cell>
        </row>
        <row r="590">
          <cell r="Q590">
            <v>37895</v>
          </cell>
        </row>
        <row r="591">
          <cell r="Q591">
            <v>37896</v>
          </cell>
        </row>
        <row r="592">
          <cell r="Q592">
            <v>37897</v>
          </cell>
        </row>
        <row r="593">
          <cell r="Q593">
            <v>37900</v>
          </cell>
        </row>
        <row r="594">
          <cell r="Q594">
            <v>37901</v>
          </cell>
        </row>
        <row r="595">
          <cell r="Q595">
            <v>37902</v>
          </cell>
        </row>
        <row r="596">
          <cell r="Q596">
            <v>37903</v>
          </cell>
        </row>
        <row r="597">
          <cell r="Q597">
            <v>37904</v>
          </cell>
        </row>
        <row r="598">
          <cell r="Q598">
            <v>37907</v>
          </cell>
        </row>
        <row r="599">
          <cell r="Q599">
            <v>37908</v>
          </cell>
        </row>
        <row r="600">
          <cell r="Q600">
            <v>37909</v>
          </cell>
        </row>
        <row r="601">
          <cell r="Q601">
            <v>37910</v>
          </cell>
        </row>
        <row r="602">
          <cell r="Q602">
            <v>37911</v>
          </cell>
        </row>
        <row r="603">
          <cell r="Q603">
            <v>37914</v>
          </cell>
        </row>
        <row r="604">
          <cell r="Q604">
            <v>37915</v>
          </cell>
        </row>
        <row r="605">
          <cell r="Q605">
            <v>37916</v>
          </cell>
        </row>
        <row r="606">
          <cell r="Q606">
            <v>37917</v>
          </cell>
        </row>
        <row r="607">
          <cell r="Q607">
            <v>37918</v>
          </cell>
        </row>
        <row r="608">
          <cell r="Q608">
            <v>37921</v>
          </cell>
        </row>
        <row r="609">
          <cell r="Q609">
            <v>37922</v>
          </cell>
        </row>
        <row r="610">
          <cell r="Q610">
            <v>37923</v>
          </cell>
        </row>
        <row r="611">
          <cell r="Q611">
            <v>37924</v>
          </cell>
        </row>
        <row r="612">
          <cell r="Q612">
            <v>37925</v>
          </cell>
        </row>
        <row r="613">
          <cell r="Q613">
            <v>37928</v>
          </cell>
        </row>
        <row r="614">
          <cell r="Q614">
            <v>37929</v>
          </cell>
        </row>
        <row r="615">
          <cell r="Q615">
            <v>37930</v>
          </cell>
        </row>
        <row r="616">
          <cell r="Q616">
            <v>37931</v>
          </cell>
        </row>
        <row r="617">
          <cell r="Q617">
            <v>37932</v>
          </cell>
        </row>
        <row r="618">
          <cell r="Q618">
            <v>37935</v>
          </cell>
        </row>
        <row r="619">
          <cell r="Q619">
            <v>37936</v>
          </cell>
        </row>
        <row r="620">
          <cell r="Q620">
            <v>37937</v>
          </cell>
        </row>
        <row r="621">
          <cell r="Q621">
            <v>37938</v>
          </cell>
        </row>
        <row r="622">
          <cell r="Q622">
            <v>37939</v>
          </cell>
        </row>
        <row r="623">
          <cell r="Q623">
            <v>37942</v>
          </cell>
        </row>
        <row r="624">
          <cell r="Q624">
            <v>37943</v>
          </cell>
        </row>
        <row r="625">
          <cell r="Q625">
            <v>37944</v>
          </cell>
        </row>
        <row r="626">
          <cell r="Q626">
            <v>37945</v>
          </cell>
        </row>
        <row r="627">
          <cell r="Q627">
            <v>37946</v>
          </cell>
        </row>
        <row r="628">
          <cell r="Q628">
            <v>37949</v>
          </cell>
        </row>
        <row r="629">
          <cell r="Q629">
            <v>37950</v>
          </cell>
        </row>
        <row r="630">
          <cell r="Q630">
            <v>37951</v>
          </cell>
        </row>
        <row r="631">
          <cell r="Q631">
            <v>37953</v>
          </cell>
        </row>
        <row r="632">
          <cell r="Q632">
            <v>37956</v>
          </cell>
        </row>
        <row r="633">
          <cell r="Q633">
            <v>37957</v>
          </cell>
        </row>
        <row r="634">
          <cell r="Q634">
            <v>37958</v>
          </cell>
        </row>
        <row r="635">
          <cell r="Q635">
            <v>37959</v>
          </cell>
        </row>
        <row r="636">
          <cell r="Q636">
            <v>37960</v>
          </cell>
        </row>
        <row r="637">
          <cell r="Q637">
            <v>37963</v>
          </cell>
        </row>
        <row r="638">
          <cell r="Q638">
            <v>37964</v>
          </cell>
        </row>
        <row r="639">
          <cell r="Q639">
            <v>37965</v>
          </cell>
        </row>
        <row r="640">
          <cell r="Q640">
            <v>37966</v>
          </cell>
        </row>
        <row r="641">
          <cell r="Q641">
            <v>37967</v>
          </cell>
        </row>
        <row r="642">
          <cell r="Q642">
            <v>37970</v>
          </cell>
        </row>
        <row r="643">
          <cell r="Q643">
            <v>37971</v>
          </cell>
        </row>
        <row r="644">
          <cell r="Q644">
            <v>37972</v>
          </cell>
        </row>
        <row r="645">
          <cell r="Q645">
            <v>37973</v>
          </cell>
        </row>
        <row r="646">
          <cell r="Q646">
            <v>37974</v>
          </cell>
        </row>
        <row r="647">
          <cell r="Q647">
            <v>37977</v>
          </cell>
        </row>
        <row r="648">
          <cell r="Q648">
            <v>37978</v>
          </cell>
        </row>
        <row r="649">
          <cell r="Q649">
            <v>37979</v>
          </cell>
        </row>
        <row r="650">
          <cell r="Q650">
            <v>37981</v>
          </cell>
        </row>
        <row r="651">
          <cell r="Q651">
            <v>37984</v>
          </cell>
        </row>
        <row r="652">
          <cell r="Q652">
            <v>37985</v>
          </cell>
        </row>
        <row r="653">
          <cell r="Q653">
            <v>37986</v>
          </cell>
        </row>
        <row r="654">
          <cell r="Q654">
            <v>37988</v>
          </cell>
        </row>
        <row r="655">
          <cell r="Q655">
            <v>37991</v>
          </cell>
        </row>
        <row r="656">
          <cell r="Q656">
            <v>37992</v>
          </cell>
        </row>
        <row r="657">
          <cell r="Q657">
            <v>37993</v>
          </cell>
        </row>
        <row r="658">
          <cell r="Q658">
            <v>37994</v>
          </cell>
        </row>
        <row r="659">
          <cell r="Q659">
            <v>37995</v>
          </cell>
        </row>
        <row r="660">
          <cell r="Q660">
            <v>37998</v>
          </cell>
        </row>
        <row r="661">
          <cell r="Q661">
            <v>37999</v>
          </cell>
        </row>
        <row r="662">
          <cell r="Q662">
            <v>38000</v>
          </cell>
        </row>
        <row r="663">
          <cell r="Q663">
            <v>38001</v>
          </cell>
        </row>
        <row r="664">
          <cell r="Q664">
            <v>38002</v>
          </cell>
        </row>
        <row r="665">
          <cell r="Q665">
            <v>38006</v>
          </cell>
        </row>
        <row r="666">
          <cell r="Q666">
            <v>38007</v>
          </cell>
        </row>
        <row r="667">
          <cell r="Q667">
            <v>38008</v>
          </cell>
        </row>
        <row r="668">
          <cell r="Q668">
            <v>38009</v>
          </cell>
        </row>
        <row r="669">
          <cell r="Q669">
            <v>38012</v>
          </cell>
        </row>
        <row r="670">
          <cell r="Q670">
            <v>38013</v>
          </cell>
        </row>
        <row r="671">
          <cell r="Q671">
            <v>38014</v>
          </cell>
        </row>
        <row r="672">
          <cell r="Q672">
            <v>38015</v>
          </cell>
        </row>
        <row r="673">
          <cell r="Q673">
            <v>38016</v>
          </cell>
        </row>
        <row r="674">
          <cell r="Q674">
            <v>38019</v>
          </cell>
        </row>
        <row r="675">
          <cell r="Q675">
            <v>38020</v>
          </cell>
        </row>
        <row r="676">
          <cell r="Q676">
            <v>38021</v>
          </cell>
        </row>
        <row r="677">
          <cell r="Q677">
            <v>38022</v>
          </cell>
        </row>
        <row r="678">
          <cell r="Q678">
            <v>38023</v>
          </cell>
        </row>
        <row r="679">
          <cell r="Q679">
            <v>38026</v>
          </cell>
        </row>
        <row r="680">
          <cell r="Q680">
            <v>38027</v>
          </cell>
        </row>
        <row r="681">
          <cell r="Q681">
            <v>38028</v>
          </cell>
        </row>
        <row r="682">
          <cell r="Q682">
            <v>38029</v>
          </cell>
        </row>
        <row r="683">
          <cell r="Q683">
            <v>38030</v>
          </cell>
        </row>
        <row r="684">
          <cell r="Q684">
            <v>38034</v>
          </cell>
        </row>
        <row r="685">
          <cell r="Q685">
            <v>38035</v>
          </cell>
        </row>
        <row r="686">
          <cell r="Q686">
            <v>38036</v>
          </cell>
        </row>
        <row r="687">
          <cell r="Q687">
            <v>38037</v>
          </cell>
        </row>
        <row r="688">
          <cell r="Q688">
            <v>38040</v>
          </cell>
        </row>
        <row r="689">
          <cell r="Q689">
            <v>38041</v>
          </cell>
        </row>
        <row r="690">
          <cell r="Q690">
            <v>38042</v>
          </cell>
        </row>
        <row r="691">
          <cell r="Q691">
            <v>38043</v>
          </cell>
        </row>
        <row r="692">
          <cell r="Q692">
            <v>38044</v>
          </cell>
        </row>
        <row r="693">
          <cell r="Q693">
            <v>38047</v>
          </cell>
        </row>
        <row r="694">
          <cell r="Q694">
            <v>38048</v>
          </cell>
        </row>
        <row r="695">
          <cell r="Q695">
            <v>38049</v>
          </cell>
        </row>
        <row r="696">
          <cell r="Q696">
            <v>38050</v>
          </cell>
        </row>
        <row r="697">
          <cell r="Q697">
            <v>38051</v>
          </cell>
        </row>
        <row r="698">
          <cell r="Q698">
            <v>38054</v>
          </cell>
        </row>
        <row r="699">
          <cell r="Q699">
            <v>38055</v>
          </cell>
        </row>
        <row r="700">
          <cell r="Q700">
            <v>38056</v>
          </cell>
        </row>
        <row r="701">
          <cell r="Q701">
            <v>38057</v>
          </cell>
        </row>
        <row r="702">
          <cell r="Q702">
            <v>38058</v>
          </cell>
        </row>
        <row r="703">
          <cell r="Q703">
            <v>38061</v>
          </cell>
        </row>
        <row r="704">
          <cell r="Q704">
            <v>38062</v>
          </cell>
        </row>
        <row r="705">
          <cell r="Q705">
            <v>38063</v>
          </cell>
        </row>
        <row r="706">
          <cell r="Q706">
            <v>38064</v>
          </cell>
        </row>
        <row r="707">
          <cell r="Q707">
            <v>38065</v>
          </cell>
        </row>
        <row r="708">
          <cell r="Q708">
            <v>38068</v>
          </cell>
        </row>
        <row r="709">
          <cell r="Q709">
            <v>38069</v>
          </cell>
        </row>
        <row r="710">
          <cell r="Q710">
            <v>38070</v>
          </cell>
        </row>
        <row r="711">
          <cell r="Q711">
            <v>38071</v>
          </cell>
        </row>
        <row r="712">
          <cell r="Q712">
            <v>38072</v>
          </cell>
        </row>
        <row r="713">
          <cell r="Q713">
            <v>38075</v>
          </cell>
        </row>
        <row r="714">
          <cell r="Q714">
            <v>38076</v>
          </cell>
        </row>
        <row r="715">
          <cell r="Q715">
            <v>38077</v>
          </cell>
        </row>
        <row r="716">
          <cell r="Q716">
            <v>38078</v>
          </cell>
        </row>
        <row r="717">
          <cell r="Q717">
            <v>38079</v>
          </cell>
        </row>
        <row r="718">
          <cell r="Q718">
            <v>38082</v>
          </cell>
        </row>
        <row r="719">
          <cell r="Q719">
            <v>38083</v>
          </cell>
        </row>
        <row r="720">
          <cell r="Q720">
            <v>38084</v>
          </cell>
        </row>
        <row r="721">
          <cell r="Q721">
            <v>38085</v>
          </cell>
        </row>
        <row r="722">
          <cell r="Q722">
            <v>38089</v>
          </cell>
        </row>
        <row r="723">
          <cell r="Q723">
            <v>38090</v>
          </cell>
        </row>
        <row r="724">
          <cell r="Q724">
            <v>38091</v>
          </cell>
        </row>
        <row r="725">
          <cell r="Q725">
            <v>38092</v>
          </cell>
        </row>
        <row r="726">
          <cell r="Q726">
            <v>38093</v>
          </cell>
        </row>
        <row r="727">
          <cell r="Q727">
            <v>38096</v>
          </cell>
        </row>
        <row r="728">
          <cell r="Q728">
            <v>38097</v>
          </cell>
        </row>
        <row r="729">
          <cell r="Q729">
            <v>38098</v>
          </cell>
        </row>
        <row r="730">
          <cell r="Q730">
            <v>38099</v>
          </cell>
        </row>
        <row r="731">
          <cell r="Q731">
            <v>38100</v>
          </cell>
        </row>
        <row r="732">
          <cell r="Q732">
            <v>38103</v>
          </cell>
        </row>
        <row r="733">
          <cell r="Q733">
            <v>38104</v>
          </cell>
        </row>
        <row r="734">
          <cell r="Q734">
            <v>38105</v>
          </cell>
        </row>
        <row r="735">
          <cell r="Q735">
            <v>38106</v>
          </cell>
        </row>
        <row r="736">
          <cell r="Q736">
            <v>38107</v>
          </cell>
        </row>
        <row r="737">
          <cell r="Q737">
            <v>38110</v>
          </cell>
        </row>
        <row r="738">
          <cell r="Q738">
            <v>38111</v>
          </cell>
        </row>
        <row r="739">
          <cell r="Q739">
            <v>38112</v>
          </cell>
        </row>
        <row r="740">
          <cell r="Q740">
            <v>38113</v>
          </cell>
        </row>
        <row r="741">
          <cell r="Q741">
            <v>38114</v>
          </cell>
        </row>
        <row r="742">
          <cell r="Q742">
            <v>38117</v>
          </cell>
        </row>
        <row r="743">
          <cell r="Q743">
            <v>38118</v>
          </cell>
        </row>
        <row r="744">
          <cell r="Q744">
            <v>38119</v>
          </cell>
        </row>
        <row r="745">
          <cell r="Q745">
            <v>38120</v>
          </cell>
        </row>
        <row r="746">
          <cell r="Q746">
            <v>38121</v>
          </cell>
        </row>
        <row r="747">
          <cell r="Q747">
            <v>38124</v>
          </cell>
        </row>
        <row r="748">
          <cell r="Q748">
            <v>38125</v>
          </cell>
        </row>
        <row r="749">
          <cell r="Q749">
            <v>38126</v>
          </cell>
        </row>
        <row r="750">
          <cell r="Q750">
            <v>38127</v>
          </cell>
        </row>
        <row r="751">
          <cell r="Q751">
            <v>38128</v>
          </cell>
        </row>
        <row r="752">
          <cell r="Q752">
            <v>38131</v>
          </cell>
        </row>
        <row r="753">
          <cell r="Q753">
            <v>38132</v>
          </cell>
        </row>
        <row r="754">
          <cell r="Q754">
            <v>38133</v>
          </cell>
        </row>
        <row r="755">
          <cell r="Q755">
            <v>38134</v>
          </cell>
        </row>
        <row r="756">
          <cell r="Q756">
            <v>38135</v>
          </cell>
        </row>
        <row r="757">
          <cell r="Q757">
            <v>38139</v>
          </cell>
        </row>
        <row r="758">
          <cell r="Q758">
            <v>38140</v>
          </cell>
        </row>
        <row r="759">
          <cell r="Q759">
            <v>38141</v>
          </cell>
        </row>
        <row r="760">
          <cell r="Q760">
            <v>38142</v>
          </cell>
        </row>
        <row r="761">
          <cell r="Q761">
            <v>38145</v>
          </cell>
        </row>
        <row r="762">
          <cell r="Q762">
            <v>38146</v>
          </cell>
        </row>
        <row r="763">
          <cell r="Q763">
            <v>38147</v>
          </cell>
        </row>
        <row r="764">
          <cell r="Q764">
            <v>38148</v>
          </cell>
        </row>
        <row r="765">
          <cell r="Q765">
            <v>38152</v>
          </cell>
        </row>
        <row r="766">
          <cell r="Q766">
            <v>38153</v>
          </cell>
        </row>
        <row r="767">
          <cell r="Q767">
            <v>38154</v>
          </cell>
        </row>
        <row r="768">
          <cell r="Q768">
            <v>38155</v>
          </cell>
        </row>
        <row r="769">
          <cell r="Q769">
            <v>38156</v>
          </cell>
        </row>
        <row r="770">
          <cell r="Q770">
            <v>38159</v>
          </cell>
        </row>
        <row r="771">
          <cell r="Q771">
            <v>38160</v>
          </cell>
        </row>
        <row r="772">
          <cell r="Q772">
            <v>38161</v>
          </cell>
        </row>
        <row r="773">
          <cell r="Q773">
            <v>38162</v>
          </cell>
        </row>
        <row r="774">
          <cell r="Q774">
            <v>38163</v>
          </cell>
        </row>
        <row r="775">
          <cell r="Q775">
            <v>38166</v>
          </cell>
        </row>
        <row r="776">
          <cell r="Q776">
            <v>38167</v>
          </cell>
        </row>
        <row r="777">
          <cell r="Q777">
            <v>38168</v>
          </cell>
        </row>
        <row r="778">
          <cell r="Q778">
            <v>38169</v>
          </cell>
        </row>
        <row r="779">
          <cell r="Q779">
            <v>38170</v>
          </cell>
        </row>
        <row r="780">
          <cell r="Q780">
            <v>38174</v>
          </cell>
        </row>
        <row r="781">
          <cell r="Q781">
            <v>38175</v>
          </cell>
        </row>
        <row r="782">
          <cell r="Q782">
            <v>38176</v>
          </cell>
        </row>
        <row r="783">
          <cell r="Q783">
            <v>38177</v>
          </cell>
        </row>
        <row r="784">
          <cell r="Q784">
            <v>38180</v>
          </cell>
        </row>
        <row r="785">
          <cell r="Q785">
            <v>38181</v>
          </cell>
        </row>
        <row r="786">
          <cell r="Q786">
            <v>38182</v>
          </cell>
        </row>
        <row r="787">
          <cell r="Q787">
            <v>38183</v>
          </cell>
        </row>
        <row r="788">
          <cell r="Q788">
            <v>38184</v>
          </cell>
        </row>
        <row r="789">
          <cell r="Q789">
            <v>38187</v>
          </cell>
        </row>
        <row r="790">
          <cell r="Q790">
            <v>38188</v>
          </cell>
        </row>
        <row r="791">
          <cell r="Q791">
            <v>38189</v>
          </cell>
        </row>
        <row r="792">
          <cell r="Q792">
            <v>38190</v>
          </cell>
        </row>
        <row r="793">
          <cell r="Q793">
            <v>38191</v>
          </cell>
        </row>
        <row r="794">
          <cell r="Q794">
            <v>38194</v>
          </cell>
        </row>
        <row r="795">
          <cell r="Q795">
            <v>38195</v>
          </cell>
        </row>
        <row r="796">
          <cell r="Q796">
            <v>38196</v>
          </cell>
        </row>
        <row r="797">
          <cell r="Q797">
            <v>38197</v>
          </cell>
        </row>
        <row r="798">
          <cell r="Q798">
            <v>38198</v>
          </cell>
        </row>
        <row r="799">
          <cell r="Q799">
            <v>38201</v>
          </cell>
        </row>
        <row r="800">
          <cell r="Q800">
            <v>38202</v>
          </cell>
        </row>
        <row r="801">
          <cell r="Q801">
            <v>38203</v>
          </cell>
        </row>
        <row r="802">
          <cell r="Q802">
            <v>38204</v>
          </cell>
        </row>
        <row r="803">
          <cell r="Q803">
            <v>38205</v>
          </cell>
        </row>
        <row r="804">
          <cell r="Q804">
            <v>38208</v>
          </cell>
        </row>
        <row r="805">
          <cell r="Q805">
            <v>38209</v>
          </cell>
        </row>
        <row r="806">
          <cell r="Q806">
            <v>38210</v>
          </cell>
        </row>
        <row r="807">
          <cell r="Q807">
            <v>38211</v>
          </cell>
        </row>
        <row r="808">
          <cell r="Q808">
            <v>38212</v>
          </cell>
        </row>
        <row r="809">
          <cell r="Q809">
            <v>38215</v>
          </cell>
        </row>
        <row r="810">
          <cell r="Q810">
            <v>38216</v>
          </cell>
        </row>
        <row r="811">
          <cell r="Q811">
            <v>38217</v>
          </cell>
        </row>
        <row r="812">
          <cell r="Q812">
            <v>38218</v>
          </cell>
        </row>
        <row r="813">
          <cell r="Q813">
            <v>38219</v>
          </cell>
        </row>
        <row r="814">
          <cell r="Q814">
            <v>38222</v>
          </cell>
        </row>
        <row r="815">
          <cell r="Q815">
            <v>38223</v>
          </cell>
        </row>
        <row r="816">
          <cell r="Q816">
            <v>38224</v>
          </cell>
        </row>
        <row r="817">
          <cell r="Q817">
            <v>38225</v>
          </cell>
        </row>
        <row r="818">
          <cell r="Q818">
            <v>38226</v>
          </cell>
        </row>
        <row r="819">
          <cell r="Q819">
            <v>38229</v>
          </cell>
        </row>
        <row r="820">
          <cell r="Q820">
            <v>38230</v>
          </cell>
        </row>
        <row r="821">
          <cell r="Q821">
            <v>38231</v>
          </cell>
        </row>
        <row r="822">
          <cell r="Q822">
            <v>38232</v>
          </cell>
        </row>
        <row r="823">
          <cell r="Q823">
            <v>38233</v>
          </cell>
        </row>
        <row r="824">
          <cell r="Q824">
            <v>38237</v>
          </cell>
        </row>
        <row r="825">
          <cell r="Q825">
            <v>38238</v>
          </cell>
        </row>
        <row r="826">
          <cell r="Q826">
            <v>38239</v>
          </cell>
        </row>
        <row r="827">
          <cell r="Q827">
            <v>38240</v>
          </cell>
        </row>
        <row r="828">
          <cell r="Q828">
            <v>38243</v>
          </cell>
        </row>
        <row r="829">
          <cell r="Q829">
            <v>38244</v>
          </cell>
        </row>
        <row r="830">
          <cell r="Q830">
            <v>38245</v>
          </cell>
        </row>
        <row r="831">
          <cell r="Q831">
            <v>38246</v>
          </cell>
        </row>
        <row r="832">
          <cell r="Q832">
            <v>38247</v>
          </cell>
        </row>
        <row r="833">
          <cell r="Q833">
            <v>38250</v>
          </cell>
        </row>
        <row r="834">
          <cell r="Q834">
            <v>38251</v>
          </cell>
        </row>
        <row r="835">
          <cell r="Q835">
            <v>38252</v>
          </cell>
        </row>
        <row r="836">
          <cell r="Q836">
            <v>38253</v>
          </cell>
        </row>
        <row r="837">
          <cell r="Q837">
            <v>38254</v>
          </cell>
        </row>
        <row r="838">
          <cell r="Q838">
            <v>38257</v>
          </cell>
        </row>
        <row r="839">
          <cell r="Q839">
            <v>38258</v>
          </cell>
        </row>
        <row r="840">
          <cell r="Q840">
            <v>38259</v>
          </cell>
        </row>
        <row r="841">
          <cell r="Q841">
            <v>38260</v>
          </cell>
        </row>
        <row r="842">
          <cell r="Q842">
            <v>38261</v>
          </cell>
        </row>
        <row r="843">
          <cell r="Q843">
            <v>38264</v>
          </cell>
        </row>
        <row r="844">
          <cell r="Q844">
            <v>38265</v>
          </cell>
        </row>
        <row r="845">
          <cell r="Q845">
            <v>38266</v>
          </cell>
        </row>
        <row r="846">
          <cell r="Q846">
            <v>38267</v>
          </cell>
        </row>
        <row r="847">
          <cell r="Q847">
            <v>38268</v>
          </cell>
        </row>
        <row r="848">
          <cell r="Q848">
            <v>38271</v>
          </cell>
        </row>
        <row r="849">
          <cell r="Q849">
            <v>38272</v>
          </cell>
        </row>
        <row r="850">
          <cell r="Q850">
            <v>38273</v>
          </cell>
        </row>
        <row r="851">
          <cell r="Q851">
            <v>38274</v>
          </cell>
        </row>
        <row r="852">
          <cell r="Q852">
            <v>38275</v>
          </cell>
        </row>
        <row r="853">
          <cell r="Q853">
            <v>38278</v>
          </cell>
        </row>
        <row r="854">
          <cell r="Q854">
            <v>38279</v>
          </cell>
        </row>
        <row r="855">
          <cell r="Q855">
            <v>38280</v>
          </cell>
        </row>
        <row r="856">
          <cell r="Q856">
            <v>38281</v>
          </cell>
        </row>
        <row r="857">
          <cell r="Q857">
            <v>38282</v>
          </cell>
        </row>
        <row r="858">
          <cell r="Q858">
            <v>38285</v>
          </cell>
        </row>
        <row r="859">
          <cell r="Q859">
            <v>38286</v>
          </cell>
        </row>
        <row r="860">
          <cell r="Q860">
            <v>38287</v>
          </cell>
        </row>
        <row r="861">
          <cell r="Q861">
            <v>38288</v>
          </cell>
        </row>
        <row r="862">
          <cell r="Q862">
            <v>38289</v>
          </cell>
        </row>
        <row r="863">
          <cell r="Q863">
            <v>38292</v>
          </cell>
        </row>
        <row r="864">
          <cell r="Q864">
            <v>38293</v>
          </cell>
        </row>
        <row r="865">
          <cell r="Q865">
            <v>38294</v>
          </cell>
        </row>
        <row r="866">
          <cell r="Q866">
            <v>38295</v>
          </cell>
        </row>
        <row r="867">
          <cell r="Q867">
            <v>38296</v>
          </cell>
        </row>
        <row r="868">
          <cell r="Q868">
            <v>38299</v>
          </cell>
        </row>
        <row r="869">
          <cell r="Q869">
            <v>38300</v>
          </cell>
        </row>
        <row r="870">
          <cell r="Q870">
            <v>38301</v>
          </cell>
        </row>
        <row r="871">
          <cell r="Q871">
            <v>38302</v>
          </cell>
        </row>
        <row r="872">
          <cell r="Q872">
            <v>38303</v>
          </cell>
        </row>
        <row r="873">
          <cell r="Q873">
            <v>38306</v>
          </cell>
        </row>
        <row r="874">
          <cell r="Q874">
            <v>38307</v>
          </cell>
        </row>
        <row r="875">
          <cell r="Q875">
            <v>38308</v>
          </cell>
        </row>
        <row r="876">
          <cell r="Q876">
            <v>38309</v>
          </cell>
        </row>
        <row r="877">
          <cell r="Q877">
            <v>38310</v>
          </cell>
        </row>
        <row r="878">
          <cell r="Q878">
            <v>38313</v>
          </cell>
        </row>
        <row r="879">
          <cell r="Q879">
            <v>38314</v>
          </cell>
        </row>
        <row r="880">
          <cell r="Q880">
            <v>38315</v>
          </cell>
        </row>
        <row r="881">
          <cell r="Q881">
            <v>38317</v>
          </cell>
        </row>
        <row r="882">
          <cell r="Q882">
            <v>38320</v>
          </cell>
        </row>
        <row r="883">
          <cell r="Q883">
            <v>38321</v>
          </cell>
        </row>
        <row r="884">
          <cell r="Q884">
            <v>38322</v>
          </cell>
        </row>
        <row r="885">
          <cell r="Q885">
            <v>38323</v>
          </cell>
        </row>
        <row r="886">
          <cell r="Q886">
            <v>38324</v>
          </cell>
        </row>
        <row r="887">
          <cell r="Q887">
            <v>38327</v>
          </cell>
        </row>
        <row r="888">
          <cell r="Q888">
            <v>38328</v>
          </cell>
        </row>
        <row r="889">
          <cell r="Q889">
            <v>38329</v>
          </cell>
        </row>
        <row r="890">
          <cell r="Q890">
            <v>38330</v>
          </cell>
        </row>
        <row r="891">
          <cell r="Q891">
            <v>38331</v>
          </cell>
        </row>
        <row r="892">
          <cell r="Q892">
            <v>38334</v>
          </cell>
        </row>
        <row r="893">
          <cell r="Q893">
            <v>38335</v>
          </cell>
        </row>
        <row r="894">
          <cell r="Q894">
            <v>38336</v>
          </cell>
        </row>
        <row r="895">
          <cell r="Q895">
            <v>38337</v>
          </cell>
        </row>
        <row r="896">
          <cell r="Q896">
            <v>38338</v>
          </cell>
        </row>
        <row r="897">
          <cell r="Q897">
            <v>38341</v>
          </cell>
        </row>
        <row r="898">
          <cell r="Q898">
            <v>38342</v>
          </cell>
        </row>
        <row r="899">
          <cell r="Q899">
            <v>38343</v>
          </cell>
        </row>
        <row r="900">
          <cell r="Q900">
            <v>38344</v>
          </cell>
        </row>
        <row r="901">
          <cell r="Q901">
            <v>38348</v>
          </cell>
        </row>
        <row r="902">
          <cell r="Q902">
            <v>38349</v>
          </cell>
        </row>
        <row r="903">
          <cell r="Q903">
            <v>38350</v>
          </cell>
        </row>
        <row r="904">
          <cell r="Q904">
            <v>38351</v>
          </cell>
        </row>
        <row r="905">
          <cell r="Q905">
            <v>38352</v>
          </cell>
        </row>
        <row r="906">
          <cell r="Q906">
            <v>38355</v>
          </cell>
        </row>
        <row r="907">
          <cell r="Q907">
            <v>38356</v>
          </cell>
        </row>
        <row r="908">
          <cell r="Q908">
            <v>38357</v>
          </cell>
        </row>
        <row r="909">
          <cell r="Q909">
            <v>38358</v>
          </cell>
        </row>
        <row r="910">
          <cell r="Q910">
            <v>38359</v>
          </cell>
        </row>
        <row r="911">
          <cell r="Q911">
            <v>38362</v>
          </cell>
        </row>
        <row r="912">
          <cell r="Q912">
            <v>38363</v>
          </cell>
        </row>
        <row r="913">
          <cell r="Q913">
            <v>38364</v>
          </cell>
        </row>
        <row r="914">
          <cell r="Q914">
            <v>38365</v>
          </cell>
        </row>
        <row r="915">
          <cell r="Q915">
            <v>38366</v>
          </cell>
        </row>
        <row r="916">
          <cell r="Q916">
            <v>38370</v>
          </cell>
        </row>
        <row r="917">
          <cell r="Q917">
            <v>38371</v>
          </cell>
        </row>
        <row r="918">
          <cell r="Q918">
            <v>38372</v>
          </cell>
        </row>
        <row r="919">
          <cell r="Q919">
            <v>38373</v>
          </cell>
        </row>
        <row r="920">
          <cell r="Q920">
            <v>38376</v>
          </cell>
        </row>
        <row r="921">
          <cell r="Q921">
            <v>38377</v>
          </cell>
        </row>
        <row r="922">
          <cell r="Q922">
            <v>38378</v>
          </cell>
        </row>
        <row r="923">
          <cell r="Q923">
            <v>38379</v>
          </cell>
        </row>
        <row r="924">
          <cell r="Q924">
            <v>38380</v>
          </cell>
        </row>
        <row r="925">
          <cell r="Q925">
            <v>38383</v>
          </cell>
        </row>
        <row r="926">
          <cell r="Q926">
            <v>38384</v>
          </cell>
        </row>
        <row r="927">
          <cell r="Q927">
            <v>38385</v>
          </cell>
        </row>
        <row r="928">
          <cell r="Q928">
            <v>38386</v>
          </cell>
        </row>
        <row r="929">
          <cell r="Q929">
            <v>38387</v>
          </cell>
        </row>
        <row r="930">
          <cell r="Q930">
            <v>38390</v>
          </cell>
        </row>
        <row r="931">
          <cell r="Q931">
            <v>38391</v>
          </cell>
        </row>
        <row r="932">
          <cell r="Q932">
            <v>38392</v>
          </cell>
        </row>
        <row r="933">
          <cell r="Q933">
            <v>38393</v>
          </cell>
        </row>
        <row r="934">
          <cell r="Q934">
            <v>38394</v>
          </cell>
        </row>
        <row r="935">
          <cell r="Q935">
            <v>38397</v>
          </cell>
        </row>
        <row r="936">
          <cell r="Q936">
            <v>38398</v>
          </cell>
        </row>
        <row r="937">
          <cell r="Q937">
            <v>38399</v>
          </cell>
        </row>
        <row r="938">
          <cell r="Q938">
            <v>38400</v>
          </cell>
        </row>
        <row r="939">
          <cell r="Q939">
            <v>38401</v>
          </cell>
        </row>
        <row r="940">
          <cell r="Q940">
            <v>38405</v>
          </cell>
        </row>
        <row r="941">
          <cell r="Q941">
            <v>38406</v>
          </cell>
        </row>
        <row r="942">
          <cell r="Q942">
            <v>38407</v>
          </cell>
        </row>
        <row r="943">
          <cell r="Q943">
            <v>38408</v>
          </cell>
        </row>
        <row r="944">
          <cell r="Q944">
            <v>38411</v>
          </cell>
        </row>
        <row r="945">
          <cell r="Q945">
            <v>38412</v>
          </cell>
        </row>
        <row r="946">
          <cell r="Q946">
            <v>38413</v>
          </cell>
        </row>
        <row r="947">
          <cell r="Q947">
            <v>38414</v>
          </cell>
        </row>
        <row r="948">
          <cell r="Q948">
            <v>38415</v>
          </cell>
        </row>
        <row r="949">
          <cell r="Q949">
            <v>38418</v>
          </cell>
        </row>
        <row r="950">
          <cell r="Q950">
            <v>38419</v>
          </cell>
        </row>
        <row r="951">
          <cell r="Q951">
            <v>38420</v>
          </cell>
        </row>
        <row r="952">
          <cell r="Q952">
            <v>38421</v>
          </cell>
        </row>
        <row r="953">
          <cell r="Q953">
            <v>38422</v>
          </cell>
        </row>
        <row r="954">
          <cell r="Q954">
            <v>38425</v>
          </cell>
        </row>
        <row r="955">
          <cell r="Q955">
            <v>38426</v>
          </cell>
        </row>
        <row r="956">
          <cell r="Q956">
            <v>38427</v>
          </cell>
        </row>
        <row r="957">
          <cell r="Q957">
            <v>38428</v>
          </cell>
        </row>
        <row r="958">
          <cell r="Q958">
            <v>38429</v>
          </cell>
        </row>
        <row r="959">
          <cell r="Q959">
            <v>38432</v>
          </cell>
        </row>
        <row r="960">
          <cell r="Q960">
            <v>38433</v>
          </cell>
        </row>
        <row r="961">
          <cell r="Q961">
            <v>38434</v>
          </cell>
        </row>
        <row r="962">
          <cell r="Q962">
            <v>38435</v>
          </cell>
        </row>
        <row r="963">
          <cell r="Q963">
            <v>38439</v>
          </cell>
        </row>
        <row r="964">
          <cell r="Q964">
            <v>38440</v>
          </cell>
        </row>
        <row r="965">
          <cell r="Q965">
            <v>38441</v>
          </cell>
        </row>
        <row r="966">
          <cell r="Q966">
            <v>38442</v>
          </cell>
        </row>
        <row r="967">
          <cell r="Q967">
            <v>38443</v>
          </cell>
        </row>
        <row r="968">
          <cell r="Q968">
            <v>38446</v>
          </cell>
        </row>
        <row r="969">
          <cell r="Q969">
            <v>38447</v>
          </cell>
        </row>
        <row r="970">
          <cell r="Q970">
            <v>38448</v>
          </cell>
        </row>
        <row r="971">
          <cell r="Q971">
            <v>38449</v>
          </cell>
        </row>
        <row r="972">
          <cell r="Q972">
            <v>38450</v>
          </cell>
        </row>
        <row r="973">
          <cell r="Q973">
            <v>38453</v>
          </cell>
        </row>
        <row r="974">
          <cell r="Q974">
            <v>38454</v>
          </cell>
        </row>
        <row r="975">
          <cell r="Q975">
            <v>38455</v>
          </cell>
        </row>
        <row r="976">
          <cell r="Q976">
            <v>38456</v>
          </cell>
        </row>
        <row r="977">
          <cell r="Q977">
            <v>38457</v>
          </cell>
        </row>
        <row r="978">
          <cell r="Q978">
            <v>38460</v>
          </cell>
        </row>
        <row r="979">
          <cell r="Q979">
            <v>38461</v>
          </cell>
        </row>
        <row r="980">
          <cell r="Q980">
            <v>38462</v>
          </cell>
        </row>
        <row r="981">
          <cell r="Q981">
            <v>38463</v>
          </cell>
        </row>
        <row r="982">
          <cell r="Q982">
            <v>38464</v>
          </cell>
        </row>
        <row r="983">
          <cell r="Q983">
            <v>38467</v>
          </cell>
        </row>
        <row r="984">
          <cell r="Q984">
            <v>38468</v>
          </cell>
        </row>
        <row r="985">
          <cell r="Q985">
            <v>38469</v>
          </cell>
        </row>
        <row r="986">
          <cell r="Q986">
            <v>38470</v>
          </cell>
        </row>
        <row r="987">
          <cell r="Q987">
            <v>38471</v>
          </cell>
        </row>
        <row r="988">
          <cell r="Q988">
            <v>38474</v>
          </cell>
        </row>
        <row r="989">
          <cell r="Q989">
            <v>38475</v>
          </cell>
        </row>
        <row r="990">
          <cell r="Q990">
            <v>38476</v>
          </cell>
        </row>
        <row r="991">
          <cell r="Q991">
            <v>38477</v>
          </cell>
        </row>
        <row r="992">
          <cell r="Q992">
            <v>38478</v>
          </cell>
        </row>
        <row r="993">
          <cell r="Q993">
            <v>38481</v>
          </cell>
        </row>
        <row r="994">
          <cell r="Q994">
            <v>38482</v>
          </cell>
        </row>
        <row r="995">
          <cell r="Q995">
            <v>38483</v>
          </cell>
        </row>
        <row r="996">
          <cell r="Q996">
            <v>38484</v>
          </cell>
        </row>
        <row r="997">
          <cell r="Q997">
            <v>38485</v>
          </cell>
        </row>
        <row r="998">
          <cell r="Q998">
            <v>38488</v>
          </cell>
        </row>
        <row r="999">
          <cell r="Q999">
            <v>38489</v>
          </cell>
        </row>
        <row r="1000">
          <cell r="Q1000">
            <v>38490</v>
          </cell>
        </row>
        <row r="1001">
          <cell r="Q1001">
            <v>38491</v>
          </cell>
        </row>
        <row r="1002">
          <cell r="Q1002">
            <v>38492</v>
          </cell>
        </row>
        <row r="1003">
          <cell r="Q1003">
            <v>38495</v>
          </cell>
        </row>
        <row r="1004">
          <cell r="Q1004">
            <v>38496</v>
          </cell>
        </row>
        <row r="1005">
          <cell r="Q1005">
            <v>38497</v>
          </cell>
        </row>
        <row r="1006">
          <cell r="Q1006">
            <v>38498</v>
          </cell>
        </row>
        <row r="1007">
          <cell r="Q1007">
            <v>38499</v>
          </cell>
        </row>
        <row r="1008">
          <cell r="Q1008">
            <v>38503</v>
          </cell>
        </row>
        <row r="1009">
          <cell r="Q1009">
            <v>38504</v>
          </cell>
        </row>
        <row r="1010">
          <cell r="Q1010">
            <v>38505</v>
          </cell>
        </row>
        <row r="1011">
          <cell r="Q1011">
            <v>38506</v>
          </cell>
        </row>
        <row r="1012">
          <cell r="Q1012">
            <v>38509</v>
          </cell>
        </row>
        <row r="1013">
          <cell r="Q1013">
            <v>38510</v>
          </cell>
        </row>
        <row r="1014">
          <cell r="Q1014">
            <v>38511</v>
          </cell>
        </row>
        <row r="1015">
          <cell r="Q1015">
            <v>38512</v>
          </cell>
        </row>
        <row r="1016">
          <cell r="Q1016">
            <v>38513</v>
          </cell>
        </row>
        <row r="1017">
          <cell r="Q1017">
            <v>38516</v>
          </cell>
        </row>
        <row r="1018">
          <cell r="Q1018">
            <v>38517</v>
          </cell>
        </row>
        <row r="1019">
          <cell r="Q1019">
            <v>38518</v>
          </cell>
        </row>
        <row r="1020">
          <cell r="Q1020">
            <v>38519</v>
          </cell>
        </row>
        <row r="1021">
          <cell r="Q1021">
            <v>38520</v>
          </cell>
        </row>
        <row r="1022">
          <cell r="Q1022">
            <v>38523</v>
          </cell>
        </row>
        <row r="1023">
          <cell r="Q1023">
            <v>38524</v>
          </cell>
        </row>
        <row r="1024">
          <cell r="Q1024">
            <v>38525</v>
          </cell>
        </row>
        <row r="1025">
          <cell r="Q1025">
            <v>38526</v>
          </cell>
        </row>
        <row r="1026">
          <cell r="Q1026">
            <v>38527</v>
          </cell>
        </row>
        <row r="1027">
          <cell r="Q1027">
            <v>38530</v>
          </cell>
        </row>
        <row r="1028">
          <cell r="Q1028">
            <v>38531</v>
          </cell>
        </row>
        <row r="1029">
          <cell r="Q1029">
            <v>38532</v>
          </cell>
        </row>
        <row r="1030">
          <cell r="Q1030">
            <v>38533</v>
          </cell>
        </row>
        <row r="1031">
          <cell r="Q1031">
            <v>38534</v>
          </cell>
        </row>
        <row r="1032">
          <cell r="Q1032">
            <v>38538</v>
          </cell>
        </row>
        <row r="1033">
          <cell r="Q1033">
            <v>38539</v>
          </cell>
        </row>
        <row r="1034">
          <cell r="Q1034">
            <v>38540</v>
          </cell>
        </row>
        <row r="1035">
          <cell r="Q1035">
            <v>38541</v>
          </cell>
        </row>
        <row r="1036">
          <cell r="Q1036">
            <v>38544</v>
          </cell>
        </row>
        <row r="1037">
          <cell r="Q1037">
            <v>38545</v>
          </cell>
        </row>
        <row r="1038">
          <cell r="Q1038">
            <v>38546</v>
          </cell>
        </row>
        <row r="1039">
          <cell r="Q1039">
            <v>38547</v>
          </cell>
        </row>
        <row r="1040">
          <cell r="Q1040">
            <v>38548</v>
          </cell>
        </row>
        <row r="1041">
          <cell r="Q1041">
            <v>38551</v>
          </cell>
        </row>
        <row r="1042">
          <cell r="Q1042">
            <v>38552</v>
          </cell>
        </row>
        <row r="1043">
          <cell r="Q1043">
            <v>38553</v>
          </cell>
        </row>
        <row r="1044">
          <cell r="Q1044">
            <v>38554</v>
          </cell>
        </row>
        <row r="1045">
          <cell r="Q1045">
            <v>38555</v>
          </cell>
        </row>
        <row r="1046">
          <cell r="Q1046">
            <v>38558</v>
          </cell>
        </row>
        <row r="1047">
          <cell r="Q1047">
            <v>38559</v>
          </cell>
        </row>
        <row r="1048">
          <cell r="Q1048">
            <v>38560</v>
          </cell>
        </row>
        <row r="1049">
          <cell r="Q1049">
            <v>38561</v>
          </cell>
        </row>
        <row r="1050">
          <cell r="Q1050">
            <v>38562</v>
          </cell>
        </row>
        <row r="1051">
          <cell r="Q1051">
            <v>38565</v>
          </cell>
        </row>
        <row r="1052">
          <cell r="Q1052">
            <v>38566</v>
          </cell>
        </row>
        <row r="1053">
          <cell r="Q1053">
            <v>38567</v>
          </cell>
        </row>
        <row r="1054">
          <cell r="Q1054">
            <v>38568</v>
          </cell>
        </row>
        <row r="1055">
          <cell r="Q1055">
            <v>38569</v>
          </cell>
        </row>
        <row r="1056">
          <cell r="Q1056">
            <v>38572</v>
          </cell>
        </row>
        <row r="1057">
          <cell r="Q1057">
            <v>38573</v>
          </cell>
        </row>
        <row r="1058">
          <cell r="Q1058">
            <v>38574</v>
          </cell>
        </row>
        <row r="1059">
          <cell r="Q1059">
            <v>38575</v>
          </cell>
        </row>
        <row r="1060">
          <cell r="Q1060">
            <v>38576</v>
          </cell>
        </row>
        <row r="1061">
          <cell r="Q1061">
            <v>38579</v>
          </cell>
        </row>
        <row r="1062">
          <cell r="Q1062">
            <v>38580</v>
          </cell>
        </row>
        <row r="1063">
          <cell r="Q1063">
            <v>38581</v>
          </cell>
        </row>
        <row r="1064">
          <cell r="Q1064">
            <v>38582</v>
          </cell>
        </row>
        <row r="1065">
          <cell r="Q1065">
            <v>38583</v>
          </cell>
        </row>
        <row r="1066">
          <cell r="Q1066">
            <v>38586</v>
          </cell>
        </row>
        <row r="1067">
          <cell r="Q1067">
            <v>38587</v>
          </cell>
        </row>
        <row r="1068">
          <cell r="Q1068">
            <v>38588</v>
          </cell>
        </row>
        <row r="1069">
          <cell r="Q1069">
            <v>38589</v>
          </cell>
        </row>
        <row r="1070">
          <cell r="Q1070">
            <v>38590</v>
          </cell>
        </row>
        <row r="1071">
          <cell r="Q1071">
            <v>38593</v>
          </cell>
        </row>
        <row r="1072">
          <cell r="Q1072">
            <v>38594</v>
          </cell>
        </row>
        <row r="1073">
          <cell r="Q1073">
            <v>38595</v>
          </cell>
        </row>
        <row r="1074">
          <cell r="Q1074">
            <v>38596</v>
          </cell>
        </row>
        <row r="1075">
          <cell r="Q1075">
            <v>38597</v>
          </cell>
        </row>
        <row r="1076">
          <cell r="Q1076">
            <v>38601</v>
          </cell>
        </row>
        <row r="1077">
          <cell r="Q1077">
            <v>38602</v>
          </cell>
        </row>
        <row r="1078">
          <cell r="Q1078">
            <v>38603</v>
          </cell>
        </row>
        <row r="1079">
          <cell r="Q1079">
            <v>38604</v>
          </cell>
        </row>
        <row r="1080">
          <cell r="Q1080">
            <v>38607</v>
          </cell>
        </row>
        <row r="1081">
          <cell r="Q1081">
            <v>38608</v>
          </cell>
        </row>
        <row r="1082">
          <cell r="Q1082">
            <v>38609</v>
          </cell>
        </row>
        <row r="1083">
          <cell r="Q1083">
            <v>38610</v>
          </cell>
        </row>
        <row r="1084">
          <cell r="Q1084">
            <v>38611</v>
          </cell>
        </row>
        <row r="1085">
          <cell r="Q1085">
            <v>38614</v>
          </cell>
        </row>
        <row r="1086">
          <cell r="Q1086">
            <v>38615</v>
          </cell>
        </row>
        <row r="1087">
          <cell r="Q1087">
            <v>38616</v>
          </cell>
        </row>
        <row r="1088">
          <cell r="Q1088">
            <v>38617</v>
          </cell>
        </row>
        <row r="1089">
          <cell r="Q1089">
            <v>38618</v>
          </cell>
        </row>
        <row r="1090">
          <cell r="Q1090">
            <v>38621</v>
          </cell>
        </row>
        <row r="1091">
          <cell r="Q1091">
            <v>38622</v>
          </cell>
        </row>
        <row r="1092">
          <cell r="Q1092">
            <v>38623</v>
          </cell>
        </row>
        <row r="1093">
          <cell r="Q1093">
            <v>38624</v>
          </cell>
        </row>
        <row r="1094">
          <cell r="Q1094">
            <v>38625</v>
          </cell>
        </row>
        <row r="1095">
          <cell r="Q1095">
            <v>38628</v>
          </cell>
        </row>
        <row r="1096">
          <cell r="Q1096">
            <v>38629</v>
          </cell>
        </row>
        <row r="1097">
          <cell r="Q1097">
            <v>38630</v>
          </cell>
        </row>
        <row r="1098">
          <cell r="Q1098">
            <v>38631</v>
          </cell>
        </row>
        <row r="1099">
          <cell r="Q1099">
            <v>38632</v>
          </cell>
        </row>
        <row r="1100">
          <cell r="Q1100">
            <v>38635</v>
          </cell>
        </row>
        <row r="1101">
          <cell r="Q1101">
            <v>38636</v>
          </cell>
        </row>
        <row r="1102">
          <cell r="Q1102">
            <v>38637</v>
          </cell>
        </row>
        <row r="1103">
          <cell r="Q1103">
            <v>38638</v>
          </cell>
        </row>
        <row r="1104">
          <cell r="Q1104">
            <v>38639</v>
          </cell>
        </row>
        <row r="1105">
          <cell r="Q1105">
            <v>38642</v>
          </cell>
        </row>
        <row r="1106">
          <cell r="Q1106">
            <v>38643</v>
          </cell>
        </row>
        <row r="1107">
          <cell r="Q1107">
            <v>38644</v>
          </cell>
        </row>
        <row r="1108">
          <cell r="Q1108">
            <v>38645</v>
          </cell>
        </row>
        <row r="1109">
          <cell r="Q1109">
            <v>38646</v>
          </cell>
        </row>
        <row r="1110">
          <cell r="Q1110">
            <v>38649</v>
          </cell>
        </row>
        <row r="1111">
          <cell r="Q1111">
            <v>38650</v>
          </cell>
        </row>
        <row r="1112">
          <cell r="Q1112">
            <v>38651</v>
          </cell>
        </row>
        <row r="1113">
          <cell r="Q1113">
            <v>38652</v>
          </cell>
        </row>
        <row r="1114">
          <cell r="Q1114">
            <v>38653</v>
          </cell>
        </row>
        <row r="1115">
          <cell r="Q1115">
            <v>38656</v>
          </cell>
        </row>
        <row r="1116">
          <cell r="Q1116">
            <v>38657</v>
          </cell>
        </row>
        <row r="1117">
          <cell r="Q1117">
            <v>38658</v>
          </cell>
        </row>
        <row r="1118">
          <cell r="Q1118">
            <v>38659</v>
          </cell>
        </row>
        <row r="1119">
          <cell r="Q1119">
            <v>38660</v>
          </cell>
        </row>
        <row r="1120">
          <cell r="Q1120">
            <v>38663</v>
          </cell>
        </row>
        <row r="1121">
          <cell r="Q1121">
            <v>38664</v>
          </cell>
        </row>
        <row r="1122">
          <cell r="Q1122">
            <v>38665</v>
          </cell>
        </row>
        <row r="1123">
          <cell r="Q1123">
            <v>38666</v>
          </cell>
        </row>
        <row r="1124">
          <cell r="Q1124">
            <v>38667</v>
          </cell>
        </row>
        <row r="1125">
          <cell r="Q1125">
            <v>38670</v>
          </cell>
        </row>
        <row r="1126">
          <cell r="Q1126">
            <v>38671</v>
          </cell>
        </row>
        <row r="1127">
          <cell r="Q1127">
            <v>38672</v>
          </cell>
        </row>
        <row r="1128">
          <cell r="Q1128">
            <v>38673</v>
          </cell>
        </row>
        <row r="1129">
          <cell r="Q1129">
            <v>38674</v>
          </cell>
        </row>
        <row r="1130">
          <cell r="Q1130">
            <v>38677</v>
          </cell>
        </row>
        <row r="1131">
          <cell r="Q1131">
            <v>38678</v>
          </cell>
        </row>
        <row r="1132">
          <cell r="Q1132">
            <v>38679</v>
          </cell>
        </row>
        <row r="1133">
          <cell r="Q1133">
            <v>38681</v>
          </cell>
        </row>
        <row r="1134">
          <cell r="Q1134">
            <v>38684</v>
          </cell>
        </row>
        <row r="1135">
          <cell r="Q1135">
            <v>38685</v>
          </cell>
        </row>
        <row r="1136">
          <cell r="Q1136">
            <v>38686</v>
          </cell>
        </row>
        <row r="1137">
          <cell r="Q1137">
            <v>38687</v>
          </cell>
        </row>
        <row r="1138">
          <cell r="Q1138">
            <v>38688</v>
          </cell>
        </row>
        <row r="1139">
          <cell r="Q1139">
            <v>38691</v>
          </cell>
        </row>
        <row r="1140">
          <cell r="Q1140">
            <v>38692</v>
          </cell>
        </row>
        <row r="1141">
          <cell r="Q1141">
            <v>38693</v>
          </cell>
        </row>
        <row r="1142">
          <cell r="Q1142">
            <v>38694</v>
          </cell>
        </row>
        <row r="1143">
          <cell r="Q1143">
            <v>38695</v>
          </cell>
        </row>
        <row r="1144">
          <cell r="Q1144">
            <v>38698</v>
          </cell>
        </row>
        <row r="1145">
          <cell r="Q1145">
            <v>38699</v>
          </cell>
        </row>
        <row r="1146">
          <cell r="Q1146">
            <v>38700</v>
          </cell>
        </row>
        <row r="1147">
          <cell r="Q1147">
            <v>38701</v>
          </cell>
        </row>
        <row r="1148">
          <cell r="Q1148">
            <v>38702</v>
          </cell>
        </row>
        <row r="1149">
          <cell r="Q1149">
            <v>38705</v>
          </cell>
        </row>
        <row r="1150">
          <cell r="Q1150">
            <v>38706</v>
          </cell>
        </row>
        <row r="1151">
          <cell r="Q1151">
            <v>38707</v>
          </cell>
        </row>
        <row r="1152">
          <cell r="Q1152">
            <v>38708</v>
          </cell>
        </row>
        <row r="1153">
          <cell r="Q1153">
            <v>38709</v>
          </cell>
        </row>
        <row r="1154">
          <cell r="Q1154">
            <v>38713</v>
          </cell>
        </row>
        <row r="1155">
          <cell r="Q1155">
            <v>38714</v>
          </cell>
        </row>
        <row r="1156">
          <cell r="Q1156">
            <v>38715</v>
          </cell>
        </row>
        <row r="1157">
          <cell r="Q1157">
            <v>38716</v>
          </cell>
        </row>
        <row r="1158">
          <cell r="Q1158">
            <v>38720</v>
          </cell>
        </row>
        <row r="1159">
          <cell r="Q1159">
            <v>38721</v>
          </cell>
        </row>
        <row r="1160">
          <cell r="Q1160">
            <v>38722</v>
          </cell>
        </row>
        <row r="1161">
          <cell r="Q1161">
            <v>38723</v>
          </cell>
        </row>
        <row r="1162">
          <cell r="Q1162">
            <v>38726</v>
          </cell>
        </row>
        <row r="1163">
          <cell r="Q1163">
            <v>38727</v>
          </cell>
        </row>
        <row r="1164">
          <cell r="Q1164">
            <v>38728</v>
          </cell>
        </row>
        <row r="1165">
          <cell r="Q1165">
            <v>38729</v>
          </cell>
        </row>
        <row r="1166">
          <cell r="Q1166">
            <v>38730</v>
          </cell>
        </row>
        <row r="1167">
          <cell r="Q1167">
            <v>38734</v>
          </cell>
        </row>
        <row r="1168">
          <cell r="Q1168">
            <v>38735</v>
          </cell>
        </row>
        <row r="1169">
          <cell r="Q1169">
            <v>38736</v>
          </cell>
        </row>
        <row r="1170">
          <cell r="Q1170">
            <v>38737</v>
          </cell>
        </row>
        <row r="1171">
          <cell r="Q1171">
            <v>38740</v>
          </cell>
        </row>
        <row r="1172">
          <cell r="Q1172">
            <v>38741</v>
          </cell>
        </row>
        <row r="1173">
          <cell r="Q1173">
            <v>38742</v>
          </cell>
        </row>
        <row r="1174">
          <cell r="Q1174">
            <v>38743</v>
          </cell>
        </row>
        <row r="1175">
          <cell r="Q1175">
            <v>38744</v>
          </cell>
        </row>
        <row r="1176">
          <cell r="Q1176">
            <v>38747</v>
          </cell>
        </row>
        <row r="1177">
          <cell r="Q1177">
            <v>38748</v>
          </cell>
        </row>
        <row r="1178">
          <cell r="Q1178">
            <v>38749</v>
          </cell>
        </row>
        <row r="1179">
          <cell r="Q1179">
            <v>38750</v>
          </cell>
        </row>
        <row r="1180">
          <cell r="Q1180">
            <v>38751</v>
          </cell>
        </row>
        <row r="1181">
          <cell r="Q1181">
            <v>38754</v>
          </cell>
        </row>
        <row r="1182">
          <cell r="Q1182">
            <v>38755</v>
          </cell>
        </row>
        <row r="1183">
          <cell r="Q1183">
            <v>38756</v>
          </cell>
        </row>
        <row r="1184">
          <cell r="Q1184">
            <v>38757</v>
          </cell>
        </row>
        <row r="1185">
          <cell r="Q1185">
            <v>38758</v>
          </cell>
        </row>
        <row r="1186">
          <cell r="Q1186">
            <v>38761</v>
          </cell>
        </row>
        <row r="1187">
          <cell r="Q1187">
            <v>38762</v>
          </cell>
        </row>
        <row r="1188">
          <cell r="Q1188">
            <v>38763</v>
          </cell>
        </row>
        <row r="1189">
          <cell r="Q1189">
            <v>38764</v>
          </cell>
        </row>
        <row r="1190">
          <cell r="Q1190">
            <v>38765</v>
          </cell>
        </row>
        <row r="1191">
          <cell r="Q1191">
            <v>38769</v>
          </cell>
        </row>
        <row r="1192">
          <cell r="Q1192">
            <v>38770</v>
          </cell>
        </row>
        <row r="1193">
          <cell r="Q1193">
            <v>38771</v>
          </cell>
        </row>
        <row r="1194">
          <cell r="Q1194">
            <v>38772</v>
          </cell>
        </row>
        <row r="1195">
          <cell r="Q1195">
            <v>38775</v>
          </cell>
        </row>
        <row r="1196">
          <cell r="Q1196">
            <v>38776</v>
          </cell>
        </row>
        <row r="1197">
          <cell r="Q1197">
            <v>38777</v>
          </cell>
        </row>
        <row r="1198">
          <cell r="Q1198">
            <v>38778</v>
          </cell>
        </row>
        <row r="1199">
          <cell r="Q1199">
            <v>38779</v>
          </cell>
        </row>
        <row r="1200">
          <cell r="Q1200">
            <v>38782</v>
          </cell>
        </row>
        <row r="1201">
          <cell r="Q1201">
            <v>38783</v>
          </cell>
        </row>
        <row r="1202">
          <cell r="Q1202">
            <v>38784</v>
          </cell>
        </row>
        <row r="1203">
          <cell r="Q1203">
            <v>38785</v>
          </cell>
        </row>
        <row r="1204">
          <cell r="Q1204">
            <v>38786</v>
          </cell>
        </row>
        <row r="1205">
          <cell r="Q1205">
            <v>38789</v>
          </cell>
        </row>
        <row r="1206">
          <cell r="Q1206">
            <v>38790</v>
          </cell>
        </row>
        <row r="1207">
          <cell r="Q1207">
            <v>38791</v>
          </cell>
        </row>
        <row r="1208">
          <cell r="Q1208">
            <v>38792</v>
          </cell>
        </row>
        <row r="1209">
          <cell r="Q1209">
            <v>38793</v>
          </cell>
        </row>
        <row r="1210">
          <cell r="Q1210">
            <v>38796</v>
          </cell>
        </row>
        <row r="1211">
          <cell r="Q1211">
            <v>38797</v>
          </cell>
        </row>
        <row r="1212">
          <cell r="Q1212">
            <v>38798</v>
          </cell>
        </row>
        <row r="1213">
          <cell r="Q1213">
            <v>38799</v>
          </cell>
        </row>
        <row r="1214">
          <cell r="Q1214">
            <v>38800</v>
          </cell>
        </row>
        <row r="1215">
          <cell r="Q1215">
            <v>38803</v>
          </cell>
        </row>
        <row r="1216">
          <cell r="Q1216">
            <v>38804</v>
          </cell>
        </row>
        <row r="1217">
          <cell r="Q1217">
            <v>38805</v>
          </cell>
        </row>
        <row r="1218">
          <cell r="Q1218">
            <v>38806</v>
          </cell>
        </row>
        <row r="1219">
          <cell r="Q1219">
            <v>38807</v>
          </cell>
        </row>
        <row r="1220">
          <cell r="Q1220">
            <v>38810</v>
          </cell>
        </row>
        <row r="1221">
          <cell r="Q1221">
            <v>38811</v>
          </cell>
        </row>
        <row r="1222">
          <cell r="Q1222">
            <v>38812</v>
          </cell>
        </row>
        <row r="1223">
          <cell r="Q1223">
            <v>38813</v>
          </cell>
        </row>
        <row r="1224">
          <cell r="Q1224">
            <v>38814</v>
          </cell>
        </row>
        <row r="1225">
          <cell r="Q1225">
            <v>38817</v>
          </cell>
        </row>
        <row r="1226">
          <cell r="Q1226">
            <v>38818</v>
          </cell>
        </row>
        <row r="1227">
          <cell r="Q1227">
            <v>38819</v>
          </cell>
        </row>
        <row r="1228">
          <cell r="Q1228">
            <v>38820</v>
          </cell>
        </row>
        <row r="1229">
          <cell r="Q1229">
            <v>38824</v>
          </cell>
        </row>
        <row r="1230">
          <cell r="Q1230">
            <v>38825</v>
          </cell>
        </row>
        <row r="1231">
          <cell r="Q1231">
            <v>38826</v>
          </cell>
        </row>
        <row r="1232">
          <cell r="Q1232">
            <v>38827</v>
          </cell>
        </row>
        <row r="1233">
          <cell r="Q1233">
            <v>38828</v>
          </cell>
        </row>
        <row r="1234">
          <cell r="Q1234">
            <v>38831</v>
          </cell>
        </row>
        <row r="1235">
          <cell r="Q1235">
            <v>38832</v>
          </cell>
        </row>
        <row r="1236">
          <cell r="Q1236">
            <v>38833</v>
          </cell>
        </row>
        <row r="1237">
          <cell r="Q1237">
            <v>38834</v>
          </cell>
        </row>
        <row r="1238">
          <cell r="Q1238">
            <v>38835</v>
          </cell>
        </row>
        <row r="1239">
          <cell r="Q1239">
            <v>38838</v>
          </cell>
        </row>
        <row r="1240">
          <cell r="Q1240">
            <v>38839</v>
          </cell>
        </row>
        <row r="1241">
          <cell r="Q1241">
            <v>38840</v>
          </cell>
        </row>
        <row r="1242">
          <cell r="Q1242">
            <v>38841</v>
          </cell>
        </row>
        <row r="1243">
          <cell r="Q1243">
            <v>38842</v>
          </cell>
        </row>
        <row r="1244">
          <cell r="Q1244">
            <v>38845</v>
          </cell>
        </row>
        <row r="1245">
          <cell r="Q1245">
            <v>38846</v>
          </cell>
        </row>
        <row r="1246">
          <cell r="Q1246">
            <v>38847</v>
          </cell>
        </row>
        <row r="1247">
          <cell r="Q1247">
            <v>38848</v>
          </cell>
        </row>
        <row r="1248">
          <cell r="Q1248">
            <v>38849</v>
          </cell>
        </row>
        <row r="1249">
          <cell r="Q1249">
            <v>38852</v>
          </cell>
        </row>
        <row r="1250">
          <cell r="Q1250">
            <v>38853</v>
          </cell>
        </row>
        <row r="1251">
          <cell r="Q1251">
            <v>38854</v>
          </cell>
        </row>
        <row r="1252">
          <cell r="Q1252">
            <v>38855</v>
          </cell>
        </row>
        <row r="1253">
          <cell r="Q1253">
            <v>38856</v>
          </cell>
        </row>
        <row r="1254">
          <cell r="Q1254">
            <v>38859</v>
          </cell>
        </row>
        <row r="1255">
          <cell r="Q1255">
            <v>38860</v>
          </cell>
        </row>
        <row r="1256">
          <cell r="Q1256">
            <v>38861</v>
          </cell>
        </row>
        <row r="1257">
          <cell r="Q1257">
            <v>38862</v>
          </cell>
        </row>
        <row r="1258">
          <cell r="Q1258">
            <v>38863</v>
          </cell>
        </row>
        <row r="1259">
          <cell r="Q1259">
            <v>38867</v>
          </cell>
        </row>
        <row r="1260">
          <cell r="Q1260">
            <v>38868</v>
          </cell>
        </row>
        <row r="1261">
          <cell r="Q1261">
            <v>38869</v>
          </cell>
        </row>
        <row r="1262">
          <cell r="Q1262">
            <v>38870</v>
          </cell>
        </row>
        <row r="1263">
          <cell r="Q1263">
            <v>38873</v>
          </cell>
        </row>
        <row r="1264">
          <cell r="Q1264">
            <v>38874</v>
          </cell>
        </row>
        <row r="1265">
          <cell r="Q1265">
            <v>38875</v>
          </cell>
        </row>
        <row r="1266">
          <cell r="Q1266">
            <v>38876</v>
          </cell>
        </row>
        <row r="1267">
          <cell r="Q1267">
            <v>38877</v>
          </cell>
        </row>
        <row r="1268">
          <cell r="Q1268">
            <v>38880</v>
          </cell>
        </row>
        <row r="1269">
          <cell r="Q1269">
            <v>38881</v>
          </cell>
        </row>
        <row r="1270">
          <cell r="Q1270">
            <v>38882</v>
          </cell>
        </row>
        <row r="1271">
          <cell r="Q1271">
            <v>38883</v>
          </cell>
        </row>
        <row r="1272">
          <cell r="Q1272">
            <v>38884</v>
          </cell>
        </row>
        <row r="1273">
          <cell r="Q1273">
            <v>38887</v>
          </cell>
        </row>
        <row r="1274">
          <cell r="Q1274">
            <v>38888</v>
          </cell>
        </row>
        <row r="1275">
          <cell r="Q1275">
            <v>38889</v>
          </cell>
        </row>
        <row r="1276">
          <cell r="Q1276">
            <v>38890</v>
          </cell>
        </row>
        <row r="1277">
          <cell r="Q1277">
            <v>38891</v>
          </cell>
        </row>
        <row r="1278">
          <cell r="Q1278">
            <v>38894</v>
          </cell>
        </row>
        <row r="1279">
          <cell r="Q1279">
            <v>38895</v>
          </cell>
        </row>
        <row r="1280">
          <cell r="Q1280">
            <v>38896</v>
          </cell>
        </row>
        <row r="1281">
          <cell r="Q1281">
            <v>38897</v>
          </cell>
        </row>
        <row r="1282">
          <cell r="Q1282">
            <v>38898</v>
          </cell>
        </row>
        <row r="1283">
          <cell r="Q1283">
            <v>38901</v>
          </cell>
        </row>
        <row r="1284">
          <cell r="Q1284">
            <v>38903</v>
          </cell>
        </row>
        <row r="1285">
          <cell r="Q1285">
            <v>38904</v>
          </cell>
        </row>
        <row r="1286">
          <cell r="Q1286">
            <v>38905</v>
          </cell>
        </row>
        <row r="1287">
          <cell r="Q1287">
            <v>38908</v>
          </cell>
        </row>
        <row r="1288">
          <cell r="Q1288">
            <v>38909</v>
          </cell>
        </row>
        <row r="1289">
          <cell r="Q1289">
            <v>38910</v>
          </cell>
        </row>
        <row r="1290">
          <cell r="Q1290">
            <v>38911</v>
          </cell>
        </row>
        <row r="1291">
          <cell r="Q1291">
            <v>38912</v>
          </cell>
        </row>
        <row r="1292">
          <cell r="Q1292">
            <v>38915</v>
          </cell>
        </row>
        <row r="1293">
          <cell r="Q1293">
            <v>38916</v>
          </cell>
        </row>
        <row r="1294">
          <cell r="Q1294">
            <v>38917</v>
          </cell>
        </row>
        <row r="1295">
          <cell r="Q1295">
            <v>38918</v>
          </cell>
        </row>
        <row r="1296">
          <cell r="Q1296">
            <v>38919</v>
          </cell>
        </row>
        <row r="1297">
          <cell r="Q1297">
            <v>38922</v>
          </cell>
        </row>
        <row r="1298">
          <cell r="Q1298">
            <v>38923</v>
          </cell>
        </row>
        <row r="1299">
          <cell r="Q1299">
            <v>38924</v>
          </cell>
        </row>
        <row r="1300">
          <cell r="Q1300">
            <v>38925</v>
          </cell>
        </row>
        <row r="1301">
          <cell r="Q1301">
            <v>38926</v>
          </cell>
        </row>
        <row r="1302">
          <cell r="Q1302">
            <v>38929</v>
          </cell>
        </row>
        <row r="1303">
          <cell r="Q1303">
            <v>38930</v>
          </cell>
        </row>
        <row r="1304">
          <cell r="Q1304">
            <v>38931</v>
          </cell>
        </row>
        <row r="1305">
          <cell r="Q1305">
            <v>38932</v>
          </cell>
        </row>
        <row r="1306">
          <cell r="Q1306">
            <v>38933</v>
          </cell>
        </row>
        <row r="1307">
          <cell r="Q1307">
            <v>38936</v>
          </cell>
        </row>
        <row r="1308">
          <cell r="Q1308">
            <v>38937</v>
          </cell>
        </row>
        <row r="1309">
          <cell r="Q1309">
            <v>38938</v>
          </cell>
        </row>
        <row r="1310">
          <cell r="Q1310">
            <v>38939</v>
          </cell>
        </row>
        <row r="1311">
          <cell r="Q1311">
            <v>38940</v>
          </cell>
        </row>
        <row r="1312">
          <cell r="Q1312">
            <v>38943</v>
          </cell>
        </row>
        <row r="1313">
          <cell r="Q1313">
            <v>38944</v>
          </cell>
        </row>
        <row r="1314">
          <cell r="Q1314">
            <v>38945</v>
          </cell>
        </row>
        <row r="1315">
          <cell r="Q1315">
            <v>38946</v>
          </cell>
        </row>
        <row r="1316">
          <cell r="Q1316">
            <v>38947</v>
          </cell>
        </row>
        <row r="1317">
          <cell r="Q1317">
            <v>38950</v>
          </cell>
        </row>
        <row r="1318">
          <cell r="Q1318">
            <v>38951</v>
          </cell>
        </row>
        <row r="1319">
          <cell r="Q1319">
            <v>38952</v>
          </cell>
        </row>
        <row r="1320">
          <cell r="Q1320">
            <v>38953</v>
          </cell>
        </row>
        <row r="1321">
          <cell r="Q1321">
            <v>38954</v>
          </cell>
        </row>
        <row r="1322">
          <cell r="Q1322">
            <v>38957</v>
          </cell>
        </row>
        <row r="1323">
          <cell r="Q1323">
            <v>38958</v>
          </cell>
        </row>
        <row r="1324">
          <cell r="Q1324">
            <v>38959</v>
          </cell>
        </row>
        <row r="1325">
          <cell r="Q1325">
            <v>38960</v>
          </cell>
        </row>
        <row r="1326">
          <cell r="Q1326">
            <v>38961</v>
          </cell>
        </row>
        <row r="1327">
          <cell r="Q1327">
            <v>38965</v>
          </cell>
        </row>
        <row r="1328">
          <cell r="Q1328">
            <v>38966</v>
          </cell>
        </row>
        <row r="1329">
          <cell r="Q1329">
            <v>38967</v>
          </cell>
        </row>
        <row r="1330">
          <cell r="Q1330">
            <v>38968</v>
          </cell>
        </row>
        <row r="1331">
          <cell r="Q1331">
            <v>38971</v>
          </cell>
        </row>
        <row r="1332">
          <cell r="Q1332">
            <v>38972</v>
          </cell>
        </row>
        <row r="1333">
          <cell r="Q1333">
            <v>38973</v>
          </cell>
        </row>
        <row r="1334">
          <cell r="Q1334">
            <v>38974</v>
          </cell>
        </row>
        <row r="1335">
          <cell r="Q1335">
            <v>38975</v>
          </cell>
        </row>
        <row r="1336">
          <cell r="Q1336">
            <v>38978</v>
          </cell>
        </row>
        <row r="1337">
          <cell r="Q1337">
            <v>38979</v>
          </cell>
        </row>
        <row r="1338">
          <cell r="Q1338">
            <v>38980</v>
          </cell>
        </row>
        <row r="1339">
          <cell r="Q1339">
            <v>38981</v>
          </cell>
        </row>
        <row r="1340">
          <cell r="Q1340">
            <v>38982</v>
          </cell>
        </row>
        <row r="1341">
          <cell r="Q1341">
            <v>38985</v>
          </cell>
        </row>
        <row r="1342">
          <cell r="Q1342">
            <v>38986</v>
          </cell>
        </row>
        <row r="1343">
          <cell r="Q1343">
            <v>38987</v>
          </cell>
        </row>
        <row r="1344">
          <cell r="Q1344">
            <v>38988</v>
          </cell>
        </row>
        <row r="1345">
          <cell r="Q1345">
            <v>38989</v>
          </cell>
        </row>
        <row r="1346">
          <cell r="Q1346">
            <v>38992</v>
          </cell>
        </row>
        <row r="1347">
          <cell r="Q1347">
            <v>38993</v>
          </cell>
        </row>
        <row r="1348">
          <cell r="Q1348">
            <v>38994</v>
          </cell>
        </row>
        <row r="1349">
          <cell r="Q1349">
            <v>38995</v>
          </cell>
        </row>
        <row r="1350">
          <cell r="Q1350">
            <v>38996</v>
          </cell>
        </row>
        <row r="1351">
          <cell r="Q1351">
            <v>38999</v>
          </cell>
        </row>
        <row r="1352">
          <cell r="Q1352">
            <v>39000</v>
          </cell>
        </row>
        <row r="1353">
          <cell r="Q1353">
            <v>39001</v>
          </cell>
        </row>
        <row r="1354">
          <cell r="Q1354">
            <v>39002</v>
          </cell>
        </row>
        <row r="1355">
          <cell r="Q1355">
            <v>39003</v>
          </cell>
        </row>
        <row r="1356">
          <cell r="Q1356">
            <v>39006</v>
          </cell>
        </row>
        <row r="1357">
          <cell r="Q1357">
            <v>39007</v>
          </cell>
        </row>
        <row r="1358">
          <cell r="Q1358">
            <v>39008</v>
          </cell>
        </row>
        <row r="1359">
          <cell r="Q1359">
            <v>39009</v>
          </cell>
        </row>
        <row r="1360">
          <cell r="Q1360">
            <v>39010</v>
          </cell>
        </row>
        <row r="1361">
          <cell r="Q1361">
            <v>39013</v>
          </cell>
        </row>
        <row r="1362">
          <cell r="Q1362">
            <v>39014</v>
          </cell>
        </row>
        <row r="1363">
          <cell r="Q1363">
            <v>39015</v>
          </cell>
        </row>
        <row r="1364">
          <cell r="Q1364">
            <v>39016</v>
          </cell>
        </row>
        <row r="1365">
          <cell r="Q1365">
            <v>39017</v>
          </cell>
        </row>
        <row r="1366">
          <cell r="Q1366">
            <v>39020</v>
          </cell>
        </row>
        <row r="1367">
          <cell r="Q1367">
            <v>39021</v>
          </cell>
        </row>
        <row r="1368">
          <cell r="Q1368">
            <v>39022</v>
          </cell>
        </row>
        <row r="1369">
          <cell r="Q1369">
            <v>39023</v>
          </cell>
        </row>
        <row r="1370">
          <cell r="Q1370">
            <v>39024</v>
          </cell>
        </row>
        <row r="1371">
          <cell r="Q1371">
            <v>39027</v>
          </cell>
        </row>
        <row r="1372">
          <cell r="Q1372">
            <v>39028</v>
          </cell>
        </row>
        <row r="1373">
          <cell r="Q1373">
            <v>39029</v>
          </cell>
        </row>
        <row r="1374">
          <cell r="Q1374">
            <v>39030</v>
          </cell>
        </row>
        <row r="1375">
          <cell r="Q1375">
            <v>39031</v>
          </cell>
        </row>
        <row r="1376">
          <cell r="Q1376">
            <v>39034</v>
          </cell>
        </row>
        <row r="1377">
          <cell r="Q1377">
            <v>39035</v>
          </cell>
        </row>
        <row r="1378">
          <cell r="Q1378">
            <v>39036</v>
          </cell>
        </row>
        <row r="1379">
          <cell r="Q1379">
            <v>39037</v>
          </cell>
        </row>
        <row r="1380">
          <cell r="Q1380">
            <v>39038</v>
          </cell>
        </row>
        <row r="1381">
          <cell r="Q1381">
            <v>39041</v>
          </cell>
        </row>
        <row r="1382">
          <cell r="Q1382">
            <v>39042</v>
          </cell>
        </row>
        <row r="1383">
          <cell r="Q1383">
            <v>39043</v>
          </cell>
        </row>
        <row r="1384">
          <cell r="Q1384">
            <v>39045</v>
          </cell>
        </row>
        <row r="1385">
          <cell r="Q1385">
            <v>39048</v>
          </cell>
        </row>
        <row r="1386">
          <cell r="Q1386">
            <v>39049</v>
          </cell>
        </row>
        <row r="1387">
          <cell r="Q1387">
            <v>39050</v>
          </cell>
        </row>
        <row r="1388">
          <cell r="Q1388">
            <v>39051</v>
          </cell>
        </row>
        <row r="1389">
          <cell r="Q1389">
            <v>39052</v>
          </cell>
        </row>
        <row r="1390">
          <cell r="Q1390">
            <v>39055</v>
          </cell>
        </row>
        <row r="1391">
          <cell r="Q1391">
            <v>39056</v>
          </cell>
        </row>
        <row r="1392">
          <cell r="Q1392">
            <v>39057</v>
          </cell>
        </row>
        <row r="1393">
          <cell r="Q1393">
            <v>39058</v>
          </cell>
        </row>
        <row r="1394">
          <cell r="Q1394">
            <v>39059</v>
          </cell>
        </row>
        <row r="1395">
          <cell r="Q1395">
            <v>39062</v>
          </cell>
        </row>
        <row r="1396">
          <cell r="Q1396">
            <v>39063</v>
          </cell>
        </row>
        <row r="1397">
          <cell r="Q1397">
            <v>39064</v>
          </cell>
        </row>
        <row r="1398">
          <cell r="Q1398">
            <v>39065</v>
          </cell>
        </row>
        <row r="1399">
          <cell r="Q1399">
            <v>39066</v>
          </cell>
        </row>
        <row r="1400">
          <cell r="Q1400">
            <v>39069</v>
          </cell>
        </row>
        <row r="1401">
          <cell r="Q1401">
            <v>39070</v>
          </cell>
        </row>
        <row r="1402">
          <cell r="Q1402">
            <v>39071</v>
          </cell>
        </row>
        <row r="1403">
          <cell r="Q1403">
            <v>39072</v>
          </cell>
        </row>
        <row r="1404">
          <cell r="Q1404">
            <v>39073</v>
          </cell>
        </row>
        <row r="1405">
          <cell r="Q1405">
            <v>39077</v>
          </cell>
        </row>
        <row r="1406">
          <cell r="Q1406">
            <v>39078</v>
          </cell>
        </row>
        <row r="1407">
          <cell r="Q1407">
            <v>39079</v>
          </cell>
        </row>
        <row r="1408">
          <cell r="Q1408">
            <v>39080</v>
          </cell>
        </row>
        <row r="1409">
          <cell r="Q1409">
            <v>39085</v>
          </cell>
        </row>
        <row r="1410">
          <cell r="Q1410">
            <v>39086</v>
          </cell>
        </row>
        <row r="1411">
          <cell r="Q1411">
            <v>39087</v>
          </cell>
        </row>
        <row r="1412">
          <cell r="Q1412">
            <v>39090</v>
          </cell>
        </row>
        <row r="1413">
          <cell r="Q1413">
            <v>39091</v>
          </cell>
        </row>
        <row r="1414">
          <cell r="Q1414">
            <v>39092</v>
          </cell>
        </row>
        <row r="1415">
          <cell r="Q1415">
            <v>39093</v>
          </cell>
        </row>
        <row r="1416">
          <cell r="Q1416">
            <v>39094</v>
          </cell>
        </row>
        <row r="1417">
          <cell r="Q1417">
            <v>39098</v>
          </cell>
        </row>
        <row r="1418">
          <cell r="Q1418">
            <v>39099</v>
          </cell>
        </row>
        <row r="1419">
          <cell r="Q1419">
            <v>39100</v>
          </cell>
        </row>
        <row r="1420">
          <cell r="Q1420">
            <v>39101</v>
          </cell>
        </row>
        <row r="1421">
          <cell r="Q1421">
            <v>39104</v>
          </cell>
        </row>
        <row r="1422">
          <cell r="Q1422">
            <v>39105</v>
          </cell>
        </row>
        <row r="1423">
          <cell r="Q1423">
            <v>39106</v>
          </cell>
        </row>
        <row r="1424">
          <cell r="Q1424">
            <v>39107</v>
          </cell>
        </row>
        <row r="1425">
          <cell r="Q1425">
            <v>39108</v>
          </cell>
        </row>
        <row r="1426">
          <cell r="Q1426">
            <v>39111</v>
          </cell>
        </row>
        <row r="1427">
          <cell r="Q1427">
            <v>39112</v>
          </cell>
        </row>
        <row r="1428">
          <cell r="Q1428">
            <v>39113</v>
          </cell>
        </row>
        <row r="1429">
          <cell r="Q1429">
            <v>39114</v>
          </cell>
        </row>
        <row r="1430">
          <cell r="Q1430">
            <v>39115</v>
          </cell>
        </row>
        <row r="1431">
          <cell r="Q1431">
            <v>39118</v>
          </cell>
        </row>
        <row r="1432">
          <cell r="Q1432">
            <v>39119</v>
          </cell>
        </row>
        <row r="1433">
          <cell r="Q1433">
            <v>39120</v>
          </cell>
        </row>
        <row r="1434">
          <cell r="Q1434">
            <v>39121</v>
          </cell>
        </row>
        <row r="1435">
          <cell r="Q1435">
            <v>39122</v>
          </cell>
        </row>
        <row r="1436">
          <cell r="Q1436">
            <v>39125</v>
          </cell>
        </row>
        <row r="1437">
          <cell r="Q1437">
            <v>39126</v>
          </cell>
        </row>
        <row r="1438">
          <cell r="Q1438">
            <v>39127</v>
          </cell>
        </row>
        <row r="1439">
          <cell r="Q1439">
            <v>39128</v>
          </cell>
        </row>
        <row r="1440">
          <cell r="Q1440">
            <v>39129</v>
          </cell>
        </row>
        <row r="1441">
          <cell r="Q1441">
            <v>39133</v>
          </cell>
        </row>
        <row r="1442">
          <cell r="Q1442">
            <v>39134</v>
          </cell>
        </row>
        <row r="1443">
          <cell r="Q1443">
            <v>39135</v>
          </cell>
        </row>
        <row r="1444">
          <cell r="Q1444">
            <v>39136</v>
          </cell>
        </row>
        <row r="1445">
          <cell r="Q1445">
            <v>39139</v>
          </cell>
        </row>
        <row r="1446">
          <cell r="Q1446">
            <v>39140</v>
          </cell>
        </row>
        <row r="1447">
          <cell r="Q1447">
            <v>39141</v>
          </cell>
        </row>
        <row r="1448">
          <cell r="Q1448">
            <v>39142</v>
          </cell>
        </row>
        <row r="1449">
          <cell r="Q1449">
            <v>39143</v>
          </cell>
        </row>
        <row r="1450">
          <cell r="Q1450">
            <v>39146</v>
          </cell>
        </row>
        <row r="1451">
          <cell r="Q1451">
            <v>39147</v>
          </cell>
        </row>
        <row r="1452">
          <cell r="Q1452">
            <v>39148</v>
          </cell>
        </row>
        <row r="1453">
          <cell r="Q1453">
            <v>39149</v>
          </cell>
        </row>
        <row r="1454">
          <cell r="Q1454">
            <v>39150</v>
          </cell>
        </row>
        <row r="1455">
          <cell r="Q1455">
            <v>39153</v>
          </cell>
        </row>
        <row r="1456">
          <cell r="Q1456">
            <v>39154</v>
          </cell>
        </row>
        <row r="1457">
          <cell r="Q1457">
            <v>39155</v>
          </cell>
        </row>
        <row r="1458">
          <cell r="Q1458">
            <v>39156</v>
          </cell>
        </row>
        <row r="1459">
          <cell r="Q1459">
            <v>39157</v>
          </cell>
        </row>
        <row r="1460">
          <cell r="Q1460">
            <v>39160</v>
          </cell>
        </row>
        <row r="1461">
          <cell r="Q1461">
            <v>39161</v>
          </cell>
        </row>
        <row r="1462">
          <cell r="Q1462">
            <v>39162</v>
          </cell>
        </row>
        <row r="1463">
          <cell r="Q1463">
            <v>39163</v>
          </cell>
        </row>
        <row r="1464">
          <cell r="Q1464">
            <v>39164</v>
          </cell>
        </row>
        <row r="1465">
          <cell r="Q1465">
            <v>39167</v>
          </cell>
        </row>
        <row r="1466">
          <cell r="Q1466">
            <v>39168</v>
          </cell>
        </row>
        <row r="1467">
          <cell r="Q1467">
            <v>39169</v>
          </cell>
        </row>
        <row r="1468">
          <cell r="Q1468">
            <v>39170</v>
          </cell>
        </row>
        <row r="1469">
          <cell r="Q1469">
            <v>39171</v>
          </cell>
        </row>
        <row r="1470">
          <cell r="Q1470">
            <v>39174</v>
          </cell>
        </row>
        <row r="1471">
          <cell r="Q1471">
            <v>39175</v>
          </cell>
        </row>
        <row r="1472">
          <cell r="Q1472">
            <v>39176</v>
          </cell>
        </row>
        <row r="1473">
          <cell r="Q1473">
            <v>39177</v>
          </cell>
        </row>
        <row r="1474">
          <cell r="Q1474">
            <v>39181</v>
          </cell>
        </row>
        <row r="1475">
          <cell r="Q1475">
            <v>39182</v>
          </cell>
        </row>
        <row r="1476">
          <cell r="Q1476">
            <v>39183</v>
          </cell>
        </row>
        <row r="1477">
          <cell r="Q1477">
            <v>39184</v>
          </cell>
        </row>
        <row r="1478">
          <cell r="Q1478">
            <v>39185</v>
          </cell>
        </row>
        <row r="1479">
          <cell r="Q1479">
            <v>39188</v>
          </cell>
        </row>
        <row r="1480">
          <cell r="Q1480">
            <v>39189</v>
          </cell>
        </row>
        <row r="1481">
          <cell r="Q1481">
            <v>39190</v>
          </cell>
        </row>
        <row r="1482">
          <cell r="Q1482">
            <v>39191</v>
          </cell>
        </row>
        <row r="1483">
          <cell r="Q1483">
            <v>39192</v>
          </cell>
        </row>
        <row r="1484">
          <cell r="Q1484">
            <v>39195</v>
          </cell>
        </row>
        <row r="1485">
          <cell r="Q1485">
            <v>39196</v>
          </cell>
        </row>
        <row r="1486">
          <cell r="Q1486">
            <v>39197</v>
          </cell>
        </row>
        <row r="1487">
          <cell r="Q1487">
            <v>39198</v>
          </cell>
        </row>
        <row r="1488">
          <cell r="Q1488">
            <v>39199</v>
          </cell>
        </row>
        <row r="1489">
          <cell r="Q1489">
            <v>39202</v>
          </cell>
        </row>
        <row r="1490">
          <cell r="Q1490">
            <v>39203</v>
          </cell>
        </row>
        <row r="1491">
          <cell r="Q1491">
            <v>39204</v>
          </cell>
        </row>
        <row r="1492">
          <cell r="Q1492">
            <v>39205</v>
          </cell>
        </row>
        <row r="1493">
          <cell r="Q1493">
            <v>39206</v>
          </cell>
        </row>
        <row r="1494">
          <cell r="Q1494">
            <v>39209</v>
          </cell>
        </row>
        <row r="1495">
          <cell r="Q1495">
            <v>39210</v>
          </cell>
        </row>
        <row r="1496">
          <cell r="Q1496">
            <v>39211</v>
          </cell>
        </row>
        <row r="1497">
          <cell r="Q1497">
            <v>39212</v>
          </cell>
        </row>
        <row r="1498">
          <cell r="Q1498">
            <v>39213</v>
          </cell>
        </row>
        <row r="1499">
          <cell r="Q1499">
            <v>39216</v>
          </cell>
        </row>
        <row r="1500">
          <cell r="Q1500">
            <v>39217</v>
          </cell>
        </row>
        <row r="1501">
          <cell r="Q1501">
            <v>39218</v>
          </cell>
        </row>
        <row r="1502">
          <cell r="Q1502">
            <v>39219</v>
          </cell>
        </row>
        <row r="1503">
          <cell r="Q1503">
            <v>39220</v>
          </cell>
        </row>
        <row r="1504">
          <cell r="Q1504">
            <v>39223</v>
          </cell>
        </row>
        <row r="1505">
          <cell r="Q1505">
            <v>39224</v>
          </cell>
        </row>
        <row r="1506">
          <cell r="Q1506">
            <v>39225</v>
          </cell>
        </row>
        <row r="1507">
          <cell r="Q1507">
            <v>39226</v>
          </cell>
        </row>
        <row r="1508">
          <cell r="Q1508">
            <v>39227</v>
          </cell>
        </row>
        <row r="1509">
          <cell r="Q1509">
            <v>39231</v>
          </cell>
        </row>
        <row r="1510">
          <cell r="Q1510">
            <v>39232</v>
          </cell>
        </row>
        <row r="1511">
          <cell r="Q1511">
            <v>39233</v>
          </cell>
        </row>
        <row r="1512">
          <cell r="Q1512">
            <v>39234</v>
          </cell>
        </row>
        <row r="1513">
          <cell r="Q1513">
            <v>39237</v>
          </cell>
        </row>
        <row r="1514">
          <cell r="Q1514">
            <v>39238</v>
          </cell>
        </row>
        <row r="1515">
          <cell r="Q1515">
            <v>39239</v>
          </cell>
        </row>
        <row r="1516">
          <cell r="Q1516">
            <v>39240</v>
          </cell>
        </row>
        <row r="1517">
          <cell r="Q1517">
            <v>39241</v>
          </cell>
        </row>
        <row r="1518">
          <cell r="Q1518">
            <v>39244</v>
          </cell>
        </row>
        <row r="1519">
          <cell r="Q1519">
            <v>39245</v>
          </cell>
        </row>
        <row r="1520">
          <cell r="Q1520">
            <v>39246</v>
          </cell>
        </row>
        <row r="1521">
          <cell r="Q1521">
            <v>39247</v>
          </cell>
        </row>
        <row r="1522">
          <cell r="Q1522">
            <v>39248</v>
          </cell>
        </row>
        <row r="1523">
          <cell r="Q1523">
            <v>39251</v>
          </cell>
        </row>
        <row r="1524">
          <cell r="Q1524">
            <v>39252</v>
          </cell>
        </row>
        <row r="1525">
          <cell r="Q1525">
            <v>39253</v>
          </cell>
        </row>
        <row r="1526">
          <cell r="Q1526">
            <v>39254</v>
          </cell>
        </row>
        <row r="1527">
          <cell r="Q1527">
            <v>39255</v>
          </cell>
        </row>
        <row r="1528">
          <cell r="Q1528">
            <v>39258</v>
          </cell>
        </row>
        <row r="1529">
          <cell r="Q1529">
            <v>39259</v>
          </cell>
        </row>
        <row r="1530">
          <cell r="Q1530">
            <v>39260</v>
          </cell>
        </row>
        <row r="1531">
          <cell r="Q1531">
            <v>39261</v>
          </cell>
        </row>
        <row r="1532">
          <cell r="Q1532">
            <v>39262</v>
          </cell>
        </row>
        <row r="1533">
          <cell r="Q1533">
            <v>39265</v>
          </cell>
        </row>
        <row r="1534">
          <cell r="Q1534">
            <v>39266</v>
          </cell>
        </row>
        <row r="1535">
          <cell r="Q1535">
            <v>39268</v>
          </cell>
        </row>
        <row r="1536">
          <cell r="Q1536">
            <v>39269</v>
          </cell>
        </row>
        <row r="1537">
          <cell r="Q1537">
            <v>39272</v>
          </cell>
        </row>
        <row r="1538">
          <cell r="Q1538">
            <v>39273</v>
          </cell>
        </row>
        <row r="1539">
          <cell r="Q1539">
            <v>39274</v>
          </cell>
        </row>
        <row r="1540">
          <cell r="Q1540">
            <v>39275</v>
          </cell>
        </row>
        <row r="1541">
          <cell r="Q1541">
            <v>39276</v>
          </cell>
        </row>
        <row r="1542">
          <cell r="Q1542">
            <v>39279</v>
          </cell>
        </row>
        <row r="1543">
          <cell r="Q1543">
            <v>39280</v>
          </cell>
        </row>
        <row r="1544">
          <cell r="Q1544">
            <v>39281</v>
          </cell>
        </row>
        <row r="1545">
          <cell r="Q1545">
            <v>39282</v>
          </cell>
        </row>
        <row r="1546">
          <cell r="Q1546">
            <v>39283</v>
          </cell>
        </row>
        <row r="1547">
          <cell r="Q1547">
            <v>39286</v>
          </cell>
        </row>
        <row r="1548">
          <cell r="Q1548">
            <v>39287</v>
          </cell>
        </row>
        <row r="1549">
          <cell r="Q1549">
            <v>39288</v>
          </cell>
        </row>
        <row r="1550">
          <cell r="Q1550">
            <v>39289</v>
          </cell>
        </row>
        <row r="1551">
          <cell r="Q1551">
            <v>39290</v>
          </cell>
        </row>
        <row r="1552">
          <cell r="Q1552">
            <v>39293</v>
          </cell>
        </row>
        <row r="1553">
          <cell r="Q1553">
            <v>39294</v>
          </cell>
        </row>
        <row r="1554">
          <cell r="Q1554">
            <v>39295</v>
          </cell>
        </row>
        <row r="1555">
          <cell r="Q1555">
            <v>39296</v>
          </cell>
        </row>
        <row r="1556">
          <cell r="Q1556">
            <v>39297</v>
          </cell>
        </row>
        <row r="1557">
          <cell r="Q1557">
            <v>39300</v>
          </cell>
        </row>
        <row r="1558">
          <cell r="Q1558">
            <v>39301</v>
          </cell>
        </row>
        <row r="1559">
          <cell r="Q1559">
            <v>39302</v>
          </cell>
        </row>
        <row r="1560">
          <cell r="Q1560">
            <v>39303</v>
          </cell>
        </row>
        <row r="1561">
          <cell r="Q1561">
            <v>39304</v>
          </cell>
        </row>
        <row r="1562">
          <cell r="Q1562">
            <v>39307</v>
          </cell>
        </row>
        <row r="1563">
          <cell r="Q1563">
            <v>39308</v>
          </cell>
        </row>
        <row r="1564">
          <cell r="Q1564">
            <v>39309</v>
          </cell>
        </row>
        <row r="1565">
          <cell r="Q1565">
            <v>39310</v>
          </cell>
        </row>
        <row r="1566">
          <cell r="Q1566">
            <v>39311</v>
          </cell>
        </row>
        <row r="1567">
          <cell r="Q1567">
            <v>39314</v>
          </cell>
        </row>
        <row r="1568">
          <cell r="Q1568">
            <v>39315</v>
          </cell>
        </row>
        <row r="1569">
          <cell r="Q1569">
            <v>39316</v>
          </cell>
        </row>
        <row r="1570">
          <cell r="Q1570">
            <v>39317</v>
          </cell>
        </row>
        <row r="1571">
          <cell r="Q1571">
            <v>39318</v>
          </cell>
        </row>
        <row r="1572">
          <cell r="Q1572">
            <v>39321</v>
          </cell>
        </row>
        <row r="1573">
          <cell r="Q1573">
            <v>39322</v>
          </cell>
        </row>
        <row r="1574">
          <cell r="Q1574">
            <v>39323</v>
          </cell>
        </row>
        <row r="1575">
          <cell r="Q1575">
            <v>39324</v>
          </cell>
        </row>
        <row r="1576">
          <cell r="Q1576">
            <v>39325</v>
          </cell>
        </row>
        <row r="1577">
          <cell r="Q1577">
            <v>39329</v>
          </cell>
        </row>
        <row r="1578">
          <cell r="Q1578">
            <v>39330</v>
          </cell>
        </row>
        <row r="1579">
          <cell r="Q1579">
            <v>39331</v>
          </cell>
        </row>
        <row r="1580">
          <cell r="Q1580">
            <v>39332</v>
          </cell>
        </row>
        <row r="1581">
          <cell r="Q1581">
            <v>39335</v>
          </cell>
        </row>
        <row r="1582">
          <cell r="Q1582">
            <v>39336</v>
          </cell>
        </row>
        <row r="1583">
          <cell r="Q1583">
            <v>39337</v>
          </cell>
        </row>
        <row r="1584">
          <cell r="Q1584">
            <v>39338</v>
          </cell>
        </row>
        <row r="1585">
          <cell r="Q1585">
            <v>39339</v>
          </cell>
        </row>
        <row r="1586">
          <cell r="Q1586">
            <v>39342</v>
          </cell>
        </row>
        <row r="1587">
          <cell r="Q1587">
            <v>39343</v>
          </cell>
        </row>
        <row r="1588">
          <cell r="Q1588">
            <v>39344</v>
          </cell>
        </row>
        <row r="1589">
          <cell r="Q1589">
            <v>39345</v>
          </cell>
        </row>
        <row r="1590">
          <cell r="Q1590">
            <v>39346</v>
          </cell>
        </row>
        <row r="1591">
          <cell r="Q1591">
            <v>39349</v>
          </cell>
        </row>
        <row r="1592">
          <cell r="Q1592">
            <v>39350</v>
          </cell>
        </row>
        <row r="1593">
          <cell r="Q1593">
            <v>39351</v>
          </cell>
        </row>
        <row r="1594">
          <cell r="Q1594">
            <v>39352</v>
          </cell>
        </row>
        <row r="1595">
          <cell r="Q1595">
            <v>39353</v>
          </cell>
        </row>
        <row r="1596">
          <cell r="Q1596">
            <v>39356</v>
          </cell>
        </row>
        <row r="1597">
          <cell r="Q1597">
            <v>39357</v>
          </cell>
        </row>
        <row r="1598">
          <cell r="Q1598">
            <v>39358</v>
          </cell>
        </row>
        <row r="1599">
          <cell r="Q1599">
            <v>39359</v>
          </cell>
        </row>
        <row r="1600">
          <cell r="Q1600">
            <v>39360</v>
          </cell>
        </row>
        <row r="1601">
          <cell r="Q1601">
            <v>39363</v>
          </cell>
        </row>
        <row r="1602">
          <cell r="Q1602">
            <v>39364</v>
          </cell>
        </row>
        <row r="1603">
          <cell r="Q1603">
            <v>39365</v>
          </cell>
        </row>
        <row r="1604">
          <cell r="Q1604">
            <v>39366</v>
          </cell>
        </row>
        <row r="1605">
          <cell r="Q1605">
            <v>39367</v>
          </cell>
        </row>
        <row r="1606">
          <cell r="Q1606">
            <v>39370</v>
          </cell>
        </row>
        <row r="1607">
          <cell r="Q1607">
            <v>39371</v>
          </cell>
        </row>
        <row r="1608">
          <cell r="Q1608">
            <v>39372</v>
          </cell>
        </row>
        <row r="1609">
          <cell r="Q1609">
            <v>39373</v>
          </cell>
        </row>
        <row r="1610">
          <cell r="Q1610">
            <v>39374</v>
          </cell>
        </row>
        <row r="1611">
          <cell r="Q1611">
            <v>39377</v>
          </cell>
        </row>
        <row r="1612">
          <cell r="Q1612">
            <v>39378</v>
          </cell>
        </row>
        <row r="1613">
          <cell r="Q1613">
            <v>39379</v>
          </cell>
        </row>
        <row r="1614">
          <cell r="Q1614">
            <v>39380</v>
          </cell>
        </row>
        <row r="1615">
          <cell r="Q1615">
            <v>39381</v>
          </cell>
        </row>
        <row r="1616">
          <cell r="Q1616">
            <v>39384</v>
          </cell>
        </row>
        <row r="1617">
          <cell r="Q1617">
            <v>39385</v>
          </cell>
        </row>
        <row r="1618">
          <cell r="Q1618">
            <v>39386</v>
          </cell>
        </row>
        <row r="1619">
          <cell r="Q1619">
            <v>39387</v>
          </cell>
        </row>
        <row r="1620">
          <cell r="Q1620">
            <v>39388</v>
          </cell>
        </row>
        <row r="1621">
          <cell r="Q1621">
            <v>39391</v>
          </cell>
        </row>
        <row r="1622">
          <cell r="Q1622">
            <v>39392</v>
          </cell>
        </row>
        <row r="1623">
          <cell r="Q1623">
            <v>39393</v>
          </cell>
        </row>
        <row r="1624">
          <cell r="Q1624">
            <v>39394</v>
          </cell>
        </row>
        <row r="1625">
          <cell r="Q1625">
            <v>39395</v>
          </cell>
        </row>
        <row r="1626">
          <cell r="Q1626">
            <v>39398</v>
          </cell>
        </row>
        <row r="1627">
          <cell r="Q1627">
            <v>39399</v>
          </cell>
        </row>
        <row r="1628">
          <cell r="Q1628">
            <v>39400</v>
          </cell>
        </row>
        <row r="1629">
          <cell r="Q1629">
            <v>39401</v>
          </cell>
        </row>
        <row r="1630">
          <cell r="Q1630">
            <v>39402</v>
          </cell>
        </row>
        <row r="1631">
          <cell r="Q1631">
            <v>39405</v>
          </cell>
        </row>
        <row r="1632">
          <cell r="Q1632">
            <v>39406</v>
          </cell>
        </row>
        <row r="1633">
          <cell r="Q1633">
            <v>39407</v>
          </cell>
        </row>
        <row r="1634">
          <cell r="Q1634">
            <v>39409</v>
          </cell>
        </row>
        <row r="1635">
          <cell r="Q1635">
            <v>39412</v>
          </cell>
        </row>
        <row r="1636">
          <cell r="Q1636">
            <v>39413</v>
          </cell>
        </row>
        <row r="1637">
          <cell r="Q1637">
            <v>39414</v>
          </cell>
        </row>
        <row r="1638">
          <cell r="Q1638">
            <v>39415</v>
          </cell>
        </row>
        <row r="1639">
          <cell r="Q1639">
            <v>39416</v>
          </cell>
        </row>
        <row r="1640">
          <cell r="Q1640">
            <v>39419</v>
          </cell>
        </row>
        <row r="1641">
          <cell r="Q1641">
            <v>39420</v>
          </cell>
        </row>
        <row r="1642">
          <cell r="Q1642">
            <v>39421</v>
          </cell>
        </row>
        <row r="1643">
          <cell r="Q1643">
            <v>39422</v>
          </cell>
        </row>
        <row r="1644">
          <cell r="Q1644">
            <v>39423</v>
          </cell>
        </row>
        <row r="1645">
          <cell r="Q1645">
            <v>39426</v>
          </cell>
        </row>
        <row r="1646">
          <cell r="Q1646">
            <v>39427</v>
          </cell>
        </row>
        <row r="1647">
          <cell r="Q1647">
            <v>39428</v>
          </cell>
        </row>
        <row r="1648">
          <cell r="Q1648">
            <v>39429</v>
          </cell>
        </row>
        <row r="1649">
          <cell r="Q1649">
            <v>39430</v>
          </cell>
        </row>
        <row r="1650">
          <cell r="Q1650">
            <v>39433</v>
          </cell>
        </row>
        <row r="1651">
          <cell r="Q1651">
            <v>39434</v>
          </cell>
        </row>
        <row r="1652">
          <cell r="Q1652">
            <v>39435</v>
          </cell>
        </row>
        <row r="1653">
          <cell r="Q1653">
            <v>39436</v>
          </cell>
        </row>
        <row r="1654">
          <cell r="Q1654">
            <v>39437</v>
          </cell>
        </row>
        <row r="1655">
          <cell r="Q1655">
            <v>39440</v>
          </cell>
        </row>
        <row r="1656">
          <cell r="Q1656">
            <v>39442</v>
          </cell>
        </row>
        <row r="1657">
          <cell r="Q1657">
            <v>39443</v>
          </cell>
        </row>
        <row r="1658">
          <cell r="Q1658">
            <v>39444</v>
          </cell>
        </row>
        <row r="1659">
          <cell r="Q1659">
            <v>39447</v>
          </cell>
        </row>
        <row r="1660">
          <cell r="Q1660">
            <v>39449</v>
          </cell>
        </row>
        <row r="1661">
          <cell r="Q1661">
            <v>39450</v>
          </cell>
        </row>
        <row r="1662">
          <cell r="Q1662">
            <v>39451</v>
          </cell>
        </row>
        <row r="1663">
          <cell r="Q1663">
            <v>39454</v>
          </cell>
        </row>
        <row r="1664">
          <cell r="Q1664">
            <v>39455</v>
          </cell>
        </row>
        <row r="1665">
          <cell r="Q1665">
            <v>39456</v>
          </cell>
        </row>
        <row r="1666">
          <cell r="Q1666">
            <v>39457</v>
          </cell>
        </row>
        <row r="1667">
          <cell r="Q1667">
            <v>39458</v>
          </cell>
        </row>
        <row r="1668">
          <cell r="Q1668">
            <v>39461</v>
          </cell>
        </row>
        <row r="1669">
          <cell r="Q1669">
            <v>39462</v>
          </cell>
        </row>
        <row r="1670">
          <cell r="Q1670">
            <v>39463</v>
          </cell>
        </row>
        <row r="1671">
          <cell r="Q1671">
            <v>39464</v>
          </cell>
        </row>
        <row r="1672">
          <cell r="Q1672">
            <v>39465</v>
          </cell>
        </row>
        <row r="1673">
          <cell r="Q1673">
            <v>39469</v>
          </cell>
        </row>
        <row r="1674">
          <cell r="Q1674">
            <v>39470</v>
          </cell>
        </row>
        <row r="1675">
          <cell r="Q1675">
            <v>39471</v>
          </cell>
        </row>
        <row r="1676">
          <cell r="Q1676">
            <v>39472</v>
          </cell>
        </row>
        <row r="1677">
          <cell r="Q1677">
            <v>39475</v>
          </cell>
        </row>
        <row r="1678">
          <cell r="Q1678">
            <v>39476</v>
          </cell>
        </row>
        <row r="1679">
          <cell r="Q1679">
            <v>39477</v>
          </cell>
        </row>
        <row r="1680">
          <cell r="Q1680">
            <v>39478</v>
          </cell>
        </row>
        <row r="1681">
          <cell r="Q1681">
            <v>39479</v>
          </cell>
        </row>
        <row r="1682">
          <cell r="Q1682">
            <v>39482</v>
          </cell>
        </row>
        <row r="1683">
          <cell r="Q1683">
            <v>39483</v>
          </cell>
        </row>
        <row r="1684">
          <cell r="Q1684">
            <v>39484</v>
          </cell>
        </row>
        <row r="1685">
          <cell r="Q1685">
            <v>39485</v>
          </cell>
        </row>
        <row r="1686">
          <cell r="Q1686">
            <v>39486</v>
          </cell>
        </row>
        <row r="1687">
          <cell r="Q1687">
            <v>39489</v>
          </cell>
        </row>
        <row r="1688">
          <cell r="Q1688">
            <v>39490</v>
          </cell>
        </row>
        <row r="1689">
          <cell r="Q1689">
            <v>39491</v>
          </cell>
        </row>
        <row r="1690">
          <cell r="Q1690">
            <v>39492</v>
          </cell>
        </row>
        <row r="1691">
          <cell r="Q1691">
            <v>39493</v>
          </cell>
        </row>
        <row r="1692">
          <cell r="Q1692">
            <v>39497</v>
          </cell>
        </row>
        <row r="1693">
          <cell r="Q1693">
            <v>39498</v>
          </cell>
        </row>
        <row r="1694">
          <cell r="Q1694">
            <v>39499</v>
          </cell>
        </row>
        <row r="1695">
          <cell r="Q1695">
            <v>39500</v>
          </cell>
        </row>
        <row r="1696">
          <cell r="Q1696">
            <v>39503</v>
          </cell>
        </row>
        <row r="1697">
          <cell r="Q1697">
            <v>39504</v>
          </cell>
        </row>
        <row r="1698">
          <cell r="Q1698">
            <v>39505</v>
          </cell>
        </row>
        <row r="1699">
          <cell r="Q1699">
            <v>39506</v>
          </cell>
        </row>
        <row r="1700">
          <cell r="Q1700">
            <v>39507</v>
          </cell>
        </row>
        <row r="1701">
          <cell r="Q1701">
            <v>39510</v>
          </cell>
        </row>
        <row r="1702">
          <cell r="Q1702">
            <v>39511</v>
          </cell>
        </row>
        <row r="1703">
          <cell r="Q1703">
            <v>39512</v>
          </cell>
        </row>
        <row r="1704">
          <cell r="Q1704">
            <v>39513</v>
          </cell>
        </row>
        <row r="1705">
          <cell r="Q1705">
            <v>39514</v>
          </cell>
        </row>
        <row r="1706">
          <cell r="Q1706">
            <v>39517</v>
          </cell>
        </row>
        <row r="1707">
          <cell r="Q1707">
            <v>39518</v>
          </cell>
        </row>
        <row r="1708">
          <cell r="Q1708">
            <v>39519</v>
          </cell>
        </row>
        <row r="1709">
          <cell r="Q1709">
            <v>39520</v>
          </cell>
        </row>
        <row r="1710">
          <cell r="Q1710">
            <v>39521</v>
          </cell>
        </row>
        <row r="1711">
          <cell r="Q1711">
            <v>39524</v>
          </cell>
        </row>
        <row r="1712">
          <cell r="Q1712">
            <v>39525</v>
          </cell>
        </row>
        <row r="1713">
          <cell r="Q1713">
            <v>39526</v>
          </cell>
        </row>
        <row r="1714">
          <cell r="Q1714">
            <v>39527</v>
          </cell>
        </row>
        <row r="1715">
          <cell r="Q1715">
            <v>39531</v>
          </cell>
        </row>
        <row r="1716">
          <cell r="Q1716">
            <v>39532</v>
          </cell>
        </row>
        <row r="1717">
          <cell r="Q1717">
            <v>39533</v>
          </cell>
        </row>
        <row r="1718">
          <cell r="Q1718">
            <v>39534</v>
          </cell>
        </row>
        <row r="1719">
          <cell r="Q1719">
            <v>39535</v>
          </cell>
        </row>
        <row r="1720">
          <cell r="Q1720">
            <v>39538</v>
          </cell>
        </row>
        <row r="1721">
          <cell r="Q1721">
            <v>39539</v>
          </cell>
        </row>
        <row r="1722">
          <cell r="Q1722">
            <v>39540</v>
          </cell>
        </row>
        <row r="1723">
          <cell r="Q1723">
            <v>39541</v>
          </cell>
        </row>
        <row r="1724">
          <cell r="Q1724">
            <v>39542</v>
          </cell>
        </row>
        <row r="1725">
          <cell r="Q1725">
            <v>39545</v>
          </cell>
        </row>
        <row r="1726">
          <cell r="Q1726">
            <v>39546</v>
          </cell>
        </row>
        <row r="1727">
          <cell r="Q1727">
            <v>39547</v>
          </cell>
        </row>
        <row r="1728">
          <cell r="Q1728">
            <v>39548</v>
          </cell>
        </row>
        <row r="1729">
          <cell r="Q1729">
            <v>39549</v>
          </cell>
        </row>
        <row r="1730">
          <cell r="Q1730">
            <v>39552</v>
          </cell>
        </row>
        <row r="1731">
          <cell r="Q1731">
            <v>39553</v>
          </cell>
        </row>
        <row r="1732">
          <cell r="Q1732">
            <v>39554</v>
          </cell>
        </row>
        <row r="1733">
          <cell r="Q1733">
            <v>39555</v>
          </cell>
        </row>
        <row r="1734">
          <cell r="Q1734">
            <v>39556</v>
          </cell>
        </row>
        <row r="1735">
          <cell r="Q1735">
            <v>39559</v>
          </cell>
        </row>
        <row r="1736">
          <cell r="Q1736">
            <v>39560</v>
          </cell>
        </row>
        <row r="1737">
          <cell r="Q1737">
            <v>39561</v>
          </cell>
        </row>
        <row r="1738">
          <cell r="Q1738">
            <v>39562</v>
          </cell>
        </row>
        <row r="1739">
          <cell r="Q1739">
            <v>39563</v>
          </cell>
        </row>
        <row r="1740">
          <cell r="Q1740">
            <v>39566</v>
          </cell>
        </row>
        <row r="1741">
          <cell r="Q1741">
            <v>39567</v>
          </cell>
        </row>
        <row r="1742">
          <cell r="Q1742">
            <v>39568</v>
          </cell>
        </row>
        <row r="1743">
          <cell r="Q1743">
            <v>39569</v>
          </cell>
        </row>
        <row r="1744">
          <cell r="Q1744">
            <v>39570</v>
          </cell>
        </row>
        <row r="1745">
          <cell r="Q1745">
            <v>39573</v>
          </cell>
        </row>
        <row r="1746">
          <cell r="Q1746">
            <v>39574</v>
          </cell>
        </row>
        <row r="1747">
          <cell r="Q1747">
            <v>39575</v>
          </cell>
        </row>
        <row r="1748">
          <cell r="Q1748">
            <v>39576</v>
          </cell>
        </row>
        <row r="1749">
          <cell r="Q1749">
            <v>39577</v>
          </cell>
        </row>
        <row r="1750">
          <cell r="Q1750">
            <v>39580</v>
          </cell>
        </row>
        <row r="1751">
          <cell r="Q1751">
            <v>39581</v>
          </cell>
        </row>
        <row r="1752">
          <cell r="Q1752">
            <v>39582</v>
          </cell>
        </row>
        <row r="1753">
          <cell r="Q1753">
            <v>39583</v>
          </cell>
        </row>
        <row r="1754">
          <cell r="Q1754">
            <v>39584</v>
          </cell>
        </row>
        <row r="1755">
          <cell r="Q1755">
            <v>39587</v>
          </cell>
        </row>
        <row r="1756">
          <cell r="Q1756">
            <v>39588</v>
          </cell>
        </row>
        <row r="1757">
          <cell r="Q1757">
            <v>39589</v>
          </cell>
        </row>
        <row r="1758">
          <cell r="Q1758">
            <v>39590</v>
          </cell>
        </row>
        <row r="1759">
          <cell r="Q1759">
            <v>39591</v>
          </cell>
        </row>
        <row r="1760">
          <cell r="Q1760">
            <v>39595</v>
          </cell>
        </row>
        <row r="1761">
          <cell r="Q1761">
            <v>39596</v>
          </cell>
        </row>
        <row r="1762">
          <cell r="Q1762">
            <v>39597</v>
          </cell>
        </row>
        <row r="1763">
          <cell r="Q1763">
            <v>39598</v>
          </cell>
        </row>
        <row r="1764">
          <cell r="Q1764">
            <v>39601</v>
          </cell>
        </row>
        <row r="1765">
          <cell r="Q1765">
            <v>39602</v>
          </cell>
        </row>
        <row r="1766">
          <cell r="Q1766">
            <v>39603</v>
          </cell>
        </row>
        <row r="1767">
          <cell r="Q1767">
            <v>39604</v>
          </cell>
        </row>
        <row r="1768">
          <cell r="Q1768">
            <v>39605</v>
          </cell>
        </row>
        <row r="1769">
          <cell r="Q1769">
            <v>39608</v>
          </cell>
        </row>
        <row r="1770">
          <cell r="Q1770">
            <v>39609</v>
          </cell>
        </row>
        <row r="1771">
          <cell r="Q1771">
            <v>39610</v>
          </cell>
        </row>
        <row r="1772">
          <cell r="Q1772">
            <v>39611</v>
          </cell>
        </row>
        <row r="1773">
          <cell r="Q1773">
            <v>39612</v>
          </cell>
        </row>
        <row r="1774">
          <cell r="Q1774">
            <v>39615</v>
          </cell>
        </row>
        <row r="1775">
          <cell r="Q1775">
            <v>39616</v>
          </cell>
        </row>
        <row r="1776">
          <cell r="Q1776">
            <v>39617</v>
          </cell>
        </row>
        <row r="1777">
          <cell r="Q1777">
            <v>39618</v>
          </cell>
        </row>
        <row r="1778">
          <cell r="Q1778">
            <v>39619</v>
          </cell>
        </row>
        <row r="1779">
          <cell r="Q1779">
            <v>39622</v>
          </cell>
        </row>
        <row r="1780">
          <cell r="Q1780">
            <v>39623</v>
          </cell>
        </row>
        <row r="1781">
          <cell r="Q1781">
            <v>39624</v>
          </cell>
        </row>
        <row r="1782">
          <cell r="Q1782">
            <v>39625</v>
          </cell>
        </row>
        <row r="1783">
          <cell r="Q1783">
            <v>39626</v>
          </cell>
        </row>
        <row r="1784">
          <cell r="Q1784">
            <v>39629</v>
          </cell>
        </row>
        <row r="1785">
          <cell r="Q1785">
            <v>39630</v>
          </cell>
        </row>
        <row r="1786">
          <cell r="Q1786">
            <v>39631</v>
          </cell>
        </row>
        <row r="1787">
          <cell r="Q1787">
            <v>39632</v>
          </cell>
        </row>
        <row r="1788">
          <cell r="Q1788">
            <v>39636</v>
          </cell>
        </row>
        <row r="1789">
          <cell r="Q1789">
            <v>39637</v>
          </cell>
        </row>
        <row r="1790">
          <cell r="Q1790">
            <v>39638</v>
          </cell>
        </row>
        <row r="1791">
          <cell r="Q1791">
            <v>39639</v>
          </cell>
        </row>
        <row r="1792">
          <cell r="Q1792">
            <v>39640</v>
          </cell>
        </row>
        <row r="1793">
          <cell r="Q1793">
            <v>39643</v>
          </cell>
        </row>
        <row r="1794">
          <cell r="Q1794">
            <v>39644</v>
          </cell>
        </row>
        <row r="1795">
          <cell r="Q1795">
            <v>39645</v>
          </cell>
        </row>
        <row r="1796">
          <cell r="Q1796">
            <v>39646</v>
          </cell>
        </row>
        <row r="1797">
          <cell r="Q1797">
            <v>39647</v>
          </cell>
        </row>
        <row r="1798">
          <cell r="Q1798">
            <v>39650</v>
          </cell>
        </row>
        <row r="1799">
          <cell r="Q1799">
            <v>39651</v>
          </cell>
        </row>
        <row r="1800">
          <cell r="Q1800">
            <v>39652</v>
          </cell>
        </row>
        <row r="1801">
          <cell r="Q1801">
            <v>39653</v>
          </cell>
        </row>
        <row r="1802">
          <cell r="Q1802">
            <v>39654</v>
          </cell>
        </row>
        <row r="1803">
          <cell r="Q1803">
            <v>39657</v>
          </cell>
        </row>
        <row r="1804">
          <cell r="Q1804">
            <v>39658</v>
          </cell>
        </row>
        <row r="1805">
          <cell r="Q1805">
            <v>39659</v>
          </cell>
        </row>
        <row r="1806">
          <cell r="Q1806">
            <v>39660</v>
          </cell>
        </row>
        <row r="1807">
          <cell r="Q1807">
            <v>39661</v>
          </cell>
        </row>
        <row r="1808">
          <cell r="Q1808">
            <v>39664</v>
          </cell>
        </row>
        <row r="1809">
          <cell r="Q1809">
            <v>39665</v>
          </cell>
        </row>
        <row r="1810">
          <cell r="Q1810">
            <v>39666</v>
          </cell>
        </row>
        <row r="1811">
          <cell r="Q1811">
            <v>39667</v>
          </cell>
        </row>
        <row r="1812">
          <cell r="Q1812">
            <v>39668</v>
          </cell>
        </row>
        <row r="1813">
          <cell r="Q1813">
            <v>39671</v>
          </cell>
        </row>
        <row r="1814">
          <cell r="Q1814">
            <v>39672</v>
          </cell>
        </row>
        <row r="1815">
          <cell r="Q1815">
            <v>39673</v>
          </cell>
        </row>
        <row r="1816">
          <cell r="Q1816">
            <v>39674</v>
          </cell>
        </row>
        <row r="1817">
          <cell r="Q1817">
            <v>39675</v>
          </cell>
        </row>
        <row r="1818">
          <cell r="Q1818">
            <v>39678</v>
          </cell>
        </row>
        <row r="1819">
          <cell r="Q1819">
            <v>39679</v>
          </cell>
        </row>
        <row r="1820">
          <cell r="Q1820">
            <v>39680</v>
          </cell>
        </row>
        <row r="1821">
          <cell r="Q1821">
            <v>39681</v>
          </cell>
        </row>
        <row r="1822">
          <cell r="Q1822">
            <v>39682</v>
          </cell>
        </row>
        <row r="1823">
          <cell r="Q1823">
            <v>39685</v>
          </cell>
        </row>
        <row r="1824">
          <cell r="Q1824">
            <v>39686</v>
          </cell>
        </row>
        <row r="1825">
          <cell r="Q1825">
            <v>39687</v>
          </cell>
        </row>
        <row r="1826">
          <cell r="Q1826">
            <v>39688</v>
          </cell>
        </row>
        <row r="1827">
          <cell r="Q1827">
            <v>39689</v>
          </cell>
        </row>
        <row r="1828">
          <cell r="Q1828">
            <v>39693</v>
          </cell>
        </row>
        <row r="1829">
          <cell r="Q1829">
            <v>39694</v>
          </cell>
        </row>
        <row r="1830">
          <cell r="Q1830">
            <v>39695</v>
          </cell>
        </row>
        <row r="1831">
          <cell r="Q1831">
            <v>39696</v>
          </cell>
        </row>
        <row r="1832">
          <cell r="Q1832">
            <v>39699</v>
          </cell>
        </row>
        <row r="1833">
          <cell r="Q1833">
            <v>39700</v>
          </cell>
        </row>
        <row r="1834">
          <cell r="Q1834">
            <v>39701</v>
          </cell>
        </row>
        <row r="1835">
          <cell r="Q1835">
            <v>39702</v>
          </cell>
        </row>
        <row r="1836">
          <cell r="Q1836">
            <v>39703</v>
          </cell>
        </row>
        <row r="1837">
          <cell r="Q1837">
            <v>39706</v>
          </cell>
        </row>
        <row r="1838">
          <cell r="Q1838">
            <v>39707</v>
          </cell>
        </row>
        <row r="1839">
          <cell r="Q1839">
            <v>39708</v>
          </cell>
        </row>
        <row r="1840">
          <cell r="Q1840">
            <v>39709</v>
          </cell>
        </row>
        <row r="1841">
          <cell r="Q1841">
            <v>39710</v>
          </cell>
        </row>
        <row r="1842">
          <cell r="Q1842">
            <v>39713</v>
          </cell>
        </row>
        <row r="1843">
          <cell r="Q1843">
            <v>39714</v>
          </cell>
        </row>
        <row r="1844">
          <cell r="Q1844">
            <v>39715</v>
          </cell>
        </row>
        <row r="1845">
          <cell r="Q1845">
            <v>39716</v>
          </cell>
        </row>
        <row r="1846">
          <cell r="Q1846">
            <v>39717</v>
          </cell>
        </row>
        <row r="1847">
          <cell r="Q1847">
            <v>39720</v>
          </cell>
        </row>
        <row r="1848">
          <cell r="Q1848">
            <v>39721</v>
          </cell>
        </row>
        <row r="1849">
          <cell r="Q1849">
            <v>39722</v>
          </cell>
        </row>
        <row r="1850">
          <cell r="Q1850">
            <v>39723</v>
          </cell>
        </row>
        <row r="1851">
          <cell r="Q1851">
            <v>39724</v>
          </cell>
        </row>
        <row r="1852">
          <cell r="Q1852">
            <v>39727</v>
          </cell>
        </row>
        <row r="1853">
          <cell r="Q1853">
            <v>39728</v>
          </cell>
        </row>
        <row r="1854">
          <cell r="Q1854">
            <v>39729</v>
          </cell>
        </row>
        <row r="1855">
          <cell r="Q1855">
            <v>39730</v>
          </cell>
        </row>
        <row r="1856">
          <cell r="Q1856">
            <v>39731</v>
          </cell>
        </row>
        <row r="1857">
          <cell r="Q1857">
            <v>39734</v>
          </cell>
        </row>
        <row r="1858">
          <cell r="Q1858">
            <v>39735</v>
          </cell>
        </row>
        <row r="1859">
          <cell r="Q1859">
            <v>39736</v>
          </cell>
        </row>
        <row r="1860">
          <cell r="Q1860">
            <v>39737</v>
          </cell>
        </row>
        <row r="1861">
          <cell r="Q1861">
            <v>39738</v>
          </cell>
        </row>
        <row r="1862">
          <cell r="Q1862">
            <v>39741</v>
          </cell>
        </row>
        <row r="1863">
          <cell r="Q1863">
            <v>39742</v>
          </cell>
        </row>
        <row r="1864">
          <cell r="Q1864">
            <v>39743</v>
          </cell>
        </row>
        <row r="1865">
          <cell r="Q1865">
            <v>39744</v>
          </cell>
        </row>
        <row r="1866">
          <cell r="Q1866">
            <v>39745</v>
          </cell>
        </row>
        <row r="1867">
          <cell r="Q1867">
            <v>39748</v>
          </cell>
        </row>
        <row r="1868">
          <cell r="Q1868">
            <v>39749</v>
          </cell>
        </row>
        <row r="1869">
          <cell r="Q1869">
            <v>39750</v>
          </cell>
        </row>
        <row r="1870">
          <cell r="Q1870">
            <v>39751</v>
          </cell>
        </row>
        <row r="1871">
          <cell r="Q1871">
            <v>39752</v>
          </cell>
        </row>
        <row r="1872">
          <cell r="Q1872">
            <v>39755</v>
          </cell>
        </row>
        <row r="1873">
          <cell r="Q1873">
            <v>39756</v>
          </cell>
        </row>
        <row r="1874">
          <cell r="Q1874">
            <v>39757</v>
          </cell>
        </row>
        <row r="1875">
          <cell r="Q1875">
            <v>39758</v>
          </cell>
        </row>
        <row r="1876">
          <cell r="Q1876">
            <v>39759</v>
          </cell>
        </row>
        <row r="1877">
          <cell r="Q1877">
            <v>39762</v>
          </cell>
        </row>
        <row r="1878">
          <cell r="Q1878">
            <v>39763</v>
          </cell>
        </row>
        <row r="1879">
          <cell r="Q1879">
            <v>39764</v>
          </cell>
        </row>
        <row r="1880">
          <cell r="Q1880">
            <v>39765</v>
          </cell>
        </row>
        <row r="1881">
          <cell r="Q1881">
            <v>39766</v>
          </cell>
        </row>
        <row r="1882">
          <cell r="Q1882">
            <v>39769</v>
          </cell>
        </row>
        <row r="1883">
          <cell r="Q1883">
            <v>39770</v>
          </cell>
        </row>
        <row r="1884">
          <cell r="Q1884">
            <v>39771</v>
          </cell>
        </row>
        <row r="1885">
          <cell r="Q1885">
            <v>39772</v>
          </cell>
        </row>
        <row r="1886">
          <cell r="Q1886">
            <v>39773</v>
          </cell>
        </row>
        <row r="1887">
          <cell r="Q1887">
            <v>39776</v>
          </cell>
        </row>
        <row r="1888">
          <cell r="Q1888">
            <v>39777</v>
          </cell>
        </row>
        <row r="1889">
          <cell r="Q1889">
            <v>39778</v>
          </cell>
        </row>
        <row r="1890">
          <cell r="Q1890">
            <v>39780</v>
          </cell>
        </row>
        <row r="1891">
          <cell r="Q1891">
            <v>39783</v>
          </cell>
        </row>
        <row r="1892">
          <cell r="Q1892">
            <v>39784</v>
          </cell>
        </row>
        <row r="1893">
          <cell r="Q1893">
            <v>39785</v>
          </cell>
        </row>
        <row r="1894">
          <cell r="Q1894">
            <v>39786</v>
          </cell>
        </row>
        <row r="1895">
          <cell r="Q1895">
            <v>39787</v>
          </cell>
        </row>
        <row r="1896">
          <cell r="Q1896">
            <v>39790</v>
          </cell>
        </row>
        <row r="1897">
          <cell r="Q1897">
            <v>39791</v>
          </cell>
        </row>
        <row r="1898">
          <cell r="Q1898">
            <v>39792</v>
          </cell>
        </row>
        <row r="1899">
          <cell r="Q1899">
            <v>39793</v>
          </cell>
        </row>
        <row r="1900">
          <cell r="Q1900">
            <v>39794</v>
          </cell>
        </row>
        <row r="1901">
          <cell r="Q1901">
            <v>39797</v>
          </cell>
        </row>
        <row r="1902">
          <cell r="Q1902">
            <v>39798</v>
          </cell>
        </row>
        <row r="1903">
          <cell r="Q1903">
            <v>39799</v>
          </cell>
        </row>
        <row r="1904">
          <cell r="Q1904">
            <v>39800</v>
          </cell>
        </row>
        <row r="1905">
          <cell r="Q1905">
            <v>39801</v>
          </cell>
        </row>
        <row r="1906">
          <cell r="Q1906">
            <v>39804</v>
          </cell>
        </row>
        <row r="1907">
          <cell r="Q1907">
            <v>39805</v>
          </cell>
        </row>
        <row r="1908">
          <cell r="Q1908">
            <v>39806</v>
          </cell>
        </row>
        <row r="1909">
          <cell r="Q1909">
            <v>39808</v>
          </cell>
        </row>
        <row r="1910">
          <cell r="Q1910">
            <v>39811</v>
          </cell>
        </row>
        <row r="1911">
          <cell r="Q1911">
            <v>39812</v>
          </cell>
        </row>
        <row r="1912">
          <cell r="Q1912">
            <v>39813</v>
          </cell>
        </row>
        <row r="1913">
          <cell r="Q1913">
            <v>39815</v>
          </cell>
        </row>
        <row r="1914">
          <cell r="Q1914">
            <v>39818</v>
          </cell>
        </row>
        <row r="1915">
          <cell r="Q1915">
            <v>39819</v>
          </cell>
        </row>
        <row r="1916">
          <cell r="Q1916">
            <v>39820</v>
          </cell>
        </row>
        <row r="1917">
          <cell r="Q1917">
            <v>39821</v>
          </cell>
        </row>
        <row r="1918">
          <cell r="Q1918">
            <v>39822</v>
          </cell>
        </row>
        <row r="1919">
          <cell r="Q1919">
            <v>39825</v>
          </cell>
        </row>
        <row r="1920">
          <cell r="Q1920">
            <v>39826</v>
          </cell>
        </row>
        <row r="1921">
          <cell r="Q1921">
            <v>39827</v>
          </cell>
        </row>
        <row r="1922">
          <cell r="Q1922">
            <v>39828</v>
          </cell>
        </row>
        <row r="1923">
          <cell r="Q1923">
            <v>39829</v>
          </cell>
        </row>
        <row r="1924">
          <cell r="Q1924">
            <v>39833</v>
          </cell>
        </row>
        <row r="1925">
          <cell r="Q1925">
            <v>39834</v>
          </cell>
        </row>
        <row r="1926">
          <cell r="Q1926">
            <v>39835</v>
          </cell>
        </row>
        <row r="1927">
          <cell r="Q1927">
            <v>39836</v>
          </cell>
        </row>
        <row r="1928">
          <cell r="Q1928">
            <v>39839</v>
          </cell>
        </row>
        <row r="1929">
          <cell r="Q1929">
            <v>39840</v>
          </cell>
        </row>
        <row r="1930">
          <cell r="Q1930">
            <v>39841</v>
          </cell>
        </row>
        <row r="1931">
          <cell r="Q1931">
            <v>39842</v>
          </cell>
        </row>
        <row r="1932">
          <cell r="Q1932">
            <v>39843</v>
          </cell>
        </row>
        <row r="1933">
          <cell r="Q1933">
            <v>39846</v>
          </cell>
        </row>
        <row r="1934">
          <cell r="Q1934">
            <v>39847</v>
          </cell>
        </row>
        <row r="1935">
          <cell r="Q1935">
            <v>39848</v>
          </cell>
        </row>
        <row r="1936">
          <cell r="Q1936">
            <v>39849</v>
          </cell>
        </row>
        <row r="1937">
          <cell r="Q1937">
            <v>39850</v>
          </cell>
        </row>
        <row r="1938">
          <cell r="Q1938">
            <v>39853</v>
          </cell>
        </row>
        <row r="1939">
          <cell r="Q1939">
            <v>39854</v>
          </cell>
        </row>
        <row r="1940">
          <cell r="Q1940">
            <v>39855</v>
          </cell>
        </row>
        <row r="1941">
          <cell r="Q1941">
            <v>39856</v>
          </cell>
        </row>
        <row r="1942">
          <cell r="Q1942">
            <v>39857</v>
          </cell>
        </row>
        <row r="1943">
          <cell r="Q1943">
            <v>39861</v>
          </cell>
        </row>
        <row r="1944">
          <cell r="Q1944">
            <v>39862</v>
          </cell>
        </row>
        <row r="1945">
          <cell r="Q1945">
            <v>39863</v>
          </cell>
        </row>
        <row r="1946">
          <cell r="Q1946">
            <v>39864</v>
          </cell>
        </row>
        <row r="1947">
          <cell r="Q1947">
            <v>39867</v>
          </cell>
        </row>
        <row r="1948">
          <cell r="Q1948">
            <v>39868</v>
          </cell>
        </row>
        <row r="1949">
          <cell r="Q1949">
            <v>39869</v>
          </cell>
        </row>
        <row r="1950">
          <cell r="Q1950">
            <v>39870</v>
          </cell>
        </row>
        <row r="1951">
          <cell r="Q1951">
            <v>39871</v>
          </cell>
        </row>
        <row r="1952">
          <cell r="Q1952">
            <v>39874</v>
          </cell>
        </row>
        <row r="1953">
          <cell r="Q1953">
            <v>39875</v>
          </cell>
        </row>
        <row r="1954">
          <cell r="Q1954">
            <v>39876</v>
          </cell>
        </row>
        <row r="1955">
          <cell r="Q1955">
            <v>39877</v>
          </cell>
        </row>
        <row r="1956">
          <cell r="Q1956">
            <v>39878</v>
          </cell>
        </row>
        <row r="1957">
          <cell r="Q1957">
            <v>39881</v>
          </cell>
        </row>
        <row r="1958">
          <cell r="Q1958">
            <v>39882</v>
          </cell>
        </row>
        <row r="1959">
          <cell r="Q1959">
            <v>39883</v>
          </cell>
        </row>
        <row r="1960">
          <cell r="Q1960">
            <v>39884</v>
          </cell>
        </row>
        <row r="1961">
          <cell r="Q1961">
            <v>39885</v>
          </cell>
        </row>
        <row r="1962">
          <cell r="Q1962">
            <v>39888</v>
          </cell>
        </row>
        <row r="1963">
          <cell r="Q1963">
            <v>39889</v>
          </cell>
        </row>
        <row r="1964">
          <cell r="Q1964">
            <v>39890</v>
          </cell>
        </row>
        <row r="1965">
          <cell r="Q1965">
            <v>39891</v>
          </cell>
        </row>
        <row r="1966">
          <cell r="Q1966">
            <v>39892</v>
          </cell>
        </row>
        <row r="1967">
          <cell r="Q1967">
            <v>39895</v>
          </cell>
        </row>
        <row r="1968">
          <cell r="Q1968">
            <v>39896</v>
          </cell>
        </row>
        <row r="1969">
          <cell r="Q1969">
            <v>39897</v>
          </cell>
        </row>
        <row r="1970">
          <cell r="Q1970">
            <v>39898</v>
          </cell>
        </row>
        <row r="1971">
          <cell r="Q1971">
            <v>39899</v>
          </cell>
        </row>
        <row r="1972">
          <cell r="Q1972">
            <v>39902</v>
          </cell>
        </row>
        <row r="1973">
          <cell r="Q1973">
            <v>39903</v>
          </cell>
        </row>
        <row r="1974">
          <cell r="Q1974">
            <v>39904</v>
          </cell>
        </row>
        <row r="1975">
          <cell r="Q1975">
            <v>39905</v>
          </cell>
        </row>
        <row r="1976">
          <cell r="Q1976">
            <v>39906</v>
          </cell>
        </row>
        <row r="1977">
          <cell r="Q1977">
            <v>39909</v>
          </cell>
        </row>
        <row r="1978">
          <cell r="Q1978">
            <v>39910</v>
          </cell>
        </row>
        <row r="1979">
          <cell r="Q1979">
            <v>39911</v>
          </cell>
        </row>
        <row r="1980">
          <cell r="Q1980">
            <v>39912</v>
          </cell>
        </row>
        <row r="1981">
          <cell r="Q1981">
            <v>39916</v>
          </cell>
        </row>
        <row r="1982">
          <cell r="Q1982">
            <v>39917</v>
          </cell>
        </row>
        <row r="1983">
          <cell r="Q1983">
            <v>39918</v>
          </cell>
        </row>
        <row r="1984">
          <cell r="Q1984">
            <v>39919</v>
          </cell>
        </row>
        <row r="1985">
          <cell r="Q1985">
            <v>39920</v>
          </cell>
        </row>
        <row r="1986">
          <cell r="Q1986">
            <v>39923</v>
          </cell>
        </row>
        <row r="1987">
          <cell r="Q1987">
            <v>39924</v>
          </cell>
        </row>
        <row r="1988">
          <cell r="Q1988">
            <v>39925</v>
          </cell>
        </row>
        <row r="1989">
          <cell r="Q1989">
            <v>39926</v>
          </cell>
        </row>
        <row r="1990">
          <cell r="Q1990">
            <v>39927</v>
          </cell>
        </row>
        <row r="1991">
          <cell r="Q1991">
            <v>39930</v>
          </cell>
        </row>
        <row r="1992">
          <cell r="Q1992">
            <v>39931</v>
          </cell>
        </row>
        <row r="1993">
          <cell r="Q1993">
            <v>39932</v>
          </cell>
        </row>
        <row r="1994">
          <cell r="Q1994">
            <v>39933</v>
          </cell>
        </row>
        <row r="1995">
          <cell r="Q1995">
            <v>39934</v>
          </cell>
        </row>
        <row r="1996">
          <cell r="Q1996">
            <v>39937</v>
          </cell>
        </row>
        <row r="1997">
          <cell r="Q1997">
            <v>39938</v>
          </cell>
        </row>
        <row r="1998">
          <cell r="Q1998">
            <v>39939</v>
          </cell>
        </row>
        <row r="1999">
          <cell r="Q1999">
            <v>39940</v>
          </cell>
        </row>
        <row r="2000">
          <cell r="Q2000">
            <v>39941</v>
          </cell>
        </row>
        <row r="2001">
          <cell r="Q2001">
            <v>39944</v>
          </cell>
        </row>
        <row r="2002">
          <cell r="Q2002">
            <v>39945</v>
          </cell>
        </row>
        <row r="2003">
          <cell r="Q2003">
            <v>39946</v>
          </cell>
        </row>
        <row r="2004">
          <cell r="Q2004">
            <v>39947</v>
          </cell>
        </row>
        <row r="2005">
          <cell r="Q2005">
            <v>39948</v>
          </cell>
        </row>
        <row r="2006">
          <cell r="Q2006">
            <v>39951</v>
          </cell>
        </row>
        <row r="2007">
          <cell r="Q2007">
            <v>39952</v>
          </cell>
        </row>
        <row r="2008">
          <cell r="Q2008">
            <v>39953</v>
          </cell>
        </row>
        <row r="2009">
          <cell r="Q2009">
            <v>39954</v>
          </cell>
        </row>
        <row r="2010">
          <cell r="Q2010">
            <v>39955</v>
          </cell>
        </row>
        <row r="2011">
          <cell r="Q2011">
            <v>39959</v>
          </cell>
        </row>
        <row r="2012">
          <cell r="Q2012">
            <v>39960</v>
          </cell>
        </row>
        <row r="2013">
          <cell r="Q2013">
            <v>39961</v>
          </cell>
        </row>
        <row r="2014">
          <cell r="Q2014">
            <v>39962</v>
          </cell>
        </row>
        <row r="2015">
          <cell r="Q2015">
            <v>39965</v>
          </cell>
        </row>
        <row r="2016">
          <cell r="Q2016">
            <v>39966</v>
          </cell>
        </row>
        <row r="2017">
          <cell r="Q2017">
            <v>39967</v>
          </cell>
        </row>
        <row r="2018">
          <cell r="Q2018">
            <v>39968</v>
          </cell>
        </row>
        <row r="2019">
          <cell r="Q2019">
            <v>39969</v>
          </cell>
        </row>
        <row r="2020">
          <cell r="Q2020">
            <v>39972</v>
          </cell>
        </row>
        <row r="2021">
          <cell r="Q2021">
            <v>39973</v>
          </cell>
        </row>
        <row r="2022">
          <cell r="Q2022">
            <v>39974</v>
          </cell>
        </row>
        <row r="2023">
          <cell r="Q2023">
            <v>39975</v>
          </cell>
        </row>
        <row r="2024">
          <cell r="Q2024">
            <v>39976</v>
          </cell>
        </row>
        <row r="2025">
          <cell r="Q2025">
            <v>39979</v>
          </cell>
        </row>
        <row r="2026">
          <cell r="Q2026">
            <v>39980</v>
          </cell>
        </row>
        <row r="2027">
          <cell r="Q2027">
            <v>39981</v>
          </cell>
        </row>
        <row r="2028">
          <cell r="Q2028">
            <v>39982</v>
          </cell>
        </row>
        <row r="2029">
          <cell r="Q2029">
            <v>39983</v>
          </cell>
        </row>
        <row r="2030">
          <cell r="Q2030">
            <v>39986</v>
          </cell>
        </row>
        <row r="2031">
          <cell r="Q2031">
            <v>39987</v>
          </cell>
        </row>
        <row r="2032">
          <cell r="Q2032">
            <v>39988</v>
          </cell>
        </row>
        <row r="2033">
          <cell r="Q2033">
            <v>39989</v>
          </cell>
        </row>
        <row r="2034">
          <cell r="Q2034">
            <v>39990</v>
          </cell>
        </row>
        <row r="2035">
          <cell r="Q2035">
            <v>39993</v>
          </cell>
        </row>
        <row r="2036">
          <cell r="Q2036">
            <v>39994</v>
          </cell>
        </row>
        <row r="2037">
          <cell r="Q2037">
            <v>39995</v>
          </cell>
        </row>
        <row r="2038">
          <cell r="Q2038">
            <v>39996</v>
          </cell>
        </row>
        <row r="2039">
          <cell r="Q2039">
            <v>40000</v>
          </cell>
        </row>
        <row r="2040">
          <cell r="Q2040">
            <v>40001</v>
          </cell>
        </row>
        <row r="2041">
          <cell r="Q2041">
            <v>40002</v>
          </cell>
        </row>
        <row r="2042">
          <cell r="Q2042">
            <v>40003</v>
          </cell>
        </row>
        <row r="2043">
          <cell r="Q2043">
            <v>40004</v>
          </cell>
        </row>
        <row r="2044">
          <cell r="Q2044">
            <v>40007</v>
          </cell>
        </row>
        <row r="2045">
          <cell r="Q2045">
            <v>40008</v>
          </cell>
        </row>
        <row r="2046">
          <cell r="Q2046">
            <v>40009</v>
          </cell>
        </row>
        <row r="2047">
          <cell r="Q2047">
            <v>40010</v>
          </cell>
        </row>
        <row r="2048">
          <cell r="Q2048">
            <v>40011</v>
          </cell>
        </row>
        <row r="2049">
          <cell r="Q2049">
            <v>40014</v>
          </cell>
        </row>
        <row r="2050">
          <cell r="Q2050">
            <v>40015</v>
          </cell>
        </row>
        <row r="2051">
          <cell r="Q2051">
            <v>40016</v>
          </cell>
        </row>
        <row r="2052">
          <cell r="Q2052">
            <v>40017</v>
          </cell>
        </row>
        <row r="2053">
          <cell r="Q2053">
            <v>40018</v>
          </cell>
        </row>
        <row r="2054">
          <cell r="Q2054">
            <v>40021</v>
          </cell>
        </row>
        <row r="2055">
          <cell r="Q2055">
            <v>40022</v>
          </cell>
        </row>
        <row r="2056">
          <cell r="Q2056">
            <v>40023</v>
          </cell>
        </row>
        <row r="2057">
          <cell r="Q2057">
            <v>40024</v>
          </cell>
        </row>
        <row r="2058">
          <cell r="Q2058">
            <v>40025</v>
          </cell>
        </row>
        <row r="2059">
          <cell r="Q2059">
            <v>40028</v>
          </cell>
        </row>
        <row r="2060">
          <cell r="Q2060">
            <v>40029</v>
          </cell>
        </row>
        <row r="2061">
          <cell r="Q2061">
            <v>40030</v>
          </cell>
        </row>
        <row r="2062">
          <cell r="Q2062">
            <v>40031</v>
          </cell>
        </row>
        <row r="2063">
          <cell r="Q2063">
            <v>40032</v>
          </cell>
        </row>
        <row r="2064">
          <cell r="Q2064">
            <v>40035</v>
          </cell>
        </row>
        <row r="2065">
          <cell r="Q2065">
            <v>40036</v>
          </cell>
        </row>
        <row r="2066">
          <cell r="Q2066">
            <v>40037</v>
          </cell>
        </row>
        <row r="2067">
          <cell r="Q2067">
            <v>40038</v>
          </cell>
        </row>
        <row r="2068">
          <cell r="Q2068">
            <v>40039</v>
          </cell>
        </row>
        <row r="2069">
          <cell r="Q2069">
            <v>40042</v>
          </cell>
        </row>
        <row r="2070">
          <cell r="Q2070">
            <v>40043</v>
          </cell>
        </row>
        <row r="2071">
          <cell r="Q2071">
            <v>40044</v>
          </cell>
        </row>
        <row r="2072">
          <cell r="Q2072">
            <v>40045</v>
          </cell>
        </row>
        <row r="2073">
          <cell r="Q2073">
            <v>40046</v>
          </cell>
        </row>
        <row r="2074">
          <cell r="Q2074">
            <v>40049</v>
          </cell>
        </row>
        <row r="2075">
          <cell r="Q2075">
            <v>40050</v>
          </cell>
        </row>
        <row r="2076">
          <cell r="Q2076">
            <v>40051</v>
          </cell>
        </row>
        <row r="2077">
          <cell r="Q2077">
            <v>40052</v>
          </cell>
        </row>
        <row r="2078">
          <cell r="Q2078">
            <v>40053</v>
          </cell>
        </row>
        <row r="2079">
          <cell r="Q2079">
            <v>40056</v>
          </cell>
        </row>
        <row r="2080">
          <cell r="Q2080">
            <v>40057</v>
          </cell>
        </row>
        <row r="2081">
          <cell r="Q2081">
            <v>40058</v>
          </cell>
        </row>
        <row r="2082">
          <cell r="Q2082">
            <v>40059</v>
          </cell>
        </row>
        <row r="2083">
          <cell r="Q2083">
            <v>40060</v>
          </cell>
        </row>
        <row r="2084">
          <cell r="Q2084">
            <v>40064</v>
          </cell>
        </row>
        <row r="2085">
          <cell r="Q2085">
            <v>40065</v>
          </cell>
        </row>
        <row r="2086">
          <cell r="Q2086">
            <v>40066</v>
          </cell>
        </row>
        <row r="2087">
          <cell r="Q2087">
            <v>40067</v>
          </cell>
        </row>
        <row r="2088">
          <cell r="Q2088">
            <v>40070</v>
          </cell>
        </row>
        <row r="2089">
          <cell r="Q2089">
            <v>40071</v>
          </cell>
        </row>
        <row r="2090">
          <cell r="Q2090">
            <v>40072</v>
          </cell>
        </row>
        <row r="2091">
          <cell r="Q2091">
            <v>40073</v>
          </cell>
        </row>
        <row r="2092">
          <cell r="Q2092">
            <v>40074</v>
          </cell>
        </row>
        <row r="2093">
          <cell r="Q2093">
            <v>40077</v>
          </cell>
        </row>
        <row r="2094">
          <cell r="Q2094">
            <v>40078</v>
          </cell>
        </row>
        <row r="2095">
          <cell r="Q2095">
            <v>40079</v>
          </cell>
        </row>
        <row r="2096">
          <cell r="Q2096">
            <v>40080</v>
          </cell>
        </row>
        <row r="2097">
          <cell r="Q2097">
            <v>40081</v>
          </cell>
        </row>
        <row r="2098">
          <cell r="Q2098">
            <v>40084</v>
          </cell>
        </row>
        <row r="2099">
          <cell r="Q2099">
            <v>40085</v>
          </cell>
        </row>
        <row r="2100">
          <cell r="Q2100">
            <v>40086</v>
          </cell>
        </row>
        <row r="2101">
          <cell r="Q2101">
            <v>40087</v>
          </cell>
        </row>
        <row r="2102">
          <cell r="Q2102">
            <v>40088</v>
          </cell>
        </row>
        <row r="2103">
          <cell r="Q2103">
            <v>40091</v>
          </cell>
        </row>
        <row r="2104">
          <cell r="Q2104">
            <v>40092</v>
          </cell>
        </row>
        <row r="2105">
          <cell r="Q2105">
            <v>40093</v>
          </cell>
        </row>
        <row r="2106">
          <cell r="Q2106">
            <v>40094</v>
          </cell>
        </row>
        <row r="2107">
          <cell r="Q2107">
            <v>40095</v>
          </cell>
        </row>
        <row r="2108">
          <cell r="Q2108">
            <v>40098</v>
          </cell>
        </row>
        <row r="2109">
          <cell r="Q2109">
            <v>40099</v>
          </cell>
        </row>
        <row r="2110">
          <cell r="Q2110">
            <v>40100</v>
          </cell>
        </row>
        <row r="2111">
          <cell r="Q2111">
            <v>40101</v>
          </cell>
        </row>
        <row r="2112">
          <cell r="Q2112">
            <v>40102</v>
          </cell>
        </row>
        <row r="2113">
          <cell r="Q2113">
            <v>40105</v>
          </cell>
        </row>
        <row r="2114">
          <cell r="Q2114">
            <v>40106</v>
          </cell>
        </row>
        <row r="2115">
          <cell r="Q2115">
            <v>40107</v>
          </cell>
        </row>
        <row r="2116">
          <cell r="Q2116">
            <v>40108</v>
          </cell>
        </row>
        <row r="2117">
          <cell r="Q2117">
            <v>40109</v>
          </cell>
        </row>
        <row r="2118">
          <cell r="Q2118">
            <v>40112</v>
          </cell>
        </row>
        <row r="2119">
          <cell r="Q2119">
            <v>40113</v>
          </cell>
        </row>
        <row r="2120">
          <cell r="Q2120">
            <v>40114</v>
          </cell>
        </row>
        <row r="2121">
          <cell r="Q2121">
            <v>40115</v>
          </cell>
        </row>
        <row r="2122">
          <cell r="Q2122">
            <v>40116</v>
          </cell>
        </row>
        <row r="2123">
          <cell r="Q2123">
            <v>40119</v>
          </cell>
        </row>
        <row r="2124">
          <cell r="Q2124">
            <v>40120</v>
          </cell>
        </row>
        <row r="2125">
          <cell r="Q2125">
            <v>40121</v>
          </cell>
        </row>
        <row r="2126">
          <cell r="Q2126">
            <v>40122</v>
          </cell>
        </row>
        <row r="2127">
          <cell r="Q2127">
            <v>40123</v>
          </cell>
        </row>
        <row r="2128">
          <cell r="Q2128">
            <v>40126</v>
          </cell>
        </row>
        <row r="2129">
          <cell r="Q2129">
            <v>40127</v>
          </cell>
        </row>
        <row r="2130">
          <cell r="Q2130">
            <v>40128</v>
          </cell>
        </row>
        <row r="2131">
          <cell r="Q2131">
            <v>40129</v>
          </cell>
        </row>
        <row r="2132">
          <cell r="Q2132">
            <v>40130</v>
          </cell>
        </row>
        <row r="2133">
          <cell r="Q2133">
            <v>40133</v>
          </cell>
        </row>
        <row r="2134">
          <cell r="Q2134">
            <v>40134</v>
          </cell>
        </row>
        <row r="2135">
          <cell r="Q2135">
            <v>40135</v>
          </cell>
        </row>
        <row r="2136">
          <cell r="Q2136">
            <v>40136</v>
          </cell>
        </row>
        <row r="2137">
          <cell r="Q2137">
            <v>40137</v>
          </cell>
        </row>
        <row r="2138">
          <cell r="Q2138">
            <v>40140</v>
          </cell>
        </row>
        <row r="2139">
          <cell r="Q2139">
            <v>40141</v>
          </cell>
        </row>
        <row r="2140">
          <cell r="Q2140">
            <v>40142</v>
          </cell>
        </row>
        <row r="2141">
          <cell r="Q2141">
            <v>40144</v>
          </cell>
        </row>
        <row r="2142">
          <cell r="Q2142">
            <v>40147</v>
          </cell>
        </row>
        <row r="2143">
          <cell r="Q2143">
            <v>40148</v>
          </cell>
        </row>
        <row r="2144">
          <cell r="Q2144">
            <v>40149</v>
          </cell>
        </row>
        <row r="2145">
          <cell r="Q2145">
            <v>40150</v>
          </cell>
        </row>
        <row r="2146">
          <cell r="Q2146">
            <v>40151</v>
          </cell>
        </row>
        <row r="2147">
          <cell r="Q2147">
            <v>40154</v>
          </cell>
        </row>
        <row r="2148">
          <cell r="Q2148">
            <v>40155</v>
          </cell>
        </row>
        <row r="2149">
          <cell r="Q2149">
            <v>40156</v>
          </cell>
        </row>
        <row r="2150">
          <cell r="Q2150">
            <v>40157</v>
          </cell>
        </row>
        <row r="2151">
          <cell r="Q2151">
            <v>40158</v>
          </cell>
        </row>
        <row r="2152">
          <cell r="Q2152">
            <v>40161</v>
          </cell>
        </row>
        <row r="2153">
          <cell r="Q2153">
            <v>40162</v>
          </cell>
        </row>
        <row r="2154">
          <cell r="Q2154">
            <v>40163</v>
          </cell>
        </row>
        <row r="2155">
          <cell r="Q2155">
            <v>40164</v>
          </cell>
        </row>
        <row r="2156">
          <cell r="Q2156">
            <v>40165</v>
          </cell>
        </row>
        <row r="2157">
          <cell r="Q2157">
            <v>40168</v>
          </cell>
        </row>
        <row r="2158">
          <cell r="Q2158">
            <v>40169</v>
          </cell>
        </row>
        <row r="2159">
          <cell r="Q2159">
            <v>40170</v>
          </cell>
        </row>
        <row r="2160">
          <cell r="Q2160">
            <v>40171</v>
          </cell>
        </row>
        <row r="2161">
          <cell r="Q2161">
            <v>40175</v>
          </cell>
        </row>
        <row r="2162">
          <cell r="Q2162">
            <v>40176</v>
          </cell>
        </row>
        <row r="2163">
          <cell r="Q2163">
            <v>40177</v>
          </cell>
        </row>
        <row r="2164">
          <cell r="Q2164">
            <v>40178</v>
          </cell>
        </row>
        <row r="2165">
          <cell r="Q2165">
            <v>40182</v>
          </cell>
        </row>
        <row r="2166">
          <cell r="Q2166">
            <v>40183</v>
          </cell>
        </row>
        <row r="2167">
          <cell r="Q2167">
            <v>40184</v>
          </cell>
        </row>
        <row r="2168">
          <cell r="Q2168">
            <v>40185</v>
          </cell>
        </row>
        <row r="2169">
          <cell r="Q2169">
            <v>40186</v>
          </cell>
        </row>
        <row r="2170">
          <cell r="Q2170">
            <v>40189</v>
          </cell>
        </row>
        <row r="2171">
          <cell r="Q2171">
            <v>40190</v>
          </cell>
        </row>
        <row r="2172">
          <cell r="Q2172">
            <v>40191</v>
          </cell>
        </row>
        <row r="2173">
          <cell r="Q2173">
            <v>40192</v>
          </cell>
        </row>
        <row r="2174">
          <cell r="Q2174">
            <v>40193</v>
          </cell>
        </row>
        <row r="2175">
          <cell r="Q2175">
            <v>40197</v>
          </cell>
        </row>
        <row r="2176">
          <cell r="Q2176">
            <v>40198</v>
          </cell>
        </row>
        <row r="2177">
          <cell r="Q2177">
            <v>40199</v>
          </cell>
        </row>
        <row r="2178">
          <cell r="Q2178">
            <v>40200</v>
          </cell>
        </row>
        <row r="2179">
          <cell r="Q2179">
            <v>40203</v>
          </cell>
        </row>
        <row r="2180">
          <cell r="Q2180">
            <v>40204</v>
          </cell>
        </row>
        <row r="2181">
          <cell r="Q2181">
            <v>40205</v>
          </cell>
        </row>
        <row r="2182">
          <cell r="Q2182">
            <v>40206</v>
          </cell>
        </row>
        <row r="2183">
          <cell r="Q2183">
            <v>40207</v>
          </cell>
        </row>
        <row r="2184">
          <cell r="Q2184">
            <v>40210</v>
          </cell>
        </row>
        <row r="2185">
          <cell r="Q2185">
            <v>40211</v>
          </cell>
        </row>
        <row r="2186">
          <cell r="Q2186">
            <v>40212</v>
          </cell>
        </row>
        <row r="2187">
          <cell r="Q2187">
            <v>40213</v>
          </cell>
        </row>
        <row r="2188">
          <cell r="Q2188">
            <v>40214</v>
          </cell>
        </row>
        <row r="2189">
          <cell r="Q2189">
            <v>40217</v>
          </cell>
        </row>
        <row r="2190">
          <cell r="Q2190">
            <v>40218</v>
          </cell>
        </row>
        <row r="2191">
          <cell r="Q2191">
            <v>40219</v>
          </cell>
        </row>
        <row r="2192">
          <cell r="Q2192">
            <v>40220</v>
          </cell>
        </row>
        <row r="2193">
          <cell r="Q2193">
            <v>40221</v>
          </cell>
        </row>
        <row r="2194">
          <cell r="Q2194">
            <v>40225</v>
          </cell>
        </row>
        <row r="2195">
          <cell r="Q2195">
            <v>40226</v>
          </cell>
        </row>
        <row r="2196">
          <cell r="Q2196">
            <v>40227</v>
          </cell>
        </row>
        <row r="2197">
          <cell r="Q2197">
            <v>40228</v>
          </cell>
        </row>
        <row r="2198">
          <cell r="Q2198">
            <v>40231</v>
          </cell>
        </row>
        <row r="2199">
          <cell r="Q2199">
            <v>40232</v>
          </cell>
        </row>
        <row r="2200">
          <cell r="Q2200">
            <v>40233</v>
          </cell>
        </row>
        <row r="2201">
          <cell r="Q2201">
            <v>40234</v>
          </cell>
        </row>
        <row r="2202">
          <cell r="Q2202">
            <v>40235</v>
          </cell>
        </row>
        <row r="2203">
          <cell r="Q2203">
            <v>40238</v>
          </cell>
        </row>
        <row r="2204">
          <cell r="Q2204">
            <v>40239</v>
          </cell>
        </row>
        <row r="2205">
          <cell r="Q2205">
            <v>40240</v>
          </cell>
        </row>
        <row r="2206">
          <cell r="Q2206">
            <v>40241</v>
          </cell>
        </row>
        <row r="2207">
          <cell r="Q2207">
            <v>40242</v>
          </cell>
        </row>
        <row r="2208">
          <cell r="Q2208">
            <v>40245</v>
          </cell>
        </row>
        <row r="2209">
          <cell r="Q2209">
            <v>40246</v>
          </cell>
        </row>
        <row r="2210">
          <cell r="Q2210">
            <v>40247</v>
          </cell>
        </row>
        <row r="2211">
          <cell r="Q2211">
            <v>40248</v>
          </cell>
        </row>
        <row r="2212">
          <cell r="Q2212">
            <v>40249</v>
          </cell>
        </row>
        <row r="2213">
          <cell r="Q2213">
            <v>40252</v>
          </cell>
        </row>
        <row r="2214">
          <cell r="Q2214">
            <v>40253</v>
          </cell>
        </row>
        <row r="2215">
          <cell r="Q2215">
            <v>40254</v>
          </cell>
        </row>
        <row r="2216">
          <cell r="Q2216">
            <v>40255</v>
          </cell>
        </row>
        <row r="2217">
          <cell r="Q2217">
            <v>40256</v>
          </cell>
        </row>
        <row r="2218">
          <cell r="Q2218">
            <v>40259</v>
          </cell>
        </row>
        <row r="2219">
          <cell r="Q2219">
            <v>40260</v>
          </cell>
        </row>
        <row r="2220">
          <cell r="Q2220">
            <v>40261</v>
          </cell>
        </row>
        <row r="2221">
          <cell r="Q2221">
            <v>40262</v>
          </cell>
        </row>
        <row r="2222">
          <cell r="Q2222">
            <v>40263</v>
          </cell>
        </row>
        <row r="2223">
          <cell r="Q2223">
            <v>40266</v>
          </cell>
        </row>
        <row r="2224">
          <cell r="Q2224">
            <v>40267</v>
          </cell>
        </row>
        <row r="2225">
          <cell r="Q2225">
            <v>40268</v>
          </cell>
        </row>
        <row r="2226">
          <cell r="Q2226">
            <v>40269</v>
          </cell>
        </row>
        <row r="2227">
          <cell r="Q2227">
            <v>40273</v>
          </cell>
        </row>
        <row r="2228">
          <cell r="Q2228">
            <v>40274</v>
          </cell>
        </row>
        <row r="2229">
          <cell r="Q2229">
            <v>40275</v>
          </cell>
        </row>
        <row r="2230">
          <cell r="Q2230">
            <v>40276</v>
          </cell>
        </row>
        <row r="2231">
          <cell r="Q2231">
            <v>40277</v>
          </cell>
        </row>
        <row r="2232">
          <cell r="Q2232">
            <v>40280</v>
          </cell>
        </row>
        <row r="2233">
          <cell r="Q2233">
            <v>40281</v>
          </cell>
        </row>
        <row r="2234">
          <cell r="Q2234">
            <v>40282</v>
          </cell>
        </row>
        <row r="2235">
          <cell r="Q2235">
            <v>40283</v>
          </cell>
        </row>
        <row r="2236">
          <cell r="Q2236">
            <v>40284</v>
          </cell>
        </row>
        <row r="2237">
          <cell r="Q2237">
            <v>40287</v>
          </cell>
        </row>
        <row r="2238">
          <cell r="Q2238">
            <v>40288</v>
          </cell>
        </row>
        <row r="2239">
          <cell r="Q2239">
            <v>40289</v>
          </cell>
        </row>
        <row r="2240">
          <cell r="Q2240">
            <v>40290</v>
          </cell>
        </row>
        <row r="2241">
          <cell r="Q2241">
            <v>40291</v>
          </cell>
        </row>
        <row r="2242">
          <cell r="Q2242">
            <v>40294</v>
          </cell>
        </row>
        <row r="2243">
          <cell r="Q2243">
            <v>40295</v>
          </cell>
        </row>
        <row r="2244">
          <cell r="Q2244">
            <v>40296</v>
          </cell>
        </row>
        <row r="2245">
          <cell r="Q2245">
            <v>40297</v>
          </cell>
        </row>
        <row r="2246">
          <cell r="Q2246">
            <v>40298</v>
          </cell>
        </row>
        <row r="2247">
          <cell r="Q2247">
            <v>40301</v>
          </cell>
        </row>
        <row r="2248">
          <cell r="Q2248">
            <v>40302</v>
          </cell>
        </row>
        <row r="2249">
          <cell r="Q2249">
            <v>40303</v>
          </cell>
        </row>
        <row r="2250">
          <cell r="Q2250">
            <v>40304</v>
          </cell>
        </row>
        <row r="2251">
          <cell r="Q2251">
            <v>40305</v>
          </cell>
        </row>
        <row r="2252">
          <cell r="Q2252">
            <v>40308</v>
          </cell>
        </row>
        <row r="2253">
          <cell r="Q2253">
            <v>40309</v>
          </cell>
        </row>
        <row r="2254">
          <cell r="Q2254">
            <v>40310</v>
          </cell>
        </row>
        <row r="2255">
          <cell r="Q2255">
            <v>40311</v>
          </cell>
        </row>
        <row r="2256">
          <cell r="Q2256">
            <v>40312</v>
          </cell>
        </row>
        <row r="2257">
          <cell r="Q2257">
            <v>40315</v>
          </cell>
        </row>
        <row r="2258">
          <cell r="Q2258">
            <v>40316</v>
          </cell>
        </row>
        <row r="2259">
          <cell r="Q2259">
            <v>40317</v>
          </cell>
        </row>
        <row r="2260">
          <cell r="Q2260">
            <v>40318</v>
          </cell>
        </row>
        <row r="2261">
          <cell r="Q2261">
            <v>40319</v>
          </cell>
        </row>
        <row r="2262">
          <cell r="Q2262">
            <v>40322</v>
          </cell>
        </row>
        <row r="2263">
          <cell r="Q2263">
            <v>40323</v>
          </cell>
        </row>
        <row r="2264">
          <cell r="Q2264">
            <v>40324</v>
          </cell>
        </row>
        <row r="2265">
          <cell r="Q2265">
            <v>40325</v>
          </cell>
        </row>
        <row r="2266">
          <cell r="Q2266">
            <v>40326</v>
          </cell>
        </row>
        <row r="2267">
          <cell r="Q2267">
            <v>40330</v>
          </cell>
        </row>
        <row r="2268">
          <cell r="Q2268">
            <v>40331</v>
          </cell>
        </row>
        <row r="2269">
          <cell r="Q2269">
            <v>40332</v>
          </cell>
        </row>
        <row r="2270">
          <cell r="Q2270">
            <v>40333</v>
          </cell>
        </row>
        <row r="2271">
          <cell r="Q2271">
            <v>40336</v>
          </cell>
        </row>
        <row r="2272">
          <cell r="Q2272">
            <v>40337</v>
          </cell>
        </row>
        <row r="2273">
          <cell r="Q2273">
            <v>40338</v>
          </cell>
        </row>
        <row r="2274">
          <cell r="Q2274">
            <v>40339</v>
          </cell>
        </row>
        <row r="2275">
          <cell r="Q2275">
            <v>40340</v>
          </cell>
        </row>
        <row r="2276">
          <cell r="Q2276">
            <v>40343</v>
          </cell>
        </row>
        <row r="2277">
          <cell r="Q2277">
            <v>40344</v>
          </cell>
        </row>
        <row r="2278">
          <cell r="Q2278">
            <v>40345</v>
          </cell>
        </row>
        <row r="2279">
          <cell r="Q2279">
            <v>40346</v>
          </cell>
        </row>
        <row r="2280">
          <cell r="Q2280">
            <v>40347</v>
          </cell>
        </row>
        <row r="2281">
          <cell r="Q2281">
            <v>40350</v>
          </cell>
        </row>
        <row r="2282">
          <cell r="Q2282">
            <v>40351</v>
          </cell>
        </row>
        <row r="2283">
          <cell r="Q2283">
            <v>40352</v>
          </cell>
        </row>
        <row r="2284">
          <cell r="Q2284">
            <v>40353</v>
          </cell>
        </row>
        <row r="2285">
          <cell r="Q2285">
            <v>40354</v>
          </cell>
        </row>
        <row r="2286">
          <cell r="Q2286">
            <v>40357</v>
          </cell>
        </row>
        <row r="2287">
          <cell r="Q2287">
            <v>40358</v>
          </cell>
        </row>
        <row r="2288">
          <cell r="Q2288">
            <v>40359</v>
          </cell>
        </row>
        <row r="2289">
          <cell r="Q2289">
            <v>40360</v>
          </cell>
        </row>
        <row r="2290">
          <cell r="Q2290">
            <v>40361</v>
          </cell>
        </row>
        <row r="2291">
          <cell r="Q2291">
            <v>40365</v>
          </cell>
        </row>
        <row r="2292">
          <cell r="Q2292">
            <v>40366</v>
          </cell>
        </row>
        <row r="2293">
          <cell r="Q2293">
            <v>40367</v>
          </cell>
        </row>
        <row r="2294">
          <cell r="Q2294">
            <v>40368</v>
          </cell>
        </row>
        <row r="2295">
          <cell r="Q2295">
            <v>40371</v>
          </cell>
        </row>
        <row r="2296">
          <cell r="Q2296">
            <v>40372</v>
          </cell>
        </row>
        <row r="2297">
          <cell r="Q2297">
            <v>40373</v>
          </cell>
        </row>
        <row r="2298">
          <cell r="Q2298">
            <v>40374</v>
          </cell>
        </row>
        <row r="2299">
          <cell r="Q2299">
            <v>40375</v>
          </cell>
        </row>
        <row r="2300">
          <cell r="Q2300">
            <v>40378</v>
          </cell>
        </row>
        <row r="2301">
          <cell r="Q2301">
            <v>40379</v>
          </cell>
        </row>
        <row r="2302">
          <cell r="Q2302">
            <v>40380</v>
          </cell>
        </row>
        <row r="2303">
          <cell r="Q2303">
            <v>40381</v>
          </cell>
        </row>
        <row r="2304">
          <cell r="Q2304">
            <v>40382</v>
          </cell>
        </row>
        <row r="2305">
          <cell r="Q2305">
            <v>40385</v>
          </cell>
        </row>
        <row r="2306">
          <cell r="Q2306">
            <v>40386</v>
          </cell>
        </row>
        <row r="2307">
          <cell r="Q2307">
            <v>40387</v>
          </cell>
        </row>
        <row r="2308">
          <cell r="Q2308">
            <v>40388</v>
          </cell>
        </row>
        <row r="2309">
          <cell r="Q2309">
            <v>40389</v>
          </cell>
        </row>
        <row r="2310">
          <cell r="Q2310">
            <v>40392</v>
          </cell>
        </row>
        <row r="2311">
          <cell r="Q2311">
            <v>40393</v>
          </cell>
        </row>
        <row r="2312">
          <cell r="Q2312">
            <v>40394</v>
          </cell>
        </row>
        <row r="2313">
          <cell r="Q2313">
            <v>40395</v>
          </cell>
        </row>
        <row r="2314">
          <cell r="Q2314">
            <v>40396</v>
          </cell>
        </row>
        <row r="2315">
          <cell r="Q2315">
            <v>40399</v>
          </cell>
        </row>
        <row r="2316">
          <cell r="Q2316">
            <v>40400</v>
          </cell>
        </row>
        <row r="2317">
          <cell r="Q2317">
            <v>40401</v>
          </cell>
        </row>
        <row r="2318">
          <cell r="Q2318">
            <v>40402</v>
          </cell>
        </row>
        <row r="2319">
          <cell r="Q2319">
            <v>40403</v>
          </cell>
        </row>
        <row r="2320">
          <cell r="Q2320">
            <v>40406</v>
          </cell>
        </row>
        <row r="2321">
          <cell r="Q2321">
            <v>40407</v>
          </cell>
        </row>
        <row r="2322">
          <cell r="Q2322">
            <v>40408</v>
          </cell>
        </row>
        <row r="2323">
          <cell r="Q2323">
            <v>40409</v>
          </cell>
        </row>
        <row r="2324">
          <cell r="Q2324">
            <v>40410</v>
          </cell>
        </row>
        <row r="2325">
          <cell r="Q2325">
            <v>40413</v>
          </cell>
        </row>
        <row r="2326">
          <cell r="Q2326">
            <v>40414</v>
          </cell>
        </row>
        <row r="2327">
          <cell r="Q2327">
            <v>40415</v>
          </cell>
        </row>
        <row r="2328">
          <cell r="Q2328">
            <v>40416</v>
          </cell>
        </row>
        <row r="2329">
          <cell r="Q2329">
            <v>40417</v>
          </cell>
        </row>
        <row r="2330">
          <cell r="Q2330">
            <v>40420</v>
          </cell>
        </row>
        <row r="2331">
          <cell r="Q2331">
            <v>40421</v>
          </cell>
        </row>
        <row r="2332">
          <cell r="Q2332">
            <v>40422</v>
          </cell>
        </row>
        <row r="2333">
          <cell r="Q2333">
            <v>40423</v>
          </cell>
        </row>
        <row r="2334">
          <cell r="Q2334">
            <v>40424</v>
          </cell>
        </row>
        <row r="2335">
          <cell r="Q2335">
            <v>40428</v>
          </cell>
        </row>
        <row r="2336">
          <cell r="Q2336">
            <v>40429</v>
          </cell>
        </row>
        <row r="2337">
          <cell r="Q2337">
            <v>40430</v>
          </cell>
        </row>
        <row r="2338">
          <cell r="Q2338">
            <v>40431</v>
          </cell>
        </row>
        <row r="2339">
          <cell r="Q2339">
            <v>40434</v>
          </cell>
        </row>
        <row r="2340">
          <cell r="Q2340">
            <v>40435</v>
          </cell>
        </row>
        <row r="2341">
          <cell r="Q2341">
            <v>40436</v>
          </cell>
        </row>
        <row r="2342">
          <cell r="Q2342">
            <v>40437</v>
          </cell>
        </row>
        <row r="2343">
          <cell r="Q2343">
            <v>40438</v>
          </cell>
        </row>
        <row r="2344">
          <cell r="Q2344">
            <v>40441</v>
          </cell>
        </row>
        <row r="2345">
          <cell r="Q2345">
            <v>40442</v>
          </cell>
        </row>
        <row r="2346">
          <cell r="Q2346">
            <v>40443</v>
          </cell>
        </row>
        <row r="2347">
          <cell r="Q2347">
            <v>40444</v>
          </cell>
        </row>
        <row r="2348">
          <cell r="Q2348">
            <v>40445</v>
          </cell>
        </row>
        <row r="2349">
          <cell r="Q2349">
            <v>40448</v>
          </cell>
        </row>
        <row r="2350">
          <cell r="Q2350">
            <v>40449</v>
          </cell>
        </row>
        <row r="2351">
          <cell r="Q2351">
            <v>40450</v>
          </cell>
        </row>
        <row r="2352">
          <cell r="Q2352">
            <v>40451</v>
          </cell>
        </row>
        <row r="2353">
          <cell r="Q2353">
            <v>40452</v>
          </cell>
        </row>
        <row r="2354">
          <cell r="Q2354">
            <v>40455</v>
          </cell>
        </row>
        <row r="2355">
          <cell r="Q2355">
            <v>40456</v>
          </cell>
        </row>
        <row r="2356">
          <cell r="Q2356">
            <v>40457</v>
          </cell>
        </row>
        <row r="2357">
          <cell r="Q2357">
            <v>40458</v>
          </cell>
        </row>
        <row r="2358">
          <cell r="Q2358">
            <v>40459</v>
          </cell>
        </row>
        <row r="2359">
          <cell r="Q2359">
            <v>40462</v>
          </cell>
        </row>
        <row r="2360">
          <cell r="Q2360">
            <v>40463</v>
          </cell>
        </row>
        <row r="2361">
          <cell r="Q2361">
            <v>40464</v>
          </cell>
        </row>
        <row r="2362">
          <cell r="Q2362">
            <v>40465</v>
          </cell>
        </row>
        <row r="2363">
          <cell r="Q2363">
            <v>40466</v>
          </cell>
        </row>
        <row r="2364">
          <cell r="Q2364">
            <v>40469</v>
          </cell>
        </row>
        <row r="2365">
          <cell r="Q2365">
            <v>40470</v>
          </cell>
        </row>
        <row r="2366">
          <cell r="Q2366">
            <v>40471</v>
          </cell>
        </row>
        <row r="2367">
          <cell r="Q2367">
            <v>40472</v>
          </cell>
        </row>
        <row r="2368">
          <cell r="Q2368">
            <v>40473</v>
          </cell>
        </row>
        <row r="2369">
          <cell r="Q2369">
            <v>40476</v>
          </cell>
        </row>
        <row r="2370">
          <cell r="Q2370">
            <v>40477</v>
          </cell>
        </row>
        <row r="2371">
          <cell r="Q2371">
            <v>40478</v>
          </cell>
        </row>
        <row r="2372">
          <cell r="Q2372">
            <v>40479</v>
          </cell>
        </row>
        <row r="2373">
          <cell r="Q2373">
            <v>40480</v>
          </cell>
        </row>
        <row r="2374">
          <cell r="Q2374">
            <v>40483</v>
          </cell>
        </row>
        <row r="2375">
          <cell r="Q2375">
            <v>40484</v>
          </cell>
        </row>
        <row r="2376">
          <cell r="Q2376">
            <v>40485</v>
          </cell>
        </row>
        <row r="2377">
          <cell r="Q2377">
            <v>40486</v>
          </cell>
        </row>
        <row r="2378">
          <cell r="Q2378">
            <v>40487</v>
          </cell>
        </row>
        <row r="2379">
          <cell r="Q2379">
            <v>40490</v>
          </cell>
        </row>
        <row r="2380">
          <cell r="Q2380">
            <v>40491</v>
          </cell>
        </row>
        <row r="2381">
          <cell r="Q2381">
            <v>40492</v>
          </cell>
        </row>
        <row r="2382">
          <cell r="Q2382">
            <v>40493</v>
          </cell>
        </row>
        <row r="2383">
          <cell r="Q2383">
            <v>40494</v>
          </cell>
        </row>
        <row r="2384">
          <cell r="Q2384">
            <v>40497</v>
          </cell>
        </row>
        <row r="2385">
          <cell r="Q2385">
            <v>40498</v>
          </cell>
        </row>
        <row r="2386">
          <cell r="Q2386">
            <v>40499</v>
          </cell>
        </row>
        <row r="2387">
          <cell r="Q2387">
            <v>40500</v>
          </cell>
        </row>
        <row r="2388">
          <cell r="Q2388">
            <v>40501</v>
          </cell>
        </row>
        <row r="2389">
          <cell r="Q2389">
            <v>40504</v>
          </cell>
        </row>
        <row r="2390">
          <cell r="Q2390">
            <v>40505</v>
          </cell>
        </row>
        <row r="2391">
          <cell r="Q2391">
            <v>40506</v>
          </cell>
        </row>
        <row r="2392">
          <cell r="Q2392">
            <v>40508</v>
          </cell>
        </row>
        <row r="2393">
          <cell r="Q2393">
            <v>40511</v>
          </cell>
        </row>
        <row r="2394">
          <cell r="Q2394">
            <v>40512</v>
          </cell>
        </row>
        <row r="2395">
          <cell r="Q2395">
            <v>40513</v>
          </cell>
        </row>
        <row r="2396">
          <cell r="Q2396">
            <v>40514</v>
          </cell>
        </row>
        <row r="2397">
          <cell r="Q2397">
            <v>40515</v>
          </cell>
        </row>
        <row r="2398">
          <cell r="Q2398">
            <v>40518</v>
          </cell>
        </row>
        <row r="2399">
          <cell r="Q2399">
            <v>40519</v>
          </cell>
        </row>
        <row r="2400">
          <cell r="Q2400">
            <v>40520</v>
          </cell>
        </row>
        <row r="2401">
          <cell r="Q2401">
            <v>40521</v>
          </cell>
        </row>
        <row r="2402">
          <cell r="Q2402">
            <v>40522</v>
          </cell>
        </row>
        <row r="2403">
          <cell r="Q2403">
            <v>40525</v>
          </cell>
        </row>
        <row r="2404">
          <cell r="Q2404">
            <v>40526</v>
          </cell>
        </row>
        <row r="2405">
          <cell r="Q2405">
            <v>40527</v>
          </cell>
        </row>
        <row r="2406">
          <cell r="Q2406">
            <v>40528</v>
          </cell>
        </row>
        <row r="2407">
          <cell r="Q2407">
            <v>40529</v>
          </cell>
        </row>
        <row r="2408">
          <cell r="Q2408">
            <v>40532</v>
          </cell>
        </row>
        <row r="2409">
          <cell r="Q2409">
            <v>40533</v>
          </cell>
        </row>
        <row r="2410">
          <cell r="Q2410">
            <v>40534</v>
          </cell>
        </row>
        <row r="2411">
          <cell r="Q2411">
            <v>40535</v>
          </cell>
        </row>
        <row r="2412">
          <cell r="Q2412">
            <v>40539</v>
          </cell>
        </row>
        <row r="2413">
          <cell r="Q2413">
            <v>40540</v>
          </cell>
        </row>
        <row r="2414">
          <cell r="Q2414">
            <v>40541</v>
          </cell>
        </row>
        <row r="2415">
          <cell r="Q2415">
            <v>40542</v>
          </cell>
        </row>
        <row r="2416">
          <cell r="Q2416">
            <v>40543</v>
          </cell>
        </row>
        <row r="2417">
          <cell r="Q2417">
            <v>40546</v>
          </cell>
        </row>
        <row r="2418">
          <cell r="Q2418">
            <v>40547</v>
          </cell>
        </row>
        <row r="2419">
          <cell r="Q2419">
            <v>40548</v>
          </cell>
        </row>
        <row r="2420">
          <cell r="Q2420">
            <v>40549</v>
          </cell>
        </row>
        <row r="2421">
          <cell r="Q2421">
            <v>40550</v>
          </cell>
        </row>
        <row r="2422">
          <cell r="Q2422">
            <v>40553</v>
          </cell>
        </row>
        <row r="2423">
          <cell r="Q2423">
            <v>40554</v>
          </cell>
        </row>
        <row r="2424">
          <cell r="Q2424">
            <v>40555</v>
          </cell>
        </row>
        <row r="2425">
          <cell r="Q2425">
            <v>40556</v>
          </cell>
        </row>
        <row r="2426">
          <cell r="Q2426">
            <v>40557</v>
          </cell>
        </row>
        <row r="2427">
          <cell r="Q2427">
            <v>40561</v>
          </cell>
        </row>
        <row r="2428">
          <cell r="Q2428">
            <v>40562</v>
          </cell>
        </row>
        <row r="2429">
          <cell r="Q2429">
            <v>40563</v>
          </cell>
        </row>
        <row r="2430">
          <cell r="Q2430">
            <v>40564</v>
          </cell>
        </row>
        <row r="2431">
          <cell r="Q2431">
            <v>40567</v>
          </cell>
        </row>
        <row r="2432">
          <cell r="Q2432">
            <v>40568</v>
          </cell>
        </row>
        <row r="2433">
          <cell r="Q2433">
            <v>40569</v>
          </cell>
        </row>
        <row r="2434">
          <cell r="Q2434">
            <v>40570</v>
          </cell>
        </row>
        <row r="2435">
          <cell r="Q2435">
            <v>40571</v>
          </cell>
        </row>
        <row r="2436">
          <cell r="Q2436">
            <v>40574</v>
          </cell>
        </row>
        <row r="2437">
          <cell r="Q2437">
            <v>40575</v>
          </cell>
        </row>
        <row r="2438">
          <cell r="Q2438">
            <v>40576</v>
          </cell>
        </row>
        <row r="2439">
          <cell r="Q2439">
            <v>40577</v>
          </cell>
        </row>
        <row r="2440">
          <cell r="Q2440">
            <v>40578</v>
          </cell>
        </row>
        <row r="2441">
          <cell r="Q2441">
            <v>40581</v>
          </cell>
        </row>
        <row r="2442">
          <cell r="Q2442">
            <v>40582</v>
          </cell>
        </row>
        <row r="2443">
          <cell r="Q2443">
            <v>40583</v>
          </cell>
        </row>
        <row r="2444">
          <cell r="Q2444">
            <v>40584</v>
          </cell>
        </row>
        <row r="2445">
          <cell r="Q2445">
            <v>40585</v>
          </cell>
        </row>
        <row r="2446">
          <cell r="Q2446">
            <v>40588</v>
          </cell>
        </row>
        <row r="2447">
          <cell r="Q2447">
            <v>40589</v>
          </cell>
        </row>
        <row r="2448">
          <cell r="Q2448">
            <v>40590</v>
          </cell>
        </row>
        <row r="2449">
          <cell r="Q2449">
            <v>40591</v>
          </cell>
        </row>
        <row r="2450">
          <cell r="Q2450">
            <v>40592</v>
          </cell>
        </row>
        <row r="2451">
          <cell r="Q2451">
            <v>40596</v>
          </cell>
        </row>
        <row r="2452">
          <cell r="Q2452">
            <v>40597</v>
          </cell>
        </row>
        <row r="2453">
          <cell r="Q2453">
            <v>40598</v>
          </cell>
        </row>
        <row r="2454">
          <cell r="Q2454">
            <v>40599</v>
          </cell>
        </row>
        <row r="2455">
          <cell r="Q2455">
            <v>40602</v>
          </cell>
        </row>
        <row r="2456">
          <cell r="Q2456">
            <v>40603</v>
          </cell>
        </row>
        <row r="2457">
          <cell r="Q2457">
            <v>40604</v>
          </cell>
        </row>
        <row r="2458">
          <cell r="Q2458">
            <v>40605</v>
          </cell>
        </row>
        <row r="2459">
          <cell r="Q2459">
            <v>40606</v>
          </cell>
        </row>
        <row r="2460">
          <cell r="Q2460">
            <v>40609</v>
          </cell>
        </row>
        <row r="2461">
          <cell r="Q2461">
            <v>40610</v>
          </cell>
        </row>
        <row r="2462">
          <cell r="Q2462">
            <v>40611</v>
          </cell>
        </row>
        <row r="2463">
          <cell r="Q2463">
            <v>40612</v>
          </cell>
        </row>
        <row r="2464">
          <cell r="Q2464">
            <v>40613</v>
          </cell>
        </row>
        <row r="2465">
          <cell r="Q2465">
            <v>40616</v>
          </cell>
        </row>
        <row r="2466">
          <cell r="Q2466">
            <v>40617</v>
          </cell>
        </row>
        <row r="2467">
          <cell r="Q2467">
            <v>40618</v>
          </cell>
        </row>
        <row r="2468">
          <cell r="Q2468">
            <v>40619</v>
          </cell>
        </row>
        <row r="2469">
          <cell r="Q2469">
            <v>40620</v>
          </cell>
        </row>
        <row r="2470">
          <cell r="Q2470">
            <v>40623</v>
          </cell>
        </row>
        <row r="2471">
          <cell r="Q2471">
            <v>40624</v>
          </cell>
        </row>
        <row r="2472">
          <cell r="Q2472">
            <v>40625</v>
          </cell>
        </row>
        <row r="2473">
          <cell r="Q2473">
            <v>40626</v>
          </cell>
        </row>
        <row r="2474">
          <cell r="Q2474">
            <v>40627</v>
          </cell>
        </row>
        <row r="2475">
          <cell r="Q2475">
            <v>40630</v>
          </cell>
        </row>
        <row r="2476">
          <cell r="Q2476">
            <v>40631</v>
          </cell>
        </row>
        <row r="2477">
          <cell r="Q2477">
            <v>40632</v>
          </cell>
        </row>
        <row r="2478">
          <cell r="Q2478">
            <v>40633</v>
          </cell>
        </row>
        <row r="2479">
          <cell r="Q2479">
            <v>40634</v>
          </cell>
        </row>
        <row r="2480">
          <cell r="Q2480">
            <v>40637</v>
          </cell>
        </row>
        <row r="2481">
          <cell r="Q2481">
            <v>40638</v>
          </cell>
        </row>
        <row r="2482">
          <cell r="Q2482">
            <v>40639</v>
          </cell>
        </row>
        <row r="2483">
          <cell r="Q2483">
            <v>40640</v>
          </cell>
        </row>
        <row r="2484">
          <cell r="Q2484">
            <v>40641</v>
          </cell>
        </row>
        <row r="2485">
          <cell r="Q2485">
            <v>40644</v>
          </cell>
        </row>
        <row r="2486">
          <cell r="Q2486">
            <v>40645</v>
          </cell>
        </row>
        <row r="2487">
          <cell r="Q2487">
            <v>40646</v>
          </cell>
        </row>
        <row r="2488">
          <cell r="Q2488">
            <v>40647</v>
          </cell>
        </row>
        <row r="2489">
          <cell r="Q2489">
            <v>40648</v>
          </cell>
        </row>
        <row r="2490">
          <cell r="Q2490">
            <v>40651</v>
          </cell>
        </row>
        <row r="2491">
          <cell r="Q2491">
            <v>40652</v>
          </cell>
        </row>
        <row r="2492">
          <cell r="Q2492">
            <v>40653</v>
          </cell>
        </row>
        <row r="2493">
          <cell r="Q2493">
            <v>40654</v>
          </cell>
        </row>
        <row r="2494">
          <cell r="Q2494">
            <v>40658</v>
          </cell>
        </row>
        <row r="2495">
          <cell r="Q2495">
            <v>40659</v>
          </cell>
        </row>
        <row r="2496">
          <cell r="Q2496">
            <v>40660</v>
          </cell>
        </row>
        <row r="2497">
          <cell r="Q2497">
            <v>40661</v>
          </cell>
        </row>
        <row r="2498">
          <cell r="Q2498">
            <v>40662</v>
          </cell>
        </row>
        <row r="2499">
          <cell r="Q2499">
            <v>40665</v>
          </cell>
        </row>
        <row r="2500">
          <cell r="Q2500">
            <v>40666</v>
          </cell>
        </row>
        <row r="2501">
          <cell r="Q2501">
            <v>40667</v>
          </cell>
        </row>
        <row r="2502">
          <cell r="Q2502">
            <v>40668</v>
          </cell>
        </row>
        <row r="2503">
          <cell r="Q2503">
            <v>40669</v>
          </cell>
        </row>
        <row r="2504">
          <cell r="Q2504">
            <v>40672</v>
          </cell>
        </row>
        <row r="2505">
          <cell r="Q2505">
            <v>40673</v>
          </cell>
        </row>
        <row r="2506">
          <cell r="Q2506">
            <v>40674</v>
          </cell>
        </row>
        <row r="2507">
          <cell r="Q2507">
            <v>40675</v>
          </cell>
        </row>
        <row r="2508">
          <cell r="Q2508">
            <v>40676</v>
          </cell>
        </row>
        <row r="2509">
          <cell r="Q2509">
            <v>40679</v>
          </cell>
        </row>
        <row r="2510">
          <cell r="Q2510">
            <v>40680</v>
          </cell>
        </row>
        <row r="2511">
          <cell r="Q2511">
            <v>40681</v>
          </cell>
        </row>
        <row r="2512">
          <cell r="Q2512">
            <v>40682</v>
          </cell>
        </row>
        <row r="2513">
          <cell r="Q2513">
            <v>40683</v>
          </cell>
        </row>
        <row r="2514">
          <cell r="Q2514">
            <v>40686</v>
          </cell>
        </row>
        <row r="2515">
          <cell r="Q2515">
            <v>40687</v>
          </cell>
        </row>
        <row r="2516">
          <cell r="Q2516">
            <v>40688</v>
          </cell>
        </row>
        <row r="2517">
          <cell r="Q2517">
            <v>40689</v>
          </cell>
        </row>
        <row r="2518">
          <cell r="Q2518">
            <v>40690</v>
          </cell>
        </row>
        <row r="2519">
          <cell r="Q2519">
            <v>40694</v>
          </cell>
        </row>
        <row r="2520">
          <cell r="Q2520">
            <v>40695</v>
          </cell>
        </row>
        <row r="2521">
          <cell r="Q2521">
            <v>40696</v>
          </cell>
        </row>
        <row r="2522">
          <cell r="Q2522">
            <v>40697</v>
          </cell>
        </row>
        <row r="2523">
          <cell r="Q2523">
            <v>40700</v>
          </cell>
        </row>
        <row r="2524">
          <cell r="Q2524">
            <v>40701</v>
          </cell>
        </row>
        <row r="2525">
          <cell r="Q2525">
            <v>40702</v>
          </cell>
        </row>
        <row r="2526">
          <cell r="Q2526">
            <v>40703</v>
          </cell>
        </row>
        <row r="2527">
          <cell r="Q2527">
            <v>40704</v>
          </cell>
        </row>
        <row r="2528">
          <cell r="Q2528">
            <v>40707</v>
          </cell>
        </row>
        <row r="2529">
          <cell r="Q2529">
            <v>40708</v>
          </cell>
        </row>
        <row r="2530">
          <cell r="Q2530">
            <v>40709</v>
          </cell>
        </row>
        <row r="2531">
          <cell r="Q2531">
            <v>40710</v>
          </cell>
        </row>
        <row r="2532">
          <cell r="Q2532">
            <v>40711</v>
          </cell>
        </row>
        <row r="2533">
          <cell r="Q2533">
            <v>40714</v>
          </cell>
        </row>
        <row r="2534">
          <cell r="Q2534">
            <v>40715</v>
          </cell>
        </row>
        <row r="2535">
          <cell r="Q2535">
            <v>40716</v>
          </cell>
        </row>
        <row r="2536">
          <cell r="Q2536">
            <v>40717</v>
          </cell>
        </row>
        <row r="2537">
          <cell r="Q2537">
            <v>40718</v>
          </cell>
        </row>
        <row r="2538">
          <cell r="Q2538">
            <v>40721</v>
          </cell>
        </row>
        <row r="2539">
          <cell r="Q2539">
            <v>40722</v>
          </cell>
        </row>
        <row r="2540">
          <cell r="Q2540">
            <v>40723</v>
          </cell>
        </row>
        <row r="2541">
          <cell r="Q2541">
            <v>40724</v>
          </cell>
        </row>
        <row r="2542">
          <cell r="Q2542">
            <v>40725</v>
          </cell>
        </row>
        <row r="2543">
          <cell r="Q2543">
            <v>40729</v>
          </cell>
        </row>
        <row r="2544">
          <cell r="Q2544">
            <v>40730</v>
          </cell>
        </row>
        <row r="2545">
          <cell r="Q2545">
            <v>40731</v>
          </cell>
        </row>
        <row r="2546">
          <cell r="Q2546">
            <v>40732</v>
          </cell>
        </row>
        <row r="2547">
          <cell r="Q2547">
            <v>40735</v>
          </cell>
        </row>
        <row r="2548">
          <cell r="Q2548">
            <v>40736</v>
          </cell>
        </row>
        <row r="2549">
          <cell r="Q2549">
            <v>40737</v>
          </cell>
        </row>
        <row r="2550">
          <cell r="Q2550">
            <v>40738</v>
          </cell>
        </row>
        <row r="2551">
          <cell r="Q2551">
            <v>40739</v>
          </cell>
        </row>
        <row r="2552">
          <cell r="Q2552">
            <v>40742</v>
          </cell>
        </row>
        <row r="2553">
          <cell r="Q2553">
            <v>40743</v>
          </cell>
        </row>
        <row r="2554">
          <cell r="Q2554">
            <v>40744</v>
          </cell>
        </row>
        <row r="2555">
          <cell r="Q2555">
            <v>40745</v>
          </cell>
        </row>
        <row r="2556">
          <cell r="Q2556">
            <v>40746</v>
          </cell>
        </row>
        <row r="2557">
          <cell r="Q2557">
            <v>40749</v>
          </cell>
        </row>
        <row r="2558">
          <cell r="Q2558">
            <v>40750</v>
          </cell>
        </row>
        <row r="2559">
          <cell r="Q2559">
            <v>40751</v>
          </cell>
        </row>
        <row r="2560">
          <cell r="Q2560">
            <v>40752</v>
          </cell>
        </row>
        <row r="2561">
          <cell r="Q2561">
            <v>40753</v>
          </cell>
        </row>
        <row r="2562">
          <cell r="Q2562">
            <v>40756</v>
          </cell>
        </row>
        <row r="2563">
          <cell r="Q2563">
            <v>40757</v>
          </cell>
        </row>
        <row r="2564">
          <cell r="Q2564">
            <v>40758</v>
          </cell>
        </row>
        <row r="2565">
          <cell r="Q2565">
            <v>40759</v>
          </cell>
        </row>
        <row r="2566">
          <cell r="Q2566">
            <v>40760</v>
          </cell>
        </row>
        <row r="2567">
          <cell r="Q2567">
            <v>40763</v>
          </cell>
        </row>
        <row r="2568">
          <cell r="Q2568">
            <v>40764</v>
          </cell>
        </row>
        <row r="2569">
          <cell r="Q2569">
            <v>40765</v>
          </cell>
        </row>
        <row r="2570">
          <cell r="Q2570">
            <v>40766</v>
          </cell>
        </row>
        <row r="2571">
          <cell r="Q2571">
            <v>40767</v>
          </cell>
        </row>
        <row r="2572">
          <cell r="Q2572">
            <v>40770</v>
          </cell>
        </row>
        <row r="2573">
          <cell r="Q2573">
            <v>40771</v>
          </cell>
        </row>
        <row r="2574">
          <cell r="Q2574">
            <v>40772</v>
          </cell>
        </row>
        <row r="2575">
          <cell r="Q2575">
            <v>40773</v>
          </cell>
        </row>
        <row r="2576">
          <cell r="Q2576">
            <v>40774</v>
          </cell>
        </row>
        <row r="2577">
          <cell r="Q2577">
            <v>40777</v>
          </cell>
        </row>
        <row r="2578">
          <cell r="Q2578">
            <v>40778</v>
          </cell>
        </row>
        <row r="2579">
          <cell r="Q2579">
            <v>40779</v>
          </cell>
        </row>
        <row r="2580">
          <cell r="Q2580">
            <v>40780</v>
          </cell>
        </row>
        <row r="2581">
          <cell r="Q2581">
            <v>40781</v>
          </cell>
        </row>
        <row r="2582">
          <cell r="Q2582">
            <v>40784</v>
          </cell>
        </row>
        <row r="2583">
          <cell r="Q2583">
            <v>40785</v>
          </cell>
        </row>
        <row r="2584">
          <cell r="Q2584">
            <v>40786</v>
          </cell>
        </row>
        <row r="2585">
          <cell r="Q2585">
            <v>40787</v>
          </cell>
        </row>
        <row r="2586">
          <cell r="Q2586">
            <v>40788</v>
          </cell>
        </row>
        <row r="2587">
          <cell r="Q2587">
            <v>40792</v>
          </cell>
        </row>
        <row r="2588">
          <cell r="Q2588">
            <v>40793</v>
          </cell>
        </row>
        <row r="2589">
          <cell r="Q2589">
            <v>40794</v>
          </cell>
        </row>
        <row r="2590">
          <cell r="Q2590">
            <v>40795</v>
          </cell>
        </row>
        <row r="2591">
          <cell r="Q2591">
            <v>40798</v>
          </cell>
        </row>
        <row r="2592">
          <cell r="Q2592">
            <v>40799</v>
          </cell>
        </row>
        <row r="2593">
          <cell r="Q2593">
            <v>40800</v>
          </cell>
        </row>
        <row r="2594">
          <cell r="Q2594">
            <v>40801</v>
          </cell>
        </row>
        <row r="2595">
          <cell r="Q2595">
            <v>40802</v>
          </cell>
        </row>
        <row r="2596">
          <cell r="Q2596">
            <v>40805</v>
          </cell>
        </row>
        <row r="2597">
          <cell r="Q2597">
            <v>40806</v>
          </cell>
        </row>
        <row r="2598">
          <cell r="Q2598">
            <v>40807</v>
          </cell>
        </row>
        <row r="2599">
          <cell r="Q2599">
            <v>40808</v>
          </cell>
        </row>
        <row r="2600">
          <cell r="Q2600">
            <v>40809</v>
          </cell>
        </row>
        <row r="2601">
          <cell r="Q2601">
            <v>40812</v>
          </cell>
        </row>
        <row r="2602">
          <cell r="Q2602">
            <v>40813</v>
          </cell>
        </row>
        <row r="2603">
          <cell r="Q2603">
            <v>40814</v>
          </cell>
        </row>
        <row r="2604">
          <cell r="Q2604">
            <v>40815</v>
          </cell>
        </row>
        <row r="2605">
          <cell r="Q2605">
            <v>40816</v>
          </cell>
        </row>
        <row r="2606">
          <cell r="Q2606">
            <v>40819</v>
          </cell>
        </row>
        <row r="2607">
          <cell r="Q2607">
            <v>40820</v>
          </cell>
        </row>
        <row r="2608">
          <cell r="Q2608">
            <v>40821</v>
          </cell>
        </row>
        <row r="2609">
          <cell r="Q2609">
            <v>40822</v>
          </cell>
        </row>
        <row r="2610">
          <cell r="Q2610">
            <v>40823</v>
          </cell>
        </row>
        <row r="2611">
          <cell r="Q2611">
            <v>40826</v>
          </cell>
        </row>
        <row r="2612">
          <cell r="Q2612">
            <v>40827</v>
          </cell>
        </row>
        <row r="2613">
          <cell r="Q2613">
            <v>40828</v>
          </cell>
        </row>
        <row r="2614">
          <cell r="Q2614">
            <v>40829</v>
          </cell>
        </row>
        <row r="2615">
          <cell r="Q2615">
            <v>40830</v>
          </cell>
        </row>
        <row r="2616">
          <cell r="Q2616">
            <v>40833</v>
          </cell>
        </row>
        <row r="2617">
          <cell r="Q2617">
            <v>40834</v>
          </cell>
        </row>
        <row r="2618">
          <cell r="Q2618">
            <v>40835</v>
          </cell>
        </row>
        <row r="2619">
          <cell r="Q2619">
            <v>40836</v>
          </cell>
        </row>
        <row r="2620">
          <cell r="Q2620">
            <v>40837</v>
          </cell>
        </row>
        <row r="2621">
          <cell r="Q2621">
            <v>40840</v>
          </cell>
        </row>
        <row r="2622">
          <cell r="Q2622">
            <v>40841</v>
          </cell>
        </row>
        <row r="2623">
          <cell r="Q2623">
            <v>40842</v>
          </cell>
        </row>
        <row r="2624">
          <cell r="Q2624">
            <v>40843</v>
          </cell>
        </row>
        <row r="2625">
          <cell r="Q2625">
            <v>40844</v>
          </cell>
        </row>
        <row r="2626">
          <cell r="Q2626">
            <v>40847</v>
          </cell>
        </row>
        <row r="2627">
          <cell r="Q2627">
            <v>40848</v>
          </cell>
        </row>
        <row r="2628">
          <cell r="Q2628">
            <v>40849</v>
          </cell>
        </row>
        <row r="2629">
          <cell r="Q2629">
            <v>40850</v>
          </cell>
        </row>
        <row r="2630">
          <cell r="Q2630">
            <v>40851</v>
          </cell>
        </row>
        <row r="2631">
          <cell r="Q2631">
            <v>40854</v>
          </cell>
        </row>
        <row r="2632">
          <cell r="Q2632">
            <v>40855</v>
          </cell>
        </row>
        <row r="2633">
          <cell r="Q2633">
            <v>40856</v>
          </cell>
        </row>
        <row r="2634">
          <cell r="Q2634">
            <v>40857</v>
          </cell>
        </row>
        <row r="2635">
          <cell r="Q2635">
            <v>40858</v>
          </cell>
        </row>
        <row r="2636">
          <cell r="Q2636">
            <v>40861</v>
          </cell>
        </row>
        <row r="2637">
          <cell r="Q2637">
            <v>40862</v>
          </cell>
        </row>
        <row r="2638">
          <cell r="Q2638">
            <v>40863</v>
          </cell>
        </row>
        <row r="2639">
          <cell r="Q2639">
            <v>40864</v>
          </cell>
        </row>
        <row r="2640">
          <cell r="Q2640">
            <v>40865</v>
          </cell>
        </row>
        <row r="2641">
          <cell r="Q2641">
            <v>40868</v>
          </cell>
        </row>
        <row r="2642">
          <cell r="Q2642">
            <v>40869</v>
          </cell>
        </row>
        <row r="2643">
          <cell r="Q2643">
            <v>40870</v>
          </cell>
        </row>
        <row r="2644">
          <cell r="Q2644">
            <v>40872</v>
          </cell>
        </row>
        <row r="2645">
          <cell r="Q2645">
            <v>40875</v>
          </cell>
        </row>
        <row r="2646">
          <cell r="Q2646">
            <v>40876</v>
          </cell>
        </row>
        <row r="2647">
          <cell r="Q2647">
            <v>40877</v>
          </cell>
        </row>
        <row r="2648">
          <cell r="Q2648">
            <v>40878</v>
          </cell>
        </row>
        <row r="2649">
          <cell r="Q2649">
            <v>40879</v>
          </cell>
        </row>
        <row r="2650">
          <cell r="Q2650">
            <v>40882</v>
          </cell>
        </row>
        <row r="2651">
          <cell r="Q2651">
            <v>40883</v>
          </cell>
        </row>
        <row r="2652">
          <cell r="Q2652">
            <v>40884</v>
          </cell>
        </row>
        <row r="2653">
          <cell r="Q2653">
            <v>40885</v>
          </cell>
        </row>
        <row r="2654">
          <cell r="Q2654">
            <v>40886</v>
          </cell>
        </row>
        <row r="2655">
          <cell r="Q2655">
            <v>40889</v>
          </cell>
        </row>
        <row r="2656">
          <cell r="Q2656">
            <v>40890</v>
          </cell>
        </row>
        <row r="2657">
          <cell r="Q2657">
            <v>40891</v>
          </cell>
        </row>
        <row r="2658">
          <cell r="Q2658">
            <v>40892</v>
          </cell>
        </row>
        <row r="2659">
          <cell r="Q2659">
            <v>40893</v>
          </cell>
        </row>
        <row r="2660">
          <cell r="Q2660">
            <v>40896</v>
          </cell>
        </row>
        <row r="2661">
          <cell r="Q2661">
            <v>40897</v>
          </cell>
        </row>
        <row r="2662">
          <cell r="Q2662">
            <v>40898</v>
          </cell>
        </row>
        <row r="2663">
          <cell r="Q2663">
            <v>40899</v>
          </cell>
        </row>
        <row r="2664">
          <cell r="Q2664">
            <v>40900</v>
          </cell>
        </row>
        <row r="2665">
          <cell r="Q2665">
            <v>40904</v>
          </cell>
        </row>
        <row r="2666">
          <cell r="Q2666">
            <v>40905</v>
          </cell>
        </row>
        <row r="2667">
          <cell r="Q2667">
            <v>40906</v>
          </cell>
        </row>
        <row r="2668">
          <cell r="Q2668">
            <v>40907</v>
          </cell>
        </row>
        <row r="2669">
          <cell r="Q2669">
            <v>40911</v>
          </cell>
        </row>
        <row r="2670">
          <cell r="Q2670">
            <v>40912</v>
          </cell>
        </row>
        <row r="2671">
          <cell r="Q2671">
            <v>40913</v>
          </cell>
        </row>
        <row r="2672">
          <cell r="Q2672">
            <v>40914</v>
          </cell>
        </row>
        <row r="2673">
          <cell r="Q2673">
            <v>40917</v>
          </cell>
        </row>
        <row r="2674">
          <cell r="Q2674">
            <v>40918</v>
          </cell>
        </row>
        <row r="2675">
          <cell r="Q2675">
            <v>40919</v>
          </cell>
        </row>
        <row r="2676">
          <cell r="Q2676">
            <v>40920</v>
          </cell>
        </row>
        <row r="2677">
          <cell r="Q2677">
            <v>40921</v>
          </cell>
        </row>
        <row r="2678">
          <cell r="Q2678">
            <v>40925</v>
          </cell>
        </row>
        <row r="2679">
          <cell r="Q2679">
            <v>40926</v>
          </cell>
        </row>
        <row r="2680">
          <cell r="Q2680">
            <v>40927</v>
          </cell>
        </row>
        <row r="2681">
          <cell r="Q2681">
            <v>40928</v>
          </cell>
        </row>
        <row r="2682">
          <cell r="Q2682">
            <v>40931</v>
          </cell>
        </row>
        <row r="2683">
          <cell r="Q2683">
            <v>40932</v>
          </cell>
        </row>
        <row r="2684">
          <cell r="Q2684">
            <v>40933</v>
          </cell>
        </row>
        <row r="2685">
          <cell r="Q2685">
            <v>40934</v>
          </cell>
        </row>
        <row r="2686">
          <cell r="Q2686">
            <v>40935</v>
          </cell>
        </row>
        <row r="2687">
          <cell r="Q2687">
            <v>40938</v>
          </cell>
        </row>
        <row r="2688">
          <cell r="Q2688">
            <v>40939</v>
          </cell>
        </row>
        <row r="2689">
          <cell r="Q2689">
            <v>40940</v>
          </cell>
        </row>
        <row r="2690">
          <cell r="Q2690">
            <v>40941</v>
          </cell>
        </row>
        <row r="2691">
          <cell r="Q2691">
            <v>40942</v>
          </cell>
        </row>
        <row r="2692">
          <cell r="Q2692">
            <v>40945</v>
          </cell>
        </row>
        <row r="2693">
          <cell r="Q2693">
            <v>40946</v>
          </cell>
        </row>
        <row r="2694">
          <cell r="Q2694">
            <v>40947</v>
          </cell>
        </row>
        <row r="2695">
          <cell r="Q2695">
            <v>40948</v>
          </cell>
        </row>
        <row r="2696">
          <cell r="Q2696">
            <v>40949</v>
          </cell>
        </row>
        <row r="2697">
          <cell r="Q2697">
            <v>40952</v>
          </cell>
        </row>
        <row r="2698">
          <cell r="Q2698">
            <v>40953</v>
          </cell>
        </row>
        <row r="2699">
          <cell r="Q2699">
            <v>40954</v>
          </cell>
        </row>
        <row r="2700">
          <cell r="Q2700">
            <v>40955</v>
          </cell>
        </row>
        <row r="2701">
          <cell r="Q2701">
            <v>40956</v>
          </cell>
        </row>
        <row r="2702">
          <cell r="Q2702">
            <v>40960</v>
          </cell>
        </row>
        <row r="2703">
          <cell r="Q2703">
            <v>40961</v>
          </cell>
        </row>
        <row r="2704">
          <cell r="Q2704">
            <v>40962</v>
          </cell>
        </row>
        <row r="2705">
          <cell r="Q2705">
            <v>40963</v>
          </cell>
        </row>
        <row r="2706">
          <cell r="Q2706">
            <v>40966</v>
          </cell>
        </row>
        <row r="2707">
          <cell r="Q2707">
            <v>40967</v>
          </cell>
        </row>
        <row r="2708">
          <cell r="Q2708">
            <v>40968</v>
          </cell>
        </row>
        <row r="2709">
          <cell r="Q2709">
            <v>40969</v>
          </cell>
        </row>
        <row r="2710">
          <cell r="Q2710">
            <v>40970</v>
          </cell>
        </row>
        <row r="2711">
          <cell r="Q2711">
            <v>40973</v>
          </cell>
        </row>
        <row r="2712">
          <cell r="Q2712">
            <v>40974</v>
          </cell>
        </row>
        <row r="2713">
          <cell r="Q2713">
            <v>40975</v>
          </cell>
        </row>
        <row r="2714">
          <cell r="Q2714">
            <v>40976</v>
          </cell>
        </row>
        <row r="2715">
          <cell r="Q2715">
            <v>40977</v>
          </cell>
        </row>
        <row r="2716">
          <cell r="Q2716">
            <v>40980</v>
          </cell>
        </row>
        <row r="2717">
          <cell r="Q2717">
            <v>40981</v>
          </cell>
        </row>
        <row r="2718">
          <cell r="Q2718">
            <v>40982</v>
          </cell>
        </row>
        <row r="2719">
          <cell r="Q2719">
            <v>40983</v>
          </cell>
        </row>
        <row r="2720">
          <cell r="Q2720">
            <v>40984</v>
          </cell>
        </row>
        <row r="2721">
          <cell r="Q2721">
            <v>40987</v>
          </cell>
        </row>
        <row r="2722">
          <cell r="Q2722">
            <v>40988</v>
          </cell>
        </row>
        <row r="2723">
          <cell r="Q2723">
            <v>40989</v>
          </cell>
        </row>
        <row r="2724">
          <cell r="Q2724">
            <v>40990</v>
          </cell>
        </row>
        <row r="2725">
          <cell r="Q2725">
            <v>40991</v>
          </cell>
        </row>
        <row r="2726">
          <cell r="Q2726">
            <v>40994</v>
          </cell>
        </row>
        <row r="2727">
          <cell r="Q2727">
            <v>40995</v>
          </cell>
        </row>
        <row r="2728">
          <cell r="Q2728">
            <v>40996</v>
          </cell>
        </row>
        <row r="2729">
          <cell r="Q2729">
            <v>40997</v>
          </cell>
        </row>
        <row r="2730">
          <cell r="Q2730">
            <v>40998</v>
          </cell>
        </row>
        <row r="2731">
          <cell r="Q2731">
            <v>41001</v>
          </cell>
        </row>
        <row r="2732">
          <cell r="Q2732">
            <v>41002</v>
          </cell>
        </row>
        <row r="2733">
          <cell r="Q2733">
            <v>41003</v>
          </cell>
        </row>
        <row r="2734">
          <cell r="Q2734">
            <v>41004</v>
          </cell>
        </row>
        <row r="2735">
          <cell r="Q2735">
            <v>41008</v>
          </cell>
        </row>
        <row r="2736">
          <cell r="Q2736">
            <v>41009</v>
          </cell>
        </row>
        <row r="2737">
          <cell r="Q2737">
            <v>41010</v>
          </cell>
        </row>
        <row r="2738">
          <cell r="Q2738">
            <v>41011</v>
          </cell>
        </row>
        <row r="2739">
          <cell r="Q2739">
            <v>41012</v>
          </cell>
        </row>
        <row r="2740">
          <cell r="Q2740">
            <v>41015</v>
          </cell>
        </row>
        <row r="2741">
          <cell r="Q2741">
            <v>41016</v>
          </cell>
        </row>
        <row r="2742">
          <cell r="Q2742">
            <v>41017</v>
          </cell>
        </row>
        <row r="2743">
          <cell r="Q2743">
            <v>41018</v>
          </cell>
        </row>
        <row r="2744">
          <cell r="Q2744">
            <v>41019</v>
          </cell>
        </row>
        <row r="2745">
          <cell r="Q2745">
            <v>41022</v>
          </cell>
        </row>
        <row r="2746">
          <cell r="Q2746">
            <v>41023</v>
          </cell>
        </row>
        <row r="2747">
          <cell r="Q2747">
            <v>41024</v>
          </cell>
        </row>
        <row r="2748">
          <cell r="Q2748">
            <v>41025</v>
          </cell>
        </row>
        <row r="2749">
          <cell r="Q2749">
            <v>41026</v>
          </cell>
        </row>
        <row r="2750">
          <cell r="Q2750">
            <v>41029</v>
          </cell>
        </row>
        <row r="2751">
          <cell r="Q2751">
            <v>41030</v>
          </cell>
        </row>
        <row r="2752">
          <cell r="Q2752">
            <v>41031</v>
          </cell>
        </row>
        <row r="2753">
          <cell r="Q2753">
            <v>41032</v>
          </cell>
        </row>
        <row r="2754">
          <cell r="Q2754">
            <v>41033</v>
          </cell>
        </row>
        <row r="2755">
          <cell r="Q2755">
            <v>41036</v>
          </cell>
        </row>
        <row r="2756">
          <cell r="Q2756">
            <v>41037</v>
          </cell>
        </row>
        <row r="2757">
          <cell r="Q2757">
            <v>41038</v>
          </cell>
        </row>
        <row r="2758">
          <cell r="Q2758">
            <v>41039</v>
          </cell>
        </row>
        <row r="2759">
          <cell r="Q2759">
            <v>41040</v>
          </cell>
        </row>
        <row r="2760">
          <cell r="Q2760">
            <v>41043</v>
          </cell>
        </row>
        <row r="2761">
          <cell r="Q2761">
            <v>41044</v>
          </cell>
        </row>
        <row r="2762">
          <cell r="Q2762">
            <v>41045</v>
          </cell>
        </row>
        <row r="2763">
          <cell r="Q2763">
            <v>41046</v>
          </cell>
        </row>
        <row r="2764">
          <cell r="Q2764">
            <v>41047</v>
          </cell>
        </row>
        <row r="2765">
          <cell r="Q2765">
            <v>41050</v>
          </cell>
        </row>
        <row r="2766">
          <cell r="Q2766">
            <v>41051</v>
          </cell>
        </row>
        <row r="2767">
          <cell r="Q2767">
            <v>41052</v>
          </cell>
        </row>
        <row r="2768">
          <cell r="Q2768">
            <v>41053</v>
          </cell>
        </row>
        <row r="2769">
          <cell r="Q2769">
            <v>41054</v>
          </cell>
        </row>
        <row r="2770">
          <cell r="Q2770">
            <v>41058</v>
          </cell>
        </row>
        <row r="2771">
          <cell r="Q2771">
            <v>41059</v>
          </cell>
        </row>
        <row r="2772">
          <cell r="Q2772">
            <v>41060</v>
          </cell>
        </row>
        <row r="2773">
          <cell r="Q2773">
            <v>41061</v>
          </cell>
        </row>
        <row r="2774">
          <cell r="Q2774">
            <v>41064</v>
          </cell>
        </row>
        <row r="2775">
          <cell r="Q2775">
            <v>41065</v>
          </cell>
        </row>
        <row r="2776">
          <cell r="Q2776">
            <v>41066</v>
          </cell>
        </row>
        <row r="2777">
          <cell r="Q2777">
            <v>41067</v>
          </cell>
        </row>
        <row r="2778">
          <cell r="Q2778">
            <v>41068</v>
          </cell>
        </row>
        <row r="2779">
          <cell r="Q2779">
            <v>41071</v>
          </cell>
        </row>
        <row r="2780">
          <cell r="Q2780">
            <v>41072</v>
          </cell>
        </row>
        <row r="2781">
          <cell r="Q2781">
            <v>41073</v>
          </cell>
        </row>
        <row r="2782">
          <cell r="Q2782">
            <v>41074</v>
          </cell>
        </row>
        <row r="2783">
          <cell r="Q2783">
            <v>41075</v>
          </cell>
        </row>
        <row r="2784">
          <cell r="Q2784">
            <v>41078</v>
          </cell>
        </row>
        <row r="2785">
          <cell r="Q2785">
            <v>41079</v>
          </cell>
        </row>
        <row r="2786">
          <cell r="Q2786">
            <v>41080</v>
          </cell>
        </row>
        <row r="2787">
          <cell r="Q2787">
            <v>41081</v>
          </cell>
        </row>
        <row r="2788">
          <cell r="Q2788">
            <v>41082</v>
          </cell>
        </row>
        <row r="2789">
          <cell r="Q2789">
            <v>41085</v>
          </cell>
        </row>
        <row r="2790">
          <cell r="Q2790">
            <v>41086</v>
          </cell>
        </row>
        <row r="2791">
          <cell r="Q2791">
            <v>41087</v>
          </cell>
        </row>
        <row r="2792">
          <cell r="Q2792">
            <v>41088</v>
          </cell>
        </row>
        <row r="2793">
          <cell r="Q2793">
            <v>41089</v>
          </cell>
        </row>
        <row r="2794">
          <cell r="Q2794">
            <v>41092</v>
          </cell>
        </row>
        <row r="2795">
          <cell r="Q2795">
            <v>41093</v>
          </cell>
        </row>
        <row r="2796">
          <cell r="Q2796">
            <v>41095</v>
          </cell>
        </row>
        <row r="2797">
          <cell r="Q2797">
            <v>41096</v>
          </cell>
        </row>
        <row r="2798">
          <cell r="Q2798">
            <v>41099</v>
          </cell>
        </row>
        <row r="2799">
          <cell r="Q2799">
            <v>41100</v>
          </cell>
        </row>
        <row r="2800">
          <cell r="Q2800">
            <v>41101</v>
          </cell>
        </row>
        <row r="2801">
          <cell r="Q2801">
            <v>41102</v>
          </cell>
        </row>
        <row r="2802">
          <cell r="Q2802">
            <v>41103</v>
          </cell>
        </row>
        <row r="2803">
          <cell r="Q2803">
            <v>41106</v>
          </cell>
        </row>
        <row r="2804">
          <cell r="Q2804">
            <v>41107</v>
          </cell>
        </row>
        <row r="2805">
          <cell r="Q2805">
            <v>41108</v>
          </cell>
        </row>
        <row r="2806">
          <cell r="Q2806">
            <v>41109</v>
          </cell>
        </row>
        <row r="2807">
          <cell r="Q2807">
            <v>41110</v>
          </cell>
        </row>
        <row r="2808">
          <cell r="Q2808">
            <v>41113</v>
          </cell>
        </row>
        <row r="2809">
          <cell r="Q2809">
            <v>41114</v>
          </cell>
        </row>
        <row r="2810">
          <cell r="Q2810">
            <v>41115</v>
          </cell>
        </row>
        <row r="2811">
          <cell r="Q2811">
            <v>41116</v>
          </cell>
        </row>
        <row r="2812">
          <cell r="Q2812">
            <v>41117</v>
          </cell>
        </row>
        <row r="2813">
          <cell r="Q2813">
            <v>41120</v>
          </cell>
        </row>
        <row r="2814">
          <cell r="Q2814">
            <v>41121</v>
          </cell>
        </row>
        <row r="2815">
          <cell r="Q2815">
            <v>41122</v>
          </cell>
        </row>
        <row r="2816">
          <cell r="Q2816">
            <v>41123</v>
          </cell>
        </row>
        <row r="2817">
          <cell r="Q2817">
            <v>41124</v>
          </cell>
        </row>
        <row r="2818">
          <cell r="Q2818">
            <v>41127</v>
          </cell>
        </row>
        <row r="2819">
          <cell r="Q2819">
            <v>41128</v>
          </cell>
        </row>
        <row r="2820">
          <cell r="Q2820">
            <v>41129</v>
          </cell>
        </row>
        <row r="2821">
          <cell r="Q2821">
            <v>41130</v>
          </cell>
        </row>
        <row r="2822">
          <cell r="Q2822">
            <v>41131</v>
          </cell>
        </row>
        <row r="2823">
          <cell r="Q2823">
            <v>41134</v>
          </cell>
        </row>
        <row r="2824">
          <cell r="Q2824">
            <v>41135</v>
          </cell>
        </row>
        <row r="2825">
          <cell r="Q2825">
            <v>41136</v>
          </cell>
        </row>
        <row r="2826">
          <cell r="Q2826">
            <v>41137</v>
          </cell>
        </row>
        <row r="2827">
          <cell r="Q2827">
            <v>41138</v>
          </cell>
        </row>
        <row r="2828">
          <cell r="Q2828">
            <v>41141</v>
          </cell>
        </row>
        <row r="2829">
          <cell r="Q2829">
            <v>41142</v>
          </cell>
        </row>
        <row r="2830">
          <cell r="Q2830">
            <v>41143</v>
          </cell>
        </row>
        <row r="2831">
          <cell r="Q2831">
            <v>41144</v>
          </cell>
        </row>
        <row r="2832">
          <cell r="Q2832">
            <v>41145</v>
          </cell>
        </row>
        <row r="2833">
          <cell r="Q2833">
            <v>41148</v>
          </cell>
        </row>
        <row r="2834">
          <cell r="Q2834">
            <v>41149</v>
          </cell>
        </row>
        <row r="2835">
          <cell r="Q2835">
            <v>41150</v>
          </cell>
        </row>
        <row r="2836">
          <cell r="Q2836">
            <v>41151</v>
          </cell>
        </row>
        <row r="2837">
          <cell r="Q2837">
            <v>41152</v>
          </cell>
        </row>
        <row r="2838">
          <cell r="Q2838">
            <v>41156</v>
          </cell>
        </row>
        <row r="2839">
          <cell r="Q2839">
            <v>41157</v>
          </cell>
        </row>
        <row r="2840">
          <cell r="Q2840">
            <v>41158</v>
          </cell>
        </row>
        <row r="2841">
          <cell r="Q2841">
            <v>41159</v>
          </cell>
        </row>
        <row r="2842">
          <cell r="Q2842">
            <v>41162</v>
          </cell>
        </row>
        <row r="2843">
          <cell r="Q2843">
            <v>41163</v>
          </cell>
        </row>
        <row r="2844">
          <cell r="Q2844">
            <v>41164</v>
          </cell>
        </row>
        <row r="2845">
          <cell r="Q2845">
            <v>41165</v>
          </cell>
        </row>
        <row r="2846">
          <cell r="Q2846">
            <v>41166</v>
          </cell>
        </row>
        <row r="2847">
          <cell r="Q2847">
            <v>41169</v>
          </cell>
        </row>
        <row r="2848">
          <cell r="Q2848">
            <v>41170</v>
          </cell>
        </row>
        <row r="2849">
          <cell r="Q2849">
            <v>41171</v>
          </cell>
        </row>
        <row r="2850">
          <cell r="Q2850">
            <v>41172</v>
          </cell>
        </row>
        <row r="2851">
          <cell r="Q2851">
            <v>41173</v>
          </cell>
        </row>
        <row r="2852">
          <cell r="Q2852">
            <v>41176</v>
          </cell>
        </row>
        <row r="2853">
          <cell r="Q2853">
            <v>41177</v>
          </cell>
        </row>
        <row r="2854">
          <cell r="Q2854">
            <v>41178</v>
          </cell>
        </row>
        <row r="2855">
          <cell r="Q2855">
            <v>41179</v>
          </cell>
        </row>
        <row r="2856">
          <cell r="Q2856">
            <v>41180</v>
          </cell>
        </row>
        <row r="2857">
          <cell r="Q2857">
            <v>41183</v>
          </cell>
        </row>
        <row r="2858">
          <cell r="Q2858">
            <v>41184</v>
          </cell>
        </row>
        <row r="2859">
          <cell r="Q2859">
            <v>41185</v>
          </cell>
        </row>
        <row r="2860">
          <cell r="Q2860">
            <v>41186</v>
          </cell>
        </row>
        <row r="2861">
          <cell r="Q2861">
            <v>41187</v>
          </cell>
        </row>
        <row r="2862">
          <cell r="Q2862">
            <v>41190</v>
          </cell>
        </row>
        <row r="2863">
          <cell r="Q2863">
            <v>41191</v>
          </cell>
        </row>
        <row r="2864">
          <cell r="Q2864">
            <v>41192</v>
          </cell>
        </row>
        <row r="2865">
          <cell r="Q2865">
            <v>41193</v>
          </cell>
        </row>
        <row r="2866">
          <cell r="Q2866">
            <v>41194</v>
          </cell>
        </row>
        <row r="2867">
          <cell r="Q2867">
            <v>41197</v>
          </cell>
        </row>
        <row r="2868">
          <cell r="Q2868">
            <v>41198</v>
          </cell>
        </row>
        <row r="2869">
          <cell r="Q2869">
            <v>41199</v>
          </cell>
        </row>
        <row r="2870">
          <cell r="Q2870">
            <v>41200</v>
          </cell>
        </row>
        <row r="2871">
          <cell r="Q2871">
            <v>41201</v>
          </cell>
        </row>
        <row r="2872">
          <cell r="Q2872">
            <v>41204</v>
          </cell>
        </row>
        <row r="2873">
          <cell r="Q2873">
            <v>41205</v>
          </cell>
        </row>
        <row r="2874">
          <cell r="Q2874">
            <v>41206</v>
          </cell>
        </row>
        <row r="2875">
          <cell r="Q2875">
            <v>41207</v>
          </cell>
        </row>
        <row r="2876">
          <cell r="Q2876">
            <v>41208</v>
          </cell>
        </row>
        <row r="2877">
          <cell r="Q2877">
            <v>41213</v>
          </cell>
        </row>
        <row r="2878">
          <cell r="Q2878">
            <v>41214</v>
          </cell>
        </row>
        <row r="2879">
          <cell r="Q2879">
            <v>41215</v>
          </cell>
        </row>
        <row r="2880">
          <cell r="Q2880">
            <v>41218</v>
          </cell>
        </row>
        <row r="2881">
          <cell r="Q2881">
            <v>41219</v>
          </cell>
        </row>
        <row r="2882">
          <cell r="Q2882">
            <v>41220</v>
          </cell>
        </row>
        <row r="2883">
          <cell r="Q2883">
            <v>41221</v>
          </cell>
        </row>
        <row r="2884">
          <cell r="Q2884">
            <v>41222</v>
          </cell>
        </row>
        <row r="2885">
          <cell r="Q2885">
            <v>41225</v>
          </cell>
        </row>
        <row r="2886">
          <cell r="Q2886">
            <v>41226</v>
          </cell>
        </row>
        <row r="2887">
          <cell r="Q2887">
            <v>41227</v>
          </cell>
        </row>
        <row r="2888">
          <cell r="Q2888">
            <v>41228</v>
          </cell>
        </row>
        <row r="2889">
          <cell r="Q2889">
            <v>41229</v>
          </cell>
        </row>
        <row r="2890">
          <cell r="Q2890">
            <v>41232</v>
          </cell>
        </row>
        <row r="2891">
          <cell r="Q2891">
            <v>41233</v>
          </cell>
        </row>
        <row r="2892">
          <cell r="Q2892">
            <v>41234</v>
          </cell>
        </row>
        <row r="2893">
          <cell r="Q2893">
            <v>41236</v>
          </cell>
        </row>
        <row r="2894">
          <cell r="Q2894">
            <v>41239</v>
          </cell>
        </row>
        <row r="2895">
          <cell r="Q2895">
            <v>41240</v>
          </cell>
        </row>
        <row r="2896">
          <cell r="Q2896">
            <v>41241</v>
          </cell>
        </row>
        <row r="2897">
          <cell r="Q2897">
            <v>41242</v>
          </cell>
        </row>
        <row r="2898">
          <cell r="Q2898">
            <v>41243</v>
          </cell>
        </row>
        <row r="2899">
          <cell r="Q2899">
            <v>41246</v>
          </cell>
        </row>
        <row r="2900">
          <cell r="Q2900">
            <v>41247</v>
          </cell>
        </row>
        <row r="2901">
          <cell r="Q2901">
            <v>41248</v>
          </cell>
        </row>
        <row r="2902">
          <cell r="Q2902">
            <v>41249</v>
          </cell>
        </row>
        <row r="2903">
          <cell r="Q2903">
            <v>41250</v>
          </cell>
        </row>
        <row r="2904">
          <cell r="Q2904">
            <v>41253</v>
          </cell>
        </row>
        <row r="2905">
          <cell r="Q2905">
            <v>41254</v>
          </cell>
        </row>
        <row r="2906">
          <cell r="Q2906">
            <v>41255</v>
          </cell>
        </row>
        <row r="2907">
          <cell r="Q2907">
            <v>41256</v>
          </cell>
        </row>
        <row r="2908">
          <cell r="Q2908">
            <v>41257</v>
          </cell>
        </row>
        <row r="2909">
          <cell r="Q2909">
            <v>41260</v>
          </cell>
        </row>
        <row r="2910">
          <cell r="Q2910">
            <v>41261</v>
          </cell>
        </row>
        <row r="2911">
          <cell r="Q2911">
            <v>41262</v>
          </cell>
        </row>
        <row r="2912">
          <cell r="Q2912">
            <v>41263</v>
          </cell>
        </row>
        <row r="2913">
          <cell r="Q2913">
            <v>41264</v>
          </cell>
        </row>
        <row r="2914">
          <cell r="Q2914">
            <v>41267</v>
          </cell>
        </row>
        <row r="2915">
          <cell r="Q2915">
            <v>41269</v>
          </cell>
        </row>
        <row r="2916">
          <cell r="Q2916">
            <v>41270</v>
          </cell>
        </row>
        <row r="2917">
          <cell r="Q2917">
            <v>41271</v>
          </cell>
        </row>
        <row r="2918">
          <cell r="Q2918">
            <v>41274</v>
          </cell>
        </row>
        <row r="2919">
          <cell r="Q2919">
            <v>41276</v>
          </cell>
        </row>
        <row r="2920">
          <cell r="Q2920">
            <v>41277</v>
          </cell>
        </row>
        <row r="2921">
          <cell r="Q2921">
            <v>41278</v>
          </cell>
        </row>
        <row r="2922">
          <cell r="Q2922">
            <v>41281</v>
          </cell>
        </row>
        <row r="2923">
          <cell r="Q2923">
            <v>41282</v>
          </cell>
        </row>
        <row r="2924">
          <cell r="Q2924">
            <v>41283</v>
          </cell>
        </row>
        <row r="2925">
          <cell r="Q2925">
            <v>41284</v>
          </cell>
        </row>
        <row r="2926">
          <cell r="Q2926">
            <v>41285</v>
          </cell>
        </row>
        <row r="2927">
          <cell r="Q2927">
            <v>41288</v>
          </cell>
        </row>
        <row r="2928">
          <cell r="Q2928">
            <v>41289</v>
          </cell>
        </row>
        <row r="2929">
          <cell r="Q2929">
            <v>41290</v>
          </cell>
        </row>
        <row r="2930">
          <cell r="Q2930">
            <v>41291</v>
          </cell>
        </row>
        <row r="2931">
          <cell r="Q2931">
            <v>41292</v>
          </cell>
        </row>
        <row r="2932">
          <cell r="Q2932">
            <v>41296</v>
          </cell>
        </row>
        <row r="2933">
          <cell r="Q2933">
            <v>41297</v>
          </cell>
        </row>
        <row r="2934">
          <cell r="Q2934">
            <v>41298</v>
          </cell>
        </row>
        <row r="2935">
          <cell r="Q2935">
            <v>41299</v>
          </cell>
        </row>
        <row r="2936">
          <cell r="Q2936">
            <v>41302</v>
          </cell>
        </row>
        <row r="2937">
          <cell r="Q2937">
            <v>41303</v>
          </cell>
        </row>
        <row r="2938">
          <cell r="Q2938">
            <v>41304</v>
          </cell>
        </row>
        <row r="2939">
          <cell r="Q2939">
            <v>41305</v>
          </cell>
        </row>
        <row r="2940">
          <cell r="Q2940">
            <v>41306</v>
          </cell>
        </row>
        <row r="2941">
          <cell r="Q2941">
            <v>41309</v>
          </cell>
        </row>
        <row r="2942">
          <cell r="Q2942">
            <v>41310</v>
          </cell>
        </row>
        <row r="2943">
          <cell r="Q2943">
            <v>41311</v>
          </cell>
        </row>
        <row r="2944">
          <cell r="Q2944">
            <v>41312</v>
          </cell>
        </row>
        <row r="2945">
          <cell r="Q2945">
            <v>41313</v>
          </cell>
        </row>
        <row r="2946">
          <cell r="Q2946">
            <v>41316</v>
          </cell>
        </row>
        <row r="2947">
          <cell r="Q2947">
            <v>41317</v>
          </cell>
        </row>
        <row r="2948">
          <cell r="Q2948">
            <v>41318</v>
          </cell>
        </row>
        <row r="2949">
          <cell r="Q2949">
            <v>41319</v>
          </cell>
        </row>
        <row r="2950">
          <cell r="Q2950">
            <v>41320</v>
          </cell>
        </row>
        <row r="2951">
          <cell r="Q2951">
            <v>41324</v>
          </cell>
        </row>
        <row r="2952">
          <cell r="Q2952">
            <v>41325</v>
          </cell>
        </row>
        <row r="2953">
          <cell r="Q2953">
            <v>41326</v>
          </cell>
        </row>
        <row r="2954">
          <cell r="Q2954">
            <v>41327</v>
          </cell>
        </row>
        <row r="2955">
          <cell r="Q2955">
            <v>41330</v>
          </cell>
        </row>
        <row r="2956">
          <cell r="Q2956">
            <v>41331</v>
          </cell>
        </row>
        <row r="2957">
          <cell r="Q2957">
            <v>41332</v>
          </cell>
        </row>
        <row r="2958">
          <cell r="Q2958">
            <v>41333</v>
          </cell>
        </row>
        <row r="2959">
          <cell r="Q2959">
            <v>41334</v>
          </cell>
        </row>
        <row r="2960">
          <cell r="Q2960">
            <v>41337</v>
          </cell>
        </row>
        <row r="2961">
          <cell r="Q2961">
            <v>41338</v>
          </cell>
        </row>
        <row r="2962">
          <cell r="Q2962">
            <v>41339</v>
          </cell>
        </row>
        <row r="2963">
          <cell r="Q2963">
            <v>41340</v>
          </cell>
        </row>
        <row r="2964">
          <cell r="Q2964">
            <v>41341</v>
          </cell>
        </row>
        <row r="2965">
          <cell r="Q2965">
            <v>41344</v>
          </cell>
        </row>
        <row r="2966">
          <cell r="Q2966">
            <v>41345</v>
          </cell>
        </row>
        <row r="2967">
          <cell r="Q2967">
            <v>41346</v>
          </cell>
        </row>
        <row r="2968">
          <cell r="Q2968">
            <v>41347</v>
          </cell>
        </row>
        <row r="2969">
          <cell r="Q2969">
            <v>41348</v>
          </cell>
        </row>
        <row r="2970">
          <cell r="Q2970">
            <v>41351</v>
          </cell>
        </row>
        <row r="2971">
          <cell r="Q2971">
            <v>41352</v>
          </cell>
        </row>
        <row r="2972">
          <cell r="Q2972">
            <v>41353</v>
          </cell>
        </row>
        <row r="2973">
          <cell r="Q2973">
            <v>41354</v>
          </cell>
        </row>
        <row r="2974">
          <cell r="Q2974">
            <v>41355</v>
          </cell>
        </row>
        <row r="2975">
          <cell r="Q2975">
            <v>41358</v>
          </cell>
        </row>
        <row r="2976">
          <cell r="Q2976">
            <v>41359</v>
          </cell>
        </row>
        <row r="2977">
          <cell r="Q2977">
            <v>41360</v>
          </cell>
        </row>
        <row r="2978">
          <cell r="Q2978">
            <v>41361</v>
          </cell>
        </row>
        <row r="2979">
          <cell r="Q2979">
            <v>41365</v>
          </cell>
        </row>
        <row r="2980">
          <cell r="Q2980">
            <v>41366</v>
          </cell>
        </row>
        <row r="2981">
          <cell r="Q2981">
            <v>41367</v>
          </cell>
        </row>
        <row r="2982">
          <cell r="Q2982">
            <v>41368</v>
          </cell>
        </row>
        <row r="2983">
          <cell r="Q2983">
            <v>41369</v>
          </cell>
        </row>
        <row r="2984">
          <cell r="Q2984">
            <v>41372</v>
          </cell>
        </row>
        <row r="2985">
          <cell r="Q2985">
            <v>41373</v>
          </cell>
        </row>
        <row r="2986">
          <cell r="Q2986">
            <v>41374</v>
          </cell>
        </row>
        <row r="2987">
          <cell r="Q2987">
            <v>41375</v>
          </cell>
        </row>
        <row r="2988">
          <cell r="Q2988">
            <v>41376</v>
          </cell>
        </row>
        <row r="2989">
          <cell r="Q2989">
            <v>41379</v>
          </cell>
        </row>
        <row r="2990">
          <cell r="Q2990">
            <v>41380</v>
          </cell>
        </row>
        <row r="2991">
          <cell r="Q2991">
            <v>41381</v>
          </cell>
        </row>
        <row r="2992">
          <cell r="Q2992">
            <v>41382</v>
          </cell>
        </row>
        <row r="2993">
          <cell r="Q2993">
            <v>41383</v>
          </cell>
        </row>
        <row r="2994">
          <cell r="Q2994">
            <v>41386</v>
          </cell>
        </row>
        <row r="2995">
          <cell r="Q2995">
            <v>41387</v>
          </cell>
        </row>
        <row r="2996">
          <cell r="Q2996">
            <v>41388</v>
          </cell>
        </row>
        <row r="2997">
          <cell r="Q2997">
            <v>41389</v>
          </cell>
        </row>
        <row r="2998">
          <cell r="Q2998">
            <v>41390</v>
          </cell>
        </row>
        <row r="2999">
          <cell r="Q2999">
            <v>41393</v>
          </cell>
        </row>
        <row r="3000">
          <cell r="Q3000">
            <v>41394</v>
          </cell>
        </row>
        <row r="3001">
          <cell r="Q3001">
            <v>41395</v>
          </cell>
        </row>
        <row r="3002">
          <cell r="Q3002">
            <v>41396</v>
          </cell>
        </row>
        <row r="3003">
          <cell r="Q3003">
            <v>41397</v>
          </cell>
        </row>
        <row r="3004">
          <cell r="Q3004">
            <v>41400</v>
          </cell>
        </row>
        <row r="3005">
          <cell r="Q3005">
            <v>41401</v>
          </cell>
        </row>
        <row r="3006">
          <cell r="Q3006">
            <v>41402</v>
          </cell>
        </row>
        <row r="3007">
          <cell r="Q3007">
            <v>41403</v>
          </cell>
        </row>
        <row r="3008">
          <cell r="Q3008">
            <v>41404</v>
          </cell>
        </row>
        <row r="3009">
          <cell r="Q3009">
            <v>41407</v>
          </cell>
        </row>
        <row r="3010">
          <cell r="Q3010">
            <v>41408</v>
          </cell>
        </row>
        <row r="3011">
          <cell r="Q3011">
            <v>41409</v>
          </cell>
        </row>
        <row r="3012">
          <cell r="Q3012">
            <v>41410</v>
          </cell>
        </row>
        <row r="3013">
          <cell r="Q3013">
            <v>41411</v>
          </cell>
        </row>
        <row r="3014">
          <cell r="Q3014">
            <v>41414</v>
          </cell>
        </row>
        <row r="3015">
          <cell r="Q3015">
            <v>41415</v>
          </cell>
        </row>
        <row r="3016">
          <cell r="Q3016">
            <v>41416</v>
          </cell>
        </row>
        <row r="3017">
          <cell r="Q3017">
            <v>41417</v>
          </cell>
        </row>
        <row r="3018">
          <cell r="Q3018">
            <v>41418</v>
          </cell>
        </row>
        <row r="3019">
          <cell r="Q3019">
            <v>41422</v>
          </cell>
        </row>
        <row r="3020">
          <cell r="Q3020">
            <v>41423</v>
          </cell>
        </row>
        <row r="3021">
          <cell r="Q3021">
            <v>41424</v>
          </cell>
        </row>
        <row r="3022">
          <cell r="Q3022">
            <v>41425</v>
          </cell>
        </row>
        <row r="3023">
          <cell r="Q3023">
            <v>41428</v>
          </cell>
        </row>
        <row r="3024">
          <cell r="Q3024">
            <v>41429</v>
          </cell>
        </row>
        <row r="3025">
          <cell r="Q3025">
            <v>41430</v>
          </cell>
        </row>
        <row r="3026">
          <cell r="Q3026">
            <v>41431</v>
          </cell>
        </row>
        <row r="3027">
          <cell r="Q3027">
            <v>41432</v>
          </cell>
        </row>
        <row r="3028">
          <cell r="Q3028">
            <v>41435</v>
          </cell>
        </row>
        <row r="3029">
          <cell r="Q3029">
            <v>41436</v>
          </cell>
        </row>
        <row r="3030">
          <cell r="Q3030">
            <v>41437</v>
          </cell>
        </row>
        <row r="3031">
          <cell r="Q3031">
            <v>41438</v>
          </cell>
        </row>
        <row r="3032">
          <cell r="Q3032">
            <v>41439</v>
          </cell>
        </row>
        <row r="3033">
          <cell r="Q3033">
            <v>41442</v>
          </cell>
        </row>
        <row r="3034">
          <cell r="Q3034">
            <v>41443</v>
          </cell>
        </row>
        <row r="3035">
          <cell r="Q3035">
            <v>41444</v>
          </cell>
        </row>
        <row r="3036">
          <cell r="Q3036">
            <v>41445</v>
          </cell>
        </row>
        <row r="3037">
          <cell r="Q3037">
            <v>41446</v>
          </cell>
        </row>
        <row r="3038">
          <cell r="Q3038">
            <v>41449</v>
          </cell>
        </row>
        <row r="3039">
          <cell r="Q3039">
            <v>41450</v>
          </cell>
        </row>
        <row r="3040">
          <cell r="Q3040">
            <v>41451</v>
          </cell>
        </row>
        <row r="3041">
          <cell r="Q3041">
            <v>41452</v>
          </cell>
        </row>
        <row r="3042">
          <cell r="Q3042">
            <v>41453</v>
          </cell>
        </row>
        <row r="3043">
          <cell r="Q3043">
            <v>41456</v>
          </cell>
        </row>
        <row r="3044">
          <cell r="Q3044">
            <v>41457</v>
          </cell>
        </row>
        <row r="3045">
          <cell r="Q3045">
            <v>41458</v>
          </cell>
        </row>
        <row r="3046">
          <cell r="Q3046">
            <v>41460</v>
          </cell>
        </row>
        <row r="3047">
          <cell r="Q3047">
            <v>41463</v>
          </cell>
        </row>
        <row r="3048">
          <cell r="Q3048">
            <v>41464</v>
          </cell>
        </row>
        <row r="3049">
          <cell r="Q3049">
            <v>41465</v>
          </cell>
        </row>
        <row r="3050">
          <cell r="Q3050">
            <v>41466</v>
          </cell>
        </row>
        <row r="3051">
          <cell r="Q3051">
            <v>41467</v>
          </cell>
        </row>
        <row r="3052">
          <cell r="Q3052">
            <v>41470</v>
          </cell>
        </row>
        <row r="3053">
          <cell r="Q3053">
            <v>41471</v>
          </cell>
        </row>
        <row r="3054">
          <cell r="Q3054">
            <v>41472</v>
          </cell>
        </row>
        <row r="3055">
          <cell r="Q3055">
            <v>41473</v>
          </cell>
        </row>
        <row r="3056">
          <cell r="Q3056">
            <v>41474</v>
          </cell>
        </row>
        <row r="3057">
          <cell r="Q3057">
            <v>41477</v>
          </cell>
        </row>
        <row r="3058">
          <cell r="Q3058">
            <v>41478</v>
          </cell>
        </row>
        <row r="3059">
          <cell r="Q3059">
            <v>41479</v>
          </cell>
        </row>
        <row r="3060">
          <cell r="Q3060">
            <v>41480</v>
          </cell>
        </row>
        <row r="3061">
          <cell r="Q3061">
            <v>41481</v>
          </cell>
        </row>
        <row r="3062">
          <cell r="Q3062">
            <v>41484</v>
          </cell>
        </row>
        <row r="3063">
          <cell r="Q3063">
            <v>41485</v>
          </cell>
        </row>
        <row r="3064">
          <cell r="Q3064">
            <v>41486</v>
          </cell>
        </row>
        <row r="3065">
          <cell r="Q3065">
            <v>41487</v>
          </cell>
        </row>
        <row r="3066">
          <cell r="Q3066">
            <v>41488</v>
          </cell>
        </row>
        <row r="3067">
          <cell r="Q3067">
            <v>41491</v>
          </cell>
        </row>
        <row r="3068">
          <cell r="Q3068">
            <v>41492</v>
          </cell>
        </row>
        <row r="3069">
          <cell r="Q3069">
            <v>41493</v>
          </cell>
        </row>
        <row r="3070">
          <cell r="Q3070">
            <v>41494</v>
          </cell>
        </row>
        <row r="3071">
          <cell r="Q3071">
            <v>41495</v>
          </cell>
        </row>
        <row r="3072">
          <cell r="Q3072">
            <v>41498</v>
          </cell>
        </row>
        <row r="3073">
          <cell r="Q3073">
            <v>41499</v>
          </cell>
        </row>
        <row r="3074">
          <cell r="Q3074">
            <v>41500</v>
          </cell>
        </row>
        <row r="3075">
          <cell r="Q3075">
            <v>41501</v>
          </cell>
        </row>
        <row r="3076">
          <cell r="Q3076">
            <v>41502</v>
          </cell>
        </row>
        <row r="3077">
          <cell r="Q3077">
            <v>41505</v>
          </cell>
        </row>
        <row r="3078">
          <cell r="Q3078">
            <v>41506</v>
          </cell>
        </row>
        <row r="3079">
          <cell r="Q3079">
            <v>41507</v>
          </cell>
        </row>
        <row r="3080">
          <cell r="Q3080">
            <v>41508</v>
          </cell>
        </row>
        <row r="3081">
          <cell r="Q3081">
            <v>41509</v>
          </cell>
        </row>
        <row r="3082">
          <cell r="Q3082">
            <v>41512</v>
          </cell>
        </row>
        <row r="3083">
          <cell r="Q3083">
            <v>41513</v>
          </cell>
        </row>
        <row r="3084">
          <cell r="Q3084">
            <v>41514</v>
          </cell>
        </row>
        <row r="3085">
          <cell r="Q3085">
            <v>41515</v>
          </cell>
        </row>
        <row r="3086">
          <cell r="Q3086">
            <v>41516</v>
          </cell>
        </row>
        <row r="3087">
          <cell r="Q3087">
            <v>41520</v>
          </cell>
        </row>
        <row r="3088">
          <cell r="Q3088">
            <v>41521</v>
          </cell>
        </row>
        <row r="3089">
          <cell r="Q3089">
            <v>41522</v>
          </cell>
        </row>
        <row r="3090">
          <cell r="Q3090">
            <v>41523</v>
          </cell>
        </row>
        <row r="3091">
          <cell r="Q3091">
            <v>41526</v>
          </cell>
        </row>
        <row r="3092">
          <cell r="Q3092">
            <v>41527</v>
          </cell>
        </row>
        <row r="3093">
          <cell r="Q3093">
            <v>41528</v>
          </cell>
        </row>
        <row r="3094">
          <cell r="Q3094">
            <v>41529</v>
          </cell>
        </row>
        <row r="3095">
          <cell r="Q3095">
            <v>41530</v>
          </cell>
        </row>
        <row r="3096">
          <cell r="Q3096">
            <v>41533</v>
          </cell>
        </row>
        <row r="3097">
          <cell r="Q3097">
            <v>41534</v>
          </cell>
        </row>
        <row r="3098">
          <cell r="Q3098">
            <v>41535</v>
          </cell>
        </row>
        <row r="3099">
          <cell r="Q3099">
            <v>41536</v>
          </cell>
        </row>
        <row r="3100">
          <cell r="Q3100">
            <v>41537</v>
          </cell>
        </row>
        <row r="3101">
          <cell r="Q3101">
            <v>41540</v>
          </cell>
        </row>
        <row r="3102">
          <cell r="Q3102">
            <v>41541</v>
          </cell>
        </row>
        <row r="3103">
          <cell r="Q3103">
            <v>41542</v>
          </cell>
        </row>
        <row r="3104">
          <cell r="Q3104">
            <v>41543</v>
          </cell>
        </row>
        <row r="3105">
          <cell r="Q3105">
            <v>41544</v>
          </cell>
        </row>
        <row r="3106">
          <cell r="Q3106">
            <v>41547</v>
          </cell>
        </row>
        <row r="3107">
          <cell r="Q3107">
            <v>41548</v>
          </cell>
        </row>
        <row r="3108">
          <cell r="Q3108">
            <v>41549</v>
          </cell>
        </row>
        <row r="3109">
          <cell r="Q3109">
            <v>41550</v>
          </cell>
        </row>
        <row r="3110">
          <cell r="Q3110">
            <v>41551</v>
          </cell>
        </row>
        <row r="3111">
          <cell r="Q3111">
            <v>41554</v>
          </cell>
        </row>
        <row r="3112">
          <cell r="Q3112">
            <v>41555</v>
          </cell>
        </row>
        <row r="3113">
          <cell r="Q3113">
            <v>41556</v>
          </cell>
        </row>
        <row r="3114">
          <cell r="Q3114">
            <v>41557</v>
          </cell>
        </row>
        <row r="3115">
          <cell r="Q3115">
            <v>41558</v>
          </cell>
        </row>
        <row r="3116">
          <cell r="Q3116">
            <v>41561</v>
          </cell>
        </row>
        <row r="3117">
          <cell r="Q3117">
            <v>41562</v>
          </cell>
        </row>
        <row r="3118">
          <cell r="Q3118">
            <v>41563</v>
          </cell>
        </row>
        <row r="3119">
          <cell r="Q3119">
            <v>41564</v>
          </cell>
        </row>
        <row r="3120">
          <cell r="Q3120">
            <v>41565</v>
          </cell>
        </row>
        <row r="3121">
          <cell r="Q3121">
            <v>41568</v>
          </cell>
        </row>
        <row r="3122">
          <cell r="Q3122">
            <v>41569</v>
          </cell>
        </row>
        <row r="3123">
          <cell r="Q3123">
            <v>41570</v>
          </cell>
        </row>
        <row r="3124">
          <cell r="Q3124">
            <v>41571</v>
          </cell>
        </row>
        <row r="3125">
          <cell r="Q3125">
            <v>41572</v>
          </cell>
        </row>
        <row r="3126">
          <cell r="Q3126">
            <v>41575</v>
          </cell>
        </row>
        <row r="3127">
          <cell r="Q3127">
            <v>41576</v>
          </cell>
        </row>
        <row r="3128">
          <cell r="Q3128">
            <v>41577</v>
          </cell>
        </row>
        <row r="3129">
          <cell r="Q3129">
            <v>41578</v>
          </cell>
        </row>
        <row r="3130">
          <cell r="Q3130">
            <v>41579</v>
          </cell>
        </row>
        <row r="3131">
          <cell r="Q3131">
            <v>41582</v>
          </cell>
        </row>
        <row r="3132">
          <cell r="Q3132">
            <v>41583</v>
          </cell>
        </row>
        <row r="3133">
          <cell r="Q3133">
            <v>41584</v>
          </cell>
        </row>
        <row r="3134">
          <cell r="Q3134">
            <v>41585</v>
          </cell>
        </row>
        <row r="3135">
          <cell r="Q3135">
            <v>41586</v>
          </cell>
        </row>
        <row r="3136">
          <cell r="Q3136">
            <v>41589</v>
          </cell>
        </row>
        <row r="3137">
          <cell r="Q3137">
            <v>41590</v>
          </cell>
        </row>
        <row r="3138">
          <cell r="Q3138">
            <v>41591</v>
          </cell>
        </row>
        <row r="3139">
          <cell r="Q3139">
            <v>41592</v>
          </cell>
        </row>
        <row r="3140">
          <cell r="Q3140">
            <v>41593</v>
          </cell>
        </row>
        <row r="3141">
          <cell r="Q3141">
            <v>41596</v>
          </cell>
        </row>
        <row r="3142">
          <cell r="Q3142">
            <v>41597</v>
          </cell>
        </row>
        <row r="3143">
          <cell r="Q3143">
            <v>41598</v>
          </cell>
        </row>
        <row r="3144">
          <cell r="Q3144">
            <v>41599</v>
          </cell>
        </row>
        <row r="3145">
          <cell r="Q3145">
            <v>41600</v>
          </cell>
        </row>
        <row r="3146">
          <cell r="Q3146">
            <v>41603</v>
          </cell>
        </row>
        <row r="3147">
          <cell r="Q3147">
            <v>41604</v>
          </cell>
        </row>
        <row r="3148">
          <cell r="Q3148">
            <v>41605</v>
          </cell>
        </row>
        <row r="3149">
          <cell r="Q3149">
            <v>41607</v>
          </cell>
        </row>
        <row r="3150">
          <cell r="Q3150">
            <v>41610</v>
          </cell>
        </row>
        <row r="3151">
          <cell r="Q3151">
            <v>41611</v>
          </cell>
        </row>
        <row r="3152">
          <cell r="Q3152">
            <v>41612</v>
          </cell>
        </row>
        <row r="3153">
          <cell r="Q3153">
            <v>41613</v>
          </cell>
        </row>
        <row r="3154">
          <cell r="Q3154">
            <v>41614</v>
          </cell>
        </row>
        <row r="3155">
          <cell r="Q3155">
            <v>41617</v>
          </cell>
        </row>
        <row r="3156">
          <cell r="Q3156">
            <v>41618</v>
          </cell>
        </row>
        <row r="3157">
          <cell r="Q3157">
            <v>41619</v>
          </cell>
        </row>
        <row r="3158">
          <cell r="Q3158">
            <v>41620</v>
          </cell>
        </row>
        <row r="3159">
          <cell r="Q3159">
            <v>41621</v>
          </cell>
        </row>
        <row r="3160">
          <cell r="Q3160">
            <v>41624</v>
          </cell>
        </row>
        <row r="3161">
          <cell r="Q3161">
            <v>41625</v>
          </cell>
        </row>
        <row r="3162">
          <cell r="Q3162">
            <v>41626</v>
          </cell>
        </row>
        <row r="3163">
          <cell r="Q3163">
            <v>41627</v>
          </cell>
        </row>
        <row r="3164">
          <cell r="Q3164">
            <v>41628</v>
          </cell>
        </row>
        <row r="3165">
          <cell r="Q3165">
            <v>41631</v>
          </cell>
        </row>
        <row r="3166">
          <cell r="Q3166">
            <v>41632</v>
          </cell>
        </row>
        <row r="3167">
          <cell r="Q3167">
            <v>41634</v>
          </cell>
        </row>
        <row r="3168">
          <cell r="Q3168">
            <v>41635</v>
          </cell>
        </row>
        <row r="3169">
          <cell r="Q3169">
            <v>41638</v>
          </cell>
        </row>
        <row r="3170">
          <cell r="Q3170">
            <v>41639</v>
          </cell>
        </row>
        <row r="3171">
          <cell r="Q3171">
            <v>41641</v>
          </cell>
        </row>
        <row r="3172">
          <cell r="Q3172">
            <v>41642</v>
          </cell>
        </row>
        <row r="3173">
          <cell r="Q3173">
            <v>41645</v>
          </cell>
        </row>
        <row r="3174">
          <cell r="Q3174">
            <v>41646</v>
          </cell>
        </row>
        <row r="3175">
          <cell r="Q3175">
            <v>41647</v>
          </cell>
        </row>
        <row r="3176">
          <cell r="Q3176">
            <v>41648</v>
          </cell>
        </row>
        <row r="3177">
          <cell r="Q3177">
            <v>41649</v>
          </cell>
        </row>
        <row r="3178">
          <cell r="Q3178">
            <v>41652</v>
          </cell>
        </row>
        <row r="3179">
          <cell r="Q3179">
            <v>41653</v>
          </cell>
        </row>
        <row r="3180">
          <cell r="Q3180">
            <v>41654</v>
          </cell>
        </row>
        <row r="3181">
          <cell r="Q3181">
            <v>41655</v>
          </cell>
        </row>
        <row r="3182">
          <cell r="Q3182">
            <v>41656</v>
          </cell>
        </row>
        <row r="3183">
          <cell r="Q3183">
            <v>41660</v>
          </cell>
        </row>
        <row r="3184">
          <cell r="Q3184">
            <v>41661</v>
          </cell>
        </row>
        <row r="3185">
          <cell r="Q3185">
            <v>41662</v>
          </cell>
        </row>
        <row r="3186">
          <cell r="Q3186">
            <v>41663</v>
          </cell>
        </row>
        <row r="3187">
          <cell r="Q3187">
            <v>41666</v>
          </cell>
        </row>
        <row r="3188">
          <cell r="Q3188">
            <v>41667</v>
          </cell>
        </row>
        <row r="3189">
          <cell r="Q3189">
            <v>41668</v>
          </cell>
        </row>
        <row r="3190">
          <cell r="Q3190">
            <v>41669</v>
          </cell>
        </row>
        <row r="3191">
          <cell r="Q3191">
            <v>41670</v>
          </cell>
        </row>
        <row r="3192">
          <cell r="Q3192">
            <v>41673</v>
          </cell>
        </row>
        <row r="3193">
          <cell r="Q3193">
            <v>41674</v>
          </cell>
        </row>
        <row r="3194">
          <cell r="Q3194">
            <v>41675</v>
          </cell>
        </row>
        <row r="3195">
          <cell r="Q3195">
            <v>41676</v>
          </cell>
        </row>
        <row r="3196">
          <cell r="Q3196">
            <v>41677</v>
          </cell>
        </row>
        <row r="3197">
          <cell r="Q3197">
            <v>41680</v>
          </cell>
        </row>
        <row r="3198">
          <cell r="Q3198">
            <v>41681</v>
          </cell>
        </row>
        <row r="3199">
          <cell r="Q3199">
            <v>41682</v>
          </cell>
        </row>
        <row r="3200">
          <cell r="Q3200">
            <v>41683</v>
          </cell>
        </row>
        <row r="3201">
          <cell r="Q3201">
            <v>41684</v>
          </cell>
        </row>
        <row r="3202">
          <cell r="Q3202">
            <v>41688</v>
          </cell>
        </row>
        <row r="3203">
          <cell r="Q3203">
            <v>41689</v>
          </cell>
        </row>
        <row r="3204">
          <cell r="Q3204">
            <v>41690</v>
          </cell>
        </row>
        <row r="3205">
          <cell r="Q3205">
            <v>41691</v>
          </cell>
        </row>
        <row r="3206">
          <cell r="Q3206">
            <v>41694</v>
          </cell>
        </row>
        <row r="3207">
          <cell r="Q3207">
            <v>41695</v>
          </cell>
        </row>
        <row r="3208">
          <cell r="Q3208">
            <v>41696</v>
          </cell>
        </row>
        <row r="3209">
          <cell r="Q3209">
            <v>41697</v>
          </cell>
        </row>
        <row r="3210">
          <cell r="Q3210">
            <v>41698</v>
          </cell>
        </row>
        <row r="3211">
          <cell r="Q3211">
            <v>41701</v>
          </cell>
        </row>
        <row r="3212">
          <cell r="Q3212">
            <v>41702</v>
          </cell>
        </row>
        <row r="3213">
          <cell r="Q3213">
            <v>41703</v>
          </cell>
        </row>
        <row r="3214">
          <cell r="Q3214">
            <v>41704</v>
          </cell>
        </row>
        <row r="3215">
          <cell r="Q3215">
            <v>41705</v>
          </cell>
        </row>
        <row r="3216">
          <cell r="Q3216">
            <v>41708</v>
          </cell>
        </row>
        <row r="3217">
          <cell r="Q3217">
            <v>41709</v>
          </cell>
        </row>
        <row r="3218">
          <cell r="Q3218">
            <v>41710</v>
          </cell>
        </row>
        <row r="3219">
          <cell r="Q3219">
            <v>41711</v>
          </cell>
        </row>
        <row r="3220">
          <cell r="Q3220">
            <v>41712</v>
          </cell>
        </row>
        <row r="3221">
          <cell r="Q3221">
            <v>41715</v>
          </cell>
        </row>
        <row r="3222">
          <cell r="Q3222">
            <v>41716</v>
          </cell>
        </row>
        <row r="3223">
          <cell r="Q3223">
            <v>41717</v>
          </cell>
        </row>
        <row r="3224">
          <cell r="Q3224">
            <v>41718</v>
          </cell>
        </row>
        <row r="3225">
          <cell r="Q3225">
            <v>41719</v>
          </cell>
        </row>
        <row r="3226">
          <cell r="Q3226">
            <v>41722</v>
          </cell>
        </row>
        <row r="3227">
          <cell r="Q3227">
            <v>41723</v>
          </cell>
        </row>
        <row r="3228">
          <cell r="Q3228">
            <v>41724</v>
          </cell>
        </row>
        <row r="3229">
          <cell r="Q3229">
            <v>41725</v>
          </cell>
        </row>
        <row r="3230">
          <cell r="Q3230">
            <v>41726</v>
          </cell>
        </row>
        <row r="3231">
          <cell r="Q3231">
            <v>41729</v>
          </cell>
        </row>
        <row r="3232">
          <cell r="Q3232">
            <v>41730</v>
          </cell>
        </row>
        <row r="3233">
          <cell r="Q3233">
            <v>41731</v>
          </cell>
        </row>
        <row r="3234">
          <cell r="Q3234">
            <v>41732</v>
          </cell>
        </row>
        <row r="3235">
          <cell r="Q3235">
            <v>41733</v>
          </cell>
        </row>
        <row r="3236">
          <cell r="Q3236">
            <v>41736</v>
          </cell>
        </row>
        <row r="3237">
          <cell r="Q3237">
            <v>41737</v>
          </cell>
        </row>
        <row r="3238">
          <cell r="Q3238">
            <v>41738</v>
          </cell>
        </row>
        <row r="3239">
          <cell r="Q3239">
            <v>41739</v>
          </cell>
        </row>
        <row r="3240">
          <cell r="Q3240">
            <v>41740</v>
          </cell>
        </row>
        <row r="3241">
          <cell r="Q3241">
            <v>41743</v>
          </cell>
        </row>
        <row r="3242">
          <cell r="Q3242">
            <v>41744</v>
          </cell>
        </row>
        <row r="3243">
          <cell r="Q3243">
            <v>41745</v>
          </cell>
        </row>
        <row r="3244">
          <cell r="Q3244">
            <v>41746</v>
          </cell>
        </row>
        <row r="3245">
          <cell r="Q3245">
            <v>41750</v>
          </cell>
        </row>
        <row r="3246">
          <cell r="Q3246">
            <v>41751</v>
          </cell>
        </row>
        <row r="3247">
          <cell r="Q3247">
            <v>41752</v>
          </cell>
        </row>
        <row r="3248">
          <cell r="Q3248">
            <v>41753</v>
          </cell>
        </row>
        <row r="3249">
          <cell r="Q3249">
            <v>41754</v>
          </cell>
        </row>
        <row r="3250">
          <cell r="Q3250">
            <v>41757</v>
          </cell>
        </row>
        <row r="3251">
          <cell r="Q3251">
            <v>41758</v>
          </cell>
        </row>
        <row r="3252">
          <cell r="Q3252">
            <v>41759</v>
          </cell>
        </row>
        <row r="3253">
          <cell r="Q3253">
            <v>41760</v>
          </cell>
        </row>
        <row r="3254">
          <cell r="Q3254">
            <v>41761</v>
          </cell>
        </row>
        <row r="3255">
          <cell r="Q3255">
            <v>41764</v>
          </cell>
        </row>
        <row r="3256">
          <cell r="Q3256">
            <v>41765</v>
          </cell>
        </row>
        <row r="3257">
          <cell r="Q3257">
            <v>41766</v>
          </cell>
        </row>
        <row r="3258">
          <cell r="Q3258">
            <v>41767</v>
          </cell>
        </row>
        <row r="3259">
          <cell r="Q3259">
            <v>41768</v>
          </cell>
        </row>
        <row r="3260">
          <cell r="Q3260">
            <v>41771</v>
          </cell>
        </row>
        <row r="3261">
          <cell r="Q3261">
            <v>41772</v>
          </cell>
        </row>
        <row r="3262">
          <cell r="Q3262">
            <v>41773</v>
          </cell>
        </row>
        <row r="3263">
          <cell r="Q3263">
            <v>41774</v>
          </cell>
        </row>
        <row r="3264">
          <cell r="Q3264">
            <v>41775</v>
          </cell>
        </row>
        <row r="3265">
          <cell r="Q3265">
            <v>41778</v>
          </cell>
        </row>
        <row r="3266">
          <cell r="Q3266">
            <v>41779</v>
          </cell>
        </row>
        <row r="3267">
          <cell r="Q3267">
            <v>41780</v>
          </cell>
        </row>
        <row r="3268">
          <cell r="Q3268">
            <v>41781</v>
          </cell>
        </row>
        <row r="3269">
          <cell r="Q3269">
            <v>41782</v>
          </cell>
        </row>
        <row r="3270">
          <cell r="Q3270">
            <v>41786</v>
          </cell>
        </row>
        <row r="3271">
          <cell r="Q3271">
            <v>41787</v>
          </cell>
        </row>
        <row r="3272">
          <cell r="Q3272">
            <v>41788</v>
          </cell>
        </row>
        <row r="3273">
          <cell r="Q3273">
            <v>41789</v>
          </cell>
        </row>
        <row r="3274">
          <cell r="Q3274">
            <v>41792</v>
          </cell>
        </row>
        <row r="3275">
          <cell r="Q3275">
            <v>41793</v>
          </cell>
        </row>
        <row r="3276">
          <cell r="Q3276">
            <v>41794</v>
          </cell>
        </row>
        <row r="3277">
          <cell r="Q3277">
            <v>41795</v>
          </cell>
        </row>
        <row r="3278">
          <cell r="Q3278">
            <v>41796</v>
          </cell>
        </row>
        <row r="3279">
          <cell r="Q3279">
            <v>41799</v>
          </cell>
        </row>
        <row r="3280">
          <cell r="Q3280">
            <v>41800</v>
          </cell>
        </row>
        <row r="3281">
          <cell r="Q3281">
            <v>41801</v>
          </cell>
        </row>
        <row r="3282">
          <cell r="Q3282">
            <v>41802</v>
          </cell>
        </row>
        <row r="3283">
          <cell r="Q3283">
            <v>41803</v>
          </cell>
        </row>
        <row r="3284">
          <cell r="Q3284">
            <v>41806</v>
          </cell>
        </row>
        <row r="3285">
          <cell r="Q3285">
            <v>41807</v>
          </cell>
        </row>
        <row r="3286">
          <cell r="Q3286">
            <v>41808</v>
          </cell>
        </row>
        <row r="3287">
          <cell r="Q3287">
            <v>41809</v>
          </cell>
        </row>
        <row r="3288">
          <cell r="Q3288">
            <v>41810</v>
          </cell>
        </row>
        <row r="3289">
          <cell r="Q3289">
            <v>41813</v>
          </cell>
        </row>
        <row r="3290">
          <cell r="Q3290">
            <v>41814</v>
          </cell>
        </row>
        <row r="3291">
          <cell r="Q3291">
            <v>41815</v>
          </cell>
        </row>
        <row r="3292">
          <cell r="Q3292">
            <v>41816</v>
          </cell>
        </row>
        <row r="3293">
          <cell r="Q3293">
            <v>41817</v>
          </cell>
        </row>
        <row r="3294">
          <cell r="Q3294">
            <v>41820</v>
          </cell>
        </row>
        <row r="3295">
          <cell r="Q3295">
            <v>41821</v>
          </cell>
        </row>
        <row r="3296">
          <cell r="Q3296">
            <v>41822</v>
          </cell>
        </row>
        <row r="3297">
          <cell r="Q3297">
            <v>41823</v>
          </cell>
        </row>
        <row r="3298">
          <cell r="Q3298">
            <v>41827</v>
          </cell>
        </row>
        <row r="3299">
          <cell r="Q3299">
            <v>41828</v>
          </cell>
        </row>
        <row r="3300">
          <cell r="Q3300">
            <v>41829</v>
          </cell>
        </row>
        <row r="3301">
          <cell r="Q3301">
            <v>41830</v>
          </cell>
        </row>
        <row r="3302">
          <cell r="Q3302">
            <v>41831</v>
          </cell>
        </row>
        <row r="3303">
          <cell r="Q3303">
            <v>41834</v>
          </cell>
        </row>
        <row r="3304">
          <cell r="Q3304">
            <v>41835</v>
          </cell>
        </row>
        <row r="3305">
          <cell r="Q3305">
            <v>41836</v>
          </cell>
        </row>
        <row r="3306">
          <cell r="Q3306">
            <v>41837</v>
          </cell>
        </row>
        <row r="3307">
          <cell r="Q3307">
            <v>41838</v>
          </cell>
        </row>
        <row r="3308">
          <cell r="Q3308">
            <v>41841</v>
          </cell>
        </row>
        <row r="3309">
          <cell r="Q3309">
            <v>41842</v>
          </cell>
        </row>
        <row r="3310">
          <cell r="Q3310">
            <v>41843</v>
          </cell>
        </row>
        <row r="3311">
          <cell r="Q3311">
            <v>41844</v>
          </cell>
        </row>
        <row r="3312">
          <cell r="Q3312">
            <v>41845</v>
          </cell>
        </row>
        <row r="3313">
          <cell r="Q3313">
            <v>41848</v>
          </cell>
        </row>
        <row r="3314">
          <cell r="Q3314">
            <v>41849</v>
          </cell>
        </row>
        <row r="3315">
          <cell r="Q3315">
            <v>41850</v>
          </cell>
        </row>
        <row r="3316">
          <cell r="Q3316">
            <v>41851</v>
          </cell>
        </row>
        <row r="3317">
          <cell r="Q3317">
            <v>41852</v>
          </cell>
        </row>
        <row r="3318">
          <cell r="Q3318">
            <v>41855</v>
          </cell>
        </row>
        <row r="3319">
          <cell r="Q3319">
            <v>41856</v>
          </cell>
        </row>
        <row r="3320">
          <cell r="Q3320">
            <v>41857</v>
          </cell>
        </row>
        <row r="3321">
          <cell r="Q3321">
            <v>41858</v>
          </cell>
        </row>
        <row r="3322">
          <cell r="Q3322">
            <v>41859</v>
          </cell>
        </row>
        <row r="3323">
          <cell r="Q3323">
            <v>41862</v>
          </cell>
        </row>
        <row r="3324">
          <cell r="Q3324">
            <v>41863</v>
          </cell>
        </row>
        <row r="3325">
          <cell r="Q3325">
            <v>41864</v>
          </cell>
        </row>
        <row r="3326">
          <cell r="Q3326">
            <v>41865</v>
          </cell>
        </row>
        <row r="3327">
          <cell r="Q3327">
            <v>41866</v>
          </cell>
        </row>
        <row r="3328">
          <cell r="Q3328">
            <v>41869</v>
          </cell>
        </row>
        <row r="3329">
          <cell r="Q3329">
            <v>41870</v>
          </cell>
        </row>
        <row r="3330">
          <cell r="Q3330">
            <v>41871</v>
          </cell>
        </row>
        <row r="3331">
          <cell r="Q3331">
            <v>41872</v>
          </cell>
        </row>
        <row r="3332">
          <cell r="Q3332">
            <v>41873</v>
          </cell>
        </row>
        <row r="3333">
          <cell r="Q3333">
            <v>41876</v>
          </cell>
        </row>
        <row r="3334">
          <cell r="Q3334">
            <v>41877</v>
          </cell>
        </row>
        <row r="3335">
          <cell r="Q3335">
            <v>41878</v>
          </cell>
        </row>
        <row r="3336">
          <cell r="Q3336">
            <v>41879</v>
          </cell>
        </row>
        <row r="3337">
          <cell r="Q3337">
            <v>41880</v>
          </cell>
        </row>
        <row r="3338">
          <cell r="Q3338">
            <v>41884</v>
          </cell>
        </row>
        <row r="3339">
          <cell r="Q3339">
            <v>41885</v>
          </cell>
        </row>
        <row r="3340">
          <cell r="Q3340">
            <v>41886</v>
          </cell>
        </row>
        <row r="3341">
          <cell r="Q3341">
            <v>41887</v>
          </cell>
        </row>
        <row r="3342">
          <cell r="Q3342">
            <v>41890</v>
          </cell>
        </row>
        <row r="3343">
          <cell r="Q3343">
            <v>41891</v>
          </cell>
        </row>
        <row r="3344">
          <cell r="Q3344">
            <v>41892</v>
          </cell>
        </row>
        <row r="3345">
          <cell r="Q3345">
            <v>41893</v>
          </cell>
        </row>
        <row r="3346">
          <cell r="Q3346">
            <v>41894</v>
          </cell>
        </row>
        <row r="3347">
          <cell r="Q3347">
            <v>41897</v>
          </cell>
        </row>
        <row r="3348">
          <cell r="Q3348">
            <v>41898</v>
          </cell>
        </row>
        <row r="3349">
          <cell r="Q3349">
            <v>41899</v>
          </cell>
        </row>
        <row r="3350">
          <cell r="Q3350">
            <v>41900</v>
          </cell>
        </row>
        <row r="3351">
          <cell r="Q3351">
            <v>41901</v>
          </cell>
        </row>
        <row r="3352">
          <cell r="Q3352">
            <v>41904</v>
          </cell>
        </row>
        <row r="3353">
          <cell r="Q3353">
            <v>41905</v>
          </cell>
        </row>
        <row r="3354">
          <cell r="Q3354">
            <v>41906</v>
          </cell>
        </row>
        <row r="3355">
          <cell r="Q3355">
            <v>41907</v>
          </cell>
        </row>
        <row r="3356">
          <cell r="Q3356">
            <v>41908</v>
          </cell>
        </row>
        <row r="3357">
          <cell r="Q3357">
            <v>41911</v>
          </cell>
        </row>
        <row r="3358">
          <cell r="Q3358">
            <v>41912</v>
          </cell>
        </row>
        <row r="3359">
          <cell r="Q3359">
            <v>41913</v>
          </cell>
        </row>
        <row r="3360">
          <cell r="Q3360">
            <v>41914</v>
          </cell>
        </row>
        <row r="3361">
          <cell r="Q3361">
            <v>41915</v>
          </cell>
        </row>
        <row r="3362">
          <cell r="Q3362">
            <v>41918</v>
          </cell>
        </row>
        <row r="3363">
          <cell r="Q3363">
            <v>41919</v>
          </cell>
        </row>
        <row r="3364">
          <cell r="Q3364">
            <v>41920</v>
          </cell>
        </row>
        <row r="3365">
          <cell r="Q3365">
            <v>41921</v>
          </cell>
        </row>
        <row r="3366">
          <cell r="Q3366">
            <v>41922</v>
          </cell>
        </row>
        <row r="3367">
          <cell r="Q3367">
            <v>41925</v>
          </cell>
        </row>
        <row r="3368">
          <cell r="Q3368">
            <v>41926</v>
          </cell>
        </row>
        <row r="3369">
          <cell r="Q3369">
            <v>41927</v>
          </cell>
        </row>
        <row r="3370">
          <cell r="Q3370">
            <v>41928</v>
          </cell>
        </row>
        <row r="3371">
          <cell r="Q3371">
            <v>41929</v>
          </cell>
        </row>
        <row r="3372">
          <cell r="Q3372">
            <v>41932</v>
          </cell>
        </row>
        <row r="3373">
          <cell r="Q3373">
            <v>41933</v>
          </cell>
        </row>
        <row r="3374">
          <cell r="Q3374">
            <v>41934</v>
          </cell>
        </row>
        <row r="3375">
          <cell r="Q3375">
            <v>41935</v>
          </cell>
        </row>
        <row r="3376">
          <cell r="Q3376">
            <v>41936</v>
          </cell>
        </row>
        <row r="3377">
          <cell r="Q3377">
            <v>41939</v>
          </cell>
        </row>
        <row r="3378">
          <cell r="Q3378">
            <v>41940</v>
          </cell>
        </row>
        <row r="3379">
          <cell r="Q3379">
            <v>41941</v>
          </cell>
        </row>
        <row r="3380">
          <cell r="Q3380">
            <v>41942</v>
          </cell>
        </row>
        <row r="3381">
          <cell r="Q3381">
            <v>41943</v>
          </cell>
        </row>
        <row r="3382">
          <cell r="Q3382">
            <v>41946</v>
          </cell>
        </row>
        <row r="3383">
          <cell r="Q3383">
            <v>41947</v>
          </cell>
        </row>
        <row r="3384">
          <cell r="Q3384">
            <v>41948</v>
          </cell>
        </row>
        <row r="3385">
          <cell r="Q3385">
            <v>41949</v>
          </cell>
        </row>
        <row r="3386">
          <cell r="Q3386">
            <v>41950</v>
          </cell>
        </row>
        <row r="3387">
          <cell r="Q3387">
            <v>41953</v>
          </cell>
        </row>
        <row r="3388">
          <cell r="Q3388">
            <v>41954</v>
          </cell>
        </row>
        <row r="3389">
          <cell r="Q3389">
            <v>41955</v>
          </cell>
        </row>
        <row r="3390">
          <cell r="Q3390">
            <v>41956</v>
          </cell>
        </row>
        <row r="3391">
          <cell r="Q3391">
            <v>41957</v>
          </cell>
        </row>
        <row r="3392">
          <cell r="Q3392">
            <v>41960</v>
          </cell>
        </row>
        <row r="3393">
          <cell r="Q3393">
            <v>41961</v>
          </cell>
        </row>
        <row r="3394">
          <cell r="Q3394">
            <v>41962</v>
          </cell>
        </row>
        <row r="3395">
          <cell r="Q3395">
            <v>41963</v>
          </cell>
        </row>
        <row r="3396">
          <cell r="Q3396">
            <v>41964</v>
          </cell>
        </row>
        <row r="3397">
          <cell r="Q3397">
            <v>41967</v>
          </cell>
        </row>
        <row r="3398">
          <cell r="Q3398">
            <v>41968</v>
          </cell>
        </row>
        <row r="3399">
          <cell r="Q3399">
            <v>41969</v>
          </cell>
        </row>
        <row r="3400">
          <cell r="Q3400">
            <v>41971</v>
          </cell>
        </row>
        <row r="3401">
          <cell r="Q3401">
            <v>41974</v>
          </cell>
        </row>
        <row r="3402">
          <cell r="Q3402">
            <v>41975</v>
          </cell>
        </row>
        <row r="3403">
          <cell r="Q3403">
            <v>41976</v>
          </cell>
        </row>
        <row r="3404">
          <cell r="Q3404">
            <v>41977</v>
          </cell>
        </row>
        <row r="3405">
          <cell r="Q3405">
            <v>41978</v>
          </cell>
        </row>
        <row r="3406">
          <cell r="Q3406">
            <v>41981</v>
          </cell>
        </row>
        <row r="3407">
          <cell r="Q3407">
            <v>41982</v>
          </cell>
        </row>
        <row r="3408">
          <cell r="Q3408">
            <v>41983</v>
          </cell>
        </row>
        <row r="3409">
          <cell r="Q3409">
            <v>41984</v>
          </cell>
        </row>
        <row r="3410">
          <cell r="Q3410">
            <v>41985</v>
          </cell>
        </row>
        <row r="3411">
          <cell r="Q3411">
            <v>41988</v>
          </cell>
        </row>
        <row r="3412">
          <cell r="Q3412">
            <v>41989</v>
          </cell>
        </row>
        <row r="3413">
          <cell r="Q3413">
            <v>41990</v>
          </cell>
        </row>
        <row r="3414">
          <cell r="Q3414">
            <v>41991</v>
          </cell>
        </row>
        <row r="3415">
          <cell r="Q3415">
            <v>41992</v>
          </cell>
        </row>
        <row r="3416">
          <cell r="Q3416">
            <v>41995</v>
          </cell>
        </row>
        <row r="3417">
          <cell r="Q3417">
            <v>41996</v>
          </cell>
        </row>
        <row r="3418">
          <cell r="Q3418">
            <v>41997</v>
          </cell>
        </row>
        <row r="3419">
          <cell r="Q3419">
            <v>41999</v>
          </cell>
        </row>
        <row r="3420">
          <cell r="Q3420">
            <v>42002</v>
          </cell>
        </row>
        <row r="3421">
          <cell r="Q3421">
            <v>42003</v>
          </cell>
        </row>
        <row r="3422">
          <cell r="Q3422">
            <v>42004</v>
          </cell>
        </row>
        <row r="3423">
          <cell r="Q3423">
            <v>42006</v>
          </cell>
        </row>
        <row r="3424">
          <cell r="Q3424">
            <v>42009</v>
          </cell>
        </row>
        <row r="3425">
          <cell r="Q3425">
            <v>42010</v>
          </cell>
        </row>
        <row r="3426">
          <cell r="Q3426">
            <v>42011</v>
          </cell>
        </row>
        <row r="3427">
          <cell r="Q3427">
            <v>42012</v>
          </cell>
        </row>
        <row r="3428">
          <cell r="Q3428">
            <v>42013</v>
          </cell>
        </row>
        <row r="3429">
          <cell r="Q3429">
            <v>42016</v>
          </cell>
        </row>
        <row r="3430">
          <cell r="Q3430">
            <v>42017</v>
          </cell>
        </row>
        <row r="3431">
          <cell r="Q3431">
            <v>42018</v>
          </cell>
        </row>
        <row r="3432">
          <cell r="Q3432">
            <v>42019</v>
          </cell>
        </row>
        <row r="3433">
          <cell r="Q3433">
            <v>42020</v>
          </cell>
        </row>
        <row r="3434">
          <cell r="Q3434">
            <v>42024</v>
          </cell>
        </row>
        <row r="3435">
          <cell r="Q3435">
            <v>42025</v>
          </cell>
        </row>
        <row r="3436">
          <cell r="Q3436">
            <v>42026</v>
          </cell>
        </row>
        <row r="3437">
          <cell r="Q3437">
            <v>42027</v>
          </cell>
        </row>
        <row r="3438">
          <cell r="Q3438">
            <v>42030</v>
          </cell>
        </row>
        <row r="3439">
          <cell r="Q3439">
            <v>42031</v>
          </cell>
        </row>
        <row r="3440">
          <cell r="Q3440">
            <v>42032</v>
          </cell>
        </row>
        <row r="3441">
          <cell r="Q3441">
            <v>42033</v>
          </cell>
        </row>
        <row r="3442">
          <cell r="Q3442">
            <v>42034</v>
          </cell>
        </row>
        <row r="3443">
          <cell r="Q3443">
            <v>42037</v>
          </cell>
        </row>
        <row r="3444">
          <cell r="Q3444">
            <v>42038</v>
          </cell>
        </row>
        <row r="3445">
          <cell r="Q3445">
            <v>42039</v>
          </cell>
        </row>
        <row r="3446">
          <cell r="Q3446">
            <v>42040</v>
          </cell>
        </row>
        <row r="3447">
          <cell r="Q3447">
            <v>42041</v>
          </cell>
        </row>
        <row r="3448">
          <cell r="Q3448">
            <v>42044</v>
          </cell>
        </row>
        <row r="3449">
          <cell r="Q3449">
            <v>42045</v>
          </cell>
        </row>
        <row r="3450">
          <cell r="Q3450">
            <v>42046</v>
          </cell>
        </row>
        <row r="3451">
          <cell r="Q3451">
            <v>42047</v>
          </cell>
        </row>
        <row r="3452">
          <cell r="Q3452">
            <v>42048</v>
          </cell>
        </row>
        <row r="3453">
          <cell r="Q3453">
            <v>42052</v>
          </cell>
        </row>
        <row r="3454">
          <cell r="Q3454">
            <v>42053</v>
          </cell>
        </row>
        <row r="3455">
          <cell r="Q3455">
            <v>42054</v>
          </cell>
        </row>
        <row r="3456">
          <cell r="Q3456">
            <v>42055</v>
          </cell>
        </row>
        <row r="3457">
          <cell r="Q3457">
            <v>42058</v>
          </cell>
        </row>
        <row r="3458">
          <cell r="Q3458">
            <v>42059</v>
          </cell>
        </row>
        <row r="3459">
          <cell r="Q3459">
            <v>42060</v>
          </cell>
        </row>
        <row r="3460">
          <cell r="Q3460">
            <v>42061</v>
          </cell>
        </row>
        <row r="3461">
          <cell r="Q3461">
            <v>42062</v>
          </cell>
        </row>
        <row r="3462">
          <cell r="Q3462">
            <v>42065</v>
          </cell>
        </row>
        <row r="3463">
          <cell r="Q3463">
            <v>42066</v>
          </cell>
        </row>
        <row r="3464">
          <cell r="Q3464">
            <v>42067</v>
          </cell>
        </row>
        <row r="3465">
          <cell r="Q3465">
            <v>42068</v>
          </cell>
        </row>
        <row r="3466">
          <cell r="Q3466">
            <v>42069</v>
          </cell>
        </row>
        <row r="3467">
          <cell r="Q3467">
            <v>42072</v>
          </cell>
        </row>
        <row r="3468">
          <cell r="Q3468">
            <v>42073</v>
          </cell>
        </row>
        <row r="3469">
          <cell r="Q3469">
            <v>42074</v>
          </cell>
        </row>
        <row r="3470">
          <cell r="Q3470">
            <v>42075</v>
          </cell>
        </row>
        <row r="3471">
          <cell r="Q3471">
            <v>42076</v>
          </cell>
        </row>
        <row r="3472">
          <cell r="Q3472">
            <v>42079</v>
          </cell>
        </row>
        <row r="3473">
          <cell r="Q3473">
            <v>42080</v>
          </cell>
        </row>
        <row r="3474">
          <cell r="Q3474">
            <v>42081</v>
          </cell>
        </row>
        <row r="3475">
          <cell r="Q3475">
            <v>42082</v>
          </cell>
        </row>
        <row r="3476">
          <cell r="Q3476">
            <v>42083</v>
          </cell>
        </row>
        <row r="3477">
          <cell r="Q3477">
            <v>42086</v>
          </cell>
        </row>
        <row r="3478">
          <cell r="Q3478">
            <v>42087</v>
          </cell>
        </row>
        <row r="3479">
          <cell r="Q3479">
            <v>42088</v>
          </cell>
        </row>
        <row r="3480">
          <cell r="Q3480">
            <v>42089</v>
          </cell>
        </row>
        <row r="3481">
          <cell r="Q3481">
            <v>42090</v>
          </cell>
        </row>
        <row r="3482">
          <cell r="Q3482">
            <v>42093</v>
          </cell>
        </row>
        <row r="3483">
          <cell r="Q3483">
            <v>42094</v>
          </cell>
        </row>
        <row r="3484">
          <cell r="Q3484">
            <v>42095</v>
          </cell>
        </row>
        <row r="3485">
          <cell r="Q3485">
            <v>42096</v>
          </cell>
        </row>
        <row r="3486">
          <cell r="Q3486">
            <v>42100</v>
          </cell>
        </row>
        <row r="3487">
          <cell r="Q3487">
            <v>42101</v>
          </cell>
        </row>
        <row r="3488">
          <cell r="Q3488">
            <v>42102</v>
          </cell>
        </row>
        <row r="3489">
          <cell r="Q3489">
            <v>42103</v>
          </cell>
        </row>
        <row r="3490">
          <cell r="Q3490">
            <v>42104</v>
          </cell>
        </row>
        <row r="3491">
          <cell r="Q3491">
            <v>42107</v>
          </cell>
        </row>
        <row r="3492">
          <cell r="Q3492">
            <v>42108</v>
          </cell>
        </row>
        <row r="3493">
          <cell r="Q3493">
            <v>42109</v>
          </cell>
        </row>
        <row r="3494">
          <cell r="Q3494">
            <v>42110</v>
          </cell>
        </row>
        <row r="3495">
          <cell r="Q3495">
            <v>42111</v>
          </cell>
        </row>
        <row r="3496">
          <cell r="Q3496">
            <v>42114</v>
          </cell>
        </row>
        <row r="3497">
          <cell r="Q3497">
            <v>42115</v>
          </cell>
        </row>
        <row r="3498">
          <cell r="Q3498">
            <v>42116</v>
          </cell>
        </row>
        <row r="3499">
          <cell r="Q3499">
            <v>42117</v>
          </cell>
        </row>
        <row r="3500">
          <cell r="Q3500">
            <v>42118</v>
          </cell>
        </row>
        <row r="3501">
          <cell r="Q3501">
            <v>42121</v>
          </cell>
        </row>
        <row r="3502">
          <cell r="Q3502">
            <v>42122</v>
          </cell>
        </row>
        <row r="3503">
          <cell r="Q3503">
            <v>42123</v>
          </cell>
        </row>
        <row r="3504">
          <cell r="Q3504">
            <v>42124</v>
          </cell>
        </row>
        <row r="3505">
          <cell r="Q3505">
            <v>42125</v>
          </cell>
        </row>
        <row r="3506">
          <cell r="Q3506">
            <v>42128</v>
          </cell>
        </row>
        <row r="3507">
          <cell r="Q3507">
            <v>42129</v>
          </cell>
        </row>
        <row r="3508">
          <cell r="Q3508">
            <v>42130</v>
          </cell>
        </row>
        <row r="3509">
          <cell r="Q3509">
            <v>42131</v>
          </cell>
        </row>
        <row r="3510">
          <cell r="Q3510">
            <v>42132</v>
          </cell>
        </row>
        <row r="3511">
          <cell r="Q3511">
            <v>42135</v>
          </cell>
        </row>
        <row r="3512">
          <cell r="Q3512">
            <v>42136</v>
          </cell>
        </row>
        <row r="3513">
          <cell r="Q3513">
            <v>42137</v>
          </cell>
        </row>
        <row r="3514">
          <cell r="Q3514">
            <v>42138</v>
          </cell>
        </row>
        <row r="3515">
          <cell r="Q3515">
            <v>42139</v>
          </cell>
        </row>
        <row r="3516">
          <cell r="Q3516">
            <v>42142</v>
          </cell>
        </row>
        <row r="3517">
          <cell r="Q3517">
            <v>42143</v>
          </cell>
        </row>
        <row r="3518">
          <cell r="Q3518">
            <v>42144</v>
          </cell>
        </row>
        <row r="3519">
          <cell r="Q3519">
            <v>42145</v>
          </cell>
        </row>
        <row r="3520">
          <cell r="Q3520">
            <v>42146</v>
          </cell>
        </row>
        <row r="3521">
          <cell r="Q3521">
            <v>42150</v>
          </cell>
        </row>
        <row r="3522">
          <cell r="Q3522">
            <v>42151</v>
          </cell>
        </row>
        <row r="3523">
          <cell r="Q3523">
            <v>42152</v>
          </cell>
        </row>
        <row r="3524">
          <cell r="Q3524">
            <v>42153</v>
          </cell>
        </row>
        <row r="3525">
          <cell r="Q3525">
            <v>42156</v>
          </cell>
        </row>
        <row r="3526">
          <cell r="Q3526">
            <v>42157</v>
          </cell>
        </row>
        <row r="3527">
          <cell r="Q3527">
            <v>42158</v>
          </cell>
        </row>
        <row r="3528">
          <cell r="Q3528">
            <v>42159</v>
          </cell>
        </row>
        <row r="3529">
          <cell r="Q3529">
            <v>42160</v>
          </cell>
        </row>
        <row r="3530">
          <cell r="Q3530">
            <v>42163</v>
          </cell>
        </row>
        <row r="3531">
          <cell r="Q3531">
            <v>42164</v>
          </cell>
        </row>
        <row r="3532">
          <cell r="Q3532">
            <v>42165</v>
          </cell>
        </row>
        <row r="3533">
          <cell r="Q3533">
            <v>42166</v>
          </cell>
        </row>
        <row r="3534">
          <cell r="Q3534">
            <v>42167</v>
          </cell>
        </row>
        <row r="3535">
          <cell r="Q3535">
            <v>42170</v>
          </cell>
        </row>
        <row r="3536">
          <cell r="Q3536">
            <v>42171</v>
          </cell>
        </row>
        <row r="3537">
          <cell r="Q3537">
            <v>42172</v>
          </cell>
        </row>
        <row r="3538">
          <cell r="Q3538">
            <v>42173</v>
          </cell>
        </row>
        <row r="3539">
          <cell r="Q3539">
            <v>42174</v>
          </cell>
        </row>
        <row r="3540">
          <cell r="Q3540">
            <v>42177</v>
          </cell>
        </row>
        <row r="3541">
          <cell r="Q3541">
            <v>42178</v>
          </cell>
        </row>
        <row r="3542">
          <cell r="Q3542">
            <v>42179</v>
          </cell>
        </row>
        <row r="3543">
          <cell r="Q3543">
            <v>42180</v>
          </cell>
        </row>
        <row r="3544">
          <cell r="Q3544">
            <v>42181</v>
          </cell>
        </row>
        <row r="3545">
          <cell r="Q3545">
            <v>42184</v>
          </cell>
        </row>
        <row r="3546">
          <cell r="Q3546">
            <v>42185</v>
          </cell>
        </row>
        <row r="3547">
          <cell r="Q3547">
            <v>42186</v>
          </cell>
        </row>
        <row r="3548">
          <cell r="Q3548">
            <v>42187</v>
          </cell>
        </row>
        <row r="3549">
          <cell r="Q3549">
            <v>42191</v>
          </cell>
        </row>
        <row r="3550">
          <cell r="Q3550">
            <v>42192</v>
          </cell>
        </row>
        <row r="3551">
          <cell r="Q3551">
            <v>42193</v>
          </cell>
        </row>
        <row r="3552">
          <cell r="Q3552">
            <v>42194</v>
          </cell>
        </row>
        <row r="3553">
          <cell r="Q3553">
            <v>42195</v>
          </cell>
        </row>
        <row r="3554">
          <cell r="Q3554">
            <v>42198</v>
          </cell>
        </row>
        <row r="3555">
          <cell r="Q3555">
            <v>42199</v>
          </cell>
        </row>
        <row r="3556">
          <cell r="Q3556">
            <v>42200</v>
          </cell>
        </row>
        <row r="3557">
          <cell r="Q3557">
            <v>42201</v>
          </cell>
        </row>
        <row r="3558">
          <cell r="Q3558">
            <v>42202</v>
          </cell>
        </row>
        <row r="3559">
          <cell r="Q3559">
            <v>42205</v>
          </cell>
        </row>
        <row r="3560">
          <cell r="Q3560">
            <v>42206</v>
          </cell>
        </row>
        <row r="3561">
          <cell r="Q3561">
            <v>42207</v>
          </cell>
        </row>
        <row r="3562">
          <cell r="Q3562">
            <v>42208</v>
          </cell>
        </row>
        <row r="3563">
          <cell r="Q3563">
            <v>42209</v>
          </cell>
        </row>
        <row r="3564">
          <cell r="Q3564">
            <v>42212</v>
          </cell>
        </row>
        <row r="3565">
          <cell r="Q3565">
            <v>42213</v>
          </cell>
        </row>
        <row r="3566">
          <cell r="Q3566">
            <v>42214</v>
          </cell>
        </row>
        <row r="3567">
          <cell r="Q3567">
            <v>42215</v>
          </cell>
        </row>
        <row r="3568">
          <cell r="Q3568">
            <v>42216</v>
          </cell>
        </row>
        <row r="3569">
          <cell r="Q3569">
            <v>42219</v>
          </cell>
        </row>
        <row r="3570">
          <cell r="Q3570">
            <v>42220</v>
          </cell>
        </row>
        <row r="3571">
          <cell r="Q3571">
            <v>42221</v>
          </cell>
        </row>
        <row r="3572">
          <cell r="Q3572">
            <v>42222</v>
          </cell>
        </row>
        <row r="3573">
          <cell r="Q3573">
            <v>42223</v>
          </cell>
        </row>
        <row r="3574">
          <cell r="Q3574">
            <v>42226</v>
          </cell>
        </row>
        <row r="3575">
          <cell r="Q3575">
            <v>42227</v>
          </cell>
        </row>
        <row r="3576">
          <cell r="Q3576">
            <v>42228</v>
          </cell>
        </row>
        <row r="3577">
          <cell r="Q3577">
            <v>42229</v>
          </cell>
        </row>
        <row r="3578">
          <cell r="Q3578">
            <v>42230</v>
          </cell>
        </row>
        <row r="3579">
          <cell r="Q3579">
            <v>42233</v>
          </cell>
        </row>
        <row r="3580">
          <cell r="Q3580">
            <v>42234</v>
          </cell>
        </row>
        <row r="3581">
          <cell r="Q3581">
            <v>42235</v>
          </cell>
        </row>
        <row r="3582">
          <cell r="Q3582">
            <v>42236</v>
          </cell>
        </row>
        <row r="3583">
          <cell r="Q3583">
            <v>42237</v>
          </cell>
        </row>
        <row r="3584">
          <cell r="Q3584">
            <v>42240</v>
          </cell>
        </row>
        <row r="3585">
          <cell r="Q3585">
            <v>42241</v>
          </cell>
        </row>
        <row r="3586">
          <cell r="Q3586">
            <v>42242</v>
          </cell>
        </row>
        <row r="3587">
          <cell r="Q3587">
            <v>42243</v>
          </cell>
        </row>
        <row r="3588">
          <cell r="Q3588">
            <v>42244</v>
          </cell>
        </row>
        <row r="3589">
          <cell r="Q3589">
            <v>42247</v>
          </cell>
        </row>
        <row r="3590">
          <cell r="Q3590">
            <v>42248</v>
          </cell>
        </row>
        <row r="3591">
          <cell r="Q3591">
            <v>42249</v>
          </cell>
        </row>
        <row r="3592">
          <cell r="Q3592">
            <v>42250</v>
          </cell>
        </row>
        <row r="3593">
          <cell r="Q3593">
            <v>42251</v>
          </cell>
        </row>
        <row r="3594">
          <cell r="Q3594">
            <v>42255</v>
          </cell>
        </row>
        <row r="3595">
          <cell r="Q3595">
            <v>42256</v>
          </cell>
        </row>
        <row r="3596">
          <cell r="Q3596">
            <v>42257</v>
          </cell>
        </row>
        <row r="3597">
          <cell r="Q3597">
            <v>42258</v>
          </cell>
        </row>
        <row r="3598">
          <cell r="Q3598">
            <v>42261</v>
          </cell>
        </row>
        <row r="3599">
          <cell r="Q3599">
            <v>42262</v>
          </cell>
        </row>
        <row r="3600">
          <cell r="Q3600">
            <v>42263</v>
          </cell>
        </row>
        <row r="3601">
          <cell r="Q3601">
            <v>42264</v>
          </cell>
        </row>
        <row r="3602">
          <cell r="Q3602">
            <v>42265</v>
          </cell>
        </row>
        <row r="3603">
          <cell r="Q3603">
            <v>42268</v>
          </cell>
        </row>
        <row r="3604">
          <cell r="Q3604">
            <v>42269</v>
          </cell>
        </row>
        <row r="3605">
          <cell r="Q3605">
            <v>42270</v>
          </cell>
        </row>
        <row r="3606">
          <cell r="Q3606">
            <v>42271</v>
          </cell>
        </row>
        <row r="3607">
          <cell r="Q3607">
            <v>42272</v>
          </cell>
        </row>
        <row r="3608">
          <cell r="Q3608">
            <v>42275</v>
          </cell>
        </row>
        <row r="3609">
          <cell r="Q3609">
            <v>42276</v>
          </cell>
        </row>
        <row r="3610">
          <cell r="Q3610">
            <v>42277</v>
          </cell>
        </row>
        <row r="3611">
          <cell r="Q3611">
            <v>42278</v>
          </cell>
        </row>
        <row r="3612">
          <cell r="Q3612">
            <v>42279</v>
          </cell>
        </row>
        <row r="3613">
          <cell r="Q3613">
            <v>42282</v>
          </cell>
        </row>
        <row r="3614">
          <cell r="Q3614">
            <v>42283</v>
          </cell>
        </row>
        <row r="3615">
          <cell r="Q3615">
            <v>42284</v>
          </cell>
        </row>
        <row r="3616">
          <cell r="Q3616">
            <v>42285</v>
          </cell>
        </row>
        <row r="3617">
          <cell r="Q3617">
            <v>42286</v>
          </cell>
        </row>
        <row r="3618">
          <cell r="Q3618">
            <v>42289</v>
          </cell>
        </row>
        <row r="3619">
          <cell r="Q3619">
            <v>42290</v>
          </cell>
        </row>
        <row r="3620">
          <cell r="Q3620">
            <v>42291</v>
          </cell>
        </row>
        <row r="3621">
          <cell r="Q3621">
            <v>42292</v>
          </cell>
        </row>
        <row r="3622">
          <cell r="Q3622">
            <v>42293</v>
          </cell>
        </row>
        <row r="3623">
          <cell r="Q3623">
            <v>42296</v>
          </cell>
        </row>
        <row r="3624">
          <cell r="Q3624">
            <v>42297</v>
          </cell>
        </row>
        <row r="3625">
          <cell r="Q3625">
            <v>42298</v>
          </cell>
        </row>
        <row r="3626">
          <cell r="Q3626">
            <v>42299</v>
          </cell>
        </row>
        <row r="3627">
          <cell r="Q3627">
            <v>42300</v>
          </cell>
        </row>
        <row r="3628">
          <cell r="Q3628">
            <v>42303</v>
          </cell>
        </row>
        <row r="3629">
          <cell r="Q3629">
            <v>42304</v>
          </cell>
        </row>
        <row r="3630">
          <cell r="Q3630">
            <v>42305</v>
          </cell>
        </row>
        <row r="3631">
          <cell r="Q3631">
            <v>42306</v>
          </cell>
        </row>
        <row r="3632">
          <cell r="Q3632">
            <v>42307</v>
          </cell>
        </row>
        <row r="3633">
          <cell r="Q3633">
            <v>42310</v>
          </cell>
        </row>
        <row r="3634">
          <cell r="Q3634">
            <v>42311</v>
          </cell>
        </row>
        <row r="3635">
          <cell r="Q3635">
            <v>42312</v>
          </cell>
        </row>
        <row r="3636">
          <cell r="Q3636">
            <v>42313</v>
          </cell>
        </row>
        <row r="3637">
          <cell r="Q3637">
            <v>42314</v>
          </cell>
        </row>
        <row r="3638">
          <cell r="Q3638">
            <v>42317</v>
          </cell>
        </row>
        <row r="3639">
          <cell r="Q3639">
            <v>42318</v>
          </cell>
        </row>
        <row r="3640">
          <cell r="Q3640">
            <v>42319</v>
          </cell>
        </row>
        <row r="3641">
          <cell r="Q3641">
            <v>42320</v>
          </cell>
        </row>
        <row r="3642">
          <cell r="Q3642">
            <v>42321</v>
          </cell>
        </row>
        <row r="3643">
          <cell r="Q3643">
            <v>42324</v>
          </cell>
        </row>
        <row r="3644">
          <cell r="Q3644">
            <v>42325</v>
          </cell>
        </row>
        <row r="3645">
          <cell r="Q3645">
            <v>42326</v>
          </cell>
        </row>
        <row r="3646">
          <cell r="Q3646">
            <v>42327</v>
          </cell>
        </row>
        <row r="3647">
          <cell r="Q3647">
            <v>42328</v>
          </cell>
        </row>
        <row r="3648">
          <cell r="Q3648">
            <v>42331</v>
          </cell>
        </row>
        <row r="3649">
          <cell r="Q3649">
            <v>42332</v>
          </cell>
        </row>
        <row r="3650">
          <cell r="Q3650">
            <v>42333</v>
          </cell>
        </row>
        <row r="3651">
          <cell r="Q3651">
            <v>42335</v>
          </cell>
        </row>
        <row r="3652">
          <cell r="Q3652">
            <v>42338</v>
          </cell>
        </row>
        <row r="3653">
          <cell r="Q3653">
            <v>42339</v>
          </cell>
        </row>
        <row r="3654">
          <cell r="Q3654">
            <v>42340</v>
          </cell>
        </row>
        <row r="3655">
          <cell r="Q3655">
            <v>42341</v>
          </cell>
        </row>
        <row r="3656">
          <cell r="Q3656">
            <v>42342</v>
          </cell>
        </row>
        <row r="3657">
          <cell r="Q3657">
            <v>42345</v>
          </cell>
        </row>
        <row r="3658">
          <cell r="Q3658">
            <v>42346</v>
          </cell>
        </row>
        <row r="3659">
          <cell r="Q3659">
            <v>42347</v>
          </cell>
        </row>
        <row r="3660">
          <cell r="Q3660">
            <v>42348</v>
          </cell>
        </row>
        <row r="3661">
          <cell r="Q3661">
            <v>42349</v>
          </cell>
        </row>
        <row r="3662">
          <cell r="Q3662">
            <v>42352</v>
          </cell>
        </row>
        <row r="3663">
          <cell r="Q3663">
            <v>42353</v>
          </cell>
        </row>
        <row r="3664">
          <cell r="Q3664">
            <v>42354</v>
          </cell>
        </row>
        <row r="3665">
          <cell r="Q3665">
            <v>42355</v>
          </cell>
        </row>
        <row r="3666">
          <cell r="Q3666">
            <v>42356</v>
          </cell>
        </row>
        <row r="3667">
          <cell r="Q3667">
            <v>42359</v>
          </cell>
        </row>
        <row r="3668">
          <cell r="Q3668">
            <v>42360</v>
          </cell>
        </row>
        <row r="3669">
          <cell r="Q3669">
            <v>42361</v>
          </cell>
        </row>
        <row r="3670">
          <cell r="Q3670">
            <v>42362</v>
          </cell>
        </row>
        <row r="3671">
          <cell r="Q3671">
            <v>42366</v>
          </cell>
        </row>
        <row r="3672">
          <cell r="Q3672">
            <v>42367</v>
          </cell>
        </row>
        <row r="3673">
          <cell r="Q3673">
            <v>42368</v>
          </cell>
        </row>
        <row r="3674">
          <cell r="Q3674">
            <v>42369</v>
          </cell>
        </row>
        <row r="3675">
          <cell r="Q3675">
            <v>42373</v>
          </cell>
        </row>
        <row r="3676">
          <cell r="Q3676">
            <v>42374</v>
          </cell>
        </row>
        <row r="3677">
          <cell r="Q3677">
            <v>42375</v>
          </cell>
        </row>
        <row r="3678">
          <cell r="Q3678">
            <v>42376</v>
          </cell>
        </row>
        <row r="3679">
          <cell r="Q3679">
            <v>42377</v>
          </cell>
        </row>
        <row r="3680">
          <cell r="Q3680">
            <v>42380</v>
          </cell>
        </row>
        <row r="3681">
          <cell r="Q3681">
            <v>42381</v>
          </cell>
        </row>
        <row r="3682">
          <cell r="Q3682">
            <v>42382</v>
          </cell>
        </row>
        <row r="3683">
          <cell r="Q3683">
            <v>42383</v>
          </cell>
        </row>
        <row r="3684">
          <cell r="Q3684">
            <v>42384</v>
          </cell>
        </row>
        <row r="3685">
          <cell r="Q3685">
            <v>42388</v>
          </cell>
        </row>
        <row r="3686">
          <cell r="Q3686">
            <v>42389</v>
          </cell>
        </row>
        <row r="3687">
          <cell r="Q3687">
            <v>42390</v>
          </cell>
        </row>
        <row r="3688">
          <cell r="Q3688">
            <v>42391</v>
          </cell>
        </row>
        <row r="3689">
          <cell r="Q3689">
            <v>42394</v>
          </cell>
        </row>
        <row r="3690">
          <cell r="Q3690">
            <v>42395</v>
          </cell>
        </row>
        <row r="3691">
          <cell r="Q3691">
            <v>42396</v>
          </cell>
        </row>
        <row r="3692">
          <cell r="Q3692">
            <v>42397</v>
          </cell>
        </row>
        <row r="3693">
          <cell r="Q3693">
            <v>42398</v>
          </cell>
        </row>
        <row r="3694">
          <cell r="Q3694">
            <v>42401</v>
          </cell>
        </row>
        <row r="3695">
          <cell r="Q3695">
            <v>42402</v>
          </cell>
        </row>
        <row r="3696">
          <cell r="Q3696">
            <v>42403</v>
          </cell>
        </row>
        <row r="3697">
          <cell r="Q3697">
            <v>42404</v>
          </cell>
        </row>
        <row r="3698">
          <cell r="Q3698">
            <v>42405</v>
          </cell>
        </row>
        <row r="3699">
          <cell r="Q3699">
            <v>42408</v>
          </cell>
        </row>
        <row r="3700">
          <cell r="Q3700">
            <v>42409</v>
          </cell>
        </row>
        <row r="3701">
          <cell r="Q3701">
            <v>42410</v>
          </cell>
        </row>
        <row r="3702">
          <cell r="Q3702">
            <v>42411</v>
          </cell>
        </row>
        <row r="3703">
          <cell r="Q3703">
            <v>42412</v>
          </cell>
        </row>
        <row r="3704">
          <cell r="Q3704">
            <v>42416</v>
          </cell>
        </row>
        <row r="3705">
          <cell r="Q3705">
            <v>42417</v>
          </cell>
        </row>
        <row r="3706">
          <cell r="Q3706">
            <v>42418</v>
          </cell>
        </row>
        <row r="3707">
          <cell r="Q3707">
            <v>42419</v>
          </cell>
        </row>
        <row r="3708">
          <cell r="Q3708">
            <v>42422</v>
          </cell>
        </row>
        <row r="3709">
          <cell r="Q3709">
            <v>42423</v>
          </cell>
        </row>
        <row r="3710">
          <cell r="Q3710">
            <v>42424</v>
          </cell>
        </row>
        <row r="3711">
          <cell r="Q3711">
            <v>42425</v>
          </cell>
        </row>
        <row r="3712">
          <cell r="Q3712">
            <v>42426</v>
          </cell>
        </row>
        <row r="3713">
          <cell r="Q3713">
            <v>42429</v>
          </cell>
        </row>
        <row r="3714">
          <cell r="Q3714">
            <v>42430</v>
          </cell>
        </row>
        <row r="3715">
          <cell r="Q3715">
            <v>42431</v>
          </cell>
        </row>
        <row r="3716">
          <cell r="Q3716">
            <v>42432</v>
          </cell>
        </row>
        <row r="3717">
          <cell r="Q3717">
            <v>42433</v>
          </cell>
        </row>
        <row r="3718">
          <cell r="Q3718">
            <v>42436</v>
          </cell>
        </row>
        <row r="3719">
          <cell r="Q3719">
            <v>42437</v>
          </cell>
        </row>
        <row r="3720">
          <cell r="Q3720">
            <v>42438</v>
          </cell>
        </row>
        <row r="3721">
          <cell r="Q3721">
            <v>42439</v>
          </cell>
        </row>
        <row r="3722">
          <cell r="Q3722">
            <v>42440</v>
          </cell>
        </row>
        <row r="3723">
          <cell r="Q3723">
            <v>42443</v>
          </cell>
        </row>
        <row r="3724">
          <cell r="Q3724">
            <v>42444</v>
          </cell>
        </row>
        <row r="3725">
          <cell r="Q3725">
            <v>42445</v>
          </cell>
        </row>
        <row r="3726">
          <cell r="Q3726">
            <v>42446</v>
          </cell>
        </row>
        <row r="3727">
          <cell r="Q3727">
            <v>42447</v>
          </cell>
        </row>
        <row r="3728">
          <cell r="Q3728">
            <v>42450</v>
          </cell>
        </row>
        <row r="3729">
          <cell r="Q3729">
            <v>42451</v>
          </cell>
        </row>
        <row r="3730">
          <cell r="Q3730">
            <v>42452</v>
          </cell>
        </row>
        <row r="3731">
          <cell r="Q3731">
            <v>42453</v>
          </cell>
        </row>
        <row r="3732">
          <cell r="Q3732">
            <v>42457</v>
          </cell>
        </row>
        <row r="3733">
          <cell r="Q3733">
            <v>42458</v>
          </cell>
        </row>
        <row r="3734">
          <cell r="Q3734">
            <v>42459</v>
          </cell>
        </row>
        <row r="3735">
          <cell r="Q3735">
            <v>42460</v>
          </cell>
        </row>
        <row r="3736">
          <cell r="Q3736">
            <v>42461</v>
          </cell>
        </row>
        <row r="3737">
          <cell r="Q3737">
            <v>42464</v>
          </cell>
        </row>
        <row r="3738">
          <cell r="Q3738">
            <v>42465</v>
          </cell>
        </row>
        <row r="3739">
          <cell r="Q3739">
            <v>42466</v>
          </cell>
        </row>
        <row r="3740">
          <cell r="Q3740">
            <v>42467</v>
          </cell>
        </row>
        <row r="3741">
          <cell r="Q3741">
            <v>42468</v>
          </cell>
        </row>
        <row r="3742">
          <cell r="Q3742">
            <v>42471</v>
          </cell>
        </row>
        <row r="3743">
          <cell r="Q3743">
            <v>42472</v>
          </cell>
        </row>
        <row r="3744">
          <cell r="Q3744">
            <v>42473</v>
          </cell>
        </row>
        <row r="3745">
          <cell r="Q3745">
            <v>42474</v>
          </cell>
        </row>
        <row r="3746">
          <cell r="Q3746">
            <v>42475</v>
          </cell>
        </row>
        <row r="3747">
          <cell r="Q3747">
            <v>42478</v>
          </cell>
        </row>
        <row r="3748">
          <cell r="Q3748">
            <v>42479</v>
          </cell>
        </row>
        <row r="3749">
          <cell r="Q3749">
            <v>42480</v>
          </cell>
        </row>
        <row r="3750">
          <cell r="Q3750">
            <v>42481</v>
          </cell>
        </row>
        <row r="3751">
          <cell r="Q3751">
            <v>42482</v>
          </cell>
        </row>
        <row r="3752">
          <cell r="Q3752">
            <v>42485</v>
          </cell>
        </row>
        <row r="3753">
          <cell r="Q3753">
            <v>42486</v>
          </cell>
        </row>
        <row r="3754">
          <cell r="Q3754">
            <v>42487</v>
          </cell>
        </row>
        <row r="3755">
          <cell r="Q3755">
            <v>42488</v>
          </cell>
        </row>
        <row r="3756">
          <cell r="Q3756">
            <v>42489</v>
          </cell>
        </row>
        <row r="3757">
          <cell r="Q3757">
            <v>42492</v>
          </cell>
        </row>
        <row r="3758">
          <cell r="Q3758">
            <v>42493</v>
          </cell>
        </row>
        <row r="3759">
          <cell r="Q3759">
            <v>42494</v>
          </cell>
        </row>
        <row r="3760">
          <cell r="Q3760">
            <v>42495</v>
          </cell>
        </row>
        <row r="3761">
          <cell r="Q3761">
            <v>42496</v>
          </cell>
        </row>
        <row r="3762">
          <cell r="Q3762">
            <v>42499</v>
          </cell>
        </row>
        <row r="3763">
          <cell r="Q3763">
            <v>42500</v>
          </cell>
        </row>
        <row r="3764">
          <cell r="Q3764">
            <v>42501</v>
          </cell>
        </row>
        <row r="3765">
          <cell r="Q3765">
            <v>42502</v>
          </cell>
        </row>
        <row r="3766">
          <cell r="Q3766">
            <v>42503</v>
          </cell>
        </row>
        <row r="3767">
          <cell r="Q3767">
            <v>42506</v>
          </cell>
        </row>
        <row r="3768">
          <cell r="Q3768">
            <v>42507</v>
          </cell>
        </row>
        <row r="3769">
          <cell r="Q3769">
            <v>42508</v>
          </cell>
        </row>
        <row r="3770">
          <cell r="Q3770">
            <v>42509</v>
          </cell>
        </row>
        <row r="3771">
          <cell r="Q3771">
            <v>42510</v>
          </cell>
        </row>
        <row r="3772">
          <cell r="Q3772">
            <v>42513</v>
          </cell>
        </row>
        <row r="3773">
          <cell r="Q3773">
            <v>42514</v>
          </cell>
        </row>
        <row r="3774">
          <cell r="Q3774">
            <v>42515</v>
          </cell>
        </row>
        <row r="3775">
          <cell r="Q3775">
            <v>42516</v>
          </cell>
        </row>
        <row r="3776">
          <cell r="Q3776">
            <v>42517</v>
          </cell>
        </row>
        <row r="3777">
          <cell r="Q3777">
            <v>42521</v>
          </cell>
        </row>
        <row r="3778">
          <cell r="Q3778">
            <v>42522</v>
          </cell>
        </row>
        <row r="3779">
          <cell r="Q3779">
            <v>42523</v>
          </cell>
        </row>
        <row r="3780">
          <cell r="Q3780">
            <v>42524</v>
          </cell>
        </row>
        <row r="3781">
          <cell r="Q3781">
            <v>42527</v>
          </cell>
        </row>
        <row r="3782">
          <cell r="Q3782">
            <v>42528</v>
          </cell>
        </row>
        <row r="3783">
          <cell r="Q3783">
            <v>42529</v>
          </cell>
        </row>
        <row r="3784">
          <cell r="Q3784">
            <v>42530</v>
          </cell>
        </row>
        <row r="3785">
          <cell r="Q3785">
            <v>42531</v>
          </cell>
        </row>
        <row r="3786">
          <cell r="Q3786">
            <v>42534</v>
          </cell>
        </row>
        <row r="3787">
          <cell r="Q3787">
            <v>42535</v>
          </cell>
        </row>
        <row r="3788">
          <cell r="Q3788">
            <v>42536</v>
          </cell>
        </row>
        <row r="3789">
          <cell r="Q3789">
            <v>42537</v>
          </cell>
        </row>
        <row r="3790">
          <cell r="Q3790">
            <v>42538</v>
          </cell>
        </row>
        <row r="3791">
          <cell r="Q3791">
            <v>42541</v>
          </cell>
        </row>
        <row r="3792">
          <cell r="Q3792">
            <v>42542</v>
          </cell>
        </row>
        <row r="3793">
          <cell r="Q3793">
            <v>42543</v>
          </cell>
        </row>
        <row r="3794">
          <cell r="Q3794">
            <v>42544</v>
          </cell>
        </row>
        <row r="3795">
          <cell r="Q3795">
            <v>42545</v>
          </cell>
        </row>
        <row r="3796">
          <cell r="Q3796">
            <v>42548</v>
          </cell>
        </row>
        <row r="3797">
          <cell r="Q3797">
            <v>42549</v>
          </cell>
        </row>
        <row r="3798">
          <cell r="Q3798">
            <v>42550</v>
          </cell>
        </row>
        <row r="3799">
          <cell r="Q3799">
            <v>42551</v>
          </cell>
        </row>
        <row r="3800">
          <cell r="Q3800">
            <v>42552</v>
          </cell>
        </row>
        <row r="3801">
          <cell r="Q3801">
            <v>42556</v>
          </cell>
        </row>
        <row r="3802">
          <cell r="Q3802">
            <v>42557</v>
          </cell>
        </row>
        <row r="3803">
          <cell r="Q3803">
            <v>42558</v>
          </cell>
        </row>
        <row r="3804">
          <cell r="Q3804">
            <v>42559</v>
          </cell>
        </row>
        <row r="3805">
          <cell r="Q3805">
            <v>42562</v>
          </cell>
        </row>
        <row r="3806">
          <cell r="Q3806">
            <v>42563</v>
          </cell>
        </row>
        <row r="3807">
          <cell r="Q3807">
            <v>42564</v>
          </cell>
        </row>
        <row r="3808">
          <cell r="Q3808">
            <v>42565</v>
          </cell>
        </row>
        <row r="3809">
          <cell r="Q3809">
            <v>42566</v>
          </cell>
        </row>
        <row r="3810">
          <cell r="Q3810">
            <v>42569</v>
          </cell>
        </row>
        <row r="3811">
          <cell r="Q3811">
            <v>42570</v>
          </cell>
        </row>
        <row r="3812">
          <cell r="Q3812">
            <v>42571</v>
          </cell>
        </row>
        <row r="3813">
          <cell r="Q3813">
            <v>42572</v>
          </cell>
        </row>
        <row r="3814">
          <cell r="Q3814">
            <v>42573</v>
          </cell>
        </row>
        <row r="3815">
          <cell r="Q3815">
            <v>42576</v>
          </cell>
        </row>
        <row r="3816">
          <cell r="Q3816">
            <v>42577</v>
          </cell>
        </row>
        <row r="3817">
          <cell r="Q3817">
            <v>42578</v>
          </cell>
        </row>
        <row r="3818">
          <cell r="Q3818">
            <v>42579</v>
          </cell>
        </row>
        <row r="3819">
          <cell r="Q3819">
            <v>42580</v>
          </cell>
        </row>
        <row r="3820">
          <cell r="Q3820">
            <v>42583</v>
          </cell>
        </row>
        <row r="3821">
          <cell r="Q3821">
            <v>42584</v>
          </cell>
        </row>
        <row r="3822">
          <cell r="Q3822">
            <v>42585</v>
          </cell>
        </row>
        <row r="3823">
          <cell r="Q3823">
            <v>42586</v>
          </cell>
        </row>
        <row r="3824">
          <cell r="Q3824">
            <v>42587</v>
          </cell>
        </row>
        <row r="3825">
          <cell r="Q3825">
            <v>42590</v>
          </cell>
        </row>
        <row r="3826">
          <cell r="Q3826">
            <v>42591</v>
          </cell>
        </row>
        <row r="3827">
          <cell r="Q3827">
            <v>42592</v>
          </cell>
        </row>
        <row r="3828">
          <cell r="Q3828">
            <v>42593</v>
          </cell>
        </row>
        <row r="3829">
          <cell r="Q3829">
            <v>42594</v>
          </cell>
        </row>
        <row r="3830">
          <cell r="Q3830">
            <v>42597</v>
          </cell>
        </row>
        <row r="3831">
          <cell r="Q3831">
            <v>42598</v>
          </cell>
        </row>
        <row r="3832">
          <cell r="Q3832">
            <v>42599</v>
          </cell>
        </row>
        <row r="3833">
          <cell r="Q3833">
            <v>42600</v>
          </cell>
        </row>
        <row r="3834">
          <cell r="Q3834">
            <v>42601</v>
          </cell>
        </row>
        <row r="3835">
          <cell r="Q3835">
            <v>42604</v>
          </cell>
        </row>
        <row r="3836">
          <cell r="Q3836">
            <v>42605</v>
          </cell>
        </row>
        <row r="3837">
          <cell r="Q3837">
            <v>42606</v>
          </cell>
        </row>
        <row r="3838">
          <cell r="Q3838">
            <v>42607</v>
          </cell>
        </row>
        <row r="3839">
          <cell r="Q3839">
            <v>42608</v>
          </cell>
        </row>
        <row r="3840">
          <cell r="Q3840">
            <v>42611</v>
          </cell>
        </row>
        <row r="3841">
          <cell r="Q3841">
            <v>42612</v>
          </cell>
        </row>
        <row r="3842">
          <cell r="Q3842">
            <v>42613</v>
          </cell>
        </row>
        <row r="3843">
          <cell r="Q3843">
            <v>42614</v>
          </cell>
        </row>
        <row r="3844">
          <cell r="Q3844">
            <v>42615</v>
          </cell>
        </row>
        <row r="3845">
          <cell r="Q3845">
            <v>42619</v>
          </cell>
        </row>
        <row r="3846">
          <cell r="Q3846">
            <v>42620</v>
          </cell>
        </row>
        <row r="3847">
          <cell r="Q3847">
            <v>42621</v>
          </cell>
        </row>
        <row r="3848">
          <cell r="Q3848">
            <v>42622</v>
          </cell>
        </row>
        <row r="3849">
          <cell r="Q3849">
            <v>42625</v>
          </cell>
        </row>
        <row r="3850">
          <cell r="Q3850">
            <v>42626</v>
          </cell>
        </row>
        <row r="3851">
          <cell r="Q3851">
            <v>42627</v>
          </cell>
        </row>
        <row r="3852">
          <cell r="Q3852">
            <v>42628</v>
          </cell>
        </row>
        <row r="3853">
          <cell r="Q3853">
            <v>42629</v>
          </cell>
        </row>
        <row r="3854">
          <cell r="Q3854">
            <v>42632</v>
          </cell>
        </row>
        <row r="3855">
          <cell r="Q3855">
            <v>42633</v>
          </cell>
        </row>
        <row r="3856">
          <cell r="Q3856">
            <v>42634</v>
          </cell>
        </row>
        <row r="3857">
          <cell r="Q3857">
            <v>42635</v>
          </cell>
        </row>
        <row r="3858">
          <cell r="Q3858">
            <v>42636</v>
          </cell>
        </row>
        <row r="3859">
          <cell r="Q3859">
            <v>42639</v>
          </cell>
        </row>
        <row r="3860">
          <cell r="Q3860">
            <v>42640</v>
          </cell>
        </row>
        <row r="3861">
          <cell r="Q3861">
            <v>42641</v>
          </cell>
        </row>
        <row r="3862">
          <cell r="Q3862">
            <v>42642</v>
          </cell>
        </row>
        <row r="3863">
          <cell r="Q3863">
            <v>42643</v>
          </cell>
        </row>
        <row r="3864">
          <cell r="Q3864">
            <v>42646</v>
          </cell>
        </row>
        <row r="3865">
          <cell r="Q3865">
            <v>42647</v>
          </cell>
        </row>
        <row r="3866">
          <cell r="Q3866">
            <v>42648</v>
          </cell>
        </row>
        <row r="3867">
          <cell r="Q3867">
            <v>42649</v>
          </cell>
        </row>
        <row r="3868">
          <cell r="Q3868">
            <v>42650</v>
          </cell>
        </row>
        <row r="3869">
          <cell r="Q3869">
            <v>42653</v>
          </cell>
        </row>
        <row r="3870">
          <cell r="Q3870">
            <v>42654</v>
          </cell>
        </row>
        <row r="3871">
          <cell r="Q3871">
            <v>42655</v>
          </cell>
        </row>
        <row r="3872">
          <cell r="Q3872">
            <v>42656</v>
          </cell>
        </row>
        <row r="3873">
          <cell r="Q3873">
            <v>42657</v>
          </cell>
        </row>
        <row r="3874">
          <cell r="Q3874">
            <v>42660</v>
          </cell>
        </row>
        <row r="3875">
          <cell r="Q3875">
            <v>42661</v>
          </cell>
        </row>
        <row r="3876">
          <cell r="Q3876">
            <v>42662</v>
          </cell>
        </row>
        <row r="3877">
          <cell r="Q3877">
            <v>42663</v>
          </cell>
        </row>
        <row r="3878">
          <cell r="Q3878">
            <v>42664</v>
          </cell>
        </row>
        <row r="3879">
          <cell r="Q3879">
            <v>42667</v>
          </cell>
        </row>
        <row r="3880">
          <cell r="Q3880">
            <v>42668</v>
          </cell>
        </row>
        <row r="3881">
          <cell r="Q3881">
            <v>42669</v>
          </cell>
        </row>
        <row r="3882">
          <cell r="Q3882">
            <v>42670</v>
          </cell>
        </row>
        <row r="3883">
          <cell r="Q3883">
            <v>42671</v>
          </cell>
        </row>
        <row r="3884">
          <cell r="Q3884">
            <v>42674</v>
          </cell>
        </row>
        <row r="3885">
          <cell r="Q3885">
            <v>42675</v>
          </cell>
        </row>
        <row r="3886">
          <cell r="Q3886">
            <v>42676</v>
          </cell>
        </row>
        <row r="3887">
          <cell r="Q3887">
            <v>42677</v>
          </cell>
        </row>
        <row r="3888">
          <cell r="Q3888">
            <v>42678</v>
          </cell>
        </row>
        <row r="3889">
          <cell r="Q3889">
            <v>42681</v>
          </cell>
        </row>
        <row r="3890">
          <cell r="Q3890">
            <v>42682</v>
          </cell>
        </row>
        <row r="3891">
          <cell r="Q3891">
            <v>42683</v>
          </cell>
        </row>
        <row r="3892">
          <cell r="Q3892">
            <v>42684</v>
          </cell>
        </row>
        <row r="3893">
          <cell r="Q3893">
            <v>42685</v>
          </cell>
        </row>
        <row r="3894">
          <cell r="Q3894">
            <v>42688</v>
          </cell>
        </row>
        <row r="3895">
          <cell r="Q3895">
            <v>42689</v>
          </cell>
        </row>
        <row r="3896">
          <cell r="Q3896">
            <v>42690</v>
          </cell>
        </row>
        <row r="3897">
          <cell r="Q3897">
            <v>42691</v>
          </cell>
        </row>
        <row r="3898">
          <cell r="Q3898">
            <v>42692</v>
          </cell>
        </row>
        <row r="3899">
          <cell r="Q3899">
            <v>42695</v>
          </cell>
        </row>
        <row r="3900">
          <cell r="Q3900">
            <v>42696</v>
          </cell>
        </row>
        <row r="3901">
          <cell r="Q3901">
            <v>42697</v>
          </cell>
        </row>
        <row r="3902">
          <cell r="Q3902">
            <v>42699</v>
          </cell>
        </row>
        <row r="3903">
          <cell r="Q3903">
            <v>42702</v>
          </cell>
        </row>
        <row r="3904">
          <cell r="Q3904">
            <v>42703</v>
          </cell>
        </row>
        <row r="3905">
          <cell r="Q3905">
            <v>42704</v>
          </cell>
        </row>
        <row r="3906">
          <cell r="Q3906">
            <v>42705</v>
          </cell>
        </row>
        <row r="3907">
          <cell r="Q3907">
            <v>42706</v>
          </cell>
        </row>
        <row r="3908">
          <cell r="Q3908">
            <v>42709</v>
          </cell>
        </row>
        <row r="3909">
          <cell r="Q3909">
            <v>42710</v>
          </cell>
        </row>
        <row r="3910">
          <cell r="Q3910">
            <v>42711</v>
          </cell>
        </row>
        <row r="3911">
          <cell r="Q3911">
            <v>42712</v>
          </cell>
        </row>
        <row r="3912">
          <cell r="Q3912">
            <v>42713</v>
          </cell>
        </row>
        <row r="3913">
          <cell r="Q3913">
            <v>42716</v>
          </cell>
        </row>
        <row r="3914">
          <cell r="Q3914">
            <v>42717</v>
          </cell>
        </row>
        <row r="3915">
          <cell r="Q3915">
            <v>42718</v>
          </cell>
        </row>
        <row r="3916">
          <cell r="Q3916">
            <v>42719</v>
          </cell>
        </row>
        <row r="3917">
          <cell r="Q3917">
            <v>42720</v>
          </cell>
        </row>
        <row r="3918">
          <cell r="Q3918">
            <v>42723</v>
          </cell>
        </row>
        <row r="3919">
          <cell r="Q3919">
            <v>42724</v>
          </cell>
        </row>
        <row r="3920">
          <cell r="Q3920">
            <v>42725</v>
          </cell>
        </row>
        <row r="3921">
          <cell r="Q3921">
            <v>42726</v>
          </cell>
        </row>
        <row r="3922">
          <cell r="Q3922">
            <v>42727</v>
          </cell>
        </row>
        <row r="3923">
          <cell r="Q3923">
            <v>42731</v>
          </cell>
        </row>
        <row r="3924">
          <cell r="Q3924">
            <v>42732</v>
          </cell>
        </row>
        <row r="3925">
          <cell r="Q3925">
            <v>42733</v>
          </cell>
        </row>
        <row r="3926">
          <cell r="Q3926">
            <v>42734</v>
          </cell>
        </row>
        <row r="3927">
          <cell r="Q3927">
            <v>42738</v>
          </cell>
        </row>
        <row r="3928">
          <cell r="Q3928">
            <v>42739</v>
          </cell>
        </row>
        <row r="3929">
          <cell r="Q3929">
            <v>42740</v>
          </cell>
        </row>
        <row r="3930">
          <cell r="Q3930">
            <v>42741</v>
          </cell>
        </row>
        <row r="3931">
          <cell r="Q3931">
            <v>42744</v>
          </cell>
        </row>
        <row r="3932">
          <cell r="Q3932">
            <v>42745</v>
          </cell>
        </row>
        <row r="3933">
          <cell r="Q3933">
            <v>42746</v>
          </cell>
        </row>
        <row r="3934">
          <cell r="Q3934">
            <v>42747</v>
          </cell>
        </row>
        <row r="3935">
          <cell r="Q3935">
            <v>42748</v>
          </cell>
        </row>
        <row r="3936">
          <cell r="Q3936">
            <v>42752</v>
          </cell>
        </row>
        <row r="3937">
          <cell r="Q3937">
            <v>42753</v>
          </cell>
        </row>
        <row r="3938">
          <cell r="Q3938">
            <v>42754</v>
          </cell>
        </row>
        <row r="3939">
          <cell r="Q3939">
            <v>42755</v>
          </cell>
        </row>
        <row r="3940">
          <cell r="Q3940">
            <v>42758</v>
          </cell>
        </row>
        <row r="3941">
          <cell r="Q3941">
            <v>42759</v>
          </cell>
        </row>
        <row r="3942">
          <cell r="Q3942">
            <v>42760</v>
          </cell>
        </row>
        <row r="3943">
          <cell r="Q3943">
            <v>42761</v>
          </cell>
        </row>
        <row r="3944">
          <cell r="Q3944">
            <v>42762</v>
          </cell>
        </row>
        <row r="3945">
          <cell r="Q3945">
            <v>42765</v>
          </cell>
        </row>
        <row r="3946">
          <cell r="Q3946">
            <v>42766</v>
          </cell>
        </row>
        <row r="3947">
          <cell r="Q3947">
            <v>42767</v>
          </cell>
        </row>
        <row r="3948">
          <cell r="Q3948">
            <v>42768</v>
          </cell>
        </row>
        <row r="3949">
          <cell r="Q3949">
            <v>42769</v>
          </cell>
        </row>
        <row r="3950">
          <cell r="Q3950">
            <v>42772</v>
          </cell>
        </row>
        <row r="3951">
          <cell r="Q3951">
            <v>42773</v>
          </cell>
        </row>
        <row r="3952">
          <cell r="Q3952">
            <v>42774</v>
          </cell>
        </row>
        <row r="3953">
          <cell r="Q3953">
            <v>42775</v>
          </cell>
        </row>
        <row r="3954">
          <cell r="Q3954">
            <v>42776</v>
          </cell>
        </row>
        <row r="3955">
          <cell r="Q3955">
            <v>42779</v>
          </cell>
        </row>
        <row r="3956">
          <cell r="Q3956">
            <v>42780</v>
          </cell>
        </row>
        <row r="3957">
          <cell r="Q3957">
            <v>42781</v>
          </cell>
        </row>
        <row r="3958">
          <cell r="Q3958">
            <v>42782</v>
          </cell>
        </row>
        <row r="3959">
          <cell r="Q3959">
            <v>42783</v>
          </cell>
        </row>
        <row r="3960">
          <cell r="Q3960">
            <v>42787</v>
          </cell>
        </row>
        <row r="3961">
          <cell r="Q3961">
            <v>42788</v>
          </cell>
        </row>
        <row r="3962">
          <cell r="Q3962">
            <v>42789</v>
          </cell>
        </row>
        <row r="3963">
          <cell r="Q3963">
            <v>42790</v>
          </cell>
        </row>
        <row r="3964">
          <cell r="Q3964">
            <v>42793</v>
          </cell>
        </row>
        <row r="3965">
          <cell r="Q3965">
            <v>42794</v>
          </cell>
        </row>
        <row r="3966">
          <cell r="Q3966">
            <v>42795</v>
          </cell>
        </row>
        <row r="3967">
          <cell r="Q3967">
            <v>42796</v>
          </cell>
        </row>
        <row r="3968">
          <cell r="Q3968">
            <v>42797</v>
          </cell>
        </row>
        <row r="3969">
          <cell r="Q3969">
            <v>42800</v>
          </cell>
        </row>
        <row r="3970">
          <cell r="Q3970">
            <v>42801</v>
          </cell>
        </row>
        <row r="3971">
          <cell r="Q3971">
            <v>42802</v>
          </cell>
        </row>
        <row r="3972">
          <cell r="Q3972">
            <v>42803</v>
          </cell>
        </row>
        <row r="3973">
          <cell r="Q3973">
            <v>42804</v>
          </cell>
        </row>
        <row r="3974">
          <cell r="Q3974">
            <v>42807</v>
          </cell>
        </row>
        <row r="3975">
          <cell r="Q3975">
            <v>42808</v>
          </cell>
        </row>
        <row r="3976">
          <cell r="Q3976">
            <v>42809</v>
          </cell>
        </row>
        <row r="3977">
          <cell r="Q3977">
            <v>42810</v>
          </cell>
        </row>
        <row r="3978">
          <cell r="Q3978">
            <v>42811</v>
          </cell>
        </row>
        <row r="3979">
          <cell r="Q3979">
            <v>42814</v>
          </cell>
        </row>
        <row r="3980">
          <cell r="Q3980">
            <v>42815</v>
          </cell>
        </row>
        <row r="3981">
          <cell r="Q3981">
            <v>42816</v>
          </cell>
        </row>
        <row r="3982">
          <cell r="Q3982">
            <v>42817</v>
          </cell>
        </row>
        <row r="3983">
          <cell r="Q3983">
            <v>42818</v>
          </cell>
        </row>
        <row r="3984">
          <cell r="Q3984">
            <v>42821</v>
          </cell>
        </row>
        <row r="3985">
          <cell r="Q3985">
            <v>42822</v>
          </cell>
        </row>
        <row r="3986">
          <cell r="Q3986">
            <v>42823</v>
          </cell>
        </row>
        <row r="3987">
          <cell r="Q3987">
            <v>42824</v>
          </cell>
        </row>
        <row r="3988">
          <cell r="Q3988">
            <v>42825</v>
          </cell>
        </row>
        <row r="3989">
          <cell r="Q3989">
            <v>42828</v>
          </cell>
        </row>
        <row r="3990">
          <cell r="Q3990">
            <v>42829</v>
          </cell>
        </row>
        <row r="3991">
          <cell r="Q3991">
            <v>42830</v>
          </cell>
        </row>
        <row r="3992">
          <cell r="Q3992">
            <v>42831</v>
          </cell>
        </row>
        <row r="3993">
          <cell r="Q3993">
            <v>42832</v>
          </cell>
        </row>
        <row r="3994">
          <cell r="Q3994">
            <v>42835</v>
          </cell>
        </row>
        <row r="3995">
          <cell r="Q3995">
            <v>42836</v>
          </cell>
        </row>
        <row r="3996">
          <cell r="Q3996">
            <v>42837</v>
          </cell>
        </row>
        <row r="3997">
          <cell r="Q3997">
            <v>42838</v>
          </cell>
        </row>
        <row r="3998">
          <cell r="Q3998">
            <v>42842</v>
          </cell>
        </row>
        <row r="3999">
          <cell r="Q3999">
            <v>42843</v>
          </cell>
        </row>
        <row r="4000">
          <cell r="Q4000">
            <v>42844</v>
          </cell>
        </row>
        <row r="4001">
          <cell r="Q4001">
            <v>42845</v>
          </cell>
        </row>
        <row r="4002">
          <cell r="Q4002">
            <v>42846</v>
          </cell>
        </row>
        <row r="4003">
          <cell r="Q4003">
            <v>42849</v>
          </cell>
        </row>
        <row r="4004">
          <cell r="Q4004">
            <v>42850</v>
          </cell>
        </row>
        <row r="4005">
          <cell r="Q4005">
            <v>42851</v>
          </cell>
        </row>
        <row r="4006">
          <cell r="Q4006">
            <v>42852</v>
          </cell>
        </row>
        <row r="4007">
          <cell r="Q4007">
            <v>42853</v>
          </cell>
        </row>
        <row r="4008">
          <cell r="Q4008">
            <v>42856</v>
          </cell>
        </row>
        <row r="4009">
          <cell r="Q4009">
            <v>42857</v>
          </cell>
        </row>
        <row r="4010">
          <cell r="Q4010">
            <v>42858</v>
          </cell>
        </row>
        <row r="4011">
          <cell r="Q4011">
            <v>42859</v>
          </cell>
        </row>
        <row r="4012">
          <cell r="Q4012">
            <v>42860</v>
          </cell>
        </row>
        <row r="4013">
          <cell r="Q4013">
            <v>42863</v>
          </cell>
        </row>
        <row r="4014">
          <cell r="Q4014">
            <v>42864</v>
          </cell>
        </row>
        <row r="4015">
          <cell r="Q4015">
            <v>42865</v>
          </cell>
        </row>
        <row r="4016">
          <cell r="Q4016">
            <v>42866</v>
          </cell>
        </row>
        <row r="4017">
          <cell r="Q4017">
            <v>42867</v>
          </cell>
        </row>
        <row r="4018">
          <cell r="Q4018">
            <v>42870</v>
          </cell>
        </row>
        <row r="4019">
          <cell r="Q4019">
            <v>42871</v>
          </cell>
        </row>
        <row r="4020">
          <cell r="Q4020">
            <v>42872</v>
          </cell>
        </row>
        <row r="4021">
          <cell r="Q4021">
            <v>42873</v>
          </cell>
        </row>
        <row r="4022">
          <cell r="Q4022">
            <v>42874</v>
          </cell>
        </row>
        <row r="4023">
          <cell r="Q4023">
            <v>42877</v>
          </cell>
        </row>
        <row r="4024">
          <cell r="Q4024">
            <v>42878</v>
          </cell>
        </row>
        <row r="4025">
          <cell r="Q4025">
            <v>42879</v>
          </cell>
        </row>
        <row r="4026">
          <cell r="Q4026">
            <v>42880</v>
          </cell>
        </row>
        <row r="4027">
          <cell r="Q4027">
            <v>42881</v>
          </cell>
        </row>
        <row r="4028">
          <cell r="Q4028">
            <v>42885</v>
          </cell>
        </row>
        <row r="4029">
          <cell r="Q4029">
            <v>42886</v>
          </cell>
        </row>
        <row r="4030">
          <cell r="Q4030">
            <v>42887</v>
          </cell>
        </row>
        <row r="4031">
          <cell r="Q4031">
            <v>42888</v>
          </cell>
        </row>
        <row r="4032">
          <cell r="Q4032">
            <v>42891</v>
          </cell>
        </row>
        <row r="4033">
          <cell r="Q4033">
            <v>42892</v>
          </cell>
        </row>
        <row r="4034">
          <cell r="Q4034">
            <v>42893</v>
          </cell>
        </row>
        <row r="4035">
          <cell r="Q4035">
            <v>42894</v>
          </cell>
        </row>
        <row r="4036">
          <cell r="Q4036">
            <v>42895</v>
          </cell>
        </row>
        <row r="4037">
          <cell r="Q4037">
            <v>42898</v>
          </cell>
        </row>
        <row r="4038">
          <cell r="Q4038">
            <v>42899</v>
          </cell>
        </row>
        <row r="4039">
          <cell r="Q4039">
            <v>42900</v>
          </cell>
        </row>
        <row r="4040">
          <cell r="Q4040">
            <v>42901</v>
          </cell>
        </row>
        <row r="4041">
          <cell r="Q4041">
            <v>42902</v>
          </cell>
        </row>
        <row r="4042">
          <cell r="Q4042">
            <v>42905</v>
          </cell>
        </row>
        <row r="4043">
          <cell r="Q4043">
            <v>42906</v>
          </cell>
        </row>
        <row r="4044">
          <cell r="Q4044">
            <v>42907</v>
          </cell>
        </row>
        <row r="4045">
          <cell r="Q4045">
            <v>42908</v>
          </cell>
        </row>
        <row r="4046">
          <cell r="Q4046">
            <v>42909</v>
          </cell>
        </row>
        <row r="4047">
          <cell r="Q4047">
            <v>42912</v>
          </cell>
        </row>
        <row r="4048">
          <cell r="Q4048">
            <v>42913</v>
          </cell>
        </row>
        <row r="4049">
          <cell r="Q4049">
            <v>42914</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ow r="9">
          <cell r="D9">
            <v>1</v>
          </cell>
        </row>
      </sheetData>
      <sheetData sheetId="36"/>
      <sheetData sheetId="37"/>
      <sheetData sheetId="38"/>
      <sheetData sheetId="3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v"/>
      <sheetName val="Chart"/>
      <sheetName val="SPY"/>
      <sheetName val="Rates"/>
    </sheetNames>
    <sheetDataSet>
      <sheetData sheetId="0">
        <row r="8">
          <cell r="C8">
            <v>0.04</v>
          </cell>
        </row>
        <row r="9">
          <cell r="C9">
            <v>0</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00"/>
    <pageSetUpPr fitToPage="1"/>
  </sheetPr>
  <dimension ref="C1:K338"/>
  <sheetViews>
    <sheetView showGridLines="0" tabSelected="1" view="pageBreakPreview" zoomScaleNormal="100" zoomScaleSheetLayoutView="100" workbookViewId="0"/>
  </sheetViews>
  <sheetFormatPr defaultRowHeight="12.75" x14ac:dyDescent="0.2"/>
  <cols>
    <col min="1" max="1" width="2.7109375" customWidth="1"/>
    <col min="2" max="2" width="13.5703125" customWidth="1"/>
    <col min="4" max="4" width="1.7109375" customWidth="1"/>
  </cols>
  <sheetData>
    <row r="1" spans="3:3" s="5" customFormat="1" x14ac:dyDescent="0.2"/>
    <row r="2" spans="3:3" s="5" customFormat="1" x14ac:dyDescent="0.2"/>
    <row r="3" spans="3:3" s="5" customFormat="1" x14ac:dyDescent="0.2"/>
    <row r="4" spans="3:3" s="5" customFormat="1" x14ac:dyDescent="0.2"/>
    <row r="5" spans="3:3" s="5" customFormat="1" ht="35.25" x14ac:dyDescent="0.5">
      <c r="C5" s="51" t="s">
        <v>52</v>
      </c>
    </row>
    <row r="6" spans="3:3" s="5" customFormat="1" ht="8.25" customHeight="1" x14ac:dyDescent="0.2"/>
    <row r="7" spans="3:3" s="5" customFormat="1" ht="25.5" x14ac:dyDescent="0.35">
      <c r="C7" s="52" t="s">
        <v>53</v>
      </c>
    </row>
    <row r="8" spans="3:3" s="5" customFormat="1" ht="6.75" customHeight="1" x14ac:dyDescent="0.2"/>
    <row r="9" spans="3:3" s="5" customFormat="1" ht="15" x14ac:dyDescent="0.2">
      <c r="C9" s="53"/>
    </row>
    <row r="10" spans="3:3" s="5" customFormat="1" ht="18" x14ac:dyDescent="0.25">
      <c r="C10" s="54" t="s">
        <v>50</v>
      </c>
    </row>
    <row r="11" spans="3:3" s="5" customFormat="1" ht="18" x14ac:dyDescent="0.25">
      <c r="C11" s="54"/>
    </row>
    <row r="12" spans="3:3" s="5" customFormat="1" x14ac:dyDescent="0.2"/>
    <row r="13" spans="3:3" s="5" customFormat="1" x14ac:dyDescent="0.2"/>
    <row r="14" spans="3:3" s="5" customFormat="1" x14ac:dyDescent="0.2"/>
    <row r="15" spans="3:3" s="5" customFormat="1" x14ac:dyDescent="0.2"/>
    <row r="16" spans="3:3" s="5" customFormat="1" x14ac:dyDescent="0.2"/>
    <row r="17" spans="3:11" s="5" customFormat="1" x14ac:dyDescent="0.2"/>
    <row r="18" spans="3:11" s="5" customFormat="1" x14ac:dyDescent="0.2">
      <c r="C18" s="55"/>
    </row>
    <row r="19" spans="3:11" s="5" customFormat="1" x14ac:dyDescent="0.2">
      <c r="C19" s="55"/>
    </row>
    <row r="20" spans="3:11" s="5" customFormat="1" x14ac:dyDescent="0.2">
      <c r="C20" s="55"/>
    </row>
    <row r="21" spans="3:11" s="5" customFormat="1" x14ac:dyDescent="0.2">
      <c r="C21" s="55"/>
    </row>
    <row r="22" spans="3:11" s="5" customFormat="1" x14ac:dyDescent="0.2">
      <c r="C22" s="55"/>
    </row>
    <row r="23" spans="3:11" s="5" customFormat="1" x14ac:dyDescent="0.2"/>
    <row r="24" spans="3:11" s="5" customFormat="1" x14ac:dyDescent="0.2"/>
    <row r="25" spans="3:11" s="5" customFormat="1" x14ac:dyDescent="0.2">
      <c r="C25" s="56" t="s">
        <v>49</v>
      </c>
      <c r="D25" s="31"/>
      <c r="E25" s="31"/>
      <c r="F25" s="31"/>
      <c r="G25" s="31"/>
      <c r="H25" s="31"/>
      <c r="I25" s="31"/>
      <c r="J25" s="31"/>
      <c r="K25" s="31"/>
    </row>
    <row r="26" spans="3:11" s="5" customFormat="1" ht="89.25" customHeight="1" x14ac:dyDescent="0.2">
      <c r="C26" s="277" t="s">
        <v>51</v>
      </c>
      <c r="D26" s="277"/>
      <c r="E26" s="277"/>
      <c r="F26" s="277"/>
      <c r="G26" s="277"/>
      <c r="H26" s="277"/>
      <c r="I26" s="277"/>
      <c r="J26" s="277"/>
      <c r="K26" s="277"/>
    </row>
    <row r="27" spans="3:11" s="5" customFormat="1" x14ac:dyDescent="0.2"/>
    <row r="28" spans="3:11" s="5" customFormat="1" x14ac:dyDescent="0.2"/>
    <row r="29" spans="3:11" s="5" customFormat="1" x14ac:dyDescent="0.2"/>
    <row r="30" spans="3:11" s="5" customFormat="1" x14ac:dyDescent="0.2"/>
    <row r="31" spans="3:11" s="5" customFormat="1" x14ac:dyDescent="0.2"/>
    <row r="32" spans="3:11" s="5" customFormat="1" x14ac:dyDescent="0.2"/>
    <row r="33" s="5" customFormat="1" x14ac:dyDescent="0.2"/>
    <row r="34" s="5" customFormat="1" x14ac:dyDescent="0.2"/>
    <row r="35" s="5" customFormat="1" x14ac:dyDescent="0.2"/>
    <row r="36" s="5" customFormat="1" x14ac:dyDescent="0.2"/>
    <row r="37" s="5" customFormat="1" x14ac:dyDescent="0.2"/>
    <row r="38" s="5" customFormat="1" x14ac:dyDescent="0.2"/>
    <row r="39" s="5" customFormat="1" x14ac:dyDescent="0.2"/>
    <row r="40" s="5" customFormat="1" x14ac:dyDescent="0.2"/>
    <row r="41" s="5" customFormat="1" x14ac:dyDescent="0.2"/>
    <row r="42" s="5" customFormat="1" x14ac:dyDescent="0.2"/>
    <row r="43" s="5" customFormat="1" x14ac:dyDescent="0.2"/>
    <row r="44" s="5" customFormat="1" x14ac:dyDescent="0.2"/>
    <row r="45" s="5" customFormat="1" x14ac:dyDescent="0.2"/>
    <row r="46" s="5" customFormat="1" x14ac:dyDescent="0.2"/>
    <row r="47" s="5" customFormat="1" x14ac:dyDescent="0.2"/>
    <row r="48" s="5" customFormat="1" x14ac:dyDescent="0.2"/>
    <row r="49" s="5" customFormat="1" x14ac:dyDescent="0.2"/>
    <row r="50" s="5" customFormat="1" x14ac:dyDescent="0.2"/>
    <row r="51" s="5" customFormat="1" x14ac:dyDescent="0.2"/>
    <row r="52" s="5" customFormat="1" x14ac:dyDescent="0.2"/>
    <row r="53" s="5" customFormat="1" x14ac:dyDescent="0.2"/>
    <row r="54" s="5" customFormat="1" x14ac:dyDescent="0.2"/>
    <row r="55" s="5" customFormat="1" x14ac:dyDescent="0.2"/>
    <row r="56" s="5" customFormat="1" x14ac:dyDescent="0.2"/>
    <row r="57" s="5" customFormat="1" x14ac:dyDescent="0.2"/>
    <row r="58" s="5" customFormat="1" x14ac:dyDescent="0.2"/>
    <row r="59" s="5" customFormat="1" x14ac:dyDescent="0.2"/>
    <row r="60" s="5" customFormat="1" x14ac:dyDescent="0.2"/>
    <row r="61" s="5" customFormat="1" x14ac:dyDescent="0.2"/>
    <row r="62" s="5" customFormat="1" x14ac:dyDescent="0.2"/>
    <row r="63" s="5" customFormat="1" x14ac:dyDescent="0.2"/>
    <row r="64" s="5" customFormat="1" x14ac:dyDescent="0.2"/>
    <row r="65" s="5" customFormat="1" x14ac:dyDescent="0.2"/>
    <row r="66" s="5" customFormat="1" x14ac:dyDescent="0.2"/>
    <row r="67" s="5" customFormat="1" x14ac:dyDescent="0.2"/>
    <row r="68" s="5" customFormat="1" x14ac:dyDescent="0.2"/>
    <row r="69" s="5" customFormat="1" x14ac:dyDescent="0.2"/>
    <row r="70" s="5" customFormat="1" x14ac:dyDescent="0.2"/>
    <row r="71" s="5" customFormat="1" x14ac:dyDescent="0.2"/>
    <row r="72" s="5" customFormat="1" x14ac:dyDescent="0.2"/>
    <row r="73" s="5" customFormat="1" x14ac:dyDescent="0.2"/>
    <row r="74" s="5" customFormat="1" x14ac:dyDescent="0.2"/>
    <row r="75" s="5" customFormat="1" x14ac:dyDescent="0.2"/>
    <row r="76" s="5" customFormat="1" x14ac:dyDescent="0.2"/>
    <row r="77" s="5" customFormat="1" x14ac:dyDescent="0.2"/>
    <row r="78" s="5" customFormat="1" x14ac:dyDescent="0.2"/>
    <row r="79" s="5" customFormat="1" x14ac:dyDescent="0.2"/>
    <row r="80" s="5" customFormat="1" x14ac:dyDescent="0.2"/>
    <row r="81" s="5" customFormat="1" x14ac:dyDescent="0.2"/>
    <row r="82" s="5" customFormat="1" x14ac:dyDescent="0.2"/>
    <row r="83" s="5" customFormat="1" x14ac:dyDescent="0.2"/>
    <row r="84" s="5" customFormat="1" x14ac:dyDescent="0.2"/>
    <row r="85" s="5" customFormat="1" x14ac:dyDescent="0.2"/>
    <row r="86" s="5" customFormat="1" x14ac:dyDescent="0.2"/>
    <row r="87" s="5" customFormat="1" x14ac:dyDescent="0.2"/>
    <row r="88" s="5" customFormat="1" x14ac:dyDescent="0.2"/>
    <row r="89" s="5" customFormat="1" x14ac:dyDescent="0.2"/>
    <row r="90" s="5" customFormat="1" x14ac:dyDescent="0.2"/>
    <row r="91" s="5" customFormat="1" x14ac:dyDescent="0.2"/>
    <row r="92" s="5" customFormat="1" x14ac:dyDescent="0.2"/>
    <row r="93" s="5" customFormat="1" x14ac:dyDescent="0.2"/>
    <row r="94" s="5" customFormat="1" x14ac:dyDescent="0.2"/>
    <row r="95" s="5" customFormat="1" x14ac:dyDescent="0.2"/>
    <row r="96" s="5" customFormat="1" x14ac:dyDescent="0.2"/>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row r="150" s="5" customFormat="1" x14ac:dyDescent="0.2"/>
    <row r="151" s="5" customFormat="1" x14ac:dyDescent="0.2"/>
    <row r="152" s="5" customFormat="1" x14ac:dyDescent="0.2"/>
    <row r="153" s="5" customFormat="1" x14ac:dyDescent="0.2"/>
    <row r="154" s="5" customFormat="1" x14ac:dyDescent="0.2"/>
    <row r="155" s="5" customFormat="1" x14ac:dyDescent="0.2"/>
    <row r="156" s="5" customFormat="1" x14ac:dyDescent="0.2"/>
    <row r="157" s="5" customFormat="1" x14ac:dyDescent="0.2"/>
    <row r="158" s="5" customFormat="1" x14ac:dyDescent="0.2"/>
    <row r="159" s="5" customFormat="1" x14ac:dyDescent="0.2"/>
    <row r="160" s="5" customFormat="1" x14ac:dyDescent="0.2"/>
    <row r="161" s="5" customFormat="1" x14ac:dyDescent="0.2"/>
    <row r="162" s="5" customFormat="1" x14ac:dyDescent="0.2"/>
    <row r="163" s="5" customFormat="1" x14ac:dyDescent="0.2"/>
    <row r="164" s="5" customFormat="1" x14ac:dyDescent="0.2"/>
    <row r="165" s="5" customFormat="1" x14ac:dyDescent="0.2"/>
    <row r="166" s="5" customFormat="1" x14ac:dyDescent="0.2"/>
    <row r="167" s="5" customFormat="1" x14ac:dyDescent="0.2"/>
    <row r="168" s="5" customFormat="1" x14ac:dyDescent="0.2"/>
    <row r="169" s="5" customFormat="1" x14ac:dyDescent="0.2"/>
    <row r="170" s="5" customFormat="1" x14ac:dyDescent="0.2"/>
    <row r="171" s="5" customFormat="1" x14ac:dyDescent="0.2"/>
    <row r="172" s="5" customFormat="1" x14ac:dyDescent="0.2"/>
    <row r="173" s="5" customFormat="1" x14ac:dyDescent="0.2"/>
    <row r="174" s="5" customFormat="1" x14ac:dyDescent="0.2"/>
    <row r="175" s="5" customFormat="1" x14ac:dyDescent="0.2"/>
    <row r="176" s="5" customFormat="1" x14ac:dyDescent="0.2"/>
    <row r="177" s="5" customFormat="1" x14ac:dyDescent="0.2"/>
    <row r="178" s="5" customFormat="1" x14ac:dyDescent="0.2"/>
    <row r="179" s="5" customFormat="1" x14ac:dyDescent="0.2"/>
    <row r="180" s="5" customFormat="1" x14ac:dyDescent="0.2"/>
    <row r="181" s="5" customFormat="1" x14ac:dyDescent="0.2"/>
    <row r="182" s="5" customFormat="1" x14ac:dyDescent="0.2"/>
    <row r="183" s="5" customFormat="1" x14ac:dyDescent="0.2"/>
    <row r="184" s="5" customFormat="1" x14ac:dyDescent="0.2"/>
    <row r="185" s="5" customFormat="1" x14ac:dyDescent="0.2"/>
    <row r="186" s="5" customFormat="1" x14ac:dyDescent="0.2"/>
    <row r="187" s="5" customFormat="1" x14ac:dyDescent="0.2"/>
    <row r="188" s="5" customFormat="1" x14ac:dyDescent="0.2"/>
    <row r="189" s="5" customFormat="1" x14ac:dyDescent="0.2"/>
    <row r="190" s="5" customFormat="1" x14ac:dyDescent="0.2"/>
    <row r="191" s="5" customFormat="1" x14ac:dyDescent="0.2"/>
    <row r="192" s="5" customFormat="1" x14ac:dyDescent="0.2"/>
    <row r="193" s="5" customFormat="1" x14ac:dyDescent="0.2"/>
    <row r="194" s="5" customFormat="1" x14ac:dyDescent="0.2"/>
    <row r="195" s="5" customFormat="1" x14ac:dyDescent="0.2"/>
    <row r="196" s="5" customFormat="1" x14ac:dyDescent="0.2"/>
    <row r="197" s="5" customFormat="1" x14ac:dyDescent="0.2"/>
    <row r="198" s="5" customFormat="1" x14ac:dyDescent="0.2"/>
    <row r="199" s="5" customFormat="1" x14ac:dyDescent="0.2"/>
    <row r="200" s="5" customFormat="1" x14ac:dyDescent="0.2"/>
    <row r="201" s="5" customFormat="1" x14ac:dyDescent="0.2"/>
    <row r="202" s="5" customFormat="1" x14ac:dyDescent="0.2"/>
    <row r="203" s="5" customFormat="1" x14ac:dyDescent="0.2"/>
    <row r="204" s="5" customFormat="1" x14ac:dyDescent="0.2"/>
    <row r="205" s="5" customFormat="1" x14ac:dyDescent="0.2"/>
    <row r="206" s="5" customFormat="1" x14ac:dyDescent="0.2"/>
    <row r="207" s="5" customFormat="1" x14ac:dyDescent="0.2"/>
    <row r="208" s="5" customFormat="1" x14ac:dyDescent="0.2"/>
    <row r="209" s="5" customFormat="1" x14ac:dyDescent="0.2"/>
    <row r="210" s="5" customFormat="1" x14ac:dyDescent="0.2"/>
    <row r="211" s="5" customFormat="1" x14ac:dyDescent="0.2"/>
    <row r="212" s="5" customFormat="1" x14ac:dyDescent="0.2"/>
    <row r="213" s="5" customFormat="1" x14ac:dyDescent="0.2"/>
    <row r="214" s="5" customFormat="1" x14ac:dyDescent="0.2"/>
    <row r="215" s="5" customFormat="1" x14ac:dyDescent="0.2"/>
    <row r="216" s="5" customFormat="1" x14ac:dyDescent="0.2"/>
    <row r="217" s="5" customFormat="1" x14ac:dyDescent="0.2"/>
    <row r="218" s="5" customFormat="1" x14ac:dyDescent="0.2"/>
    <row r="219" s="5" customFormat="1" x14ac:dyDescent="0.2"/>
    <row r="220" s="5" customFormat="1" x14ac:dyDescent="0.2"/>
    <row r="221" s="5" customFormat="1" x14ac:dyDescent="0.2"/>
    <row r="222" s="5" customFormat="1" x14ac:dyDescent="0.2"/>
    <row r="223" s="5" customFormat="1" x14ac:dyDescent="0.2"/>
    <row r="224" s="5" customFormat="1" x14ac:dyDescent="0.2"/>
    <row r="225" s="5" customFormat="1" x14ac:dyDescent="0.2"/>
    <row r="226" s="5" customFormat="1" x14ac:dyDescent="0.2"/>
    <row r="227" s="5" customFormat="1" x14ac:dyDescent="0.2"/>
    <row r="228" s="5" customFormat="1" x14ac:dyDescent="0.2"/>
    <row r="229" s="5" customFormat="1" x14ac:dyDescent="0.2"/>
    <row r="230" s="5" customFormat="1" x14ac:dyDescent="0.2"/>
    <row r="231" s="5" customFormat="1" x14ac:dyDescent="0.2"/>
    <row r="232" s="5" customFormat="1" x14ac:dyDescent="0.2"/>
    <row r="233" s="5" customFormat="1" x14ac:dyDescent="0.2"/>
    <row r="234" s="5" customFormat="1" x14ac:dyDescent="0.2"/>
    <row r="235" s="5" customFormat="1" x14ac:dyDescent="0.2"/>
    <row r="236" s="5" customFormat="1" x14ac:dyDescent="0.2"/>
    <row r="237" s="5" customFormat="1" x14ac:dyDescent="0.2"/>
    <row r="238" s="5" customFormat="1" x14ac:dyDescent="0.2"/>
    <row r="239" s="5" customFormat="1" x14ac:dyDescent="0.2"/>
    <row r="240" s="5" customFormat="1" x14ac:dyDescent="0.2"/>
    <row r="241" s="5" customFormat="1" x14ac:dyDescent="0.2"/>
    <row r="242" s="5" customFormat="1" x14ac:dyDescent="0.2"/>
    <row r="243" s="5" customFormat="1" x14ac:dyDescent="0.2"/>
    <row r="244" s="5" customFormat="1" x14ac:dyDescent="0.2"/>
    <row r="245" s="5" customFormat="1" x14ac:dyDescent="0.2"/>
    <row r="246" s="5" customFormat="1" x14ac:dyDescent="0.2"/>
    <row r="247" s="5" customFormat="1" x14ac:dyDescent="0.2"/>
    <row r="248" s="5" customFormat="1" x14ac:dyDescent="0.2"/>
    <row r="249" s="5" customFormat="1" x14ac:dyDescent="0.2"/>
    <row r="250" s="5" customFormat="1" x14ac:dyDescent="0.2"/>
    <row r="251" s="5" customFormat="1" x14ac:dyDescent="0.2"/>
    <row r="252" s="5" customFormat="1" x14ac:dyDescent="0.2"/>
    <row r="253" s="5" customFormat="1" x14ac:dyDescent="0.2"/>
    <row r="254" s="5" customFormat="1" x14ac:dyDescent="0.2"/>
    <row r="255" s="5" customFormat="1" x14ac:dyDescent="0.2"/>
    <row r="256" s="5" customFormat="1" x14ac:dyDescent="0.2"/>
    <row r="257" s="5" customFormat="1" x14ac:dyDescent="0.2"/>
    <row r="258" s="5" customFormat="1" x14ac:dyDescent="0.2"/>
    <row r="259" s="5" customFormat="1" x14ac:dyDescent="0.2"/>
    <row r="260" s="5" customFormat="1" x14ac:dyDescent="0.2"/>
    <row r="261" s="5" customFormat="1" x14ac:dyDescent="0.2"/>
    <row r="262" s="5" customFormat="1" x14ac:dyDescent="0.2"/>
    <row r="263" s="5" customFormat="1" x14ac:dyDescent="0.2"/>
    <row r="264" s="5" customFormat="1" x14ac:dyDescent="0.2"/>
    <row r="265" s="5" customFormat="1" x14ac:dyDescent="0.2"/>
    <row r="266" s="5" customFormat="1" x14ac:dyDescent="0.2"/>
    <row r="267" s="5" customFormat="1" x14ac:dyDescent="0.2"/>
    <row r="268" s="5" customFormat="1" x14ac:dyDescent="0.2"/>
    <row r="269" s="5" customFormat="1" x14ac:dyDescent="0.2"/>
    <row r="270" s="5" customFormat="1" x14ac:dyDescent="0.2"/>
    <row r="271" s="5" customFormat="1" x14ac:dyDescent="0.2"/>
    <row r="272" s="5" customFormat="1" x14ac:dyDescent="0.2"/>
    <row r="273" s="5" customFormat="1" x14ac:dyDescent="0.2"/>
    <row r="274" s="5" customFormat="1" x14ac:dyDescent="0.2"/>
    <row r="275" s="5" customFormat="1" x14ac:dyDescent="0.2"/>
    <row r="276" s="5" customFormat="1" x14ac:dyDescent="0.2"/>
    <row r="277" s="5" customFormat="1" x14ac:dyDescent="0.2"/>
    <row r="278" s="5" customFormat="1" x14ac:dyDescent="0.2"/>
    <row r="279" s="5" customFormat="1" x14ac:dyDescent="0.2"/>
    <row r="280" s="5" customFormat="1" x14ac:dyDescent="0.2"/>
    <row r="281" s="5" customFormat="1" x14ac:dyDescent="0.2"/>
    <row r="282" s="5" customFormat="1" x14ac:dyDescent="0.2"/>
    <row r="283" s="5" customFormat="1" x14ac:dyDescent="0.2"/>
    <row r="284" s="5" customFormat="1" x14ac:dyDescent="0.2"/>
    <row r="285" s="5" customFormat="1" x14ac:dyDescent="0.2"/>
    <row r="286" s="5" customFormat="1" x14ac:dyDescent="0.2"/>
    <row r="287" s="5" customFormat="1" x14ac:dyDescent="0.2"/>
    <row r="288" s="5" customFormat="1" x14ac:dyDescent="0.2"/>
    <row r="289" s="5" customFormat="1" x14ac:dyDescent="0.2"/>
    <row r="290" s="5" customFormat="1" x14ac:dyDescent="0.2"/>
    <row r="291" s="5" customFormat="1" x14ac:dyDescent="0.2"/>
    <row r="292" s="5" customFormat="1" x14ac:dyDescent="0.2"/>
    <row r="293" s="5" customFormat="1" x14ac:dyDescent="0.2"/>
    <row r="294" s="5" customFormat="1" x14ac:dyDescent="0.2"/>
    <row r="295" s="5" customFormat="1" x14ac:dyDescent="0.2"/>
    <row r="296" s="5" customFormat="1" x14ac:dyDescent="0.2"/>
    <row r="297" s="5" customFormat="1" x14ac:dyDescent="0.2"/>
    <row r="298" s="5" customFormat="1" x14ac:dyDescent="0.2"/>
    <row r="299" s="5" customFormat="1" x14ac:dyDescent="0.2"/>
    <row r="300" s="5" customFormat="1" x14ac:dyDescent="0.2"/>
    <row r="301" s="5" customFormat="1" x14ac:dyDescent="0.2"/>
    <row r="302" s="5" customFormat="1" x14ac:dyDescent="0.2"/>
    <row r="303" s="5" customFormat="1" x14ac:dyDescent="0.2"/>
    <row r="304" s="5" customFormat="1" x14ac:dyDescent="0.2"/>
    <row r="305" s="5" customFormat="1" x14ac:dyDescent="0.2"/>
    <row r="306" s="5" customFormat="1" x14ac:dyDescent="0.2"/>
    <row r="307" s="5" customFormat="1" x14ac:dyDescent="0.2"/>
    <row r="308" s="5" customFormat="1" x14ac:dyDescent="0.2"/>
    <row r="309" s="5" customFormat="1" x14ac:dyDescent="0.2"/>
    <row r="310" s="5" customFormat="1" x14ac:dyDescent="0.2"/>
    <row r="311" s="5" customFormat="1" x14ac:dyDescent="0.2"/>
    <row r="312" s="5" customFormat="1" x14ac:dyDescent="0.2"/>
    <row r="313" s="5" customFormat="1" x14ac:dyDescent="0.2"/>
    <row r="314" s="5" customFormat="1" x14ac:dyDescent="0.2"/>
    <row r="315" s="5" customFormat="1" x14ac:dyDescent="0.2"/>
    <row r="316" s="5" customFormat="1" x14ac:dyDescent="0.2"/>
    <row r="317" s="5" customFormat="1" x14ac:dyDescent="0.2"/>
    <row r="318" s="5" customFormat="1" x14ac:dyDescent="0.2"/>
    <row r="319" s="5" customFormat="1" x14ac:dyDescent="0.2"/>
    <row r="320" s="5" customFormat="1" x14ac:dyDescent="0.2"/>
    <row r="321" s="5" customFormat="1" x14ac:dyDescent="0.2"/>
    <row r="322" s="5" customFormat="1" x14ac:dyDescent="0.2"/>
    <row r="323" s="5" customFormat="1" x14ac:dyDescent="0.2"/>
    <row r="324" s="5" customFormat="1" x14ac:dyDescent="0.2"/>
    <row r="325" s="5" customFormat="1" x14ac:dyDescent="0.2"/>
    <row r="326" s="5" customFormat="1" x14ac:dyDescent="0.2"/>
    <row r="327" s="5" customFormat="1" x14ac:dyDescent="0.2"/>
    <row r="328" s="5" customFormat="1" x14ac:dyDescent="0.2"/>
    <row r="329" s="5" customFormat="1" x14ac:dyDescent="0.2"/>
    <row r="330" s="5" customFormat="1" x14ac:dyDescent="0.2"/>
    <row r="331" s="5" customFormat="1" x14ac:dyDescent="0.2"/>
    <row r="332" s="5" customFormat="1" x14ac:dyDescent="0.2"/>
    <row r="333" s="5" customFormat="1" x14ac:dyDescent="0.2"/>
    <row r="334" s="5" customFormat="1" x14ac:dyDescent="0.2"/>
    <row r="335" s="5" customFormat="1" x14ac:dyDescent="0.2"/>
    <row r="336" s="5" customFormat="1" x14ac:dyDescent="0.2"/>
    <row r="337" s="5" customFormat="1" x14ac:dyDescent="0.2"/>
    <row r="338" s="5" customFormat="1" x14ac:dyDescent="0.2"/>
  </sheetData>
  <mergeCells count="1">
    <mergeCell ref="C26:K26"/>
  </mergeCells>
  <pageMargins left="0.45" right="0.45" top="0.5" bottom="0.5" header="0.3" footer="0.3"/>
  <pageSetup scale="92" orientation="portrait" r:id="rId1"/>
  <headerFooter>
    <oddFooter>&amp;L&amp;T &amp;D&amp;C&amp;P of &amp;N&amp;RBuilt by @JohnZettler</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GR3427"/>
  <sheetViews>
    <sheetView showGridLines="0" zoomScale="85" zoomScaleNormal="85" workbookViewId="0"/>
  </sheetViews>
  <sheetFormatPr defaultRowHeight="12.75" outlineLevelRow="1" x14ac:dyDescent="0.2"/>
  <cols>
    <col min="1" max="1" width="2.7109375" style="6" customWidth="1"/>
    <col min="2" max="2" width="27.28515625" customWidth="1"/>
    <col min="3" max="10" width="12.7109375" customWidth="1"/>
    <col min="197" max="200" width="12.7109375" customWidth="1"/>
  </cols>
  <sheetData>
    <row r="2" spans="1:14" ht="15" x14ac:dyDescent="0.25">
      <c r="B2" s="3" t="s">
        <v>52</v>
      </c>
    </row>
    <row r="3" spans="1:14" x14ac:dyDescent="0.2">
      <c r="B3" s="2" t="s">
        <v>54</v>
      </c>
    </row>
    <row r="4" spans="1:14" x14ac:dyDescent="0.2">
      <c r="B4" s="1" t="s">
        <v>2134</v>
      </c>
    </row>
    <row r="6" spans="1:14" s="60" customFormat="1" x14ac:dyDescent="0.2">
      <c r="A6" s="59" t="s">
        <v>57</v>
      </c>
      <c r="B6" s="60" t="s">
        <v>2129</v>
      </c>
    </row>
    <row r="7" spans="1:14" s="5" customFormat="1" x14ac:dyDescent="0.2">
      <c r="A7" s="6"/>
      <c r="B7" s="14" t="s">
        <v>2132</v>
      </c>
    </row>
    <row r="8" spans="1:14" s="5" customFormat="1" x14ac:dyDescent="0.2">
      <c r="A8" s="6"/>
    </row>
    <row r="9" spans="1:14" s="5" customFormat="1" x14ac:dyDescent="0.2">
      <c r="A9" s="6"/>
      <c r="B9" s="11" t="s">
        <v>44</v>
      </c>
      <c r="C9" s="44">
        <f>+G53</f>
        <v>50000</v>
      </c>
    </row>
    <row r="10" spans="1:14" s="5" customFormat="1" x14ac:dyDescent="0.2">
      <c r="A10" s="6"/>
      <c r="B10" s="5" t="s">
        <v>2</v>
      </c>
      <c r="C10" s="13">
        <f>+I53</f>
        <v>1</v>
      </c>
    </row>
    <row r="11" spans="1:14" s="5" customFormat="1" x14ac:dyDescent="0.2">
      <c r="A11" s="6"/>
    </row>
    <row r="12" spans="1:14" s="5" customFormat="1" x14ac:dyDescent="0.2">
      <c r="A12" s="6"/>
      <c r="B12" s="8" t="s">
        <v>2130</v>
      </c>
      <c r="C12" s="8"/>
    </row>
    <row r="13" spans="1:14" s="5" customFormat="1" x14ac:dyDescent="0.2"/>
    <row r="14" spans="1:14" s="5" customFormat="1" x14ac:dyDescent="0.2">
      <c r="B14" s="12" t="s">
        <v>2123</v>
      </c>
      <c r="C14" s="12"/>
      <c r="D14" s="12"/>
      <c r="E14" s="12"/>
      <c r="F14" s="12"/>
      <c r="G14" s="248" t="s">
        <v>2124</v>
      </c>
      <c r="H14" s="249"/>
      <c r="I14" s="248" t="s">
        <v>2125</v>
      </c>
      <c r="J14" s="249"/>
      <c r="K14" s="265"/>
      <c r="L14" s="266"/>
      <c r="M14" s="267"/>
      <c r="N14" s="267"/>
    </row>
    <row r="15" spans="1:14" s="5" customFormat="1" x14ac:dyDescent="0.2">
      <c r="B15" s="31" t="s">
        <v>62</v>
      </c>
      <c r="C15" s="31" t="s">
        <v>60</v>
      </c>
      <c r="D15" s="31" t="s">
        <v>61</v>
      </c>
      <c r="E15" s="31" t="s">
        <v>0</v>
      </c>
      <c r="F15" s="259" t="s">
        <v>1</v>
      </c>
      <c r="G15" s="28" t="s">
        <v>4</v>
      </c>
      <c r="H15" s="30" t="s">
        <v>2126</v>
      </c>
      <c r="I15" s="28" t="s">
        <v>2126</v>
      </c>
      <c r="J15" s="30" t="s">
        <v>4</v>
      </c>
      <c r="K15" s="37"/>
      <c r="L15" s="214"/>
      <c r="M15" s="214"/>
      <c r="N15" s="268"/>
    </row>
    <row r="16" spans="1:14" s="5" customFormat="1" x14ac:dyDescent="0.2">
      <c r="B16" s="41" t="s">
        <v>3</v>
      </c>
      <c r="C16" s="41" t="s">
        <v>4</v>
      </c>
      <c r="D16" s="41" t="s">
        <v>2127</v>
      </c>
      <c r="E16" s="41" t="s">
        <v>4</v>
      </c>
      <c r="F16" s="260"/>
      <c r="G16" s="271">
        <v>10000</v>
      </c>
      <c r="H16" s="250">
        <f>+G16/$C$9</f>
        <v>0.2</v>
      </c>
      <c r="I16" s="274">
        <v>0</v>
      </c>
      <c r="J16" s="251">
        <f>+I16*$C$9</f>
        <v>0</v>
      </c>
      <c r="K16" s="269"/>
      <c r="L16" s="214"/>
      <c r="M16" s="214"/>
      <c r="N16" s="214"/>
    </row>
    <row r="17" spans="2:14" s="5" customFormat="1" x14ac:dyDescent="0.2">
      <c r="B17" s="19" t="str">
        <f>+etf_select!F11</f>
        <v>US Stock Market</v>
      </c>
      <c r="C17" s="19" t="str">
        <f>+etf_select!D11</f>
        <v>us</v>
      </c>
      <c r="D17" s="19" t="str">
        <f>+etf_select!E11</f>
        <v>equity</v>
      </c>
      <c r="E17" s="261" t="str">
        <f>+etf_select!B11</f>
        <v>VTI</v>
      </c>
      <c r="F17" s="263">
        <v>150.49</v>
      </c>
      <c r="G17" s="272">
        <v>20000</v>
      </c>
      <c r="H17" s="252">
        <f t="shared" ref="H17:H52" si="0">+G17/$C$9</f>
        <v>0.4</v>
      </c>
      <c r="I17" s="275">
        <v>0.5</v>
      </c>
      <c r="J17" s="253">
        <f t="shared" ref="J17:J52" si="1">+I17*$C$9</f>
        <v>25000</v>
      </c>
      <c r="K17" s="269"/>
      <c r="L17" s="214"/>
      <c r="M17" s="214"/>
      <c r="N17" s="214"/>
    </row>
    <row r="18" spans="2:14" s="5" customFormat="1" x14ac:dyDescent="0.2">
      <c r="B18" s="19" t="str">
        <f>+etf_select!F12</f>
        <v>US Consumer Discretionary</v>
      </c>
      <c r="C18" s="19" t="str">
        <f>+etf_select!D12</f>
        <v>us</v>
      </c>
      <c r="D18" s="19" t="str">
        <f>+etf_select!E12</f>
        <v>consDisc</v>
      </c>
      <c r="E18" s="261" t="str">
        <f>+etf_select!B12</f>
        <v>XLY</v>
      </c>
      <c r="F18" s="263">
        <v>120.53</v>
      </c>
      <c r="G18" s="272">
        <v>0</v>
      </c>
      <c r="H18" s="252">
        <f t="shared" si="0"/>
        <v>0</v>
      </c>
      <c r="I18" s="275">
        <v>0</v>
      </c>
      <c r="J18" s="253">
        <f t="shared" si="1"/>
        <v>0</v>
      </c>
      <c r="K18" s="269"/>
      <c r="L18" s="214"/>
      <c r="M18" s="214"/>
      <c r="N18" s="214"/>
    </row>
    <row r="19" spans="2:14" s="5" customFormat="1" x14ac:dyDescent="0.2">
      <c r="B19" s="19" t="str">
        <f>+etf_select!F13</f>
        <v>US Consumer Staples</v>
      </c>
      <c r="C19" s="19" t="str">
        <f>+etf_select!D13</f>
        <v>us</v>
      </c>
      <c r="D19" s="19" t="str">
        <f>+etf_select!E13</f>
        <v>consStap</v>
      </c>
      <c r="E19" s="261" t="str">
        <f>+etf_select!B13</f>
        <v>XLP</v>
      </c>
      <c r="F19" s="263">
        <v>60.54</v>
      </c>
      <c r="G19" s="272">
        <v>0</v>
      </c>
      <c r="H19" s="252">
        <f t="shared" si="0"/>
        <v>0</v>
      </c>
      <c r="I19" s="275">
        <v>0</v>
      </c>
      <c r="J19" s="253">
        <f t="shared" si="1"/>
        <v>0</v>
      </c>
      <c r="K19" s="269"/>
      <c r="L19" s="214"/>
      <c r="M19" s="214"/>
      <c r="N19" s="214"/>
    </row>
    <row r="20" spans="2:14" s="5" customFormat="1" x14ac:dyDescent="0.2">
      <c r="B20" s="19" t="str">
        <f>+etf_select!F14</f>
        <v>US Energy</v>
      </c>
      <c r="C20" s="19" t="str">
        <f>+etf_select!D14</f>
        <v>us</v>
      </c>
      <c r="D20" s="19" t="str">
        <f>+etf_select!E14</f>
        <v>energy</v>
      </c>
      <c r="E20" s="261" t="str">
        <f>+etf_select!B14</f>
        <v>XLE</v>
      </c>
      <c r="F20" s="263">
        <v>57.86</v>
      </c>
      <c r="G20" s="272">
        <v>0</v>
      </c>
      <c r="H20" s="252">
        <f t="shared" si="0"/>
        <v>0</v>
      </c>
      <c r="I20" s="275">
        <v>0</v>
      </c>
      <c r="J20" s="253">
        <f t="shared" si="1"/>
        <v>0</v>
      </c>
      <c r="K20" s="269"/>
      <c r="L20" s="214"/>
      <c r="M20" s="214"/>
      <c r="N20" s="214"/>
    </row>
    <row r="21" spans="2:14" s="5" customFormat="1" x14ac:dyDescent="0.2">
      <c r="B21" s="19" t="str">
        <f>+etf_select!F15</f>
        <v>US Financials</v>
      </c>
      <c r="C21" s="19" t="str">
        <f>+etf_select!D15</f>
        <v>us</v>
      </c>
      <c r="D21" s="19" t="str">
        <f>+etf_select!E15</f>
        <v>financials</v>
      </c>
      <c r="E21" s="261" t="str">
        <f>+etf_select!B15</f>
        <v>XLF</v>
      </c>
      <c r="F21" s="263">
        <v>27.69</v>
      </c>
      <c r="G21" s="272">
        <v>0</v>
      </c>
      <c r="H21" s="252">
        <f t="shared" si="0"/>
        <v>0</v>
      </c>
      <c r="I21" s="275">
        <v>0</v>
      </c>
      <c r="J21" s="253">
        <f t="shared" si="1"/>
        <v>0</v>
      </c>
      <c r="K21" s="269"/>
      <c r="L21" s="214"/>
      <c r="M21" s="214"/>
      <c r="N21" s="214"/>
    </row>
    <row r="22" spans="2:14" s="5" customFormat="1" x14ac:dyDescent="0.2">
      <c r="B22" s="19" t="str">
        <f>+etf_select!F16</f>
        <v>US Health Care</v>
      </c>
      <c r="C22" s="19" t="str">
        <f>+etf_select!D16</f>
        <v>us</v>
      </c>
      <c r="D22" s="19" t="str">
        <f>+etf_select!E16</f>
        <v>healthCare</v>
      </c>
      <c r="E22" s="261" t="str">
        <f>+etf_select!B16</f>
        <v>XLV</v>
      </c>
      <c r="F22" s="263">
        <v>89.9</v>
      </c>
      <c r="G22" s="272">
        <v>0</v>
      </c>
      <c r="H22" s="252">
        <f t="shared" si="0"/>
        <v>0</v>
      </c>
      <c r="I22" s="275">
        <v>0</v>
      </c>
      <c r="J22" s="253">
        <f t="shared" si="1"/>
        <v>0</v>
      </c>
      <c r="K22" s="269"/>
      <c r="L22" s="214"/>
      <c r="M22" s="214"/>
      <c r="N22" s="214"/>
    </row>
    <row r="23" spans="2:14" s="5" customFormat="1" x14ac:dyDescent="0.2">
      <c r="B23" s="19" t="str">
        <f>+etf_select!F17</f>
        <v>US Industrials</v>
      </c>
      <c r="C23" s="19" t="str">
        <f>+etf_select!D17</f>
        <v>us</v>
      </c>
      <c r="D23" s="19" t="str">
        <f>+etf_select!E17</f>
        <v>industrials</v>
      </c>
      <c r="E23" s="261" t="str">
        <f>+etf_select!B17</f>
        <v>XLI</v>
      </c>
      <c r="F23" s="263">
        <v>76.650000000000006</v>
      </c>
      <c r="G23" s="272">
        <v>0</v>
      </c>
      <c r="H23" s="252">
        <f t="shared" si="0"/>
        <v>0</v>
      </c>
      <c r="I23" s="275">
        <v>0</v>
      </c>
      <c r="J23" s="253">
        <f t="shared" si="1"/>
        <v>0</v>
      </c>
      <c r="K23" s="269"/>
      <c r="L23" s="214"/>
      <c r="M23" s="214"/>
      <c r="N23" s="214"/>
    </row>
    <row r="24" spans="2:14" s="5" customFormat="1" x14ac:dyDescent="0.2">
      <c r="B24" s="19" t="str">
        <f>+etf_select!F18</f>
        <v>US Materials</v>
      </c>
      <c r="C24" s="19" t="str">
        <f>+etf_select!D18</f>
        <v>us</v>
      </c>
      <c r="D24" s="19" t="str">
        <f>+etf_select!E18</f>
        <v>materials</v>
      </c>
      <c r="E24" s="261" t="str">
        <f>+etf_select!B18</f>
        <v>XLB</v>
      </c>
      <c r="F24" s="263">
        <v>56.94</v>
      </c>
      <c r="G24" s="272">
        <v>0</v>
      </c>
      <c r="H24" s="252">
        <f t="shared" si="0"/>
        <v>0</v>
      </c>
      <c r="I24" s="275">
        <v>0</v>
      </c>
      <c r="J24" s="253">
        <f t="shared" si="1"/>
        <v>0</v>
      </c>
      <c r="K24" s="269"/>
      <c r="L24" s="214"/>
      <c r="M24" s="214"/>
      <c r="N24" s="214"/>
    </row>
    <row r="25" spans="2:14" s="5" customFormat="1" x14ac:dyDescent="0.2">
      <c r="B25" s="19" t="str">
        <f>+etf_select!F19</f>
        <v>US Real Estate (REITs)</v>
      </c>
      <c r="C25" s="19" t="str">
        <f>+etf_select!D19</f>
        <v>us</v>
      </c>
      <c r="D25" s="19" t="str">
        <f>+etf_select!E19</f>
        <v>realEstate</v>
      </c>
      <c r="E25" s="261" t="str">
        <f>+etf_select!B19</f>
        <v>VNQ</v>
      </c>
      <c r="F25" s="263">
        <v>93.07</v>
      </c>
      <c r="G25" s="272">
        <v>5000</v>
      </c>
      <c r="H25" s="252">
        <f t="shared" si="0"/>
        <v>0.1</v>
      </c>
      <c r="I25" s="275">
        <v>0.1</v>
      </c>
      <c r="J25" s="253">
        <f t="shared" si="1"/>
        <v>5000</v>
      </c>
      <c r="K25" s="269"/>
      <c r="L25" s="214"/>
      <c r="M25" s="214"/>
      <c r="N25" s="214"/>
    </row>
    <row r="26" spans="2:14" s="5" customFormat="1" x14ac:dyDescent="0.2">
      <c r="B26" s="19" t="str">
        <f>+etf_select!F20</f>
        <v>US Technology</v>
      </c>
      <c r="C26" s="19" t="str">
        <f>+etf_select!D20</f>
        <v>us</v>
      </c>
      <c r="D26" s="19" t="str">
        <f>+etf_select!E20</f>
        <v>technology</v>
      </c>
      <c r="E26" s="261" t="str">
        <f>+etf_select!B20</f>
        <v>XLK</v>
      </c>
      <c r="F26" s="263">
        <v>81.52</v>
      </c>
      <c r="G26" s="272">
        <v>0</v>
      </c>
      <c r="H26" s="252">
        <f t="shared" si="0"/>
        <v>0</v>
      </c>
      <c r="I26" s="275">
        <v>0.05</v>
      </c>
      <c r="J26" s="253">
        <f t="shared" si="1"/>
        <v>2500</v>
      </c>
      <c r="K26" s="269"/>
      <c r="L26" s="214"/>
      <c r="M26" s="214"/>
      <c r="N26" s="214"/>
    </row>
    <row r="27" spans="2:14" s="5" customFormat="1" x14ac:dyDescent="0.2">
      <c r="B27" s="19" t="str">
        <f>+etf_select!F21</f>
        <v>US Telecom</v>
      </c>
      <c r="C27" s="19" t="str">
        <f>+etf_select!D21</f>
        <v>us</v>
      </c>
      <c r="D27" s="19" t="str">
        <f>+etf_select!E21</f>
        <v>telecom</v>
      </c>
      <c r="E27" s="261" t="str">
        <f>+etf_select!B21</f>
        <v>VOX</v>
      </c>
      <c r="F27" s="263">
        <v>87.05</v>
      </c>
      <c r="G27" s="272">
        <v>0</v>
      </c>
      <c r="H27" s="252">
        <f t="shared" si="0"/>
        <v>0</v>
      </c>
      <c r="I27" s="275">
        <v>0</v>
      </c>
      <c r="J27" s="253">
        <f t="shared" si="1"/>
        <v>0</v>
      </c>
      <c r="K27" s="269"/>
      <c r="L27" s="214"/>
      <c r="M27" s="214"/>
      <c r="N27" s="214"/>
    </row>
    <row r="28" spans="2:14" s="5" customFormat="1" x14ac:dyDescent="0.2">
      <c r="B28" s="19" t="str">
        <f>+etf_select!F22</f>
        <v>US Utilities</v>
      </c>
      <c r="C28" s="19" t="str">
        <f>+etf_select!D22</f>
        <v>us</v>
      </c>
      <c r="D28" s="19" t="str">
        <f>+etf_select!E22</f>
        <v>utilities</v>
      </c>
      <c r="E28" s="261" t="str">
        <f>+etf_select!B22</f>
        <v>XLU</v>
      </c>
      <c r="F28" s="263">
        <v>63.51</v>
      </c>
      <c r="G28" s="272">
        <v>0</v>
      </c>
      <c r="H28" s="252">
        <f t="shared" si="0"/>
        <v>0</v>
      </c>
      <c r="I28" s="275">
        <v>0</v>
      </c>
      <c r="J28" s="253">
        <f t="shared" si="1"/>
        <v>0</v>
      </c>
      <c r="K28" s="269"/>
      <c r="L28" s="214"/>
      <c r="M28" s="214"/>
      <c r="N28" s="214"/>
    </row>
    <row r="29" spans="2:14" s="5" customFormat="1" x14ac:dyDescent="0.2">
      <c r="B29" s="19" t="str">
        <f>+etf_select!F23</f>
        <v>Foreign Stock Markets</v>
      </c>
      <c r="C29" s="19" t="str">
        <f>+etf_select!D23</f>
        <v>foreign</v>
      </c>
      <c r="D29" s="19" t="str">
        <f>+etf_select!E23</f>
        <v>foreign</v>
      </c>
      <c r="E29" s="261" t="str">
        <f>+etf_select!B23</f>
        <v>VXUS</v>
      </c>
      <c r="F29" s="263">
        <v>51.91</v>
      </c>
      <c r="G29" s="272">
        <v>5000</v>
      </c>
      <c r="H29" s="252">
        <f t="shared" si="0"/>
        <v>0.1</v>
      </c>
      <c r="I29" s="275">
        <v>0.1</v>
      </c>
      <c r="J29" s="253">
        <f t="shared" si="1"/>
        <v>5000</v>
      </c>
      <c r="K29" s="269"/>
      <c r="L29" s="214"/>
      <c r="M29" s="214"/>
      <c r="N29" s="214"/>
    </row>
    <row r="30" spans="2:14" s="5" customFormat="1" x14ac:dyDescent="0.2">
      <c r="B30" s="19" t="str">
        <f>+etf_select!F24</f>
        <v>Foreign Developed Markets</v>
      </c>
      <c r="C30" s="19" t="str">
        <f>+etf_select!D24</f>
        <v>foreign</v>
      </c>
      <c r="D30" s="19" t="str">
        <f>+etf_select!E24</f>
        <v>foreignDev</v>
      </c>
      <c r="E30" s="261" t="str">
        <f>+etf_select!B24</f>
        <v>VEA</v>
      </c>
      <c r="F30" s="263">
        <v>41.18</v>
      </c>
      <c r="G30" s="272">
        <v>0</v>
      </c>
      <c r="H30" s="252">
        <f t="shared" si="0"/>
        <v>0</v>
      </c>
      <c r="I30" s="275">
        <v>0</v>
      </c>
      <c r="J30" s="253">
        <f t="shared" si="1"/>
        <v>0</v>
      </c>
      <c r="K30" s="269"/>
      <c r="L30" s="214"/>
      <c r="M30" s="214"/>
      <c r="N30" s="214"/>
    </row>
    <row r="31" spans="2:14" s="5" customFormat="1" x14ac:dyDescent="0.2">
      <c r="B31" s="19" t="str">
        <f>+etf_select!F25</f>
        <v>Foreign Emerging Markets</v>
      </c>
      <c r="C31" s="19" t="str">
        <f>+etf_select!D25</f>
        <v>foreign</v>
      </c>
      <c r="D31" s="19" t="str">
        <f>+etf_select!E25</f>
        <v>foreignEm</v>
      </c>
      <c r="E31" s="261" t="str">
        <f>+etf_select!B25</f>
        <v>VWO</v>
      </c>
      <c r="F31" s="263">
        <v>40.99</v>
      </c>
      <c r="G31" s="272">
        <v>0</v>
      </c>
      <c r="H31" s="252">
        <f t="shared" si="0"/>
        <v>0</v>
      </c>
      <c r="I31" s="275">
        <v>0</v>
      </c>
      <c r="J31" s="253">
        <f t="shared" si="1"/>
        <v>0</v>
      </c>
      <c r="K31" s="269"/>
      <c r="L31" s="214"/>
      <c r="M31" s="214"/>
      <c r="N31" s="214"/>
    </row>
    <row r="32" spans="2:14" s="5" customFormat="1" x14ac:dyDescent="0.2">
      <c r="B32" s="19" t="str">
        <f>+etf_select!F26</f>
        <v>Japan Stock Market</v>
      </c>
      <c r="C32" s="19" t="str">
        <f>+etf_select!D26</f>
        <v>foreign</v>
      </c>
      <c r="D32" s="19" t="str">
        <f>+etf_select!E26</f>
        <v>japan</v>
      </c>
      <c r="E32" s="261" t="str">
        <f>+etf_select!B26</f>
        <v>EWJ</v>
      </c>
      <c r="F32" s="263">
        <v>56.9</v>
      </c>
      <c r="G32" s="272">
        <v>0</v>
      </c>
      <c r="H32" s="252">
        <f t="shared" si="0"/>
        <v>0</v>
      </c>
      <c r="I32" s="275">
        <v>0</v>
      </c>
      <c r="J32" s="253">
        <f t="shared" si="1"/>
        <v>0</v>
      </c>
      <c r="K32" s="269"/>
      <c r="L32" s="214"/>
      <c r="M32" s="214"/>
      <c r="N32" s="214"/>
    </row>
    <row r="33" spans="2:14" s="5" customFormat="1" x14ac:dyDescent="0.2">
      <c r="B33" s="19" t="str">
        <f>+etf_select!F27</f>
        <v>UK Stock Market</v>
      </c>
      <c r="C33" s="19" t="str">
        <f>+etf_select!D27</f>
        <v>foreign</v>
      </c>
      <c r="D33" s="19" t="str">
        <f>+etf_select!E27</f>
        <v>uk</v>
      </c>
      <c r="E33" s="261" t="str">
        <f>+etf_select!B27</f>
        <v>EWU</v>
      </c>
      <c r="F33" s="263">
        <v>31.38</v>
      </c>
      <c r="G33" s="272">
        <v>0</v>
      </c>
      <c r="H33" s="252">
        <f t="shared" si="0"/>
        <v>0</v>
      </c>
      <c r="I33" s="275">
        <v>0</v>
      </c>
      <c r="J33" s="253">
        <f t="shared" si="1"/>
        <v>0</v>
      </c>
      <c r="K33" s="269"/>
      <c r="L33" s="214"/>
      <c r="M33" s="214"/>
      <c r="N33" s="214"/>
    </row>
    <row r="34" spans="2:14" s="5" customFormat="1" x14ac:dyDescent="0.2">
      <c r="B34" s="19" t="str">
        <f>+etf_select!F28</f>
        <v>Canada Stock Market</v>
      </c>
      <c r="C34" s="19" t="str">
        <f>+etf_select!D28</f>
        <v>foreign</v>
      </c>
      <c r="D34" s="19" t="str">
        <f>+etf_select!E28</f>
        <v>canada</v>
      </c>
      <c r="E34" s="261" t="str">
        <f>+etf_select!B28</f>
        <v>EWC</v>
      </c>
      <c r="F34" s="263">
        <v>28.46</v>
      </c>
      <c r="G34" s="272">
        <v>0</v>
      </c>
      <c r="H34" s="252">
        <f t="shared" si="0"/>
        <v>0</v>
      </c>
      <c r="I34" s="275">
        <v>0</v>
      </c>
      <c r="J34" s="253">
        <f t="shared" si="1"/>
        <v>0</v>
      </c>
      <c r="K34" s="269"/>
      <c r="L34" s="214"/>
      <c r="M34" s="214"/>
      <c r="N34" s="214"/>
    </row>
    <row r="35" spans="2:14" s="5" customFormat="1" x14ac:dyDescent="0.2">
      <c r="B35" s="19" t="str">
        <f>+etf_select!F29</f>
        <v>Germany Stock Market</v>
      </c>
      <c r="C35" s="19" t="str">
        <f>+etf_select!D29</f>
        <v>foreign</v>
      </c>
      <c r="D35" s="19" t="str">
        <f>+etf_select!E29</f>
        <v>germany</v>
      </c>
      <c r="E35" s="261" t="str">
        <f>+etf_select!B29</f>
        <v>EWG</v>
      </c>
      <c r="F35" s="263">
        <v>27.34</v>
      </c>
      <c r="G35" s="272">
        <v>0</v>
      </c>
      <c r="H35" s="252">
        <f t="shared" si="0"/>
        <v>0</v>
      </c>
      <c r="I35" s="275">
        <v>0</v>
      </c>
      <c r="J35" s="253">
        <f t="shared" si="1"/>
        <v>0</v>
      </c>
      <c r="K35" s="269"/>
      <c r="L35" s="214"/>
      <c r="M35" s="214"/>
      <c r="N35" s="214"/>
    </row>
    <row r="36" spans="2:14" s="5" customFormat="1" x14ac:dyDescent="0.2">
      <c r="B36" s="19" t="str">
        <f>+etf_select!F30</f>
        <v>China Stock Market</v>
      </c>
      <c r="C36" s="19" t="str">
        <f>+etf_select!D30</f>
        <v>foreign</v>
      </c>
      <c r="D36" s="19" t="str">
        <f>+etf_select!E30</f>
        <v>china</v>
      </c>
      <c r="E36" s="261" t="str">
        <f>+etf_select!B30</f>
        <v>MCHI</v>
      </c>
      <c r="F36" s="263">
        <v>57.8</v>
      </c>
      <c r="G36" s="272">
        <v>0</v>
      </c>
      <c r="H36" s="252">
        <f t="shared" si="0"/>
        <v>0</v>
      </c>
      <c r="I36" s="275">
        <v>0.05</v>
      </c>
      <c r="J36" s="253">
        <f t="shared" si="1"/>
        <v>2500</v>
      </c>
      <c r="K36" s="269"/>
      <c r="L36" s="214"/>
      <c r="M36" s="214"/>
      <c r="N36" s="214"/>
    </row>
    <row r="37" spans="2:14" s="5" customFormat="1" x14ac:dyDescent="0.2">
      <c r="B37" s="19" t="str">
        <f>+etf_select!F31</f>
        <v>South Korea Stock Market</v>
      </c>
      <c r="C37" s="19" t="str">
        <f>+etf_select!D31</f>
        <v>foreign</v>
      </c>
      <c r="D37" s="19" t="str">
        <f>+etf_select!E31</f>
        <v>southKorea</v>
      </c>
      <c r="E37" s="261" t="str">
        <f>+etf_select!B31</f>
        <v>EWY</v>
      </c>
      <c r="F37" s="263">
        <v>57.48</v>
      </c>
      <c r="G37" s="272">
        <v>0</v>
      </c>
      <c r="H37" s="252">
        <f t="shared" si="0"/>
        <v>0</v>
      </c>
      <c r="I37" s="275">
        <v>0</v>
      </c>
      <c r="J37" s="253">
        <f t="shared" si="1"/>
        <v>0</v>
      </c>
      <c r="K37" s="269"/>
      <c r="L37" s="214"/>
      <c r="M37" s="214"/>
      <c r="N37" s="214"/>
    </row>
    <row r="38" spans="2:14" s="5" customFormat="1" x14ac:dyDescent="0.2">
      <c r="B38" s="19" t="str">
        <f>+etf_select!F32</f>
        <v>Taiwan Stock Market</v>
      </c>
      <c r="C38" s="19" t="str">
        <f>+etf_select!D32</f>
        <v>foreign</v>
      </c>
      <c r="D38" s="19" t="str">
        <f>+etf_select!E32</f>
        <v>taiwan</v>
      </c>
      <c r="E38" s="261" t="str">
        <f>+etf_select!B32</f>
        <v>EWT</v>
      </c>
      <c r="F38" s="263">
        <v>37.549999999999997</v>
      </c>
      <c r="G38" s="272">
        <v>0</v>
      </c>
      <c r="H38" s="252">
        <f t="shared" si="0"/>
        <v>0</v>
      </c>
      <c r="I38" s="275">
        <v>0</v>
      </c>
      <c r="J38" s="253">
        <f t="shared" si="1"/>
        <v>0</v>
      </c>
      <c r="K38" s="269"/>
      <c r="L38" s="214"/>
      <c r="M38" s="214"/>
      <c r="N38" s="214"/>
    </row>
    <row r="39" spans="2:14" s="5" customFormat="1" x14ac:dyDescent="0.2">
      <c r="B39" s="19" t="str">
        <f>+etf_select!F33</f>
        <v>Hong Kong Stock Market</v>
      </c>
      <c r="C39" s="19" t="str">
        <f>+etf_select!D33</f>
        <v>foreign</v>
      </c>
      <c r="D39" s="19" t="str">
        <f>+etf_select!E33</f>
        <v>hongKong</v>
      </c>
      <c r="E39" s="261" t="str">
        <f>+etf_select!B33</f>
        <v>EWH</v>
      </c>
      <c r="F39" s="263">
        <v>22.93</v>
      </c>
      <c r="G39" s="272">
        <v>0</v>
      </c>
      <c r="H39" s="252">
        <f t="shared" si="0"/>
        <v>0</v>
      </c>
      <c r="I39" s="275">
        <v>0</v>
      </c>
      <c r="J39" s="253">
        <f t="shared" si="1"/>
        <v>0</v>
      </c>
      <c r="K39" s="269"/>
      <c r="L39" s="214"/>
      <c r="M39" s="214"/>
      <c r="N39" s="214"/>
    </row>
    <row r="40" spans="2:14" s="5" customFormat="1" x14ac:dyDescent="0.2">
      <c r="B40" s="19" t="str">
        <f>+etf_select!F34</f>
        <v>India Stock Market</v>
      </c>
      <c r="C40" s="19" t="str">
        <f>+etf_select!D34</f>
        <v>foreign</v>
      </c>
      <c r="D40" s="19" t="str">
        <f>+etf_select!E34</f>
        <v>india</v>
      </c>
      <c r="E40" s="261" t="str">
        <f>+etf_select!B34</f>
        <v>INDA</v>
      </c>
      <c r="F40" s="263">
        <v>32.79</v>
      </c>
      <c r="G40" s="272">
        <v>0</v>
      </c>
      <c r="H40" s="252">
        <f t="shared" si="0"/>
        <v>0</v>
      </c>
      <c r="I40" s="275">
        <v>0</v>
      </c>
      <c r="J40" s="253">
        <f t="shared" si="1"/>
        <v>0</v>
      </c>
      <c r="K40" s="269"/>
      <c r="L40" s="214"/>
      <c r="M40" s="214"/>
      <c r="N40" s="214"/>
    </row>
    <row r="41" spans="2:14" s="5" customFormat="1" x14ac:dyDescent="0.2">
      <c r="B41" s="19" t="str">
        <f>+etf_select!F35</f>
        <v>Spain Stock Market</v>
      </c>
      <c r="C41" s="19" t="str">
        <f>+etf_select!D35</f>
        <v>foreign</v>
      </c>
      <c r="D41" s="19" t="str">
        <f>+etf_select!E35</f>
        <v>spain</v>
      </c>
      <c r="E41" s="261" t="str">
        <f>+etf_select!B35</f>
        <v>EWP</v>
      </c>
      <c r="F41" s="263">
        <v>28.08</v>
      </c>
      <c r="G41" s="272">
        <v>0</v>
      </c>
      <c r="H41" s="252">
        <f t="shared" si="0"/>
        <v>0</v>
      </c>
      <c r="I41" s="275">
        <v>0</v>
      </c>
      <c r="J41" s="253">
        <f t="shared" si="1"/>
        <v>0</v>
      </c>
      <c r="K41" s="269"/>
      <c r="L41" s="214"/>
      <c r="M41" s="214"/>
      <c r="N41" s="214"/>
    </row>
    <row r="42" spans="2:14" s="5" customFormat="1" x14ac:dyDescent="0.2">
      <c r="B42" s="19" t="str">
        <f>+etf_select!F36</f>
        <v>Brazil Stock Market</v>
      </c>
      <c r="C42" s="19" t="str">
        <f>+etf_select!D36</f>
        <v>foreign</v>
      </c>
      <c r="D42" s="19" t="str">
        <f>+etf_select!E36</f>
        <v>brazil</v>
      </c>
      <c r="E42" s="261" t="str">
        <f>+etf_select!B36</f>
        <v>EWZ</v>
      </c>
      <c r="F42" s="263">
        <v>42.13</v>
      </c>
      <c r="G42" s="272">
        <v>0</v>
      </c>
      <c r="H42" s="252">
        <f t="shared" si="0"/>
        <v>0</v>
      </c>
      <c r="I42" s="275">
        <v>0</v>
      </c>
      <c r="J42" s="253">
        <f t="shared" si="1"/>
        <v>0</v>
      </c>
      <c r="K42" s="269"/>
      <c r="L42" s="214"/>
      <c r="M42" s="214"/>
      <c r="N42" s="214"/>
    </row>
    <row r="43" spans="2:14" s="5" customFormat="1" x14ac:dyDescent="0.2">
      <c r="B43" s="19" t="str">
        <f>+etf_select!F37</f>
        <v>Mexico Stock Market</v>
      </c>
      <c r="C43" s="19" t="str">
        <f>+etf_select!D37</f>
        <v>foreign</v>
      </c>
      <c r="D43" s="19" t="str">
        <f>+etf_select!E37</f>
        <v>mexico</v>
      </c>
      <c r="E43" s="261" t="str">
        <f>+etf_select!B37</f>
        <v>EWW</v>
      </c>
      <c r="F43" s="263">
        <v>44.17</v>
      </c>
      <c r="G43" s="272">
        <v>0</v>
      </c>
      <c r="H43" s="252">
        <f t="shared" si="0"/>
        <v>0</v>
      </c>
      <c r="I43" s="275">
        <v>0</v>
      </c>
      <c r="J43" s="253">
        <f t="shared" si="1"/>
        <v>0</v>
      </c>
      <c r="K43" s="269"/>
      <c r="L43" s="214"/>
      <c r="M43" s="214"/>
      <c r="N43" s="214"/>
    </row>
    <row r="44" spans="2:14" s="5" customFormat="1" x14ac:dyDescent="0.2">
      <c r="B44" s="19" t="str">
        <f>+etf_select!F38</f>
        <v>Russia Stock Market</v>
      </c>
      <c r="C44" s="19" t="str">
        <f>+etf_select!D38</f>
        <v>foreign</v>
      </c>
      <c r="D44" s="19" t="str">
        <f>+etf_select!E38</f>
        <v>russia</v>
      </c>
      <c r="E44" s="261" t="str">
        <f>+etf_select!B38</f>
        <v>RSX</v>
      </c>
      <c r="F44" s="263">
        <v>22.58</v>
      </c>
      <c r="G44" s="272">
        <v>0</v>
      </c>
      <c r="H44" s="252">
        <f t="shared" si="0"/>
        <v>0</v>
      </c>
      <c r="I44" s="275">
        <v>0</v>
      </c>
      <c r="J44" s="253">
        <f t="shared" si="1"/>
        <v>0</v>
      </c>
      <c r="K44" s="269"/>
      <c r="L44" s="214"/>
      <c r="M44" s="214"/>
      <c r="N44" s="214"/>
    </row>
    <row r="45" spans="2:14" s="5" customFormat="1" x14ac:dyDescent="0.2">
      <c r="B45" s="19" t="str">
        <f>+etf_select!F39</f>
        <v>US Bond Market</v>
      </c>
      <c r="C45" s="19" t="str">
        <f>+etf_select!D39</f>
        <v>us</v>
      </c>
      <c r="D45" s="19" t="str">
        <f>+etf_select!E39</f>
        <v>bonds</v>
      </c>
      <c r="E45" s="261" t="str">
        <f>+etf_select!B39</f>
        <v>AGG</v>
      </c>
      <c r="F45" s="263">
        <v>112.92</v>
      </c>
      <c r="G45" s="272">
        <v>0</v>
      </c>
      <c r="H45" s="252">
        <f t="shared" si="0"/>
        <v>0</v>
      </c>
      <c r="I45" s="275">
        <v>0</v>
      </c>
      <c r="J45" s="253">
        <f t="shared" si="1"/>
        <v>0</v>
      </c>
      <c r="K45" s="269"/>
      <c r="L45" s="214"/>
      <c r="M45" s="214"/>
      <c r="N45" s="214"/>
    </row>
    <row r="46" spans="2:14" s="5" customFormat="1" x14ac:dyDescent="0.2">
      <c r="B46" s="19" t="str">
        <f>+etf_select!F40</f>
        <v>Treasuries</v>
      </c>
      <c r="C46" s="19" t="str">
        <f>+etf_select!D40</f>
        <v>us</v>
      </c>
      <c r="D46" s="19" t="str">
        <f>+etf_select!E40</f>
        <v>treasuries</v>
      </c>
      <c r="E46" s="261" t="str">
        <f>+etf_select!B40</f>
        <v>IEF</v>
      </c>
      <c r="F46" s="263">
        <v>112.21</v>
      </c>
      <c r="G46" s="272">
        <v>5000</v>
      </c>
      <c r="H46" s="252">
        <f t="shared" si="0"/>
        <v>0.1</v>
      </c>
      <c r="I46" s="275">
        <v>0</v>
      </c>
      <c r="J46" s="253">
        <f t="shared" si="1"/>
        <v>0</v>
      </c>
      <c r="K46" s="269"/>
      <c r="L46" s="214"/>
      <c r="M46" s="214"/>
      <c r="N46" s="214"/>
    </row>
    <row r="47" spans="2:14" s="5" customFormat="1" x14ac:dyDescent="0.2">
      <c r="B47" s="19" t="str">
        <f>+etf_select!F41</f>
        <v>Inflation-Protected Treasuries</v>
      </c>
      <c r="C47" s="19" t="str">
        <f>+etf_select!D41</f>
        <v>us</v>
      </c>
      <c r="D47" s="19" t="str">
        <f>+etf_select!E41</f>
        <v>tips</v>
      </c>
      <c r="E47" s="261" t="str">
        <f>+etf_select!B41</f>
        <v>TIP</v>
      </c>
      <c r="F47" s="263">
        <v>115.84</v>
      </c>
      <c r="G47" s="272">
        <v>0</v>
      </c>
      <c r="H47" s="252">
        <f t="shared" si="0"/>
        <v>0</v>
      </c>
      <c r="I47" s="275">
        <v>0</v>
      </c>
      <c r="J47" s="253">
        <f t="shared" si="1"/>
        <v>0</v>
      </c>
      <c r="K47" s="269"/>
      <c r="L47" s="214"/>
      <c r="M47" s="214"/>
      <c r="N47" s="214"/>
    </row>
    <row r="48" spans="2:14" s="5" customFormat="1" x14ac:dyDescent="0.2">
      <c r="B48" s="19" t="str">
        <f>+etf_select!F42</f>
        <v>Municipal Bonds</v>
      </c>
      <c r="C48" s="19" t="str">
        <f>+etf_select!D42</f>
        <v>us</v>
      </c>
      <c r="D48" s="19" t="str">
        <f>+etf_select!E42</f>
        <v>munis</v>
      </c>
      <c r="E48" s="261" t="str">
        <f>+etf_select!B42</f>
        <v>MUB</v>
      </c>
      <c r="F48" s="263">
        <v>114.26</v>
      </c>
      <c r="G48" s="272">
        <v>0</v>
      </c>
      <c r="H48" s="252">
        <f t="shared" si="0"/>
        <v>0</v>
      </c>
      <c r="I48" s="275">
        <v>0</v>
      </c>
      <c r="J48" s="253">
        <f t="shared" si="1"/>
        <v>0</v>
      </c>
      <c r="K48" s="269"/>
      <c r="L48" s="214"/>
      <c r="M48" s="214"/>
      <c r="N48" s="214"/>
    </row>
    <row r="49" spans="1:14" s="5" customFormat="1" x14ac:dyDescent="0.2">
      <c r="B49" s="19" t="str">
        <f>+etf_select!F43</f>
        <v>Quality Corporate Bonds</v>
      </c>
      <c r="C49" s="19" t="str">
        <f>+etf_select!D43</f>
        <v>us</v>
      </c>
      <c r="D49" s="19" t="str">
        <f>+etf_select!E43</f>
        <v>corpIG</v>
      </c>
      <c r="E49" s="261" t="str">
        <f>+etf_select!B43</f>
        <v>LQD</v>
      </c>
      <c r="F49" s="263">
        <v>127</v>
      </c>
      <c r="G49" s="272">
        <v>5000</v>
      </c>
      <c r="H49" s="252">
        <f t="shared" si="0"/>
        <v>0.1</v>
      </c>
      <c r="I49" s="275">
        <v>0.15</v>
      </c>
      <c r="J49" s="253">
        <f t="shared" si="1"/>
        <v>7500</v>
      </c>
      <c r="K49" s="269"/>
      <c r="L49" s="214"/>
      <c r="M49" s="214"/>
      <c r="N49" s="214"/>
    </row>
    <row r="50" spans="1:14" s="5" customFormat="1" x14ac:dyDescent="0.2">
      <c r="B50" s="19" t="str">
        <f>+etf_select!F44</f>
        <v>High Yield Corporate Bonds</v>
      </c>
      <c r="C50" s="19" t="str">
        <f>+etf_select!D44</f>
        <v>us</v>
      </c>
      <c r="D50" s="19" t="str">
        <f>+etf_select!E44</f>
        <v>corpHY</v>
      </c>
      <c r="E50" s="261" t="str">
        <f>+etf_select!B44</f>
        <v>JNK</v>
      </c>
      <c r="F50" s="263">
        <v>108.2</v>
      </c>
      <c r="G50" s="272">
        <v>0</v>
      </c>
      <c r="H50" s="252">
        <f t="shared" si="0"/>
        <v>0</v>
      </c>
      <c r="I50" s="275">
        <v>0.05</v>
      </c>
      <c r="J50" s="253">
        <f t="shared" si="1"/>
        <v>2500</v>
      </c>
      <c r="K50" s="269"/>
      <c r="L50" s="214"/>
      <c r="M50" s="214"/>
      <c r="N50" s="214"/>
    </row>
    <row r="51" spans="1:14" s="5" customFormat="1" x14ac:dyDescent="0.2">
      <c r="B51" s="19" t="str">
        <f>+etf_select!F45</f>
        <v>US Preferred Equity</v>
      </c>
      <c r="C51" s="19" t="str">
        <f>+etf_select!D45</f>
        <v>us</v>
      </c>
      <c r="D51" s="19" t="str">
        <f>+etf_select!E45</f>
        <v>prefEq</v>
      </c>
      <c r="E51" s="261" t="str">
        <f>+etf_select!B45</f>
        <v>PFF</v>
      </c>
      <c r="F51" s="263">
        <v>37.49</v>
      </c>
      <c r="G51" s="272">
        <v>0</v>
      </c>
      <c r="H51" s="252">
        <f t="shared" si="0"/>
        <v>0</v>
      </c>
      <c r="I51" s="275">
        <v>0</v>
      </c>
      <c r="J51" s="253">
        <f t="shared" si="1"/>
        <v>0</v>
      </c>
      <c r="K51" s="269"/>
      <c r="L51" s="214"/>
      <c r="M51" s="214"/>
      <c r="N51" s="214"/>
    </row>
    <row r="52" spans="1:14" s="5" customFormat="1" x14ac:dyDescent="0.2">
      <c r="B52" s="256" t="str">
        <f>+etf_select!F46</f>
        <v>US High Dividend Yield</v>
      </c>
      <c r="C52" s="256" t="str">
        <f>+etf_select!D46</f>
        <v>us</v>
      </c>
      <c r="D52" s="256" t="str">
        <f>+etf_select!E46</f>
        <v>dividends</v>
      </c>
      <c r="E52" s="262" t="str">
        <f>+etf_select!B46</f>
        <v>VYM</v>
      </c>
      <c r="F52" s="264">
        <v>87.73</v>
      </c>
      <c r="G52" s="273">
        <v>0</v>
      </c>
      <c r="H52" s="254">
        <f t="shared" si="0"/>
        <v>0</v>
      </c>
      <c r="I52" s="276">
        <v>0</v>
      </c>
      <c r="J52" s="255">
        <f t="shared" si="1"/>
        <v>0</v>
      </c>
      <c r="K52" s="269"/>
      <c r="L52" s="214"/>
      <c r="M52" s="214"/>
      <c r="N52" s="214"/>
    </row>
    <row r="53" spans="1:14" s="5" customFormat="1" x14ac:dyDescent="0.2">
      <c r="B53" s="39" t="s">
        <v>2128</v>
      </c>
      <c r="C53" s="39"/>
      <c r="D53" s="39"/>
      <c r="E53" s="39"/>
      <c r="F53" s="39"/>
      <c r="G53" s="257">
        <f>+SUM(G16:G52)</f>
        <v>50000</v>
      </c>
      <c r="H53" s="258">
        <f t="shared" ref="H53:I53" si="2">+SUM(H16:H52)</f>
        <v>1</v>
      </c>
      <c r="I53" s="258">
        <f t="shared" si="2"/>
        <v>1</v>
      </c>
      <c r="J53" s="257"/>
      <c r="K53" s="269"/>
      <c r="L53" s="214"/>
      <c r="M53" s="214"/>
      <c r="N53" s="214"/>
    </row>
    <row r="54" spans="1:14" s="5" customFormat="1" x14ac:dyDescent="0.2"/>
    <row r="55" spans="1:14" s="5" customFormat="1" x14ac:dyDescent="0.2"/>
    <row r="56" spans="1:14" s="4" customFormat="1" x14ac:dyDescent="0.2">
      <c r="A56" s="7" t="s">
        <v>48</v>
      </c>
      <c r="B56" s="4" t="s">
        <v>12</v>
      </c>
    </row>
    <row r="57" spans="1:14" s="5" customFormat="1" x14ac:dyDescent="0.2">
      <c r="A57" s="6"/>
    </row>
    <row r="58" spans="1:14" s="5" customFormat="1" x14ac:dyDescent="0.2">
      <c r="A58" s="6"/>
      <c r="B58" s="8" t="s">
        <v>13</v>
      </c>
    </row>
    <row r="59" spans="1:14" s="5" customFormat="1" x14ac:dyDescent="0.2">
      <c r="A59" s="6"/>
      <c r="B59" s="5" t="s">
        <v>15</v>
      </c>
      <c r="C59" s="49">
        <v>0</v>
      </c>
      <c r="D59" s="47" t="s">
        <v>2131</v>
      </c>
    </row>
    <row r="60" spans="1:14" s="5" customFormat="1" x14ac:dyDescent="0.2">
      <c r="A60" s="6"/>
      <c r="B60" s="5" t="s">
        <v>37</v>
      </c>
      <c r="C60" s="50">
        <v>0.15</v>
      </c>
      <c r="D60" s="47" t="s">
        <v>46</v>
      </c>
    </row>
    <row r="61" spans="1:14" s="5" customFormat="1" x14ac:dyDescent="0.2">
      <c r="A61" s="6"/>
      <c r="B61" s="5" t="s">
        <v>16</v>
      </c>
      <c r="C61" s="21">
        <f>+SUM(E65:E100)/2</f>
        <v>0.19999999999999996</v>
      </c>
    </row>
    <row r="62" spans="1:14" s="5" customFormat="1" x14ac:dyDescent="0.2">
      <c r="A62" s="6"/>
      <c r="B62" s="5" t="s">
        <v>17</v>
      </c>
      <c r="C62" s="24" t="b">
        <f>+C61&gt;C60</f>
        <v>1</v>
      </c>
    </row>
    <row r="63" spans="1:14" s="5" customFormat="1" x14ac:dyDescent="0.2">
      <c r="A63" s="6"/>
      <c r="B63" s="9" t="s">
        <v>18</v>
      </c>
      <c r="C63" s="10" t="s">
        <v>19</v>
      </c>
      <c r="D63" s="10" t="s">
        <v>20</v>
      </c>
      <c r="E63" s="10" t="s">
        <v>21</v>
      </c>
      <c r="F63" s="10" t="s">
        <v>1</v>
      </c>
    </row>
    <row r="64" spans="1:14" s="5" customFormat="1" x14ac:dyDescent="0.2">
      <c r="A64" s="6"/>
      <c r="B64" s="5" t="str">
        <f>+E16</f>
        <v>$</v>
      </c>
      <c r="C64" s="5">
        <f>+G16-J16</f>
        <v>10000</v>
      </c>
      <c r="D64" s="21">
        <f>+H16-I16</f>
        <v>0.2</v>
      </c>
    </row>
    <row r="65" spans="1:6" s="5" customFormat="1" x14ac:dyDescent="0.2">
      <c r="A65" s="6"/>
      <c r="B65" s="5" t="str">
        <f t="shared" ref="B65:B100" si="3">+E17</f>
        <v>VTI</v>
      </c>
      <c r="C65" s="5">
        <f t="shared" ref="C65:C100" si="4">+G17-J17</f>
        <v>-5000</v>
      </c>
      <c r="D65" s="21">
        <f t="shared" ref="D65:D100" si="5">+H17-I17</f>
        <v>-9.9999999999999978E-2</v>
      </c>
      <c r="E65" s="21">
        <f t="shared" ref="E65:E100" si="6">+ABS(D65)</f>
        <v>9.9999999999999978E-2</v>
      </c>
      <c r="F65" s="45">
        <f>+F17</f>
        <v>150.49</v>
      </c>
    </row>
    <row r="66" spans="1:6" s="5" customFormat="1" x14ac:dyDescent="0.2">
      <c r="A66" s="6"/>
      <c r="B66" s="5" t="str">
        <f t="shared" si="3"/>
        <v>XLY</v>
      </c>
      <c r="C66" s="5">
        <f t="shared" si="4"/>
        <v>0</v>
      </c>
      <c r="D66" s="21">
        <f t="shared" si="5"/>
        <v>0</v>
      </c>
      <c r="E66" s="21">
        <f t="shared" si="6"/>
        <v>0</v>
      </c>
      <c r="F66" s="45">
        <f t="shared" ref="F66:F100" si="7">+F18</f>
        <v>120.53</v>
      </c>
    </row>
    <row r="67" spans="1:6" s="5" customFormat="1" x14ac:dyDescent="0.2">
      <c r="A67" s="6"/>
      <c r="B67" s="5" t="str">
        <f t="shared" si="3"/>
        <v>XLP</v>
      </c>
      <c r="C67" s="5">
        <f t="shared" si="4"/>
        <v>0</v>
      </c>
      <c r="D67" s="21">
        <f t="shared" si="5"/>
        <v>0</v>
      </c>
      <c r="E67" s="21">
        <f t="shared" si="6"/>
        <v>0</v>
      </c>
      <c r="F67" s="45">
        <f t="shared" si="7"/>
        <v>60.54</v>
      </c>
    </row>
    <row r="68" spans="1:6" s="5" customFormat="1" x14ac:dyDescent="0.2">
      <c r="A68" s="6"/>
      <c r="B68" s="5" t="str">
        <f t="shared" si="3"/>
        <v>XLE</v>
      </c>
      <c r="C68" s="5">
        <f t="shared" si="4"/>
        <v>0</v>
      </c>
      <c r="D68" s="21">
        <f t="shared" si="5"/>
        <v>0</v>
      </c>
      <c r="E68" s="21">
        <f t="shared" si="6"/>
        <v>0</v>
      </c>
      <c r="F68" s="45">
        <f t="shared" si="7"/>
        <v>57.86</v>
      </c>
    </row>
    <row r="69" spans="1:6" s="5" customFormat="1" x14ac:dyDescent="0.2">
      <c r="A69" s="6"/>
      <c r="B69" s="5" t="str">
        <f t="shared" si="3"/>
        <v>XLF</v>
      </c>
      <c r="C69" s="5">
        <f t="shared" si="4"/>
        <v>0</v>
      </c>
      <c r="D69" s="21">
        <f t="shared" si="5"/>
        <v>0</v>
      </c>
      <c r="E69" s="21">
        <f t="shared" si="6"/>
        <v>0</v>
      </c>
      <c r="F69" s="45">
        <f t="shared" si="7"/>
        <v>27.69</v>
      </c>
    </row>
    <row r="70" spans="1:6" s="5" customFormat="1" x14ac:dyDescent="0.2">
      <c r="A70" s="6"/>
      <c r="B70" s="5" t="str">
        <f t="shared" si="3"/>
        <v>XLV</v>
      </c>
      <c r="C70" s="5">
        <f t="shared" si="4"/>
        <v>0</v>
      </c>
      <c r="D70" s="21">
        <f t="shared" si="5"/>
        <v>0</v>
      </c>
      <c r="E70" s="21">
        <f t="shared" si="6"/>
        <v>0</v>
      </c>
      <c r="F70" s="45">
        <f t="shared" si="7"/>
        <v>89.9</v>
      </c>
    </row>
    <row r="71" spans="1:6" s="5" customFormat="1" x14ac:dyDescent="0.2">
      <c r="A71" s="6"/>
      <c r="B71" s="5" t="str">
        <f t="shared" si="3"/>
        <v>XLI</v>
      </c>
      <c r="C71" s="5">
        <f t="shared" si="4"/>
        <v>0</v>
      </c>
      <c r="D71" s="21">
        <f t="shared" si="5"/>
        <v>0</v>
      </c>
      <c r="E71" s="21">
        <f t="shared" si="6"/>
        <v>0</v>
      </c>
      <c r="F71" s="45">
        <f t="shared" si="7"/>
        <v>76.650000000000006</v>
      </c>
    </row>
    <row r="72" spans="1:6" s="5" customFormat="1" x14ac:dyDescent="0.2">
      <c r="A72" s="6"/>
      <c r="B72" s="5" t="str">
        <f t="shared" si="3"/>
        <v>XLB</v>
      </c>
      <c r="C72" s="5">
        <f t="shared" si="4"/>
        <v>0</v>
      </c>
      <c r="D72" s="21">
        <f t="shared" si="5"/>
        <v>0</v>
      </c>
      <c r="E72" s="21">
        <f t="shared" si="6"/>
        <v>0</v>
      </c>
      <c r="F72" s="45">
        <f t="shared" si="7"/>
        <v>56.94</v>
      </c>
    </row>
    <row r="73" spans="1:6" s="5" customFormat="1" x14ac:dyDescent="0.2">
      <c r="A73" s="6"/>
      <c r="B73" s="5" t="str">
        <f t="shared" si="3"/>
        <v>VNQ</v>
      </c>
      <c r="C73" s="5">
        <f t="shared" si="4"/>
        <v>0</v>
      </c>
      <c r="D73" s="21">
        <f t="shared" si="5"/>
        <v>0</v>
      </c>
      <c r="E73" s="21">
        <f t="shared" si="6"/>
        <v>0</v>
      </c>
      <c r="F73" s="45">
        <f t="shared" si="7"/>
        <v>93.07</v>
      </c>
    </row>
    <row r="74" spans="1:6" s="5" customFormat="1" x14ac:dyDescent="0.2">
      <c r="A74" s="6"/>
      <c r="B74" s="5" t="str">
        <f t="shared" si="3"/>
        <v>XLK</v>
      </c>
      <c r="C74" s="5">
        <f t="shared" si="4"/>
        <v>-2500</v>
      </c>
      <c r="D74" s="21">
        <f t="shared" si="5"/>
        <v>-0.05</v>
      </c>
      <c r="E74" s="21">
        <f t="shared" si="6"/>
        <v>0.05</v>
      </c>
      <c r="F74" s="45">
        <f t="shared" si="7"/>
        <v>81.52</v>
      </c>
    </row>
    <row r="75" spans="1:6" s="5" customFormat="1" x14ac:dyDescent="0.2">
      <c r="A75" s="6"/>
      <c r="B75" s="5" t="str">
        <f t="shared" si="3"/>
        <v>VOX</v>
      </c>
      <c r="C75" s="5">
        <f t="shared" si="4"/>
        <v>0</v>
      </c>
      <c r="D75" s="21">
        <f t="shared" si="5"/>
        <v>0</v>
      </c>
      <c r="E75" s="21">
        <f t="shared" si="6"/>
        <v>0</v>
      </c>
      <c r="F75" s="45">
        <f t="shared" si="7"/>
        <v>87.05</v>
      </c>
    </row>
    <row r="76" spans="1:6" s="5" customFormat="1" x14ac:dyDescent="0.2">
      <c r="A76" s="6"/>
      <c r="B76" s="5" t="str">
        <f t="shared" si="3"/>
        <v>XLU</v>
      </c>
      <c r="C76" s="5">
        <f t="shared" si="4"/>
        <v>0</v>
      </c>
      <c r="D76" s="21">
        <f t="shared" si="5"/>
        <v>0</v>
      </c>
      <c r="E76" s="21">
        <f t="shared" si="6"/>
        <v>0</v>
      </c>
      <c r="F76" s="45">
        <f t="shared" si="7"/>
        <v>63.51</v>
      </c>
    </row>
    <row r="77" spans="1:6" s="5" customFormat="1" x14ac:dyDescent="0.2">
      <c r="A77" s="6"/>
      <c r="B77" s="5" t="str">
        <f t="shared" si="3"/>
        <v>VXUS</v>
      </c>
      <c r="C77" s="5">
        <f t="shared" si="4"/>
        <v>0</v>
      </c>
      <c r="D77" s="21">
        <f t="shared" si="5"/>
        <v>0</v>
      </c>
      <c r="E77" s="21">
        <f t="shared" si="6"/>
        <v>0</v>
      </c>
      <c r="F77" s="45">
        <f t="shared" si="7"/>
        <v>51.91</v>
      </c>
    </row>
    <row r="78" spans="1:6" s="5" customFormat="1" x14ac:dyDescent="0.2">
      <c r="A78" s="6"/>
      <c r="B78" s="5" t="str">
        <f t="shared" si="3"/>
        <v>VEA</v>
      </c>
      <c r="C78" s="5">
        <f t="shared" si="4"/>
        <v>0</v>
      </c>
      <c r="D78" s="21">
        <f t="shared" si="5"/>
        <v>0</v>
      </c>
      <c r="E78" s="21">
        <f t="shared" si="6"/>
        <v>0</v>
      </c>
      <c r="F78" s="45">
        <f t="shared" si="7"/>
        <v>41.18</v>
      </c>
    </row>
    <row r="79" spans="1:6" s="5" customFormat="1" x14ac:dyDescent="0.2">
      <c r="A79" s="6"/>
      <c r="B79" s="5" t="str">
        <f t="shared" si="3"/>
        <v>VWO</v>
      </c>
      <c r="C79" s="5">
        <f t="shared" si="4"/>
        <v>0</v>
      </c>
      <c r="D79" s="21">
        <f t="shared" si="5"/>
        <v>0</v>
      </c>
      <c r="E79" s="21">
        <f t="shared" si="6"/>
        <v>0</v>
      </c>
      <c r="F79" s="45">
        <f t="shared" si="7"/>
        <v>40.99</v>
      </c>
    </row>
    <row r="80" spans="1:6" s="5" customFormat="1" x14ac:dyDescent="0.2">
      <c r="A80" s="6"/>
      <c r="B80" s="5" t="str">
        <f t="shared" si="3"/>
        <v>EWJ</v>
      </c>
      <c r="C80" s="5">
        <f t="shared" si="4"/>
        <v>0</v>
      </c>
      <c r="D80" s="21">
        <f t="shared" si="5"/>
        <v>0</v>
      </c>
      <c r="E80" s="21">
        <f t="shared" si="6"/>
        <v>0</v>
      </c>
      <c r="F80" s="45">
        <f t="shared" si="7"/>
        <v>56.9</v>
      </c>
    </row>
    <row r="81" spans="1:6" s="5" customFormat="1" x14ac:dyDescent="0.2">
      <c r="A81" s="6"/>
      <c r="B81" s="5" t="str">
        <f t="shared" si="3"/>
        <v>EWU</v>
      </c>
      <c r="C81" s="5">
        <f t="shared" si="4"/>
        <v>0</v>
      </c>
      <c r="D81" s="21">
        <f t="shared" si="5"/>
        <v>0</v>
      </c>
      <c r="E81" s="21">
        <f t="shared" si="6"/>
        <v>0</v>
      </c>
      <c r="F81" s="45">
        <f t="shared" si="7"/>
        <v>31.38</v>
      </c>
    </row>
    <row r="82" spans="1:6" s="5" customFormat="1" x14ac:dyDescent="0.2">
      <c r="A82" s="6"/>
      <c r="B82" s="5" t="str">
        <f t="shared" si="3"/>
        <v>EWC</v>
      </c>
      <c r="C82" s="5">
        <f t="shared" si="4"/>
        <v>0</v>
      </c>
      <c r="D82" s="21">
        <f t="shared" si="5"/>
        <v>0</v>
      </c>
      <c r="E82" s="21">
        <f t="shared" si="6"/>
        <v>0</v>
      </c>
      <c r="F82" s="45">
        <f t="shared" si="7"/>
        <v>28.46</v>
      </c>
    </row>
    <row r="83" spans="1:6" s="5" customFormat="1" x14ac:dyDescent="0.2">
      <c r="A83" s="6"/>
      <c r="B83" s="5" t="str">
        <f t="shared" si="3"/>
        <v>EWG</v>
      </c>
      <c r="C83" s="5">
        <f t="shared" si="4"/>
        <v>0</v>
      </c>
      <c r="D83" s="21">
        <f t="shared" si="5"/>
        <v>0</v>
      </c>
      <c r="E83" s="21">
        <f t="shared" si="6"/>
        <v>0</v>
      </c>
      <c r="F83" s="45">
        <f t="shared" si="7"/>
        <v>27.34</v>
      </c>
    </row>
    <row r="84" spans="1:6" s="5" customFormat="1" x14ac:dyDescent="0.2">
      <c r="A84" s="6"/>
      <c r="B84" s="5" t="str">
        <f t="shared" si="3"/>
        <v>MCHI</v>
      </c>
      <c r="C84" s="5">
        <f t="shared" si="4"/>
        <v>-2500</v>
      </c>
      <c r="D84" s="21">
        <f t="shared" si="5"/>
        <v>-0.05</v>
      </c>
      <c r="E84" s="21">
        <f t="shared" si="6"/>
        <v>0.05</v>
      </c>
      <c r="F84" s="45">
        <f t="shared" si="7"/>
        <v>57.8</v>
      </c>
    </row>
    <row r="85" spans="1:6" s="5" customFormat="1" x14ac:dyDescent="0.2">
      <c r="A85" s="6"/>
      <c r="B85" s="5" t="str">
        <f t="shared" si="3"/>
        <v>EWY</v>
      </c>
      <c r="C85" s="5">
        <f t="shared" si="4"/>
        <v>0</v>
      </c>
      <c r="D85" s="21">
        <f t="shared" si="5"/>
        <v>0</v>
      </c>
      <c r="E85" s="21">
        <f t="shared" si="6"/>
        <v>0</v>
      </c>
      <c r="F85" s="45">
        <f t="shared" si="7"/>
        <v>57.48</v>
      </c>
    </row>
    <row r="86" spans="1:6" s="5" customFormat="1" x14ac:dyDescent="0.2">
      <c r="A86" s="6"/>
      <c r="B86" s="5" t="str">
        <f t="shared" si="3"/>
        <v>EWT</v>
      </c>
      <c r="C86" s="5">
        <f t="shared" si="4"/>
        <v>0</v>
      </c>
      <c r="D86" s="21">
        <f t="shared" si="5"/>
        <v>0</v>
      </c>
      <c r="E86" s="21">
        <f t="shared" si="6"/>
        <v>0</v>
      </c>
      <c r="F86" s="45">
        <f t="shared" si="7"/>
        <v>37.549999999999997</v>
      </c>
    </row>
    <row r="87" spans="1:6" s="5" customFormat="1" x14ac:dyDescent="0.2">
      <c r="A87" s="6"/>
      <c r="B87" s="5" t="str">
        <f t="shared" si="3"/>
        <v>EWH</v>
      </c>
      <c r="C87" s="5">
        <f t="shared" si="4"/>
        <v>0</v>
      </c>
      <c r="D87" s="21">
        <f t="shared" si="5"/>
        <v>0</v>
      </c>
      <c r="E87" s="21">
        <f t="shared" si="6"/>
        <v>0</v>
      </c>
      <c r="F87" s="45">
        <f t="shared" si="7"/>
        <v>22.93</v>
      </c>
    </row>
    <row r="88" spans="1:6" s="5" customFormat="1" x14ac:dyDescent="0.2">
      <c r="A88" s="6"/>
      <c r="B88" s="5" t="str">
        <f t="shared" si="3"/>
        <v>INDA</v>
      </c>
      <c r="C88" s="5">
        <f t="shared" si="4"/>
        <v>0</v>
      </c>
      <c r="D88" s="21">
        <f t="shared" si="5"/>
        <v>0</v>
      </c>
      <c r="E88" s="21">
        <f t="shared" si="6"/>
        <v>0</v>
      </c>
      <c r="F88" s="45">
        <f t="shared" si="7"/>
        <v>32.79</v>
      </c>
    </row>
    <row r="89" spans="1:6" s="5" customFormat="1" x14ac:dyDescent="0.2">
      <c r="A89" s="6"/>
      <c r="B89" s="5" t="str">
        <f t="shared" si="3"/>
        <v>EWP</v>
      </c>
      <c r="C89" s="5">
        <f t="shared" si="4"/>
        <v>0</v>
      </c>
      <c r="D89" s="21">
        <f t="shared" si="5"/>
        <v>0</v>
      </c>
      <c r="E89" s="21">
        <f t="shared" si="6"/>
        <v>0</v>
      </c>
      <c r="F89" s="45">
        <f t="shared" si="7"/>
        <v>28.08</v>
      </c>
    </row>
    <row r="90" spans="1:6" s="5" customFormat="1" x14ac:dyDescent="0.2">
      <c r="A90" s="6"/>
      <c r="B90" s="5" t="str">
        <f t="shared" si="3"/>
        <v>EWZ</v>
      </c>
      <c r="C90" s="5">
        <f t="shared" si="4"/>
        <v>0</v>
      </c>
      <c r="D90" s="21">
        <f t="shared" si="5"/>
        <v>0</v>
      </c>
      <c r="E90" s="21">
        <f t="shared" si="6"/>
        <v>0</v>
      </c>
      <c r="F90" s="45">
        <f t="shared" si="7"/>
        <v>42.13</v>
      </c>
    </row>
    <row r="91" spans="1:6" s="5" customFormat="1" x14ac:dyDescent="0.2">
      <c r="A91" s="6"/>
      <c r="B91" s="5" t="str">
        <f t="shared" si="3"/>
        <v>EWW</v>
      </c>
      <c r="C91" s="5">
        <f t="shared" si="4"/>
        <v>0</v>
      </c>
      <c r="D91" s="21">
        <f t="shared" si="5"/>
        <v>0</v>
      </c>
      <c r="E91" s="21">
        <f t="shared" si="6"/>
        <v>0</v>
      </c>
      <c r="F91" s="45">
        <f t="shared" si="7"/>
        <v>44.17</v>
      </c>
    </row>
    <row r="92" spans="1:6" s="5" customFormat="1" x14ac:dyDescent="0.2">
      <c r="A92" s="6"/>
      <c r="B92" s="5" t="str">
        <f t="shared" si="3"/>
        <v>RSX</v>
      </c>
      <c r="C92" s="5">
        <f t="shared" si="4"/>
        <v>0</v>
      </c>
      <c r="D92" s="21">
        <f t="shared" si="5"/>
        <v>0</v>
      </c>
      <c r="E92" s="21">
        <f t="shared" si="6"/>
        <v>0</v>
      </c>
      <c r="F92" s="45">
        <f t="shared" si="7"/>
        <v>22.58</v>
      </c>
    </row>
    <row r="93" spans="1:6" s="5" customFormat="1" x14ac:dyDescent="0.2">
      <c r="A93" s="6"/>
      <c r="B93" s="5" t="str">
        <f t="shared" si="3"/>
        <v>AGG</v>
      </c>
      <c r="C93" s="5">
        <f t="shared" si="4"/>
        <v>0</v>
      </c>
      <c r="D93" s="21">
        <f t="shared" si="5"/>
        <v>0</v>
      </c>
      <c r="E93" s="21">
        <f t="shared" si="6"/>
        <v>0</v>
      </c>
      <c r="F93" s="45">
        <f t="shared" si="7"/>
        <v>112.92</v>
      </c>
    </row>
    <row r="94" spans="1:6" s="5" customFormat="1" x14ac:dyDescent="0.2">
      <c r="A94" s="6"/>
      <c r="B94" s="5" t="str">
        <f t="shared" si="3"/>
        <v>IEF</v>
      </c>
      <c r="C94" s="5">
        <f t="shared" si="4"/>
        <v>5000</v>
      </c>
      <c r="D94" s="21">
        <f t="shared" si="5"/>
        <v>0.1</v>
      </c>
      <c r="E94" s="21">
        <f t="shared" si="6"/>
        <v>0.1</v>
      </c>
      <c r="F94" s="45">
        <f t="shared" si="7"/>
        <v>112.21</v>
      </c>
    </row>
    <row r="95" spans="1:6" s="5" customFormat="1" x14ac:dyDescent="0.2">
      <c r="A95" s="6"/>
      <c r="B95" s="5" t="str">
        <f t="shared" si="3"/>
        <v>TIP</v>
      </c>
      <c r="C95" s="5">
        <f t="shared" si="4"/>
        <v>0</v>
      </c>
      <c r="D95" s="21">
        <f t="shared" si="5"/>
        <v>0</v>
      </c>
      <c r="E95" s="21">
        <f t="shared" si="6"/>
        <v>0</v>
      </c>
      <c r="F95" s="45">
        <f t="shared" si="7"/>
        <v>115.84</v>
      </c>
    </row>
    <row r="96" spans="1:6" s="5" customFormat="1" x14ac:dyDescent="0.2">
      <c r="A96" s="6"/>
      <c r="B96" s="5" t="str">
        <f t="shared" si="3"/>
        <v>MUB</v>
      </c>
      <c r="C96" s="5">
        <f t="shared" si="4"/>
        <v>0</v>
      </c>
      <c r="D96" s="21">
        <f t="shared" si="5"/>
        <v>0</v>
      </c>
      <c r="E96" s="21">
        <f t="shared" si="6"/>
        <v>0</v>
      </c>
      <c r="F96" s="45">
        <f t="shared" si="7"/>
        <v>114.26</v>
      </c>
    </row>
    <row r="97" spans="1:6" s="5" customFormat="1" x14ac:dyDescent="0.2">
      <c r="A97" s="6"/>
      <c r="B97" s="5" t="str">
        <f t="shared" si="3"/>
        <v>LQD</v>
      </c>
      <c r="C97" s="5">
        <f t="shared" si="4"/>
        <v>-2500</v>
      </c>
      <c r="D97" s="21">
        <f t="shared" si="5"/>
        <v>-4.9999999999999989E-2</v>
      </c>
      <c r="E97" s="21">
        <f t="shared" si="6"/>
        <v>4.9999999999999989E-2</v>
      </c>
      <c r="F97" s="45">
        <f t="shared" si="7"/>
        <v>127</v>
      </c>
    </row>
    <row r="98" spans="1:6" s="5" customFormat="1" x14ac:dyDescent="0.2">
      <c r="A98" s="6"/>
      <c r="B98" s="5" t="str">
        <f t="shared" si="3"/>
        <v>JNK</v>
      </c>
      <c r="C98" s="5">
        <f t="shared" si="4"/>
        <v>-2500</v>
      </c>
      <c r="D98" s="21">
        <f t="shared" si="5"/>
        <v>-0.05</v>
      </c>
      <c r="E98" s="21">
        <f t="shared" si="6"/>
        <v>0.05</v>
      </c>
      <c r="F98" s="45">
        <f t="shared" si="7"/>
        <v>108.2</v>
      </c>
    </row>
    <row r="99" spans="1:6" s="5" customFormat="1" x14ac:dyDescent="0.2">
      <c r="A99" s="6"/>
      <c r="B99" s="5" t="str">
        <f t="shared" si="3"/>
        <v>PFF</v>
      </c>
      <c r="C99" s="5">
        <f t="shared" si="4"/>
        <v>0</v>
      </c>
      <c r="D99" s="21">
        <f t="shared" si="5"/>
        <v>0</v>
      </c>
      <c r="E99" s="21">
        <f t="shared" si="6"/>
        <v>0</v>
      </c>
      <c r="F99" s="45">
        <f t="shared" si="7"/>
        <v>37.49</v>
      </c>
    </row>
    <row r="100" spans="1:6" s="5" customFormat="1" x14ac:dyDescent="0.2">
      <c r="A100" s="6"/>
      <c r="B100" s="5" t="str">
        <f t="shared" si="3"/>
        <v>VYM</v>
      </c>
      <c r="C100" s="5">
        <f t="shared" si="4"/>
        <v>0</v>
      </c>
      <c r="D100" s="21">
        <f t="shared" si="5"/>
        <v>0</v>
      </c>
      <c r="E100" s="21">
        <f t="shared" si="6"/>
        <v>0</v>
      </c>
      <c r="F100" s="45">
        <f t="shared" si="7"/>
        <v>87.73</v>
      </c>
    </row>
    <row r="101" spans="1:6" s="5" customFormat="1" x14ac:dyDescent="0.2">
      <c r="A101" s="6"/>
    </row>
    <row r="102" spans="1:6" s="5" customFormat="1" x14ac:dyDescent="0.2">
      <c r="A102" s="6"/>
    </row>
    <row r="103" spans="1:6" s="5" customFormat="1" x14ac:dyDescent="0.2">
      <c r="A103" s="6"/>
      <c r="B103" s="8" t="s">
        <v>47</v>
      </c>
    </row>
    <row r="104" spans="1:6" s="5" customFormat="1" x14ac:dyDescent="0.2">
      <c r="A104" s="6"/>
      <c r="B104" s="5" t="s">
        <v>40</v>
      </c>
      <c r="C104" s="46">
        <f>+C64</f>
        <v>10000</v>
      </c>
      <c r="D104" s="47" t="s">
        <v>45</v>
      </c>
    </row>
    <row r="105" spans="1:6" s="5" customFormat="1" x14ac:dyDescent="0.2">
      <c r="A105" s="6"/>
      <c r="C105" s="34"/>
      <c r="D105" s="14"/>
    </row>
    <row r="106" spans="1:6" s="5" customFormat="1" x14ac:dyDescent="0.2">
      <c r="A106" s="6"/>
      <c r="B106" s="9" t="s">
        <v>43</v>
      </c>
      <c r="C106" s="10" t="s">
        <v>42</v>
      </c>
      <c r="D106" s="10" t="s">
        <v>41</v>
      </c>
      <c r="E106" s="10" t="s">
        <v>1</v>
      </c>
    </row>
    <row r="107" spans="1:6" s="5" customFormat="1" x14ac:dyDescent="0.2">
      <c r="A107" s="6"/>
      <c r="B107" s="41" t="str">
        <f>+B65</f>
        <v>VTI</v>
      </c>
      <c r="C107" s="41">
        <f t="array" ref="C107:C142">+TRANSPOSE(CH662:DQ662)</f>
        <v>0</v>
      </c>
      <c r="D107" s="41">
        <f t="array" ref="D107:D142">+TRANSPOSE(FD662:GM662)</f>
        <v>33</v>
      </c>
      <c r="E107" s="42">
        <f>+F65</f>
        <v>150.49</v>
      </c>
    </row>
    <row r="108" spans="1:6" s="5" customFormat="1" x14ac:dyDescent="0.2">
      <c r="A108" s="6"/>
      <c r="B108" s="15" t="str">
        <f t="shared" ref="B108:B142" si="8">+B66</f>
        <v>XLY</v>
      </c>
      <c r="C108" s="15">
        <v>0</v>
      </c>
      <c r="D108" s="15">
        <v>0</v>
      </c>
      <c r="E108" s="43">
        <f t="shared" ref="E108:E142" si="9">+F66</f>
        <v>120.53</v>
      </c>
    </row>
    <row r="109" spans="1:6" s="5" customFormat="1" x14ac:dyDescent="0.2">
      <c r="A109" s="6"/>
      <c r="B109" s="15" t="str">
        <f t="shared" si="8"/>
        <v>XLP</v>
      </c>
      <c r="C109" s="15">
        <v>0</v>
      </c>
      <c r="D109" s="15">
        <v>0</v>
      </c>
      <c r="E109" s="43">
        <f t="shared" si="9"/>
        <v>60.54</v>
      </c>
    </row>
    <row r="110" spans="1:6" s="5" customFormat="1" x14ac:dyDescent="0.2">
      <c r="A110" s="6"/>
      <c r="B110" s="15" t="str">
        <f t="shared" si="8"/>
        <v>XLE</v>
      </c>
      <c r="C110" s="15">
        <v>0</v>
      </c>
      <c r="D110" s="15">
        <v>0</v>
      </c>
      <c r="E110" s="43">
        <f t="shared" si="9"/>
        <v>57.86</v>
      </c>
    </row>
    <row r="111" spans="1:6" s="5" customFormat="1" x14ac:dyDescent="0.2">
      <c r="A111" s="6"/>
      <c r="B111" s="15" t="str">
        <f t="shared" si="8"/>
        <v>XLF</v>
      </c>
      <c r="C111" s="15">
        <v>0</v>
      </c>
      <c r="D111" s="15">
        <v>0</v>
      </c>
      <c r="E111" s="43">
        <f t="shared" si="9"/>
        <v>27.69</v>
      </c>
    </row>
    <row r="112" spans="1:6" s="5" customFormat="1" x14ac:dyDescent="0.2">
      <c r="A112" s="6"/>
      <c r="B112" s="15" t="str">
        <f t="shared" si="8"/>
        <v>XLV</v>
      </c>
      <c r="C112" s="15">
        <v>0</v>
      </c>
      <c r="D112" s="15">
        <v>0</v>
      </c>
      <c r="E112" s="43">
        <f t="shared" si="9"/>
        <v>89.9</v>
      </c>
    </row>
    <row r="113" spans="1:5" s="5" customFormat="1" x14ac:dyDescent="0.2">
      <c r="A113" s="6"/>
      <c r="B113" s="15" t="str">
        <f t="shared" si="8"/>
        <v>XLI</v>
      </c>
      <c r="C113" s="15">
        <v>0</v>
      </c>
      <c r="D113" s="15">
        <v>0</v>
      </c>
      <c r="E113" s="43">
        <f t="shared" si="9"/>
        <v>76.650000000000006</v>
      </c>
    </row>
    <row r="114" spans="1:5" s="5" customFormat="1" x14ac:dyDescent="0.2">
      <c r="A114" s="6"/>
      <c r="B114" s="15" t="str">
        <f t="shared" si="8"/>
        <v>XLB</v>
      </c>
      <c r="C114" s="15">
        <v>0</v>
      </c>
      <c r="D114" s="15">
        <v>0</v>
      </c>
      <c r="E114" s="43">
        <f t="shared" si="9"/>
        <v>56.94</v>
      </c>
    </row>
    <row r="115" spans="1:5" s="5" customFormat="1" x14ac:dyDescent="0.2">
      <c r="A115" s="6"/>
      <c r="B115" s="15" t="str">
        <f t="shared" si="8"/>
        <v>VNQ</v>
      </c>
      <c r="C115" s="15">
        <v>0</v>
      </c>
      <c r="D115" s="15">
        <v>0</v>
      </c>
      <c r="E115" s="43">
        <f t="shared" si="9"/>
        <v>93.07</v>
      </c>
    </row>
    <row r="116" spans="1:5" s="5" customFormat="1" x14ac:dyDescent="0.2">
      <c r="A116" s="6"/>
      <c r="B116" s="15" t="str">
        <f t="shared" si="8"/>
        <v>XLK</v>
      </c>
      <c r="C116" s="15">
        <v>0</v>
      </c>
      <c r="D116" s="15">
        <v>30</v>
      </c>
      <c r="E116" s="43">
        <f t="shared" si="9"/>
        <v>81.52</v>
      </c>
    </row>
    <row r="117" spans="1:5" s="5" customFormat="1" x14ac:dyDescent="0.2">
      <c r="A117" s="6"/>
      <c r="B117" s="15" t="str">
        <f t="shared" si="8"/>
        <v>VOX</v>
      </c>
      <c r="C117" s="15">
        <v>0</v>
      </c>
      <c r="D117" s="15">
        <v>0</v>
      </c>
      <c r="E117" s="43">
        <f t="shared" si="9"/>
        <v>87.05</v>
      </c>
    </row>
    <row r="118" spans="1:5" s="5" customFormat="1" x14ac:dyDescent="0.2">
      <c r="A118" s="6"/>
      <c r="B118" s="15" t="str">
        <f t="shared" si="8"/>
        <v>XLU</v>
      </c>
      <c r="C118" s="15">
        <v>0</v>
      </c>
      <c r="D118" s="15">
        <v>0</v>
      </c>
      <c r="E118" s="43">
        <f t="shared" si="9"/>
        <v>63.51</v>
      </c>
    </row>
    <row r="119" spans="1:5" s="5" customFormat="1" x14ac:dyDescent="0.2">
      <c r="A119" s="6"/>
      <c r="B119" s="15" t="str">
        <f t="shared" si="8"/>
        <v>VXUS</v>
      </c>
      <c r="C119" s="15">
        <v>0</v>
      </c>
      <c r="D119" s="15">
        <v>0</v>
      </c>
      <c r="E119" s="43">
        <f t="shared" si="9"/>
        <v>51.91</v>
      </c>
    </row>
    <row r="120" spans="1:5" s="5" customFormat="1" x14ac:dyDescent="0.2">
      <c r="A120" s="6"/>
      <c r="B120" s="15" t="str">
        <f t="shared" si="8"/>
        <v>VEA</v>
      </c>
      <c r="C120" s="15">
        <v>0</v>
      </c>
      <c r="D120" s="15">
        <v>0</v>
      </c>
      <c r="E120" s="43">
        <f t="shared" si="9"/>
        <v>41.18</v>
      </c>
    </row>
    <row r="121" spans="1:5" s="5" customFormat="1" x14ac:dyDescent="0.2">
      <c r="A121" s="6"/>
      <c r="B121" s="15" t="str">
        <f t="shared" si="8"/>
        <v>VWO</v>
      </c>
      <c r="C121" s="15">
        <v>0</v>
      </c>
      <c r="D121" s="15">
        <v>0</v>
      </c>
      <c r="E121" s="43">
        <f t="shared" si="9"/>
        <v>40.99</v>
      </c>
    </row>
    <row r="122" spans="1:5" s="5" customFormat="1" x14ac:dyDescent="0.2">
      <c r="A122" s="6"/>
      <c r="B122" s="15" t="str">
        <f t="shared" si="8"/>
        <v>EWJ</v>
      </c>
      <c r="C122" s="15">
        <v>0</v>
      </c>
      <c r="D122" s="15">
        <v>0</v>
      </c>
      <c r="E122" s="43">
        <f t="shared" si="9"/>
        <v>56.9</v>
      </c>
    </row>
    <row r="123" spans="1:5" s="5" customFormat="1" x14ac:dyDescent="0.2">
      <c r="A123" s="6"/>
      <c r="B123" s="15" t="str">
        <f t="shared" si="8"/>
        <v>EWU</v>
      </c>
      <c r="C123" s="15">
        <v>0</v>
      </c>
      <c r="D123" s="15">
        <v>0</v>
      </c>
      <c r="E123" s="43">
        <f t="shared" si="9"/>
        <v>31.38</v>
      </c>
    </row>
    <row r="124" spans="1:5" s="5" customFormat="1" x14ac:dyDescent="0.2">
      <c r="A124" s="6"/>
      <c r="B124" s="15" t="str">
        <f t="shared" si="8"/>
        <v>EWC</v>
      </c>
      <c r="C124" s="15">
        <v>0</v>
      </c>
      <c r="D124" s="15">
        <v>0</v>
      </c>
      <c r="E124" s="43">
        <f t="shared" si="9"/>
        <v>28.46</v>
      </c>
    </row>
    <row r="125" spans="1:5" s="5" customFormat="1" x14ac:dyDescent="0.2">
      <c r="A125" s="6"/>
      <c r="B125" s="15" t="str">
        <f t="shared" si="8"/>
        <v>EWG</v>
      </c>
      <c r="C125" s="15">
        <v>0</v>
      </c>
      <c r="D125" s="15">
        <v>0</v>
      </c>
      <c r="E125" s="43">
        <f t="shared" si="9"/>
        <v>27.34</v>
      </c>
    </row>
    <row r="126" spans="1:5" s="5" customFormat="1" x14ac:dyDescent="0.2">
      <c r="A126" s="6"/>
      <c r="B126" s="15" t="str">
        <f t="shared" si="8"/>
        <v>MCHI</v>
      </c>
      <c r="C126" s="15">
        <v>0</v>
      </c>
      <c r="D126" s="15">
        <v>43</v>
      </c>
      <c r="E126" s="43">
        <f t="shared" si="9"/>
        <v>57.8</v>
      </c>
    </row>
    <row r="127" spans="1:5" s="5" customFormat="1" x14ac:dyDescent="0.2">
      <c r="A127" s="6"/>
      <c r="B127" s="15" t="str">
        <f t="shared" si="8"/>
        <v>EWY</v>
      </c>
      <c r="C127" s="15">
        <v>0</v>
      </c>
      <c r="D127" s="15">
        <v>0</v>
      </c>
      <c r="E127" s="43">
        <f t="shared" si="9"/>
        <v>57.48</v>
      </c>
    </row>
    <row r="128" spans="1:5" s="5" customFormat="1" x14ac:dyDescent="0.2">
      <c r="A128" s="6"/>
      <c r="B128" s="15" t="str">
        <f t="shared" si="8"/>
        <v>EWT</v>
      </c>
      <c r="C128" s="15">
        <v>0</v>
      </c>
      <c r="D128" s="15">
        <v>0</v>
      </c>
      <c r="E128" s="43">
        <f t="shared" si="9"/>
        <v>37.549999999999997</v>
      </c>
    </row>
    <row r="129" spans="1:5" s="5" customFormat="1" x14ac:dyDescent="0.2">
      <c r="A129" s="6"/>
      <c r="B129" s="15" t="str">
        <f t="shared" si="8"/>
        <v>EWH</v>
      </c>
      <c r="C129" s="15">
        <v>0</v>
      </c>
      <c r="D129" s="15">
        <v>0</v>
      </c>
      <c r="E129" s="43">
        <f t="shared" si="9"/>
        <v>22.93</v>
      </c>
    </row>
    <row r="130" spans="1:5" s="5" customFormat="1" x14ac:dyDescent="0.2">
      <c r="A130" s="6"/>
      <c r="B130" s="15" t="str">
        <f t="shared" si="8"/>
        <v>INDA</v>
      </c>
      <c r="C130" s="15">
        <v>0</v>
      </c>
      <c r="D130" s="15">
        <v>0</v>
      </c>
      <c r="E130" s="43">
        <f t="shared" si="9"/>
        <v>32.79</v>
      </c>
    </row>
    <row r="131" spans="1:5" s="5" customFormat="1" x14ac:dyDescent="0.2">
      <c r="A131" s="6"/>
      <c r="B131" s="15" t="str">
        <f t="shared" si="8"/>
        <v>EWP</v>
      </c>
      <c r="C131" s="15">
        <v>0</v>
      </c>
      <c r="D131" s="15">
        <v>0</v>
      </c>
      <c r="E131" s="43">
        <f t="shared" si="9"/>
        <v>28.08</v>
      </c>
    </row>
    <row r="132" spans="1:5" s="5" customFormat="1" x14ac:dyDescent="0.2">
      <c r="A132" s="6"/>
      <c r="B132" s="15" t="str">
        <f t="shared" si="8"/>
        <v>EWZ</v>
      </c>
      <c r="C132" s="15">
        <v>0</v>
      </c>
      <c r="D132" s="15">
        <v>0</v>
      </c>
      <c r="E132" s="43">
        <f t="shared" si="9"/>
        <v>42.13</v>
      </c>
    </row>
    <row r="133" spans="1:5" s="5" customFormat="1" x14ac:dyDescent="0.2">
      <c r="A133" s="6"/>
      <c r="B133" s="15" t="str">
        <f t="shared" si="8"/>
        <v>EWW</v>
      </c>
      <c r="C133" s="15">
        <v>0</v>
      </c>
      <c r="D133" s="15">
        <v>0</v>
      </c>
      <c r="E133" s="43">
        <f t="shared" si="9"/>
        <v>44.17</v>
      </c>
    </row>
    <row r="134" spans="1:5" s="5" customFormat="1" x14ac:dyDescent="0.2">
      <c r="A134" s="6"/>
      <c r="B134" s="15" t="str">
        <f t="shared" si="8"/>
        <v>RSX</v>
      </c>
      <c r="C134" s="15">
        <v>0</v>
      </c>
      <c r="D134" s="15">
        <v>0</v>
      </c>
      <c r="E134" s="43">
        <f t="shared" si="9"/>
        <v>22.58</v>
      </c>
    </row>
    <row r="135" spans="1:5" s="5" customFormat="1" x14ac:dyDescent="0.2">
      <c r="A135" s="6"/>
      <c r="B135" s="15" t="str">
        <f t="shared" si="8"/>
        <v>AGG</v>
      </c>
      <c r="C135" s="15">
        <v>0</v>
      </c>
      <c r="D135" s="15">
        <v>0</v>
      </c>
      <c r="E135" s="43">
        <f t="shared" si="9"/>
        <v>112.92</v>
      </c>
    </row>
    <row r="136" spans="1:5" s="5" customFormat="1" x14ac:dyDescent="0.2">
      <c r="A136" s="6"/>
      <c r="B136" s="15" t="str">
        <f t="shared" si="8"/>
        <v>IEF</v>
      </c>
      <c r="C136" s="15">
        <v>44</v>
      </c>
      <c r="D136" s="15">
        <v>0</v>
      </c>
      <c r="E136" s="43">
        <f t="shared" si="9"/>
        <v>112.21</v>
      </c>
    </row>
    <row r="137" spans="1:5" s="5" customFormat="1" x14ac:dyDescent="0.2">
      <c r="A137" s="6"/>
      <c r="B137" s="15" t="str">
        <f t="shared" si="8"/>
        <v>TIP</v>
      </c>
      <c r="C137" s="15">
        <v>0</v>
      </c>
      <c r="D137" s="15">
        <v>0</v>
      </c>
      <c r="E137" s="43">
        <f t="shared" si="9"/>
        <v>115.84</v>
      </c>
    </row>
    <row r="138" spans="1:5" s="5" customFormat="1" x14ac:dyDescent="0.2">
      <c r="A138" s="6"/>
      <c r="B138" s="15" t="str">
        <f t="shared" si="8"/>
        <v>MUB</v>
      </c>
      <c r="C138" s="15">
        <v>0</v>
      </c>
      <c r="D138" s="15">
        <v>0</v>
      </c>
      <c r="E138" s="43">
        <f t="shared" si="9"/>
        <v>114.26</v>
      </c>
    </row>
    <row r="139" spans="1:5" s="5" customFormat="1" x14ac:dyDescent="0.2">
      <c r="A139" s="6"/>
      <c r="B139" s="15" t="str">
        <f t="shared" si="8"/>
        <v>LQD</v>
      </c>
      <c r="C139" s="15">
        <v>0</v>
      </c>
      <c r="D139" s="15">
        <v>20</v>
      </c>
      <c r="E139" s="43">
        <f t="shared" si="9"/>
        <v>127</v>
      </c>
    </row>
    <row r="140" spans="1:5" s="5" customFormat="1" x14ac:dyDescent="0.2">
      <c r="A140" s="6"/>
      <c r="B140" s="15" t="str">
        <f t="shared" si="8"/>
        <v>JNK</v>
      </c>
      <c r="C140" s="15">
        <v>0</v>
      </c>
      <c r="D140" s="15">
        <v>23</v>
      </c>
      <c r="E140" s="43">
        <f t="shared" si="9"/>
        <v>108.2</v>
      </c>
    </row>
    <row r="141" spans="1:5" s="5" customFormat="1" x14ac:dyDescent="0.2">
      <c r="A141" s="6"/>
      <c r="B141" s="15" t="str">
        <f t="shared" si="8"/>
        <v>PFF</v>
      </c>
      <c r="C141" s="15">
        <v>0</v>
      </c>
      <c r="D141" s="15">
        <v>0</v>
      </c>
      <c r="E141" s="43">
        <f t="shared" si="9"/>
        <v>37.49</v>
      </c>
    </row>
    <row r="142" spans="1:5" s="5" customFormat="1" x14ac:dyDescent="0.2">
      <c r="A142" s="6" t="s">
        <v>48</v>
      </c>
      <c r="B142" s="15" t="str">
        <f t="shared" si="8"/>
        <v>VYM</v>
      </c>
      <c r="C142" s="15">
        <v>0</v>
      </c>
      <c r="D142" s="15">
        <v>0</v>
      </c>
      <c r="E142" s="43">
        <f t="shared" si="9"/>
        <v>87.73</v>
      </c>
    </row>
    <row r="143" spans="1:5" s="5" customFormat="1" x14ac:dyDescent="0.2">
      <c r="A143" s="6"/>
      <c r="B143" s="58"/>
      <c r="C143" s="58"/>
      <c r="D143" s="58"/>
      <c r="E143" s="270"/>
    </row>
    <row r="144" spans="1:5" s="5" customFormat="1" x14ac:dyDescent="0.2">
      <c r="A144" s="6"/>
    </row>
    <row r="145" spans="1:200" s="5" customFormat="1" x14ac:dyDescent="0.2">
      <c r="A145" s="6"/>
      <c r="B145" s="8" t="s">
        <v>22</v>
      </c>
    </row>
    <row r="146" spans="1:200" s="5" customFormat="1" x14ac:dyDescent="0.2">
      <c r="A146" s="6"/>
      <c r="B146" s="14"/>
    </row>
    <row r="147" spans="1:200" s="5" customFormat="1" x14ac:dyDescent="0.2">
      <c r="A147" s="6"/>
      <c r="F147" s="25" t="s">
        <v>3</v>
      </c>
      <c r="G147" s="36"/>
      <c r="H147" s="26"/>
      <c r="I147" s="26"/>
      <c r="J147" s="27"/>
      <c r="L147" s="12" t="s">
        <v>28</v>
      </c>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W147" s="12" t="s">
        <v>25</v>
      </c>
      <c r="AX147" s="12"/>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H147" s="12" t="s">
        <v>27</v>
      </c>
      <c r="CI147" s="12"/>
      <c r="CJ147" s="12"/>
      <c r="CK147" s="12"/>
      <c r="CL147" s="12"/>
      <c r="CM147" s="12"/>
      <c r="CN147" s="12"/>
      <c r="CO147" s="12"/>
      <c r="CP147" s="12"/>
      <c r="CQ147" s="12"/>
      <c r="CR147" s="12"/>
      <c r="CS147" s="12"/>
      <c r="CT147" s="12"/>
      <c r="CU147" s="12"/>
      <c r="CV147" s="12"/>
      <c r="CW147" s="12"/>
      <c r="CX147" s="12"/>
      <c r="CY147" s="12"/>
      <c r="CZ147" s="12"/>
      <c r="DA147" s="12"/>
      <c r="DB147" s="12"/>
      <c r="DC147" s="12"/>
      <c r="DD147" s="12"/>
      <c r="DE147" s="12"/>
      <c r="DF147" s="12"/>
      <c r="DG147" s="12"/>
      <c r="DH147" s="12"/>
      <c r="DI147" s="12"/>
      <c r="DJ147" s="12"/>
      <c r="DK147" s="12"/>
      <c r="DL147" s="12"/>
      <c r="DM147" s="12"/>
      <c r="DN147" s="12"/>
      <c r="DO147" s="12"/>
      <c r="DP147" s="12"/>
      <c r="DQ147" s="12"/>
      <c r="DS147" s="12" t="s">
        <v>29</v>
      </c>
      <c r="DT147" s="12"/>
      <c r="DU147" s="12"/>
      <c r="DV147" s="12"/>
      <c r="DW147" s="12"/>
      <c r="DX147" s="12"/>
      <c r="DY147" s="12"/>
      <c r="DZ147" s="12"/>
      <c r="EA147" s="12"/>
      <c r="EB147" s="12"/>
      <c r="EC147" s="12"/>
      <c r="ED147" s="12"/>
      <c r="EE147" s="12"/>
      <c r="EF147" s="12"/>
      <c r="EG147" s="12"/>
      <c r="EH147" s="12"/>
      <c r="EI147" s="12"/>
      <c r="EJ147" s="12"/>
      <c r="EK147" s="12"/>
      <c r="EL147" s="12"/>
      <c r="EM147" s="12"/>
      <c r="EN147" s="12"/>
      <c r="EO147" s="12"/>
      <c r="EP147" s="12"/>
      <c r="EQ147" s="12"/>
      <c r="ER147" s="12"/>
      <c r="ES147" s="12"/>
      <c r="ET147" s="12"/>
      <c r="EU147" s="12"/>
      <c r="EV147" s="12"/>
      <c r="EW147" s="12"/>
      <c r="EX147" s="12"/>
      <c r="EY147" s="12"/>
      <c r="EZ147" s="12"/>
      <c r="FA147" s="12"/>
      <c r="FB147" s="12"/>
      <c r="FD147" s="12" t="s">
        <v>30</v>
      </c>
      <c r="FE147" s="12"/>
      <c r="FF147" s="12"/>
      <c r="FG147" s="12"/>
      <c r="FH147" s="12"/>
      <c r="FI147" s="12"/>
      <c r="FJ147" s="12"/>
      <c r="FK147" s="12"/>
      <c r="FL147" s="12"/>
      <c r="FM147" s="12"/>
      <c r="FN147" s="12"/>
      <c r="FO147" s="12"/>
      <c r="FP147" s="12"/>
      <c r="FQ147" s="12"/>
      <c r="FR147" s="12"/>
      <c r="FS147" s="12"/>
      <c r="FT147" s="12"/>
      <c r="FU147" s="12"/>
      <c r="FV147" s="12"/>
      <c r="FW147" s="12"/>
      <c r="FX147" s="12"/>
      <c r="FY147" s="12"/>
      <c r="FZ147" s="12"/>
      <c r="GA147" s="12"/>
      <c r="GB147" s="12"/>
      <c r="GC147" s="12"/>
      <c r="GD147" s="12"/>
      <c r="GE147" s="12"/>
      <c r="GF147" s="12"/>
      <c r="GG147" s="12"/>
      <c r="GH147" s="12"/>
      <c r="GI147" s="12"/>
      <c r="GJ147" s="12"/>
      <c r="GK147" s="12"/>
      <c r="GL147" s="12"/>
      <c r="GM147" s="12"/>
      <c r="GO147" s="12" t="s">
        <v>32</v>
      </c>
      <c r="GP147" s="12"/>
      <c r="GQ147" s="12"/>
      <c r="GR147" s="12"/>
    </row>
    <row r="148" spans="1:200" s="5" customFormat="1" x14ac:dyDescent="0.2">
      <c r="A148" s="6"/>
      <c r="F148" s="28" t="s">
        <v>23</v>
      </c>
      <c r="G148" s="29" t="s">
        <v>26</v>
      </c>
      <c r="H148" s="29" t="s">
        <v>31</v>
      </c>
      <c r="I148" s="29" t="s">
        <v>14</v>
      </c>
      <c r="J148" s="30" t="s">
        <v>24</v>
      </c>
      <c r="K148" s="31"/>
      <c r="L148" s="29" t="str">
        <f t="array" ref="L148:AU148">+TRANSPOSE(B65:B100)</f>
        <v>VTI</v>
      </c>
      <c r="M148" s="29" t="str">
        <v>XLY</v>
      </c>
      <c r="N148" s="29" t="str">
        <v>XLP</v>
      </c>
      <c r="O148" s="29" t="str">
        <v>XLE</v>
      </c>
      <c r="P148" s="29" t="str">
        <v>XLF</v>
      </c>
      <c r="Q148" s="29" t="str">
        <v>XLV</v>
      </c>
      <c r="R148" s="29" t="str">
        <v>XLI</v>
      </c>
      <c r="S148" s="29" t="str">
        <v>XLB</v>
      </c>
      <c r="T148" s="29" t="str">
        <v>VNQ</v>
      </c>
      <c r="U148" s="29" t="str">
        <v>XLK</v>
      </c>
      <c r="V148" s="29" t="str">
        <v>VOX</v>
      </c>
      <c r="W148" s="29" t="str">
        <v>XLU</v>
      </c>
      <c r="X148" s="29" t="str">
        <v>VXUS</v>
      </c>
      <c r="Y148" s="29" t="str">
        <v>VEA</v>
      </c>
      <c r="Z148" s="29" t="str">
        <v>VWO</v>
      </c>
      <c r="AA148" s="29" t="str">
        <v>EWJ</v>
      </c>
      <c r="AB148" s="29" t="str">
        <v>EWU</v>
      </c>
      <c r="AC148" s="29" t="str">
        <v>EWC</v>
      </c>
      <c r="AD148" s="29" t="str">
        <v>EWG</v>
      </c>
      <c r="AE148" s="29" t="str">
        <v>MCHI</v>
      </c>
      <c r="AF148" s="29" t="str">
        <v>EWY</v>
      </c>
      <c r="AG148" s="29" t="str">
        <v>EWT</v>
      </c>
      <c r="AH148" s="29" t="str">
        <v>EWH</v>
      </c>
      <c r="AI148" s="29" t="str">
        <v>INDA</v>
      </c>
      <c r="AJ148" s="29" t="str">
        <v>EWP</v>
      </c>
      <c r="AK148" s="29" t="str">
        <v>EWZ</v>
      </c>
      <c r="AL148" s="29" t="str">
        <v>EWW</v>
      </c>
      <c r="AM148" s="29" t="str">
        <v>RSX</v>
      </c>
      <c r="AN148" s="29" t="str">
        <v>AGG</v>
      </c>
      <c r="AO148" s="29" t="str">
        <v>IEF</v>
      </c>
      <c r="AP148" s="29" t="str">
        <v>TIP</v>
      </c>
      <c r="AQ148" s="29" t="str">
        <v>MUB</v>
      </c>
      <c r="AR148" s="29" t="str">
        <v>LQD</v>
      </c>
      <c r="AS148" s="29" t="str">
        <v>JNK</v>
      </c>
      <c r="AT148" s="29" t="str">
        <v>PFF</v>
      </c>
      <c r="AU148" s="29" t="str">
        <v>VYM</v>
      </c>
      <c r="AV148" s="29"/>
      <c r="AW148" s="29" t="str">
        <f>+L148</f>
        <v>VTI</v>
      </c>
      <c r="AX148" s="29" t="str">
        <f t="shared" ref="AX148:CF148" si="10">+M148</f>
        <v>XLY</v>
      </c>
      <c r="AY148" s="29" t="str">
        <f t="shared" si="10"/>
        <v>XLP</v>
      </c>
      <c r="AZ148" s="29" t="str">
        <f t="shared" si="10"/>
        <v>XLE</v>
      </c>
      <c r="BA148" s="29" t="str">
        <f t="shared" si="10"/>
        <v>XLF</v>
      </c>
      <c r="BB148" s="29" t="str">
        <f t="shared" si="10"/>
        <v>XLV</v>
      </c>
      <c r="BC148" s="29" t="str">
        <f t="shared" si="10"/>
        <v>XLI</v>
      </c>
      <c r="BD148" s="29" t="str">
        <f t="shared" si="10"/>
        <v>XLB</v>
      </c>
      <c r="BE148" s="29" t="str">
        <f t="shared" si="10"/>
        <v>VNQ</v>
      </c>
      <c r="BF148" s="29" t="str">
        <f t="shared" si="10"/>
        <v>XLK</v>
      </c>
      <c r="BG148" s="29" t="str">
        <f t="shared" si="10"/>
        <v>VOX</v>
      </c>
      <c r="BH148" s="29" t="str">
        <f t="shared" si="10"/>
        <v>XLU</v>
      </c>
      <c r="BI148" s="29" t="str">
        <f t="shared" si="10"/>
        <v>VXUS</v>
      </c>
      <c r="BJ148" s="29" t="str">
        <f t="shared" si="10"/>
        <v>VEA</v>
      </c>
      <c r="BK148" s="29" t="str">
        <f t="shared" si="10"/>
        <v>VWO</v>
      </c>
      <c r="BL148" s="29" t="str">
        <f t="shared" si="10"/>
        <v>EWJ</v>
      </c>
      <c r="BM148" s="29" t="str">
        <f t="shared" si="10"/>
        <v>EWU</v>
      </c>
      <c r="BN148" s="29" t="str">
        <f t="shared" si="10"/>
        <v>EWC</v>
      </c>
      <c r="BO148" s="29" t="str">
        <f t="shared" si="10"/>
        <v>EWG</v>
      </c>
      <c r="BP148" s="29" t="str">
        <f t="shared" si="10"/>
        <v>MCHI</v>
      </c>
      <c r="BQ148" s="29" t="str">
        <f t="shared" si="10"/>
        <v>EWY</v>
      </c>
      <c r="BR148" s="29" t="str">
        <f t="shared" si="10"/>
        <v>EWT</v>
      </c>
      <c r="BS148" s="29" t="str">
        <f t="shared" si="10"/>
        <v>EWH</v>
      </c>
      <c r="BT148" s="29" t="str">
        <f t="shared" si="10"/>
        <v>INDA</v>
      </c>
      <c r="BU148" s="29" t="str">
        <f t="shared" si="10"/>
        <v>EWP</v>
      </c>
      <c r="BV148" s="29" t="str">
        <f t="shared" si="10"/>
        <v>EWZ</v>
      </c>
      <c r="BW148" s="29" t="str">
        <f t="shared" si="10"/>
        <v>EWW</v>
      </c>
      <c r="BX148" s="29" t="str">
        <f t="shared" si="10"/>
        <v>RSX</v>
      </c>
      <c r="BY148" s="29" t="str">
        <f t="shared" si="10"/>
        <v>AGG</v>
      </c>
      <c r="BZ148" s="29" t="str">
        <f t="shared" si="10"/>
        <v>IEF</v>
      </c>
      <c r="CA148" s="29" t="str">
        <f t="shared" si="10"/>
        <v>TIP</v>
      </c>
      <c r="CB148" s="29" t="str">
        <f t="shared" si="10"/>
        <v>MUB</v>
      </c>
      <c r="CC148" s="29" t="str">
        <f t="shared" si="10"/>
        <v>LQD</v>
      </c>
      <c r="CD148" s="29" t="str">
        <f t="shared" si="10"/>
        <v>JNK</v>
      </c>
      <c r="CE148" s="29" t="str">
        <f t="shared" si="10"/>
        <v>PFF</v>
      </c>
      <c r="CF148" s="29" t="str">
        <f t="shared" si="10"/>
        <v>VYM</v>
      </c>
      <c r="CG148" s="31"/>
      <c r="CH148" s="29" t="str">
        <f>+L148</f>
        <v>VTI</v>
      </c>
      <c r="CI148" s="29" t="str">
        <f t="shared" ref="CI148:DQ148" si="11">+M148</f>
        <v>XLY</v>
      </c>
      <c r="CJ148" s="29" t="str">
        <f t="shared" si="11"/>
        <v>XLP</v>
      </c>
      <c r="CK148" s="29" t="str">
        <f t="shared" si="11"/>
        <v>XLE</v>
      </c>
      <c r="CL148" s="29" t="str">
        <f t="shared" si="11"/>
        <v>XLF</v>
      </c>
      <c r="CM148" s="29" t="str">
        <f t="shared" si="11"/>
        <v>XLV</v>
      </c>
      <c r="CN148" s="29" t="str">
        <f t="shared" si="11"/>
        <v>XLI</v>
      </c>
      <c r="CO148" s="29" t="str">
        <f t="shared" si="11"/>
        <v>XLB</v>
      </c>
      <c r="CP148" s="29" t="str">
        <f t="shared" si="11"/>
        <v>VNQ</v>
      </c>
      <c r="CQ148" s="29" t="str">
        <f t="shared" si="11"/>
        <v>XLK</v>
      </c>
      <c r="CR148" s="29" t="str">
        <f t="shared" si="11"/>
        <v>VOX</v>
      </c>
      <c r="CS148" s="29" t="str">
        <f t="shared" si="11"/>
        <v>XLU</v>
      </c>
      <c r="CT148" s="29" t="str">
        <f t="shared" si="11"/>
        <v>VXUS</v>
      </c>
      <c r="CU148" s="29" t="str">
        <f t="shared" si="11"/>
        <v>VEA</v>
      </c>
      <c r="CV148" s="29" t="str">
        <f t="shared" si="11"/>
        <v>VWO</v>
      </c>
      <c r="CW148" s="29" t="str">
        <f t="shared" si="11"/>
        <v>EWJ</v>
      </c>
      <c r="CX148" s="29" t="str">
        <f t="shared" si="11"/>
        <v>EWU</v>
      </c>
      <c r="CY148" s="29" t="str">
        <f t="shared" si="11"/>
        <v>EWC</v>
      </c>
      <c r="CZ148" s="29" t="str">
        <f t="shared" si="11"/>
        <v>EWG</v>
      </c>
      <c r="DA148" s="29" t="str">
        <f t="shared" si="11"/>
        <v>MCHI</v>
      </c>
      <c r="DB148" s="29" t="str">
        <f t="shared" si="11"/>
        <v>EWY</v>
      </c>
      <c r="DC148" s="29" t="str">
        <f t="shared" si="11"/>
        <v>EWT</v>
      </c>
      <c r="DD148" s="29" t="str">
        <f t="shared" si="11"/>
        <v>EWH</v>
      </c>
      <c r="DE148" s="29" t="str">
        <f t="shared" si="11"/>
        <v>INDA</v>
      </c>
      <c r="DF148" s="29" t="str">
        <f t="shared" si="11"/>
        <v>EWP</v>
      </c>
      <c r="DG148" s="29" t="str">
        <f t="shared" si="11"/>
        <v>EWZ</v>
      </c>
      <c r="DH148" s="29" t="str">
        <f t="shared" si="11"/>
        <v>EWW</v>
      </c>
      <c r="DI148" s="29" t="str">
        <f t="shared" si="11"/>
        <v>RSX</v>
      </c>
      <c r="DJ148" s="29" t="str">
        <f t="shared" si="11"/>
        <v>AGG</v>
      </c>
      <c r="DK148" s="29" t="str">
        <f t="shared" si="11"/>
        <v>IEF</v>
      </c>
      <c r="DL148" s="29" t="str">
        <f t="shared" si="11"/>
        <v>TIP</v>
      </c>
      <c r="DM148" s="29" t="str">
        <f t="shared" si="11"/>
        <v>MUB</v>
      </c>
      <c r="DN148" s="29" t="str">
        <f t="shared" si="11"/>
        <v>LQD</v>
      </c>
      <c r="DO148" s="29" t="str">
        <f t="shared" si="11"/>
        <v>JNK</v>
      </c>
      <c r="DP148" s="29" t="str">
        <f t="shared" si="11"/>
        <v>PFF</v>
      </c>
      <c r="DQ148" s="29" t="str">
        <f t="shared" si="11"/>
        <v>VYM</v>
      </c>
      <c r="DR148" s="29"/>
      <c r="DS148" s="29" t="str">
        <f>+L148</f>
        <v>VTI</v>
      </c>
      <c r="DT148" s="29" t="str">
        <f t="shared" ref="DT148:FB148" si="12">+M148</f>
        <v>XLY</v>
      </c>
      <c r="DU148" s="29" t="str">
        <f t="shared" si="12"/>
        <v>XLP</v>
      </c>
      <c r="DV148" s="29" t="str">
        <f t="shared" si="12"/>
        <v>XLE</v>
      </c>
      <c r="DW148" s="29" t="str">
        <f t="shared" si="12"/>
        <v>XLF</v>
      </c>
      <c r="DX148" s="29" t="str">
        <f t="shared" si="12"/>
        <v>XLV</v>
      </c>
      <c r="DY148" s="29" t="str">
        <f t="shared" si="12"/>
        <v>XLI</v>
      </c>
      <c r="DZ148" s="29" t="str">
        <f t="shared" si="12"/>
        <v>XLB</v>
      </c>
      <c r="EA148" s="29" t="str">
        <f t="shared" si="12"/>
        <v>VNQ</v>
      </c>
      <c r="EB148" s="29" t="str">
        <f t="shared" si="12"/>
        <v>XLK</v>
      </c>
      <c r="EC148" s="29" t="str">
        <f t="shared" si="12"/>
        <v>VOX</v>
      </c>
      <c r="ED148" s="29" t="str">
        <f t="shared" si="12"/>
        <v>XLU</v>
      </c>
      <c r="EE148" s="29" t="str">
        <f t="shared" si="12"/>
        <v>VXUS</v>
      </c>
      <c r="EF148" s="29" t="str">
        <f t="shared" si="12"/>
        <v>VEA</v>
      </c>
      <c r="EG148" s="29" t="str">
        <f t="shared" si="12"/>
        <v>VWO</v>
      </c>
      <c r="EH148" s="29" t="str">
        <f t="shared" si="12"/>
        <v>EWJ</v>
      </c>
      <c r="EI148" s="29" t="str">
        <f t="shared" si="12"/>
        <v>EWU</v>
      </c>
      <c r="EJ148" s="29" t="str">
        <f t="shared" si="12"/>
        <v>EWC</v>
      </c>
      <c r="EK148" s="29" t="str">
        <f t="shared" si="12"/>
        <v>EWG</v>
      </c>
      <c r="EL148" s="29" t="str">
        <f t="shared" si="12"/>
        <v>MCHI</v>
      </c>
      <c r="EM148" s="29" t="str">
        <f t="shared" si="12"/>
        <v>EWY</v>
      </c>
      <c r="EN148" s="29" t="str">
        <f t="shared" si="12"/>
        <v>EWT</v>
      </c>
      <c r="EO148" s="29" t="str">
        <f t="shared" si="12"/>
        <v>EWH</v>
      </c>
      <c r="EP148" s="29" t="str">
        <f t="shared" si="12"/>
        <v>INDA</v>
      </c>
      <c r="EQ148" s="29" t="str">
        <f t="shared" si="12"/>
        <v>EWP</v>
      </c>
      <c r="ER148" s="29" t="str">
        <f t="shared" si="12"/>
        <v>EWZ</v>
      </c>
      <c r="ES148" s="29" t="str">
        <f t="shared" si="12"/>
        <v>EWW</v>
      </c>
      <c r="ET148" s="29" t="str">
        <f t="shared" si="12"/>
        <v>RSX</v>
      </c>
      <c r="EU148" s="29" t="str">
        <f t="shared" si="12"/>
        <v>AGG</v>
      </c>
      <c r="EV148" s="29" t="str">
        <f t="shared" si="12"/>
        <v>IEF</v>
      </c>
      <c r="EW148" s="29" t="str">
        <f t="shared" si="12"/>
        <v>TIP</v>
      </c>
      <c r="EX148" s="29" t="str">
        <f t="shared" si="12"/>
        <v>MUB</v>
      </c>
      <c r="EY148" s="29" t="str">
        <f t="shared" si="12"/>
        <v>LQD</v>
      </c>
      <c r="EZ148" s="29" t="str">
        <f t="shared" si="12"/>
        <v>JNK</v>
      </c>
      <c r="FA148" s="29" t="str">
        <f t="shared" si="12"/>
        <v>PFF</v>
      </c>
      <c r="FB148" s="29" t="str">
        <f t="shared" si="12"/>
        <v>VYM</v>
      </c>
      <c r="FC148" s="31"/>
      <c r="FD148" s="29" t="str">
        <f>+L148</f>
        <v>VTI</v>
      </c>
      <c r="FE148" s="29" t="str">
        <f t="shared" ref="FE148:GM148" si="13">+M148</f>
        <v>XLY</v>
      </c>
      <c r="FF148" s="29" t="str">
        <f t="shared" si="13"/>
        <v>XLP</v>
      </c>
      <c r="FG148" s="29" t="str">
        <f t="shared" si="13"/>
        <v>XLE</v>
      </c>
      <c r="FH148" s="29" t="str">
        <f t="shared" si="13"/>
        <v>XLF</v>
      </c>
      <c r="FI148" s="29" t="str">
        <f t="shared" si="13"/>
        <v>XLV</v>
      </c>
      <c r="FJ148" s="29" t="str">
        <f t="shared" si="13"/>
        <v>XLI</v>
      </c>
      <c r="FK148" s="29" t="str">
        <f t="shared" si="13"/>
        <v>XLB</v>
      </c>
      <c r="FL148" s="29" t="str">
        <f t="shared" si="13"/>
        <v>VNQ</v>
      </c>
      <c r="FM148" s="29" t="str">
        <f t="shared" si="13"/>
        <v>XLK</v>
      </c>
      <c r="FN148" s="29" t="str">
        <f t="shared" si="13"/>
        <v>VOX</v>
      </c>
      <c r="FO148" s="29" t="str">
        <f t="shared" si="13"/>
        <v>XLU</v>
      </c>
      <c r="FP148" s="29" t="str">
        <f t="shared" si="13"/>
        <v>VXUS</v>
      </c>
      <c r="FQ148" s="29" t="str">
        <f t="shared" si="13"/>
        <v>VEA</v>
      </c>
      <c r="FR148" s="29" t="str">
        <f t="shared" si="13"/>
        <v>VWO</v>
      </c>
      <c r="FS148" s="29" t="str">
        <f t="shared" si="13"/>
        <v>EWJ</v>
      </c>
      <c r="FT148" s="29" t="str">
        <f t="shared" si="13"/>
        <v>EWU</v>
      </c>
      <c r="FU148" s="29" t="str">
        <f t="shared" si="13"/>
        <v>EWC</v>
      </c>
      <c r="FV148" s="29" t="str">
        <f t="shared" si="13"/>
        <v>EWG</v>
      </c>
      <c r="FW148" s="29" t="str">
        <f t="shared" si="13"/>
        <v>MCHI</v>
      </c>
      <c r="FX148" s="29" t="str">
        <f t="shared" si="13"/>
        <v>EWY</v>
      </c>
      <c r="FY148" s="29" t="str">
        <f t="shared" si="13"/>
        <v>EWT</v>
      </c>
      <c r="FZ148" s="29" t="str">
        <f t="shared" si="13"/>
        <v>EWH</v>
      </c>
      <c r="GA148" s="29" t="str">
        <f t="shared" si="13"/>
        <v>INDA</v>
      </c>
      <c r="GB148" s="29" t="str">
        <f t="shared" si="13"/>
        <v>EWP</v>
      </c>
      <c r="GC148" s="29" t="str">
        <f t="shared" si="13"/>
        <v>EWZ</v>
      </c>
      <c r="GD148" s="29" t="str">
        <f t="shared" si="13"/>
        <v>EWW</v>
      </c>
      <c r="GE148" s="29" t="str">
        <f t="shared" si="13"/>
        <v>RSX</v>
      </c>
      <c r="GF148" s="29" t="str">
        <f t="shared" si="13"/>
        <v>AGG</v>
      </c>
      <c r="GG148" s="29" t="str">
        <f t="shared" si="13"/>
        <v>IEF</v>
      </c>
      <c r="GH148" s="29" t="str">
        <f t="shared" si="13"/>
        <v>TIP</v>
      </c>
      <c r="GI148" s="29" t="str">
        <f t="shared" si="13"/>
        <v>MUB</v>
      </c>
      <c r="GJ148" s="29" t="str">
        <f t="shared" si="13"/>
        <v>LQD</v>
      </c>
      <c r="GK148" s="29" t="str">
        <f t="shared" si="13"/>
        <v>JNK</v>
      </c>
      <c r="GL148" s="29" t="str">
        <f t="shared" si="13"/>
        <v>PFF</v>
      </c>
      <c r="GM148" s="29" t="str">
        <f t="shared" si="13"/>
        <v>VYM</v>
      </c>
      <c r="GN148" s="29"/>
      <c r="GO148" s="29" t="s">
        <v>34</v>
      </c>
      <c r="GP148" s="29" t="s">
        <v>33</v>
      </c>
      <c r="GQ148" s="29" t="s">
        <v>35</v>
      </c>
      <c r="GR148" s="29" t="s">
        <v>36</v>
      </c>
    </row>
    <row r="149" spans="1:200" s="5" customFormat="1" x14ac:dyDescent="0.2">
      <c r="A149" s="6"/>
      <c r="F149" s="32">
        <f>+$C$104</f>
        <v>10000</v>
      </c>
      <c r="G149" s="20">
        <f t="shared" ref="G149:G212" si="14">+SUM($CH149:$DQ149)</f>
        <v>112.21</v>
      </c>
      <c r="H149" s="20">
        <f t="shared" ref="H149:H212" si="15">+SUM($FD149:$GM149)</f>
        <v>-150.49</v>
      </c>
      <c r="I149" s="37">
        <f t="shared" ref="I149:I212" si="16">+SUM(GQ149:GR149)</f>
        <v>0</v>
      </c>
      <c r="J149" s="33">
        <f t="shared" ref="J149:J212" si="17">+SUM(F149:I149)</f>
        <v>9961.7199999999993</v>
      </c>
      <c r="L149" s="34">
        <f t="array" ref="L149:AU149">+TRANSPOSE(C65:C100)</f>
        <v>-5000</v>
      </c>
      <c r="M149" s="34">
        <v>0</v>
      </c>
      <c r="N149" s="34">
        <v>0</v>
      </c>
      <c r="O149" s="34">
        <v>0</v>
      </c>
      <c r="P149" s="34">
        <v>0</v>
      </c>
      <c r="Q149" s="34">
        <v>0</v>
      </c>
      <c r="R149" s="34">
        <v>0</v>
      </c>
      <c r="S149" s="34">
        <v>0</v>
      </c>
      <c r="T149" s="34">
        <v>0</v>
      </c>
      <c r="U149" s="34">
        <v>-2500</v>
      </c>
      <c r="V149" s="34">
        <v>0</v>
      </c>
      <c r="W149" s="34">
        <v>0</v>
      </c>
      <c r="X149" s="34">
        <v>0</v>
      </c>
      <c r="Y149" s="34">
        <v>0</v>
      </c>
      <c r="Z149" s="34">
        <v>0</v>
      </c>
      <c r="AA149" s="34">
        <v>0</v>
      </c>
      <c r="AB149" s="34">
        <v>0</v>
      </c>
      <c r="AC149" s="34">
        <v>0</v>
      </c>
      <c r="AD149" s="34">
        <v>0</v>
      </c>
      <c r="AE149" s="34">
        <v>-2500</v>
      </c>
      <c r="AF149" s="34">
        <v>0</v>
      </c>
      <c r="AG149" s="34">
        <v>0</v>
      </c>
      <c r="AH149" s="34">
        <v>0</v>
      </c>
      <c r="AI149" s="34">
        <v>0</v>
      </c>
      <c r="AJ149" s="34">
        <v>0</v>
      </c>
      <c r="AK149" s="34">
        <v>0</v>
      </c>
      <c r="AL149" s="34">
        <v>0</v>
      </c>
      <c r="AM149" s="34">
        <v>0</v>
      </c>
      <c r="AN149" s="34">
        <v>0</v>
      </c>
      <c r="AO149" s="34">
        <v>5000</v>
      </c>
      <c r="AP149" s="34">
        <v>0</v>
      </c>
      <c r="AQ149" s="34">
        <v>0</v>
      </c>
      <c r="AR149" s="34">
        <v>-2500</v>
      </c>
      <c r="AS149" s="34">
        <v>-2500</v>
      </c>
      <c r="AT149" s="34">
        <v>0</v>
      </c>
      <c r="AU149" s="34">
        <v>0</v>
      </c>
      <c r="AW149" s="5">
        <f t="shared" ref="AW149" si="18">+IF(L149&lt;=0,0,RANK(L149,$L149:$AU149,0))*$C$62</f>
        <v>0</v>
      </c>
      <c r="AX149" s="5">
        <f t="shared" ref="AX149:AX212" si="19">+IF(M149&lt;=0,0,RANK(M149,$L149:$AU149,0))*$C$62</f>
        <v>0</v>
      </c>
      <c r="AY149" s="5">
        <f t="shared" ref="AY149:AY212" si="20">+IF(N149&lt;=0,0,RANK(N149,$L149:$AU149,0))*$C$62</f>
        <v>0</v>
      </c>
      <c r="AZ149" s="5">
        <f t="shared" ref="AZ149:AZ212" si="21">+IF(O149&lt;=0,0,RANK(O149,$L149:$AU149,0))*$C$62</f>
        <v>0</v>
      </c>
      <c r="BA149" s="5">
        <f t="shared" ref="BA149:BA212" si="22">+IF(P149&lt;=0,0,RANK(P149,$L149:$AU149,0))*$C$62</f>
        <v>0</v>
      </c>
      <c r="BB149" s="5">
        <f t="shared" ref="BB149:BB212" si="23">+IF(Q149&lt;=0,0,RANK(Q149,$L149:$AU149,0))*$C$62</f>
        <v>0</v>
      </c>
      <c r="BC149" s="5">
        <f t="shared" ref="BC149:BC212" si="24">+IF(R149&lt;=0,0,RANK(R149,$L149:$AU149,0))*$C$62</f>
        <v>0</v>
      </c>
      <c r="BD149" s="5">
        <f t="shared" ref="BD149:BD212" si="25">+IF(S149&lt;=0,0,RANK(S149,$L149:$AU149,0))*$C$62</f>
        <v>0</v>
      </c>
      <c r="BE149" s="5">
        <f t="shared" ref="BE149:BE212" si="26">+IF(T149&lt;=0,0,RANK(T149,$L149:$AU149,0))*$C$62</f>
        <v>0</v>
      </c>
      <c r="BF149" s="5">
        <f t="shared" ref="BF149:BF212" si="27">+IF(U149&lt;=0,0,RANK(U149,$L149:$AU149,0))*$C$62</f>
        <v>0</v>
      </c>
      <c r="BG149" s="5">
        <f t="shared" ref="BG149:BG212" si="28">+IF(V149&lt;=0,0,RANK(V149,$L149:$AU149,0))*$C$62</f>
        <v>0</v>
      </c>
      <c r="BH149" s="5">
        <f t="shared" ref="BH149:BH212" si="29">+IF(W149&lt;=0,0,RANK(W149,$L149:$AU149,0))*$C$62</f>
        <v>0</v>
      </c>
      <c r="BI149" s="5">
        <f t="shared" ref="BI149:BI212" si="30">+IF(X149&lt;=0,0,RANK(X149,$L149:$AU149,0))*$C$62</f>
        <v>0</v>
      </c>
      <c r="BJ149" s="5">
        <f t="shared" ref="BJ149:BJ212" si="31">+IF(Y149&lt;=0,0,RANK(Y149,$L149:$AU149,0))*$C$62</f>
        <v>0</v>
      </c>
      <c r="BK149" s="5">
        <f t="shared" ref="BK149:BK212" si="32">+IF(Z149&lt;=0,0,RANK(Z149,$L149:$AU149,0))*$C$62</f>
        <v>0</v>
      </c>
      <c r="BL149" s="5">
        <f t="shared" ref="BL149:BL212" si="33">+IF(AA149&lt;=0,0,RANK(AA149,$L149:$AU149,0))*$C$62</f>
        <v>0</v>
      </c>
      <c r="BM149" s="5">
        <f t="shared" ref="BM149:BM212" si="34">+IF(AB149&lt;=0,0,RANK(AB149,$L149:$AU149,0))*$C$62</f>
        <v>0</v>
      </c>
      <c r="BN149" s="5">
        <f t="shared" ref="BN149:BN212" si="35">+IF(AC149&lt;=0,0,RANK(AC149,$L149:$AU149,0))*$C$62</f>
        <v>0</v>
      </c>
      <c r="BO149" s="5">
        <f t="shared" ref="BO149:BO212" si="36">+IF(AD149&lt;=0,0,RANK(AD149,$L149:$AU149,0))*$C$62</f>
        <v>0</v>
      </c>
      <c r="BP149" s="5">
        <f t="shared" ref="BP149:BP212" si="37">+IF(AE149&lt;=0,0,RANK(AE149,$L149:$AU149,0))*$C$62</f>
        <v>0</v>
      </c>
      <c r="BQ149" s="5">
        <f t="shared" ref="BQ149:BQ212" si="38">+IF(AF149&lt;=0,0,RANK(AF149,$L149:$AU149,0))*$C$62</f>
        <v>0</v>
      </c>
      <c r="BR149" s="5">
        <f t="shared" ref="BR149:BR212" si="39">+IF(AG149&lt;=0,0,RANK(AG149,$L149:$AU149,0))*$C$62</f>
        <v>0</v>
      </c>
      <c r="BS149" s="5">
        <f t="shared" ref="BS149:BS212" si="40">+IF(AH149&lt;=0,0,RANK(AH149,$L149:$AU149,0))*$C$62</f>
        <v>0</v>
      </c>
      <c r="BT149" s="5">
        <f t="shared" ref="BT149:BT212" si="41">+IF(AI149&lt;=0,0,RANK(AI149,$L149:$AU149,0))*$C$62</f>
        <v>0</v>
      </c>
      <c r="BU149" s="5">
        <f t="shared" ref="BU149:BU212" si="42">+IF(AJ149&lt;=0,0,RANK(AJ149,$L149:$AU149,0))*$C$62</f>
        <v>0</v>
      </c>
      <c r="BV149" s="5">
        <f t="shared" ref="BV149:BV212" si="43">+IF(AK149&lt;=0,0,RANK(AK149,$L149:$AU149,0))*$C$62</f>
        <v>0</v>
      </c>
      <c r="BW149" s="5">
        <f t="shared" ref="BW149:BW212" si="44">+IF(AL149&lt;=0,0,RANK(AL149,$L149:$AU149,0))*$C$62</f>
        <v>0</v>
      </c>
      <c r="BX149" s="5">
        <f t="shared" ref="BX149:BX212" si="45">+IF(AM149&lt;=0,0,RANK(AM149,$L149:$AU149,0))*$C$62</f>
        <v>0</v>
      </c>
      <c r="BY149" s="5">
        <f t="shared" ref="BY149:BY212" si="46">+IF(AN149&lt;=0,0,RANK(AN149,$L149:$AU149,0))*$C$62</f>
        <v>0</v>
      </c>
      <c r="BZ149" s="5">
        <f t="shared" ref="BZ149:BZ212" si="47">+IF(AO149&lt;=0,0,RANK(AO149,$L149:$AU149,0))*$C$62</f>
        <v>1</v>
      </c>
      <c r="CA149" s="5">
        <f t="shared" ref="CA149:CA212" si="48">+IF(AP149&lt;=0,0,RANK(AP149,$L149:$AU149,0))*$C$62</f>
        <v>0</v>
      </c>
      <c r="CB149" s="5">
        <f t="shared" ref="CB149:CB212" si="49">+IF(AQ149&lt;=0,0,RANK(AQ149,$L149:$AU149,0))*$C$62</f>
        <v>0</v>
      </c>
      <c r="CC149" s="5">
        <f t="shared" ref="CC149:CC212" si="50">+IF(AR149&lt;=0,0,RANK(AR149,$L149:$AU149,0))*$C$62</f>
        <v>0</v>
      </c>
      <c r="CD149" s="5">
        <f t="shared" ref="CD149:CD212" si="51">+IF(AS149&lt;=0,0,RANK(AS149,$L149:$AU149,0))*$C$62</f>
        <v>0</v>
      </c>
      <c r="CE149" s="5">
        <f t="shared" ref="CE149:CE212" si="52">+IF(AT149&lt;=0,0,RANK(AT149,$L149:$AU149,0))*$C$62</f>
        <v>0</v>
      </c>
      <c r="CF149" s="5">
        <f t="shared" ref="CF149:CF212" si="53">+IF(AU149&lt;=0,0,RANK(AU149,$L149:$AU149,0))*$C$62</f>
        <v>0</v>
      </c>
      <c r="CH149" s="5">
        <f>+IF(AW149=1, IF(INDEX($F$65:$F$100,MATCH(CH$148,$B$65:$B$100,0))&lt;=ROUND(L149,3), INDEX($F$65:$F$100,MATCH(CH$148,$B$65:$B$100,0)),0),0)</f>
        <v>0</v>
      </c>
      <c r="CI149" s="5">
        <f t="shared" ref="CI149:CI212" si="54">+IF(AX149=1, IF(INDEX($F$65:$F$100,MATCH(CI$148,$B$65:$B$100,0))&lt;=ROUND(M149,3), INDEX($F$65:$F$100,MATCH(CI$148,$B$65:$B$100,0)),0),0)</f>
        <v>0</v>
      </c>
      <c r="CJ149" s="5">
        <f t="shared" ref="CJ149:CJ212" si="55">+IF(AY149=1, IF(INDEX($F$65:$F$100,MATCH(CJ$148,$B$65:$B$100,0))&lt;=ROUND(N149,3), INDEX($F$65:$F$100,MATCH(CJ$148,$B$65:$B$100,0)),0),0)</f>
        <v>0</v>
      </c>
      <c r="CK149" s="5">
        <f t="shared" ref="CK149:CK212" si="56">+IF(AZ149=1, IF(INDEX($F$65:$F$100,MATCH(CK$148,$B$65:$B$100,0))&lt;=ROUND(O149,3), INDEX($F$65:$F$100,MATCH(CK$148,$B$65:$B$100,0)),0),0)</f>
        <v>0</v>
      </c>
      <c r="CL149" s="5">
        <f t="shared" ref="CL149:CL212" si="57">+IF(BA149=1, IF(INDEX($F$65:$F$100,MATCH(CL$148,$B$65:$B$100,0))&lt;=ROUND(P149,3), INDEX($F$65:$F$100,MATCH(CL$148,$B$65:$B$100,0)),0),0)</f>
        <v>0</v>
      </c>
      <c r="CM149" s="5">
        <f t="shared" ref="CM149:CM212" si="58">+IF(BB149=1, IF(INDEX($F$65:$F$100,MATCH(CM$148,$B$65:$B$100,0))&lt;=ROUND(Q149,3), INDEX($F$65:$F$100,MATCH(CM$148,$B$65:$B$100,0)),0),0)</f>
        <v>0</v>
      </c>
      <c r="CN149" s="5">
        <f t="shared" ref="CN149:CN212" si="59">+IF(BC149=1, IF(INDEX($F$65:$F$100,MATCH(CN$148,$B$65:$B$100,0))&lt;=ROUND(R149,3), INDEX($F$65:$F$100,MATCH(CN$148,$B$65:$B$100,0)),0),0)</f>
        <v>0</v>
      </c>
      <c r="CO149" s="5">
        <f t="shared" ref="CO149:CO212" si="60">+IF(BD149=1, IF(INDEX($F$65:$F$100,MATCH(CO$148,$B$65:$B$100,0))&lt;=ROUND(S149,3), INDEX($F$65:$F$100,MATCH(CO$148,$B$65:$B$100,0)),0),0)</f>
        <v>0</v>
      </c>
      <c r="CP149" s="5">
        <f t="shared" ref="CP149:CP212" si="61">+IF(BE149=1, IF(INDEX($F$65:$F$100,MATCH(CP$148,$B$65:$B$100,0))&lt;=ROUND(T149,3), INDEX($F$65:$F$100,MATCH(CP$148,$B$65:$B$100,0)),0),0)</f>
        <v>0</v>
      </c>
      <c r="CQ149" s="5">
        <f t="shared" ref="CQ149:CQ212" si="62">+IF(BF149=1, IF(INDEX($F$65:$F$100,MATCH(CQ$148,$B$65:$B$100,0))&lt;=ROUND(U149,3), INDEX($F$65:$F$100,MATCH(CQ$148,$B$65:$B$100,0)),0),0)</f>
        <v>0</v>
      </c>
      <c r="CR149" s="5">
        <f t="shared" ref="CR149:CR212" si="63">+IF(BG149=1, IF(INDEX($F$65:$F$100,MATCH(CR$148,$B$65:$B$100,0))&lt;=ROUND(V149,3), INDEX($F$65:$F$100,MATCH(CR$148,$B$65:$B$100,0)),0),0)</f>
        <v>0</v>
      </c>
      <c r="CS149" s="5">
        <f t="shared" ref="CS149:CS212" si="64">+IF(BH149=1, IF(INDEX($F$65:$F$100,MATCH(CS$148,$B$65:$B$100,0))&lt;=ROUND(W149,3), INDEX($F$65:$F$100,MATCH(CS$148,$B$65:$B$100,0)),0),0)</f>
        <v>0</v>
      </c>
      <c r="CT149" s="5">
        <f t="shared" ref="CT149:CT212" si="65">+IF(BI149=1, IF(INDEX($F$65:$F$100,MATCH(CT$148,$B$65:$B$100,0))&lt;=ROUND(X149,3), INDEX($F$65:$F$100,MATCH(CT$148,$B$65:$B$100,0)),0),0)</f>
        <v>0</v>
      </c>
      <c r="CU149" s="5">
        <f t="shared" ref="CU149:CU212" si="66">+IF(BJ149=1, IF(INDEX($F$65:$F$100,MATCH(CU$148,$B$65:$B$100,0))&lt;=ROUND(Y149,3), INDEX($F$65:$F$100,MATCH(CU$148,$B$65:$B$100,0)),0),0)</f>
        <v>0</v>
      </c>
      <c r="CV149" s="5">
        <f t="shared" ref="CV149:CV212" si="67">+IF(BK149=1, IF(INDEX($F$65:$F$100,MATCH(CV$148,$B$65:$B$100,0))&lt;=ROUND(Z149,3), INDEX($F$65:$F$100,MATCH(CV$148,$B$65:$B$100,0)),0),0)</f>
        <v>0</v>
      </c>
      <c r="CW149" s="5">
        <f t="shared" ref="CW149:CW212" si="68">+IF(BL149=1, IF(INDEX($F$65:$F$100,MATCH(CW$148,$B$65:$B$100,0))&lt;=ROUND(AA149,3), INDEX($F$65:$F$100,MATCH(CW$148,$B$65:$B$100,0)),0),0)</f>
        <v>0</v>
      </c>
      <c r="CX149" s="5">
        <f t="shared" ref="CX149:CX212" si="69">+IF(BM149=1, IF(INDEX($F$65:$F$100,MATCH(CX$148,$B$65:$B$100,0))&lt;=ROUND(AB149,3), INDEX($F$65:$F$100,MATCH(CX$148,$B$65:$B$100,0)),0),0)</f>
        <v>0</v>
      </c>
      <c r="CY149" s="5">
        <f t="shared" ref="CY149:CY212" si="70">+IF(BN149=1, IF(INDEX($F$65:$F$100,MATCH(CY$148,$B$65:$B$100,0))&lt;=ROUND(AC149,3), INDEX($F$65:$F$100,MATCH(CY$148,$B$65:$B$100,0)),0),0)</f>
        <v>0</v>
      </c>
      <c r="CZ149" s="5">
        <f t="shared" ref="CZ149:CZ212" si="71">+IF(BO149=1, IF(INDEX($F$65:$F$100,MATCH(CZ$148,$B$65:$B$100,0))&lt;=ROUND(AD149,3), INDEX($F$65:$F$100,MATCH(CZ$148,$B$65:$B$100,0)),0),0)</f>
        <v>0</v>
      </c>
      <c r="DA149" s="5">
        <f t="shared" ref="DA149:DA212" si="72">+IF(BP149=1, IF(INDEX($F$65:$F$100,MATCH(DA$148,$B$65:$B$100,0))&lt;=ROUND(AE149,3), INDEX($F$65:$F$100,MATCH(DA$148,$B$65:$B$100,0)),0),0)</f>
        <v>0</v>
      </c>
      <c r="DB149" s="5">
        <f t="shared" ref="DB149:DB212" si="73">+IF(BQ149=1, IF(INDEX($F$65:$F$100,MATCH(DB$148,$B$65:$B$100,0))&lt;=ROUND(AF149,3), INDEX($F$65:$F$100,MATCH(DB$148,$B$65:$B$100,0)),0),0)</f>
        <v>0</v>
      </c>
      <c r="DC149" s="5">
        <f t="shared" ref="DC149:DC212" si="74">+IF(BR149=1, IF(INDEX($F$65:$F$100,MATCH(DC$148,$B$65:$B$100,0))&lt;=ROUND(AG149,3), INDEX($F$65:$F$100,MATCH(DC$148,$B$65:$B$100,0)),0),0)</f>
        <v>0</v>
      </c>
      <c r="DD149" s="5">
        <f t="shared" ref="DD149:DD212" si="75">+IF(BS149=1, IF(INDEX($F$65:$F$100,MATCH(DD$148,$B$65:$B$100,0))&lt;=ROUND(AH149,3), INDEX($F$65:$F$100,MATCH(DD$148,$B$65:$B$100,0)),0),0)</f>
        <v>0</v>
      </c>
      <c r="DE149" s="5">
        <f t="shared" ref="DE149:DE212" si="76">+IF(BT149=1, IF(INDEX($F$65:$F$100,MATCH(DE$148,$B$65:$B$100,0))&lt;=ROUND(AI149,3), INDEX($F$65:$F$100,MATCH(DE$148,$B$65:$B$100,0)),0),0)</f>
        <v>0</v>
      </c>
      <c r="DF149" s="5">
        <f t="shared" ref="DF149:DF212" si="77">+IF(BU149=1, IF(INDEX($F$65:$F$100,MATCH(DF$148,$B$65:$B$100,0))&lt;=ROUND(AJ149,3), INDEX($F$65:$F$100,MATCH(DF$148,$B$65:$B$100,0)),0),0)</f>
        <v>0</v>
      </c>
      <c r="DG149" s="5">
        <f t="shared" ref="DG149:DG212" si="78">+IF(BV149=1, IF(INDEX($F$65:$F$100,MATCH(DG$148,$B$65:$B$100,0))&lt;=ROUND(AK149,3), INDEX($F$65:$F$100,MATCH(DG$148,$B$65:$B$100,0)),0),0)</f>
        <v>0</v>
      </c>
      <c r="DH149" s="5">
        <f t="shared" ref="DH149:DH212" si="79">+IF(BW149=1, IF(INDEX($F$65:$F$100,MATCH(DH$148,$B$65:$B$100,0))&lt;=ROUND(AL149,3), INDEX($F$65:$F$100,MATCH(DH$148,$B$65:$B$100,0)),0),0)</f>
        <v>0</v>
      </c>
      <c r="DI149" s="5">
        <f t="shared" ref="DI149:DI212" si="80">+IF(BX149=1, IF(INDEX($F$65:$F$100,MATCH(DI$148,$B$65:$B$100,0))&lt;=ROUND(AM149,3), INDEX($F$65:$F$100,MATCH(DI$148,$B$65:$B$100,0)),0),0)</f>
        <v>0</v>
      </c>
      <c r="DJ149" s="5">
        <f t="shared" ref="DJ149:DJ212" si="81">+IF(BY149=1, IF(INDEX($F$65:$F$100,MATCH(DJ$148,$B$65:$B$100,0))&lt;=ROUND(AN149,3), INDEX($F$65:$F$100,MATCH(DJ$148,$B$65:$B$100,0)),0),0)</f>
        <v>0</v>
      </c>
      <c r="DK149" s="5">
        <f t="shared" ref="DK149:DK212" si="82">+IF(BZ149=1, IF(INDEX($F$65:$F$100,MATCH(DK$148,$B$65:$B$100,0))&lt;=ROUND(AO149,3), INDEX($F$65:$F$100,MATCH(DK$148,$B$65:$B$100,0)),0),0)</f>
        <v>112.21</v>
      </c>
      <c r="DL149" s="5">
        <f t="shared" ref="DL149:DL212" si="83">+IF(CA149=1, IF(INDEX($F$65:$F$100,MATCH(DL$148,$B$65:$B$100,0))&lt;=ROUND(AP149,3), INDEX($F$65:$F$100,MATCH(DL$148,$B$65:$B$100,0)),0),0)</f>
        <v>0</v>
      </c>
      <c r="DM149" s="5">
        <f t="shared" ref="DM149:DM212" si="84">+IF(CB149=1, IF(INDEX($F$65:$F$100,MATCH(DM$148,$B$65:$B$100,0))&lt;=ROUND(AQ149,3), INDEX($F$65:$F$100,MATCH(DM$148,$B$65:$B$100,0)),0),0)</f>
        <v>0</v>
      </c>
      <c r="DN149" s="5">
        <f t="shared" ref="DN149:DN212" si="85">+IF(CC149=1, IF(INDEX($F$65:$F$100,MATCH(DN$148,$B$65:$B$100,0))&lt;=ROUND(AR149,3), INDEX($F$65:$F$100,MATCH(DN$148,$B$65:$B$100,0)),0),0)</f>
        <v>0</v>
      </c>
      <c r="DO149" s="5">
        <f t="shared" ref="DO149:DO212" si="86">+IF(CD149=1, IF(INDEX($F$65:$F$100,MATCH(DO$148,$B$65:$B$100,0))&lt;=ROUND(AS149,3), INDEX($F$65:$F$100,MATCH(DO$148,$B$65:$B$100,0)),0),0)</f>
        <v>0</v>
      </c>
      <c r="DP149" s="5">
        <f t="shared" ref="DP149:DP212" si="87">+IF(CE149=1, IF(INDEX($F$65:$F$100,MATCH(DP$148,$B$65:$B$100,0))&lt;=ROUND(AT149,3), INDEX($F$65:$F$100,MATCH(DP$148,$B$65:$B$100,0)),0),0)</f>
        <v>0</v>
      </c>
      <c r="DQ149" s="5">
        <f t="shared" ref="DQ149:DQ212" si="88">+IF(CF149=1, IF(INDEX($F$65:$F$100,MATCH(DQ$148,$B$65:$B$100,0))&lt;=ROUND(AU149,3), INDEX($F$65:$F$100,MATCH(DQ$148,$B$65:$B$100,0)),0),0)</f>
        <v>0</v>
      </c>
      <c r="DS149" s="5">
        <f t="shared" ref="DS149" si="89">+IF(L149&gt;=0,0,RANK(L149,$L149:$AU149,1))</f>
        <v>1</v>
      </c>
      <c r="DT149" s="5">
        <f t="shared" ref="DT149:DT212" si="90">+IF(M149&gt;=0,0,RANK(M149,$L149:$AU149,1))</f>
        <v>0</v>
      </c>
      <c r="DU149" s="5">
        <f t="shared" ref="DU149:DU212" si="91">+IF(N149&gt;=0,0,RANK(N149,$L149:$AU149,1))</f>
        <v>0</v>
      </c>
      <c r="DV149" s="5">
        <f t="shared" ref="DV149:DV212" si="92">+IF(O149&gt;=0,0,RANK(O149,$L149:$AU149,1))</f>
        <v>0</v>
      </c>
      <c r="DW149" s="5">
        <f t="shared" ref="DW149:DW212" si="93">+IF(P149&gt;=0,0,RANK(P149,$L149:$AU149,1))</f>
        <v>0</v>
      </c>
      <c r="DX149" s="5">
        <f t="shared" ref="DX149:DX212" si="94">+IF(Q149&gt;=0,0,RANK(Q149,$L149:$AU149,1))</f>
        <v>0</v>
      </c>
      <c r="DY149" s="5">
        <f t="shared" ref="DY149:DY212" si="95">+IF(R149&gt;=0,0,RANK(R149,$L149:$AU149,1))</f>
        <v>0</v>
      </c>
      <c r="DZ149" s="5">
        <f t="shared" ref="DZ149:DZ212" si="96">+IF(S149&gt;=0,0,RANK(S149,$L149:$AU149,1))</f>
        <v>0</v>
      </c>
      <c r="EA149" s="5">
        <f t="shared" ref="EA149:EA212" si="97">+IF(T149&gt;=0,0,RANK(T149,$L149:$AU149,1))</f>
        <v>0</v>
      </c>
      <c r="EB149" s="5">
        <f t="shared" ref="EB149:EB212" si="98">+IF(U149&gt;=0,0,RANK(U149,$L149:$AU149,1))</f>
        <v>2</v>
      </c>
      <c r="EC149" s="5">
        <f t="shared" ref="EC149:EC212" si="99">+IF(V149&gt;=0,0,RANK(V149,$L149:$AU149,1))</f>
        <v>0</v>
      </c>
      <c r="ED149" s="5">
        <f t="shared" ref="ED149:ED212" si="100">+IF(W149&gt;=0,0,RANK(W149,$L149:$AU149,1))</f>
        <v>0</v>
      </c>
      <c r="EE149" s="5">
        <f t="shared" ref="EE149:EE212" si="101">+IF(X149&gt;=0,0,RANK(X149,$L149:$AU149,1))</f>
        <v>0</v>
      </c>
      <c r="EF149" s="5">
        <f t="shared" ref="EF149:EF212" si="102">+IF(Y149&gt;=0,0,RANK(Y149,$L149:$AU149,1))</f>
        <v>0</v>
      </c>
      <c r="EG149" s="5">
        <f t="shared" ref="EG149:EG212" si="103">+IF(Z149&gt;=0,0,RANK(Z149,$L149:$AU149,1))</f>
        <v>0</v>
      </c>
      <c r="EH149" s="5">
        <f t="shared" ref="EH149:EH212" si="104">+IF(AA149&gt;=0,0,RANK(AA149,$L149:$AU149,1))</f>
        <v>0</v>
      </c>
      <c r="EI149" s="5">
        <f t="shared" ref="EI149:EI212" si="105">+IF(AB149&gt;=0,0,RANK(AB149,$L149:$AU149,1))</f>
        <v>0</v>
      </c>
      <c r="EJ149" s="5">
        <f t="shared" ref="EJ149:EJ212" si="106">+IF(AC149&gt;=0,0,RANK(AC149,$L149:$AU149,1))</f>
        <v>0</v>
      </c>
      <c r="EK149" s="5">
        <f t="shared" ref="EK149:EK212" si="107">+IF(AD149&gt;=0,0,RANK(AD149,$L149:$AU149,1))</f>
        <v>0</v>
      </c>
      <c r="EL149" s="5">
        <f t="shared" ref="EL149:EL212" si="108">+IF(AE149&gt;=0,0,RANK(AE149,$L149:$AU149,1))</f>
        <v>2</v>
      </c>
      <c r="EM149" s="5">
        <f t="shared" ref="EM149:EM212" si="109">+IF(AF149&gt;=0,0,RANK(AF149,$L149:$AU149,1))</f>
        <v>0</v>
      </c>
      <c r="EN149" s="5">
        <f t="shared" ref="EN149:EN212" si="110">+IF(AG149&gt;=0,0,RANK(AG149,$L149:$AU149,1))</f>
        <v>0</v>
      </c>
      <c r="EO149" s="5">
        <f t="shared" ref="EO149:EO212" si="111">+IF(AH149&gt;=0,0,RANK(AH149,$L149:$AU149,1))</f>
        <v>0</v>
      </c>
      <c r="EP149" s="5">
        <f t="shared" ref="EP149:EP212" si="112">+IF(AI149&gt;=0,0,RANK(AI149,$L149:$AU149,1))</f>
        <v>0</v>
      </c>
      <c r="EQ149" s="5">
        <f t="shared" ref="EQ149:EQ212" si="113">+IF(AJ149&gt;=0,0,RANK(AJ149,$L149:$AU149,1))</f>
        <v>0</v>
      </c>
      <c r="ER149" s="5">
        <f t="shared" ref="ER149:ER212" si="114">+IF(AK149&gt;=0,0,RANK(AK149,$L149:$AU149,1))</f>
        <v>0</v>
      </c>
      <c r="ES149" s="5">
        <f t="shared" ref="ES149:ES212" si="115">+IF(AL149&gt;=0,0,RANK(AL149,$L149:$AU149,1))</f>
        <v>0</v>
      </c>
      <c r="ET149" s="5">
        <f t="shared" ref="ET149:ET212" si="116">+IF(AM149&gt;=0,0,RANK(AM149,$L149:$AU149,1))</f>
        <v>0</v>
      </c>
      <c r="EU149" s="5">
        <f t="shared" ref="EU149:EU212" si="117">+IF(AN149&gt;=0,0,RANK(AN149,$L149:$AU149,1))</f>
        <v>0</v>
      </c>
      <c r="EV149" s="5">
        <f t="shared" ref="EV149:EV212" si="118">+IF(AO149&gt;=0,0,RANK(AO149,$L149:$AU149,1))</f>
        <v>0</v>
      </c>
      <c r="EW149" s="5">
        <f t="shared" ref="EW149:EW212" si="119">+IF(AP149&gt;=0,0,RANK(AP149,$L149:$AU149,1))</f>
        <v>0</v>
      </c>
      <c r="EX149" s="5">
        <f t="shared" ref="EX149:EX212" si="120">+IF(AQ149&gt;=0,0,RANK(AQ149,$L149:$AU149,1))</f>
        <v>0</v>
      </c>
      <c r="EY149" s="5">
        <f t="shared" ref="EY149:EY212" si="121">+IF(AR149&gt;=0,0,RANK(AR149,$L149:$AU149,1))</f>
        <v>2</v>
      </c>
      <c r="EZ149" s="5">
        <f t="shared" ref="EZ149:EZ212" si="122">+IF(AS149&gt;=0,0,RANK(AS149,$L149:$AU149,1))</f>
        <v>2</v>
      </c>
      <c r="FA149" s="5">
        <f t="shared" ref="FA149:FA212" si="123">+IF(AT149&gt;=0,0,RANK(AT149,$L149:$AU149,1))</f>
        <v>0</v>
      </c>
      <c r="FB149" s="5">
        <f t="shared" ref="FB149:FB212" si="124">+IF(AU149&gt;=0,0,RANK(AU149,$L149:$AU149,1))</f>
        <v>0</v>
      </c>
      <c r="FD149" s="5">
        <f>+IF(DS149=1, IF(INDEX($F$65:$F$100,MATCH(CH$148,$B$65:$B$100,0))+$C$59&lt;($F149+$G149), INDEX($F$65:$F$100,MATCH(CH$148,$B$65:$B$100,0)), 0), 0)*-1</f>
        <v>-150.49</v>
      </c>
      <c r="FE149" s="5">
        <f t="shared" ref="FE149:FE212" si="125">+IF(DT149=1, IF(INDEX($F$65:$F$100,MATCH(CI$148,$B$65:$B$100,0))+$C$59&lt;($F149+$G149), INDEX($F$65:$F$100,MATCH(CI$148,$B$65:$B$100,0)), 0), 0)*-1</f>
        <v>0</v>
      </c>
      <c r="FF149" s="5">
        <f t="shared" ref="FF149:FF212" si="126">+IF(DU149=1, IF(INDEX($F$65:$F$100,MATCH(CJ$148,$B$65:$B$100,0))+$C$59&lt;($F149+$G149), INDEX($F$65:$F$100,MATCH(CJ$148,$B$65:$B$100,0)), 0), 0)*-1</f>
        <v>0</v>
      </c>
      <c r="FG149" s="5">
        <f t="shared" ref="FG149:FG212" si="127">+IF(DV149=1, IF(INDEX($F$65:$F$100,MATCH(CK$148,$B$65:$B$100,0))+$C$59&lt;($F149+$G149), INDEX($F$65:$F$100,MATCH(CK$148,$B$65:$B$100,0)), 0), 0)*-1</f>
        <v>0</v>
      </c>
      <c r="FH149" s="5">
        <f t="shared" ref="FH149:FH212" si="128">+IF(DW149=1, IF(INDEX($F$65:$F$100,MATCH(CL$148,$B$65:$B$100,0))+$C$59&lt;($F149+$G149), INDEX($F$65:$F$100,MATCH(CL$148,$B$65:$B$100,0)), 0), 0)*-1</f>
        <v>0</v>
      </c>
      <c r="FI149" s="5">
        <f t="shared" ref="FI149:FI212" si="129">+IF(DX149=1, IF(INDEX($F$65:$F$100,MATCH(CM$148,$B$65:$B$100,0))+$C$59&lt;($F149+$G149), INDEX($F$65:$F$100,MATCH(CM$148,$B$65:$B$100,0)), 0), 0)*-1</f>
        <v>0</v>
      </c>
      <c r="FJ149" s="5">
        <f t="shared" ref="FJ149:FJ212" si="130">+IF(DY149=1, IF(INDEX($F$65:$F$100,MATCH(CN$148,$B$65:$B$100,0))+$C$59&lt;($F149+$G149), INDEX($F$65:$F$100,MATCH(CN$148,$B$65:$B$100,0)), 0), 0)*-1</f>
        <v>0</v>
      </c>
      <c r="FK149" s="5">
        <f t="shared" ref="FK149:FK212" si="131">+IF(DZ149=1, IF(INDEX($F$65:$F$100,MATCH(CO$148,$B$65:$B$100,0))+$C$59&lt;($F149+$G149), INDEX($F$65:$F$100,MATCH(CO$148,$B$65:$B$100,0)), 0), 0)*-1</f>
        <v>0</v>
      </c>
      <c r="FL149" s="5">
        <f t="shared" ref="FL149:FL212" si="132">+IF(EA149=1, IF(INDEX($F$65:$F$100,MATCH(CP$148,$B$65:$B$100,0))+$C$59&lt;($F149+$G149), INDEX($F$65:$F$100,MATCH(CP$148,$B$65:$B$100,0)), 0), 0)*-1</f>
        <v>0</v>
      </c>
      <c r="FM149" s="5">
        <f t="shared" ref="FM149:FM212" si="133">+IF(EB149=1, IF(INDEX($F$65:$F$100,MATCH(CQ$148,$B$65:$B$100,0))+$C$59&lt;($F149+$G149), INDEX($F$65:$F$100,MATCH(CQ$148,$B$65:$B$100,0)), 0), 0)*-1</f>
        <v>0</v>
      </c>
      <c r="FN149" s="5">
        <f t="shared" ref="FN149:FN212" si="134">+IF(EC149=1, IF(INDEX($F$65:$F$100,MATCH(CR$148,$B$65:$B$100,0))+$C$59&lt;($F149+$G149), INDEX($F$65:$F$100,MATCH(CR$148,$B$65:$B$100,0)), 0), 0)*-1</f>
        <v>0</v>
      </c>
      <c r="FO149" s="5">
        <f t="shared" ref="FO149:FO212" si="135">+IF(ED149=1, IF(INDEX($F$65:$F$100,MATCH(CS$148,$B$65:$B$100,0))+$C$59&lt;($F149+$G149), INDEX($F$65:$F$100,MATCH(CS$148,$B$65:$B$100,0)), 0), 0)*-1</f>
        <v>0</v>
      </c>
      <c r="FP149" s="5">
        <f t="shared" ref="FP149:FP212" si="136">+IF(EE149=1, IF(INDEX($F$65:$F$100,MATCH(CT$148,$B$65:$B$100,0))+$C$59&lt;($F149+$G149), INDEX($F$65:$F$100,MATCH(CT$148,$B$65:$B$100,0)), 0), 0)*-1</f>
        <v>0</v>
      </c>
      <c r="FQ149" s="5">
        <f t="shared" ref="FQ149:FQ212" si="137">+IF(EF149=1, IF(INDEX($F$65:$F$100,MATCH(CU$148,$B$65:$B$100,0))+$C$59&lt;($F149+$G149), INDEX($F$65:$F$100,MATCH(CU$148,$B$65:$B$100,0)), 0), 0)*-1</f>
        <v>0</v>
      </c>
      <c r="FR149" s="5">
        <f t="shared" ref="FR149:FR212" si="138">+IF(EG149=1, IF(INDEX($F$65:$F$100,MATCH(CV$148,$B$65:$B$100,0))+$C$59&lt;($F149+$G149), INDEX($F$65:$F$100,MATCH(CV$148,$B$65:$B$100,0)), 0), 0)*-1</f>
        <v>0</v>
      </c>
      <c r="FS149" s="5">
        <f t="shared" ref="FS149:FS212" si="139">+IF(EH149=1, IF(INDEX($F$65:$F$100,MATCH(CW$148,$B$65:$B$100,0))+$C$59&lt;($F149+$G149), INDEX($F$65:$F$100,MATCH(CW$148,$B$65:$B$100,0)), 0), 0)*-1</f>
        <v>0</v>
      </c>
      <c r="FT149" s="5">
        <f t="shared" ref="FT149:FT212" si="140">+IF(EI149=1, IF(INDEX($F$65:$F$100,MATCH(CX$148,$B$65:$B$100,0))+$C$59&lt;($F149+$G149), INDEX($F$65:$F$100,MATCH(CX$148,$B$65:$B$100,0)), 0), 0)*-1</f>
        <v>0</v>
      </c>
      <c r="FU149" s="5">
        <f t="shared" ref="FU149:FU212" si="141">+IF(EJ149=1, IF(INDEX($F$65:$F$100,MATCH(CY$148,$B$65:$B$100,0))+$C$59&lt;($F149+$G149), INDEX($F$65:$F$100,MATCH(CY$148,$B$65:$B$100,0)), 0), 0)*-1</f>
        <v>0</v>
      </c>
      <c r="FV149" s="5">
        <f t="shared" ref="FV149:FV212" si="142">+IF(EK149=1, IF(INDEX($F$65:$F$100,MATCH(CZ$148,$B$65:$B$100,0))+$C$59&lt;($F149+$G149), INDEX($F$65:$F$100,MATCH(CZ$148,$B$65:$B$100,0)), 0), 0)*-1</f>
        <v>0</v>
      </c>
      <c r="FW149" s="5">
        <f t="shared" ref="FW149:FW212" si="143">+IF(EL149=1, IF(INDEX($F$65:$F$100,MATCH(DA$148,$B$65:$B$100,0))+$C$59&lt;($F149+$G149), INDEX($F$65:$F$100,MATCH(DA$148,$B$65:$B$100,0)), 0), 0)*-1</f>
        <v>0</v>
      </c>
      <c r="FX149" s="5">
        <f t="shared" ref="FX149:FX212" si="144">+IF(EM149=1, IF(INDEX($F$65:$F$100,MATCH(DB$148,$B$65:$B$100,0))+$C$59&lt;($F149+$G149), INDEX($F$65:$F$100,MATCH(DB$148,$B$65:$B$100,0)), 0), 0)*-1</f>
        <v>0</v>
      </c>
      <c r="FY149" s="5">
        <f t="shared" ref="FY149:FY212" si="145">+IF(EN149=1, IF(INDEX($F$65:$F$100,MATCH(DC$148,$B$65:$B$100,0))+$C$59&lt;($F149+$G149), INDEX($F$65:$F$100,MATCH(DC$148,$B$65:$B$100,0)), 0), 0)*-1</f>
        <v>0</v>
      </c>
      <c r="FZ149" s="5">
        <f t="shared" ref="FZ149:FZ212" si="146">+IF(EO149=1, IF(INDEX($F$65:$F$100,MATCH(DD$148,$B$65:$B$100,0))+$C$59&lt;($F149+$G149), INDEX($F$65:$F$100,MATCH(DD$148,$B$65:$B$100,0)), 0), 0)*-1</f>
        <v>0</v>
      </c>
      <c r="GA149" s="5">
        <f t="shared" ref="GA149:GA212" si="147">+IF(EP149=1, IF(INDEX($F$65:$F$100,MATCH(DE$148,$B$65:$B$100,0))+$C$59&lt;($F149+$G149), INDEX($F$65:$F$100,MATCH(DE$148,$B$65:$B$100,0)), 0), 0)*-1</f>
        <v>0</v>
      </c>
      <c r="GB149" s="5">
        <f t="shared" ref="GB149:GB212" si="148">+IF(EQ149=1, IF(INDEX($F$65:$F$100,MATCH(DF$148,$B$65:$B$100,0))+$C$59&lt;($F149+$G149), INDEX($F$65:$F$100,MATCH(DF$148,$B$65:$B$100,0)), 0), 0)*-1</f>
        <v>0</v>
      </c>
      <c r="GC149" s="5">
        <f t="shared" ref="GC149:GC212" si="149">+IF(ER149=1, IF(INDEX($F$65:$F$100,MATCH(DG$148,$B$65:$B$100,0))+$C$59&lt;($F149+$G149), INDEX($F$65:$F$100,MATCH(DG$148,$B$65:$B$100,0)), 0), 0)*-1</f>
        <v>0</v>
      </c>
      <c r="GD149" s="5">
        <f t="shared" ref="GD149:GD212" si="150">+IF(ES149=1, IF(INDEX($F$65:$F$100,MATCH(DH$148,$B$65:$B$100,0))+$C$59&lt;($F149+$G149), INDEX($F$65:$F$100,MATCH(DH$148,$B$65:$B$100,0)), 0), 0)*-1</f>
        <v>0</v>
      </c>
      <c r="GE149" s="5">
        <f t="shared" ref="GE149:GE212" si="151">+IF(ET149=1, IF(INDEX($F$65:$F$100,MATCH(DI$148,$B$65:$B$100,0))+$C$59&lt;($F149+$G149), INDEX($F$65:$F$100,MATCH(DI$148,$B$65:$B$100,0)), 0), 0)*-1</f>
        <v>0</v>
      </c>
      <c r="GF149" s="5">
        <f t="shared" ref="GF149:GF212" si="152">+IF(EU149=1, IF(INDEX($F$65:$F$100,MATCH(DJ$148,$B$65:$B$100,0))+$C$59&lt;($F149+$G149), INDEX($F$65:$F$100,MATCH(DJ$148,$B$65:$B$100,0)), 0), 0)*-1</f>
        <v>0</v>
      </c>
      <c r="GG149" s="5">
        <f t="shared" ref="GG149:GG212" si="153">+IF(EV149=1, IF(INDEX($F$65:$F$100,MATCH(DK$148,$B$65:$B$100,0))+$C$59&lt;($F149+$G149), INDEX($F$65:$F$100,MATCH(DK$148,$B$65:$B$100,0)), 0), 0)*-1</f>
        <v>0</v>
      </c>
      <c r="GH149" s="5">
        <f t="shared" ref="GH149:GH212" si="154">+IF(EW149=1, IF(INDEX($F$65:$F$100,MATCH(DL$148,$B$65:$B$100,0))+$C$59&lt;($F149+$G149), INDEX($F$65:$F$100,MATCH(DL$148,$B$65:$B$100,0)), 0), 0)*-1</f>
        <v>0</v>
      </c>
      <c r="GI149" s="5">
        <f t="shared" ref="GI149:GI212" si="155">+IF(EX149=1, IF(INDEX($F$65:$F$100,MATCH(DM$148,$B$65:$B$100,0))+$C$59&lt;($F149+$G149), INDEX($F$65:$F$100,MATCH(DM$148,$B$65:$B$100,0)), 0), 0)*-1</f>
        <v>0</v>
      </c>
      <c r="GJ149" s="5">
        <f t="shared" ref="GJ149:GJ212" si="156">+IF(EY149=1, IF(INDEX($F$65:$F$100,MATCH(DN$148,$B$65:$B$100,0))+$C$59&lt;($F149+$G149), INDEX($F$65:$F$100,MATCH(DN$148,$B$65:$B$100,0)), 0), 0)*-1</f>
        <v>0</v>
      </c>
      <c r="GK149" s="5">
        <f t="shared" ref="GK149:GK212" si="157">+IF(EZ149=1, IF(INDEX($F$65:$F$100,MATCH(DO$148,$B$65:$B$100,0))+$C$59&lt;($F149+$G149), INDEX($F$65:$F$100,MATCH(DO$148,$B$65:$B$100,0)), 0), 0)*-1</f>
        <v>0</v>
      </c>
      <c r="GL149" s="5">
        <f t="shared" ref="GL149:GL212" si="158">+IF(FA149=1, IF(INDEX($F$65:$F$100,MATCH(DP$148,$B$65:$B$100,0))+$C$59&lt;($F149+$G149), INDEX($F$65:$F$100,MATCH(DP$148,$B$65:$B$100,0)), 0), 0)*-1</f>
        <v>0</v>
      </c>
      <c r="GM149" s="5">
        <f t="shared" ref="GM149:GM212" si="159">+IF(FB149=1, IF(INDEX($F$65:$F$100,MATCH(DQ$148,$B$65:$B$100,0))+$C$59&lt;($F149+$G149), INDEX($F$65:$F$100,MATCH(DQ$148,$B$65:$B$100,0)), 0), 0)*-1</f>
        <v>0</v>
      </c>
      <c r="GO149" s="23">
        <f t="shared" ref="GO149:GO212" si="160">+IF(SUM($CH149:$DQ149)&gt;0,MATCH(MAX($CH149:$DQ149),$CH149:$DQ149,0),0)</f>
        <v>30</v>
      </c>
      <c r="GP149" s="23">
        <f t="shared" ref="GP149:GP212" si="161">+IF(SUM($FD149:$GM149)&lt;0,MATCH(MIN($FD149:$GM149),$FD149:$GM149,0),0)</f>
        <v>1</v>
      </c>
      <c r="GQ149" s="5">
        <f>+IF(GO149&gt;0, IF(COUNTIF(GO$149:GO149,GO149)&lt;=1,TRUE,FALSE),0)*$C$59*-1</f>
        <v>0</v>
      </c>
      <c r="GR149" s="5">
        <f>+IF(GP149&gt;0, IF(COUNTIF(GP$149:GP149,GP149)&lt;=1,TRUE,FALSE),0)*$C$59*-1</f>
        <v>0</v>
      </c>
    </row>
    <row r="150" spans="1:200" s="5" customFormat="1" x14ac:dyDescent="0.2">
      <c r="A150" s="6"/>
      <c r="F150" s="35">
        <f t="shared" ref="F150:F213" si="162">+J149</f>
        <v>9961.7199999999993</v>
      </c>
      <c r="G150" s="20">
        <f t="shared" si="14"/>
        <v>112.21</v>
      </c>
      <c r="H150" s="20">
        <f t="shared" si="15"/>
        <v>-150.49</v>
      </c>
      <c r="I150" s="37">
        <f t="shared" si="16"/>
        <v>0</v>
      </c>
      <c r="J150" s="33">
        <f t="shared" si="17"/>
        <v>9923.4399999999987</v>
      </c>
      <c r="L150" s="5">
        <f t="shared" ref="L150" si="163">+L149-CH149-FD149</f>
        <v>-4849.51</v>
      </c>
      <c r="M150" s="5">
        <f t="shared" ref="M150:M213" si="164">+M149-CI149-FE149</f>
        <v>0</v>
      </c>
      <c r="N150" s="5">
        <f t="shared" ref="N150:N213" si="165">+N149-CJ149-FF149</f>
        <v>0</v>
      </c>
      <c r="O150" s="5">
        <f t="shared" ref="O150:O213" si="166">+O149-CK149-FG149</f>
        <v>0</v>
      </c>
      <c r="P150" s="5">
        <f t="shared" ref="P150:P213" si="167">+P149-CL149-FH149</f>
        <v>0</v>
      </c>
      <c r="Q150" s="5">
        <f t="shared" ref="Q150:Q213" si="168">+Q149-CM149-FI149</f>
        <v>0</v>
      </c>
      <c r="R150" s="5">
        <f t="shared" ref="R150:R213" si="169">+R149-CN149-FJ149</f>
        <v>0</v>
      </c>
      <c r="S150" s="5">
        <f t="shared" ref="S150:S213" si="170">+S149-CO149-FK149</f>
        <v>0</v>
      </c>
      <c r="T150" s="5">
        <f t="shared" ref="T150:T213" si="171">+T149-CP149-FL149</f>
        <v>0</v>
      </c>
      <c r="U150" s="5">
        <f t="shared" ref="U150:U213" si="172">+U149-CQ149-FM149</f>
        <v>-2500</v>
      </c>
      <c r="V150" s="5">
        <f t="shared" ref="V150:V213" si="173">+V149-CR149-FN149</f>
        <v>0</v>
      </c>
      <c r="W150" s="5">
        <f t="shared" ref="W150:W213" si="174">+W149-CS149-FO149</f>
        <v>0</v>
      </c>
      <c r="X150" s="5">
        <f t="shared" ref="X150:X213" si="175">+X149-CT149-FP149</f>
        <v>0</v>
      </c>
      <c r="Y150" s="5">
        <f t="shared" ref="Y150:Y213" si="176">+Y149-CU149-FQ149</f>
        <v>0</v>
      </c>
      <c r="Z150" s="5">
        <f t="shared" ref="Z150:Z213" si="177">+Z149-CV149-FR149</f>
        <v>0</v>
      </c>
      <c r="AA150" s="5">
        <f t="shared" ref="AA150:AA213" si="178">+AA149-CW149-FS149</f>
        <v>0</v>
      </c>
      <c r="AB150" s="5">
        <f t="shared" ref="AB150:AB213" si="179">+AB149-CX149-FT149</f>
        <v>0</v>
      </c>
      <c r="AC150" s="5">
        <f t="shared" ref="AC150:AC213" si="180">+AC149-CY149-FU149</f>
        <v>0</v>
      </c>
      <c r="AD150" s="5">
        <f t="shared" ref="AD150:AD213" si="181">+AD149-CZ149-FV149</f>
        <v>0</v>
      </c>
      <c r="AE150" s="5">
        <f t="shared" ref="AE150:AE213" si="182">+AE149-DA149-FW149</f>
        <v>-2500</v>
      </c>
      <c r="AF150" s="5">
        <f t="shared" ref="AF150:AF213" si="183">+AF149-DB149-FX149</f>
        <v>0</v>
      </c>
      <c r="AG150" s="5">
        <f t="shared" ref="AG150:AG213" si="184">+AG149-DC149-FY149</f>
        <v>0</v>
      </c>
      <c r="AH150" s="5">
        <f t="shared" ref="AH150:AH213" si="185">+AH149-DD149-FZ149</f>
        <v>0</v>
      </c>
      <c r="AI150" s="5">
        <f t="shared" ref="AI150:AI213" si="186">+AI149-DE149-GA149</f>
        <v>0</v>
      </c>
      <c r="AJ150" s="5">
        <f t="shared" ref="AJ150:AJ213" si="187">+AJ149-DF149-GB149</f>
        <v>0</v>
      </c>
      <c r="AK150" s="5">
        <f t="shared" ref="AK150:AK213" si="188">+AK149-DG149-GC149</f>
        <v>0</v>
      </c>
      <c r="AL150" s="5">
        <f t="shared" ref="AL150:AL213" si="189">+AL149-DH149-GD149</f>
        <v>0</v>
      </c>
      <c r="AM150" s="5">
        <f t="shared" ref="AM150:AM213" si="190">+AM149-DI149-GE149</f>
        <v>0</v>
      </c>
      <c r="AN150" s="5">
        <f t="shared" ref="AN150:AN213" si="191">+AN149-DJ149-GF149</f>
        <v>0</v>
      </c>
      <c r="AO150" s="5">
        <f t="shared" ref="AO150:AO213" si="192">+AO149-DK149-GG149</f>
        <v>4887.79</v>
      </c>
      <c r="AP150" s="5">
        <f t="shared" ref="AP150:AP213" si="193">+AP149-DL149-GH149</f>
        <v>0</v>
      </c>
      <c r="AQ150" s="5">
        <f t="shared" ref="AQ150:AQ213" si="194">+AQ149-DM149-GI149</f>
        <v>0</v>
      </c>
      <c r="AR150" s="5">
        <f t="shared" ref="AR150:AR213" si="195">+AR149-DN149-GJ149</f>
        <v>-2500</v>
      </c>
      <c r="AS150" s="5">
        <f t="shared" ref="AS150:AS213" si="196">+AS149-DO149-GK149</f>
        <v>-2500</v>
      </c>
      <c r="AT150" s="5">
        <f t="shared" ref="AT150:AT213" si="197">+AT149-DP149-GL149</f>
        <v>0</v>
      </c>
      <c r="AU150" s="5">
        <f t="shared" ref="AU150:AU213" si="198">+AU149-DQ149-GM149</f>
        <v>0</v>
      </c>
      <c r="AW150" s="5">
        <f t="shared" ref="AW150:AW213" si="199">+IF(L150&lt;=0,0,RANK(L150,$L150:$AU150,0))*$C$62</f>
        <v>0</v>
      </c>
      <c r="AX150" s="5">
        <f t="shared" si="19"/>
        <v>0</v>
      </c>
      <c r="AY150" s="5">
        <f t="shared" si="20"/>
        <v>0</v>
      </c>
      <c r="AZ150" s="5">
        <f t="shared" si="21"/>
        <v>0</v>
      </c>
      <c r="BA150" s="5">
        <f t="shared" si="22"/>
        <v>0</v>
      </c>
      <c r="BB150" s="5">
        <f t="shared" si="23"/>
        <v>0</v>
      </c>
      <c r="BC150" s="5">
        <f t="shared" si="24"/>
        <v>0</v>
      </c>
      <c r="BD150" s="5">
        <f t="shared" si="25"/>
        <v>0</v>
      </c>
      <c r="BE150" s="5">
        <f t="shared" si="26"/>
        <v>0</v>
      </c>
      <c r="BF150" s="5">
        <f t="shared" si="27"/>
        <v>0</v>
      </c>
      <c r="BG150" s="5">
        <f t="shared" si="28"/>
        <v>0</v>
      </c>
      <c r="BH150" s="5">
        <f t="shared" si="29"/>
        <v>0</v>
      </c>
      <c r="BI150" s="5">
        <f t="shared" si="30"/>
        <v>0</v>
      </c>
      <c r="BJ150" s="5">
        <f t="shared" si="31"/>
        <v>0</v>
      </c>
      <c r="BK150" s="5">
        <f t="shared" si="32"/>
        <v>0</v>
      </c>
      <c r="BL150" s="5">
        <f t="shared" si="33"/>
        <v>0</v>
      </c>
      <c r="BM150" s="5">
        <f t="shared" si="34"/>
        <v>0</v>
      </c>
      <c r="BN150" s="5">
        <f t="shared" si="35"/>
        <v>0</v>
      </c>
      <c r="BO150" s="5">
        <f t="shared" si="36"/>
        <v>0</v>
      </c>
      <c r="BP150" s="5">
        <f t="shared" si="37"/>
        <v>0</v>
      </c>
      <c r="BQ150" s="5">
        <f t="shared" si="38"/>
        <v>0</v>
      </c>
      <c r="BR150" s="5">
        <f t="shared" si="39"/>
        <v>0</v>
      </c>
      <c r="BS150" s="5">
        <f t="shared" si="40"/>
        <v>0</v>
      </c>
      <c r="BT150" s="5">
        <f t="shared" si="41"/>
        <v>0</v>
      </c>
      <c r="BU150" s="5">
        <f t="shared" si="42"/>
        <v>0</v>
      </c>
      <c r="BV150" s="5">
        <f t="shared" si="43"/>
        <v>0</v>
      </c>
      <c r="BW150" s="5">
        <f t="shared" si="44"/>
        <v>0</v>
      </c>
      <c r="BX150" s="5">
        <f t="shared" si="45"/>
        <v>0</v>
      </c>
      <c r="BY150" s="5">
        <f t="shared" si="46"/>
        <v>0</v>
      </c>
      <c r="BZ150" s="5">
        <f t="shared" si="47"/>
        <v>1</v>
      </c>
      <c r="CA150" s="5">
        <f t="shared" si="48"/>
        <v>0</v>
      </c>
      <c r="CB150" s="5">
        <f t="shared" si="49"/>
        <v>0</v>
      </c>
      <c r="CC150" s="5">
        <f t="shared" si="50"/>
        <v>0</v>
      </c>
      <c r="CD150" s="5">
        <f t="shared" si="51"/>
        <v>0</v>
      </c>
      <c r="CE150" s="5">
        <f t="shared" si="52"/>
        <v>0</v>
      </c>
      <c r="CF150" s="5">
        <f t="shared" si="53"/>
        <v>0</v>
      </c>
      <c r="CH150" s="5">
        <f t="shared" ref="CH150:CH213" si="200">+IF(AW150=1, IF(INDEX($F$65:$F$100,MATCH(CH$148,$B$65:$B$100,0))&lt;=ROUND(L150,3), INDEX($F$65:$F$100,MATCH(CH$148,$B$65:$B$100,0)),0),0)</f>
        <v>0</v>
      </c>
      <c r="CI150" s="5">
        <f t="shared" si="54"/>
        <v>0</v>
      </c>
      <c r="CJ150" s="5">
        <f t="shared" si="55"/>
        <v>0</v>
      </c>
      <c r="CK150" s="5">
        <f t="shared" si="56"/>
        <v>0</v>
      </c>
      <c r="CL150" s="5">
        <f t="shared" si="57"/>
        <v>0</v>
      </c>
      <c r="CM150" s="5">
        <f t="shared" si="58"/>
        <v>0</v>
      </c>
      <c r="CN150" s="5">
        <f t="shared" si="59"/>
        <v>0</v>
      </c>
      <c r="CO150" s="5">
        <f t="shared" si="60"/>
        <v>0</v>
      </c>
      <c r="CP150" s="5">
        <f t="shared" si="61"/>
        <v>0</v>
      </c>
      <c r="CQ150" s="5">
        <f t="shared" si="62"/>
        <v>0</v>
      </c>
      <c r="CR150" s="5">
        <f t="shared" si="63"/>
        <v>0</v>
      </c>
      <c r="CS150" s="5">
        <f t="shared" si="64"/>
        <v>0</v>
      </c>
      <c r="CT150" s="5">
        <f t="shared" si="65"/>
        <v>0</v>
      </c>
      <c r="CU150" s="5">
        <f t="shared" si="66"/>
        <v>0</v>
      </c>
      <c r="CV150" s="5">
        <f t="shared" si="67"/>
        <v>0</v>
      </c>
      <c r="CW150" s="5">
        <f t="shared" si="68"/>
        <v>0</v>
      </c>
      <c r="CX150" s="5">
        <f t="shared" si="69"/>
        <v>0</v>
      </c>
      <c r="CY150" s="5">
        <f t="shared" si="70"/>
        <v>0</v>
      </c>
      <c r="CZ150" s="5">
        <f t="shared" si="71"/>
        <v>0</v>
      </c>
      <c r="DA150" s="5">
        <f t="shared" si="72"/>
        <v>0</v>
      </c>
      <c r="DB150" s="5">
        <f t="shared" si="73"/>
        <v>0</v>
      </c>
      <c r="DC150" s="5">
        <f t="shared" si="74"/>
        <v>0</v>
      </c>
      <c r="DD150" s="5">
        <f t="shared" si="75"/>
        <v>0</v>
      </c>
      <c r="DE150" s="5">
        <f t="shared" si="76"/>
        <v>0</v>
      </c>
      <c r="DF150" s="5">
        <f t="shared" si="77"/>
        <v>0</v>
      </c>
      <c r="DG150" s="5">
        <f t="shared" si="78"/>
        <v>0</v>
      </c>
      <c r="DH150" s="5">
        <f t="shared" si="79"/>
        <v>0</v>
      </c>
      <c r="DI150" s="5">
        <f t="shared" si="80"/>
        <v>0</v>
      </c>
      <c r="DJ150" s="5">
        <f t="shared" si="81"/>
        <v>0</v>
      </c>
      <c r="DK150" s="5">
        <f t="shared" si="82"/>
        <v>112.21</v>
      </c>
      <c r="DL150" s="5">
        <f t="shared" si="83"/>
        <v>0</v>
      </c>
      <c r="DM150" s="5">
        <f t="shared" si="84"/>
        <v>0</v>
      </c>
      <c r="DN150" s="5">
        <f t="shared" si="85"/>
        <v>0</v>
      </c>
      <c r="DO150" s="5">
        <f t="shared" si="86"/>
        <v>0</v>
      </c>
      <c r="DP150" s="5">
        <f t="shared" si="87"/>
        <v>0</v>
      </c>
      <c r="DQ150" s="5">
        <f t="shared" si="88"/>
        <v>0</v>
      </c>
      <c r="DS150" s="5">
        <f t="shared" ref="DS150:DS213" si="201">+IF(L150&gt;=0,0,RANK(L150,$L150:$AU150,1))</f>
        <v>1</v>
      </c>
      <c r="DT150" s="5">
        <f t="shared" si="90"/>
        <v>0</v>
      </c>
      <c r="DU150" s="5">
        <f t="shared" si="91"/>
        <v>0</v>
      </c>
      <c r="DV150" s="5">
        <f t="shared" si="92"/>
        <v>0</v>
      </c>
      <c r="DW150" s="5">
        <f t="shared" si="93"/>
        <v>0</v>
      </c>
      <c r="DX150" s="5">
        <f t="shared" si="94"/>
        <v>0</v>
      </c>
      <c r="DY150" s="5">
        <f t="shared" si="95"/>
        <v>0</v>
      </c>
      <c r="DZ150" s="5">
        <f t="shared" si="96"/>
        <v>0</v>
      </c>
      <c r="EA150" s="5">
        <f t="shared" si="97"/>
        <v>0</v>
      </c>
      <c r="EB150" s="5">
        <f t="shared" si="98"/>
        <v>2</v>
      </c>
      <c r="EC150" s="5">
        <f t="shared" si="99"/>
        <v>0</v>
      </c>
      <c r="ED150" s="5">
        <f t="shared" si="100"/>
        <v>0</v>
      </c>
      <c r="EE150" s="5">
        <f t="shared" si="101"/>
        <v>0</v>
      </c>
      <c r="EF150" s="5">
        <f t="shared" si="102"/>
        <v>0</v>
      </c>
      <c r="EG150" s="5">
        <f t="shared" si="103"/>
        <v>0</v>
      </c>
      <c r="EH150" s="5">
        <f t="shared" si="104"/>
        <v>0</v>
      </c>
      <c r="EI150" s="5">
        <f t="shared" si="105"/>
        <v>0</v>
      </c>
      <c r="EJ150" s="5">
        <f t="shared" si="106"/>
        <v>0</v>
      </c>
      <c r="EK150" s="5">
        <f t="shared" si="107"/>
        <v>0</v>
      </c>
      <c r="EL150" s="5">
        <f t="shared" si="108"/>
        <v>2</v>
      </c>
      <c r="EM150" s="5">
        <f t="shared" si="109"/>
        <v>0</v>
      </c>
      <c r="EN150" s="5">
        <f t="shared" si="110"/>
        <v>0</v>
      </c>
      <c r="EO150" s="5">
        <f t="shared" si="111"/>
        <v>0</v>
      </c>
      <c r="EP150" s="5">
        <f t="shared" si="112"/>
        <v>0</v>
      </c>
      <c r="EQ150" s="5">
        <f t="shared" si="113"/>
        <v>0</v>
      </c>
      <c r="ER150" s="5">
        <f t="shared" si="114"/>
        <v>0</v>
      </c>
      <c r="ES150" s="5">
        <f t="shared" si="115"/>
        <v>0</v>
      </c>
      <c r="ET150" s="5">
        <f t="shared" si="116"/>
        <v>0</v>
      </c>
      <c r="EU150" s="5">
        <f t="shared" si="117"/>
        <v>0</v>
      </c>
      <c r="EV150" s="5">
        <f t="shared" si="118"/>
        <v>0</v>
      </c>
      <c r="EW150" s="5">
        <f t="shared" si="119"/>
        <v>0</v>
      </c>
      <c r="EX150" s="5">
        <f t="shared" si="120"/>
        <v>0</v>
      </c>
      <c r="EY150" s="5">
        <f t="shared" si="121"/>
        <v>2</v>
      </c>
      <c r="EZ150" s="5">
        <f t="shared" si="122"/>
        <v>2</v>
      </c>
      <c r="FA150" s="5">
        <f t="shared" si="123"/>
        <v>0</v>
      </c>
      <c r="FB150" s="5">
        <f t="shared" si="124"/>
        <v>0</v>
      </c>
      <c r="FD150" s="5">
        <f t="shared" ref="FD150:FD213" si="202">+IF(DS150=1, IF(INDEX($F$65:$F$100,MATCH(CH$148,$B$65:$B$100,0))+$C$59&lt;($F150+$G150), INDEX($F$65:$F$100,MATCH(CH$148,$B$65:$B$100,0)), 0), 0)*-1</f>
        <v>-150.49</v>
      </c>
      <c r="FE150" s="5">
        <f t="shared" si="125"/>
        <v>0</v>
      </c>
      <c r="FF150" s="5">
        <f t="shared" si="126"/>
        <v>0</v>
      </c>
      <c r="FG150" s="5">
        <f t="shared" si="127"/>
        <v>0</v>
      </c>
      <c r="FH150" s="5">
        <f t="shared" si="128"/>
        <v>0</v>
      </c>
      <c r="FI150" s="5">
        <f t="shared" si="129"/>
        <v>0</v>
      </c>
      <c r="FJ150" s="5">
        <f t="shared" si="130"/>
        <v>0</v>
      </c>
      <c r="FK150" s="5">
        <f t="shared" si="131"/>
        <v>0</v>
      </c>
      <c r="FL150" s="5">
        <f t="shared" si="132"/>
        <v>0</v>
      </c>
      <c r="FM150" s="5">
        <f t="shared" si="133"/>
        <v>0</v>
      </c>
      <c r="FN150" s="5">
        <f t="shared" si="134"/>
        <v>0</v>
      </c>
      <c r="FO150" s="5">
        <f t="shared" si="135"/>
        <v>0</v>
      </c>
      <c r="FP150" s="5">
        <f t="shared" si="136"/>
        <v>0</v>
      </c>
      <c r="FQ150" s="5">
        <f t="shared" si="137"/>
        <v>0</v>
      </c>
      <c r="FR150" s="5">
        <f t="shared" si="138"/>
        <v>0</v>
      </c>
      <c r="FS150" s="5">
        <f t="shared" si="139"/>
        <v>0</v>
      </c>
      <c r="FT150" s="5">
        <f t="shared" si="140"/>
        <v>0</v>
      </c>
      <c r="FU150" s="5">
        <f t="shared" si="141"/>
        <v>0</v>
      </c>
      <c r="FV150" s="5">
        <f t="shared" si="142"/>
        <v>0</v>
      </c>
      <c r="FW150" s="5">
        <f t="shared" si="143"/>
        <v>0</v>
      </c>
      <c r="FX150" s="5">
        <f t="shared" si="144"/>
        <v>0</v>
      </c>
      <c r="FY150" s="5">
        <f t="shared" si="145"/>
        <v>0</v>
      </c>
      <c r="FZ150" s="5">
        <f t="shared" si="146"/>
        <v>0</v>
      </c>
      <c r="GA150" s="5">
        <f t="shared" si="147"/>
        <v>0</v>
      </c>
      <c r="GB150" s="5">
        <f t="shared" si="148"/>
        <v>0</v>
      </c>
      <c r="GC150" s="5">
        <f t="shared" si="149"/>
        <v>0</v>
      </c>
      <c r="GD150" s="5">
        <f t="shared" si="150"/>
        <v>0</v>
      </c>
      <c r="GE150" s="5">
        <f t="shared" si="151"/>
        <v>0</v>
      </c>
      <c r="GF150" s="5">
        <f t="shared" si="152"/>
        <v>0</v>
      </c>
      <c r="GG150" s="5">
        <f t="shared" si="153"/>
        <v>0</v>
      </c>
      <c r="GH150" s="5">
        <f t="shared" si="154"/>
        <v>0</v>
      </c>
      <c r="GI150" s="5">
        <f t="shared" si="155"/>
        <v>0</v>
      </c>
      <c r="GJ150" s="5">
        <f t="shared" si="156"/>
        <v>0</v>
      </c>
      <c r="GK150" s="5">
        <f t="shared" si="157"/>
        <v>0</v>
      </c>
      <c r="GL150" s="5">
        <f t="shared" si="158"/>
        <v>0</v>
      </c>
      <c r="GM150" s="5">
        <f t="shared" si="159"/>
        <v>0</v>
      </c>
      <c r="GO150" s="23">
        <f t="shared" si="160"/>
        <v>30</v>
      </c>
      <c r="GP150" s="23">
        <f t="shared" si="161"/>
        <v>1</v>
      </c>
      <c r="GQ150" s="5">
        <f>+IF(GO150&gt;0, IF(COUNTIF(GO$149:GO150,GO150)&lt;=1,TRUE,FALSE),0)*$C$59*-1</f>
        <v>0</v>
      </c>
      <c r="GR150" s="5">
        <f>+IF(GP150&gt;0, IF(COUNTIF(GP$149:GP150,GP150)&lt;=1,TRUE,FALSE),0)*$C$59*-1</f>
        <v>0</v>
      </c>
    </row>
    <row r="151" spans="1:200" s="5" customFormat="1" x14ac:dyDescent="0.2">
      <c r="A151" s="6"/>
      <c r="F151" s="35">
        <f t="shared" si="162"/>
        <v>9923.4399999999987</v>
      </c>
      <c r="G151" s="20">
        <f t="shared" si="14"/>
        <v>112.21</v>
      </c>
      <c r="H151" s="20">
        <f t="shared" si="15"/>
        <v>-150.49</v>
      </c>
      <c r="I151" s="37">
        <f t="shared" si="16"/>
        <v>0</v>
      </c>
      <c r="J151" s="33">
        <f t="shared" si="17"/>
        <v>9885.159999999998</v>
      </c>
      <c r="L151" s="5">
        <f t="shared" ref="L151:L214" si="203">+L150-CH150-FD150</f>
        <v>-4699.0200000000004</v>
      </c>
      <c r="M151" s="5">
        <f t="shared" si="164"/>
        <v>0</v>
      </c>
      <c r="N151" s="5">
        <f t="shared" si="165"/>
        <v>0</v>
      </c>
      <c r="O151" s="5">
        <f t="shared" si="166"/>
        <v>0</v>
      </c>
      <c r="P151" s="5">
        <f t="shared" si="167"/>
        <v>0</v>
      </c>
      <c r="Q151" s="5">
        <f t="shared" si="168"/>
        <v>0</v>
      </c>
      <c r="R151" s="5">
        <f t="shared" si="169"/>
        <v>0</v>
      </c>
      <c r="S151" s="5">
        <f t="shared" si="170"/>
        <v>0</v>
      </c>
      <c r="T151" s="5">
        <f t="shared" si="171"/>
        <v>0</v>
      </c>
      <c r="U151" s="5">
        <f t="shared" si="172"/>
        <v>-2500</v>
      </c>
      <c r="V151" s="5">
        <f t="shared" si="173"/>
        <v>0</v>
      </c>
      <c r="W151" s="5">
        <f t="shared" si="174"/>
        <v>0</v>
      </c>
      <c r="X151" s="5">
        <f t="shared" si="175"/>
        <v>0</v>
      </c>
      <c r="Y151" s="5">
        <f t="shared" si="176"/>
        <v>0</v>
      </c>
      <c r="Z151" s="5">
        <f t="shared" si="177"/>
        <v>0</v>
      </c>
      <c r="AA151" s="5">
        <f t="shared" si="178"/>
        <v>0</v>
      </c>
      <c r="AB151" s="5">
        <f t="shared" si="179"/>
        <v>0</v>
      </c>
      <c r="AC151" s="5">
        <f t="shared" si="180"/>
        <v>0</v>
      </c>
      <c r="AD151" s="5">
        <f t="shared" si="181"/>
        <v>0</v>
      </c>
      <c r="AE151" s="5">
        <f t="shared" si="182"/>
        <v>-2500</v>
      </c>
      <c r="AF151" s="5">
        <f t="shared" si="183"/>
        <v>0</v>
      </c>
      <c r="AG151" s="5">
        <f t="shared" si="184"/>
        <v>0</v>
      </c>
      <c r="AH151" s="5">
        <f t="shared" si="185"/>
        <v>0</v>
      </c>
      <c r="AI151" s="5">
        <f t="shared" si="186"/>
        <v>0</v>
      </c>
      <c r="AJ151" s="5">
        <f t="shared" si="187"/>
        <v>0</v>
      </c>
      <c r="AK151" s="5">
        <f t="shared" si="188"/>
        <v>0</v>
      </c>
      <c r="AL151" s="5">
        <f t="shared" si="189"/>
        <v>0</v>
      </c>
      <c r="AM151" s="5">
        <f t="shared" si="190"/>
        <v>0</v>
      </c>
      <c r="AN151" s="5">
        <f t="shared" si="191"/>
        <v>0</v>
      </c>
      <c r="AO151" s="5">
        <f t="shared" si="192"/>
        <v>4775.58</v>
      </c>
      <c r="AP151" s="5">
        <f t="shared" si="193"/>
        <v>0</v>
      </c>
      <c r="AQ151" s="5">
        <f t="shared" si="194"/>
        <v>0</v>
      </c>
      <c r="AR151" s="5">
        <f t="shared" si="195"/>
        <v>-2500</v>
      </c>
      <c r="AS151" s="5">
        <f t="shared" si="196"/>
        <v>-2500</v>
      </c>
      <c r="AT151" s="5">
        <f t="shared" si="197"/>
        <v>0</v>
      </c>
      <c r="AU151" s="5">
        <f t="shared" si="198"/>
        <v>0</v>
      </c>
      <c r="AW151" s="5">
        <f t="shared" si="199"/>
        <v>0</v>
      </c>
      <c r="AX151" s="5">
        <f t="shared" si="19"/>
        <v>0</v>
      </c>
      <c r="AY151" s="5">
        <f t="shared" si="20"/>
        <v>0</v>
      </c>
      <c r="AZ151" s="5">
        <f t="shared" si="21"/>
        <v>0</v>
      </c>
      <c r="BA151" s="5">
        <f t="shared" si="22"/>
        <v>0</v>
      </c>
      <c r="BB151" s="5">
        <f t="shared" si="23"/>
        <v>0</v>
      </c>
      <c r="BC151" s="5">
        <f t="shared" si="24"/>
        <v>0</v>
      </c>
      <c r="BD151" s="5">
        <f t="shared" si="25"/>
        <v>0</v>
      </c>
      <c r="BE151" s="5">
        <f t="shared" si="26"/>
        <v>0</v>
      </c>
      <c r="BF151" s="5">
        <f t="shared" si="27"/>
        <v>0</v>
      </c>
      <c r="BG151" s="5">
        <f t="shared" si="28"/>
        <v>0</v>
      </c>
      <c r="BH151" s="5">
        <f t="shared" si="29"/>
        <v>0</v>
      </c>
      <c r="BI151" s="5">
        <f t="shared" si="30"/>
        <v>0</v>
      </c>
      <c r="BJ151" s="5">
        <f t="shared" si="31"/>
        <v>0</v>
      </c>
      <c r="BK151" s="5">
        <f t="shared" si="32"/>
        <v>0</v>
      </c>
      <c r="BL151" s="5">
        <f t="shared" si="33"/>
        <v>0</v>
      </c>
      <c r="BM151" s="5">
        <f t="shared" si="34"/>
        <v>0</v>
      </c>
      <c r="BN151" s="5">
        <f t="shared" si="35"/>
        <v>0</v>
      </c>
      <c r="BO151" s="5">
        <f t="shared" si="36"/>
        <v>0</v>
      </c>
      <c r="BP151" s="5">
        <f t="shared" si="37"/>
        <v>0</v>
      </c>
      <c r="BQ151" s="5">
        <f t="shared" si="38"/>
        <v>0</v>
      </c>
      <c r="BR151" s="5">
        <f t="shared" si="39"/>
        <v>0</v>
      </c>
      <c r="BS151" s="5">
        <f t="shared" si="40"/>
        <v>0</v>
      </c>
      <c r="BT151" s="5">
        <f t="shared" si="41"/>
        <v>0</v>
      </c>
      <c r="BU151" s="5">
        <f t="shared" si="42"/>
        <v>0</v>
      </c>
      <c r="BV151" s="5">
        <f t="shared" si="43"/>
        <v>0</v>
      </c>
      <c r="BW151" s="5">
        <f t="shared" si="44"/>
        <v>0</v>
      </c>
      <c r="BX151" s="5">
        <f t="shared" si="45"/>
        <v>0</v>
      </c>
      <c r="BY151" s="5">
        <f t="shared" si="46"/>
        <v>0</v>
      </c>
      <c r="BZ151" s="5">
        <f t="shared" si="47"/>
        <v>1</v>
      </c>
      <c r="CA151" s="5">
        <f t="shared" si="48"/>
        <v>0</v>
      </c>
      <c r="CB151" s="5">
        <f t="shared" si="49"/>
        <v>0</v>
      </c>
      <c r="CC151" s="5">
        <f t="shared" si="50"/>
        <v>0</v>
      </c>
      <c r="CD151" s="5">
        <f t="shared" si="51"/>
        <v>0</v>
      </c>
      <c r="CE151" s="5">
        <f t="shared" si="52"/>
        <v>0</v>
      </c>
      <c r="CF151" s="5">
        <f t="shared" si="53"/>
        <v>0</v>
      </c>
      <c r="CH151" s="5">
        <f t="shared" si="200"/>
        <v>0</v>
      </c>
      <c r="CI151" s="5">
        <f t="shared" si="54"/>
        <v>0</v>
      </c>
      <c r="CJ151" s="5">
        <f t="shared" si="55"/>
        <v>0</v>
      </c>
      <c r="CK151" s="5">
        <f t="shared" si="56"/>
        <v>0</v>
      </c>
      <c r="CL151" s="5">
        <f t="shared" si="57"/>
        <v>0</v>
      </c>
      <c r="CM151" s="5">
        <f t="shared" si="58"/>
        <v>0</v>
      </c>
      <c r="CN151" s="5">
        <f t="shared" si="59"/>
        <v>0</v>
      </c>
      <c r="CO151" s="5">
        <f t="shared" si="60"/>
        <v>0</v>
      </c>
      <c r="CP151" s="5">
        <f t="shared" si="61"/>
        <v>0</v>
      </c>
      <c r="CQ151" s="5">
        <f t="shared" si="62"/>
        <v>0</v>
      </c>
      <c r="CR151" s="5">
        <f t="shared" si="63"/>
        <v>0</v>
      </c>
      <c r="CS151" s="5">
        <f t="shared" si="64"/>
        <v>0</v>
      </c>
      <c r="CT151" s="5">
        <f t="shared" si="65"/>
        <v>0</v>
      </c>
      <c r="CU151" s="5">
        <f t="shared" si="66"/>
        <v>0</v>
      </c>
      <c r="CV151" s="5">
        <f t="shared" si="67"/>
        <v>0</v>
      </c>
      <c r="CW151" s="5">
        <f t="shared" si="68"/>
        <v>0</v>
      </c>
      <c r="CX151" s="5">
        <f t="shared" si="69"/>
        <v>0</v>
      </c>
      <c r="CY151" s="5">
        <f t="shared" si="70"/>
        <v>0</v>
      </c>
      <c r="CZ151" s="5">
        <f t="shared" si="71"/>
        <v>0</v>
      </c>
      <c r="DA151" s="5">
        <f t="shared" si="72"/>
        <v>0</v>
      </c>
      <c r="DB151" s="5">
        <f t="shared" si="73"/>
        <v>0</v>
      </c>
      <c r="DC151" s="5">
        <f t="shared" si="74"/>
        <v>0</v>
      </c>
      <c r="DD151" s="5">
        <f t="shared" si="75"/>
        <v>0</v>
      </c>
      <c r="DE151" s="5">
        <f t="shared" si="76"/>
        <v>0</v>
      </c>
      <c r="DF151" s="5">
        <f t="shared" si="77"/>
        <v>0</v>
      </c>
      <c r="DG151" s="5">
        <f t="shared" si="78"/>
        <v>0</v>
      </c>
      <c r="DH151" s="5">
        <f t="shared" si="79"/>
        <v>0</v>
      </c>
      <c r="DI151" s="5">
        <f t="shared" si="80"/>
        <v>0</v>
      </c>
      <c r="DJ151" s="5">
        <f t="shared" si="81"/>
        <v>0</v>
      </c>
      <c r="DK151" s="5">
        <f t="shared" si="82"/>
        <v>112.21</v>
      </c>
      <c r="DL151" s="5">
        <f t="shared" si="83"/>
        <v>0</v>
      </c>
      <c r="DM151" s="5">
        <f t="shared" si="84"/>
        <v>0</v>
      </c>
      <c r="DN151" s="5">
        <f t="shared" si="85"/>
        <v>0</v>
      </c>
      <c r="DO151" s="5">
        <f t="shared" si="86"/>
        <v>0</v>
      </c>
      <c r="DP151" s="5">
        <f t="shared" si="87"/>
        <v>0</v>
      </c>
      <c r="DQ151" s="5">
        <f t="shared" si="88"/>
        <v>0</v>
      </c>
      <c r="DS151" s="5">
        <f t="shared" si="201"/>
        <v>1</v>
      </c>
      <c r="DT151" s="5">
        <f t="shared" si="90"/>
        <v>0</v>
      </c>
      <c r="DU151" s="5">
        <f t="shared" si="91"/>
        <v>0</v>
      </c>
      <c r="DV151" s="5">
        <f t="shared" si="92"/>
        <v>0</v>
      </c>
      <c r="DW151" s="5">
        <f t="shared" si="93"/>
        <v>0</v>
      </c>
      <c r="DX151" s="5">
        <f t="shared" si="94"/>
        <v>0</v>
      </c>
      <c r="DY151" s="5">
        <f t="shared" si="95"/>
        <v>0</v>
      </c>
      <c r="DZ151" s="5">
        <f t="shared" si="96"/>
        <v>0</v>
      </c>
      <c r="EA151" s="5">
        <f t="shared" si="97"/>
        <v>0</v>
      </c>
      <c r="EB151" s="5">
        <f t="shared" si="98"/>
        <v>2</v>
      </c>
      <c r="EC151" s="5">
        <f t="shared" si="99"/>
        <v>0</v>
      </c>
      <c r="ED151" s="5">
        <f t="shared" si="100"/>
        <v>0</v>
      </c>
      <c r="EE151" s="5">
        <f t="shared" si="101"/>
        <v>0</v>
      </c>
      <c r="EF151" s="5">
        <f t="shared" si="102"/>
        <v>0</v>
      </c>
      <c r="EG151" s="5">
        <f t="shared" si="103"/>
        <v>0</v>
      </c>
      <c r="EH151" s="5">
        <f t="shared" si="104"/>
        <v>0</v>
      </c>
      <c r="EI151" s="5">
        <f t="shared" si="105"/>
        <v>0</v>
      </c>
      <c r="EJ151" s="5">
        <f t="shared" si="106"/>
        <v>0</v>
      </c>
      <c r="EK151" s="5">
        <f t="shared" si="107"/>
        <v>0</v>
      </c>
      <c r="EL151" s="5">
        <f t="shared" si="108"/>
        <v>2</v>
      </c>
      <c r="EM151" s="5">
        <f t="shared" si="109"/>
        <v>0</v>
      </c>
      <c r="EN151" s="5">
        <f t="shared" si="110"/>
        <v>0</v>
      </c>
      <c r="EO151" s="5">
        <f t="shared" si="111"/>
        <v>0</v>
      </c>
      <c r="EP151" s="5">
        <f t="shared" si="112"/>
        <v>0</v>
      </c>
      <c r="EQ151" s="5">
        <f t="shared" si="113"/>
        <v>0</v>
      </c>
      <c r="ER151" s="5">
        <f t="shared" si="114"/>
        <v>0</v>
      </c>
      <c r="ES151" s="5">
        <f t="shared" si="115"/>
        <v>0</v>
      </c>
      <c r="ET151" s="5">
        <f t="shared" si="116"/>
        <v>0</v>
      </c>
      <c r="EU151" s="5">
        <f t="shared" si="117"/>
        <v>0</v>
      </c>
      <c r="EV151" s="5">
        <f t="shared" si="118"/>
        <v>0</v>
      </c>
      <c r="EW151" s="5">
        <f t="shared" si="119"/>
        <v>0</v>
      </c>
      <c r="EX151" s="5">
        <f t="shared" si="120"/>
        <v>0</v>
      </c>
      <c r="EY151" s="5">
        <f t="shared" si="121"/>
        <v>2</v>
      </c>
      <c r="EZ151" s="5">
        <f t="shared" si="122"/>
        <v>2</v>
      </c>
      <c r="FA151" s="5">
        <f t="shared" si="123"/>
        <v>0</v>
      </c>
      <c r="FB151" s="5">
        <f t="shared" si="124"/>
        <v>0</v>
      </c>
      <c r="FD151" s="5">
        <f t="shared" si="202"/>
        <v>-150.49</v>
      </c>
      <c r="FE151" s="5">
        <f t="shared" si="125"/>
        <v>0</v>
      </c>
      <c r="FF151" s="5">
        <f t="shared" si="126"/>
        <v>0</v>
      </c>
      <c r="FG151" s="5">
        <f t="shared" si="127"/>
        <v>0</v>
      </c>
      <c r="FH151" s="5">
        <f t="shared" si="128"/>
        <v>0</v>
      </c>
      <c r="FI151" s="5">
        <f t="shared" si="129"/>
        <v>0</v>
      </c>
      <c r="FJ151" s="5">
        <f t="shared" si="130"/>
        <v>0</v>
      </c>
      <c r="FK151" s="5">
        <f t="shared" si="131"/>
        <v>0</v>
      </c>
      <c r="FL151" s="5">
        <f t="shared" si="132"/>
        <v>0</v>
      </c>
      <c r="FM151" s="5">
        <f t="shared" si="133"/>
        <v>0</v>
      </c>
      <c r="FN151" s="5">
        <f t="shared" si="134"/>
        <v>0</v>
      </c>
      <c r="FO151" s="5">
        <f t="shared" si="135"/>
        <v>0</v>
      </c>
      <c r="FP151" s="5">
        <f t="shared" si="136"/>
        <v>0</v>
      </c>
      <c r="FQ151" s="5">
        <f t="shared" si="137"/>
        <v>0</v>
      </c>
      <c r="FR151" s="5">
        <f t="shared" si="138"/>
        <v>0</v>
      </c>
      <c r="FS151" s="5">
        <f t="shared" si="139"/>
        <v>0</v>
      </c>
      <c r="FT151" s="5">
        <f t="shared" si="140"/>
        <v>0</v>
      </c>
      <c r="FU151" s="5">
        <f t="shared" si="141"/>
        <v>0</v>
      </c>
      <c r="FV151" s="5">
        <f t="shared" si="142"/>
        <v>0</v>
      </c>
      <c r="FW151" s="5">
        <f t="shared" si="143"/>
        <v>0</v>
      </c>
      <c r="FX151" s="5">
        <f t="shared" si="144"/>
        <v>0</v>
      </c>
      <c r="FY151" s="5">
        <f t="shared" si="145"/>
        <v>0</v>
      </c>
      <c r="FZ151" s="5">
        <f t="shared" si="146"/>
        <v>0</v>
      </c>
      <c r="GA151" s="5">
        <f t="shared" si="147"/>
        <v>0</v>
      </c>
      <c r="GB151" s="5">
        <f t="shared" si="148"/>
        <v>0</v>
      </c>
      <c r="GC151" s="5">
        <f t="shared" si="149"/>
        <v>0</v>
      </c>
      <c r="GD151" s="5">
        <f t="shared" si="150"/>
        <v>0</v>
      </c>
      <c r="GE151" s="5">
        <f t="shared" si="151"/>
        <v>0</v>
      </c>
      <c r="GF151" s="5">
        <f t="shared" si="152"/>
        <v>0</v>
      </c>
      <c r="GG151" s="5">
        <f t="shared" si="153"/>
        <v>0</v>
      </c>
      <c r="GH151" s="5">
        <f t="shared" si="154"/>
        <v>0</v>
      </c>
      <c r="GI151" s="5">
        <f t="shared" si="155"/>
        <v>0</v>
      </c>
      <c r="GJ151" s="5">
        <f t="shared" si="156"/>
        <v>0</v>
      </c>
      <c r="GK151" s="5">
        <f t="shared" si="157"/>
        <v>0</v>
      </c>
      <c r="GL151" s="5">
        <f t="shared" si="158"/>
        <v>0</v>
      </c>
      <c r="GM151" s="5">
        <f t="shared" si="159"/>
        <v>0</v>
      </c>
      <c r="GO151" s="23">
        <f t="shared" si="160"/>
        <v>30</v>
      </c>
      <c r="GP151" s="23">
        <f t="shared" si="161"/>
        <v>1</v>
      </c>
      <c r="GQ151" s="5">
        <f>+IF(GO151&gt;0, IF(COUNTIF(GO$149:GO151,GO151)&lt;=1,TRUE,FALSE),0)*$C$59*-1</f>
        <v>0</v>
      </c>
      <c r="GR151" s="5">
        <f>+IF(GP151&gt;0, IF(COUNTIF(GP$149:GP151,GP151)&lt;=1,TRUE,FALSE),0)*$C$59*-1</f>
        <v>0</v>
      </c>
    </row>
    <row r="152" spans="1:200" s="5" customFormat="1" x14ac:dyDescent="0.2">
      <c r="A152" s="6"/>
      <c r="F152" s="35">
        <f t="shared" si="162"/>
        <v>9885.159999999998</v>
      </c>
      <c r="G152" s="20">
        <f t="shared" si="14"/>
        <v>112.21</v>
      </c>
      <c r="H152" s="20">
        <f t="shared" si="15"/>
        <v>-150.49</v>
      </c>
      <c r="I152" s="37">
        <f t="shared" si="16"/>
        <v>0</v>
      </c>
      <c r="J152" s="33">
        <f t="shared" si="17"/>
        <v>9846.8799999999974</v>
      </c>
      <c r="L152" s="5">
        <f t="shared" si="203"/>
        <v>-4548.5300000000007</v>
      </c>
      <c r="M152" s="5">
        <f t="shared" si="164"/>
        <v>0</v>
      </c>
      <c r="N152" s="5">
        <f t="shared" si="165"/>
        <v>0</v>
      </c>
      <c r="O152" s="5">
        <f t="shared" si="166"/>
        <v>0</v>
      </c>
      <c r="P152" s="5">
        <f t="shared" si="167"/>
        <v>0</v>
      </c>
      <c r="Q152" s="5">
        <f t="shared" si="168"/>
        <v>0</v>
      </c>
      <c r="R152" s="5">
        <f t="shared" si="169"/>
        <v>0</v>
      </c>
      <c r="S152" s="5">
        <f t="shared" si="170"/>
        <v>0</v>
      </c>
      <c r="T152" s="5">
        <f t="shared" si="171"/>
        <v>0</v>
      </c>
      <c r="U152" s="5">
        <f t="shared" si="172"/>
        <v>-2500</v>
      </c>
      <c r="V152" s="5">
        <f t="shared" si="173"/>
        <v>0</v>
      </c>
      <c r="W152" s="5">
        <f t="shared" si="174"/>
        <v>0</v>
      </c>
      <c r="X152" s="5">
        <f t="shared" si="175"/>
        <v>0</v>
      </c>
      <c r="Y152" s="5">
        <f t="shared" si="176"/>
        <v>0</v>
      </c>
      <c r="Z152" s="5">
        <f t="shared" si="177"/>
        <v>0</v>
      </c>
      <c r="AA152" s="5">
        <f t="shared" si="178"/>
        <v>0</v>
      </c>
      <c r="AB152" s="5">
        <f t="shared" si="179"/>
        <v>0</v>
      </c>
      <c r="AC152" s="5">
        <f t="shared" si="180"/>
        <v>0</v>
      </c>
      <c r="AD152" s="5">
        <f t="shared" si="181"/>
        <v>0</v>
      </c>
      <c r="AE152" s="5">
        <f t="shared" si="182"/>
        <v>-2500</v>
      </c>
      <c r="AF152" s="5">
        <f t="shared" si="183"/>
        <v>0</v>
      </c>
      <c r="AG152" s="5">
        <f t="shared" si="184"/>
        <v>0</v>
      </c>
      <c r="AH152" s="5">
        <f t="shared" si="185"/>
        <v>0</v>
      </c>
      <c r="AI152" s="5">
        <f t="shared" si="186"/>
        <v>0</v>
      </c>
      <c r="AJ152" s="5">
        <f t="shared" si="187"/>
        <v>0</v>
      </c>
      <c r="AK152" s="5">
        <f t="shared" si="188"/>
        <v>0</v>
      </c>
      <c r="AL152" s="5">
        <f t="shared" si="189"/>
        <v>0</v>
      </c>
      <c r="AM152" s="5">
        <f t="shared" si="190"/>
        <v>0</v>
      </c>
      <c r="AN152" s="5">
        <f t="shared" si="191"/>
        <v>0</v>
      </c>
      <c r="AO152" s="5">
        <f t="shared" si="192"/>
        <v>4663.37</v>
      </c>
      <c r="AP152" s="5">
        <f t="shared" si="193"/>
        <v>0</v>
      </c>
      <c r="AQ152" s="5">
        <f t="shared" si="194"/>
        <v>0</v>
      </c>
      <c r="AR152" s="5">
        <f t="shared" si="195"/>
        <v>-2500</v>
      </c>
      <c r="AS152" s="5">
        <f t="shared" si="196"/>
        <v>-2500</v>
      </c>
      <c r="AT152" s="5">
        <f t="shared" si="197"/>
        <v>0</v>
      </c>
      <c r="AU152" s="5">
        <f t="shared" si="198"/>
        <v>0</v>
      </c>
      <c r="AW152" s="5">
        <f t="shared" si="199"/>
        <v>0</v>
      </c>
      <c r="AX152" s="5">
        <f t="shared" si="19"/>
        <v>0</v>
      </c>
      <c r="AY152" s="5">
        <f t="shared" si="20"/>
        <v>0</v>
      </c>
      <c r="AZ152" s="5">
        <f t="shared" si="21"/>
        <v>0</v>
      </c>
      <c r="BA152" s="5">
        <f t="shared" si="22"/>
        <v>0</v>
      </c>
      <c r="BB152" s="5">
        <f t="shared" si="23"/>
        <v>0</v>
      </c>
      <c r="BC152" s="5">
        <f t="shared" si="24"/>
        <v>0</v>
      </c>
      <c r="BD152" s="5">
        <f t="shared" si="25"/>
        <v>0</v>
      </c>
      <c r="BE152" s="5">
        <f t="shared" si="26"/>
        <v>0</v>
      </c>
      <c r="BF152" s="5">
        <f t="shared" si="27"/>
        <v>0</v>
      </c>
      <c r="BG152" s="5">
        <f t="shared" si="28"/>
        <v>0</v>
      </c>
      <c r="BH152" s="5">
        <f t="shared" si="29"/>
        <v>0</v>
      </c>
      <c r="BI152" s="5">
        <f t="shared" si="30"/>
        <v>0</v>
      </c>
      <c r="BJ152" s="5">
        <f t="shared" si="31"/>
        <v>0</v>
      </c>
      <c r="BK152" s="5">
        <f t="shared" si="32"/>
        <v>0</v>
      </c>
      <c r="BL152" s="5">
        <f t="shared" si="33"/>
        <v>0</v>
      </c>
      <c r="BM152" s="5">
        <f t="shared" si="34"/>
        <v>0</v>
      </c>
      <c r="BN152" s="5">
        <f t="shared" si="35"/>
        <v>0</v>
      </c>
      <c r="BO152" s="5">
        <f t="shared" si="36"/>
        <v>0</v>
      </c>
      <c r="BP152" s="5">
        <f t="shared" si="37"/>
        <v>0</v>
      </c>
      <c r="BQ152" s="5">
        <f t="shared" si="38"/>
        <v>0</v>
      </c>
      <c r="BR152" s="5">
        <f t="shared" si="39"/>
        <v>0</v>
      </c>
      <c r="BS152" s="5">
        <f t="shared" si="40"/>
        <v>0</v>
      </c>
      <c r="BT152" s="5">
        <f t="shared" si="41"/>
        <v>0</v>
      </c>
      <c r="BU152" s="5">
        <f t="shared" si="42"/>
        <v>0</v>
      </c>
      <c r="BV152" s="5">
        <f t="shared" si="43"/>
        <v>0</v>
      </c>
      <c r="BW152" s="5">
        <f t="shared" si="44"/>
        <v>0</v>
      </c>
      <c r="BX152" s="5">
        <f t="shared" si="45"/>
        <v>0</v>
      </c>
      <c r="BY152" s="5">
        <f t="shared" si="46"/>
        <v>0</v>
      </c>
      <c r="BZ152" s="5">
        <f t="shared" si="47"/>
        <v>1</v>
      </c>
      <c r="CA152" s="5">
        <f t="shared" si="48"/>
        <v>0</v>
      </c>
      <c r="CB152" s="5">
        <f t="shared" si="49"/>
        <v>0</v>
      </c>
      <c r="CC152" s="5">
        <f t="shared" si="50"/>
        <v>0</v>
      </c>
      <c r="CD152" s="5">
        <f t="shared" si="51"/>
        <v>0</v>
      </c>
      <c r="CE152" s="5">
        <f t="shared" si="52"/>
        <v>0</v>
      </c>
      <c r="CF152" s="5">
        <f t="shared" si="53"/>
        <v>0</v>
      </c>
      <c r="CH152" s="5">
        <f t="shared" si="200"/>
        <v>0</v>
      </c>
      <c r="CI152" s="5">
        <f t="shared" si="54"/>
        <v>0</v>
      </c>
      <c r="CJ152" s="5">
        <f t="shared" si="55"/>
        <v>0</v>
      </c>
      <c r="CK152" s="5">
        <f t="shared" si="56"/>
        <v>0</v>
      </c>
      <c r="CL152" s="5">
        <f t="shared" si="57"/>
        <v>0</v>
      </c>
      <c r="CM152" s="5">
        <f t="shared" si="58"/>
        <v>0</v>
      </c>
      <c r="CN152" s="5">
        <f t="shared" si="59"/>
        <v>0</v>
      </c>
      <c r="CO152" s="5">
        <f t="shared" si="60"/>
        <v>0</v>
      </c>
      <c r="CP152" s="5">
        <f t="shared" si="61"/>
        <v>0</v>
      </c>
      <c r="CQ152" s="5">
        <f t="shared" si="62"/>
        <v>0</v>
      </c>
      <c r="CR152" s="5">
        <f t="shared" si="63"/>
        <v>0</v>
      </c>
      <c r="CS152" s="5">
        <f t="shared" si="64"/>
        <v>0</v>
      </c>
      <c r="CT152" s="5">
        <f t="shared" si="65"/>
        <v>0</v>
      </c>
      <c r="CU152" s="5">
        <f t="shared" si="66"/>
        <v>0</v>
      </c>
      <c r="CV152" s="5">
        <f t="shared" si="67"/>
        <v>0</v>
      </c>
      <c r="CW152" s="5">
        <f t="shared" si="68"/>
        <v>0</v>
      </c>
      <c r="CX152" s="5">
        <f t="shared" si="69"/>
        <v>0</v>
      </c>
      <c r="CY152" s="5">
        <f t="shared" si="70"/>
        <v>0</v>
      </c>
      <c r="CZ152" s="5">
        <f t="shared" si="71"/>
        <v>0</v>
      </c>
      <c r="DA152" s="5">
        <f t="shared" si="72"/>
        <v>0</v>
      </c>
      <c r="DB152" s="5">
        <f t="shared" si="73"/>
        <v>0</v>
      </c>
      <c r="DC152" s="5">
        <f t="shared" si="74"/>
        <v>0</v>
      </c>
      <c r="DD152" s="5">
        <f t="shared" si="75"/>
        <v>0</v>
      </c>
      <c r="DE152" s="5">
        <f t="shared" si="76"/>
        <v>0</v>
      </c>
      <c r="DF152" s="5">
        <f t="shared" si="77"/>
        <v>0</v>
      </c>
      <c r="DG152" s="5">
        <f t="shared" si="78"/>
        <v>0</v>
      </c>
      <c r="DH152" s="5">
        <f t="shared" si="79"/>
        <v>0</v>
      </c>
      <c r="DI152" s="5">
        <f t="shared" si="80"/>
        <v>0</v>
      </c>
      <c r="DJ152" s="5">
        <f t="shared" si="81"/>
        <v>0</v>
      </c>
      <c r="DK152" s="5">
        <f t="shared" si="82"/>
        <v>112.21</v>
      </c>
      <c r="DL152" s="5">
        <f t="shared" si="83"/>
        <v>0</v>
      </c>
      <c r="DM152" s="5">
        <f t="shared" si="84"/>
        <v>0</v>
      </c>
      <c r="DN152" s="5">
        <f t="shared" si="85"/>
        <v>0</v>
      </c>
      <c r="DO152" s="5">
        <f t="shared" si="86"/>
        <v>0</v>
      </c>
      <c r="DP152" s="5">
        <f t="shared" si="87"/>
        <v>0</v>
      </c>
      <c r="DQ152" s="5">
        <f t="shared" si="88"/>
        <v>0</v>
      </c>
      <c r="DS152" s="5">
        <f t="shared" si="201"/>
        <v>1</v>
      </c>
      <c r="DT152" s="5">
        <f t="shared" si="90"/>
        <v>0</v>
      </c>
      <c r="DU152" s="5">
        <f t="shared" si="91"/>
        <v>0</v>
      </c>
      <c r="DV152" s="5">
        <f t="shared" si="92"/>
        <v>0</v>
      </c>
      <c r="DW152" s="5">
        <f t="shared" si="93"/>
        <v>0</v>
      </c>
      <c r="DX152" s="5">
        <f t="shared" si="94"/>
        <v>0</v>
      </c>
      <c r="DY152" s="5">
        <f t="shared" si="95"/>
        <v>0</v>
      </c>
      <c r="DZ152" s="5">
        <f t="shared" si="96"/>
        <v>0</v>
      </c>
      <c r="EA152" s="5">
        <f t="shared" si="97"/>
        <v>0</v>
      </c>
      <c r="EB152" s="5">
        <f t="shared" si="98"/>
        <v>2</v>
      </c>
      <c r="EC152" s="5">
        <f t="shared" si="99"/>
        <v>0</v>
      </c>
      <c r="ED152" s="5">
        <f t="shared" si="100"/>
        <v>0</v>
      </c>
      <c r="EE152" s="5">
        <f t="shared" si="101"/>
        <v>0</v>
      </c>
      <c r="EF152" s="5">
        <f t="shared" si="102"/>
        <v>0</v>
      </c>
      <c r="EG152" s="5">
        <f t="shared" si="103"/>
        <v>0</v>
      </c>
      <c r="EH152" s="5">
        <f t="shared" si="104"/>
        <v>0</v>
      </c>
      <c r="EI152" s="5">
        <f t="shared" si="105"/>
        <v>0</v>
      </c>
      <c r="EJ152" s="5">
        <f t="shared" si="106"/>
        <v>0</v>
      </c>
      <c r="EK152" s="5">
        <f t="shared" si="107"/>
        <v>0</v>
      </c>
      <c r="EL152" s="5">
        <f t="shared" si="108"/>
        <v>2</v>
      </c>
      <c r="EM152" s="5">
        <f t="shared" si="109"/>
        <v>0</v>
      </c>
      <c r="EN152" s="5">
        <f t="shared" si="110"/>
        <v>0</v>
      </c>
      <c r="EO152" s="5">
        <f t="shared" si="111"/>
        <v>0</v>
      </c>
      <c r="EP152" s="5">
        <f t="shared" si="112"/>
        <v>0</v>
      </c>
      <c r="EQ152" s="5">
        <f t="shared" si="113"/>
        <v>0</v>
      </c>
      <c r="ER152" s="5">
        <f t="shared" si="114"/>
        <v>0</v>
      </c>
      <c r="ES152" s="5">
        <f t="shared" si="115"/>
        <v>0</v>
      </c>
      <c r="ET152" s="5">
        <f t="shared" si="116"/>
        <v>0</v>
      </c>
      <c r="EU152" s="5">
        <f t="shared" si="117"/>
        <v>0</v>
      </c>
      <c r="EV152" s="5">
        <f t="shared" si="118"/>
        <v>0</v>
      </c>
      <c r="EW152" s="5">
        <f t="shared" si="119"/>
        <v>0</v>
      </c>
      <c r="EX152" s="5">
        <f t="shared" si="120"/>
        <v>0</v>
      </c>
      <c r="EY152" s="5">
        <f t="shared" si="121"/>
        <v>2</v>
      </c>
      <c r="EZ152" s="5">
        <f t="shared" si="122"/>
        <v>2</v>
      </c>
      <c r="FA152" s="5">
        <f t="shared" si="123"/>
        <v>0</v>
      </c>
      <c r="FB152" s="5">
        <f t="shared" si="124"/>
        <v>0</v>
      </c>
      <c r="FD152" s="5">
        <f t="shared" si="202"/>
        <v>-150.49</v>
      </c>
      <c r="FE152" s="5">
        <f t="shared" si="125"/>
        <v>0</v>
      </c>
      <c r="FF152" s="5">
        <f t="shared" si="126"/>
        <v>0</v>
      </c>
      <c r="FG152" s="5">
        <f t="shared" si="127"/>
        <v>0</v>
      </c>
      <c r="FH152" s="5">
        <f t="shared" si="128"/>
        <v>0</v>
      </c>
      <c r="FI152" s="5">
        <f t="shared" si="129"/>
        <v>0</v>
      </c>
      <c r="FJ152" s="5">
        <f t="shared" si="130"/>
        <v>0</v>
      </c>
      <c r="FK152" s="5">
        <f t="shared" si="131"/>
        <v>0</v>
      </c>
      <c r="FL152" s="5">
        <f t="shared" si="132"/>
        <v>0</v>
      </c>
      <c r="FM152" s="5">
        <f t="shared" si="133"/>
        <v>0</v>
      </c>
      <c r="FN152" s="5">
        <f t="shared" si="134"/>
        <v>0</v>
      </c>
      <c r="FO152" s="5">
        <f t="shared" si="135"/>
        <v>0</v>
      </c>
      <c r="FP152" s="5">
        <f t="shared" si="136"/>
        <v>0</v>
      </c>
      <c r="FQ152" s="5">
        <f t="shared" si="137"/>
        <v>0</v>
      </c>
      <c r="FR152" s="5">
        <f t="shared" si="138"/>
        <v>0</v>
      </c>
      <c r="FS152" s="5">
        <f t="shared" si="139"/>
        <v>0</v>
      </c>
      <c r="FT152" s="5">
        <f t="shared" si="140"/>
        <v>0</v>
      </c>
      <c r="FU152" s="5">
        <f t="shared" si="141"/>
        <v>0</v>
      </c>
      <c r="FV152" s="5">
        <f t="shared" si="142"/>
        <v>0</v>
      </c>
      <c r="FW152" s="5">
        <f t="shared" si="143"/>
        <v>0</v>
      </c>
      <c r="FX152" s="5">
        <f t="shared" si="144"/>
        <v>0</v>
      </c>
      <c r="FY152" s="5">
        <f t="shared" si="145"/>
        <v>0</v>
      </c>
      <c r="FZ152" s="5">
        <f t="shared" si="146"/>
        <v>0</v>
      </c>
      <c r="GA152" s="5">
        <f t="shared" si="147"/>
        <v>0</v>
      </c>
      <c r="GB152" s="5">
        <f t="shared" si="148"/>
        <v>0</v>
      </c>
      <c r="GC152" s="5">
        <f t="shared" si="149"/>
        <v>0</v>
      </c>
      <c r="GD152" s="5">
        <f t="shared" si="150"/>
        <v>0</v>
      </c>
      <c r="GE152" s="5">
        <f t="shared" si="151"/>
        <v>0</v>
      </c>
      <c r="GF152" s="5">
        <f t="shared" si="152"/>
        <v>0</v>
      </c>
      <c r="GG152" s="5">
        <f t="shared" si="153"/>
        <v>0</v>
      </c>
      <c r="GH152" s="5">
        <f t="shared" si="154"/>
        <v>0</v>
      </c>
      <c r="GI152" s="5">
        <f t="shared" si="155"/>
        <v>0</v>
      </c>
      <c r="GJ152" s="5">
        <f t="shared" si="156"/>
        <v>0</v>
      </c>
      <c r="GK152" s="5">
        <f t="shared" si="157"/>
        <v>0</v>
      </c>
      <c r="GL152" s="5">
        <f t="shared" si="158"/>
        <v>0</v>
      </c>
      <c r="GM152" s="5">
        <f t="shared" si="159"/>
        <v>0</v>
      </c>
      <c r="GO152" s="23">
        <f t="shared" si="160"/>
        <v>30</v>
      </c>
      <c r="GP152" s="23">
        <f t="shared" si="161"/>
        <v>1</v>
      </c>
      <c r="GQ152" s="5">
        <f>+IF(GO152&gt;0, IF(COUNTIF(GO$149:GO152,GO152)&lt;=1,TRUE,FALSE),0)*$C$59*-1</f>
        <v>0</v>
      </c>
      <c r="GR152" s="5">
        <f>+IF(GP152&gt;0, IF(COUNTIF(GP$149:GP152,GP152)&lt;=1,TRUE,FALSE),0)*$C$59*-1</f>
        <v>0</v>
      </c>
    </row>
    <row r="153" spans="1:200" s="5" customFormat="1" hidden="1" outlineLevel="1" x14ac:dyDescent="0.2">
      <c r="A153" s="6"/>
      <c r="F153" s="35">
        <f t="shared" si="162"/>
        <v>9846.8799999999974</v>
      </c>
      <c r="G153" s="20">
        <f t="shared" si="14"/>
        <v>112.21</v>
      </c>
      <c r="H153" s="20">
        <f t="shared" si="15"/>
        <v>-150.49</v>
      </c>
      <c r="I153" s="37">
        <f t="shared" si="16"/>
        <v>0</v>
      </c>
      <c r="J153" s="33">
        <f t="shared" si="17"/>
        <v>9808.5999999999967</v>
      </c>
      <c r="L153" s="5">
        <f t="shared" si="203"/>
        <v>-4398.0400000000009</v>
      </c>
      <c r="M153" s="5">
        <f t="shared" si="164"/>
        <v>0</v>
      </c>
      <c r="N153" s="5">
        <f t="shared" si="165"/>
        <v>0</v>
      </c>
      <c r="O153" s="5">
        <f t="shared" si="166"/>
        <v>0</v>
      </c>
      <c r="P153" s="5">
        <f t="shared" si="167"/>
        <v>0</v>
      </c>
      <c r="Q153" s="5">
        <f t="shared" si="168"/>
        <v>0</v>
      </c>
      <c r="R153" s="5">
        <f t="shared" si="169"/>
        <v>0</v>
      </c>
      <c r="S153" s="5">
        <f t="shared" si="170"/>
        <v>0</v>
      </c>
      <c r="T153" s="5">
        <f t="shared" si="171"/>
        <v>0</v>
      </c>
      <c r="U153" s="5">
        <f t="shared" si="172"/>
        <v>-2500</v>
      </c>
      <c r="V153" s="5">
        <f t="shared" si="173"/>
        <v>0</v>
      </c>
      <c r="W153" s="5">
        <f t="shared" si="174"/>
        <v>0</v>
      </c>
      <c r="X153" s="5">
        <f t="shared" si="175"/>
        <v>0</v>
      </c>
      <c r="Y153" s="5">
        <f t="shared" si="176"/>
        <v>0</v>
      </c>
      <c r="Z153" s="5">
        <f t="shared" si="177"/>
        <v>0</v>
      </c>
      <c r="AA153" s="5">
        <f t="shared" si="178"/>
        <v>0</v>
      </c>
      <c r="AB153" s="5">
        <f t="shared" si="179"/>
        <v>0</v>
      </c>
      <c r="AC153" s="5">
        <f t="shared" si="180"/>
        <v>0</v>
      </c>
      <c r="AD153" s="5">
        <f t="shared" si="181"/>
        <v>0</v>
      </c>
      <c r="AE153" s="5">
        <f t="shared" si="182"/>
        <v>-2500</v>
      </c>
      <c r="AF153" s="5">
        <f t="shared" si="183"/>
        <v>0</v>
      </c>
      <c r="AG153" s="5">
        <f t="shared" si="184"/>
        <v>0</v>
      </c>
      <c r="AH153" s="5">
        <f t="shared" si="185"/>
        <v>0</v>
      </c>
      <c r="AI153" s="5">
        <f t="shared" si="186"/>
        <v>0</v>
      </c>
      <c r="AJ153" s="5">
        <f t="shared" si="187"/>
        <v>0</v>
      </c>
      <c r="AK153" s="5">
        <f t="shared" si="188"/>
        <v>0</v>
      </c>
      <c r="AL153" s="5">
        <f t="shared" si="189"/>
        <v>0</v>
      </c>
      <c r="AM153" s="5">
        <f t="shared" si="190"/>
        <v>0</v>
      </c>
      <c r="AN153" s="5">
        <f t="shared" si="191"/>
        <v>0</v>
      </c>
      <c r="AO153" s="5">
        <f t="shared" si="192"/>
        <v>4551.16</v>
      </c>
      <c r="AP153" s="5">
        <f t="shared" si="193"/>
        <v>0</v>
      </c>
      <c r="AQ153" s="5">
        <f t="shared" si="194"/>
        <v>0</v>
      </c>
      <c r="AR153" s="5">
        <f t="shared" si="195"/>
        <v>-2500</v>
      </c>
      <c r="AS153" s="5">
        <f t="shared" si="196"/>
        <v>-2500</v>
      </c>
      <c r="AT153" s="5">
        <f t="shared" si="197"/>
        <v>0</v>
      </c>
      <c r="AU153" s="5">
        <f t="shared" si="198"/>
        <v>0</v>
      </c>
      <c r="AW153" s="5">
        <f t="shared" si="199"/>
        <v>0</v>
      </c>
      <c r="AX153" s="5">
        <f t="shared" si="19"/>
        <v>0</v>
      </c>
      <c r="AY153" s="5">
        <f t="shared" si="20"/>
        <v>0</v>
      </c>
      <c r="AZ153" s="5">
        <f t="shared" si="21"/>
        <v>0</v>
      </c>
      <c r="BA153" s="5">
        <f t="shared" si="22"/>
        <v>0</v>
      </c>
      <c r="BB153" s="5">
        <f t="shared" si="23"/>
        <v>0</v>
      </c>
      <c r="BC153" s="5">
        <f t="shared" si="24"/>
        <v>0</v>
      </c>
      <c r="BD153" s="5">
        <f t="shared" si="25"/>
        <v>0</v>
      </c>
      <c r="BE153" s="5">
        <f t="shared" si="26"/>
        <v>0</v>
      </c>
      <c r="BF153" s="5">
        <f t="shared" si="27"/>
        <v>0</v>
      </c>
      <c r="BG153" s="5">
        <f t="shared" si="28"/>
        <v>0</v>
      </c>
      <c r="BH153" s="5">
        <f t="shared" si="29"/>
        <v>0</v>
      </c>
      <c r="BI153" s="5">
        <f t="shared" si="30"/>
        <v>0</v>
      </c>
      <c r="BJ153" s="5">
        <f t="shared" si="31"/>
        <v>0</v>
      </c>
      <c r="BK153" s="5">
        <f t="shared" si="32"/>
        <v>0</v>
      </c>
      <c r="BL153" s="5">
        <f t="shared" si="33"/>
        <v>0</v>
      </c>
      <c r="BM153" s="5">
        <f t="shared" si="34"/>
        <v>0</v>
      </c>
      <c r="BN153" s="5">
        <f t="shared" si="35"/>
        <v>0</v>
      </c>
      <c r="BO153" s="5">
        <f t="shared" si="36"/>
        <v>0</v>
      </c>
      <c r="BP153" s="5">
        <f t="shared" si="37"/>
        <v>0</v>
      </c>
      <c r="BQ153" s="5">
        <f t="shared" si="38"/>
        <v>0</v>
      </c>
      <c r="BR153" s="5">
        <f t="shared" si="39"/>
        <v>0</v>
      </c>
      <c r="BS153" s="5">
        <f t="shared" si="40"/>
        <v>0</v>
      </c>
      <c r="BT153" s="5">
        <f t="shared" si="41"/>
        <v>0</v>
      </c>
      <c r="BU153" s="5">
        <f t="shared" si="42"/>
        <v>0</v>
      </c>
      <c r="BV153" s="5">
        <f t="shared" si="43"/>
        <v>0</v>
      </c>
      <c r="BW153" s="5">
        <f t="shared" si="44"/>
        <v>0</v>
      </c>
      <c r="BX153" s="5">
        <f t="shared" si="45"/>
        <v>0</v>
      </c>
      <c r="BY153" s="5">
        <f t="shared" si="46"/>
        <v>0</v>
      </c>
      <c r="BZ153" s="5">
        <f t="shared" si="47"/>
        <v>1</v>
      </c>
      <c r="CA153" s="5">
        <f t="shared" si="48"/>
        <v>0</v>
      </c>
      <c r="CB153" s="5">
        <f t="shared" si="49"/>
        <v>0</v>
      </c>
      <c r="CC153" s="5">
        <f t="shared" si="50"/>
        <v>0</v>
      </c>
      <c r="CD153" s="5">
        <f t="shared" si="51"/>
        <v>0</v>
      </c>
      <c r="CE153" s="5">
        <f t="shared" si="52"/>
        <v>0</v>
      </c>
      <c r="CF153" s="5">
        <f t="shared" si="53"/>
        <v>0</v>
      </c>
      <c r="CH153" s="5">
        <f t="shared" si="200"/>
        <v>0</v>
      </c>
      <c r="CI153" s="5">
        <f t="shared" si="54"/>
        <v>0</v>
      </c>
      <c r="CJ153" s="5">
        <f t="shared" si="55"/>
        <v>0</v>
      </c>
      <c r="CK153" s="5">
        <f t="shared" si="56"/>
        <v>0</v>
      </c>
      <c r="CL153" s="5">
        <f t="shared" si="57"/>
        <v>0</v>
      </c>
      <c r="CM153" s="5">
        <f t="shared" si="58"/>
        <v>0</v>
      </c>
      <c r="CN153" s="5">
        <f t="shared" si="59"/>
        <v>0</v>
      </c>
      <c r="CO153" s="5">
        <f t="shared" si="60"/>
        <v>0</v>
      </c>
      <c r="CP153" s="5">
        <f t="shared" si="61"/>
        <v>0</v>
      </c>
      <c r="CQ153" s="5">
        <f t="shared" si="62"/>
        <v>0</v>
      </c>
      <c r="CR153" s="5">
        <f t="shared" si="63"/>
        <v>0</v>
      </c>
      <c r="CS153" s="5">
        <f t="shared" si="64"/>
        <v>0</v>
      </c>
      <c r="CT153" s="5">
        <f t="shared" si="65"/>
        <v>0</v>
      </c>
      <c r="CU153" s="5">
        <f t="shared" si="66"/>
        <v>0</v>
      </c>
      <c r="CV153" s="5">
        <f t="shared" si="67"/>
        <v>0</v>
      </c>
      <c r="CW153" s="5">
        <f t="shared" si="68"/>
        <v>0</v>
      </c>
      <c r="CX153" s="5">
        <f t="shared" si="69"/>
        <v>0</v>
      </c>
      <c r="CY153" s="5">
        <f t="shared" si="70"/>
        <v>0</v>
      </c>
      <c r="CZ153" s="5">
        <f t="shared" si="71"/>
        <v>0</v>
      </c>
      <c r="DA153" s="5">
        <f t="shared" si="72"/>
        <v>0</v>
      </c>
      <c r="DB153" s="5">
        <f t="shared" si="73"/>
        <v>0</v>
      </c>
      <c r="DC153" s="5">
        <f t="shared" si="74"/>
        <v>0</v>
      </c>
      <c r="DD153" s="5">
        <f t="shared" si="75"/>
        <v>0</v>
      </c>
      <c r="DE153" s="5">
        <f t="shared" si="76"/>
        <v>0</v>
      </c>
      <c r="DF153" s="5">
        <f t="shared" si="77"/>
        <v>0</v>
      </c>
      <c r="DG153" s="5">
        <f t="shared" si="78"/>
        <v>0</v>
      </c>
      <c r="DH153" s="5">
        <f t="shared" si="79"/>
        <v>0</v>
      </c>
      <c r="DI153" s="5">
        <f t="shared" si="80"/>
        <v>0</v>
      </c>
      <c r="DJ153" s="5">
        <f t="shared" si="81"/>
        <v>0</v>
      </c>
      <c r="DK153" s="5">
        <f t="shared" si="82"/>
        <v>112.21</v>
      </c>
      <c r="DL153" s="5">
        <f t="shared" si="83"/>
        <v>0</v>
      </c>
      <c r="DM153" s="5">
        <f t="shared" si="84"/>
        <v>0</v>
      </c>
      <c r="DN153" s="5">
        <f t="shared" si="85"/>
        <v>0</v>
      </c>
      <c r="DO153" s="5">
        <f t="shared" si="86"/>
        <v>0</v>
      </c>
      <c r="DP153" s="5">
        <f t="shared" si="87"/>
        <v>0</v>
      </c>
      <c r="DQ153" s="5">
        <f t="shared" si="88"/>
        <v>0</v>
      </c>
      <c r="DS153" s="5">
        <f t="shared" si="201"/>
        <v>1</v>
      </c>
      <c r="DT153" s="5">
        <f t="shared" si="90"/>
        <v>0</v>
      </c>
      <c r="DU153" s="5">
        <f t="shared" si="91"/>
        <v>0</v>
      </c>
      <c r="DV153" s="5">
        <f t="shared" si="92"/>
        <v>0</v>
      </c>
      <c r="DW153" s="5">
        <f t="shared" si="93"/>
        <v>0</v>
      </c>
      <c r="DX153" s="5">
        <f t="shared" si="94"/>
        <v>0</v>
      </c>
      <c r="DY153" s="5">
        <f t="shared" si="95"/>
        <v>0</v>
      </c>
      <c r="DZ153" s="5">
        <f t="shared" si="96"/>
        <v>0</v>
      </c>
      <c r="EA153" s="5">
        <f t="shared" si="97"/>
        <v>0</v>
      </c>
      <c r="EB153" s="5">
        <f t="shared" si="98"/>
        <v>2</v>
      </c>
      <c r="EC153" s="5">
        <f t="shared" si="99"/>
        <v>0</v>
      </c>
      <c r="ED153" s="5">
        <f t="shared" si="100"/>
        <v>0</v>
      </c>
      <c r="EE153" s="5">
        <f t="shared" si="101"/>
        <v>0</v>
      </c>
      <c r="EF153" s="5">
        <f t="shared" si="102"/>
        <v>0</v>
      </c>
      <c r="EG153" s="5">
        <f t="shared" si="103"/>
        <v>0</v>
      </c>
      <c r="EH153" s="5">
        <f t="shared" si="104"/>
        <v>0</v>
      </c>
      <c r="EI153" s="5">
        <f t="shared" si="105"/>
        <v>0</v>
      </c>
      <c r="EJ153" s="5">
        <f t="shared" si="106"/>
        <v>0</v>
      </c>
      <c r="EK153" s="5">
        <f t="shared" si="107"/>
        <v>0</v>
      </c>
      <c r="EL153" s="5">
        <f t="shared" si="108"/>
        <v>2</v>
      </c>
      <c r="EM153" s="5">
        <f t="shared" si="109"/>
        <v>0</v>
      </c>
      <c r="EN153" s="5">
        <f t="shared" si="110"/>
        <v>0</v>
      </c>
      <c r="EO153" s="5">
        <f t="shared" si="111"/>
        <v>0</v>
      </c>
      <c r="EP153" s="5">
        <f t="shared" si="112"/>
        <v>0</v>
      </c>
      <c r="EQ153" s="5">
        <f t="shared" si="113"/>
        <v>0</v>
      </c>
      <c r="ER153" s="5">
        <f t="shared" si="114"/>
        <v>0</v>
      </c>
      <c r="ES153" s="5">
        <f t="shared" si="115"/>
        <v>0</v>
      </c>
      <c r="ET153" s="5">
        <f t="shared" si="116"/>
        <v>0</v>
      </c>
      <c r="EU153" s="5">
        <f t="shared" si="117"/>
        <v>0</v>
      </c>
      <c r="EV153" s="5">
        <f t="shared" si="118"/>
        <v>0</v>
      </c>
      <c r="EW153" s="5">
        <f t="shared" si="119"/>
        <v>0</v>
      </c>
      <c r="EX153" s="5">
        <f t="shared" si="120"/>
        <v>0</v>
      </c>
      <c r="EY153" s="5">
        <f t="shared" si="121"/>
        <v>2</v>
      </c>
      <c r="EZ153" s="5">
        <f t="shared" si="122"/>
        <v>2</v>
      </c>
      <c r="FA153" s="5">
        <f t="shared" si="123"/>
        <v>0</v>
      </c>
      <c r="FB153" s="5">
        <f t="shared" si="124"/>
        <v>0</v>
      </c>
      <c r="FD153" s="5">
        <f t="shared" si="202"/>
        <v>-150.49</v>
      </c>
      <c r="FE153" s="5">
        <f t="shared" si="125"/>
        <v>0</v>
      </c>
      <c r="FF153" s="5">
        <f t="shared" si="126"/>
        <v>0</v>
      </c>
      <c r="FG153" s="5">
        <f t="shared" si="127"/>
        <v>0</v>
      </c>
      <c r="FH153" s="5">
        <f t="shared" si="128"/>
        <v>0</v>
      </c>
      <c r="FI153" s="5">
        <f t="shared" si="129"/>
        <v>0</v>
      </c>
      <c r="FJ153" s="5">
        <f t="shared" si="130"/>
        <v>0</v>
      </c>
      <c r="FK153" s="5">
        <f t="shared" si="131"/>
        <v>0</v>
      </c>
      <c r="FL153" s="5">
        <f t="shared" si="132"/>
        <v>0</v>
      </c>
      <c r="FM153" s="5">
        <f t="shared" si="133"/>
        <v>0</v>
      </c>
      <c r="FN153" s="5">
        <f t="shared" si="134"/>
        <v>0</v>
      </c>
      <c r="FO153" s="5">
        <f t="shared" si="135"/>
        <v>0</v>
      </c>
      <c r="FP153" s="5">
        <f t="shared" si="136"/>
        <v>0</v>
      </c>
      <c r="FQ153" s="5">
        <f t="shared" si="137"/>
        <v>0</v>
      </c>
      <c r="FR153" s="5">
        <f t="shared" si="138"/>
        <v>0</v>
      </c>
      <c r="FS153" s="5">
        <f t="shared" si="139"/>
        <v>0</v>
      </c>
      <c r="FT153" s="5">
        <f t="shared" si="140"/>
        <v>0</v>
      </c>
      <c r="FU153" s="5">
        <f t="shared" si="141"/>
        <v>0</v>
      </c>
      <c r="FV153" s="5">
        <f t="shared" si="142"/>
        <v>0</v>
      </c>
      <c r="FW153" s="5">
        <f t="shared" si="143"/>
        <v>0</v>
      </c>
      <c r="FX153" s="5">
        <f t="shared" si="144"/>
        <v>0</v>
      </c>
      <c r="FY153" s="5">
        <f t="shared" si="145"/>
        <v>0</v>
      </c>
      <c r="FZ153" s="5">
        <f t="shared" si="146"/>
        <v>0</v>
      </c>
      <c r="GA153" s="5">
        <f t="shared" si="147"/>
        <v>0</v>
      </c>
      <c r="GB153" s="5">
        <f t="shared" si="148"/>
        <v>0</v>
      </c>
      <c r="GC153" s="5">
        <f t="shared" si="149"/>
        <v>0</v>
      </c>
      <c r="GD153" s="5">
        <f t="shared" si="150"/>
        <v>0</v>
      </c>
      <c r="GE153" s="5">
        <f t="shared" si="151"/>
        <v>0</v>
      </c>
      <c r="GF153" s="5">
        <f t="shared" si="152"/>
        <v>0</v>
      </c>
      <c r="GG153" s="5">
        <f t="shared" si="153"/>
        <v>0</v>
      </c>
      <c r="GH153" s="5">
        <f t="shared" si="154"/>
        <v>0</v>
      </c>
      <c r="GI153" s="5">
        <f t="shared" si="155"/>
        <v>0</v>
      </c>
      <c r="GJ153" s="5">
        <f t="shared" si="156"/>
        <v>0</v>
      </c>
      <c r="GK153" s="5">
        <f t="shared" si="157"/>
        <v>0</v>
      </c>
      <c r="GL153" s="5">
        <f t="shared" si="158"/>
        <v>0</v>
      </c>
      <c r="GM153" s="5">
        <f t="shared" si="159"/>
        <v>0</v>
      </c>
      <c r="GO153" s="23">
        <f t="shared" si="160"/>
        <v>30</v>
      </c>
      <c r="GP153" s="23">
        <f t="shared" si="161"/>
        <v>1</v>
      </c>
      <c r="GQ153" s="5">
        <f>+IF(GO153&gt;0, IF(COUNTIF(GO$149:GO153,GO153)&lt;=1,TRUE,FALSE),0)*$C$59*-1</f>
        <v>0</v>
      </c>
      <c r="GR153" s="5">
        <f>+IF(GP153&gt;0, IF(COUNTIF(GP$149:GP153,GP153)&lt;=1,TRUE,FALSE),0)*$C$59*-1</f>
        <v>0</v>
      </c>
    </row>
    <row r="154" spans="1:200" s="5" customFormat="1" hidden="1" outlineLevel="1" x14ac:dyDescent="0.2">
      <c r="A154" s="6"/>
      <c r="F154" s="35">
        <f t="shared" si="162"/>
        <v>9808.5999999999967</v>
      </c>
      <c r="G154" s="20">
        <f t="shared" si="14"/>
        <v>112.21</v>
      </c>
      <c r="H154" s="20">
        <f t="shared" si="15"/>
        <v>-150.49</v>
      </c>
      <c r="I154" s="37">
        <f t="shared" si="16"/>
        <v>0</v>
      </c>
      <c r="J154" s="33">
        <f t="shared" si="17"/>
        <v>9770.3199999999961</v>
      </c>
      <c r="L154" s="5">
        <f t="shared" si="203"/>
        <v>-4247.5500000000011</v>
      </c>
      <c r="M154" s="5">
        <f t="shared" si="164"/>
        <v>0</v>
      </c>
      <c r="N154" s="5">
        <f t="shared" si="165"/>
        <v>0</v>
      </c>
      <c r="O154" s="5">
        <f t="shared" si="166"/>
        <v>0</v>
      </c>
      <c r="P154" s="5">
        <f t="shared" si="167"/>
        <v>0</v>
      </c>
      <c r="Q154" s="5">
        <f t="shared" si="168"/>
        <v>0</v>
      </c>
      <c r="R154" s="5">
        <f t="shared" si="169"/>
        <v>0</v>
      </c>
      <c r="S154" s="5">
        <f t="shared" si="170"/>
        <v>0</v>
      </c>
      <c r="T154" s="5">
        <f t="shared" si="171"/>
        <v>0</v>
      </c>
      <c r="U154" s="5">
        <f t="shared" si="172"/>
        <v>-2500</v>
      </c>
      <c r="V154" s="5">
        <f t="shared" si="173"/>
        <v>0</v>
      </c>
      <c r="W154" s="5">
        <f t="shared" si="174"/>
        <v>0</v>
      </c>
      <c r="X154" s="5">
        <f t="shared" si="175"/>
        <v>0</v>
      </c>
      <c r="Y154" s="5">
        <f t="shared" si="176"/>
        <v>0</v>
      </c>
      <c r="Z154" s="5">
        <f t="shared" si="177"/>
        <v>0</v>
      </c>
      <c r="AA154" s="5">
        <f t="shared" si="178"/>
        <v>0</v>
      </c>
      <c r="AB154" s="5">
        <f t="shared" si="179"/>
        <v>0</v>
      </c>
      <c r="AC154" s="5">
        <f t="shared" si="180"/>
        <v>0</v>
      </c>
      <c r="AD154" s="5">
        <f t="shared" si="181"/>
        <v>0</v>
      </c>
      <c r="AE154" s="5">
        <f t="shared" si="182"/>
        <v>-2500</v>
      </c>
      <c r="AF154" s="5">
        <f t="shared" si="183"/>
        <v>0</v>
      </c>
      <c r="AG154" s="5">
        <f t="shared" si="184"/>
        <v>0</v>
      </c>
      <c r="AH154" s="5">
        <f t="shared" si="185"/>
        <v>0</v>
      </c>
      <c r="AI154" s="5">
        <f t="shared" si="186"/>
        <v>0</v>
      </c>
      <c r="AJ154" s="5">
        <f t="shared" si="187"/>
        <v>0</v>
      </c>
      <c r="AK154" s="5">
        <f t="shared" si="188"/>
        <v>0</v>
      </c>
      <c r="AL154" s="5">
        <f t="shared" si="189"/>
        <v>0</v>
      </c>
      <c r="AM154" s="5">
        <f t="shared" si="190"/>
        <v>0</v>
      </c>
      <c r="AN154" s="5">
        <f t="shared" si="191"/>
        <v>0</v>
      </c>
      <c r="AO154" s="5">
        <f t="shared" si="192"/>
        <v>4438.95</v>
      </c>
      <c r="AP154" s="5">
        <f t="shared" si="193"/>
        <v>0</v>
      </c>
      <c r="AQ154" s="5">
        <f t="shared" si="194"/>
        <v>0</v>
      </c>
      <c r="AR154" s="5">
        <f t="shared" si="195"/>
        <v>-2500</v>
      </c>
      <c r="AS154" s="5">
        <f t="shared" si="196"/>
        <v>-2500</v>
      </c>
      <c r="AT154" s="5">
        <f t="shared" si="197"/>
        <v>0</v>
      </c>
      <c r="AU154" s="5">
        <f t="shared" si="198"/>
        <v>0</v>
      </c>
      <c r="AW154" s="5">
        <f t="shared" si="199"/>
        <v>0</v>
      </c>
      <c r="AX154" s="5">
        <f t="shared" si="19"/>
        <v>0</v>
      </c>
      <c r="AY154" s="5">
        <f t="shared" si="20"/>
        <v>0</v>
      </c>
      <c r="AZ154" s="5">
        <f t="shared" si="21"/>
        <v>0</v>
      </c>
      <c r="BA154" s="5">
        <f t="shared" si="22"/>
        <v>0</v>
      </c>
      <c r="BB154" s="5">
        <f t="shared" si="23"/>
        <v>0</v>
      </c>
      <c r="BC154" s="5">
        <f t="shared" si="24"/>
        <v>0</v>
      </c>
      <c r="BD154" s="5">
        <f t="shared" si="25"/>
        <v>0</v>
      </c>
      <c r="BE154" s="5">
        <f t="shared" si="26"/>
        <v>0</v>
      </c>
      <c r="BF154" s="5">
        <f t="shared" si="27"/>
        <v>0</v>
      </c>
      <c r="BG154" s="5">
        <f t="shared" si="28"/>
        <v>0</v>
      </c>
      <c r="BH154" s="5">
        <f t="shared" si="29"/>
        <v>0</v>
      </c>
      <c r="BI154" s="5">
        <f t="shared" si="30"/>
        <v>0</v>
      </c>
      <c r="BJ154" s="5">
        <f t="shared" si="31"/>
        <v>0</v>
      </c>
      <c r="BK154" s="5">
        <f t="shared" si="32"/>
        <v>0</v>
      </c>
      <c r="BL154" s="5">
        <f t="shared" si="33"/>
        <v>0</v>
      </c>
      <c r="BM154" s="5">
        <f t="shared" si="34"/>
        <v>0</v>
      </c>
      <c r="BN154" s="5">
        <f t="shared" si="35"/>
        <v>0</v>
      </c>
      <c r="BO154" s="5">
        <f t="shared" si="36"/>
        <v>0</v>
      </c>
      <c r="BP154" s="5">
        <f t="shared" si="37"/>
        <v>0</v>
      </c>
      <c r="BQ154" s="5">
        <f t="shared" si="38"/>
        <v>0</v>
      </c>
      <c r="BR154" s="5">
        <f t="shared" si="39"/>
        <v>0</v>
      </c>
      <c r="BS154" s="5">
        <f t="shared" si="40"/>
        <v>0</v>
      </c>
      <c r="BT154" s="5">
        <f t="shared" si="41"/>
        <v>0</v>
      </c>
      <c r="BU154" s="5">
        <f t="shared" si="42"/>
        <v>0</v>
      </c>
      <c r="BV154" s="5">
        <f t="shared" si="43"/>
        <v>0</v>
      </c>
      <c r="BW154" s="5">
        <f t="shared" si="44"/>
        <v>0</v>
      </c>
      <c r="BX154" s="5">
        <f t="shared" si="45"/>
        <v>0</v>
      </c>
      <c r="BY154" s="5">
        <f t="shared" si="46"/>
        <v>0</v>
      </c>
      <c r="BZ154" s="5">
        <f t="shared" si="47"/>
        <v>1</v>
      </c>
      <c r="CA154" s="5">
        <f t="shared" si="48"/>
        <v>0</v>
      </c>
      <c r="CB154" s="5">
        <f t="shared" si="49"/>
        <v>0</v>
      </c>
      <c r="CC154" s="5">
        <f t="shared" si="50"/>
        <v>0</v>
      </c>
      <c r="CD154" s="5">
        <f t="shared" si="51"/>
        <v>0</v>
      </c>
      <c r="CE154" s="5">
        <f t="shared" si="52"/>
        <v>0</v>
      </c>
      <c r="CF154" s="5">
        <f t="shared" si="53"/>
        <v>0</v>
      </c>
      <c r="CH154" s="5">
        <f t="shared" si="200"/>
        <v>0</v>
      </c>
      <c r="CI154" s="5">
        <f t="shared" si="54"/>
        <v>0</v>
      </c>
      <c r="CJ154" s="5">
        <f t="shared" si="55"/>
        <v>0</v>
      </c>
      <c r="CK154" s="5">
        <f t="shared" si="56"/>
        <v>0</v>
      </c>
      <c r="CL154" s="5">
        <f t="shared" si="57"/>
        <v>0</v>
      </c>
      <c r="CM154" s="5">
        <f t="shared" si="58"/>
        <v>0</v>
      </c>
      <c r="CN154" s="5">
        <f t="shared" si="59"/>
        <v>0</v>
      </c>
      <c r="CO154" s="5">
        <f t="shared" si="60"/>
        <v>0</v>
      </c>
      <c r="CP154" s="5">
        <f t="shared" si="61"/>
        <v>0</v>
      </c>
      <c r="CQ154" s="5">
        <f t="shared" si="62"/>
        <v>0</v>
      </c>
      <c r="CR154" s="5">
        <f t="shared" si="63"/>
        <v>0</v>
      </c>
      <c r="CS154" s="5">
        <f t="shared" si="64"/>
        <v>0</v>
      </c>
      <c r="CT154" s="5">
        <f t="shared" si="65"/>
        <v>0</v>
      </c>
      <c r="CU154" s="5">
        <f t="shared" si="66"/>
        <v>0</v>
      </c>
      <c r="CV154" s="5">
        <f t="shared" si="67"/>
        <v>0</v>
      </c>
      <c r="CW154" s="5">
        <f t="shared" si="68"/>
        <v>0</v>
      </c>
      <c r="CX154" s="5">
        <f t="shared" si="69"/>
        <v>0</v>
      </c>
      <c r="CY154" s="5">
        <f t="shared" si="70"/>
        <v>0</v>
      </c>
      <c r="CZ154" s="5">
        <f t="shared" si="71"/>
        <v>0</v>
      </c>
      <c r="DA154" s="5">
        <f t="shared" si="72"/>
        <v>0</v>
      </c>
      <c r="DB154" s="5">
        <f t="shared" si="73"/>
        <v>0</v>
      </c>
      <c r="DC154" s="5">
        <f t="shared" si="74"/>
        <v>0</v>
      </c>
      <c r="DD154" s="5">
        <f t="shared" si="75"/>
        <v>0</v>
      </c>
      <c r="DE154" s="5">
        <f t="shared" si="76"/>
        <v>0</v>
      </c>
      <c r="DF154" s="5">
        <f t="shared" si="77"/>
        <v>0</v>
      </c>
      <c r="DG154" s="5">
        <f t="shared" si="78"/>
        <v>0</v>
      </c>
      <c r="DH154" s="5">
        <f t="shared" si="79"/>
        <v>0</v>
      </c>
      <c r="DI154" s="5">
        <f t="shared" si="80"/>
        <v>0</v>
      </c>
      <c r="DJ154" s="5">
        <f t="shared" si="81"/>
        <v>0</v>
      </c>
      <c r="DK154" s="5">
        <f t="shared" si="82"/>
        <v>112.21</v>
      </c>
      <c r="DL154" s="5">
        <f t="shared" si="83"/>
        <v>0</v>
      </c>
      <c r="DM154" s="5">
        <f t="shared" si="84"/>
        <v>0</v>
      </c>
      <c r="DN154" s="5">
        <f t="shared" si="85"/>
        <v>0</v>
      </c>
      <c r="DO154" s="5">
        <f t="shared" si="86"/>
        <v>0</v>
      </c>
      <c r="DP154" s="5">
        <f t="shared" si="87"/>
        <v>0</v>
      </c>
      <c r="DQ154" s="5">
        <f t="shared" si="88"/>
        <v>0</v>
      </c>
      <c r="DS154" s="5">
        <f t="shared" si="201"/>
        <v>1</v>
      </c>
      <c r="DT154" s="5">
        <f t="shared" si="90"/>
        <v>0</v>
      </c>
      <c r="DU154" s="5">
        <f t="shared" si="91"/>
        <v>0</v>
      </c>
      <c r="DV154" s="5">
        <f t="shared" si="92"/>
        <v>0</v>
      </c>
      <c r="DW154" s="5">
        <f t="shared" si="93"/>
        <v>0</v>
      </c>
      <c r="DX154" s="5">
        <f t="shared" si="94"/>
        <v>0</v>
      </c>
      <c r="DY154" s="5">
        <f t="shared" si="95"/>
        <v>0</v>
      </c>
      <c r="DZ154" s="5">
        <f t="shared" si="96"/>
        <v>0</v>
      </c>
      <c r="EA154" s="5">
        <f t="shared" si="97"/>
        <v>0</v>
      </c>
      <c r="EB154" s="5">
        <f t="shared" si="98"/>
        <v>2</v>
      </c>
      <c r="EC154" s="5">
        <f t="shared" si="99"/>
        <v>0</v>
      </c>
      <c r="ED154" s="5">
        <f t="shared" si="100"/>
        <v>0</v>
      </c>
      <c r="EE154" s="5">
        <f t="shared" si="101"/>
        <v>0</v>
      </c>
      <c r="EF154" s="5">
        <f t="shared" si="102"/>
        <v>0</v>
      </c>
      <c r="EG154" s="5">
        <f t="shared" si="103"/>
        <v>0</v>
      </c>
      <c r="EH154" s="5">
        <f t="shared" si="104"/>
        <v>0</v>
      </c>
      <c r="EI154" s="5">
        <f t="shared" si="105"/>
        <v>0</v>
      </c>
      <c r="EJ154" s="5">
        <f t="shared" si="106"/>
        <v>0</v>
      </c>
      <c r="EK154" s="5">
        <f t="shared" si="107"/>
        <v>0</v>
      </c>
      <c r="EL154" s="5">
        <f t="shared" si="108"/>
        <v>2</v>
      </c>
      <c r="EM154" s="5">
        <f t="shared" si="109"/>
        <v>0</v>
      </c>
      <c r="EN154" s="5">
        <f t="shared" si="110"/>
        <v>0</v>
      </c>
      <c r="EO154" s="5">
        <f t="shared" si="111"/>
        <v>0</v>
      </c>
      <c r="EP154" s="5">
        <f t="shared" si="112"/>
        <v>0</v>
      </c>
      <c r="EQ154" s="5">
        <f t="shared" si="113"/>
        <v>0</v>
      </c>
      <c r="ER154" s="5">
        <f t="shared" si="114"/>
        <v>0</v>
      </c>
      <c r="ES154" s="5">
        <f t="shared" si="115"/>
        <v>0</v>
      </c>
      <c r="ET154" s="5">
        <f t="shared" si="116"/>
        <v>0</v>
      </c>
      <c r="EU154" s="5">
        <f t="shared" si="117"/>
        <v>0</v>
      </c>
      <c r="EV154" s="5">
        <f t="shared" si="118"/>
        <v>0</v>
      </c>
      <c r="EW154" s="5">
        <f t="shared" si="119"/>
        <v>0</v>
      </c>
      <c r="EX154" s="5">
        <f t="shared" si="120"/>
        <v>0</v>
      </c>
      <c r="EY154" s="5">
        <f t="shared" si="121"/>
        <v>2</v>
      </c>
      <c r="EZ154" s="5">
        <f t="shared" si="122"/>
        <v>2</v>
      </c>
      <c r="FA154" s="5">
        <f t="shared" si="123"/>
        <v>0</v>
      </c>
      <c r="FB154" s="5">
        <f t="shared" si="124"/>
        <v>0</v>
      </c>
      <c r="FD154" s="5">
        <f t="shared" si="202"/>
        <v>-150.49</v>
      </c>
      <c r="FE154" s="5">
        <f t="shared" si="125"/>
        <v>0</v>
      </c>
      <c r="FF154" s="5">
        <f t="shared" si="126"/>
        <v>0</v>
      </c>
      <c r="FG154" s="5">
        <f t="shared" si="127"/>
        <v>0</v>
      </c>
      <c r="FH154" s="5">
        <f t="shared" si="128"/>
        <v>0</v>
      </c>
      <c r="FI154" s="5">
        <f t="shared" si="129"/>
        <v>0</v>
      </c>
      <c r="FJ154" s="5">
        <f t="shared" si="130"/>
        <v>0</v>
      </c>
      <c r="FK154" s="5">
        <f t="shared" si="131"/>
        <v>0</v>
      </c>
      <c r="FL154" s="5">
        <f t="shared" si="132"/>
        <v>0</v>
      </c>
      <c r="FM154" s="5">
        <f t="shared" si="133"/>
        <v>0</v>
      </c>
      <c r="FN154" s="5">
        <f t="shared" si="134"/>
        <v>0</v>
      </c>
      <c r="FO154" s="5">
        <f t="shared" si="135"/>
        <v>0</v>
      </c>
      <c r="FP154" s="5">
        <f t="shared" si="136"/>
        <v>0</v>
      </c>
      <c r="FQ154" s="5">
        <f t="shared" si="137"/>
        <v>0</v>
      </c>
      <c r="FR154" s="5">
        <f t="shared" si="138"/>
        <v>0</v>
      </c>
      <c r="FS154" s="5">
        <f t="shared" si="139"/>
        <v>0</v>
      </c>
      <c r="FT154" s="5">
        <f t="shared" si="140"/>
        <v>0</v>
      </c>
      <c r="FU154" s="5">
        <f t="shared" si="141"/>
        <v>0</v>
      </c>
      <c r="FV154" s="5">
        <f t="shared" si="142"/>
        <v>0</v>
      </c>
      <c r="FW154" s="5">
        <f t="shared" si="143"/>
        <v>0</v>
      </c>
      <c r="FX154" s="5">
        <f t="shared" si="144"/>
        <v>0</v>
      </c>
      <c r="FY154" s="5">
        <f t="shared" si="145"/>
        <v>0</v>
      </c>
      <c r="FZ154" s="5">
        <f t="shared" si="146"/>
        <v>0</v>
      </c>
      <c r="GA154" s="5">
        <f t="shared" si="147"/>
        <v>0</v>
      </c>
      <c r="GB154" s="5">
        <f t="shared" si="148"/>
        <v>0</v>
      </c>
      <c r="GC154" s="5">
        <f t="shared" si="149"/>
        <v>0</v>
      </c>
      <c r="GD154" s="5">
        <f t="shared" si="150"/>
        <v>0</v>
      </c>
      <c r="GE154" s="5">
        <f t="shared" si="151"/>
        <v>0</v>
      </c>
      <c r="GF154" s="5">
        <f t="shared" si="152"/>
        <v>0</v>
      </c>
      <c r="GG154" s="5">
        <f t="shared" si="153"/>
        <v>0</v>
      </c>
      <c r="GH154" s="5">
        <f t="shared" si="154"/>
        <v>0</v>
      </c>
      <c r="GI154" s="5">
        <f t="shared" si="155"/>
        <v>0</v>
      </c>
      <c r="GJ154" s="5">
        <f t="shared" si="156"/>
        <v>0</v>
      </c>
      <c r="GK154" s="5">
        <f t="shared" si="157"/>
        <v>0</v>
      </c>
      <c r="GL154" s="5">
        <f t="shared" si="158"/>
        <v>0</v>
      </c>
      <c r="GM154" s="5">
        <f t="shared" si="159"/>
        <v>0</v>
      </c>
      <c r="GO154" s="23">
        <f t="shared" si="160"/>
        <v>30</v>
      </c>
      <c r="GP154" s="23">
        <f t="shared" si="161"/>
        <v>1</v>
      </c>
      <c r="GQ154" s="5">
        <f>+IF(GO154&gt;0, IF(COUNTIF(GO$149:GO154,GO154)&lt;=1,TRUE,FALSE),0)*$C$59*-1</f>
        <v>0</v>
      </c>
      <c r="GR154" s="5">
        <f>+IF(GP154&gt;0, IF(COUNTIF(GP$149:GP154,GP154)&lt;=1,TRUE,FALSE),0)*$C$59*-1</f>
        <v>0</v>
      </c>
    </row>
    <row r="155" spans="1:200" s="5" customFormat="1" hidden="1" outlineLevel="1" x14ac:dyDescent="0.2">
      <c r="A155" s="6"/>
      <c r="F155" s="35">
        <f t="shared" si="162"/>
        <v>9770.3199999999961</v>
      </c>
      <c r="G155" s="20">
        <f t="shared" si="14"/>
        <v>112.21</v>
      </c>
      <c r="H155" s="20">
        <f t="shared" si="15"/>
        <v>-150.49</v>
      </c>
      <c r="I155" s="37">
        <f t="shared" si="16"/>
        <v>0</v>
      </c>
      <c r="J155" s="33">
        <f t="shared" si="17"/>
        <v>9732.0399999999954</v>
      </c>
      <c r="L155" s="5">
        <f t="shared" si="203"/>
        <v>-4097.0600000000013</v>
      </c>
      <c r="M155" s="5">
        <f t="shared" si="164"/>
        <v>0</v>
      </c>
      <c r="N155" s="5">
        <f t="shared" si="165"/>
        <v>0</v>
      </c>
      <c r="O155" s="5">
        <f t="shared" si="166"/>
        <v>0</v>
      </c>
      <c r="P155" s="5">
        <f t="shared" si="167"/>
        <v>0</v>
      </c>
      <c r="Q155" s="5">
        <f t="shared" si="168"/>
        <v>0</v>
      </c>
      <c r="R155" s="5">
        <f t="shared" si="169"/>
        <v>0</v>
      </c>
      <c r="S155" s="5">
        <f t="shared" si="170"/>
        <v>0</v>
      </c>
      <c r="T155" s="5">
        <f t="shared" si="171"/>
        <v>0</v>
      </c>
      <c r="U155" s="5">
        <f t="shared" si="172"/>
        <v>-2500</v>
      </c>
      <c r="V155" s="5">
        <f t="shared" si="173"/>
        <v>0</v>
      </c>
      <c r="W155" s="5">
        <f t="shared" si="174"/>
        <v>0</v>
      </c>
      <c r="X155" s="5">
        <f t="shared" si="175"/>
        <v>0</v>
      </c>
      <c r="Y155" s="5">
        <f t="shared" si="176"/>
        <v>0</v>
      </c>
      <c r="Z155" s="5">
        <f t="shared" si="177"/>
        <v>0</v>
      </c>
      <c r="AA155" s="5">
        <f t="shared" si="178"/>
        <v>0</v>
      </c>
      <c r="AB155" s="5">
        <f t="shared" si="179"/>
        <v>0</v>
      </c>
      <c r="AC155" s="5">
        <f t="shared" si="180"/>
        <v>0</v>
      </c>
      <c r="AD155" s="5">
        <f t="shared" si="181"/>
        <v>0</v>
      </c>
      <c r="AE155" s="5">
        <f t="shared" si="182"/>
        <v>-2500</v>
      </c>
      <c r="AF155" s="5">
        <f t="shared" si="183"/>
        <v>0</v>
      </c>
      <c r="AG155" s="5">
        <f t="shared" si="184"/>
        <v>0</v>
      </c>
      <c r="AH155" s="5">
        <f t="shared" si="185"/>
        <v>0</v>
      </c>
      <c r="AI155" s="5">
        <f t="shared" si="186"/>
        <v>0</v>
      </c>
      <c r="AJ155" s="5">
        <f t="shared" si="187"/>
        <v>0</v>
      </c>
      <c r="AK155" s="5">
        <f t="shared" si="188"/>
        <v>0</v>
      </c>
      <c r="AL155" s="5">
        <f t="shared" si="189"/>
        <v>0</v>
      </c>
      <c r="AM155" s="5">
        <f t="shared" si="190"/>
        <v>0</v>
      </c>
      <c r="AN155" s="5">
        <f t="shared" si="191"/>
        <v>0</v>
      </c>
      <c r="AO155" s="5">
        <f t="shared" si="192"/>
        <v>4326.74</v>
      </c>
      <c r="AP155" s="5">
        <f t="shared" si="193"/>
        <v>0</v>
      </c>
      <c r="AQ155" s="5">
        <f t="shared" si="194"/>
        <v>0</v>
      </c>
      <c r="AR155" s="5">
        <f t="shared" si="195"/>
        <v>-2500</v>
      </c>
      <c r="AS155" s="5">
        <f t="shared" si="196"/>
        <v>-2500</v>
      </c>
      <c r="AT155" s="5">
        <f t="shared" si="197"/>
        <v>0</v>
      </c>
      <c r="AU155" s="5">
        <f t="shared" si="198"/>
        <v>0</v>
      </c>
      <c r="AW155" s="5">
        <f t="shared" si="199"/>
        <v>0</v>
      </c>
      <c r="AX155" s="5">
        <f t="shared" si="19"/>
        <v>0</v>
      </c>
      <c r="AY155" s="5">
        <f t="shared" si="20"/>
        <v>0</v>
      </c>
      <c r="AZ155" s="5">
        <f t="shared" si="21"/>
        <v>0</v>
      </c>
      <c r="BA155" s="5">
        <f t="shared" si="22"/>
        <v>0</v>
      </c>
      <c r="BB155" s="5">
        <f t="shared" si="23"/>
        <v>0</v>
      </c>
      <c r="BC155" s="5">
        <f t="shared" si="24"/>
        <v>0</v>
      </c>
      <c r="BD155" s="5">
        <f t="shared" si="25"/>
        <v>0</v>
      </c>
      <c r="BE155" s="5">
        <f t="shared" si="26"/>
        <v>0</v>
      </c>
      <c r="BF155" s="5">
        <f t="shared" si="27"/>
        <v>0</v>
      </c>
      <c r="BG155" s="5">
        <f t="shared" si="28"/>
        <v>0</v>
      </c>
      <c r="BH155" s="5">
        <f t="shared" si="29"/>
        <v>0</v>
      </c>
      <c r="BI155" s="5">
        <f t="shared" si="30"/>
        <v>0</v>
      </c>
      <c r="BJ155" s="5">
        <f t="shared" si="31"/>
        <v>0</v>
      </c>
      <c r="BK155" s="5">
        <f t="shared" si="32"/>
        <v>0</v>
      </c>
      <c r="BL155" s="5">
        <f t="shared" si="33"/>
        <v>0</v>
      </c>
      <c r="BM155" s="5">
        <f t="shared" si="34"/>
        <v>0</v>
      </c>
      <c r="BN155" s="5">
        <f t="shared" si="35"/>
        <v>0</v>
      </c>
      <c r="BO155" s="5">
        <f t="shared" si="36"/>
        <v>0</v>
      </c>
      <c r="BP155" s="5">
        <f t="shared" si="37"/>
        <v>0</v>
      </c>
      <c r="BQ155" s="5">
        <f t="shared" si="38"/>
        <v>0</v>
      </c>
      <c r="BR155" s="5">
        <f t="shared" si="39"/>
        <v>0</v>
      </c>
      <c r="BS155" s="5">
        <f t="shared" si="40"/>
        <v>0</v>
      </c>
      <c r="BT155" s="5">
        <f t="shared" si="41"/>
        <v>0</v>
      </c>
      <c r="BU155" s="5">
        <f t="shared" si="42"/>
        <v>0</v>
      </c>
      <c r="BV155" s="5">
        <f t="shared" si="43"/>
        <v>0</v>
      </c>
      <c r="BW155" s="5">
        <f t="shared" si="44"/>
        <v>0</v>
      </c>
      <c r="BX155" s="5">
        <f t="shared" si="45"/>
        <v>0</v>
      </c>
      <c r="BY155" s="5">
        <f t="shared" si="46"/>
        <v>0</v>
      </c>
      <c r="BZ155" s="5">
        <f t="shared" si="47"/>
        <v>1</v>
      </c>
      <c r="CA155" s="5">
        <f t="shared" si="48"/>
        <v>0</v>
      </c>
      <c r="CB155" s="5">
        <f t="shared" si="49"/>
        <v>0</v>
      </c>
      <c r="CC155" s="5">
        <f t="shared" si="50"/>
        <v>0</v>
      </c>
      <c r="CD155" s="5">
        <f t="shared" si="51"/>
        <v>0</v>
      </c>
      <c r="CE155" s="5">
        <f t="shared" si="52"/>
        <v>0</v>
      </c>
      <c r="CF155" s="5">
        <f t="shared" si="53"/>
        <v>0</v>
      </c>
      <c r="CH155" s="5">
        <f t="shared" si="200"/>
        <v>0</v>
      </c>
      <c r="CI155" s="5">
        <f t="shared" si="54"/>
        <v>0</v>
      </c>
      <c r="CJ155" s="5">
        <f t="shared" si="55"/>
        <v>0</v>
      </c>
      <c r="CK155" s="5">
        <f t="shared" si="56"/>
        <v>0</v>
      </c>
      <c r="CL155" s="5">
        <f t="shared" si="57"/>
        <v>0</v>
      </c>
      <c r="CM155" s="5">
        <f t="shared" si="58"/>
        <v>0</v>
      </c>
      <c r="CN155" s="5">
        <f t="shared" si="59"/>
        <v>0</v>
      </c>
      <c r="CO155" s="5">
        <f t="shared" si="60"/>
        <v>0</v>
      </c>
      <c r="CP155" s="5">
        <f t="shared" si="61"/>
        <v>0</v>
      </c>
      <c r="CQ155" s="5">
        <f t="shared" si="62"/>
        <v>0</v>
      </c>
      <c r="CR155" s="5">
        <f t="shared" si="63"/>
        <v>0</v>
      </c>
      <c r="CS155" s="5">
        <f t="shared" si="64"/>
        <v>0</v>
      </c>
      <c r="CT155" s="5">
        <f t="shared" si="65"/>
        <v>0</v>
      </c>
      <c r="CU155" s="5">
        <f t="shared" si="66"/>
        <v>0</v>
      </c>
      <c r="CV155" s="5">
        <f t="shared" si="67"/>
        <v>0</v>
      </c>
      <c r="CW155" s="5">
        <f t="shared" si="68"/>
        <v>0</v>
      </c>
      <c r="CX155" s="5">
        <f t="shared" si="69"/>
        <v>0</v>
      </c>
      <c r="CY155" s="5">
        <f t="shared" si="70"/>
        <v>0</v>
      </c>
      <c r="CZ155" s="5">
        <f t="shared" si="71"/>
        <v>0</v>
      </c>
      <c r="DA155" s="5">
        <f t="shared" si="72"/>
        <v>0</v>
      </c>
      <c r="DB155" s="5">
        <f t="shared" si="73"/>
        <v>0</v>
      </c>
      <c r="DC155" s="5">
        <f t="shared" si="74"/>
        <v>0</v>
      </c>
      <c r="DD155" s="5">
        <f t="shared" si="75"/>
        <v>0</v>
      </c>
      <c r="DE155" s="5">
        <f t="shared" si="76"/>
        <v>0</v>
      </c>
      <c r="DF155" s="5">
        <f t="shared" si="77"/>
        <v>0</v>
      </c>
      <c r="DG155" s="5">
        <f t="shared" si="78"/>
        <v>0</v>
      </c>
      <c r="DH155" s="5">
        <f t="shared" si="79"/>
        <v>0</v>
      </c>
      <c r="DI155" s="5">
        <f t="shared" si="80"/>
        <v>0</v>
      </c>
      <c r="DJ155" s="5">
        <f t="shared" si="81"/>
        <v>0</v>
      </c>
      <c r="DK155" s="5">
        <f t="shared" si="82"/>
        <v>112.21</v>
      </c>
      <c r="DL155" s="5">
        <f t="shared" si="83"/>
        <v>0</v>
      </c>
      <c r="DM155" s="5">
        <f t="shared" si="84"/>
        <v>0</v>
      </c>
      <c r="DN155" s="5">
        <f t="shared" si="85"/>
        <v>0</v>
      </c>
      <c r="DO155" s="5">
        <f t="shared" si="86"/>
        <v>0</v>
      </c>
      <c r="DP155" s="5">
        <f t="shared" si="87"/>
        <v>0</v>
      </c>
      <c r="DQ155" s="5">
        <f t="shared" si="88"/>
        <v>0</v>
      </c>
      <c r="DS155" s="5">
        <f t="shared" si="201"/>
        <v>1</v>
      </c>
      <c r="DT155" s="5">
        <f t="shared" si="90"/>
        <v>0</v>
      </c>
      <c r="DU155" s="5">
        <f t="shared" si="91"/>
        <v>0</v>
      </c>
      <c r="DV155" s="5">
        <f t="shared" si="92"/>
        <v>0</v>
      </c>
      <c r="DW155" s="5">
        <f t="shared" si="93"/>
        <v>0</v>
      </c>
      <c r="DX155" s="5">
        <f t="shared" si="94"/>
        <v>0</v>
      </c>
      <c r="DY155" s="5">
        <f t="shared" si="95"/>
        <v>0</v>
      </c>
      <c r="DZ155" s="5">
        <f t="shared" si="96"/>
        <v>0</v>
      </c>
      <c r="EA155" s="5">
        <f t="shared" si="97"/>
        <v>0</v>
      </c>
      <c r="EB155" s="5">
        <f t="shared" si="98"/>
        <v>2</v>
      </c>
      <c r="EC155" s="5">
        <f t="shared" si="99"/>
        <v>0</v>
      </c>
      <c r="ED155" s="5">
        <f t="shared" si="100"/>
        <v>0</v>
      </c>
      <c r="EE155" s="5">
        <f t="shared" si="101"/>
        <v>0</v>
      </c>
      <c r="EF155" s="5">
        <f t="shared" si="102"/>
        <v>0</v>
      </c>
      <c r="EG155" s="5">
        <f t="shared" si="103"/>
        <v>0</v>
      </c>
      <c r="EH155" s="5">
        <f t="shared" si="104"/>
        <v>0</v>
      </c>
      <c r="EI155" s="5">
        <f t="shared" si="105"/>
        <v>0</v>
      </c>
      <c r="EJ155" s="5">
        <f t="shared" si="106"/>
        <v>0</v>
      </c>
      <c r="EK155" s="5">
        <f t="shared" si="107"/>
        <v>0</v>
      </c>
      <c r="EL155" s="5">
        <f t="shared" si="108"/>
        <v>2</v>
      </c>
      <c r="EM155" s="5">
        <f t="shared" si="109"/>
        <v>0</v>
      </c>
      <c r="EN155" s="5">
        <f t="shared" si="110"/>
        <v>0</v>
      </c>
      <c r="EO155" s="5">
        <f t="shared" si="111"/>
        <v>0</v>
      </c>
      <c r="EP155" s="5">
        <f t="shared" si="112"/>
        <v>0</v>
      </c>
      <c r="EQ155" s="5">
        <f t="shared" si="113"/>
        <v>0</v>
      </c>
      <c r="ER155" s="5">
        <f t="shared" si="114"/>
        <v>0</v>
      </c>
      <c r="ES155" s="5">
        <f t="shared" si="115"/>
        <v>0</v>
      </c>
      <c r="ET155" s="5">
        <f t="shared" si="116"/>
        <v>0</v>
      </c>
      <c r="EU155" s="5">
        <f t="shared" si="117"/>
        <v>0</v>
      </c>
      <c r="EV155" s="5">
        <f t="shared" si="118"/>
        <v>0</v>
      </c>
      <c r="EW155" s="5">
        <f t="shared" si="119"/>
        <v>0</v>
      </c>
      <c r="EX155" s="5">
        <f t="shared" si="120"/>
        <v>0</v>
      </c>
      <c r="EY155" s="5">
        <f t="shared" si="121"/>
        <v>2</v>
      </c>
      <c r="EZ155" s="5">
        <f t="shared" si="122"/>
        <v>2</v>
      </c>
      <c r="FA155" s="5">
        <f t="shared" si="123"/>
        <v>0</v>
      </c>
      <c r="FB155" s="5">
        <f t="shared" si="124"/>
        <v>0</v>
      </c>
      <c r="FD155" s="5">
        <f t="shared" si="202"/>
        <v>-150.49</v>
      </c>
      <c r="FE155" s="5">
        <f t="shared" si="125"/>
        <v>0</v>
      </c>
      <c r="FF155" s="5">
        <f t="shared" si="126"/>
        <v>0</v>
      </c>
      <c r="FG155" s="5">
        <f t="shared" si="127"/>
        <v>0</v>
      </c>
      <c r="FH155" s="5">
        <f t="shared" si="128"/>
        <v>0</v>
      </c>
      <c r="FI155" s="5">
        <f t="shared" si="129"/>
        <v>0</v>
      </c>
      <c r="FJ155" s="5">
        <f t="shared" si="130"/>
        <v>0</v>
      </c>
      <c r="FK155" s="5">
        <f t="shared" si="131"/>
        <v>0</v>
      </c>
      <c r="FL155" s="5">
        <f t="shared" si="132"/>
        <v>0</v>
      </c>
      <c r="FM155" s="5">
        <f t="shared" si="133"/>
        <v>0</v>
      </c>
      <c r="FN155" s="5">
        <f t="shared" si="134"/>
        <v>0</v>
      </c>
      <c r="FO155" s="5">
        <f t="shared" si="135"/>
        <v>0</v>
      </c>
      <c r="FP155" s="5">
        <f t="shared" si="136"/>
        <v>0</v>
      </c>
      <c r="FQ155" s="5">
        <f t="shared" si="137"/>
        <v>0</v>
      </c>
      <c r="FR155" s="5">
        <f t="shared" si="138"/>
        <v>0</v>
      </c>
      <c r="FS155" s="5">
        <f t="shared" si="139"/>
        <v>0</v>
      </c>
      <c r="FT155" s="5">
        <f t="shared" si="140"/>
        <v>0</v>
      </c>
      <c r="FU155" s="5">
        <f t="shared" si="141"/>
        <v>0</v>
      </c>
      <c r="FV155" s="5">
        <f t="shared" si="142"/>
        <v>0</v>
      </c>
      <c r="FW155" s="5">
        <f t="shared" si="143"/>
        <v>0</v>
      </c>
      <c r="FX155" s="5">
        <f t="shared" si="144"/>
        <v>0</v>
      </c>
      <c r="FY155" s="5">
        <f t="shared" si="145"/>
        <v>0</v>
      </c>
      <c r="FZ155" s="5">
        <f t="shared" si="146"/>
        <v>0</v>
      </c>
      <c r="GA155" s="5">
        <f t="shared" si="147"/>
        <v>0</v>
      </c>
      <c r="GB155" s="5">
        <f t="shared" si="148"/>
        <v>0</v>
      </c>
      <c r="GC155" s="5">
        <f t="shared" si="149"/>
        <v>0</v>
      </c>
      <c r="GD155" s="5">
        <f t="shared" si="150"/>
        <v>0</v>
      </c>
      <c r="GE155" s="5">
        <f t="shared" si="151"/>
        <v>0</v>
      </c>
      <c r="GF155" s="5">
        <f t="shared" si="152"/>
        <v>0</v>
      </c>
      <c r="GG155" s="5">
        <f t="shared" si="153"/>
        <v>0</v>
      </c>
      <c r="GH155" s="5">
        <f t="shared" si="154"/>
        <v>0</v>
      </c>
      <c r="GI155" s="5">
        <f t="shared" si="155"/>
        <v>0</v>
      </c>
      <c r="GJ155" s="5">
        <f t="shared" si="156"/>
        <v>0</v>
      </c>
      <c r="GK155" s="5">
        <f t="shared" si="157"/>
        <v>0</v>
      </c>
      <c r="GL155" s="5">
        <f t="shared" si="158"/>
        <v>0</v>
      </c>
      <c r="GM155" s="5">
        <f t="shared" si="159"/>
        <v>0</v>
      </c>
      <c r="GO155" s="23">
        <f t="shared" si="160"/>
        <v>30</v>
      </c>
      <c r="GP155" s="23">
        <f t="shared" si="161"/>
        <v>1</v>
      </c>
      <c r="GQ155" s="5">
        <f>+IF(GO155&gt;0, IF(COUNTIF(GO$149:GO155,GO155)&lt;=1,TRUE,FALSE),0)*$C$59*-1</f>
        <v>0</v>
      </c>
      <c r="GR155" s="5">
        <f>+IF(GP155&gt;0, IF(COUNTIF(GP$149:GP155,GP155)&lt;=1,TRUE,FALSE),0)*$C$59*-1</f>
        <v>0</v>
      </c>
    </row>
    <row r="156" spans="1:200" s="5" customFormat="1" hidden="1" outlineLevel="1" x14ac:dyDescent="0.2">
      <c r="A156" s="6"/>
      <c r="F156" s="35">
        <f t="shared" si="162"/>
        <v>9732.0399999999954</v>
      </c>
      <c r="G156" s="20">
        <f t="shared" si="14"/>
        <v>112.21</v>
      </c>
      <c r="H156" s="20">
        <f t="shared" si="15"/>
        <v>-150.49</v>
      </c>
      <c r="I156" s="37">
        <f t="shared" si="16"/>
        <v>0</v>
      </c>
      <c r="J156" s="33">
        <f t="shared" si="17"/>
        <v>9693.7599999999948</v>
      </c>
      <c r="L156" s="5">
        <f t="shared" si="203"/>
        <v>-3946.5700000000015</v>
      </c>
      <c r="M156" s="5">
        <f t="shared" si="164"/>
        <v>0</v>
      </c>
      <c r="N156" s="5">
        <f t="shared" si="165"/>
        <v>0</v>
      </c>
      <c r="O156" s="5">
        <f t="shared" si="166"/>
        <v>0</v>
      </c>
      <c r="P156" s="5">
        <f t="shared" si="167"/>
        <v>0</v>
      </c>
      <c r="Q156" s="5">
        <f t="shared" si="168"/>
        <v>0</v>
      </c>
      <c r="R156" s="5">
        <f t="shared" si="169"/>
        <v>0</v>
      </c>
      <c r="S156" s="5">
        <f t="shared" si="170"/>
        <v>0</v>
      </c>
      <c r="T156" s="5">
        <f t="shared" si="171"/>
        <v>0</v>
      </c>
      <c r="U156" s="5">
        <f t="shared" si="172"/>
        <v>-2500</v>
      </c>
      <c r="V156" s="5">
        <f t="shared" si="173"/>
        <v>0</v>
      </c>
      <c r="W156" s="5">
        <f t="shared" si="174"/>
        <v>0</v>
      </c>
      <c r="X156" s="5">
        <f t="shared" si="175"/>
        <v>0</v>
      </c>
      <c r="Y156" s="5">
        <f t="shared" si="176"/>
        <v>0</v>
      </c>
      <c r="Z156" s="5">
        <f t="shared" si="177"/>
        <v>0</v>
      </c>
      <c r="AA156" s="5">
        <f t="shared" si="178"/>
        <v>0</v>
      </c>
      <c r="AB156" s="5">
        <f t="shared" si="179"/>
        <v>0</v>
      </c>
      <c r="AC156" s="5">
        <f t="shared" si="180"/>
        <v>0</v>
      </c>
      <c r="AD156" s="5">
        <f t="shared" si="181"/>
        <v>0</v>
      </c>
      <c r="AE156" s="5">
        <f t="shared" si="182"/>
        <v>-2500</v>
      </c>
      <c r="AF156" s="5">
        <f t="shared" si="183"/>
        <v>0</v>
      </c>
      <c r="AG156" s="5">
        <f t="shared" si="184"/>
        <v>0</v>
      </c>
      <c r="AH156" s="5">
        <f t="shared" si="185"/>
        <v>0</v>
      </c>
      <c r="AI156" s="5">
        <f t="shared" si="186"/>
        <v>0</v>
      </c>
      <c r="AJ156" s="5">
        <f t="shared" si="187"/>
        <v>0</v>
      </c>
      <c r="AK156" s="5">
        <f t="shared" si="188"/>
        <v>0</v>
      </c>
      <c r="AL156" s="5">
        <f t="shared" si="189"/>
        <v>0</v>
      </c>
      <c r="AM156" s="5">
        <f t="shared" si="190"/>
        <v>0</v>
      </c>
      <c r="AN156" s="5">
        <f t="shared" si="191"/>
        <v>0</v>
      </c>
      <c r="AO156" s="5">
        <f t="shared" si="192"/>
        <v>4214.53</v>
      </c>
      <c r="AP156" s="5">
        <f t="shared" si="193"/>
        <v>0</v>
      </c>
      <c r="AQ156" s="5">
        <f t="shared" si="194"/>
        <v>0</v>
      </c>
      <c r="AR156" s="5">
        <f t="shared" si="195"/>
        <v>-2500</v>
      </c>
      <c r="AS156" s="5">
        <f t="shared" si="196"/>
        <v>-2500</v>
      </c>
      <c r="AT156" s="5">
        <f t="shared" si="197"/>
        <v>0</v>
      </c>
      <c r="AU156" s="5">
        <f t="shared" si="198"/>
        <v>0</v>
      </c>
      <c r="AW156" s="5">
        <f t="shared" si="199"/>
        <v>0</v>
      </c>
      <c r="AX156" s="5">
        <f t="shared" si="19"/>
        <v>0</v>
      </c>
      <c r="AY156" s="5">
        <f t="shared" si="20"/>
        <v>0</v>
      </c>
      <c r="AZ156" s="5">
        <f t="shared" si="21"/>
        <v>0</v>
      </c>
      <c r="BA156" s="5">
        <f t="shared" si="22"/>
        <v>0</v>
      </c>
      <c r="BB156" s="5">
        <f t="shared" si="23"/>
        <v>0</v>
      </c>
      <c r="BC156" s="5">
        <f t="shared" si="24"/>
        <v>0</v>
      </c>
      <c r="BD156" s="5">
        <f t="shared" si="25"/>
        <v>0</v>
      </c>
      <c r="BE156" s="5">
        <f t="shared" si="26"/>
        <v>0</v>
      </c>
      <c r="BF156" s="5">
        <f t="shared" si="27"/>
        <v>0</v>
      </c>
      <c r="BG156" s="5">
        <f t="shared" si="28"/>
        <v>0</v>
      </c>
      <c r="BH156" s="5">
        <f t="shared" si="29"/>
        <v>0</v>
      </c>
      <c r="BI156" s="5">
        <f t="shared" si="30"/>
        <v>0</v>
      </c>
      <c r="BJ156" s="5">
        <f t="shared" si="31"/>
        <v>0</v>
      </c>
      <c r="BK156" s="5">
        <f t="shared" si="32"/>
        <v>0</v>
      </c>
      <c r="BL156" s="5">
        <f t="shared" si="33"/>
        <v>0</v>
      </c>
      <c r="BM156" s="5">
        <f t="shared" si="34"/>
        <v>0</v>
      </c>
      <c r="BN156" s="5">
        <f t="shared" si="35"/>
        <v>0</v>
      </c>
      <c r="BO156" s="5">
        <f t="shared" si="36"/>
        <v>0</v>
      </c>
      <c r="BP156" s="5">
        <f t="shared" si="37"/>
        <v>0</v>
      </c>
      <c r="BQ156" s="5">
        <f t="shared" si="38"/>
        <v>0</v>
      </c>
      <c r="BR156" s="5">
        <f t="shared" si="39"/>
        <v>0</v>
      </c>
      <c r="BS156" s="5">
        <f t="shared" si="40"/>
        <v>0</v>
      </c>
      <c r="BT156" s="5">
        <f t="shared" si="41"/>
        <v>0</v>
      </c>
      <c r="BU156" s="5">
        <f t="shared" si="42"/>
        <v>0</v>
      </c>
      <c r="BV156" s="5">
        <f t="shared" si="43"/>
        <v>0</v>
      </c>
      <c r="BW156" s="5">
        <f t="shared" si="44"/>
        <v>0</v>
      </c>
      <c r="BX156" s="5">
        <f t="shared" si="45"/>
        <v>0</v>
      </c>
      <c r="BY156" s="5">
        <f t="shared" si="46"/>
        <v>0</v>
      </c>
      <c r="BZ156" s="5">
        <f t="shared" si="47"/>
        <v>1</v>
      </c>
      <c r="CA156" s="5">
        <f t="shared" si="48"/>
        <v>0</v>
      </c>
      <c r="CB156" s="5">
        <f t="shared" si="49"/>
        <v>0</v>
      </c>
      <c r="CC156" s="5">
        <f t="shared" si="50"/>
        <v>0</v>
      </c>
      <c r="CD156" s="5">
        <f t="shared" si="51"/>
        <v>0</v>
      </c>
      <c r="CE156" s="5">
        <f t="shared" si="52"/>
        <v>0</v>
      </c>
      <c r="CF156" s="5">
        <f t="shared" si="53"/>
        <v>0</v>
      </c>
      <c r="CH156" s="5">
        <f t="shared" si="200"/>
        <v>0</v>
      </c>
      <c r="CI156" s="5">
        <f t="shared" si="54"/>
        <v>0</v>
      </c>
      <c r="CJ156" s="5">
        <f t="shared" si="55"/>
        <v>0</v>
      </c>
      <c r="CK156" s="5">
        <f t="shared" si="56"/>
        <v>0</v>
      </c>
      <c r="CL156" s="5">
        <f t="shared" si="57"/>
        <v>0</v>
      </c>
      <c r="CM156" s="5">
        <f t="shared" si="58"/>
        <v>0</v>
      </c>
      <c r="CN156" s="5">
        <f t="shared" si="59"/>
        <v>0</v>
      </c>
      <c r="CO156" s="5">
        <f t="shared" si="60"/>
        <v>0</v>
      </c>
      <c r="CP156" s="5">
        <f t="shared" si="61"/>
        <v>0</v>
      </c>
      <c r="CQ156" s="5">
        <f t="shared" si="62"/>
        <v>0</v>
      </c>
      <c r="CR156" s="5">
        <f t="shared" si="63"/>
        <v>0</v>
      </c>
      <c r="CS156" s="5">
        <f t="shared" si="64"/>
        <v>0</v>
      </c>
      <c r="CT156" s="5">
        <f t="shared" si="65"/>
        <v>0</v>
      </c>
      <c r="CU156" s="5">
        <f t="shared" si="66"/>
        <v>0</v>
      </c>
      <c r="CV156" s="5">
        <f t="shared" si="67"/>
        <v>0</v>
      </c>
      <c r="CW156" s="5">
        <f t="shared" si="68"/>
        <v>0</v>
      </c>
      <c r="CX156" s="5">
        <f t="shared" si="69"/>
        <v>0</v>
      </c>
      <c r="CY156" s="5">
        <f t="shared" si="70"/>
        <v>0</v>
      </c>
      <c r="CZ156" s="5">
        <f t="shared" si="71"/>
        <v>0</v>
      </c>
      <c r="DA156" s="5">
        <f t="shared" si="72"/>
        <v>0</v>
      </c>
      <c r="DB156" s="5">
        <f t="shared" si="73"/>
        <v>0</v>
      </c>
      <c r="DC156" s="5">
        <f t="shared" si="74"/>
        <v>0</v>
      </c>
      <c r="DD156" s="5">
        <f t="shared" si="75"/>
        <v>0</v>
      </c>
      <c r="DE156" s="5">
        <f t="shared" si="76"/>
        <v>0</v>
      </c>
      <c r="DF156" s="5">
        <f t="shared" si="77"/>
        <v>0</v>
      </c>
      <c r="DG156" s="5">
        <f t="shared" si="78"/>
        <v>0</v>
      </c>
      <c r="DH156" s="5">
        <f t="shared" si="79"/>
        <v>0</v>
      </c>
      <c r="DI156" s="5">
        <f t="shared" si="80"/>
        <v>0</v>
      </c>
      <c r="DJ156" s="5">
        <f t="shared" si="81"/>
        <v>0</v>
      </c>
      <c r="DK156" s="5">
        <f t="shared" si="82"/>
        <v>112.21</v>
      </c>
      <c r="DL156" s="5">
        <f t="shared" si="83"/>
        <v>0</v>
      </c>
      <c r="DM156" s="5">
        <f t="shared" si="84"/>
        <v>0</v>
      </c>
      <c r="DN156" s="5">
        <f t="shared" si="85"/>
        <v>0</v>
      </c>
      <c r="DO156" s="5">
        <f t="shared" si="86"/>
        <v>0</v>
      </c>
      <c r="DP156" s="5">
        <f t="shared" si="87"/>
        <v>0</v>
      </c>
      <c r="DQ156" s="5">
        <f t="shared" si="88"/>
        <v>0</v>
      </c>
      <c r="DS156" s="5">
        <f t="shared" si="201"/>
        <v>1</v>
      </c>
      <c r="DT156" s="5">
        <f t="shared" si="90"/>
        <v>0</v>
      </c>
      <c r="DU156" s="5">
        <f t="shared" si="91"/>
        <v>0</v>
      </c>
      <c r="DV156" s="5">
        <f t="shared" si="92"/>
        <v>0</v>
      </c>
      <c r="DW156" s="5">
        <f t="shared" si="93"/>
        <v>0</v>
      </c>
      <c r="DX156" s="5">
        <f t="shared" si="94"/>
        <v>0</v>
      </c>
      <c r="DY156" s="5">
        <f t="shared" si="95"/>
        <v>0</v>
      </c>
      <c r="DZ156" s="5">
        <f t="shared" si="96"/>
        <v>0</v>
      </c>
      <c r="EA156" s="5">
        <f t="shared" si="97"/>
        <v>0</v>
      </c>
      <c r="EB156" s="5">
        <f t="shared" si="98"/>
        <v>2</v>
      </c>
      <c r="EC156" s="5">
        <f t="shared" si="99"/>
        <v>0</v>
      </c>
      <c r="ED156" s="5">
        <f t="shared" si="100"/>
        <v>0</v>
      </c>
      <c r="EE156" s="5">
        <f t="shared" si="101"/>
        <v>0</v>
      </c>
      <c r="EF156" s="5">
        <f t="shared" si="102"/>
        <v>0</v>
      </c>
      <c r="EG156" s="5">
        <f t="shared" si="103"/>
        <v>0</v>
      </c>
      <c r="EH156" s="5">
        <f t="shared" si="104"/>
        <v>0</v>
      </c>
      <c r="EI156" s="5">
        <f t="shared" si="105"/>
        <v>0</v>
      </c>
      <c r="EJ156" s="5">
        <f t="shared" si="106"/>
        <v>0</v>
      </c>
      <c r="EK156" s="5">
        <f t="shared" si="107"/>
        <v>0</v>
      </c>
      <c r="EL156" s="5">
        <f t="shared" si="108"/>
        <v>2</v>
      </c>
      <c r="EM156" s="5">
        <f t="shared" si="109"/>
        <v>0</v>
      </c>
      <c r="EN156" s="5">
        <f t="shared" si="110"/>
        <v>0</v>
      </c>
      <c r="EO156" s="5">
        <f t="shared" si="111"/>
        <v>0</v>
      </c>
      <c r="EP156" s="5">
        <f t="shared" si="112"/>
        <v>0</v>
      </c>
      <c r="EQ156" s="5">
        <f t="shared" si="113"/>
        <v>0</v>
      </c>
      <c r="ER156" s="5">
        <f t="shared" si="114"/>
        <v>0</v>
      </c>
      <c r="ES156" s="5">
        <f t="shared" si="115"/>
        <v>0</v>
      </c>
      <c r="ET156" s="5">
        <f t="shared" si="116"/>
        <v>0</v>
      </c>
      <c r="EU156" s="5">
        <f t="shared" si="117"/>
        <v>0</v>
      </c>
      <c r="EV156" s="5">
        <f t="shared" si="118"/>
        <v>0</v>
      </c>
      <c r="EW156" s="5">
        <f t="shared" si="119"/>
        <v>0</v>
      </c>
      <c r="EX156" s="5">
        <f t="shared" si="120"/>
        <v>0</v>
      </c>
      <c r="EY156" s="5">
        <f t="shared" si="121"/>
        <v>2</v>
      </c>
      <c r="EZ156" s="5">
        <f t="shared" si="122"/>
        <v>2</v>
      </c>
      <c r="FA156" s="5">
        <f t="shared" si="123"/>
        <v>0</v>
      </c>
      <c r="FB156" s="5">
        <f t="shared" si="124"/>
        <v>0</v>
      </c>
      <c r="FD156" s="5">
        <f t="shared" si="202"/>
        <v>-150.49</v>
      </c>
      <c r="FE156" s="5">
        <f t="shared" si="125"/>
        <v>0</v>
      </c>
      <c r="FF156" s="5">
        <f t="shared" si="126"/>
        <v>0</v>
      </c>
      <c r="FG156" s="5">
        <f t="shared" si="127"/>
        <v>0</v>
      </c>
      <c r="FH156" s="5">
        <f t="shared" si="128"/>
        <v>0</v>
      </c>
      <c r="FI156" s="5">
        <f t="shared" si="129"/>
        <v>0</v>
      </c>
      <c r="FJ156" s="5">
        <f t="shared" si="130"/>
        <v>0</v>
      </c>
      <c r="FK156" s="5">
        <f t="shared" si="131"/>
        <v>0</v>
      </c>
      <c r="FL156" s="5">
        <f t="shared" si="132"/>
        <v>0</v>
      </c>
      <c r="FM156" s="5">
        <f t="shared" si="133"/>
        <v>0</v>
      </c>
      <c r="FN156" s="5">
        <f t="shared" si="134"/>
        <v>0</v>
      </c>
      <c r="FO156" s="5">
        <f t="shared" si="135"/>
        <v>0</v>
      </c>
      <c r="FP156" s="5">
        <f t="shared" si="136"/>
        <v>0</v>
      </c>
      <c r="FQ156" s="5">
        <f t="shared" si="137"/>
        <v>0</v>
      </c>
      <c r="FR156" s="5">
        <f t="shared" si="138"/>
        <v>0</v>
      </c>
      <c r="FS156" s="5">
        <f t="shared" si="139"/>
        <v>0</v>
      </c>
      <c r="FT156" s="5">
        <f t="shared" si="140"/>
        <v>0</v>
      </c>
      <c r="FU156" s="5">
        <f t="shared" si="141"/>
        <v>0</v>
      </c>
      <c r="FV156" s="5">
        <f t="shared" si="142"/>
        <v>0</v>
      </c>
      <c r="FW156" s="5">
        <f t="shared" si="143"/>
        <v>0</v>
      </c>
      <c r="FX156" s="5">
        <f t="shared" si="144"/>
        <v>0</v>
      </c>
      <c r="FY156" s="5">
        <f t="shared" si="145"/>
        <v>0</v>
      </c>
      <c r="FZ156" s="5">
        <f t="shared" si="146"/>
        <v>0</v>
      </c>
      <c r="GA156" s="5">
        <f t="shared" si="147"/>
        <v>0</v>
      </c>
      <c r="GB156" s="5">
        <f t="shared" si="148"/>
        <v>0</v>
      </c>
      <c r="GC156" s="5">
        <f t="shared" si="149"/>
        <v>0</v>
      </c>
      <c r="GD156" s="5">
        <f t="shared" si="150"/>
        <v>0</v>
      </c>
      <c r="GE156" s="5">
        <f t="shared" si="151"/>
        <v>0</v>
      </c>
      <c r="GF156" s="5">
        <f t="shared" si="152"/>
        <v>0</v>
      </c>
      <c r="GG156" s="5">
        <f t="shared" si="153"/>
        <v>0</v>
      </c>
      <c r="GH156" s="5">
        <f t="shared" si="154"/>
        <v>0</v>
      </c>
      <c r="GI156" s="5">
        <f t="shared" si="155"/>
        <v>0</v>
      </c>
      <c r="GJ156" s="5">
        <f t="shared" si="156"/>
        <v>0</v>
      </c>
      <c r="GK156" s="5">
        <f t="shared" si="157"/>
        <v>0</v>
      </c>
      <c r="GL156" s="5">
        <f t="shared" si="158"/>
        <v>0</v>
      </c>
      <c r="GM156" s="5">
        <f t="shared" si="159"/>
        <v>0</v>
      </c>
      <c r="GO156" s="23">
        <f t="shared" si="160"/>
        <v>30</v>
      </c>
      <c r="GP156" s="23">
        <f t="shared" si="161"/>
        <v>1</v>
      </c>
      <c r="GQ156" s="5">
        <f>+IF(GO156&gt;0, IF(COUNTIF(GO$149:GO156,GO156)&lt;=1,TRUE,FALSE),0)*$C$59*-1</f>
        <v>0</v>
      </c>
      <c r="GR156" s="5">
        <f>+IF(GP156&gt;0, IF(COUNTIF(GP$149:GP156,GP156)&lt;=1,TRUE,FALSE),0)*$C$59*-1</f>
        <v>0</v>
      </c>
    </row>
    <row r="157" spans="1:200" s="5" customFormat="1" hidden="1" outlineLevel="1" x14ac:dyDescent="0.2">
      <c r="A157" s="6"/>
      <c r="F157" s="35">
        <f t="shared" si="162"/>
        <v>9693.7599999999948</v>
      </c>
      <c r="G157" s="20">
        <f t="shared" si="14"/>
        <v>112.21</v>
      </c>
      <c r="H157" s="20">
        <f t="shared" si="15"/>
        <v>-150.49</v>
      </c>
      <c r="I157" s="37">
        <f t="shared" si="16"/>
        <v>0</v>
      </c>
      <c r="J157" s="33">
        <f t="shared" si="17"/>
        <v>9655.4799999999941</v>
      </c>
      <c r="L157" s="5">
        <f t="shared" si="203"/>
        <v>-3796.0800000000017</v>
      </c>
      <c r="M157" s="5">
        <f t="shared" si="164"/>
        <v>0</v>
      </c>
      <c r="N157" s="5">
        <f t="shared" si="165"/>
        <v>0</v>
      </c>
      <c r="O157" s="5">
        <f t="shared" si="166"/>
        <v>0</v>
      </c>
      <c r="P157" s="5">
        <f t="shared" si="167"/>
        <v>0</v>
      </c>
      <c r="Q157" s="5">
        <f t="shared" si="168"/>
        <v>0</v>
      </c>
      <c r="R157" s="5">
        <f t="shared" si="169"/>
        <v>0</v>
      </c>
      <c r="S157" s="5">
        <f t="shared" si="170"/>
        <v>0</v>
      </c>
      <c r="T157" s="5">
        <f t="shared" si="171"/>
        <v>0</v>
      </c>
      <c r="U157" s="5">
        <f t="shared" si="172"/>
        <v>-2500</v>
      </c>
      <c r="V157" s="5">
        <f t="shared" si="173"/>
        <v>0</v>
      </c>
      <c r="W157" s="5">
        <f t="shared" si="174"/>
        <v>0</v>
      </c>
      <c r="X157" s="5">
        <f t="shared" si="175"/>
        <v>0</v>
      </c>
      <c r="Y157" s="5">
        <f t="shared" si="176"/>
        <v>0</v>
      </c>
      <c r="Z157" s="5">
        <f t="shared" si="177"/>
        <v>0</v>
      </c>
      <c r="AA157" s="5">
        <f t="shared" si="178"/>
        <v>0</v>
      </c>
      <c r="AB157" s="5">
        <f t="shared" si="179"/>
        <v>0</v>
      </c>
      <c r="AC157" s="5">
        <f t="shared" si="180"/>
        <v>0</v>
      </c>
      <c r="AD157" s="5">
        <f t="shared" si="181"/>
        <v>0</v>
      </c>
      <c r="AE157" s="5">
        <f t="shared" si="182"/>
        <v>-2500</v>
      </c>
      <c r="AF157" s="5">
        <f t="shared" si="183"/>
        <v>0</v>
      </c>
      <c r="AG157" s="5">
        <f t="shared" si="184"/>
        <v>0</v>
      </c>
      <c r="AH157" s="5">
        <f t="shared" si="185"/>
        <v>0</v>
      </c>
      <c r="AI157" s="5">
        <f t="shared" si="186"/>
        <v>0</v>
      </c>
      <c r="AJ157" s="5">
        <f t="shared" si="187"/>
        <v>0</v>
      </c>
      <c r="AK157" s="5">
        <f t="shared" si="188"/>
        <v>0</v>
      </c>
      <c r="AL157" s="5">
        <f t="shared" si="189"/>
        <v>0</v>
      </c>
      <c r="AM157" s="5">
        <f t="shared" si="190"/>
        <v>0</v>
      </c>
      <c r="AN157" s="5">
        <f t="shared" si="191"/>
        <v>0</v>
      </c>
      <c r="AO157" s="5">
        <f t="shared" si="192"/>
        <v>4102.32</v>
      </c>
      <c r="AP157" s="5">
        <f t="shared" si="193"/>
        <v>0</v>
      </c>
      <c r="AQ157" s="5">
        <f t="shared" si="194"/>
        <v>0</v>
      </c>
      <c r="AR157" s="5">
        <f t="shared" si="195"/>
        <v>-2500</v>
      </c>
      <c r="AS157" s="5">
        <f t="shared" si="196"/>
        <v>-2500</v>
      </c>
      <c r="AT157" s="5">
        <f t="shared" si="197"/>
        <v>0</v>
      </c>
      <c r="AU157" s="5">
        <f t="shared" si="198"/>
        <v>0</v>
      </c>
      <c r="AW157" s="5">
        <f t="shared" si="199"/>
        <v>0</v>
      </c>
      <c r="AX157" s="5">
        <f t="shared" si="19"/>
        <v>0</v>
      </c>
      <c r="AY157" s="5">
        <f t="shared" si="20"/>
        <v>0</v>
      </c>
      <c r="AZ157" s="5">
        <f t="shared" si="21"/>
        <v>0</v>
      </c>
      <c r="BA157" s="5">
        <f t="shared" si="22"/>
        <v>0</v>
      </c>
      <c r="BB157" s="5">
        <f t="shared" si="23"/>
        <v>0</v>
      </c>
      <c r="BC157" s="5">
        <f t="shared" si="24"/>
        <v>0</v>
      </c>
      <c r="BD157" s="5">
        <f t="shared" si="25"/>
        <v>0</v>
      </c>
      <c r="BE157" s="5">
        <f t="shared" si="26"/>
        <v>0</v>
      </c>
      <c r="BF157" s="5">
        <f t="shared" si="27"/>
        <v>0</v>
      </c>
      <c r="BG157" s="5">
        <f t="shared" si="28"/>
        <v>0</v>
      </c>
      <c r="BH157" s="5">
        <f t="shared" si="29"/>
        <v>0</v>
      </c>
      <c r="BI157" s="5">
        <f t="shared" si="30"/>
        <v>0</v>
      </c>
      <c r="BJ157" s="5">
        <f t="shared" si="31"/>
        <v>0</v>
      </c>
      <c r="BK157" s="5">
        <f t="shared" si="32"/>
        <v>0</v>
      </c>
      <c r="BL157" s="5">
        <f t="shared" si="33"/>
        <v>0</v>
      </c>
      <c r="BM157" s="5">
        <f t="shared" si="34"/>
        <v>0</v>
      </c>
      <c r="BN157" s="5">
        <f t="shared" si="35"/>
        <v>0</v>
      </c>
      <c r="BO157" s="5">
        <f t="shared" si="36"/>
        <v>0</v>
      </c>
      <c r="BP157" s="5">
        <f t="shared" si="37"/>
        <v>0</v>
      </c>
      <c r="BQ157" s="5">
        <f t="shared" si="38"/>
        <v>0</v>
      </c>
      <c r="BR157" s="5">
        <f t="shared" si="39"/>
        <v>0</v>
      </c>
      <c r="BS157" s="5">
        <f t="shared" si="40"/>
        <v>0</v>
      </c>
      <c r="BT157" s="5">
        <f t="shared" si="41"/>
        <v>0</v>
      </c>
      <c r="BU157" s="5">
        <f t="shared" si="42"/>
        <v>0</v>
      </c>
      <c r="BV157" s="5">
        <f t="shared" si="43"/>
        <v>0</v>
      </c>
      <c r="BW157" s="5">
        <f t="shared" si="44"/>
        <v>0</v>
      </c>
      <c r="BX157" s="5">
        <f t="shared" si="45"/>
        <v>0</v>
      </c>
      <c r="BY157" s="5">
        <f t="shared" si="46"/>
        <v>0</v>
      </c>
      <c r="BZ157" s="5">
        <f t="shared" si="47"/>
        <v>1</v>
      </c>
      <c r="CA157" s="5">
        <f t="shared" si="48"/>
        <v>0</v>
      </c>
      <c r="CB157" s="5">
        <f t="shared" si="49"/>
        <v>0</v>
      </c>
      <c r="CC157" s="5">
        <f t="shared" si="50"/>
        <v>0</v>
      </c>
      <c r="CD157" s="5">
        <f t="shared" si="51"/>
        <v>0</v>
      </c>
      <c r="CE157" s="5">
        <f t="shared" si="52"/>
        <v>0</v>
      </c>
      <c r="CF157" s="5">
        <f t="shared" si="53"/>
        <v>0</v>
      </c>
      <c r="CH157" s="5">
        <f t="shared" si="200"/>
        <v>0</v>
      </c>
      <c r="CI157" s="5">
        <f t="shared" si="54"/>
        <v>0</v>
      </c>
      <c r="CJ157" s="5">
        <f t="shared" si="55"/>
        <v>0</v>
      </c>
      <c r="CK157" s="5">
        <f t="shared" si="56"/>
        <v>0</v>
      </c>
      <c r="CL157" s="5">
        <f t="shared" si="57"/>
        <v>0</v>
      </c>
      <c r="CM157" s="5">
        <f t="shared" si="58"/>
        <v>0</v>
      </c>
      <c r="CN157" s="5">
        <f t="shared" si="59"/>
        <v>0</v>
      </c>
      <c r="CO157" s="5">
        <f t="shared" si="60"/>
        <v>0</v>
      </c>
      <c r="CP157" s="5">
        <f t="shared" si="61"/>
        <v>0</v>
      </c>
      <c r="CQ157" s="5">
        <f t="shared" si="62"/>
        <v>0</v>
      </c>
      <c r="CR157" s="5">
        <f t="shared" si="63"/>
        <v>0</v>
      </c>
      <c r="CS157" s="5">
        <f t="shared" si="64"/>
        <v>0</v>
      </c>
      <c r="CT157" s="5">
        <f t="shared" si="65"/>
        <v>0</v>
      </c>
      <c r="CU157" s="5">
        <f t="shared" si="66"/>
        <v>0</v>
      </c>
      <c r="CV157" s="5">
        <f t="shared" si="67"/>
        <v>0</v>
      </c>
      <c r="CW157" s="5">
        <f t="shared" si="68"/>
        <v>0</v>
      </c>
      <c r="CX157" s="5">
        <f t="shared" si="69"/>
        <v>0</v>
      </c>
      <c r="CY157" s="5">
        <f t="shared" si="70"/>
        <v>0</v>
      </c>
      <c r="CZ157" s="5">
        <f t="shared" si="71"/>
        <v>0</v>
      </c>
      <c r="DA157" s="5">
        <f t="shared" si="72"/>
        <v>0</v>
      </c>
      <c r="DB157" s="5">
        <f t="shared" si="73"/>
        <v>0</v>
      </c>
      <c r="DC157" s="5">
        <f t="shared" si="74"/>
        <v>0</v>
      </c>
      <c r="DD157" s="5">
        <f t="shared" si="75"/>
        <v>0</v>
      </c>
      <c r="DE157" s="5">
        <f t="shared" si="76"/>
        <v>0</v>
      </c>
      <c r="DF157" s="5">
        <f t="shared" si="77"/>
        <v>0</v>
      </c>
      <c r="DG157" s="5">
        <f t="shared" si="78"/>
        <v>0</v>
      </c>
      <c r="DH157" s="5">
        <f t="shared" si="79"/>
        <v>0</v>
      </c>
      <c r="DI157" s="5">
        <f t="shared" si="80"/>
        <v>0</v>
      </c>
      <c r="DJ157" s="5">
        <f t="shared" si="81"/>
        <v>0</v>
      </c>
      <c r="DK157" s="5">
        <f t="shared" si="82"/>
        <v>112.21</v>
      </c>
      <c r="DL157" s="5">
        <f t="shared" si="83"/>
        <v>0</v>
      </c>
      <c r="DM157" s="5">
        <f t="shared" si="84"/>
        <v>0</v>
      </c>
      <c r="DN157" s="5">
        <f t="shared" si="85"/>
        <v>0</v>
      </c>
      <c r="DO157" s="5">
        <f t="shared" si="86"/>
        <v>0</v>
      </c>
      <c r="DP157" s="5">
        <f t="shared" si="87"/>
        <v>0</v>
      </c>
      <c r="DQ157" s="5">
        <f t="shared" si="88"/>
        <v>0</v>
      </c>
      <c r="DS157" s="5">
        <f t="shared" si="201"/>
        <v>1</v>
      </c>
      <c r="DT157" s="5">
        <f t="shared" si="90"/>
        <v>0</v>
      </c>
      <c r="DU157" s="5">
        <f t="shared" si="91"/>
        <v>0</v>
      </c>
      <c r="DV157" s="5">
        <f t="shared" si="92"/>
        <v>0</v>
      </c>
      <c r="DW157" s="5">
        <f t="shared" si="93"/>
        <v>0</v>
      </c>
      <c r="DX157" s="5">
        <f t="shared" si="94"/>
        <v>0</v>
      </c>
      <c r="DY157" s="5">
        <f t="shared" si="95"/>
        <v>0</v>
      </c>
      <c r="DZ157" s="5">
        <f t="shared" si="96"/>
        <v>0</v>
      </c>
      <c r="EA157" s="5">
        <f t="shared" si="97"/>
        <v>0</v>
      </c>
      <c r="EB157" s="5">
        <f t="shared" si="98"/>
        <v>2</v>
      </c>
      <c r="EC157" s="5">
        <f t="shared" si="99"/>
        <v>0</v>
      </c>
      <c r="ED157" s="5">
        <f t="shared" si="100"/>
        <v>0</v>
      </c>
      <c r="EE157" s="5">
        <f t="shared" si="101"/>
        <v>0</v>
      </c>
      <c r="EF157" s="5">
        <f t="shared" si="102"/>
        <v>0</v>
      </c>
      <c r="EG157" s="5">
        <f t="shared" si="103"/>
        <v>0</v>
      </c>
      <c r="EH157" s="5">
        <f t="shared" si="104"/>
        <v>0</v>
      </c>
      <c r="EI157" s="5">
        <f t="shared" si="105"/>
        <v>0</v>
      </c>
      <c r="EJ157" s="5">
        <f t="shared" si="106"/>
        <v>0</v>
      </c>
      <c r="EK157" s="5">
        <f t="shared" si="107"/>
        <v>0</v>
      </c>
      <c r="EL157" s="5">
        <f t="shared" si="108"/>
        <v>2</v>
      </c>
      <c r="EM157" s="5">
        <f t="shared" si="109"/>
        <v>0</v>
      </c>
      <c r="EN157" s="5">
        <f t="shared" si="110"/>
        <v>0</v>
      </c>
      <c r="EO157" s="5">
        <f t="shared" si="111"/>
        <v>0</v>
      </c>
      <c r="EP157" s="5">
        <f t="shared" si="112"/>
        <v>0</v>
      </c>
      <c r="EQ157" s="5">
        <f t="shared" si="113"/>
        <v>0</v>
      </c>
      <c r="ER157" s="5">
        <f t="shared" si="114"/>
        <v>0</v>
      </c>
      <c r="ES157" s="5">
        <f t="shared" si="115"/>
        <v>0</v>
      </c>
      <c r="ET157" s="5">
        <f t="shared" si="116"/>
        <v>0</v>
      </c>
      <c r="EU157" s="5">
        <f t="shared" si="117"/>
        <v>0</v>
      </c>
      <c r="EV157" s="5">
        <f t="shared" si="118"/>
        <v>0</v>
      </c>
      <c r="EW157" s="5">
        <f t="shared" si="119"/>
        <v>0</v>
      </c>
      <c r="EX157" s="5">
        <f t="shared" si="120"/>
        <v>0</v>
      </c>
      <c r="EY157" s="5">
        <f t="shared" si="121"/>
        <v>2</v>
      </c>
      <c r="EZ157" s="5">
        <f t="shared" si="122"/>
        <v>2</v>
      </c>
      <c r="FA157" s="5">
        <f t="shared" si="123"/>
        <v>0</v>
      </c>
      <c r="FB157" s="5">
        <f t="shared" si="124"/>
        <v>0</v>
      </c>
      <c r="FD157" s="5">
        <f t="shared" si="202"/>
        <v>-150.49</v>
      </c>
      <c r="FE157" s="5">
        <f t="shared" si="125"/>
        <v>0</v>
      </c>
      <c r="FF157" s="5">
        <f t="shared" si="126"/>
        <v>0</v>
      </c>
      <c r="FG157" s="5">
        <f t="shared" si="127"/>
        <v>0</v>
      </c>
      <c r="FH157" s="5">
        <f t="shared" si="128"/>
        <v>0</v>
      </c>
      <c r="FI157" s="5">
        <f t="shared" si="129"/>
        <v>0</v>
      </c>
      <c r="FJ157" s="5">
        <f t="shared" si="130"/>
        <v>0</v>
      </c>
      <c r="FK157" s="5">
        <f t="shared" si="131"/>
        <v>0</v>
      </c>
      <c r="FL157" s="5">
        <f t="shared" si="132"/>
        <v>0</v>
      </c>
      <c r="FM157" s="5">
        <f t="shared" si="133"/>
        <v>0</v>
      </c>
      <c r="FN157" s="5">
        <f t="shared" si="134"/>
        <v>0</v>
      </c>
      <c r="FO157" s="5">
        <f t="shared" si="135"/>
        <v>0</v>
      </c>
      <c r="FP157" s="5">
        <f t="shared" si="136"/>
        <v>0</v>
      </c>
      <c r="FQ157" s="5">
        <f t="shared" si="137"/>
        <v>0</v>
      </c>
      <c r="FR157" s="5">
        <f t="shared" si="138"/>
        <v>0</v>
      </c>
      <c r="FS157" s="5">
        <f t="shared" si="139"/>
        <v>0</v>
      </c>
      <c r="FT157" s="5">
        <f t="shared" si="140"/>
        <v>0</v>
      </c>
      <c r="FU157" s="5">
        <f t="shared" si="141"/>
        <v>0</v>
      </c>
      <c r="FV157" s="5">
        <f t="shared" si="142"/>
        <v>0</v>
      </c>
      <c r="FW157" s="5">
        <f t="shared" si="143"/>
        <v>0</v>
      </c>
      <c r="FX157" s="5">
        <f t="shared" si="144"/>
        <v>0</v>
      </c>
      <c r="FY157" s="5">
        <f t="shared" si="145"/>
        <v>0</v>
      </c>
      <c r="FZ157" s="5">
        <f t="shared" si="146"/>
        <v>0</v>
      </c>
      <c r="GA157" s="5">
        <f t="shared" si="147"/>
        <v>0</v>
      </c>
      <c r="GB157" s="5">
        <f t="shared" si="148"/>
        <v>0</v>
      </c>
      <c r="GC157" s="5">
        <f t="shared" si="149"/>
        <v>0</v>
      </c>
      <c r="GD157" s="5">
        <f t="shared" si="150"/>
        <v>0</v>
      </c>
      <c r="GE157" s="5">
        <f t="shared" si="151"/>
        <v>0</v>
      </c>
      <c r="GF157" s="5">
        <f t="shared" si="152"/>
        <v>0</v>
      </c>
      <c r="GG157" s="5">
        <f t="shared" si="153"/>
        <v>0</v>
      </c>
      <c r="GH157" s="5">
        <f t="shared" si="154"/>
        <v>0</v>
      </c>
      <c r="GI157" s="5">
        <f t="shared" si="155"/>
        <v>0</v>
      </c>
      <c r="GJ157" s="5">
        <f t="shared" si="156"/>
        <v>0</v>
      </c>
      <c r="GK157" s="5">
        <f t="shared" si="157"/>
        <v>0</v>
      </c>
      <c r="GL157" s="5">
        <f t="shared" si="158"/>
        <v>0</v>
      </c>
      <c r="GM157" s="5">
        <f t="shared" si="159"/>
        <v>0</v>
      </c>
      <c r="GO157" s="23">
        <f t="shared" si="160"/>
        <v>30</v>
      </c>
      <c r="GP157" s="23">
        <f t="shared" si="161"/>
        <v>1</v>
      </c>
      <c r="GQ157" s="5">
        <f>+IF(GO157&gt;0, IF(COUNTIF(GO$149:GO157,GO157)&lt;=1,TRUE,FALSE),0)*$C$59*-1</f>
        <v>0</v>
      </c>
      <c r="GR157" s="5">
        <f>+IF(GP157&gt;0, IF(COUNTIF(GP$149:GP157,GP157)&lt;=1,TRUE,FALSE),0)*$C$59*-1</f>
        <v>0</v>
      </c>
    </row>
    <row r="158" spans="1:200" s="5" customFormat="1" hidden="1" outlineLevel="1" x14ac:dyDescent="0.2">
      <c r="A158" s="6"/>
      <c r="F158" s="35">
        <f t="shared" si="162"/>
        <v>9655.4799999999941</v>
      </c>
      <c r="G158" s="20">
        <f t="shared" si="14"/>
        <v>112.21</v>
      </c>
      <c r="H158" s="20">
        <f t="shared" si="15"/>
        <v>-150.49</v>
      </c>
      <c r="I158" s="37">
        <f t="shared" si="16"/>
        <v>0</v>
      </c>
      <c r="J158" s="33">
        <f t="shared" si="17"/>
        <v>9617.1999999999935</v>
      </c>
      <c r="L158" s="5">
        <f t="shared" si="203"/>
        <v>-3645.590000000002</v>
      </c>
      <c r="M158" s="5">
        <f t="shared" si="164"/>
        <v>0</v>
      </c>
      <c r="N158" s="5">
        <f t="shared" si="165"/>
        <v>0</v>
      </c>
      <c r="O158" s="5">
        <f t="shared" si="166"/>
        <v>0</v>
      </c>
      <c r="P158" s="5">
        <f t="shared" si="167"/>
        <v>0</v>
      </c>
      <c r="Q158" s="5">
        <f t="shared" si="168"/>
        <v>0</v>
      </c>
      <c r="R158" s="5">
        <f t="shared" si="169"/>
        <v>0</v>
      </c>
      <c r="S158" s="5">
        <f t="shared" si="170"/>
        <v>0</v>
      </c>
      <c r="T158" s="5">
        <f t="shared" si="171"/>
        <v>0</v>
      </c>
      <c r="U158" s="5">
        <f t="shared" si="172"/>
        <v>-2500</v>
      </c>
      <c r="V158" s="5">
        <f t="shared" si="173"/>
        <v>0</v>
      </c>
      <c r="W158" s="5">
        <f t="shared" si="174"/>
        <v>0</v>
      </c>
      <c r="X158" s="5">
        <f t="shared" si="175"/>
        <v>0</v>
      </c>
      <c r="Y158" s="5">
        <f t="shared" si="176"/>
        <v>0</v>
      </c>
      <c r="Z158" s="5">
        <f t="shared" si="177"/>
        <v>0</v>
      </c>
      <c r="AA158" s="5">
        <f t="shared" si="178"/>
        <v>0</v>
      </c>
      <c r="AB158" s="5">
        <f t="shared" si="179"/>
        <v>0</v>
      </c>
      <c r="AC158" s="5">
        <f t="shared" si="180"/>
        <v>0</v>
      </c>
      <c r="AD158" s="5">
        <f t="shared" si="181"/>
        <v>0</v>
      </c>
      <c r="AE158" s="5">
        <f t="shared" si="182"/>
        <v>-2500</v>
      </c>
      <c r="AF158" s="5">
        <f t="shared" si="183"/>
        <v>0</v>
      </c>
      <c r="AG158" s="5">
        <f t="shared" si="184"/>
        <v>0</v>
      </c>
      <c r="AH158" s="5">
        <f t="shared" si="185"/>
        <v>0</v>
      </c>
      <c r="AI158" s="5">
        <f t="shared" si="186"/>
        <v>0</v>
      </c>
      <c r="AJ158" s="5">
        <f t="shared" si="187"/>
        <v>0</v>
      </c>
      <c r="AK158" s="5">
        <f t="shared" si="188"/>
        <v>0</v>
      </c>
      <c r="AL158" s="5">
        <f t="shared" si="189"/>
        <v>0</v>
      </c>
      <c r="AM158" s="5">
        <f t="shared" si="190"/>
        <v>0</v>
      </c>
      <c r="AN158" s="5">
        <f t="shared" si="191"/>
        <v>0</v>
      </c>
      <c r="AO158" s="5">
        <f t="shared" si="192"/>
        <v>3990.1099999999997</v>
      </c>
      <c r="AP158" s="5">
        <f t="shared" si="193"/>
        <v>0</v>
      </c>
      <c r="AQ158" s="5">
        <f t="shared" si="194"/>
        <v>0</v>
      </c>
      <c r="AR158" s="5">
        <f t="shared" si="195"/>
        <v>-2500</v>
      </c>
      <c r="AS158" s="5">
        <f t="shared" si="196"/>
        <v>-2500</v>
      </c>
      <c r="AT158" s="5">
        <f t="shared" si="197"/>
        <v>0</v>
      </c>
      <c r="AU158" s="5">
        <f t="shared" si="198"/>
        <v>0</v>
      </c>
      <c r="AW158" s="5">
        <f t="shared" si="199"/>
        <v>0</v>
      </c>
      <c r="AX158" s="5">
        <f t="shared" si="19"/>
        <v>0</v>
      </c>
      <c r="AY158" s="5">
        <f t="shared" si="20"/>
        <v>0</v>
      </c>
      <c r="AZ158" s="5">
        <f t="shared" si="21"/>
        <v>0</v>
      </c>
      <c r="BA158" s="5">
        <f t="shared" si="22"/>
        <v>0</v>
      </c>
      <c r="BB158" s="5">
        <f t="shared" si="23"/>
        <v>0</v>
      </c>
      <c r="BC158" s="5">
        <f t="shared" si="24"/>
        <v>0</v>
      </c>
      <c r="BD158" s="5">
        <f t="shared" si="25"/>
        <v>0</v>
      </c>
      <c r="BE158" s="5">
        <f t="shared" si="26"/>
        <v>0</v>
      </c>
      <c r="BF158" s="5">
        <f t="shared" si="27"/>
        <v>0</v>
      </c>
      <c r="BG158" s="5">
        <f t="shared" si="28"/>
        <v>0</v>
      </c>
      <c r="BH158" s="5">
        <f t="shared" si="29"/>
        <v>0</v>
      </c>
      <c r="BI158" s="5">
        <f t="shared" si="30"/>
        <v>0</v>
      </c>
      <c r="BJ158" s="5">
        <f t="shared" si="31"/>
        <v>0</v>
      </c>
      <c r="BK158" s="5">
        <f t="shared" si="32"/>
        <v>0</v>
      </c>
      <c r="BL158" s="5">
        <f t="shared" si="33"/>
        <v>0</v>
      </c>
      <c r="BM158" s="5">
        <f t="shared" si="34"/>
        <v>0</v>
      </c>
      <c r="BN158" s="5">
        <f t="shared" si="35"/>
        <v>0</v>
      </c>
      <c r="BO158" s="5">
        <f t="shared" si="36"/>
        <v>0</v>
      </c>
      <c r="BP158" s="5">
        <f t="shared" si="37"/>
        <v>0</v>
      </c>
      <c r="BQ158" s="5">
        <f t="shared" si="38"/>
        <v>0</v>
      </c>
      <c r="BR158" s="5">
        <f t="shared" si="39"/>
        <v>0</v>
      </c>
      <c r="BS158" s="5">
        <f t="shared" si="40"/>
        <v>0</v>
      </c>
      <c r="BT158" s="5">
        <f t="shared" si="41"/>
        <v>0</v>
      </c>
      <c r="BU158" s="5">
        <f t="shared" si="42"/>
        <v>0</v>
      </c>
      <c r="BV158" s="5">
        <f t="shared" si="43"/>
        <v>0</v>
      </c>
      <c r="BW158" s="5">
        <f t="shared" si="44"/>
        <v>0</v>
      </c>
      <c r="BX158" s="5">
        <f t="shared" si="45"/>
        <v>0</v>
      </c>
      <c r="BY158" s="5">
        <f t="shared" si="46"/>
        <v>0</v>
      </c>
      <c r="BZ158" s="5">
        <f t="shared" si="47"/>
        <v>1</v>
      </c>
      <c r="CA158" s="5">
        <f t="shared" si="48"/>
        <v>0</v>
      </c>
      <c r="CB158" s="5">
        <f t="shared" si="49"/>
        <v>0</v>
      </c>
      <c r="CC158" s="5">
        <f t="shared" si="50"/>
        <v>0</v>
      </c>
      <c r="CD158" s="5">
        <f t="shared" si="51"/>
        <v>0</v>
      </c>
      <c r="CE158" s="5">
        <f t="shared" si="52"/>
        <v>0</v>
      </c>
      <c r="CF158" s="5">
        <f t="shared" si="53"/>
        <v>0</v>
      </c>
      <c r="CH158" s="5">
        <f t="shared" si="200"/>
        <v>0</v>
      </c>
      <c r="CI158" s="5">
        <f t="shared" si="54"/>
        <v>0</v>
      </c>
      <c r="CJ158" s="5">
        <f t="shared" si="55"/>
        <v>0</v>
      </c>
      <c r="CK158" s="5">
        <f t="shared" si="56"/>
        <v>0</v>
      </c>
      <c r="CL158" s="5">
        <f t="shared" si="57"/>
        <v>0</v>
      </c>
      <c r="CM158" s="5">
        <f t="shared" si="58"/>
        <v>0</v>
      </c>
      <c r="CN158" s="5">
        <f t="shared" si="59"/>
        <v>0</v>
      </c>
      <c r="CO158" s="5">
        <f t="shared" si="60"/>
        <v>0</v>
      </c>
      <c r="CP158" s="5">
        <f t="shared" si="61"/>
        <v>0</v>
      </c>
      <c r="CQ158" s="5">
        <f t="shared" si="62"/>
        <v>0</v>
      </c>
      <c r="CR158" s="5">
        <f t="shared" si="63"/>
        <v>0</v>
      </c>
      <c r="CS158" s="5">
        <f t="shared" si="64"/>
        <v>0</v>
      </c>
      <c r="CT158" s="5">
        <f t="shared" si="65"/>
        <v>0</v>
      </c>
      <c r="CU158" s="5">
        <f t="shared" si="66"/>
        <v>0</v>
      </c>
      <c r="CV158" s="5">
        <f t="shared" si="67"/>
        <v>0</v>
      </c>
      <c r="CW158" s="5">
        <f t="shared" si="68"/>
        <v>0</v>
      </c>
      <c r="CX158" s="5">
        <f t="shared" si="69"/>
        <v>0</v>
      </c>
      <c r="CY158" s="5">
        <f t="shared" si="70"/>
        <v>0</v>
      </c>
      <c r="CZ158" s="5">
        <f t="shared" si="71"/>
        <v>0</v>
      </c>
      <c r="DA158" s="5">
        <f t="shared" si="72"/>
        <v>0</v>
      </c>
      <c r="DB158" s="5">
        <f t="shared" si="73"/>
        <v>0</v>
      </c>
      <c r="DC158" s="5">
        <f t="shared" si="74"/>
        <v>0</v>
      </c>
      <c r="DD158" s="5">
        <f t="shared" si="75"/>
        <v>0</v>
      </c>
      <c r="DE158" s="5">
        <f t="shared" si="76"/>
        <v>0</v>
      </c>
      <c r="DF158" s="5">
        <f t="shared" si="77"/>
        <v>0</v>
      </c>
      <c r="DG158" s="5">
        <f t="shared" si="78"/>
        <v>0</v>
      </c>
      <c r="DH158" s="5">
        <f t="shared" si="79"/>
        <v>0</v>
      </c>
      <c r="DI158" s="5">
        <f t="shared" si="80"/>
        <v>0</v>
      </c>
      <c r="DJ158" s="5">
        <f t="shared" si="81"/>
        <v>0</v>
      </c>
      <c r="DK158" s="5">
        <f t="shared" si="82"/>
        <v>112.21</v>
      </c>
      <c r="DL158" s="5">
        <f t="shared" si="83"/>
        <v>0</v>
      </c>
      <c r="DM158" s="5">
        <f t="shared" si="84"/>
        <v>0</v>
      </c>
      <c r="DN158" s="5">
        <f t="shared" si="85"/>
        <v>0</v>
      </c>
      <c r="DO158" s="5">
        <f t="shared" si="86"/>
        <v>0</v>
      </c>
      <c r="DP158" s="5">
        <f t="shared" si="87"/>
        <v>0</v>
      </c>
      <c r="DQ158" s="5">
        <f t="shared" si="88"/>
        <v>0</v>
      </c>
      <c r="DS158" s="5">
        <f t="shared" si="201"/>
        <v>1</v>
      </c>
      <c r="DT158" s="5">
        <f t="shared" si="90"/>
        <v>0</v>
      </c>
      <c r="DU158" s="5">
        <f t="shared" si="91"/>
        <v>0</v>
      </c>
      <c r="DV158" s="5">
        <f t="shared" si="92"/>
        <v>0</v>
      </c>
      <c r="DW158" s="5">
        <f t="shared" si="93"/>
        <v>0</v>
      </c>
      <c r="DX158" s="5">
        <f t="shared" si="94"/>
        <v>0</v>
      </c>
      <c r="DY158" s="5">
        <f t="shared" si="95"/>
        <v>0</v>
      </c>
      <c r="DZ158" s="5">
        <f t="shared" si="96"/>
        <v>0</v>
      </c>
      <c r="EA158" s="5">
        <f t="shared" si="97"/>
        <v>0</v>
      </c>
      <c r="EB158" s="5">
        <f t="shared" si="98"/>
        <v>2</v>
      </c>
      <c r="EC158" s="5">
        <f t="shared" si="99"/>
        <v>0</v>
      </c>
      <c r="ED158" s="5">
        <f t="shared" si="100"/>
        <v>0</v>
      </c>
      <c r="EE158" s="5">
        <f t="shared" si="101"/>
        <v>0</v>
      </c>
      <c r="EF158" s="5">
        <f t="shared" si="102"/>
        <v>0</v>
      </c>
      <c r="EG158" s="5">
        <f t="shared" si="103"/>
        <v>0</v>
      </c>
      <c r="EH158" s="5">
        <f t="shared" si="104"/>
        <v>0</v>
      </c>
      <c r="EI158" s="5">
        <f t="shared" si="105"/>
        <v>0</v>
      </c>
      <c r="EJ158" s="5">
        <f t="shared" si="106"/>
        <v>0</v>
      </c>
      <c r="EK158" s="5">
        <f t="shared" si="107"/>
        <v>0</v>
      </c>
      <c r="EL158" s="5">
        <f t="shared" si="108"/>
        <v>2</v>
      </c>
      <c r="EM158" s="5">
        <f t="shared" si="109"/>
        <v>0</v>
      </c>
      <c r="EN158" s="5">
        <f t="shared" si="110"/>
        <v>0</v>
      </c>
      <c r="EO158" s="5">
        <f t="shared" si="111"/>
        <v>0</v>
      </c>
      <c r="EP158" s="5">
        <f t="shared" si="112"/>
        <v>0</v>
      </c>
      <c r="EQ158" s="5">
        <f t="shared" si="113"/>
        <v>0</v>
      </c>
      <c r="ER158" s="5">
        <f t="shared" si="114"/>
        <v>0</v>
      </c>
      <c r="ES158" s="5">
        <f t="shared" si="115"/>
        <v>0</v>
      </c>
      <c r="ET158" s="5">
        <f t="shared" si="116"/>
        <v>0</v>
      </c>
      <c r="EU158" s="5">
        <f t="shared" si="117"/>
        <v>0</v>
      </c>
      <c r="EV158" s="5">
        <f t="shared" si="118"/>
        <v>0</v>
      </c>
      <c r="EW158" s="5">
        <f t="shared" si="119"/>
        <v>0</v>
      </c>
      <c r="EX158" s="5">
        <f t="shared" si="120"/>
        <v>0</v>
      </c>
      <c r="EY158" s="5">
        <f t="shared" si="121"/>
        <v>2</v>
      </c>
      <c r="EZ158" s="5">
        <f t="shared" si="122"/>
        <v>2</v>
      </c>
      <c r="FA158" s="5">
        <f t="shared" si="123"/>
        <v>0</v>
      </c>
      <c r="FB158" s="5">
        <f t="shared" si="124"/>
        <v>0</v>
      </c>
      <c r="FD158" s="5">
        <f t="shared" si="202"/>
        <v>-150.49</v>
      </c>
      <c r="FE158" s="5">
        <f t="shared" si="125"/>
        <v>0</v>
      </c>
      <c r="FF158" s="5">
        <f t="shared" si="126"/>
        <v>0</v>
      </c>
      <c r="FG158" s="5">
        <f t="shared" si="127"/>
        <v>0</v>
      </c>
      <c r="FH158" s="5">
        <f t="shared" si="128"/>
        <v>0</v>
      </c>
      <c r="FI158" s="5">
        <f t="shared" si="129"/>
        <v>0</v>
      </c>
      <c r="FJ158" s="5">
        <f t="shared" si="130"/>
        <v>0</v>
      </c>
      <c r="FK158" s="5">
        <f t="shared" si="131"/>
        <v>0</v>
      </c>
      <c r="FL158" s="5">
        <f t="shared" si="132"/>
        <v>0</v>
      </c>
      <c r="FM158" s="5">
        <f t="shared" si="133"/>
        <v>0</v>
      </c>
      <c r="FN158" s="5">
        <f t="shared" si="134"/>
        <v>0</v>
      </c>
      <c r="FO158" s="5">
        <f t="shared" si="135"/>
        <v>0</v>
      </c>
      <c r="FP158" s="5">
        <f t="shared" si="136"/>
        <v>0</v>
      </c>
      <c r="FQ158" s="5">
        <f t="shared" si="137"/>
        <v>0</v>
      </c>
      <c r="FR158" s="5">
        <f t="shared" si="138"/>
        <v>0</v>
      </c>
      <c r="FS158" s="5">
        <f t="shared" si="139"/>
        <v>0</v>
      </c>
      <c r="FT158" s="5">
        <f t="shared" si="140"/>
        <v>0</v>
      </c>
      <c r="FU158" s="5">
        <f t="shared" si="141"/>
        <v>0</v>
      </c>
      <c r="FV158" s="5">
        <f t="shared" si="142"/>
        <v>0</v>
      </c>
      <c r="FW158" s="5">
        <f t="shared" si="143"/>
        <v>0</v>
      </c>
      <c r="FX158" s="5">
        <f t="shared" si="144"/>
        <v>0</v>
      </c>
      <c r="FY158" s="5">
        <f t="shared" si="145"/>
        <v>0</v>
      </c>
      <c r="FZ158" s="5">
        <f t="shared" si="146"/>
        <v>0</v>
      </c>
      <c r="GA158" s="5">
        <f t="shared" si="147"/>
        <v>0</v>
      </c>
      <c r="GB158" s="5">
        <f t="shared" si="148"/>
        <v>0</v>
      </c>
      <c r="GC158" s="5">
        <f t="shared" si="149"/>
        <v>0</v>
      </c>
      <c r="GD158" s="5">
        <f t="shared" si="150"/>
        <v>0</v>
      </c>
      <c r="GE158" s="5">
        <f t="shared" si="151"/>
        <v>0</v>
      </c>
      <c r="GF158" s="5">
        <f t="shared" si="152"/>
        <v>0</v>
      </c>
      <c r="GG158" s="5">
        <f t="shared" si="153"/>
        <v>0</v>
      </c>
      <c r="GH158" s="5">
        <f t="shared" si="154"/>
        <v>0</v>
      </c>
      <c r="GI158" s="5">
        <f t="shared" si="155"/>
        <v>0</v>
      </c>
      <c r="GJ158" s="5">
        <f t="shared" si="156"/>
        <v>0</v>
      </c>
      <c r="GK158" s="5">
        <f t="shared" si="157"/>
        <v>0</v>
      </c>
      <c r="GL158" s="5">
        <f t="shared" si="158"/>
        <v>0</v>
      </c>
      <c r="GM158" s="5">
        <f t="shared" si="159"/>
        <v>0</v>
      </c>
      <c r="GO158" s="23">
        <f t="shared" si="160"/>
        <v>30</v>
      </c>
      <c r="GP158" s="23">
        <f t="shared" si="161"/>
        <v>1</v>
      </c>
      <c r="GQ158" s="5">
        <f>+IF(GO158&gt;0, IF(COUNTIF(GO$149:GO158,GO158)&lt;=1,TRUE,FALSE),0)*$C$59*-1</f>
        <v>0</v>
      </c>
      <c r="GR158" s="5">
        <f>+IF(GP158&gt;0, IF(COUNTIF(GP$149:GP158,GP158)&lt;=1,TRUE,FALSE),0)*$C$59*-1</f>
        <v>0</v>
      </c>
    </row>
    <row r="159" spans="1:200" s="5" customFormat="1" hidden="1" outlineLevel="1" x14ac:dyDescent="0.2">
      <c r="A159" s="6"/>
      <c r="F159" s="35">
        <f t="shared" si="162"/>
        <v>9617.1999999999935</v>
      </c>
      <c r="G159" s="20">
        <f t="shared" si="14"/>
        <v>112.21</v>
      </c>
      <c r="H159" s="20">
        <f t="shared" si="15"/>
        <v>-150.49</v>
      </c>
      <c r="I159" s="37">
        <f t="shared" si="16"/>
        <v>0</v>
      </c>
      <c r="J159" s="33">
        <f t="shared" si="17"/>
        <v>9578.9199999999928</v>
      </c>
      <c r="L159" s="5">
        <f t="shared" si="203"/>
        <v>-3495.1000000000022</v>
      </c>
      <c r="M159" s="5">
        <f t="shared" si="164"/>
        <v>0</v>
      </c>
      <c r="N159" s="5">
        <f t="shared" si="165"/>
        <v>0</v>
      </c>
      <c r="O159" s="5">
        <f t="shared" si="166"/>
        <v>0</v>
      </c>
      <c r="P159" s="5">
        <f t="shared" si="167"/>
        <v>0</v>
      </c>
      <c r="Q159" s="5">
        <f t="shared" si="168"/>
        <v>0</v>
      </c>
      <c r="R159" s="5">
        <f t="shared" si="169"/>
        <v>0</v>
      </c>
      <c r="S159" s="5">
        <f t="shared" si="170"/>
        <v>0</v>
      </c>
      <c r="T159" s="5">
        <f t="shared" si="171"/>
        <v>0</v>
      </c>
      <c r="U159" s="5">
        <f t="shared" si="172"/>
        <v>-2500</v>
      </c>
      <c r="V159" s="5">
        <f t="shared" si="173"/>
        <v>0</v>
      </c>
      <c r="W159" s="5">
        <f t="shared" si="174"/>
        <v>0</v>
      </c>
      <c r="X159" s="5">
        <f t="shared" si="175"/>
        <v>0</v>
      </c>
      <c r="Y159" s="5">
        <f t="shared" si="176"/>
        <v>0</v>
      </c>
      <c r="Z159" s="5">
        <f t="shared" si="177"/>
        <v>0</v>
      </c>
      <c r="AA159" s="5">
        <f t="shared" si="178"/>
        <v>0</v>
      </c>
      <c r="AB159" s="5">
        <f t="shared" si="179"/>
        <v>0</v>
      </c>
      <c r="AC159" s="5">
        <f t="shared" si="180"/>
        <v>0</v>
      </c>
      <c r="AD159" s="5">
        <f t="shared" si="181"/>
        <v>0</v>
      </c>
      <c r="AE159" s="5">
        <f t="shared" si="182"/>
        <v>-2500</v>
      </c>
      <c r="AF159" s="5">
        <f t="shared" si="183"/>
        <v>0</v>
      </c>
      <c r="AG159" s="5">
        <f t="shared" si="184"/>
        <v>0</v>
      </c>
      <c r="AH159" s="5">
        <f t="shared" si="185"/>
        <v>0</v>
      </c>
      <c r="AI159" s="5">
        <f t="shared" si="186"/>
        <v>0</v>
      </c>
      <c r="AJ159" s="5">
        <f t="shared" si="187"/>
        <v>0</v>
      </c>
      <c r="AK159" s="5">
        <f t="shared" si="188"/>
        <v>0</v>
      </c>
      <c r="AL159" s="5">
        <f t="shared" si="189"/>
        <v>0</v>
      </c>
      <c r="AM159" s="5">
        <f t="shared" si="190"/>
        <v>0</v>
      </c>
      <c r="AN159" s="5">
        <f t="shared" si="191"/>
        <v>0</v>
      </c>
      <c r="AO159" s="5">
        <f t="shared" si="192"/>
        <v>3877.8999999999996</v>
      </c>
      <c r="AP159" s="5">
        <f t="shared" si="193"/>
        <v>0</v>
      </c>
      <c r="AQ159" s="5">
        <f t="shared" si="194"/>
        <v>0</v>
      </c>
      <c r="AR159" s="5">
        <f t="shared" si="195"/>
        <v>-2500</v>
      </c>
      <c r="AS159" s="5">
        <f t="shared" si="196"/>
        <v>-2500</v>
      </c>
      <c r="AT159" s="5">
        <f t="shared" si="197"/>
        <v>0</v>
      </c>
      <c r="AU159" s="5">
        <f t="shared" si="198"/>
        <v>0</v>
      </c>
      <c r="AW159" s="5">
        <f t="shared" si="199"/>
        <v>0</v>
      </c>
      <c r="AX159" s="5">
        <f t="shared" si="19"/>
        <v>0</v>
      </c>
      <c r="AY159" s="5">
        <f t="shared" si="20"/>
        <v>0</v>
      </c>
      <c r="AZ159" s="5">
        <f t="shared" si="21"/>
        <v>0</v>
      </c>
      <c r="BA159" s="5">
        <f t="shared" si="22"/>
        <v>0</v>
      </c>
      <c r="BB159" s="5">
        <f t="shared" si="23"/>
        <v>0</v>
      </c>
      <c r="BC159" s="5">
        <f t="shared" si="24"/>
        <v>0</v>
      </c>
      <c r="BD159" s="5">
        <f t="shared" si="25"/>
        <v>0</v>
      </c>
      <c r="BE159" s="5">
        <f t="shared" si="26"/>
        <v>0</v>
      </c>
      <c r="BF159" s="5">
        <f t="shared" si="27"/>
        <v>0</v>
      </c>
      <c r="BG159" s="5">
        <f t="shared" si="28"/>
        <v>0</v>
      </c>
      <c r="BH159" s="5">
        <f t="shared" si="29"/>
        <v>0</v>
      </c>
      <c r="BI159" s="5">
        <f t="shared" si="30"/>
        <v>0</v>
      </c>
      <c r="BJ159" s="5">
        <f t="shared" si="31"/>
        <v>0</v>
      </c>
      <c r="BK159" s="5">
        <f t="shared" si="32"/>
        <v>0</v>
      </c>
      <c r="BL159" s="5">
        <f t="shared" si="33"/>
        <v>0</v>
      </c>
      <c r="BM159" s="5">
        <f t="shared" si="34"/>
        <v>0</v>
      </c>
      <c r="BN159" s="5">
        <f t="shared" si="35"/>
        <v>0</v>
      </c>
      <c r="BO159" s="5">
        <f t="shared" si="36"/>
        <v>0</v>
      </c>
      <c r="BP159" s="5">
        <f t="shared" si="37"/>
        <v>0</v>
      </c>
      <c r="BQ159" s="5">
        <f t="shared" si="38"/>
        <v>0</v>
      </c>
      <c r="BR159" s="5">
        <f t="shared" si="39"/>
        <v>0</v>
      </c>
      <c r="BS159" s="5">
        <f t="shared" si="40"/>
        <v>0</v>
      </c>
      <c r="BT159" s="5">
        <f t="shared" si="41"/>
        <v>0</v>
      </c>
      <c r="BU159" s="5">
        <f t="shared" si="42"/>
        <v>0</v>
      </c>
      <c r="BV159" s="5">
        <f t="shared" si="43"/>
        <v>0</v>
      </c>
      <c r="BW159" s="5">
        <f t="shared" si="44"/>
        <v>0</v>
      </c>
      <c r="BX159" s="5">
        <f t="shared" si="45"/>
        <v>0</v>
      </c>
      <c r="BY159" s="5">
        <f t="shared" si="46"/>
        <v>0</v>
      </c>
      <c r="BZ159" s="5">
        <f t="shared" si="47"/>
        <v>1</v>
      </c>
      <c r="CA159" s="5">
        <f t="shared" si="48"/>
        <v>0</v>
      </c>
      <c r="CB159" s="5">
        <f t="shared" si="49"/>
        <v>0</v>
      </c>
      <c r="CC159" s="5">
        <f t="shared" si="50"/>
        <v>0</v>
      </c>
      <c r="CD159" s="5">
        <f t="shared" si="51"/>
        <v>0</v>
      </c>
      <c r="CE159" s="5">
        <f t="shared" si="52"/>
        <v>0</v>
      </c>
      <c r="CF159" s="5">
        <f t="shared" si="53"/>
        <v>0</v>
      </c>
      <c r="CH159" s="5">
        <f t="shared" si="200"/>
        <v>0</v>
      </c>
      <c r="CI159" s="5">
        <f t="shared" si="54"/>
        <v>0</v>
      </c>
      <c r="CJ159" s="5">
        <f t="shared" si="55"/>
        <v>0</v>
      </c>
      <c r="CK159" s="5">
        <f t="shared" si="56"/>
        <v>0</v>
      </c>
      <c r="CL159" s="5">
        <f t="shared" si="57"/>
        <v>0</v>
      </c>
      <c r="CM159" s="5">
        <f t="shared" si="58"/>
        <v>0</v>
      </c>
      <c r="CN159" s="5">
        <f t="shared" si="59"/>
        <v>0</v>
      </c>
      <c r="CO159" s="5">
        <f t="shared" si="60"/>
        <v>0</v>
      </c>
      <c r="CP159" s="5">
        <f t="shared" si="61"/>
        <v>0</v>
      </c>
      <c r="CQ159" s="5">
        <f t="shared" si="62"/>
        <v>0</v>
      </c>
      <c r="CR159" s="5">
        <f t="shared" si="63"/>
        <v>0</v>
      </c>
      <c r="CS159" s="5">
        <f t="shared" si="64"/>
        <v>0</v>
      </c>
      <c r="CT159" s="5">
        <f t="shared" si="65"/>
        <v>0</v>
      </c>
      <c r="CU159" s="5">
        <f t="shared" si="66"/>
        <v>0</v>
      </c>
      <c r="CV159" s="5">
        <f t="shared" si="67"/>
        <v>0</v>
      </c>
      <c r="CW159" s="5">
        <f t="shared" si="68"/>
        <v>0</v>
      </c>
      <c r="CX159" s="5">
        <f t="shared" si="69"/>
        <v>0</v>
      </c>
      <c r="CY159" s="5">
        <f t="shared" si="70"/>
        <v>0</v>
      </c>
      <c r="CZ159" s="5">
        <f t="shared" si="71"/>
        <v>0</v>
      </c>
      <c r="DA159" s="5">
        <f t="shared" si="72"/>
        <v>0</v>
      </c>
      <c r="DB159" s="5">
        <f t="shared" si="73"/>
        <v>0</v>
      </c>
      <c r="DC159" s="5">
        <f t="shared" si="74"/>
        <v>0</v>
      </c>
      <c r="DD159" s="5">
        <f t="shared" si="75"/>
        <v>0</v>
      </c>
      <c r="DE159" s="5">
        <f t="shared" si="76"/>
        <v>0</v>
      </c>
      <c r="DF159" s="5">
        <f t="shared" si="77"/>
        <v>0</v>
      </c>
      <c r="DG159" s="5">
        <f t="shared" si="78"/>
        <v>0</v>
      </c>
      <c r="DH159" s="5">
        <f t="shared" si="79"/>
        <v>0</v>
      </c>
      <c r="DI159" s="5">
        <f t="shared" si="80"/>
        <v>0</v>
      </c>
      <c r="DJ159" s="5">
        <f t="shared" si="81"/>
        <v>0</v>
      </c>
      <c r="DK159" s="5">
        <f t="shared" si="82"/>
        <v>112.21</v>
      </c>
      <c r="DL159" s="5">
        <f t="shared" si="83"/>
        <v>0</v>
      </c>
      <c r="DM159" s="5">
        <f t="shared" si="84"/>
        <v>0</v>
      </c>
      <c r="DN159" s="5">
        <f t="shared" si="85"/>
        <v>0</v>
      </c>
      <c r="DO159" s="5">
        <f t="shared" si="86"/>
        <v>0</v>
      </c>
      <c r="DP159" s="5">
        <f t="shared" si="87"/>
        <v>0</v>
      </c>
      <c r="DQ159" s="5">
        <f t="shared" si="88"/>
        <v>0</v>
      </c>
      <c r="DS159" s="5">
        <f t="shared" si="201"/>
        <v>1</v>
      </c>
      <c r="DT159" s="5">
        <f t="shared" si="90"/>
        <v>0</v>
      </c>
      <c r="DU159" s="5">
        <f t="shared" si="91"/>
        <v>0</v>
      </c>
      <c r="DV159" s="5">
        <f t="shared" si="92"/>
        <v>0</v>
      </c>
      <c r="DW159" s="5">
        <f t="shared" si="93"/>
        <v>0</v>
      </c>
      <c r="DX159" s="5">
        <f t="shared" si="94"/>
        <v>0</v>
      </c>
      <c r="DY159" s="5">
        <f t="shared" si="95"/>
        <v>0</v>
      </c>
      <c r="DZ159" s="5">
        <f t="shared" si="96"/>
        <v>0</v>
      </c>
      <c r="EA159" s="5">
        <f t="shared" si="97"/>
        <v>0</v>
      </c>
      <c r="EB159" s="5">
        <f t="shared" si="98"/>
        <v>2</v>
      </c>
      <c r="EC159" s="5">
        <f t="shared" si="99"/>
        <v>0</v>
      </c>
      <c r="ED159" s="5">
        <f t="shared" si="100"/>
        <v>0</v>
      </c>
      <c r="EE159" s="5">
        <f t="shared" si="101"/>
        <v>0</v>
      </c>
      <c r="EF159" s="5">
        <f t="shared" si="102"/>
        <v>0</v>
      </c>
      <c r="EG159" s="5">
        <f t="shared" si="103"/>
        <v>0</v>
      </c>
      <c r="EH159" s="5">
        <f t="shared" si="104"/>
        <v>0</v>
      </c>
      <c r="EI159" s="5">
        <f t="shared" si="105"/>
        <v>0</v>
      </c>
      <c r="EJ159" s="5">
        <f t="shared" si="106"/>
        <v>0</v>
      </c>
      <c r="EK159" s="5">
        <f t="shared" si="107"/>
        <v>0</v>
      </c>
      <c r="EL159" s="5">
        <f t="shared" si="108"/>
        <v>2</v>
      </c>
      <c r="EM159" s="5">
        <f t="shared" si="109"/>
        <v>0</v>
      </c>
      <c r="EN159" s="5">
        <f t="shared" si="110"/>
        <v>0</v>
      </c>
      <c r="EO159" s="5">
        <f t="shared" si="111"/>
        <v>0</v>
      </c>
      <c r="EP159" s="5">
        <f t="shared" si="112"/>
        <v>0</v>
      </c>
      <c r="EQ159" s="5">
        <f t="shared" si="113"/>
        <v>0</v>
      </c>
      <c r="ER159" s="5">
        <f t="shared" si="114"/>
        <v>0</v>
      </c>
      <c r="ES159" s="5">
        <f t="shared" si="115"/>
        <v>0</v>
      </c>
      <c r="ET159" s="5">
        <f t="shared" si="116"/>
        <v>0</v>
      </c>
      <c r="EU159" s="5">
        <f t="shared" si="117"/>
        <v>0</v>
      </c>
      <c r="EV159" s="5">
        <f t="shared" si="118"/>
        <v>0</v>
      </c>
      <c r="EW159" s="5">
        <f t="shared" si="119"/>
        <v>0</v>
      </c>
      <c r="EX159" s="5">
        <f t="shared" si="120"/>
        <v>0</v>
      </c>
      <c r="EY159" s="5">
        <f t="shared" si="121"/>
        <v>2</v>
      </c>
      <c r="EZ159" s="5">
        <f t="shared" si="122"/>
        <v>2</v>
      </c>
      <c r="FA159" s="5">
        <f t="shared" si="123"/>
        <v>0</v>
      </c>
      <c r="FB159" s="5">
        <f t="shared" si="124"/>
        <v>0</v>
      </c>
      <c r="FD159" s="5">
        <f t="shared" si="202"/>
        <v>-150.49</v>
      </c>
      <c r="FE159" s="5">
        <f t="shared" si="125"/>
        <v>0</v>
      </c>
      <c r="FF159" s="5">
        <f t="shared" si="126"/>
        <v>0</v>
      </c>
      <c r="FG159" s="5">
        <f t="shared" si="127"/>
        <v>0</v>
      </c>
      <c r="FH159" s="5">
        <f t="shared" si="128"/>
        <v>0</v>
      </c>
      <c r="FI159" s="5">
        <f t="shared" si="129"/>
        <v>0</v>
      </c>
      <c r="FJ159" s="5">
        <f t="shared" si="130"/>
        <v>0</v>
      </c>
      <c r="FK159" s="5">
        <f t="shared" si="131"/>
        <v>0</v>
      </c>
      <c r="FL159" s="5">
        <f t="shared" si="132"/>
        <v>0</v>
      </c>
      <c r="FM159" s="5">
        <f t="shared" si="133"/>
        <v>0</v>
      </c>
      <c r="FN159" s="5">
        <f t="shared" si="134"/>
        <v>0</v>
      </c>
      <c r="FO159" s="5">
        <f t="shared" si="135"/>
        <v>0</v>
      </c>
      <c r="FP159" s="5">
        <f t="shared" si="136"/>
        <v>0</v>
      </c>
      <c r="FQ159" s="5">
        <f t="shared" si="137"/>
        <v>0</v>
      </c>
      <c r="FR159" s="5">
        <f t="shared" si="138"/>
        <v>0</v>
      </c>
      <c r="FS159" s="5">
        <f t="shared" si="139"/>
        <v>0</v>
      </c>
      <c r="FT159" s="5">
        <f t="shared" si="140"/>
        <v>0</v>
      </c>
      <c r="FU159" s="5">
        <f t="shared" si="141"/>
        <v>0</v>
      </c>
      <c r="FV159" s="5">
        <f t="shared" si="142"/>
        <v>0</v>
      </c>
      <c r="FW159" s="5">
        <f t="shared" si="143"/>
        <v>0</v>
      </c>
      <c r="FX159" s="5">
        <f t="shared" si="144"/>
        <v>0</v>
      </c>
      <c r="FY159" s="5">
        <f t="shared" si="145"/>
        <v>0</v>
      </c>
      <c r="FZ159" s="5">
        <f t="shared" si="146"/>
        <v>0</v>
      </c>
      <c r="GA159" s="5">
        <f t="shared" si="147"/>
        <v>0</v>
      </c>
      <c r="GB159" s="5">
        <f t="shared" si="148"/>
        <v>0</v>
      </c>
      <c r="GC159" s="5">
        <f t="shared" si="149"/>
        <v>0</v>
      </c>
      <c r="GD159" s="5">
        <f t="shared" si="150"/>
        <v>0</v>
      </c>
      <c r="GE159" s="5">
        <f t="shared" si="151"/>
        <v>0</v>
      </c>
      <c r="GF159" s="5">
        <f t="shared" si="152"/>
        <v>0</v>
      </c>
      <c r="GG159" s="5">
        <f t="shared" si="153"/>
        <v>0</v>
      </c>
      <c r="GH159" s="5">
        <f t="shared" si="154"/>
        <v>0</v>
      </c>
      <c r="GI159" s="5">
        <f t="shared" si="155"/>
        <v>0</v>
      </c>
      <c r="GJ159" s="5">
        <f t="shared" si="156"/>
        <v>0</v>
      </c>
      <c r="GK159" s="5">
        <f t="shared" si="157"/>
        <v>0</v>
      </c>
      <c r="GL159" s="5">
        <f t="shared" si="158"/>
        <v>0</v>
      </c>
      <c r="GM159" s="5">
        <f t="shared" si="159"/>
        <v>0</v>
      </c>
      <c r="GO159" s="23">
        <f t="shared" si="160"/>
        <v>30</v>
      </c>
      <c r="GP159" s="23">
        <f t="shared" si="161"/>
        <v>1</v>
      </c>
      <c r="GQ159" s="5">
        <f>+IF(GO159&gt;0, IF(COUNTIF(GO$149:GO159,GO159)&lt;=1,TRUE,FALSE),0)*$C$59*-1</f>
        <v>0</v>
      </c>
      <c r="GR159" s="5">
        <f>+IF(GP159&gt;0, IF(COUNTIF(GP$149:GP159,GP159)&lt;=1,TRUE,FALSE),0)*$C$59*-1</f>
        <v>0</v>
      </c>
    </row>
    <row r="160" spans="1:200" s="5" customFormat="1" hidden="1" outlineLevel="1" x14ac:dyDescent="0.2">
      <c r="A160" s="6"/>
      <c r="F160" s="35">
        <f t="shared" si="162"/>
        <v>9578.9199999999928</v>
      </c>
      <c r="G160" s="20">
        <f t="shared" si="14"/>
        <v>112.21</v>
      </c>
      <c r="H160" s="20">
        <f t="shared" si="15"/>
        <v>-150.49</v>
      </c>
      <c r="I160" s="37">
        <f t="shared" si="16"/>
        <v>0</v>
      </c>
      <c r="J160" s="33">
        <f t="shared" si="17"/>
        <v>9540.6399999999921</v>
      </c>
      <c r="L160" s="5">
        <f t="shared" si="203"/>
        <v>-3344.6100000000024</v>
      </c>
      <c r="M160" s="5">
        <f t="shared" si="164"/>
        <v>0</v>
      </c>
      <c r="N160" s="5">
        <f t="shared" si="165"/>
        <v>0</v>
      </c>
      <c r="O160" s="5">
        <f t="shared" si="166"/>
        <v>0</v>
      </c>
      <c r="P160" s="5">
        <f t="shared" si="167"/>
        <v>0</v>
      </c>
      <c r="Q160" s="5">
        <f t="shared" si="168"/>
        <v>0</v>
      </c>
      <c r="R160" s="5">
        <f t="shared" si="169"/>
        <v>0</v>
      </c>
      <c r="S160" s="5">
        <f t="shared" si="170"/>
        <v>0</v>
      </c>
      <c r="T160" s="5">
        <f t="shared" si="171"/>
        <v>0</v>
      </c>
      <c r="U160" s="5">
        <f t="shared" si="172"/>
        <v>-2500</v>
      </c>
      <c r="V160" s="5">
        <f t="shared" si="173"/>
        <v>0</v>
      </c>
      <c r="W160" s="5">
        <f t="shared" si="174"/>
        <v>0</v>
      </c>
      <c r="X160" s="5">
        <f t="shared" si="175"/>
        <v>0</v>
      </c>
      <c r="Y160" s="5">
        <f t="shared" si="176"/>
        <v>0</v>
      </c>
      <c r="Z160" s="5">
        <f t="shared" si="177"/>
        <v>0</v>
      </c>
      <c r="AA160" s="5">
        <f t="shared" si="178"/>
        <v>0</v>
      </c>
      <c r="AB160" s="5">
        <f t="shared" si="179"/>
        <v>0</v>
      </c>
      <c r="AC160" s="5">
        <f t="shared" si="180"/>
        <v>0</v>
      </c>
      <c r="AD160" s="5">
        <f t="shared" si="181"/>
        <v>0</v>
      </c>
      <c r="AE160" s="5">
        <f t="shared" si="182"/>
        <v>-2500</v>
      </c>
      <c r="AF160" s="5">
        <f t="shared" si="183"/>
        <v>0</v>
      </c>
      <c r="AG160" s="5">
        <f t="shared" si="184"/>
        <v>0</v>
      </c>
      <c r="AH160" s="5">
        <f t="shared" si="185"/>
        <v>0</v>
      </c>
      <c r="AI160" s="5">
        <f t="shared" si="186"/>
        <v>0</v>
      </c>
      <c r="AJ160" s="5">
        <f t="shared" si="187"/>
        <v>0</v>
      </c>
      <c r="AK160" s="5">
        <f t="shared" si="188"/>
        <v>0</v>
      </c>
      <c r="AL160" s="5">
        <f t="shared" si="189"/>
        <v>0</v>
      </c>
      <c r="AM160" s="5">
        <f t="shared" si="190"/>
        <v>0</v>
      </c>
      <c r="AN160" s="5">
        <f t="shared" si="191"/>
        <v>0</v>
      </c>
      <c r="AO160" s="5">
        <f t="shared" si="192"/>
        <v>3765.6899999999996</v>
      </c>
      <c r="AP160" s="5">
        <f t="shared" si="193"/>
        <v>0</v>
      </c>
      <c r="AQ160" s="5">
        <f t="shared" si="194"/>
        <v>0</v>
      </c>
      <c r="AR160" s="5">
        <f t="shared" si="195"/>
        <v>-2500</v>
      </c>
      <c r="AS160" s="5">
        <f t="shared" si="196"/>
        <v>-2500</v>
      </c>
      <c r="AT160" s="5">
        <f t="shared" si="197"/>
        <v>0</v>
      </c>
      <c r="AU160" s="5">
        <f t="shared" si="198"/>
        <v>0</v>
      </c>
      <c r="AW160" s="5">
        <f t="shared" si="199"/>
        <v>0</v>
      </c>
      <c r="AX160" s="5">
        <f t="shared" si="19"/>
        <v>0</v>
      </c>
      <c r="AY160" s="5">
        <f t="shared" si="20"/>
        <v>0</v>
      </c>
      <c r="AZ160" s="5">
        <f t="shared" si="21"/>
        <v>0</v>
      </c>
      <c r="BA160" s="5">
        <f t="shared" si="22"/>
        <v>0</v>
      </c>
      <c r="BB160" s="5">
        <f t="shared" si="23"/>
        <v>0</v>
      </c>
      <c r="BC160" s="5">
        <f t="shared" si="24"/>
        <v>0</v>
      </c>
      <c r="BD160" s="5">
        <f t="shared" si="25"/>
        <v>0</v>
      </c>
      <c r="BE160" s="5">
        <f t="shared" si="26"/>
        <v>0</v>
      </c>
      <c r="BF160" s="5">
        <f t="shared" si="27"/>
        <v>0</v>
      </c>
      <c r="BG160" s="5">
        <f t="shared" si="28"/>
        <v>0</v>
      </c>
      <c r="BH160" s="5">
        <f t="shared" si="29"/>
        <v>0</v>
      </c>
      <c r="BI160" s="5">
        <f t="shared" si="30"/>
        <v>0</v>
      </c>
      <c r="BJ160" s="5">
        <f t="shared" si="31"/>
        <v>0</v>
      </c>
      <c r="BK160" s="5">
        <f t="shared" si="32"/>
        <v>0</v>
      </c>
      <c r="BL160" s="5">
        <f t="shared" si="33"/>
        <v>0</v>
      </c>
      <c r="BM160" s="5">
        <f t="shared" si="34"/>
        <v>0</v>
      </c>
      <c r="BN160" s="5">
        <f t="shared" si="35"/>
        <v>0</v>
      </c>
      <c r="BO160" s="5">
        <f t="shared" si="36"/>
        <v>0</v>
      </c>
      <c r="BP160" s="5">
        <f t="shared" si="37"/>
        <v>0</v>
      </c>
      <c r="BQ160" s="5">
        <f t="shared" si="38"/>
        <v>0</v>
      </c>
      <c r="BR160" s="5">
        <f t="shared" si="39"/>
        <v>0</v>
      </c>
      <c r="BS160" s="5">
        <f t="shared" si="40"/>
        <v>0</v>
      </c>
      <c r="BT160" s="5">
        <f t="shared" si="41"/>
        <v>0</v>
      </c>
      <c r="BU160" s="5">
        <f t="shared" si="42"/>
        <v>0</v>
      </c>
      <c r="BV160" s="5">
        <f t="shared" si="43"/>
        <v>0</v>
      </c>
      <c r="BW160" s="5">
        <f t="shared" si="44"/>
        <v>0</v>
      </c>
      <c r="BX160" s="5">
        <f t="shared" si="45"/>
        <v>0</v>
      </c>
      <c r="BY160" s="5">
        <f t="shared" si="46"/>
        <v>0</v>
      </c>
      <c r="BZ160" s="5">
        <f t="shared" si="47"/>
        <v>1</v>
      </c>
      <c r="CA160" s="5">
        <f t="shared" si="48"/>
        <v>0</v>
      </c>
      <c r="CB160" s="5">
        <f t="shared" si="49"/>
        <v>0</v>
      </c>
      <c r="CC160" s="5">
        <f t="shared" si="50"/>
        <v>0</v>
      </c>
      <c r="CD160" s="5">
        <f t="shared" si="51"/>
        <v>0</v>
      </c>
      <c r="CE160" s="5">
        <f t="shared" si="52"/>
        <v>0</v>
      </c>
      <c r="CF160" s="5">
        <f t="shared" si="53"/>
        <v>0</v>
      </c>
      <c r="CH160" s="5">
        <f t="shared" si="200"/>
        <v>0</v>
      </c>
      <c r="CI160" s="5">
        <f t="shared" si="54"/>
        <v>0</v>
      </c>
      <c r="CJ160" s="5">
        <f t="shared" si="55"/>
        <v>0</v>
      </c>
      <c r="CK160" s="5">
        <f t="shared" si="56"/>
        <v>0</v>
      </c>
      <c r="CL160" s="5">
        <f t="shared" si="57"/>
        <v>0</v>
      </c>
      <c r="CM160" s="5">
        <f t="shared" si="58"/>
        <v>0</v>
      </c>
      <c r="CN160" s="5">
        <f t="shared" si="59"/>
        <v>0</v>
      </c>
      <c r="CO160" s="5">
        <f t="shared" si="60"/>
        <v>0</v>
      </c>
      <c r="CP160" s="5">
        <f t="shared" si="61"/>
        <v>0</v>
      </c>
      <c r="CQ160" s="5">
        <f t="shared" si="62"/>
        <v>0</v>
      </c>
      <c r="CR160" s="5">
        <f t="shared" si="63"/>
        <v>0</v>
      </c>
      <c r="CS160" s="5">
        <f t="shared" si="64"/>
        <v>0</v>
      </c>
      <c r="CT160" s="5">
        <f t="shared" si="65"/>
        <v>0</v>
      </c>
      <c r="CU160" s="5">
        <f t="shared" si="66"/>
        <v>0</v>
      </c>
      <c r="CV160" s="5">
        <f t="shared" si="67"/>
        <v>0</v>
      </c>
      <c r="CW160" s="5">
        <f t="shared" si="68"/>
        <v>0</v>
      </c>
      <c r="CX160" s="5">
        <f t="shared" si="69"/>
        <v>0</v>
      </c>
      <c r="CY160" s="5">
        <f t="shared" si="70"/>
        <v>0</v>
      </c>
      <c r="CZ160" s="5">
        <f t="shared" si="71"/>
        <v>0</v>
      </c>
      <c r="DA160" s="5">
        <f t="shared" si="72"/>
        <v>0</v>
      </c>
      <c r="DB160" s="5">
        <f t="shared" si="73"/>
        <v>0</v>
      </c>
      <c r="DC160" s="5">
        <f t="shared" si="74"/>
        <v>0</v>
      </c>
      <c r="DD160" s="5">
        <f t="shared" si="75"/>
        <v>0</v>
      </c>
      <c r="DE160" s="5">
        <f t="shared" si="76"/>
        <v>0</v>
      </c>
      <c r="DF160" s="5">
        <f t="shared" si="77"/>
        <v>0</v>
      </c>
      <c r="DG160" s="5">
        <f t="shared" si="78"/>
        <v>0</v>
      </c>
      <c r="DH160" s="5">
        <f t="shared" si="79"/>
        <v>0</v>
      </c>
      <c r="DI160" s="5">
        <f t="shared" si="80"/>
        <v>0</v>
      </c>
      <c r="DJ160" s="5">
        <f t="shared" si="81"/>
        <v>0</v>
      </c>
      <c r="DK160" s="5">
        <f t="shared" si="82"/>
        <v>112.21</v>
      </c>
      <c r="DL160" s="5">
        <f t="shared" si="83"/>
        <v>0</v>
      </c>
      <c r="DM160" s="5">
        <f t="shared" si="84"/>
        <v>0</v>
      </c>
      <c r="DN160" s="5">
        <f t="shared" si="85"/>
        <v>0</v>
      </c>
      <c r="DO160" s="5">
        <f t="shared" si="86"/>
        <v>0</v>
      </c>
      <c r="DP160" s="5">
        <f t="shared" si="87"/>
        <v>0</v>
      </c>
      <c r="DQ160" s="5">
        <f t="shared" si="88"/>
        <v>0</v>
      </c>
      <c r="DS160" s="5">
        <f t="shared" si="201"/>
        <v>1</v>
      </c>
      <c r="DT160" s="5">
        <f t="shared" si="90"/>
        <v>0</v>
      </c>
      <c r="DU160" s="5">
        <f t="shared" si="91"/>
        <v>0</v>
      </c>
      <c r="DV160" s="5">
        <f t="shared" si="92"/>
        <v>0</v>
      </c>
      <c r="DW160" s="5">
        <f t="shared" si="93"/>
        <v>0</v>
      </c>
      <c r="DX160" s="5">
        <f t="shared" si="94"/>
        <v>0</v>
      </c>
      <c r="DY160" s="5">
        <f t="shared" si="95"/>
        <v>0</v>
      </c>
      <c r="DZ160" s="5">
        <f t="shared" si="96"/>
        <v>0</v>
      </c>
      <c r="EA160" s="5">
        <f t="shared" si="97"/>
        <v>0</v>
      </c>
      <c r="EB160" s="5">
        <f t="shared" si="98"/>
        <v>2</v>
      </c>
      <c r="EC160" s="5">
        <f t="shared" si="99"/>
        <v>0</v>
      </c>
      <c r="ED160" s="5">
        <f t="shared" si="100"/>
        <v>0</v>
      </c>
      <c r="EE160" s="5">
        <f t="shared" si="101"/>
        <v>0</v>
      </c>
      <c r="EF160" s="5">
        <f t="shared" si="102"/>
        <v>0</v>
      </c>
      <c r="EG160" s="5">
        <f t="shared" si="103"/>
        <v>0</v>
      </c>
      <c r="EH160" s="5">
        <f t="shared" si="104"/>
        <v>0</v>
      </c>
      <c r="EI160" s="5">
        <f t="shared" si="105"/>
        <v>0</v>
      </c>
      <c r="EJ160" s="5">
        <f t="shared" si="106"/>
        <v>0</v>
      </c>
      <c r="EK160" s="5">
        <f t="shared" si="107"/>
        <v>0</v>
      </c>
      <c r="EL160" s="5">
        <f t="shared" si="108"/>
        <v>2</v>
      </c>
      <c r="EM160" s="5">
        <f t="shared" si="109"/>
        <v>0</v>
      </c>
      <c r="EN160" s="5">
        <f t="shared" si="110"/>
        <v>0</v>
      </c>
      <c r="EO160" s="5">
        <f t="shared" si="111"/>
        <v>0</v>
      </c>
      <c r="EP160" s="5">
        <f t="shared" si="112"/>
        <v>0</v>
      </c>
      <c r="EQ160" s="5">
        <f t="shared" si="113"/>
        <v>0</v>
      </c>
      <c r="ER160" s="5">
        <f t="shared" si="114"/>
        <v>0</v>
      </c>
      <c r="ES160" s="5">
        <f t="shared" si="115"/>
        <v>0</v>
      </c>
      <c r="ET160" s="5">
        <f t="shared" si="116"/>
        <v>0</v>
      </c>
      <c r="EU160" s="5">
        <f t="shared" si="117"/>
        <v>0</v>
      </c>
      <c r="EV160" s="5">
        <f t="shared" si="118"/>
        <v>0</v>
      </c>
      <c r="EW160" s="5">
        <f t="shared" si="119"/>
        <v>0</v>
      </c>
      <c r="EX160" s="5">
        <f t="shared" si="120"/>
        <v>0</v>
      </c>
      <c r="EY160" s="5">
        <f t="shared" si="121"/>
        <v>2</v>
      </c>
      <c r="EZ160" s="5">
        <f t="shared" si="122"/>
        <v>2</v>
      </c>
      <c r="FA160" s="5">
        <f t="shared" si="123"/>
        <v>0</v>
      </c>
      <c r="FB160" s="5">
        <f t="shared" si="124"/>
        <v>0</v>
      </c>
      <c r="FD160" s="5">
        <f t="shared" si="202"/>
        <v>-150.49</v>
      </c>
      <c r="FE160" s="5">
        <f t="shared" si="125"/>
        <v>0</v>
      </c>
      <c r="FF160" s="5">
        <f t="shared" si="126"/>
        <v>0</v>
      </c>
      <c r="FG160" s="5">
        <f t="shared" si="127"/>
        <v>0</v>
      </c>
      <c r="FH160" s="5">
        <f t="shared" si="128"/>
        <v>0</v>
      </c>
      <c r="FI160" s="5">
        <f t="shared" si="129"/>
        <v>0</v>
      </c>
      <c r="FJ160" s="5">
        <f t="shared" si="130"/>
        <v>0</v>
      </c>
      <c r="FK160" s="5">
        <f t="shared" si="131"/>
        <v>0</v>
      </c>
      <c r="FL160" s="5">
        <f t="shared" si="132"/>
        <v>0</v>
      </c>
      <c r="FM160" s="5">
        <f t="shared" si="133"/>
        <v>0</v>
      </c>
      <c r="FN160" s="5">
        <f t="shared" si="134"/>
        <v>0</v>
      </c>
      <c r="FO160" s="5">
        <f t="shared" si="135"/>
        <v>0</v>
      </c>
      <c r="FP160" s="5">
        <f t="shared" si="136"/>
        <v>0</v>
      </c>
      <c r="FQ160" s="5">
        <f t="shared" si="137"/>
        <v>0</v>
      </c>
      <c r="FR160" s="5">
        <f t="shared" si="138"/>
        <v>0</v>
      </c>
      <c r="FS160" s="5">
        <f t="shared" si="139"/>
        <v>0</v>
      </c>
      <c r="FT160" s="5">
        <f t="shared" si="140"/>
        <v>0</v>
      </c>
      <c r="FU160" s="5">
        <f t="shared" si="141"/>
        <v>0</v>
      </c>
      <c r="FV160" s="5">
        <f t="shared" si="142"/>
        <v>0</v>
      </c>
      <c r="FW160" s="5">
        <f t="shared" si="143"/>
        <v>0</v>
      </c>
      <c r="FX160" s="5">
        <f t="shared" si="144"/>
        <v>0</v>
      </c>
      <c r="FY160" s="5">
        <f t="shared" si="145"/>
        <v>0</v>
      </c>
      <c r="FZ160" s="5">
        <f t="shared" si="146"/>
        <v>0</v>
      </c>
      <c r="GA160" s="5">
        <f t="shared" si="147"/>
        <v>0</v>
      </c>
      <c r="GB160" s="5">
        <f t="shared" si="148"/>
        <v>0</v>
      </c>
      <c r="GC160" s="5">
        <f t="shared" si="149"/>
        <v>0</v>
      </c>
      <c r="GD160" s="5">
        <f t="shared" si="150"/>
        <v>0</v>
      </c>
      <c r="GE160" s="5">
        <f t="shared" si="151"/>
        <v>0</v>
      </c>
      <c r="GF160" s="5">
        <f t="shared" si="152"/>
        <v>0</v>
      </c>
      <c r="GG160" s="5">
        <f t="shared" si="153"/>
        <v>0</v>
      </c>
      <c r="GH160" s="5">
        <f t="shared" si="154"/>
        <v>0</v>
      </c>
      <c r="GI160" s="5">
        <f t="shared" si="155"/>
        <v>0</v>
      </c>
      <c r="GJ160" s="5">
        <f t="shared" si="156"/>
        <v>0</v>
      </c>
      <c r="GK160" s="5">
        <f t="shared" si="157"/>
        <v>0</v>
      </c>
      <c r="GL160" s="5">
        <f t="shared" si="158"/>
        <v>0</v>
      </c>
      <c r="GM160" s="5">
        <f t="shared" si="159"/>
        <v>0</v>
      </c>
      <c r="GO160" s="23">
        <f t="shared" si="160"/>
        <v>30</v>
      </c>
      <c r="GP160" s="23">
        <f t="shared" si="161"/>
        <v>1</v>
      </c>
      <c r="GQ160" s="5">
        <f>+IF(GO160&gt;0, IF(COUNTIF(GO$149:GO160,GO160)&lt;=1,TRUE,FALSE),0)*$C$59*-1</f>
        <v>0</v>
      </c>
      <c r="GR160" s="5">
        <f>+IF(GP160&gt;0, IF(COUNTIF(GP$149:GP160,GP160)&lt;=1,TRUE,FALSE),0)*$C$59*-1</f>
        <v>0</v>
      </c>
    </row>
    <row r="161" spans="1:200" s="5" customFormat="1" hidden="1" outlineLevel="1" x14ac:dyDescent="0.2">
      <c r="A161" s="6"/>
      <c r="F161" s="35">
        <f t="shared" si="162"/>
        <v>9540.6399999999921</v>
      </c>
      <c r="G161" s="20">
        <f t="shared" si="14"/>
        <v>112.21</v>
      </c>
      <c r="H161" s="20">
        <f t="shared" si="15"/>
        <v>-150.49</v>
      </c>
      <c r="I161" s="37">
        <f t="shared" si="16"/>
        <v>0</v>
      </c>
      <c r="J161" s="33">
        <f t="shared" si="17"/>
        <v>9502.3599999999915</v>
      </c>
      <c r="L161" s="5">
        <f t="shared" si="203"/>
        <v>-3194.1200000000026</v>
      </c>
      <c r="M161" s="5">
        <f t="shared" si="164"/>
        <v>0</v>
      </c>
      <c r="N161" s="5">
        <f t="shared" si="165"/>
        <v>0</v>
      </c>
      <c r="O161" s="5">
        <f t="shared" si="166"/>
        <v>0</v>
      </c>
      <c r="P161" s="5">
        <f t="shared" si="167"/>
        <v>0</v>
      </c>
      <c r="Q161" s="5">
        <f t="shared" si="168"/>
        <v>0</v>
      </c>
      <c r="R161" s="5">
        <f t="shared" si="169"/>
        <v>0</v>
      </c>
      <c r="S161" s="5">
        <f t="shared" si="170"/>
        <v>0</v>
      </c>
      <c r="T161" s="5">
        <f t="shared" si="171"/>
        <v>0</v>
      </c>
      <c r="U161" s="5">
        <f t="shared" si="172"/>
        <v>-2500</v>
      </c>
      <c r="V161" s="5">
        <f t="shared" si="173"/>
        <v>0</v>
      </c>
      <c r="W161" s="5">
        <f t="shared" si="174"/>
        <v>0</v>
      </c>
      <c r="X161" s="5">
        <f t="shared" si="175"/>
        <v>0</v>
      </c>
      <c r="Y161" s="5">
        <f t="shared" si="176"/>
        <v>0</v>
      </c>
      <c r="Z161" s="5">
        <f t="shared" si="177"/>
        <v>0</v>
      </c>
      <c r="AA161" s="5">
        <f t="shared" si="178"/>
        <v>0</v>
      </c>
      <c r="AB161" s="5">
        <f t="shared" si="179"/>
        <v>0</v>
      </c>
      <c r="AC161" s="5">
        <f t="shared" si="180"/>
        <v>0</v>
      </c>
      <c r="AD161" s="5">
        <f t="shared" si="181"/>
        <v>0</v>
      </c>
      <c r="AE161" s="5">
        <f t="shared" si="182"/>
        <v>-2500</v>
      </c>
      <c r="AF161" s="5">
        <f t="shared" si="183"/>
        <v>0</v>
      </c>
      <c r="AG161" s="5">
        <f t="shared" si="184"/>
        <v>0</v>
      </c>
      <c r="AH161" s="5">
        <f t="shared" si="185"/>
        <v>0</v>
      </c>
      <c r="AI161" s="5">
        <f t="shared" si="186"/>
        <v>0</v>
      </c>
      <c r="AJ161" s="5">
        <f t="shared" si="187"/>
        <v>0</v>
      </c>
      <c r="AK161" s="5">
        <f t="shared" si="188"/>
        <v>0</v>
      </c>
      <c r="AL161" s="5">
        <f t="shared" si="189"/>
        <v>0</v>
      </c>
      <c r="AM161" s="5">
        <f t="shared" si="190"/>
        <v>0</v>
      </c>
      <c r="AN161" s="5">
        <f t="shared" si="191"/>
        <v>0</v>
      </c>
      <c r="AO161" s="5">
        <f t="shared" si="192"/>
        <v>3653.4799999999996</v>
      </c>
      <c r="AP161" s="5">
        <f t="shared" si="193"/>
        <v>0</v>
      </c>
      <c r="AQ161" s="5">
        <f t="shared" si="194"/>
        <v>0</v>
      </c>
      <c r="AR161" s="5">
        <f t="shared" si="195"/>
        <v>-2500</v>
      </c>
      <c r="AS161" s="5">
        <f t="shared" si="196"/>
        <v>-2500</v>
      </c>
      <c r="AT161" s="5">
        <f t="shared" si="197"/>
        <v>0</v>
      </c>
      <c r="AU161" s="5">
        <f t="shared" si="198"/>
        <v>0</v>
      </c>
      <c r="AW161" s="5">
        <f t="shared" si="199"/>
        <v>0</v>
      </c>
      <c r="AX161" s="5">
        <f t="shared" si="19"/>
        <v>0</v>
      </c>
      <c r="AY161" s="5">
        <f t="shared" si="20"/>
        <v>0</v>
      </c>
      <c r="AZ161" s="5">
        <f t="shared" si="21"/>
        <v>0</v>
      </c>
      <c r="BA161" s="5">
        <f t="shared" si="22"/>
        <v>0</v>
      </c>
      <c r="BB161" s="5">
        <f t="shared" si="23"/>
        <v>0</v>
      </c>
      <c r="BC161" s="5">
        <f t="shared" si="24"/>
        <v>0</v>
      </c>
      <c r="BD161" s="5">
        <f t="shared" si="25"/>
        <v>0</v>
      </c>
      <c r="BE161" s="5">
        <f t="shared" si="26"/>
        <v>0</v>
      </c>
      <c r="BF161" s="5">
        <f t="shared" si="27"/>
        <v>0</v>
      </c>
      <c r="BG161" s="5">
        <f t="shared" si="28"/>
        <v>0</v>
      </c>
      <c r="BH161" s="5">
        <f t="shared" si="29"/>
        <v>0</v>
      </c>
      <c r="BI161" s="5">
        <f t="shared" si="30"/>
        <v>0</v>
      </c>
      <c r="BJ161" s="5">
        <f t="shared" si="31"/>
        <v>0</v>
      </c>
      <c r="BK161" s="5">
        <f t="shared" si="32"/>
        <v>0</v>
      </c>
      <c r="BL161" s="5">
        <f t="shared" si="33"/>
        <v>0</v>
      </c>
      <c r="BM161" s="5">
        <f t="shared" si="34"/>
        <v>0</v>
      </c>
      <c r="BN161" s="5">
        <f t="shared" si="35"/>
        <v>0</v>
      </c>
      <c r="BO161" s="5">
        <f t="shared" si="36"/>
        <v>0</v>
      </c>
      <c r="BP161" s="5">
        <f t="shared" si="37"/>
        <v>0</v>
      </c>
      <c r="BQ161" s="5">
        <f t="shared" si="38"/>
        <v>0</v>
      </c>
      <c r="BR161" s="5">
        <f t="shared" si="39"/>
        <v>0</v>
      </c>
      <c r="BS161" s="5">
        <f t="shared" si="40"/>
        <v>0</v>
      </c>
      <c r="BT161" s="5">
        <f t="shared" si="41"/>
        <v>0</v>
      </c>
      <c r="BU161" s="5">
        <f t="shared" si="42"/>
        <v>0</v>
      </c>
      <c r="BV161" s="5">
        <f t="shared" si="43"/>
        <v>0</v>
      </c>
      <c r="BW161" s="5">
        <f t="shared" si="44"/>
        <v>0</v>
      </c>
      <c r="BX161" s="5">
        <f t="shared" si="45"/>
        <v>0</v>
      </c>
      <c r="BY161" s="5">
        <f t="shared" si="46"/>
        <v>0</v>
      </c>
      <c r="BZ161" s="5">
        <f t="shared" si="47"/>
        <v>1</v>
      </c>
      <c r="CA161" s="5">
        <f t="shared" si="48"/>
        <v>0</v>
      </c>
      <c r="CB161" s="5">
        <f t="shared" si="49"/>
        <v>0</v>
      </c>
      <c r="CC161" s="5">
        <f t="shared" si="50"/>
        <v>0</v>
      </c>
      <c r="CD161" s="5">
        <f t="shared" si="51"/>
        <v>0</v>
      </c>
      <c r="CE161" s="5">
        <f t="shared" si="52"/>
        <v>0</v>
      </c>
      <c r="CF161" s="5">
        <f t="shared" si="53"/>
        <v>0</v>
      </c>
      <c r="CH161" s="5">
        <f t="shared" si="200"/>
        <v>0</v>
      </c>
      <c r="CI161" s="5">
        <f t="shared" si="54"/>
        <v>0</v>
      </c>
      <c r="CJ161" s="5">
        <f t="shared" si="55"/>
        <v>0</v>
      </c>
      <c r="CK161" s="5">
        <f t="shared" si="56"/>
        <v>0</v>
      </c>
      <c r="CL161" s="5">
        <f t="shared" si="57"/>
        <v>0</v>
      </c>
      <c r="CM161" s="5">
        <f t="shared" si="58"/>
        <v>0</v>
      </c>
      <c r="CN161" s="5">
        <f t="shared" si="59"/>
        <v>0</v>
      </c>
      <c r="CO161" s="5">
        <f t="shared" si="60"/>
        <v>0</v>
      </c>
      <c r="CP161" s="5">
        <f t="shared" si="61"/>
        <v>0</v>
      </c>
      <c r="CQ161" s="5">
        <f t="shared" si="62"/>
        <v>0</v>
      </c>
      <c r="CR161" s="5">
        <f t="shared" si="63"/>
        <v>0</v>
      </c>
      <c r="CS161" s="5">
        <f t="shared" si="64"/>
        <v>0</v>
      </c>
      <c r="CT161" s="5">
        <f t="shared" si="65"/>
        <v>0</v>
      </c>
      <c r="CU161" s="5">
        <f t="shared" si="66"/>
        <v>0</v>
      </c>
      <c r="CV161" s="5">
        <f t="shared" si="67"/>
        <v>0</v>
      </c>
      <c r="CW161" s="5">
        <f t="shared" si="68"/>
        <v>0</v>
      </c>
      <c r="CX161" s="5">
        <f t="shared" si="69"/>
        <v>0</v>
      </c>
      <c r="CY161" s="5">
        <f t="shared" si="70"/>
        <v>0</v>
      </c>
      <c r="CZ161" s="5">
        <f t="shared" si="71"/>
        <v>0</v>
      </c>
      <c r="DA161" s="5">
        <f t="shared" si="72"/>
        <v>0</v>
      </c>
      <c r="DB161" s="5">
        <f t="shared" si="73"/>
        <v>0</v>
      </c>
      <c r="DC161" s="5">
        <f t="shared" si="74"/>
        <v>0</v>
      </c>
      <c r="DD161" s="5">
        <f t="shared" si="75"/>
        <v>0</v>
      </c>
      <c r="DE161" s="5">
        <f t="shared" si="76"/>
        <v>0</v>
      </c>
      <c r="DF161" s="5">
        <f t="shared" si="77"/>
        <v>0</v>
      </c>
      <c r="DG161" s="5">
        <f t="shared" si="78"/>
        <v>0</v>
      </c>
      <c r="DH161" s="5">
        <f t="shared" si="79"/>
        <v>0</v>
      </c>
      <c r="DI161" s="5">
        <f t="shared" si="80"/>
        <v>0</v>
      </c>
      <c r="DJ161" s="5">
        <f t="shared" si="81"/>
        <v>0</v>
      </c>
      <c r="DK161" s="5">
        <f t="shared" si="82"/>
        <v>112.21</v>
      </c>
      <c r="DL161" s="5">
        <f t="shared" si="83"/>
        <v>0</v>
      </c>
      <c r="DM161" s="5">
        <f t="shared" si="84"/>
        <v>0</v>
      </c>
      <c r="DN161" s="5">
        <f t="shared" si="85"/>
        <v>0</v>
      </c>
      <c r="DO161" s="5">
        <f t="shared" si="86"/>
        <v>0</v>
      </c>
      <c r="DP161" s="5">
        <f t="shared" si="87"/>
        <v>0</v>
      </c>
      <c r="DQ161" s="5">
        <f t="shared" si="88"/>
        <v>0</v>
      </c>
      <c r="DS161" s="5">
        <f t="shared" si="201"/>
        <v>1</v>
      </c>
      <c r="DT161" s="5">
        <f t="shared" si="90"/>
        <v>0</v>
      </c>
      <c r="DU161" s="5">
        <f t="shared" si="91"/>
        <v>0</v>
      </c>
      <c r="DV161" s="5">
        <f t="shared" si="92"/>
        <v>0</v>
      </c>
      <c r="DW161" s="5">
        <f t="shared" si="93"/>
        <v>0</v>
      </c>
      <c r="DX161" s="5">
        <f t="shared" si="94"/>
        <v>0</v>
      </c>
      <c r="DY161" s="5">
        <f t="shared" si="95"/>
        <v>0</v>
      </c>
      <c r="DZ161" s="5">
        <f t="shared" si="96"/>
        <v>0</v>
      </c>
      <c r="EA161" s="5">
        <f t="shared" si="97"/>
        <v>0</v>
      </c>
      <c r="EB161" s="5">
        <f t="shared" si="98"/>
        <v>2</v>
      </c>
      <c r="EC161" s="5">
        <f t="shared" si="99"/>
        <v>0</v>
      </c>
      <c r="ED161" s="5">
        <f t="shared" si="100"/>
        <v>0</v>
      </c>
      <c r="EE161" s="5">
        <f t="shared" si="101"/>
        <v>0</v>
      </c>
      <c r="EF161" s="5">
        <f t="shared" si="102"/>
        <v>0</v>
      </c>
      <c r="EG161" s="5">
        <f t="shared" si="103"/>
        <v>0</v>
      </c>
      <c r="EH161" s="5">
        <f t="shared" si="104"/>
        <v>0</v>
      </c>
      <c r="EI161" s="5">
        <f t="shared" si="105"/>
        <v>0</v>
      </c>
      <c r="EJ161" s="5">
        <f t="shared" si="106"/>
        <v>0</v>
      </c>
      <c r="EK161" s="5">
        <f t="shared" si="107"/>
        <v>0</v>
      </c>
      <c r="EL161" s="5">
        <f t="shared" si="108"/>
        <v>2</v>
      </c>
      <c r="EM161" s="5">
        <f t="shared" si="109"/>
        <v>0</v>
      </c>
      <c r="EN161" s="5">
        <f t="shared" si="110"/>
        <v>0</v>
      </c>
      <c r="EO161" s="5">
        <f t="shared" si="111"/>
        <v>0</v>
      </c>
      <c r="EP161" s="5">
        <f t="shared" si="112"/>
        <v>0</v>
      </c>
      <c r="EQ161" s="5">
        <f t="shared" si="113"/>
        <v>0</v>
      </c>
      <c r="ER161" s="5">
        <f t="shared" si="114"/>
        <v>0</v>
      </c>
      <c r="ES161" s="5">
        <f t="shared" si="115"/>
        <v>0</v>
      </c>
      <c r="ET161" s="5">
        <f t="shared" si="116"/>
        <v>0</v>
      </c>
      <c r="EU161" s="5">
        <f t="shared" si="117"/>
        <v>0</v>
      </c>
      <c r="EV161" s="5">
        <f t="shared" si="118"/>
        <v>0</v>
      </c>
      <c r="EW161" s="5">
        <f t="shared" si="119"/>
        <v>0</v>
      </c>
      <c r="EX161" s="5">
        <f t="shared" si="120"/>
        <v>0</v>
      </c>
      <c r="EY161" s="5">
        <f t="shared" si="121"/>
        <v>2</v>
      </c>
      <c r="EZ161" s="5">
        <f t="shared" si="122"/>
        <v>2</v>
      </c>
      <c r="FA161" s="5">
        <f t="shared" si="123"/>
        <v>0</v>
      </c>
      <c r="FB161" s="5">
        <f t="shared" si="124"/>
        <v>0</v>
      </c>
      <c r="FD161" s="5">
        <f t="shared" si="202"/>
        <v>-150.49</v>
      </c>
      <c r="FE161" s="5">
        <f t="shared" si="125"/>
        <v>0</v>
      </c>
      <c r="FF161" s="5">
        <f t="shared" si="126"/>
        <v>0</v>
      </c>
      <c r="FG161" s="5">
        <f t="shared" si="127"/>
        <v>0</v>
      </c>
      <c r="FH161" s="5">
        <f t="shared" si="128"/>
        <v>0</v>
      </c>
      <c r="FI161" s="5">
        <f t="shared" si="129"/>
        <v>0</v>
      </c>
      <c r="FJ161" s="5">
        <f t="shared" si="130"/>
        <v>0</v>
      </c>
      <c r="FK161" s="5">
        <f t="shared" si="131"/>
        <v>0</v>
      </c>
      <c r="FL161" s="5">
        <f t="shared" si="132"/>
        <v>0</v>
      </c>
      <c r="FM161" s="5">
        <f t="shared" si="133"/>
        <v>0</v>
      </c>
      <c r="FN161" s="5">
        <f t="shared" si="134"/>
        <v>0</v>
      </c>
      <c r="FO161" s="5">
        <f t="shared" si="135"/>
        <v>0</v>
      </c>
      <c r="FP161" s="5">
        <f t="shared" si="136"/>
        <v>0</v>
      </c>
      <c r="FQ161" s="5">
        <f t="shared" si="137"/>
        <v>0</v>
      </c>
      <c r="FR161" s="5">
        <f t="shared" si="138"/>
        <v>0</v>
      </c>
      <c r="FS161" s="5">
        <f t="shared" si="139"/>
        <v>0</v>
      </c>
      <c r="FT161" s="5">
        <f t="shared" si="140"/>
        <v>0</v>
      </c>
      <c r="FU161" s="5">
        <f t="shared" si="141"/>
        <v>0</v>
      </c>
      <c r="FV161" s="5">
        <f t="shared" si="142"/>
        <v>0</v>
      </c>
      <c r="FW161" s="5">
        <f t="shared" si="143"/>
        <v>0</v>
      </c>
      <c r="FX161" s="5">
        <f t="shared" si="144"/>
        <v>0</v>
      </c>
      <c r="FY161" s="5">
        <f t="shared" si="145"/>
        <v>0</v>
      </c>
      <c r="FZ161" s="5">
        <f t="shared" si="146"/>
        <v>0</v>
      </c>
      <c r="GA161" s="5">
        <f t="shared" si="147"/>
        <v>0</v>
      </c>
      <c r="GB161" s="5">
        <f t="shared" si="148"/>
        <v>0</v>
      </c>
      <c r="GC161" s="5">
        <f t="shared" si="149"/>
        <v>0</v>
      </c>
      <c r="GD161" s="5">
        <f t="shared" si="150"/>
        <v>0</v>
      </c>
      <c r="GE161" s="5">
        <f t="shared" si="151"/>
        <v>0</v>
      </c>
      <c r="GF161" s="5">
        <f t="shared" si="152"/>
        <v>0</v>
      </c>
      <c r="GG161" s="5">
        <f t="shared" si="153"/>
        <v>0</v>
      </c>
      <c r="GH161" s="5">
        <f t="shared" si="154"/>
        <v>0</v>
      </c>
      <c r="GI161" s="5">
        <f t="shared" si="155"/>
        <v>0</v>
      </c>
      <c r="GJ161" s="5">
        <f t="shared" si="156"/>
        <v>0</v>
      </c>
      <c r="GK161" s="5">
        <f t="shared" si="157"/>
        <v>0</v>
      </c>
      <c r="GL161" s="5">
        <f t="shared" si="158"/>
        <v>0</v>
      </c>
      <c r="GM161" s="5">
        <f t="shared" si="159"/>
        <v>0</v>
      </c>
      <c r="GO161" s="23">
        <f t="shared" si="160"/>
        <v>30</v>
      </c>
      <c r="GP161" s="23">
        <f t="shared" si="161"/>
        <v>1</v>
      </c>
      <c r="GQ161" s="5">
        <f>+IF(GO161&gt;0, IF(COUNTIF(GO$149:GO161,GO161)&lt;=1,TRUE,FALSE),0)*$C$59*-1</f>
        <v>0</v>
      </c>
      <c r="GR161" s="5">
        <f>+IF(GP161&gt;0, IF(COUNTIF(GP$149:GP161,GP161)&lt;=1,TRUE,FALSE),0)*$C$59*-1</f>
        <v>0</v>
      </c>
    </row>
    <row r="162" spans="1:200" s="5" customFormat="1" hidden="1" outlineLevel="1" x14ac:dyDescent="0.2">
      <c r="A162" s="6"/>
      <c r="F162" s="35">
        <f t="shared" si="162"/>
        <v>9502.3599999999915</v>
      </c>
      <c r="G162" s="20">
        <f t="shared" si="14"/>
        <v>112.21</v>
      </c>
      <c r="H162" s="20">
        <f t="shared" si="15"/>
        <v>-150.49</v>
      </c>
      <c r="I162" s="37">
        <f t="shared" si="16"/>
        <v>0</v>
      </c>
      <c r="J162" s="33">
        <f t="shared" si="17"/>
        <v>9464.0799999999908</v>
      </c>
      <c r="L162" s="5">
        <f t="shared" si="203"/>
        <v>-3043.6300000000028</v>
      </c>
      <c r="M162" s="5">
        <f t="shared" si="164"/>
        <v>0</v>
      </c>
      <c r="N162" s="5">
        <f t="shared" si="165"/>
        <v>0</v>
      </c>
      <c r="O162" s="5">
        <f t="shared" si="166"/>
        <v>0</v>
      </c>
      <c r="P162" s="5">
        <f t="shared" si="167"/>
        <v>0</v>
      </c>
      <c r="Q162" s="5">
        <f t="shared" si="168"/>
        <v>0</v>
      </c>
      <c r="R162" s="5">
        <f t="shared" si="169"/>
        <v>0</v>
      </c>
      <c r="S162" s="5">
        <f t="shared" si="170"/>
        <v>0</v>
      </c>
      <c r="T162" s="5">
        <f t="shared" si="171"/>
        <v>0</v>
      </c>
      <c r="U162" s="5">
        <f t="shared" si="172"/>
        <v>-2500</v>
      </c>
      <c r="V162" s="5">
        <f t="shared" si="173"/>
        <v>0</v>
      </c>
      <c r="W162" s="5">
        <f t="shared" si="174"/>
        <v>0</v>
      </c>
      <c r="X162" s="5">
        <f t="shared" si="175"/>
        <v>0</v>
      </c>
      <c r="Y162" s="5">
        <f t="shared" si="176"/>
        <v>0</v>
      </c>
      <c r="Z162" s="5">
        <f t="shared" si="177"/>
        <v>0</v>
      </c>
      <c r="AA162" s="5">
        <f t="shared" si="178"/>
        <v>0</v>
      </c>
      <c r="AB162" s="5">
        <f t="shared" si="179"/>
        <v>0</v>
      </c>
      <c r="AC162" s="5">
        <f t="shared" si="180"/>
        <v>0</v>
      </c>
      <c r="AD162" s="5">
        <f t="shared" si="181"/>
        <v>0</v>
      </c>
      <c r="AE162" s="5">
        <f t="shared" si="182"/>
        <v>-2500</v>
      </c>
      <c r="AF162" s="5">
        <f t="shared" si="183"/>
        <v>0</v>
      </c>
      <c r="AG162" s="5">
        <f t="shared" si="184"/>
        <v>0</v>
      </c>
      <c r="AH162" s="5">
        <f t="shared" si="185"/>
        <v>0</v>
      </c>
      <c r="AI162" s="5">
        <f t="shared" si="186"/>
        <v>0</v>
      </c>
      <c r="AJ162" s="5">
        <f t="shared" si="187"/>
        <v>0</v>
      </c>
      <c r="AK162" s="5">
        <f t="shared" si="188"/>
        <v>0</v>
      </c>
      <c r="AL162" s="5">
        <f t="shared" si="189"/>
        <v>0</v>
      </c>
      <c r="AM162" s="5">
        <f t="shared" si="190"/>
        <v>0</v>
      </c>
      <c r="AN162" s="5">
        <f t="shared" si="191"/>
        <v>0</v>
      </c>
      <c r="AO162" s="5">
        <f t="shared" si="192"/>
        <v>3541.2699999999995</v>
      </c>
      <c r="AP162" s="5">
        <f t="shared" si="193"/>
        <v>0</v>
      </c>
      <c r="AQ162" s="5">
        <f t="shared" si="194"/>
        <v>0</v>
      </c>
      <c r="AR162" s="5">
        <f t="shared" si="195"/>
        <v>-2500</v>
      </c>
      <c r="AS162" s="5">
        <f t="shared" si="196"/>
        <v>-2500</v>
      </c>
      <c r="AT162" s="5">
        <f t="shared" si="197"/>
        <v>0</v>
      </c>
      <c r="AU162" s="5">
        <f t="shared" si="198"/>
        <v>0</v>
      </c>
      <c r="AW162" s="5">
        <f t="shared" si="199"/>
        <v>0</v>
      </c>
      <c r="AX162" s="5">
        <f t="shared" si="19"/>
        <v>0</v>
      </c>
      <c r="AY162" s="5">
        <f t="shared" si="20"/>
        <v>0</v>
      </c>
      <c r="AZ162" s="5">
        <f t="shared" si="21"/>
        <v>0</v>
      </c>
      <c r="BA162" s="5">
        <f t="shared" si="22"/>
        <v>0</v>
      </c>
      <c r="BB162" s="5">
        <f t="shared" si="23"/>
        <v>0</v>
      </c>
      <c r="BC162" s="5">
        <f t="shared" si="24"/>
        <v>0</v>
      </c>
      <c r="BD162" s="5">
        <f t="shared" si="25"/>
        <v>0</v>
      </c>
      <c r="BE162" s="5">
        <f t="shared" si="26"/>
        <v>0</v>
      </c>
      <c r="BF162" s="5">
        <f t="shared" si="27"/>
        <v>0</v>
      </c>
      <c r="BG162" s="5">
        <f t="shared" si="28"/>
        <v>0</v>
      </c>
      <c r="BH162" s="5">
        <f t="shared" si="29"/>
        <v>0</v>
      </c>
      <c r="BI162" s="5">
        <f t="shared" si="30"/>
        <v>0</v>
      </c>
      <c r="BJ162" s="5">
        <f t="shared" si="31"/>
        <v>0</v>
      </c>
      <c r="BK162" s="5">
        <f t="shared" si="32"/>
        <v>0</v>
      </c>
      <c r="BL162" s="5">
        <f t="shared" si="33"/>
        <v>0</v>
      </c>
      <c r="BM162" s="5">
        <f t="shared" si="34"/>
        <v>0</v>
      </c>
      <c r="BN162" s="5">
        <f t="shared" si="35"/>
        <v>0</v>
      </c>
      <c r="BO162" s="5">
        <f t="shared" si="36"/>
        <v>0</v>
      </c>
      <c r="BP162" s="5">
        <f t="shared" si="37"/>
        <v>0</v>
      </c>
      <c r="BQ162" s="5">
        <f t="shared" si="38"/>
        <v>0</v>
      </c>
      <c r="BR162" s="5">
        <f t="shared" si="39"/>
        <v>0</v>
      </c>
      <c r="BS162" s="5">
        <f t="shared" si="40"/>
        <v>0</v>
      </c>
      <c r="BT162" s="5">
        <f t="shared" si="41"/>
        <v>0</v>
      </c>
      <c r="BU162" s="5">
        <f t="shared" si="42"/>
        <v>0</v>
      </c>
      <c r="BV162" s="5">
        <f t="shared" si="43"/>
        <v>0</v>
      </c>
      <c r="BW162" s="5">
        <f t="shared" si="44"/>
        <v>0</v>
      </c>
      <c r="BX162" s="5">
        <f t="shared" si="45"/>
        <v>0</v>
      </c>
      <c r="BY162" s="5">
        <f t="shared" si="46"/>
        <v>0</v>
      </c>
      <c r="BZ162" s="5">
        <f t="shared" si="47"/>
        <v>1</v>
      </c>
      <c r="CA162" s="5">
        <f t="shared" si="48"/>
        <v>0</v>
      </c>
      <c r="CB162" s="5">
        <f t="shared" si="49"/>
        <v>0</v>
      </c>
      <c r="CC162" s="5">
        <f t="shared" si="50"/>
        <v>0</v>
      </c>
      <c r="CD162" s="5">
        <f t="shared" si="51"/>
        <v>0</v>
      </c>
      <c r="CE162" s="5">
        <f t="shared" si="52"/>
        <v>0</v>
      </c>
      <c r="CF162" s="5">
        <f t="shared" si="53"/>
        <v>0</v>
      </c>
      <c r="CH162" s="5">
        <f t="shared" si="200"/>
        <v>0</v>
      </c>
      <c r="CI162" s="5">
        <f t="shared" si="54"/>
        <v>0</v>
      </c>
      <c r="CJ162" s="5">
        <f t="shared" si="55"/>
        <v>0</v>
      </c>
      <c r="CK162" s="5">
        <f t="shared" si="56"/>
        <v>0</v>
      </c>
      <c r="CL162" s="5">
        <f t="shared" si="57"/>
        <v>0</v>
      </c>
      <c r="CM162" s="5">
        <f t="shared" si="58"/>
        <v>0</v>
      </c>
      <c r="CN162" s="5">
        <f t="shared" si="59"/>
        <v>0</v>
      </c>
      <c r="CO162" s="5">
        <f t="shared" si="60"/>
        <v>0</v>
      </c>
      <c r="CP162" s="5">
        <f t="shared" si="61"/>
        <v>0</v>
      </c>
      <c r="CQ162" s="5">
        <f t="shared" si="62"/>
        <v>0</v>
      </c>
      <c r="CR162" s="5">
        <f t="shared" si="63"/>
        <v>0</v>
      </c>
      <c r="CS162" s="5">
        <f t="shared" si="64"/>
        <v>0</v>
      </c>
      <c r="CT162" s="5">
        <f t="shared" si="65"/>
        <v>0</v>
      </c>
      <c r="CU162" s="5">
        <f t="shared" si="66"/>
        <v>0</v>
      </c>
      <c r="CV162" s="5">
        <f t="shared" si="67"/>
        <v>0</v>
      </c>
      <c r="CW162" s="5">
        <f t="shared" si="68"/>
        <v>0</v>
      </c>
      <c r="CX162" s="5">
        <f t="shared" si="69"/>
        <v>0</v>
      </c>
      <c r="CY162" s="5">
        <f t="shared" si="70"/>
        <v>0</v>
      </c>
      <c r="CZ162" s="5">
        <f t="shared" si="71"/>
        <v>0</v>
      </c>
      <c r="DA162" s="5">
        <f t="shared" si="72"/>
        <v>0</v>
      </c>
      <c r="DB162" s="5">
        <f t="shared" si="73"/>
        <v>0</v>
      </c>
      <c r="DC162" s="5">
        <f t="shared" si="74"/>
        <v>0</v>
      </c>
      <c r="DD162" s="5">
        <f t="shared" si="75"/>
        <v>0</v>
      </c>
      <c r="DE162" s="5">
        <f t="shared" si="76"/>
        <v>0</v>
      </c>
      <c r="DF162" s="5">
        <f t="shared" si="77"/>
        <v>0</v>
      </c>
      <c r="DG162" s="5">
        <f t="shared" si="78"/>
        <v>0</v>
      </c>
      <c r="DH162" s="5">
        <f t="shared" si="79"/>
        <v>0</v>
      </c>
      <c r="DI162" s="5">
        <f t="shared" si="80"/>
        <v>0</v>
      </c>
      <c r="DJ162" s="5">
        <f t="shared" si="81"/>
        <v>0</v>
      </c>
      <c r="DK162" s="5">
        <f t="shared" si="82"/>
        <v>112.21</v>
      </c>
      <c r="DL162" s="5">
        <f t="shared" si="83"/>
        <v>0</v>
      </c>
      <c r="DM162" s="5">
        <f t="shared" si="84"/>
        <v>0</v>
      </c>
      <c r="DN162" s="5">
        <f t="shared" si="85"/>
        <v>0</v>
      </c>
      <c r="DO162" s="5">
        <f t="shared" si="86"/>
        <v>0</v>
      </c>
      <c r="DP162" s="5">
        <f t="shared" si="87"/>
        <v>0</v>
      </c>
      <c r="DQ162" s="5">
        <f t="shared" si="88"/>
        <v>0</v>
      </c>
      <c r="DS162" s="5">
        <f t="shared" si="201"/>
        <v>1</v>
      </c>
      <c r="DT162" s="5">
        <f t="shared" si="90"/>
        <v>0</v>
      </c>
      <c r="DU162" s="5">
        <f t="shared" si="91"/>
        <v>0</v>
      </c>
      <c r="DV162" s="5">
        <f t="shared" si="92"/>
        <v>0</v>
      </c>
      <c r="DW162" s="5">
        <f t="shared" si="93"/>
        <v>0</v>
      </c>
      <c r="DX162" s="5">
        <f t="shared" si="94"/>
        <v>0</v>
      </c>
      <c r="DY162" s="5">
        <f t="shared" si="95"/>
        <v>0</v>
      </c>
      <c r="DZ162" s="5">
        <f t="shared" si="96"/>
        <v>0</v>
      </c>
      <c r="EA162" s="5">
        <f t="shared" si="97"/>
        <v>0</v>
      </c>
      <c r="EB162" s="5">
        <f t="shared" si="98"/>
        <v>2</v>
      </c>
      <c r="EC162" s="5">
        <f t="shared" si="99"/>
        <v>0</v>
      </c>
      <c r="ED162" s="5">
        <f t="shared" si="100"/>
        <v>0</v>
      </c>
      <c r="EE162" s="5">
        <f t="shared" si="101"/>
        <v>0</v>
      </c>
      <c r="EF162" s="5">
        <f t="shared" si="102"/>
        <v>0</v>
      </c>
      <c r="EG162" s="5">
        <f t="shared" si="103"/>
        <v>0</v>
      </c>
      <c r="EH162" s="5">
        <f t="shared" si="104"/>
        <v>0</v>
      </c>
      <c r="EI162" s="5">
        <f t="shared" si="105"/>
        <v>0</v>
      </c>
      <c r="EJ162" s="5">
        <f t="shared" si="106"/>
        <v>0</v>
      </c>
      <c r="EK162" s="5">
        <f t="shared" si="107"/>
        <v>0</v>
      </c>
      <c r="EL162" s="5">
        <f t="shared" si="108"/>
        <v>2</v>
      </c>
      <c r="EM162" s="5">
        <f t="shared" si="109"/>
        <v>0</v>
      </c>
      <c r="EN162" s="5">
        <f t="shared" si="110"/>
        <v>0</v>
      </c>
      <c r="EO162" s="5">
        <f t="shared" si="111"/>
        <v>0</v>
      </c>
      <c r="EP162" s="5">
        <f t="shared" si="112"/>
        <v>0</v>
      </c>
      <c r="EQ162" s="5">
        <f t="shared" si="113"/>
        <v>0</v>
      </c>
      <c r="ER162" s="5">
        <f t="shared" si="114"/>
        <v>0</v>
      </c>
      <c r="ES162" s="5">
        <f t="shared" si="115"/>
        <v>0</v>
      </c>
      <c r="ET162" s="5">
        <f t="shared" si="116"/>
        <v>0</v>
      </c>
      <c r="EU162" s="5">
        <f t="shared" si="117"/>
        <v>0</v>
      </c>
      <c r="EV162" s="5">
        <f t="shared" si="118"/>
        <v>0</v>
      </c>
      <c r="EW162" s="5">
        <f t="shared" si="119"/>
        <v>0</v>
      </c>
      <c r="EX162" s="5">
        <f t="shared" si="120"/>
        <v>0</v>
      </c>
      <c r="EY162" s="5">
        <f t="shared" si="121"/>
        <v>2</v>
      </c>
      <c r="EZ162" s="5">
        <f t="shared" si="122"/>
        <v>2</v>
      </c>
      <c r="FA162" s="5">
        <f t="shared" si="123"/>
        <v>0</v>
      </c>
      <c r="FB162" s="5">
        <f t="shared" si="124"/>
        <v>0</v>
      </c>
      <c r="FD162" s="5">
        <f t="shared" si="202"/>
        <v>-150.49</v>
      </c>
      <c r="FE162" s="5">
        <f t="shared" si="125"/>
        <v>0</v>
      </c>
      <c r="FF162" s="5">
        <f t="shared" si="126"/>
        <v>0</v>
      </c>
      <c r="FG162" s="5">
        <f t="shared" si="127"/>
        <v>0</v>
      </c>
      <c r="FH162" s="5">
        <f t="shared" si="128"/>
        <v>0</v>
      </c>
      <c r="FI162" s="5">
        <f t="shared" si="129"/>
        <v>0</v>
      </c>
      <c r="FJ162" s="5">
        <f t="shared" si="130"/>
        <v>0</v>
      </c>
      <c r="FK162" s="5">
        <f t="shared" si="131"/>
        <v>0</v>
      </c>
      <c r="FL162" s="5">
        <f t="shared" si="132"/>
        <v>0</v>
      </c>
      <c r="FM162" s="5">
        <f t="shared" si="133"/>
        <v>0</v>
      </c>
      <c r="FN162" s="5">
        <f t="shared" si="134"/>
        <v>0</v>
      </c>
      <c r="FO162" s="5">
        <f t="shared" si="135"/>
        <v>0</v>
      </c>
      <c r="FP162" s="5">
        <f t="shared" si="136"/>
        <v>0</v>
      </c>
      <c r="FQ162" s="5">
        <f t="shared" si="137"/>
        <v>0</v>
      </c>
      <c r="FR162" s="5">
        <f t="shared" si="138"/>
        <v>0</v>
      </c>
      <c r="FS162" s="5">
        <f t="shared" si="139"/>
        <v>0</v>
      </c>
      <c r="FT162" s="5">
        <f t="shared" si="140"/>
        <v>0</v>
      </c>
      <c r="FU162" s="5">
        <f t="shared" si="141"/>
        <v>0</v>
      </c>
      <c r="FV162" s="5">
        <f t="shared" si="142"/>
        <v>0</v>
      </c>
      <c r="FW162" s="5">
        <f t="shared" si="143"/>
        <v>0</v>
      </c>
      <c r="FX162" s="5">
        <f t="shared" si="144"/>
        <v>0</v>
      </c>
      <c r="FY162" s="5">
        <f t="shared" si="145"/>
        <v>0</v>
      </c>
      <c r="FZ162" s="5">
        <f t="shared" si="146"/>
        <v>0</v>
      </c>
      <c r="GA162" s="5">
        <f t="shared" si="147"/>
        <v>0</v>
      </c>
      <c r="GB162" s="5">
        <f t="shared" si="148"/>
        <v>0</v>
      </c>
      <c r="GC162" s="5">
        <f t="shared" si="149"/>
        <v>0</v>
      </c>
      <c r="GD162" s="5">
        <f t="shared" si="150"/>
        <v>0</v>
      </c>
      <c r="GE162" s="5">
        <f t="shared" si="151"/>
        <v>0</v>
      </c>
      <c r="GF162" s="5">
        <f t="shared" si="152"/>
        <v>0</v>
      </c>
      <c r="GG162" s="5">
        <f t="shared" si="153"/>
        <v>0</v>
      </c>
      <c r="GH162" s="5">
        <f t="shared" si="154"/>
        <v>0</v>
      </c>
      <c r="GI162" s="5">
        <f t="shared" si="155"/>
        <v>0</v>
      </c>
      <c r="GJ162" s="5">
        <f t="shared" si="156"/>
        <v>0</v>
      </c>
      <c r="GK162" s="5">
        <f t="shared" si="157"/>
        <v>0</v>
      </c>
      <c r="GL162" s="5">
        <f t="shared" si="158"/>
        <v>0</v>
      </c>
      <c r="GM162" s="5">
        <f t="shared" si="159"/>
        <v>0</v>
      </c>
      <c r="GO162" s="23">
        <f t="shared" si="160"/>
        <v>30</v>
      </c>
      <c r="GP162" s="23">
        <f t="shared" si="161"/>
        <v>1</v>
      </c>
      <c r="GQ162" s="5">
        <f>+IF(GO162&gt;0, IF(COUNTIF(GO$149:GO162,GO162)&lt;=1,TRUE,FALSE),0)*$C$59*-1</f>
        <v>0</v>
      </c>
      <c r="GR162" s="5">
        <f>+IF(GP162&gt;0, IF(COUNTIF(GP$149:GP162,GP162)&lt;=1,TRUE,FALSE),0)*$C$59*-1</f>
        <v>0</v>
      </c>
    </row>
    <row r="163" spans="1:200" s="5" customFormat="1" hidden="1" outlineLevel="1" x14ac:dyDescent="0.2">
      <c r="A163" s="6"/>
      <c r="F163" s="35">
        <f t="shared" si="162"/>
        <v>9464.0799999999908</v>
      </c>
      <c r="G163" s="20">
        <f t="shared" si="14"/>
        <v>112.21</v>
      </c>
      <c r="H163" s="20">
        <f t="shared" si="15"/>
        <v>-150.49</v>
      </c>
      <c r="I163" s="37">
        <f t="shared" si="16"/>
        <v>0</v>
      </c>
      <c r="J163" s="33">
        <f t="shared" si="17"/>
        <v>9425.7999999999902</v>
      </c>
      <c r="L163" s="5">
        <f t="shared" si="203"/>
        <v>-2893.1400000000031</v>
      </c>
      <c r="M163" s="5">
        <f t="shared" si="164"/>
        <v>0</v>
      </c>
      <c r="N163" s="5">
        <f t="shared" si="165"/>
        <v>0</v>
      </c>
      <c r="O163" s="5">
        <f t="shared" si="166"/>
        <v>0</v>
      </c>
      <c r="P163" s="5">
        <f t="shared" si="167"/>
        <v>0</v>
      </c>
      <c r="Q163" s="5">
        <f t="shared" si="168"/>
        <v>0</v>
      </c>
      <c r="R163" s="5">
        <f t="shared" si="169"/>
        <v>0</v>
      </c>
      <c r="S163" s="5">
        <f t="shared" si="170"/>
        <v>0</v>
      </c>
      <c r="T163" s="5">
        <f t="shared" si="171"/>
        <v>0</v>
      </c>
      <c r="U163" s="5">
        <f t="shared" si="172"/>
        <v>-2500</v>
      </c>
      <c r="V163" s="5">
        <f t="shared" si="173"/>
        <v>0</v>
      </c>
      <c r="W163" s="5">
        <f t="shared" si="174"/>
        <v>0</v>
      </c>
      <c r="X163" s="5">
        <f t="shared" si="175"/>
        <v>0</v>
      </c>
      <c r="Y163" s="5">
        <f t="shared" si="176"/>
        <v>0</v>
      </c>
      <c r="Z163" s="5">
        <f t="shared" si="177"/>
        <v>0</v>
      </c>
      <c r="AA163" s="5">
        <f t="shared" si="178"/>
        <v>0</v>
      </c>
      <c r="AB163" s="5">
        <f t="shared" si="179"/>
        <v>0</v>
      </c>
      <c r="AC163" s="5">
        <f t="shared" si="180"/>
        <v>0</v>
      </c>
      <c r="AD163" s="5">
        <f t="shared" si="181"/>
        <v>0</v>
      </c>
      <c r="AE163" s="5">
        <f t="shared" si="182"/>
        <v>-2500</v>
      </c>
      <c r="AF163" s="5">
        <f t="shared" si="183"/>
        <v>0</v>
      </c>
      <c r="AG163" s="5">
        <f t="shared" si="184"/>
        <v>0</v>
      </c>
      <c r="AH163" s="5">
        <f t="shared" si="185"/>
        <v>0</v>
      </c>
      <c r="AI163" s="5">
        <f t="shared" si="186"/>
        <v>0</v>
      </c>
      <c r="AJ163" s="5">
        <f t="shared" si="187"/>
        <v>0</v>
      </c>
      <c r="AK163" s="5">
        <f t="shared" si="188"/>
        <v>0</v>
      </c>
      <c r="AL163" s="5">
        <f t="shared" si="189"/>
        <v>0</v>
      </c>
      <c r="AM163" s="5">
        <f t="shared" si="190"/>
        <v>0</v>
      </c>
      <c r="AN163" s="5">
        <f t="shared" si="191"/>
        <v>0</v>
      </c>
      <c r="AO163" s="5">
        <f t="shared" si="192"/>
        <v>3429.0599999999995</v>
      </c>
      <c r="AP163" s="5">
        <f t="shared" si="193"/>
        <v>0</v>
      </c>
      <c r="AQ163" s="5">
        <f t="shared" si="194"/>
        <v>0</v>
      </c>
      <c r="AR163" s="5">
        <f t="shared" si="195"/>
        <v>-2500</v>
      </c>
      <c r="AS163" s="5">
        <f t="shared" si="196"/>
        <v>-2500</v>
      </c>
      <c r="AT163" s="5">
        <f t="shared" si="197"/>
        <v>0</v>
      </c>
      <c r="AU163" s="5">
        <f t="shared" si="198"/>
        <v>0</v>
      </c>
      <c r="AW163" s="5">
        <f t="shared" si="199"/>
        <v>0</v>
      </c>
      <c r="AX163" s="5">
        <f t="shared" si="19"/>
        <v>0</v>
      </c>
      <c r="AY163" s="5">
        <f t="shared" si="20"/>
        <v>0</v>
      </c>
      <c r="AZ163" s="5">
        <f t="shared" si="21"/>
        <v>0</v>
      </c>
      <c r="BA163" s="5">
        <f t="shared" si="22"/>
        <v>0</v>
      </c>
      <c r="BB163" s="5">
        <f t="shared" si="23"/>
        <v>0</v>
      </c>
      <c r="BC163" s="5">
        <f t="shared" si="24"/>
        <v>0</v>
      </c>
      <c r="BD163" s="5">
        <f t="shared" si="25"/>
        <v>0</v>
      </c>
      <c r="BE163" s="5">
        <f t="shared" si="26"/>
        <v>0</v>
      </c>
      <c r="BF163" s="5">
        <f t="shared" si="27"/>
        <v>0</v>
      </c>
      <c r="BG163" s="5">
        <f t="shared" si="28"/>
        <v>0</v>
      </c>
      <c r="BH163" s="5">
        <f t="shared" si="29"/>
        <v>0</v>
      </c>
      <c r="BI163" s="5">
        <f t="shared" si="30"/>
        <v>0</v>
      </c>
      <c r="BJ163" s="5">
        <f t="shared" si="31"/>
        <v>0</v>
      </c>
      <c r="BK163" s="5">
        <f t="shared" si="32"/>
        <v>0</v>
      </c>
      <c r="BL163" s="5">
        <f t="shared" si="33"/>
        <v>0</v>
      </c>
      <c r="BM163" s="5">
        <f t="shared" si="34"/>
        <v>0</v>
      </c>
      <c r="BN163" s="5">
        <f t="shared" si="35"/>
        <v>0</v>
      </c>
      <c r="BO163" s="5">
        <f t="shared" si="36"/>
        <v>0</v>
      </c>
      <c r="BP163" s="5">
        <f t="shared" si="37"/>
        <v>0</v>
      </c>
      <c r="BQ163" s="5">
        <f t="shared" si="38"/>
        <v>0</v>
      </c>
      <c r="BR163" s="5">
        <f t="shared" si="39"/>
        <v>0</v>
      </c>
      <c r="BS163" s="5">
        <f t="shared" si="40"/>
        <v>0</v>
      </c>
      <c r="BT163" s="5">
        <f t="shared" si="41"/>
        <v>0</v>
      </c>
      <c r="BU163" s="5">
        <f t="shared" si="42"/>
        <v>0</v>
      </c>
      <c r="BV163" s="5">
        <f t="shared" si="43"/>
        <v>0</v>
      </c>
      <c r="BW163" s="5">
        <f t="shared" si="44"/>
        <v>0</v>
      </c>
      <c r="BX163" s="5">
        <f t="shared" si="45"/>
        <v>0</v>
      </c>
      <c r="BY163" s="5">
        <f t="shared" si="46"/>
        <v>0</v>
      </c>
      <c r="BZ163" s="5">
        <f t="shared" si="47"/>
        <v>1</v>
      </c>
      <c r="CA163" s="5">
        <f t="shared" si="48"/>
        <v>0</v>
      </c>
      <c r="CB163" s="5">
        <f t="shared" si="49"/>
        <v>0</v>
      </c>
      <c r="CC163" s="5">
        <f t="shared" si="50"/>
        <v>0</v>
      </c>
      <c r="CD163" s="5">
        <f t="shared" si="51"/>
        <v>0</v>
      </c>
      <c r="CE163" s="5">
        <f t="shared" si="52"/>
        <v>0</v>
      </c>
      <c r="CF163" s="5">
        <f t="shared" si="53"/>
        <v>0</v>
      </c>
      <c r="CH163" s="5">
        <f t="shared" si="200"/>
        <v>0</v>
      </c>
      <c r="CI163" s="5">
        <f t="shared" si="54"/>
        <v>0</v>
      </c>
      <c r="CJ163" s="5">
        <f t="shared" si="55"/>
        <v>0</v>
      </c>
      <c r="CK163" s="5">
        <f t="shared" si="56"/>
        <v>0</v>
      </c>
      <c r="CL163" s="5">
        <f t="shared" si="57"/>
        <v>0</v>
      </c>
      <c r="CM163" s="5">
        <f t="shared" si="58"/>
        <v>0</v>
      </c>
      <c r="CN163" s="5">
        <f t="shared" si="59"/>
        <v>0</v>
      </c>
      <c r="CO163" s="5">
        <f t="shared" si="60"/>
        <v>0</v>
      </c>
      <c r="CP163" s="5">
        <f t="shared" si="61"/>
        <v>0</v>
      </c>
      <c r="CQ163" s="5">
        <f t="shared" si="62"/>
        <v>0</v>
      </c>
      <c r="CR163" s="5">
        <f t="shared" si="63"/>
        <v>0</v>
      </c>
      <c r="CS163" s="5">
        <f t="shared" si="64"/>
        <v>0</v>
      </c>
      <c r="CT163" s="5">
        <f t="shared" si="65"/>
        <v>0</v>
      </c>
      <c r="CU163" s="5">
        <f t="shared" si="66"/>
        <v>0</v>
      </c>
      <c r="CV163" s="5">
        <f t="shared" si="67"/>
        <v>0</v>
      </c>
      <c r="CW163" s="5">
        <f t="shared" si="68"/>
        <v>0</v>
      </c>
      <c r="CX163" s="5">
        <f t="shared" si="69"/>
        <v>0</v>
      </c>
      <c r="CY163" s="5">
        <f t="shared" si="70"/>
        <v>0</v>
      </c>
      <c r="CZ163" s="5">
        <f t="shared" si="71"/>
        <v>0</v>
      </c>
      <c r="DA163" s="5">
        <f t="shared" si="72"/>
        <v>0</v>
      </c>
      <c r="DB163" s="5">
        <f t="shared" si="73"/>
        <v>0</v>
      </c>
      <c r="DC163" s="5">
        <f t="shared" si="74"/>
        <v>0</v>
      </c>
      <c r="DD163" s="5">
        <f t="shared" si="75"/>
        <v>0</v>
      </c>
      <c r="DE163" s="5">
        <f t="shared" si="76"/>
        <v>0</v>
      </c>
      <c r="DF163" s="5">
        <f t="shared" si="77"/>
        <v>0</v>
      </c>
      <c r="DG163" s="5">
        <f t="shared" si="78"/>
        <v>0</v>
      </c>
      <c r="DH163" s="5">
        <f t="shared" si="79"/>
        <v>0</v>
      </c>
      <c r="DI163" s="5">
        <f t="shared" si="80"/>
        <v>0</v>
      </c>
      <c r="DJ163" s="5">
        <f t="shared" si="81"/>
        <v>0</v>
      </c>
      <c r="DK163" s="5">
        <f t="shared" si="82"/>
        <v>112.21</v>
      </c>
      <c r="DL163" s="5">
        <f t="shared" si="83"/>
        <v>0</v>
      </c>
      <c r="DM163" s="5">
        <f t="shared" si="84"/>
        <v>0</v>
      </c>
      <c r="DN163" s="5">
        <f t="shared" si="85"/>
        <v>0</v>
      </c>
      <c r="DO163" s="5">
        <f t="shared" si="86"/>
        <v>0</v>
      </c>
      <c r="DP163" s="5">
        <f t="shared" si="87"/>
        <v>0</v>
      </c>
      <c r="DQ163" s="5">
        <f t="shared" si="88"/>
        <v>0</v>
      </c>
      <c r="DS163" s="5">
        <f t="shared" si="201"/>
        <v>1</v>
      </c>
      <c r="DT163" s="5">
        <f t="shared" si="90"/>
        <v>0</v>
      </c>
      <c r="DU163" s="5">
        <f t="shared" si="91"/>
        <v>0</v>
      </c>
      <c r="DV163" s="5">
        <f t="shared" si="92"/>
        <v>0</v>
      </c>
      <c r="DW163" s="5">
        <f t="shared" si="93"/>
        <v>0</v>
      </c>
      <c r="DX163" s="5">
        <f t="shared" si="94"/>
        <v>0</v>
      </c>
      <c r="DY163" s="5">
        <f t="shared" si="95"/>
        <v>0</v>
      </c>
      <c r="DZ163" s="5">
        <f t="shared" si="96"/>
        <v>0</v>
      </c>
      <c r="EA163" s="5">
        <f t="shared" si="97"/>
        <v>0</v>
      </c>
      <c r="EB163" s="5">
        <f t="shared" si="98"/>
        <v>2</v>
      </c>
      <c r="EC163" s="5">
        <f t="shared" si="99"/>
        <v>0</v>
      </c>
      <c r="ED163" s="5">
        <f t="shared" si="100"/>
        <v>0</v>
      </c>
      <c r="EE163" s="5">
        <f t="shared" si="101"/>
        <v>0</v>
      </c>
      <c r="EF163" s="5">
        <f t="shared" si="102"/>
        <v>0</v>
      </c>
      <c r="EG163" s="5">
        <f t="shared" si="103"/>
        <v>0</v>
      </c>
      <c r="EH163" s="5">
        <f t="shared" si="104"/>
        <v>0</v>
      </c>
      <c r="EI163" s="5">
        <f t="shared" si="105"/>
        <v>0</v>
      </c>
      <c r="EJ163" s="5">
        <f t="shared" si="106"/>
        <v>0</v>
      </c>
      <c r="EK163" s="5">
        <f t="shared" si="107"/>
        <v>0</v>
      </c>
      <c r="EL163" s="5">
        <f t="shared" si="108"/>
        <v>2</v>
      </c>
      <c r="EM163" s="5">
        <f t="shared" si="109"/>
        <v>0</v>
      </c>
      <c r="EN163" s="5">
        <f t="shared" si="110"/>
        <v>0</v>
      </c>
      <c r="EO163" s="5">
        <f t="shared" si="111"/>
        <v>0</v>
      </c>
      <c r="EP163" s="5">
        <f t="shared" si="112"/>
        <v>0</v>
      </c>
      <c r="EQ163" s="5">
        <f t="shared" si="113"/>
        <v>0</v>
      </c>
      <c r="ER163" s="5">
        <f t="shared" si="114"/>
        <v>0</v>
      </c>
      <c r="ES163" s="5">
        <f t="shared" si="115"/>
        <v>0</v>
      </c>
      <c r="ET163" s="5">
        <f t="shared" si="116"/>
        <v>0</v>
      </c>
      <c r="EU163" s="5">
        <f t="shared" si="117"/>
        <v>0</v>
      </c>
      <c r="EV163" s="5">
        <f t="shared" si="118"/>
        <v>0</v>
      </c>
      <c r="EW163" s="5">
        <f t="shared" si="119"/>
        <v>0</v>
      </c>
      <c r="EX163" s="5">
        <f t="shared" si="120"/>
        <v>0</v>
      </c>
      <c r="EY163" s="5">
        <f t="shared" si="121"/>
        <v>2</v>
      </c>
      <c r="EZ163" s="5">
        <f t="shared" si="122"/>
        <v>2</v>
      </c>
      <c r="FA163" s="5">
        <f t="shared" si="123"/>
        <v>0</v>
      </c>
      <c r="FB163" s="5">
        <f t="shared" si="124"/>
        <v>0</v>
      </c>
      <c r="FD163" s="5">
        <f t="shared" si="202"/>
        <v>-150.49</v>
      </c>
      <c r="FE163" s="5">
        <f t="shared" si="125"/>
        <v>0</v>
      </c>
      <c r="FF163" s="5">
        <f t="shared" si="126"/>
        <v>0</v>
      </c>
      <c r="FG163" s="5">
        <f t="shared" si="127"/>
        <v>0</v>
      </c>
      <c r="FH163" s="5">
        <f t="shared" si="128"/>
        <v>0</v>
      </c>
      <c r="FI163" s="5">
        <f t="shared" si="129"/>
        <v>0</v>
      </c>
      <c r="FJ163" s="5">
        <f t="shared" si="130"/>
        <v>0</v>
      </c>
      <c r="FK163" s="5">
        <f t="shared" si="131"/>
        <v>0</v>
      </c>
      <c r="FL163" s="5">
        <f t="shared" si="132"/>
        <v>0</v>
      </c>
      <c r="FM163" s="5">
        <f t="shared" si="133"/>
        <v>0</v>
      </c>
      <c r="FN163" s="5">
        <f t="shared" si="134"/>
        <v>0</v>
      </c>
      <c r="FO163" s="5">
        <f t="shared" si="135"/>
        <v>0</v>
      </c>
      <c r="FP163" s="5">
        <f t="shared" si="136"/>
        <v>0</v>
      </c>
      <c r="FQ163" s="5">
        <f t="shared" si="137"/>
        <v>0</v>
      </c>
      <c r="FR163" s="5">
        <f t="shared" si="138"/>
        <v>0</v>
      </c>
      <c r="FS163" s="5">
        <f t="shared" si="139"/>
        <v>0</v>
      </c>
      <c r="FT163" s="5">
        <f t="shared" si="140"/>
        <v>0</v>
      </c>
      <c r="FU163" s="5">
        <f t="shared" si="141"/>
        <v>0</v>
      </c>
      <c r="FV163" s="5">
        <f t="shared" si="142"/>
        <v>0</v>
      </c>
      <c r="FW163" s="5">
        <f t="shared" si="143"/>
        <v>0</v>
      </c>
      <c r="FX163" s="5">
        <f t="shared" si="144"/>
        <v>0</v>
      </c>
      <c r="FY163" s="5">
        <f t="shared" si="145"/>
        <v>0</v>
      </c>
      <c r="FZ163" s="5">
        <f t="shared" si="146"/>
        <v>0</v>
      </c>
      <c r="GA163" s="5">
        <f t="shared" si="147"/>
        <v>0</v>
      </c>
      <c r="GB163" s="5">
        <f t="shared" si="148"/>
        <v>0</v>
      </c>
      <c r="GC163" s="5">
        <f t="shared" si="149"/>
        <v>0</v>
      </c>
      <c r="GD163" s="5">
        <f t="shared" si="150"/>
        <v>0</v>
      </c>
      <c r="GE163" s="5">
        <f t="shared" si="151"/>
        <v>0</v>
      </c>
      <c r="GF163" s="5">
        <f t="shared" si="152"/>
        <v>0</v>
      </c>
      <c r="GG163" s="5">
        <f t="shared" si="153"/>
        <v>0</v>
      </c>
      <c r="GH163" s="5">
        <f t="shared" si="154"/>
        <v>0</v>
      </c>
      <c r="GI163" s="5">
        <f t="shared" si="155"/>
        <v>0</v>
      </c>
      <c r="GJ163" s="5">
        <f t="shared" si="156"/>
        <v>0</v>
      </c>
      <c r="GK163" s="5">
        <f t="shared" si="157"/>
        <v>0</v>
      </c>
      <c r="GL163" s="5">
        <f t="shared" si="158"/>
        <v>0</v>
      </c>
      <c r="GM163" s="5">
        <f t="shared" si="159"/>
        <v>0</v>
      </c>
      <c r="GO163" s="23">
        <f t="shared" si="160"/>
        <v>30</v>
      </c>
      <c r="GP163" s="23">
        <f t="shared" si="161"/>
        <v>1</v>
      </c>
      <c r="GQ163" s="5">
        <f>+IF(GO163&gt;0, IF(COUNTIF(GO$149:GO163,GO163)&lt;=1,TRUE,FALSE),0)*$C$59*-1</f>
        <v>0</v>
      </c>
      <c r="GR163" s="5">
        <f>+IF(GP163&gt;0, IF(COUNTIF(GP$149:GP163,GP163)&lt;=1,TRUE,FALSE),0)*$C$59*-1</f>
        <v>0</v>
      </c>
    </row>
    <row r="164" spans="1:200" s="5" customFormat="1" hidden="1" outlineLevel="1" x14ac:dyDescent="0.2">
      <c r="A164" s="6"/>
      <c r="F164" s="35">
        <f t="shared" si="162"/>
        <v>9425.7999999999902</v>
      </c>
      <c r="G164" s="20">
        <f t="shared" si="14"/>
        <v>112.21</v>
      </c>
      <c r="H164" s="20">
        <f t="shared" si="15"/>
        <v>-150.49</v>
      </c>
      <c r="I164" s="37">
        <f t="shared" si="16"/>
        <v>0</v>
      </c>
      <c r="J164" s="33">
        <f t="shared" si="17"/>
        <v>9387.5199999999895</v>
      </c>
      <c r="L164" s="5">
        <f t="shared" si="203"/>
        <v>-2742.6500000000033</v>
      </c>
      <c r="M164" s="5">
        <f t="shared" si="164"/>
        <v>0</v>
      </c>
      <c r="N164" s="5">
        <f t="shared" si="165"/>
        <v>0</v>
      </c>
      <c r="O164" s="5">
        <f t="shared" si="166"/>
        <v>0</v>
      </c>
      <c r="P164" s="5">
        <f t="shared" si="167"/>
        <v>0</v>
      </c>
      <c r="Q164" s="5">
        <f t="shared" si="168"/>
        <v>0</v>
      </c>
      <c r="R164" s="5">
        <f t="shared" si="169"/>
        <v>0</v>
      </c>
      <c r="S164" s="5">
        <f t="shared" si="170"/>
        <v>0</v>
      </c>
      <c r="T164" s="5">
        <f t="shared" si="171"/>
        <v>0</v>
      </c>
      <c r="U164" s="5">
        <f t="shared" si="172"/>
        <v>-2500</v>
      </c>
      <c r="V164" s="5">
        <f t="shared" si="173"/>
        <v>0</v>
      </c>
      <c r="W164" s="5">
        <f t="shared" si="174"/>
        <v>0</v>
      </c>
      <c r="X164" s="5">
        <f t="shared" si="175"/>
        <v>0</v>
      </c>
      <c r="Y164" s="5">
        <f t="shared" si="176"/>
        <v>0</v>
      </c>
      <c r="Z164" s="5">
        <f t="shared" si="177"/>
        <v>0</v>
      </c>
      <c r="AA164" s="5">
        <f t="shared" si="178"/>
        <v>0</v>
      </c>
      <c r="AB164" s="5">
        <f t="shared" si="179"/>
        <v>0</v>
      </c>
      <c r="AC164" s="5">
        <f t="shared" si="180"/>
        <v>0</v>
      </c>
      <c r="AD164" s="5">
        <f t="shared" si="181"/>
        <v>0</v>
      </c>
      <c r="AE164" s="5">
        <f t="shared" si="182"/>
        <v>-2500</v>
      </c>
      <c r="AF164" s="5">
        <f t="shared" si="183"/>
        <v>0</v>
      </c>
      <c r="AG164" s="5">
        <f t="shared" si="184"/>
        <v>0</v>
      </c>
      <c r="AH164" s="5">
        <f t="shared" si="185"/>
        <v>0</v>
      </c>
      <c r="AI164" s="5">
        <f t="shared" si="186"/>
        <v>0</v>
      </c>
      <c r="AJ164" s="5">
        <f t="shared" si="187"/>
        <v>0</v>
      </c>
      <c r="AK164" s="5">
        <f t="shared" si="188"/>
        <v>0</v>
      </c>
      <c r="AL164" s="5">
        <f t="shared" si="189"/>
        <v>0</v>
      </c>
      <c r="AM164" s="5">
        <f t="shared" si="190"/>
        <v>0</v>
      </c>
      <c r="AN164" s="5">
        <f t="shared" si="191"/>
        <v>0</v>
      </c>
      <c r="AO164" s="5">
        <f t="shared" si="192"/>
        <v>3316.8499999999995</v>
      </c>
      <c r="AP164" s="5">
        <f t="shared" si="193"/>
        <v>0</v>
      </c>
      <c r="AQ164" s="5">
        <f t="shared" si="194"/>
        <v>0</v>
      </c>
      <c r="AR164" s="5">
        <f t="shared" si="195"/>
        <v>-2500</v>
      </c>
      <c r="AS164" s="5">
        <f t="shared" si="196"/>
        <v>-2500</v>
      </c>
      <c r="AT164" s="5">
        <f t="shared" si="197"/>
        <v>0</v>
      </c>
      <c r="AU164" s="5">
        <f t="shared" si="198"/>
        <v>0</v>
      </c>
      <c r="AW164" s="5">
        <f t="shared" si="199"/>
        <v>0</v>
      </c>
      <c r="AX164" s="5">
        <f t="shared" si="19"/>
        <v>0</v>
      </c>
      <c r="AY164" s="5">
        <f t="shared" si="20"/>
        <v>0</v>
      </c>
      <c r="AZ164" s="5">
        <f t="shared" si="21"/>
        <v>0</v>
      </c>
      <c r="BA164" s="5">
        <f t="shared" si="22"/>
        <v>0</v>
      </c>
      <c r="BB164" s="5">
        <f t="shared" si="23"/>
        <v>0</v>
      </c>
      <c r="BC164" s="5">
        <f t="shared" si="24"/>
        <v>0</v>
      </c>
      <c r="BD164" s="5">
        <f t="shared" si="25"/>
        <v>0</v>
      </c>
      <c r="BE164" s="5">
        <f t="shared" si="26"/>
        <v>0</v>
      </c>
      <c r="BF164" s="5">
        <f t="shared" si="27"/>
        <v>0</v>
      </c>
      <c r="BG164" s="5">
        <f t="shared" si="28"/>
        <v>0</v>
      </c>
      <c r="BH164" s="5">
        <f t="shared" si="29"/>
        <v>0</v>
      </c>
      <c r="BI164" s="5">
        <f t="shared" si="30"/>
        <v>0</v>
      </c>
      <c r="BJ164" s="5">
        <f t="shared" si="31"/>
        <v>0</v>
      </c>
      <c r="BK164" s="5">
        <f t="shared" si="32"/>
        <v>0</v>
      </c>
      <c r="BL164" s="5">
        <f t="shared" si="33"/>
        <v>0</v>
      </c>
      <c r="BM164" s="5">
        <f t="shared" si="34"/>
        <v>0</v>
      </c>
      <c r="BN164" s="5">
        <f t="shared" si="35"/>
        <v>0</v>
      </c>
      <c r="BO164" s="5">
        <f t="shared" si="36"/>
        <v>0</v>
      </c>
      <c r="BP164" s="5">
        <f t="shared" si="37"/>
        <v>0</v>
      </c>
      <c r="BQ164" s="5">
        <f t="shared" si="38"/>
        <v>0</v>
      </c>
      <c r="BR164" s="5">
        <f t="shared" si="39"/>
        <v>0</v>
      </c>
      <c r="BS164" s="5">
        <f t="shared" si="40"/>
        <v>0</v>
      </c>
      <c r="BT164" s="5">
        <f t="shared" si="41"/>
        <v>0</v>
      </c>
      <c r="BU164" s="5">
        <f t="shared" si="42"/>
        <v>0</v>
      </c>
      <c r="BV164" s="5">
        <f t="shared" si="43"/>
        <v>0</v>
      </c>
      <c r="BW164" s="5">
        <f t="shared" si="44"/>
        <v>0</v>
      </c>
      <c r="BX164" s="5">
        <f t="shared" si="45"/>
        <v>0</v>
      </c>
      <c r="BY164" s="5">
        <f t="shared" si="46"/>
        <v>0</v>
      </c>
      <c r="BZ164" s="5">
        <f t="shared" si="47"/>
        <v>1</v>
      </c>
      <c r="CA164" s="5">
        <f t="shared" si="48"/>
        <v>0</v>
      </c>
      <c r="CB164" s="5">
        <f t="shared" si="49"/>
        <v>0</v>
      </c>
      <c r="CC164" s="5">
        <f t="shared" si="50"/>
        <v>0</v>
      </c>
      <c r="CD164" s="5">
        <f t="shared" si="51"/>
        <v>0</v>
      </c>
      <c r="CE164" s="5">
        <f t="shared" si="52"/>
        <v>0</v>
      </c>
      <c r="CF164" s="5">
        <f t="shared" si="53"/>
        <v>0</v>
      </c>
      <c r="CH164" s="5">
        <f t="shared" si="200"/>
        <v>0</v>
      </c>
      <c r="CI164" s="5">
        <f t="shared" si="54"/>
        <v>0</v>
      </c>
      <c r="CJ164" s="5">
        <f t="shared" si="55"/>
        <v>0</v>
      </c>
      <c r="CK164" s="5">
        <f t="shared" si="56"/>
        <v>0</v>
      </c>
      <c r="CL164" s="5">
        <f t="shared" si="57"/>
        <v>0</v>
      </c>
      <c r="CM164" s="5">
        <f t="shared" si="58"/>
        <v>0</v>
      </c>
      <c r="CN164" s="5">
        <f t="shared" si="59"/>
        <v>0</v>
      </c>
      <c r="CO164" s="5">
        <f t="shared" si="60"/>
        <v>0</v>
      </c>
      <c r="CP164" s="5">
        <f t="shared" si="61"/>
        <v>0</v>
      </c>
      <c r="CQ164" s="5">
        <f t="shared" si="62"/>
        <v>0</v>
      </c>
      <c r="CR164" s="5">
        <f t="shared" si="63"/>
        <v>0</v>
      </c>
      <c r="CS164" s="5">
        <f t="shared" si="64"/>
        <v>0</v>
      </c>
      <c r="CT164" s="5">
        <f t="shared" si="65"/>
        <v>0</v>
      </c>
      <c r="CU164" s="5">
        <f t="shared" si="66"/>
        <v>0</v>
      </c>
      <c r="CV164" s="5">
        <f t="shared" si="67"/>
        <v>0</v>
      </c>
      <c r="CW164" s="5">
        <f t="shared" si="68"/>
        <v>0</v>
      </c>
      <c r="CX164" s="5">
        <f t="shared" si="69"/>
        <v>0</v>
      </c>
      <c r="CY164" s="5">
        <f t="shared" si="70"/>
        <v>0</v>
      </c>
      <c r="CZ164" s="5">
        <f t="shared" si="71"/>
        <v>0</v>
      </c>
      <c r="DA164" s="5">
        <f t="shared" si="72"/>
        <v>0</v>
      </c>
      <c r="DB164" s="5">
        <f t="shared" si="73"/>
        <v>0</v>
      </c>
      <c r="DC164" s="5">
        <f t="shared" si="74"/>
        <v>0</v>
      </c>
      <c r="DD164" s="5">
        <f t="shared" si="75"/>
        <v>0</v>
      </c>
      <c r="DE164" s="5">
        <f t="shared" si="76"/>
        <v>0</v>
      </c>
      <c r="DF164" s="5">
        <f t="shared" si="77"/>
        <v>0</v>
      </c>
      <c r="DG164" s="5">
        <f t="shared" si="78"/>
        <v>0</v>
      </c>
      <c r="DH164" s="5">
        <f t="shared" si="79"/>
        <v>0</v>
      </c>
      <c r="DI164" s="5">
        <f t="shared" si="80"/>
        <v>0</v>
      </c>
      <c r="DJ164" s="5">
        <f t="shared" si="81"/>
        <v>0</v>
      </c>
      <c r="DK164" s="5">
        <f t="shared" si="82"/>
        <v>112.21</v>
      </c>
      <c r="DL164" s="5">
        <f t="shared" si="83"/>
        <v>0</v>
      </c>
      <c r="DM164" s="5">
        <f t="shared" si="84"/>
        <v>0</v>
      </c>
      <c r="DN164" s="5">
        <f t="shared" si="85"/>
        <v>0</v>
      </c>
      <c r="DO164" s="5">
        <f t="shared" si="86"/>
        <v>0</v>
      </c>
      <c r="DP164" s="5">
        <f t="shared" si="87"/>
        <v>0</v>
      </c>
      <c r="DQ164" s="5">
        <f t="shared" si="88"/>
        <v>0</v>
      </c>
      <c r="DS164" s="5">
        <f t="shared" si="201"/>
        <v>1</v>
      </c>
      <c r="DT164" s="5">
        <f t="shared" si="90"/>
        <v>0</v>
      </c>
      <c r="DU164" s="5">
        <f t="shared" si="91"/>
        <v>0</v>
      </c>
      <c r="DV164" s="5">
        <f t="shared" si="92"/>
        <v>0</v>
      </c>
      <c r="DW164" s="5">
        <f t="shared" si="93"/>
        <v>0</v>
      </c>
      <c r="DX164" s="5">
        <f t="shared" si="94"/>
        <v>0</v>
      </c>
      <c r="DY164" s="5">
        <f t="shared" si="95"/>
        <v>0</v>
      </c>
      <c r="DZ164" s="5">
        <f t="shared" si="96"/>
        <v>0</v>
      </c>
      <c r="EA164" s="5">
        <f t="shared" si="97"/>
        <v>0</v>
      </c>
      <c r="EB164" s="5">
        <f t="shared" si="98"/>
        <v>2</v>
      </c>
      <c r="EC164" s="5">
        <f t="shared" si="99"/>
        <v>0</v>
      </c>
      <c r="ED164" s="5">
        <f t="shared" si="100"/>
        <v>0</v>
      </c>
      <c r="EE164" s="5">
        <f t="shared" si="101"/>
        <v>0</v>
      </c>
      <c r="EF164" s="5">
        <f t="shared" si="102"/>
        <v>0</v>
      </c>
      <c r="EG164" s="5">
        <f t="shared" si="103"/>
        <v>0</v>
      </c>
      <c r="EH164" s="5">
        <f t="shared" si="104"/>
        <v>0</v>
      </c>
      <c r="EI164" s="5">
        <f t="shared" si="105"/>
        <v>0</v>
      </c>
      <c r="EJ164" s="5">
        <f t="shared" si="106"/>
        <v>0</v>
      </c>
      <c r="EK164" s="5">
        <f t="shared" si="107"/>
        <v>0</v>
      </c>
      <c r="EL164" s="5">
        <f t="shared" si="108"/>
        <v>2</v>
      </c>
      <c r="EM164" s="5">
        <f t="shared" si="109"/>
        <v>0</v>
      </c>
      <c r="EN164" s="5">
        <f t="shared" si="110"/>
        <v>0</v>
      </c>
      <c r="EO164" s="5">
        <f t="shared" si="111"/>
        <v>0</v>
      </c>
      <c r="EP164" s="5">
        <f t="shared" si="112"/>
        <v>0</v>
      </c>
      <c r="EQ164" s="5">
        <f t="shared" si="113"/>
        <v>0</v>
      </c>
      <c r="ER164" s="5">
        <f t="shared" si="114"/>
        <v>0</v>
      </c>
      <c r="ES164" s="5">
        <f t="shared" si="115"/>
        <v>0</v>
      </c>
      <c r="ET164" s="5">
        <f t="shared" si="116"/>
        <v>0</v>
      </c>
      <c r="EU164" s="5">
        <f t="shared" si="117"/>
        <v>0</v>
      </c>
      <c r="EV164" s="5">
        <f t="shared" si="118"/>
        <v>0</v>
      </c>
      <c r="EW164" s="5">
        <f t="shared" si="119"/>
        <v>0</v>
      </c>
      <c r="EX164" s="5">
        <f t="shared" si="120"/>
        <v>0</v>
      </c>
      <c r="EY164" s="5">
        <f t="shared" si="121"/>
        <v>2</v>
      </c>
      <c r="EZ164" s="5">
        <f t="shared" si="122"/>
        <v>2</v>
      </c>
      <c r="FA164" s="5">
        <f t="shared" si="123"/>
        <v>0</v>
      </c>
      <c r="FB164" s="5">
        <f t="shared" si="124"/>
        <v>0</v>
      </c>
      <c r="FD164" s="5">
        <f t="shared" si="202"/>
        <v>-150.49</v>
      </c>
      <c r="FE164" s="5">
        <f t="shared" si="125"/>
        <v>0</v>
      </c>
      <c r="FF164" s="5">
        <f t="shared" si="126"/>
        <v>0</v>
      </c>
      <c r="FG164" s="5">
        <f t="shared" si="127"/>
        <v>0</v>
      </c>
      <c r="FH164" s="5">
        <f t="shared" si="128"/>
        <v>0</v>
      </c>
      <c r="FI164" s="5">
        <f t="shared" si="129"/>
        <v>0</v>
      </c>
      <c r="FJ164" s="5">
        <f t="shared" si="130"/>
        <v>0</v>
      </c>
      <c r="FK164" s="5">
        <f t="shared" si="131"/>
        <v>0</v>
      </c>
      <c r="FL164" s="5">
        <f t="shared" si="132"/>
        <v>0</v>
      </c>
      <c r="FM164" s="5">
        <f t="shared" si="133"/>
        <v>0</v>
      </c>
      <c r="FN164" s="5">
        <f t="shared" si="134"/>
        <v>0</v>
      </c>
      <c r="FO164" s="5">
        <f t="shared" si="135"/>
        <v>0</v>
      </c>
      <c r="FP164" s="5">
        <f t="shared" si="136"/>
        <v>0</v>
      </c>
      <c r="FQ164" s="5">
        <f t="shared" si="137"/>
        <v>0</v>
      </c>
      <c r="FR164" s="5">
        <f t="shared" si="138"/>
        <v>0</v>
      </c>
      <c r="FS164" s="5">
        <f t="shared" si="139"/>
        <v>0</v>
      </c>
      <c r="FT164" s="5">
        <f t="shared" si="140"/>
        <v>0</v>
      </c>
      <c r="FU164" s="5">
        <f t="shared" si="141"/>
        <v>0</v>
      </c>
      <c r="FV164" s="5">
        <f t="shared" si="142"/>
        <v>0</v>
      </c>
      <c r="FW164" s="5">
        <f t="shared" si="143"/>
        <v>0</v>
      </c>
      <c r="FX164" s="5">
        <f t="shared" si="144"/>
        <v>0</v>
      </c>
      <c r="FY164" s="5">
        <f t="shared" si="145"/>
        <v>0</v>
      </c>
      <c r="FZ164" s="5">
        <f t="shared" si="146"/>
        <v>0</v>
      </c>
      <c r="GA164" s="5">
        <f t="shared" si="147"/>
        <v>0</v>
      </c>
      <c r="GB164" s="5">
        <f t="shared" si="148"/>
        <v>0</v>
      </c>
      <c r="GC164" s="5">
        <f t="shared" si="149"/>
        <v>0</v>
      </c>
      <c r="GD164" s="5">
        <f t="shared" si="150"/>
        <v>0</v>
      </c>
      <c r="GE164" s="5">
        <f t="shared" si="151"/>
        <v>0</v>
      </c>
      <c r="GF164" s="5">
        <f t="shared" si="152"/>
        <v>0</v>
      </c>
      <c r="GG164" s="5">
        <f t="shared" si="153"/>
        <v>0</v>
      </c>
      <c r="GH164" s="5">
        <f t="shared" si="154"/>
        <v>0</v>
      </c>
      <c r="GI164" s="5">
        <f t="shared" si="155"/>
        <v>0</v>
      </c>
      <c r="GJ164" s="5">
        <f t="shared" si="156"/>
        <v>0</v>
      </c>
      <c r="GK164" s="5">
        <f t="shared" si="157"/>
        <v>0</v>
      </c>
      <c r="GL164" s="5">
        <f t="shared" si="158"/>
        <v>0</v>
      </c>
      <c r="GM164" s="5">
        <f t="shared" si="159"/>
        <v>0</v>
      </c>
      <c r="GO164" s="23">
        <f t="shared" si="160"/>
        <v>30</v>
      </c>
      <c r="GP164" s="23">
        <f t="shared" si="161"/>
        <v>1</v>
      </c>
      <c r="GQ164" s="5">
        <f>+IF(GO164&gt;0, IF(COUNTIF(GO$149:GO164,GO164)&lt;=1,TRUE,FALSE),0)*$C$59*-1</f>
        <v>0</v>
      </c>
      <c r="GR164" s="5">
        <f>+IF(GP164&gt;0, IF(COUNTIF(GP$149:GP164,GP164)&lt;=1,TRUE,FALSE),0)*$C$59*-1</f>
        <v>0</v>
      </c>
    </row>
    <row r="165" spans="1:200" s="5" customFormat="1" hidden="1" outlineLevel="1" x14ac:dyDescent="0.2">
      <c r="A165" s="6"/>
      <c r="F165" s="35">
        <f t="shared" si="162"/>
        <v>9387.5199999999895</v>
      </c>
      <c r="G165" s="20">
        <f t="shared" si="14"/>
        <v>112.21</v>
      </c>
      <c r="H165" s="20">
        <f t="shared" si="15"/>
        <v>-150.49</v>
      </c>
      <c r="I165" s="37">
        <f t="shared" si="16"/>
        <v>0</v>
      </c>
      <c r="J165" s="33">
        <f t="shared" si="17"/>
        <v>9349.2399999999889</v>
      </c>
      <c r="L165" s="5">
        <f t="shared" si="203"/>
        <v>-2592.1600000000035</v>
      </c>
      <c r="M165" s="5">
        <f t="shared" si="164"/>
        <v>0</v>
      </c>
      <c r="N165" s="5">
        <f t="shared" si="165"/>
        <v>0</v>
      </c>
      <c r="O165" s="5">
        <f t="shared" si="166"/>
        <v>0</v>
      </c>
      <c r="P165" s="5">
        <f t="shared" si="167"/>
        <v>0</v>
      </c>
      <c r="Q165" s="5">
        <f t="shared" si="168"/>
        <v>0</v>
      </c>
      <c r="R165" s="5">
        <f t="shared" si="169"/>
        <v>0</v>
      </c>
      <c r="S165" s="5">
        <f t="shared" si="170"/>
        <v>0</v>
      </c>
      <c r="T165" s="5">
        <f t="shared" si="171"/>
        <v>0</v>
      </c>
      <c r="U165" s="5">
        <f t="shared" si="172"/>
        <v>-2500</v>
      </c>
      <c r="V165" s="5">
        <f t="shared" si="173"/>
        <v>0</v>
      </c>
      <c r="W165" s="5">
        <f t="shared" si="174"/>
        <v>0</v>
      </c>
      <c r="X165" s="5">
        <f t="shared" si="175"/>
        <v>0</v>
      </c>
      <c r="Y165" s="5">
        <f t="shared" si="176"/>
        <v>0</v>
      </c>
      <c r="Z165" s="5">
        <f t="shared" si="177"/>
        <v>0</v>
      </c>
      <c r="AA165" s="5">
        <f t="shared" si="178"/>
        <v>0</v>
      </c>
      <c r="AB165" s="5">
        <f t="shared" si="179"/>
        <v>0</v>
      </c>
      <c r="AC165" s="5">
        <f t="shared" si="180"/>
        <v>0</v>
      </c>
      <c r="AD165" s="5">
        <f t="shared" si="181"/>
        <v>0</v>
      </c>
      <c r="AE165" s="5">
        <f t="shared" si="182"/>
        <v>-2500</v>
      </c>
      <c r="AF165" s="5">
        <f t="shared" si="183"/>
        <v>0</v>
      </c>
      <c r="AG165" s="5">
        <f t="shared" si="184"/>
        <v>0</v>
      </c>
      <c r="AH165" s="5">
        <f t="shared" si="185"/>
        <v>0</v>
      </c>
      <c r="AI165" s="5">
        <f t="shared" si="186"/>
        <v>0</v>
      </c>
      <c r="AJ165" s="5">
        <f t="shared" si="187"/>
        <v>0</v>
      </c>
      <c r="AK165" s="5">
        <f t="shared" si="188"/>
        <v>0</v>
      </c>
      <c r="AL165" s="5">
        <f t="shared" si="189"/>
        <v>0</v>
      </c>
      <c r="AM165" s="5">
        <f t="shared" si="190"/>
        <v>0</v>
      </c>
      <c r="AN165" s="5">
        <f t="shared" si="191"/>
        <v>0</v>
      </c>
      <c r="AO165" s="5">
        <f t="shared" si="192"/>
        <v>3204.6399999999994</v>
      </c>
      <c r="AP165" s="5">
        <f t="shared" si="193"/>
        <v>0</v>
      </c>
      <c r="AQ165" s="5">
        <f t="shared" si="194"/>
        <v>0</v>
      </c>
      <c r="AR165" s="5">
        <f t="shared" si="195"/>
        <v>-2500</v>
      </c>
      <c r="AS165" s="5">
        <f t="shared" si="196"/>
        <v>-2500</v>
      </c>
      <c r="AT165" s="5">
        <f t="shared" si="197"/>
        <v>0</v>
      </c>
      <c r="AU165" s="5">
        <f t="shared" si="198"/>
        <v>0</v>
      </c>
      <c r="AW165" s="5">
        <f t="shared" si="199"/>
        <v>0</v>
      </c>
      <c r="AX165" s="5">
        <f t="shared" si="19"/>
        <v>0</v>
      </c>
      <c r="AY165" s="5">
        <f t="shared" si="20"/>
        <v>0</v>
      </c>
      <c r="AZ165" s="5">
        <f t="shared" si="21"/>
        <v>0</v>
      </c>
      <c r="BA165" s="5">
        <f t="shared" si="22"/>
        <v>0</v>
      </c>
      <c r="BB165" s="5">
        <f t="shared" si="23"/>
        <v>0</v>
      </c>
      <c r="BC165" s="5">
        <f t="shared" si="24"/>
        <v>0</v>
      </c>
      <c r="BD165" s="5">
        <f t="shared" si="25"/>
        <v>0</v>
      </c>
      <c r="BE165" s="5">
        <f t="shared" si="26"/>
        <v>0</v>
      </c>
      <c r="BF165" s="5">
        <f t="shared" si="27"/>
        <v>0</v>
      </c>
      <c r="BG165" s="5">
        <f t="shared" si="28"/>
        <v>0</v>
      </c>
      <c r="BH165" s="5">
        <f t="shared" si="29"/>
        <v>0</v>
      </c>
      <c r="BI165" s="5">
        <f t="shared" si="30"/>
        <v>0</v>
      </c>
      <c r="BJ165" s="5">
        <f t="shared" si="31"/>
        <v>0</v>
      </c>
      <c r="BK165" s="5">
        <f t="shared" si="32"/>
        <v>0</v>
      </c>
      <c r="BL165" s="5">
        <f t="shared" si="33"/>
        <v>0</v>
      </c>
      <c r="BM165" s="5">
        <f t="shared" si="34"/>
        <v>0</v>
      </c>
      <c r="BN165" s="5">
        <f t="shared" si="35"/>
        <v>0</v>
      </c>
      <c r="BO165" s="5">
        <f t="shared" si="36"/>
        <v>0</v>
      </c>
      <c r="BP165" s="5">
        <f t="shared" si="37"/>
        <v>0</v>
      </c>
      <c r="BQ165" s="5">
        <f t="shared" si="38"/>
        <v>0</v>
      </c>
      <c r="BR165" s="5">
        <f t="shared" si="39"/>
        <v>0</v>
      </c>
      <c r="BS165" s="5">
        <f t="shared" si="40"/>
        <v>0</v>
      </c>
      <c r="BT165" s="5">
        <f t="shared" si="41"/>
        <v>0</v>
      </c>
      <c r="BU165" s="5">
        <f t="shared" si="42"/>
        <v>0</v>
      </c>
      <c r="BV165" s="5">
        <f t="shared" si="43"/>
        <v>0</v>
      </c>
      <c r="BW165" s="5">
        <f t="shared" si="44"/>
        <v>0</v>
      </c>
      <c r="BX165" s="5">
        <f t="shared" si="45"/>
        <v>0</v>
      </c>
      <c r="BY165" s="5">
        <f t="shared" si="46"/>
        <v>0</v>
      </c>
      <c r="BZ165" s="5">
        <f t="shared" si="47"/>
        <v>1</v>
      </c>
      <c r="CA165" s="5">
        <f t="shared" si="48"/>
        <v>0</v>
      </c>
      <c r="CB165" s="5">
        <f t="shared" si="49"/>
        <v>0</v>
      </c>
      <c r="CC165" s="5">
        <f t="shared" si="50"/>
        <v>0</v>
      </c>
      <c r="CD165" s="5">
        <f t="shared" si="51"/>
        <v>0</v>
      </c>
      <c r="CE165" s="5">
        <f t="shared" si="52"/>
        <v>0</v>
      </c>
      <c r="CF165" s="5">
        <f t="shared" si="53"/>
        <v>0</v>
      </c>
      <c r="CH165" s="5">
        <f t="shared" si="200"/>
        <v>0</v>
      </c>
      <c r="CI165" s="5">
        <f t="shared" si="54"/>
        <v>0</v>
      </c>
      <c r="CJ165" s="5">
        <f t="shared" si="55"/>
        <v>0</v>
      </c>
      <c r="CK165" s="5">
        <f t="shared" si="56"/>
        <v>0</v>
      </c>
      <c r="CL165" s="5">
        <f t="shared" si="57"/>
        <v>0</v>
      </c>
      <c r="CM165" s="5">
        <f t="shared" si="58"/>
        <v>0</v>
      </c>
      <c r="CN165" s="5">
        <f t="shared" si="59"/>
        <v>0</v>
      </c>
      <c r="CO165" s="5">
        <f t="shared" si="60"/>
        <v>0</v>
      </c>
      <c r="CP165" s="5">
        <f t="shared" si="61"/>
        <v>0</v>
      </c>
      <c r="CQ165" s="5">
        <f t="shared" si="62"/>
        <v>0</v>
      </c>
      <c r="CR165" s="5">
        <f t="shared" si="63"/>
        <v>0</v>
      </c>
      <c r="CS165" s="5">
        <f t="shared" si="64"/>
        <v>0</v>
      </c>
      <c r="CT165" s="5">
        <f t="shared" si="65"/>
        <v>0</v>
      </c>
      <c r="CU165" s="5">
        <f t="shared" si="66"/>
        <v>0</v>
      </c>
      <c r="CV165" s="5">
        <f t="shared" si="67"/>
        <v>0</v>
      </c>
      <c r="CW165" s="5">
        <f t="shared" si="68"/>
        <v>0</v>
      </c>
      <c r="CX165" s="5">
        <f t="shared" si="69"/>
        <v>0</v>
      </c>
      <c r="CY165" s="5">
        <f t="shared" si="70"/>
        <v>0</v>
      </c>
      <c r="CZ165" s="5">
        <f t="shared" si="71"/>
        <v>0</v>
      </c>
      <c r="DA165" s="5">
        <f t="shared" si="72"/>
        <v>0</v>
      </c>
      <c r="DB165" s="5">
        <f t="shared" si="73"/>
        <v>0</v>
      </c>
      <c r="DC165" s="5">
        <f t="shared" si="74"/>
        <v>0</v>
      </c>
      <c r="DD165" s="5">
        <f t="shared" si="75"/>
        <v>0</v>
      </c>
      <c r="DE165" s="5">
        <f t="shared" si="76"/>
        <v>0</v>
      </c>
      <c r="DF165" s="5">
        <f t="shared" si="77"/>
        <v>0</v>
      </c>
      <c r="DG165" s="5">
        <f t="shared" si="78"/>
        <v>0</v>
      </c>
      <c r="DH165" s="5">
        <f t="shared" si="79"/>
        <v>0</v>
      </c>
      <c r="DI165" s="5">
        <f t="shared" si="80"/>
        <v>0</v>
      </c>
      <c r="DJ165" s="5">
        <f t="shared" si="81"/>
        <v>0</v>
      </c>
      <c r="DK165" s="5">
        <f t="shared" si="82"/>
        <v>112.21</v>
      </c>
      <c r="DL165" s="5">
        <f t="shared" si="83"/>
        <v>0</v>
      </c>
      <c r="DM165" s="5">
        <f t="shared" si="84"/>
        <v>0</v>
      </c>
      <c r="DN165" s="5">
        <f t="shared" si="85"/>
        <v>0</v>
      </c>
      <c r="DO165" s="5">
        <f t="shared" si="86"/>
        <v>0</v>
      </c>
      <c r="DP165" s="5">
        <f t="shared" si="87"/>
        <v>0</v>
      </c>
      <c r="DQ165" s="5">
        <f t="shared" si="88"/>
        <v>0</v>
      </c>
      <c r="DS165" s="5">
        <f t="shared" si="201"/>
        <v>1</v>
      </c>
      <c r="DT165" s="5">
        <f t="shared" si="90"/>
        <v>0</v>
      </c>
      <c r="DU165" s="5">
        <f t="shared" si="91"/>
        <v>0</v>
      </c>
      <c r="DV165" s="5">
        <f t="shared" si="92"/>
        <v>0</v>
      </c>
      <c r="DW165" s="5">
        <f t="shared" si="93"/>
        <v>0</v>
      </c>
      <c r="DX165" s="5">
        <f t="shared" si="94"/>
        <v>0</v>
      </c>
      <c r="DY165" s="5">
        <f t="shared" si="95"/>
        <v>0</v>
      </c>
      <c r="DZ165" s="5">
        <f t="shared" si="96"/>
        <v>0</v>
      </c>
      <c r="EA165" s="5">
        <f t="shared" si="97"/>
        <v>0</v>
      </c>
      <c r="EB165" s="5">
        <f t="shared" si="98"/>
        <v>2</v>
      </c>
      <c r="EC165" s="5">
        <f t="shared" si="99"/>
        <v>0</v>
      </c>
      <c r="ED165" s="5">
        <f t="shared" si="100"/>
        <v>0</v>
      </c>
      <c r="EE165" s="5">
        <f t="shared" si="101"/>
        <v>0</v>
      </c>
      <c r="EF165" s="5">
        <f t="shared" si="102"/>
        <v>0</v>
      </c>
      <c r="EG165" s="5">
        <f t="shared" si="103"/>
        <v>0</v>
      </c>
      <c r="EH165" s="5">
        <f t="shared" si="104"/>
        <v>0</v>
      </c>
      <c r="EI165" s="5">
        <f t="shared" si="105"/>
        <v>0</v>
      </c>
      <c r="EJ165" s="5">
        <f t="shared" si="106"/>
        <v>0</v>
      </c>
      <c r="EK165" s="5">
        <f t="shared" si="107"/>
        <v>0</v>
      </c>
      <c r="EL165" s="5">
        <f t="shared" si="108"/>
        <v>2</v>
      </c>
      <c r="EM165" s="5">
        <f t="shared" si="109"/>
        <v>0</v>
      </c>
      <c r="EN165" s="5">
        <f t="shared" si="110"/>
        <v>0</v>
      </c>
      <c r="EO165" s="5">
        <f t="shared" si="111"/>
        <v>0</v>
      </c>
      <c r="EP165" s="5">
        <f t="shared" si="112"/>
        <v>0</v>
      </c>
      <c r="EQ165" s="5">
        <f t="shared" si="113"/>
        <v>0</v>
      </c>
      <c r="ER165" s="5">
        <f t="shared" si="114"/>
        <v>0</v>
      </c>
      <c r="ES165" s="5">
        <f t="shared" si="115"/>
        <v>0</v>
      </c>
      <c r="ET165" s="5">
        <f t="shared" si="116"/>
        <v>0</v>
      </c>
      <c r="EU165" s="5">
        <f t="shared" si="117"/>
        <v>0</v>
      </c>
      <c r="EV165" s="5">
        <f t="shared" si="118"/>
        <v>0</v>
      </c>
      <c r="EW165" s="5">
        <f t="shared" si="119"/>
        <v>0</v>
      </c>
      <c r="EX165" s="5">
        <f t="shared" si="120"/>
        <v>0</v>
      </c>
      <c r="EY165" s="5">
        <f t="shared" si="121"/>
        <v>2</v>
      </c>
      <c r="EZ165" s="5">
        <f t="shared" si="122"/>
        <v>2</v>
      </c>
      <c r="FA165" s="5">
        <f t="shared" si="123"/>
        <v>0</v>
      </c>
      <c r="FB165" s="5">
        <f t="shared" si="124"/>
        <v>0</v>
      </c>
      <c r="FD165" s="5">
        <f t="shared" si="202"/>
        <v>-150.49</v>
      </c>
      <c r="FE165" s="5">
        <f t="shared" si="125"/>
        <v>0</v>
      </c>
      <c r="FF165" s="5">
        <f t="shared" si="126"/>
        <v>0</v>
      </c>
      <c r="FG165" s="5">
        <f t="shared" si="127"/>
        <v>0</v>
      </c>
      <c r="FH165" s="5">
        <f t="shared" si="128"/>
        <v>0</v>
      </c>
      <c r="FI165" s="5">
        <f t="shared" si="129"/>
        <v>0</v>
      </c>
      <c r="FJ165" s="5">
        <f t="shared" si="130"/>
        <v>0</v>
      </c>
      <c r="FK165" s="5">
        <f t="shared" si="131"/>
        <v>0</v>
      </c>
      <c r="FL165" s="5">
        <f t="shared" si="132"/>
        <v>0</v>
      </c>
      <c r="FM165" s="5">
        <f t="shared" si="133"/>
        <v>0</v>
      </c>
      <c r="FN165" s="5">
        <f t="shared" si="134"/>
        <v>0</v>
      </c>
      <c r="FO165" s="5">
        <f t="shared" si="135"/>
        <v>0</v>
      </c>
      <c r="FP165" s="5">
        <f t="shared" si="136"/>
        <v>0</v>
      </c>
      <c r="FQ165" s="5">
        <f t="shared" si="137"/>
        <v>0</v>
      </c>
      <c r="FR165" s="5">
        <f t="shared" si="138"/>
        <v>0</v>
      </c>
      <c r="FS165" s="5">
        <f t="shared" si="139"/>
        <v>0</v>
      </c>
      <c r="FT165" s="5">
        <f t="shared" si="140"/>
        <v>0</v>
      </c>
      <c r="FU165" s="5">
        <f t="shared" si="141"/>
        <v>0</v>
      </c>
      <c r="FV165" s="5">
        <f t="shared" si="142"/>
        <v>0</v>
      </c>
      <c r="FW165" s="5">
        <f t="shared" si="143"/>
        <v>0</v>
      </c>
      <c r="FX165" s="5">
        <f t="shared" si="144"/>
        <v>0</v>
      </c>
      <c r="FY165" s="5">
        <f t="shared" si="145"/>
        <v>0</v>
      </c>
      <c r="FZ165" s="5">
        <f t="shared" si="146"/>
        <v>0</v>
      </c>
      <c r="GA165" s="5">
        <f t="shared" si="147"/>
        <v>0</v>
      </c>
      <c r="GB165" s="5">
        <f t="shared" si="148"/>
        <v>0</v>
      </c>
      <c r="GC165" s="5">
        <f t="shared" si="149"/>
        <v>0</v>
      </c>
      <c r="GD165" s="5">
        <f t="shared" si="150"/>
        <v>0</v>
      </c>
      <c r="GE165" s="5">
        <f t="shared" si="151"/>
        <v>0</v>
      </c>
      <c r="GF165" s="5">
        <f t="shared" si="152"/>
        <v>0</v>
      </c>
      <c r="GG165" s="5">
        <f t="shared" si="153"/>
        <v>0</v>
      </c>
      <c r="GH165" s="5">
        <f t="shared" si="154"/>
        <v>0</v>
      </c>
      <c r="GI165" s="5">
        <f t="shared" si="155"/>
        <v>0</v>
      </c>
      <c r="GJ165" s="5">
        <f t="shared" si="156"/>
        <v>0</v>
      </c>
      <c r="GK165" s="5">
        <f t="shared" si="157"/>
        <v>0</v>
      </c>
      <c r="GL165" s="5">
        <f t="shared" si="158"/>
        <v>0</v>
      </c>
      <c r="GM165" s="5">
        <f t="shared" si="159"/>
        <v>0</v>
      </c>
      <c r="GO165" s="23">
        <f t="shared" si="160"/>
        <v>30</v>
      </c>
      <c r="GP165" s="23">
        <f t="shared" si="161"/>
        <v>1</v>
      </c>
      <c r="GQ165" s="5">
        <f>+IF(GO165&gt;0, IF(COUNTIF(GO$149:GO165,GO165)&lt;=1,TRUE,FALSE),0)*$C$59*-1</f>
        <v>0</v>
      </c>
      <c r="GR165" s="5">
        <f>+IF(GP165&gt;0, IF(COUNTIF(GP$149:GP165,GP165)&lt;=1,TRUE,FALSE),0)*$C$59*-1</f>
        <v>0</v>
      </c>
    </row>
    <row r="166" spans="1:200" s="5" customFormat="1" hidden="1" outlineLevel="1" x14ac:dyDescent="0.2">
      <c r="A166" s="6"/>
      <c r="F166" s="35">
        <f t="shared" si="162"/>
        <v>9349.2399999999889</v>
      </c>
      <c r="G166" s="20">
        <f t="shared" si="14"/>
        <v>112.21</v>
      </c>
      <c r="H166" s="20">
        <f t="shared" si="15"/>
        <v>-374.52</v>
      </c>
      <c r="I166" s="37">
        <f t="shared" si="16"/>
        <v>0</v>
      </c>
      <c r="J166" s="33">
        <f t="shared" si="17"/>
        <v>9086.9299999999876</v>
      </c>
      <c r="L166" s="5">
        <f t="shared" si="203"/>
        <v>-2441.6700000000037</v>
      </c>
      <c r="M166" s="5">
        <f t="shared" si="164"/>
        <v>0</v>
      </c>
      <c r="N166" s="5">
        <f t="shared" si="165"/>
        <v>0</v>
      </c>
      <c r="O166" s="5">
        <f t="shared" si="166"/>
        <v>0</v>
      </c>
      <c r="P166" s="5">
        <f t="shared" si="167"/>
        <v>0</v>
      </c>
      <c r="Q166" s="5">
        <f t="shared" si="168"/>
        <v>0</v>
      </c>
      <c r="R166" s="5">
        <f t="shared" si="169"/>
        <v>0</v>
      </c>
      <c r="S166" s="5">
        <f t="shared" si="170"/>
        <v>0</v>
      </c>
      <c r="T166" s="5">
        <f t="shared" si="171"/>
        <v>0</v>
      </c>
      <c r="U166" s="5">
        <f t="shared" si="172"/>
        <v>-2500</v>
      </c>
      <c r="V166" s="5">
        <f t="shared" si="173"/>
        <v>0</v>
      </c>
      <c r="W166" s="5">
        <f t="shared" si="174"/>
        <v>0</v>
      </c>
      <c r="X166" s="5">
        <f t="shared" si="175"/>
        <v>0</v>
      </c>
      <c r="Y166" s="5">
        <f t="shared" si="176"/>
        <v>0</v>
      </c>
      <c r="Z166" s="5">
        <f t="shared" si="177"/>
        <v>0</v>
      </c>
      <c r="AA166" s="5">
        <f t="shared" si="178"/>
        <v>0</v>
      </c>
      <c r="AB166" s="5">
        <f t="shared" si="179"/>
        <v>0</v>
      </c>
      <c r="AC166" s="5">
        <f t="shared" si="180"/>
        <v>0</v>
      </c>
      <c r="AD166" s="5">
        <f t="shared" si="181"/>
        <v>0</v>
      </c>
      <c r="AE166" s="5">
        <f t="shared" si="182"/>
        <v>-2500</v>
      </c>
      <c r="AF166" s="5">
        <f t="shared" si="183"/>
        <v>0</v>
      </c>
      <c r="AG166" s="5">
        <f t="shared" si="184"/>
        <v>0</v>
      </c>
      <c r="AH166" s="5">
        <f t="shared" si="185"/>
        <v>0</v>
      </c>
      <c r="AI166" s="5">
        <f t="shared" si="186"/>
        <v>0</v>
      </c>
      <c r="AJ166" s="5">
        <f t="shared" si="187"/>
        <v>0</v>
      </c>
      <c r="AK166" s="5">
        <f t="shared" si="188"/>
        <v>0</v>
      </c>
      <c r="AL166" s="5">
        <f t="shared" si="189"/>
        <v>0</v>
      </c>
      <c r="AM166" s="5">
        <f t="shared" si="190"/>
        <v>0</v>
      </c>
      <c r="AN166" s="5">
        <f t="shared" si="191"/>
        <v>0</v>
      </c>
      <c r="AO166" s="5">
        <f t="shared" si="192"/>
        <v>3092.4299999999994</v>
      </c>
      <c r="AP166" s="5">
        <f t="shared" si="193"/>
        <v>0</v>
      </c>
      <c r="AQ166" s="5">
        <f t="shared" si="194"/>
        <v>0</v>
      </c>
      <c r="AR166" s="5">
        <f t="shared" si="195"/>
        <v>-2500</v>
      </c>
      <c r="AS166" s="5">
        <f t="shared" si="196"/>
        <v>-2500</v>
      </c>
      <c r="AT166" s="5">
        <f t="shared" si="197"/>
        <v>0</v>
      </c>
      <c r="AU166" s="5">
        <f t="shared" si="198"/>
        <v>0</v>
      </c>
      <c r="AW166" s="5">
        <f t="shared" si="199"/>
        <v>0</v>
      </c>
      <c r="AX166" s="5">
        <f t="shared" si="19"/>
        <v>0</v>
      </c>
      <c r="AY166" s="5">
        <f t="shared" si="20"/>
        <v>0</v>
      </c>
      <c r="AZ166" s="5">
        <f t="shared" si="21"/>
        <v>0</v>
      </c>
      <c r="BA166" s="5">
        <f t="shared" si="22"/>
        <v>0</v>
      </c>
      <c r="BB166" s="5">
        <f t="shared" si="23"/>
        <v>0</v>
      </c>
      <c r="BC166" s="5">
        <f t="shared" si="24"/>
        <v>0</v>
      </c>
      <c r="BD166" s="5">
        <f t="shared" si="25"/>
        <v>0</v>
      </c>
      <c r="BE166" s="5">
        <f t="shared" si="26"/>
        <v>0</v>
      </c>
      <c r="BF166" s="5">
        <f t="shared" si="27"/>
        <v>0</v>
      </c>
      <c r="BG166" s="5">
        <f t="shared" si="28"/>
        <v>0</v>
      </c>
      <c r="BH166" s="5">
        <f t="shared" si="29"/>
        <v>0</v>
      </c>
      <c r="BI166" s="5">
        <f t="shared" si="30"/>
        <v>0</v>
      </c>
      <c r="BJ166" s="5">
        <f t="shared" si="31"/>
        <v>0</v>
      </c>
      <c r="BK166" s="5">
        <f t="shared" si="32"/>
        <v>0</v>
      </c>
      <c r="BL166" s="5">
        <f t="shared" si="33"/>
        <v>0</v>
      </c>
      <c r="BM166" s="5">
        <f t="shared" si="34"/>
        <v>0</v>
      </c>
      <c r="BN166" s="5">
        <f t="shared" si="35"/>
        <v>0</v>
      </c>
      <c r="BO166" s="5">
        <f t="shared" si="36"/>
        <v>0</v>
      </c>
      <c r="BP166" s="5">
        <f t="shared" si="37"/>
        <v>0</v>
      </c>
      <c r="BQ166" s="5">
        <f t="shared" si="38"/>
        <v>0</v>
      </c>
      <c r="BR166" s="5">
        <f t="shared" si="39"/>
        <v>0</v>
      </c>
      <c r="BS166" s="5">
        <f t="shared" si="40"/>
        <v>0</v>
      </c>
      <c r="BT166" s="5">
        <f t="shared" si="41"/>
        <v>0</v>
      </c>
      <c r="BU166" s="5">
        <f t="shared" si="42"/>
        <v>0</v>
      </c>
      <c r="BV166" s="5">
        <f t="shared" si="43"/>
        <v>0</v>
      </c>
      <c r="BW166" s="5">
        <f t="shared" si="44"/>
        <v>0</v>
      </c>
      <c r="BX166" s="5">
        <f t="shared" si="45"/>
        <v>0</v>
      </c>
      <c r="BY166" s="5">
        <f t="shared" si="46"/>
        <v>0</v>
      </c>
      <c r="BZ166" s="5">
        <f t="shared" si="47"/>
        <v>1</v>
      </c>
      <c r="CA166" s="5">
        <f t="shared" si="48"/>
        <v>0</v>
      </c>
      <c r="CB166" s="5">
        <f t="shared" si="49"/>
        <v>0</v>
      </c>
      <c r="CC166" s="5">
        <f t="shared" si="50"/>
        <v>0</v>
      </c>
      <c r="CD166" s="5">
        <f t="shared" si="51"/>
        <v>0</v>
      </c>
      <c r="CE166" s="5">
        <f t="shared" si="52"/>
        <v>0</v>
      </c>
      <c r="CF166" s="5">
        <f t="shared" si="53"/>
        <v>0</v>
      </c>
      <c r="CH166" s="5">
        <f t="shared" si="200"/>
        <v>0</v>
      </c>
      <c r="CI166" s="5">
        <f t="shared" si="54"/>
        <v>0</v>
      </c>
      <c r="CJ166" s="5">
        <f t="shared" si="55"/>
        <v>0</v>
      </c>
      <c r="CK166" s="5">
        <f t="shared" si="56"/>
        <v>0</v>
      </c>
      <c r="CL166" s="5">
        <f t="shared" si="57"/>
        <v>0</v>
      </c>
      <c r="CM166" s="5">
        <f t="shared" si="58"/>
        <v>0</v>
      </c>
      <c r="CN166" s="5">
        <f t="shared" si="59"/>
        <v>0</v>
      </c>
      <c r="CO166" s="5">
        <f t="shared" si="60"/>
        <v>0</v>
      </c>
      <c r="CP166" s="5">
        <f t="shared" si="61"/>
        <v>0</v>
      </c>
      <c r="CQ166" s="5">
        <f t="shared" si="62"/>
        <v>0</v>
      </c>
      <c r="CR166" s="5">
        <f t="shared" si="63"/>
        <v>0</v>
      </c>
      <c r="CS166" s="5">
        <f t="shared" si="64"/>
        <v>0</v>
      </c>
      <c r="CT166" s="5">
        <f t="shared" si="65"/>
        <v>0</v>
      </c>
      <c r="CU166" s="5">
        <f t="shared" si="66"/>
        <v>0</v>
      </c>
      <c r="CV166" s="5">
        <f t="shared" si="67"/>
        <v>0</v>
      </c>
      <c r="CW166" s="5">
        <f t="shared" si="68"/>
        <v>0</v>
      </c>
      <c r="CX166" s="5">
        <f t="shared" si="69"/>
        <v>0</v>
      </c>
      <c r="CY166" s="5">
        <f t="shared" si="70"/>
        <v>0</v>
      </c>
      <c r="CZ166" s="5">
        <f t="shared" si="71"/>
        <v>0</v>
      </c>
      <c r="DA166" s="5">
        <f t="shared" si="72"/>
        <v>0</v>
      </c>
      <c r="DB166" s="5">
        <f t="shared" si="73"/>
        <v>0</v>
      </c>
      <c r="DC166" s="5">
        <f t="shared" si="74"/>
        <v>0</v>
      </c>
      <c r="DD166" s="5">
        <f t="shared" si="75"/>
        <v>0</v>
      </c>
      <c r="DE166" s="5">
        <f t="shared" si="76"/>
        <v>0</v>
      </c>
      <c r="DF166" s="5">
        <f t="shared" si="77"/>
        <v>0</v>
      </c>
      <c r="DG166" s="5">
        <f t="shared" si="78"/>
        <v>0</v>
      </c>
      <c r="DH166" s="5">
        <f t="shared" si="79"/>
        <v>0</v>
      </c>
      <c r="DI166" s="5">
        <f t="shared" si="80"/>
        <v>0</v>
      </c>
      <c r="DJ166" s="5">
        <f t="shared" si="81"/>
        <v>0</v>
      </c>
      <c r="DK166" s="5">
        <f t="shared" si="82"/>
        <v>112.21</v>
      </c>
      <c r="DL166" s="5">
        <f t="shared" si="83"/>
        <v>0</v>
      </c>
      <c r="DM166" s="5">
        <f t="shared" si="84"/>
        <v>0</v>
      </c>
      <c r="DN166" s="5">
        <f t="shared" si="85"/>
        <v>0</v>
      </c>
      <c r="DO166" s="5">
        <f t="shared" si="86"/>
        <v>0</v>
      </c>
      <c r="DP166" s="5">
        <f t="shared" si="87"/>
        <v>0</v>
      </c>
      <c r="DQ166" s="5">
        <f t="shared" si="88"/>
        <v>0</v>
      </c>
      <c r="DS166" s="5">
        <f t="shared" si="201"/>
        <v>5</v>
      </c>
      <c r="DT166" s="5">
        <f t="shared" si="90"/>
        <v>0</v>
      </c>
      <c r="DU166" s="5">
        <f t="shared" si="91"/>
        <v>0</v>
      </c>
      <c r="DV166" s="5">
        <f t="shared" si="92"/>
        <v>0</v>
      </c>
      <c r="DW166" s="5">
        <f t="shared" si="93"/>
        <v>0</v>
      </c>
      <c r="DX166" s="5">
        <f t="shared" si="94"/>
        <v>0</v>
      </c>
      <c r="DY166" s="5">
        <f t="shared" si="95"/>
        <v>0</v>
      </c>
      <c r="DZ166" s="5">
        <f t="shared" si="96"/>
        <v>0</v>
      </c>
      <c r="EA166" s="5">
        <f t="shared" si="97"/>
        <v>0</v>
      </c>
      <c r="EB166" s="5">
        <f t="shared" si="98"/>
        <v>1</v>
      </c>
      <c r="EC166" s="5">
        <f t="shared" si="99"/>
        <v>0</v>
      </c>
      <c r="ED166" s="5">
        <f t="shared" si="100"/>
        <v>0</v>
      </c>
      <c r="EE166" s="5">
        <f t="shared" si="101"/>
        <v>0</v>
      </c>
      <c r="EF166" s="5">
        <f t="shared" si="102"/>
        <v>0</v>
      </c>
      <c r="EG166" s="5">
        <f t="shared" si="103"/>
        <v>0</v>
      </c>
      <c r="EH166" s="5">
        <f t="shared" si="104"/>
        <v>0</v>
      </c>
      <c r="EI166" s="5">
        <f t="shared" si="105"/>
        <v>0</v>
      </c>
      <c r="EJ166" s="5">
        <f t="shared" si="106"/>
        <v>0</v>
      </c>
      <c r="EK166" s="5">
        <f t="shared" si="107"/>
        <v>0</v>
      </c>
      <c r="EL166" s="5">
        <f t="shared" si="108"/>
        <v>1</v>
      </c>
      <c r="EM166" s="5">
        <f t="shared" si="109"/>
        <v>0</v>
      </c>
      <c r="EN166" s="5">
        <f t="shared" si="110"/>
        <v>0</v>
      </c>
      <c r="EO166" s="5">
        <f t="shared" si="111"/>
        <v>0</v>
      </c>
      <c r="EP166" s="5">
        <f t="shared" si="112"/>
        <v>0</v>
      </c>
      <c r="EQ166" s="5">
        <f t="shared" si="113"/>
        <v>0</v>
      </c>
      <c r="ER166" s="5">
        <f t="shared" si="114"/>
        <v>0</v>
      </c>
      <c r="ES166" s="5">
        <f t="shared" si="115"/>
        <v>0</v>
      </c>
      <c r="ET166" s="5">
        <f t="shared" si="116"/>
        <v>0</v>
      </c>
      <c r="EU166" s="5">
        <f t="shared" si="117"/>
        <v>0</v>
      </c>
      <c r="EV166" s="5">
        <f t="shared" si="118"/>
        <v>0</v>
      </c>
      <c r="EW166" s="5">
        <f t="shared" si="119"/>
        <v>0</v>
      </c>
      <c r="EX166" s="5">
        <f t="shared" si="120"/>
        <v>0</v>
      </c>
      <c r="EY166" s="5">
        <f t="shared" si="121"/>
        <v>1</v>
      </c>
      <c r="EZ166" s="5">
        <f t="shared" si="122"/>
        <v>1</v>
      </c>
      <c r="FA166" s="5">
        <f t="shared" si="123"/>
        <v>0</v>
      </c>
      <c r="FB166" s="5">
        <f t="shared" si="124"/>
        <v>0</v>
      </c>
      <c r="FD166" s="5">
        <f t="shared" si="202"/>
        <v>0</v>
      </c>
      <c r="FE166" s="5">
        <f t="shared" si="125"/>
        <v>0</v>
      </c>
      <c r="FF166" s="5">
        <f t="shared" si="126"/>
        <v>0</v>
      </c>
      <c r="FG166" s="5">
        <f t="shared" si="127"/>
        <v>0</v>
      </c>
      <c r="FH166" s="5">
        <f t="shared" si="128"/>
        <v>0</v>
      </c>
      <c r="FI166" s="5">
        <f t="shared" si="129"/>
        <v>0</v>
      </c>
      <c r="FJ166" s="5">
        <f t="shared" si="130"/>
        <v>0</v>
      </c>
      <c r="FK166" s="5">
        <f t="shared" si="131"/>
        <v>0</v>
      </c>
      <c r="FL166" s="5">
        <f t="shared" si="132"/>
        <v>0</v>
      </c>
      <c r="FM166" s="5">
        <f t="shared" si="133"/>
        <v>-81.52</v>
      </c>
      <c r="FN166" s="5">
        <f t="shared" si="134"/>
        <v>0</v>
      </c>
      <c r="FO166" s="5">
        <f t="shared" si="135"/>
        <v>0</v>
      </c>
      <c r="FP166" s="5">
        <f t="shared" si="136"/>
        <v>0</v>
      </c>
      <c r="FQ166" s="5">
        <f t="shared" si="137"/>
        <v>0</v>
      </c>
      <c r="FR166" s="5">
        <f t="shared" si="138"/>
        <v>0</v>
      </c>
      <c r="FS166" s="5">
        <f t="shared" si="139"/>
        <v>0</v>
      </c>
      <c r="FT166" s="5">
        <f t="shared" si="140"/>
        <v>0</v>
      </c>
      <c r="FU166" s="5">
        <f t="shared" si="141"/>
        <v>0</v>
      </c>
      <c r="FV166" s="5">
        <f t="shared" si="142"/>
        <v>0</v>
      </c>
      <c r="FW166" s="5">
        <f t="shared" si="143"/>
        <v>-57.8</v>
      </c>
      <c r="FX166" s="5">
        <f t="shared" si="144"/>
        <v>0</v>
      </c>
      <c r="FY166" s="5">
        <f t="shared" si="145"/>
        <v>0</v>
      </c>
      <c r="FZ166" s="5">
        <f t="shared" si="146"/>
        <v>0</v>
      </c>
      <c r="GA166" s="5">
        <f t="shared" si="147"/>
        <v>0</v>
      </c>
      <c r="GB166" s="5">
        <f t="shared" si="148"/>
        <v>0</v>
      </c>
      <c r="GC166" s="5">
        <f t="shared" si="149"/>
        <v>0</v>
      </c>
      <c r="GD166" s="5">
        <f t="shared" si="150"/>
        <v>0</v>
      </c>
      <c r="GE166" s="5">
        <f t="shared" si="151"/>
        <v>0</v>
      </c>
      <c r="GF166" s="5">
        <f t="shared" si="152"/>
        <v>0</v>
      </c>
      <c r="GG166" s="5">
        <f t="shared" si="153"/>
        <v>0</v>
      </c>
      <c r="GH166" s="5">
        <f t="shared" si="154"/>
        <v>0</v>
      </c>
      <c r="GI166" s="5">
        <f t="shared" si="155"/>
        <v>0</v>
      </c>
      <c r="GJ166" s="5">
        <f t="shared" si="156"/>
        <v>-127</v>
      </c>
      <c r="GK166" s="5">
        <f t="shared" si="157"/>
        <v>-108.2</v>
      </c>
      <c r="GL166" s="5">
        <f t="shared" si="158"/>
        <v>0</v>
      </c>
      <c r="GM166" s="5">
        <f t="shared" si="159"/>
        <v>0</v>
      </c>
      <c r="GO166" s="23">
        <f t="shared" si="160"/>
        <v>30</v>
      </c>
      <c r="GP166" s="23">
        <f t="shared" si="161"/>
        <v>33</v>
      </c>
      <c r="GQ166" s="5">
        <f>+IF(GO166&gt;0, IF(COUNTIF(GO$149:GO166,GO166)&lt;=1,TRUE,FALSE),0)*$C$59*-1</f>
        <v>0</v>
      </c>
      <c r="GR166" s="5">
        <f>+IF(GP166&gt;0, IF(COUNTIF(GP$149:GP166,GP166)&lt;=1,TRUE,FALSE),0)*$C$59*-1</f>
        <v>0</v>
      </c>
    </row>
    <row r="167" spans="1:200" s="5" customFormat="1" hidden="1" outlineLevel="1" x14ac:dyDescent="0.2">
      <c r="A167" s="6"/>
      <c r="F167" s="35">
        <f t="shared" si="162"/>
        <v>9086.9299999999876</v>
      </c>
      <c r="G167" s="20">
        <f t="shared" si="14"/>
        <v>112.21</v>
      </c>
      <c r="H167" s="20">
        <f t="shared" si="15"/>
        <v>-57.8</v>
      </c>
      <c r="I167" s="37">
        <f t="shared" si="16"/>
        <v>0</v>
      </c>
      <c r="J167" s="33">
        <f t="shared" si="17"/>
        <v>9141.3399999999874</v>
      </c>
      <c r="L167" s="5">
        <f t="shared" si="203"/>
        <v>-2441.6700000000037</v>
      </c>
      <c r="M167" s="5">
        <f t="shared" si="164"/>
        <v>0</v>
      </c>
      <c r="N167" s="5">
        <f t="shared" si="165"/>
        <v>0</v>
      </c>
      <c r="O167" s="5">
        <f t="shared" si="166"/>
        <v>0</v>
      </c>
      <c r="P167" s="5">
        <f t="shared" si="167"/>
        <v>0</v>
      </c>
      <c r="Q167" s="5">
        <f t="shared" si="168"/>
        <v>0</v>
      </c>
      <c r="R167" s="5">
        <f t="shared" si="169"/>
        <v>0</v>
      </c>
      <c r="S167" s="5">
        <f t="shared" si="170"/>
        <v>0</v>
      </c>
      <c r="T167" s="5">
        <f t="shared" si="171"/>
        <v>0</v>
      </c>
      <c r="U167" s="5">
        <f t="shared" si="172"/>
        <v>-2418.48</v>
      </c>
      <c r="V167" s="5">
        <f t="shared" si="173"/>
        <v>0</v>
      </c>
      <c r="W167" s="5">
        <f t="shared" si="174"/>
        <v>0</v>
      </c>
      <c r="X167" s="5">
        <f t="shared" si="175"/>
        <v>0</v>
      </c>
      <c r="Y167" s="5">
        <f t="shared" si="176"/>
        <v>0</v>
      </c>
      <c r="Z167" s="5">
        <f t="shared" si="177"/>
        <v>0</v>
      </c>
      <c r="AA167" s="5">
        <f t="shared" si="178"/>
        <v>0</v>
      </c>
      <c r="AB167" s="5">
        <f t="shared" si="179"/>
        <v>0</v>
      </c>
      <c r="AC167" s="5">
        <f t="shared" si="180"/>
        <v>0</v>
      </c>
      <c r="AD167" s="5">
        <f t="shared" si="181"/>
        <v>0</v>
      </c>
      <c r="AE167" s="5">
        <f t="shared" si="182"/>
        <v>-2442.1999999999998</v>
      </c>
      <c r="AF167" s="5">
        <f t="shared" si="183"/>
        <v>0</v>
      </c>
      <c r="AG167" s="5">
        <f t="shared" si="184"/>
        <v>0</v>
      </c>
      <c r="AH167" s="5">
        <f t="shared" si="185"/>
        <v>0</v>
      </c>
      <c r="AI167" s="5">
        <f t="shared" si="186"/>
        <v>0</v>
      </c>
      <c r="AJ167" s="5">
        <f t="shared" si="187"/>
        <v>0</v>
      </c>
      <c r="AK167" s="5">
        <f t="shared" si="188"/>
        <v>0</v>
      </c>
      <c r="AL167" s="5">
        <f t="shared" si="189"/>
        <v>0</v>
      </c>
      <c r="AM167" s="5">
        <f t="shared" si="190"/>
        <v>0</v>
      </c>
      <c r="AN167" s="5">
        <f t="shared" si="191"/>
        <v>0</v>
      </c>
      <c r="AO167" s="5">
        <f t="shared" si="192"/>
        <v>2980.2199999999993</v>
      </c>
      <c r="AP167" s="5">
        <f t="shared" si="193"/>
        <v>0</v>
      </c>
      <c r="AQ167" s="5">
        <f t="shared" si="194"/>
        <v>0</v>
      </c>
      <c r="AR167" s="5">
        <f t="shared" si="195"/>
        <v>-2373</v>
      </c>
      <c r="AS167" s="5">
        <f t="shared" si="196"/>
        <v>-2391.8000000000002</v>
      </c>
      <c r="AT167" s="5">
        <f t="shared" si="197"/>
        <v>0</v>
      </c>
      <c r="AU167" s="5">
        <f t="shared" si="198"/>
        <v>0</v>
      </c>
      <c r="AW167" s="5">
        <f t="shared" si="199"/>
        <v>0</v>
      </c>
      <c r="AX167" s="5">
        <f t="shared" si="19"/>
        <v>0</v>
      </c>
      <c r="AY167" s="5">
        <f t="shared" si="20"/>
        <v>0</v>
      </c>
      <c r="AZ167" s="5">
        <f t="shared" si="21"/>
        <v>0</v>
      </c>
      <c r="BA167" s="5">
        <f t="shared" si="22"/>
        <v>0</v>
      </c>
      <c r="BB167" s="5">
        <f t="shared" si="23"/>
        <v>0</v>
      </c>
      <c r="BC167" s="5">
        <f t="shared" si="24"/>
        <v>0</v>
      </c>
      <c r="BD167" s="5">
        <f t="shared" si="25"/>
        <v>0</v>
      </c>
      <c r="BE167" s="5">
        <f t="shared" si="26"/>
        <v>0</v>
      </c>
      <c r="BF167" s="5">
        <f t="shared" si="27"/>
        <v>0</v>
      </c>
      <c r="BG167" s="5">
        <f t="shared" si="28"/>
        <v>0</v>
      </c>
      <c r="BH167" s="5">
        <f t="shared" si="29"/>
        <v>0</v>
      </c>
      <c r="BI167" s="5">
        <f t="shared" si="30"/>
        <v>0</v>
      </c>
      <c r="BJ167" s="5">
        <f t="shared" si="31"/>
        <v>0</v>
      </c>
      <c r="BK167" s="5">
        <f t="shared" si="32"/>
        <v>0</v>
      </c>
      <c r="BL167" s="5">
        <f t="shared" si="33"/>
        <v>0</v>
      </c>
      <c r="BM167" s="5">
        <f t="shared" si="34"/>
        <v>0</v>
      </c>
      <c r="BN167" s="5">
        <f t="shared" si="35"/>
        <v>0</v>
      </c>
      <c r="BO167" s="5">
        <f t="shared" si="36"/>
        <v>0</v>
      </c>
      <c r="BP167" s="5">
        <f t="shared" si="37"/>
        <v>0</v>
      </c>
      <c r="BQ167" s="5">
        <f t="shared" si="38"/>
        <v>0</v>
      </c>
      <c r="BR167" s="5">
        <f t="shared" si="39"/>
        <v>0</v>
      </c>
      <c r="BS167" s="5">
        <f t="shared" si="40"/>
        <v>0</v>
      </c>
      <c r="BT167" s="5">
        <f t="shared" si="41"/>
        <v>0</v>
      </c>
      <c r="BU167" s="5">
        <f t="shared" si="42"/>
        <v>0</v>
      </c>
      <c r="BV167" s="5">
        <f t="shared" si="43"/>
        <v>0</v>
      </c>
      <c r="BW167" s="5">
        <f t="shared" si="44"/>
        <v>0</v>
      </c>
      <c r="BX167" s="5">
        <f t="shared" si="45"/>
        <v>0</v>
      </c>
      <c r="BY167" s="5">
        <f t="shared" si="46"/>
        <v>0</v>
      </c>
      <c r="BZ167" s="5">
        <f t="shared" si="47"/>
        <v>1</v>
      </c>
      <c r="CA167" s="5">
        <f t="shared" si="48"/>
        <v>0</v>
      </c>
      <c r="CB167" s="5">
        <f t="shared" si="49"/>
        <v>0</v>
      </c>
      <c r="CC167" s="5">
        <f t="shared" si="50"/>
        <v>0</v>
      </c>
      <c r="CD167" s="5">
        <f t="shared" si="51"/>
        <v>0</v>
      </c>
      <c r="CE167" s="5">
        <f t="shared" si="52"/>
        <v>0</v>
      </c>
      <c r="CF167" s="5">
        <f t="shared" si="53"/>
        <v>0</v>
      </c>
      <c r="CH167" s="5">
        <f t="shared" si="200"/>
        <v>0</v>
      </c>
      <c r="CI167" s="5">
        <f t="shared" si="54"/>
        <v>0</v>
      </c>
      <c r="CJ167" s="5">
        <f t="shared" si="55"/>
        <v>0</v>
      </c>
      <c r="CK167" s="5">
        <f t="shared" si="56"/>
        <v>0</v>
      </c>
      <c r="CL167" s="5">
        <f t="shared" si="57"/>
        <v>0</v>
      </c>
      <c r="CM167" s="5">
        <f t="shared" si="58"/>
        <v>0</v>
      </c>
      <c r="CN167" s="5">
        <f t="shared" si="59"/>
        <v>0</v>
      </c>
      <c r="CO167" s="5">
        <f t="shared" si="60"/>
        <v>0</v>
      </c>
      <c r="CP167" s="5">
        <f t="shared" si="61"/>
        <v>0</v>
      </c>
      <c r="CQ167" s="5">
        <f t="shared" si="62"/>
        <v>0</v>
      </c>
      <c r="CR167" s="5">
        <f t="shared" si="63"/>
        <v>0</v>
      </c>
      <c r="CS167" s="5">
        <f t="shared" si="64"/>
        <v>0</v>
      </c>
      <c r="CT167" s="5">
        <f t="shared" si="65"/>
        <v>0</v>
      </c>
      <c r="CU167" s="5">
        <f t="shared" si="66"/>
        <v>0</v>
      </c>
      <c r="CV167" s="5">
        <f t="shared" si="67"/>
        <v>0</v>
      </c>
      <c r="CW167" s="5">
        <f t="shared" si="68"/>
        <v>0</v>
      </c>
      <c r="CX167" s="5">
        <f t="shared" si="69"/>
        <v>0</v>
      </c>
      <c r="CY167" s="5">
        <f t="shared" si="70"/>
        <v>0</v>
      </c>
      <c r="CZ167" s="5">
        <f t="shared" si="71"/>
        <v>0</v>
      </c>
      <c r="DA167" s="5">
        <f t="shared" si="72"/>
        <v>0</v>
      </c>
      <c r="DB167" s="5">
        <f t="shared" si="73"/>
        <v>0</v>
      </c>
      <c r="DC167" s="5">
        <f t="shared" si="74"/>
        <v>0</v>
      </c>
      <c r="DD167" s="5">
        <f t="shared" si="75"/>
        <v>0</v>
      </c>
      <c r="DE167" s="5">
        <f t="shared" si="76"/>
        <v>0</v>
      </c>
      <c r="DF167" s="5">
        <f t="shared" si="77"/>
        <v>0</v>
      </c>
      <c r="DG167" s="5">
        <f t="shared" si="78"/>
        <v>0</v>
      </c>
      <c r="DH167" s="5">
        <f t="shared" si="79"/>
        <v>0</v>
      </c>
      <c r="DI167" s="5">
        <f t="shared" si="80"/>
        <v>0</v>
      </c>
      <c r="DJ167" s="5">
        <f t="shared" si="81"/>
        <v>0</v>
      </c>
      <c r="DK167" s="5">
        <f t="shared" si="82"/>
        <v>112.21</v>
      </c>
      <c r="DL167" s="5">
        <f t="shared" si="83"/>
        <v>0</v>
      </c>
      <c r="DM167" s="5">
        <f t="shared" si="84"/>
        <v>0</v>
      </c>
      <c r="DN167" s="5">
        <f t="shared" si="85"/>
        <v>0</v>
      </c>
      <c r="DO167" s="5">
        <f t="shared" si="86"/>
        <v>0</v>
      </c>
      <c r="DP167" s="5">
        <f t="shared" si="87"/>
        <v>0</v>
      </c>
      <c r="DQ167" s="5">
        <f t="shared" si="88"/>
        <v>0</v>
      </c>
      <c r="DS167" s="5">
        <f t="shared" si="201"/>
        <v>2</v>
      </c>
      <c r="DT167" s="5">
        <f t="shared" si="90"/>
        <v>0</v>
      </c>
      <c r="DU167" s="5">
        <f t="shared" si="91"/>
        <v>0</v>
      </c>
      <c r="DV167" s="5">
        <f t="shared" si="92"/>
        <v>0</v>
      </c>
      <c r="DW167" s="5">
        <f t="shared" si="93"/>
        <v>0</v>
      </c>
      <c r="DX167" s="5">
        <f t="shared" si="94"/>
        <v>0</v>
      </c>
      <c r="DY167" s="5">
        <f t="shared" si="95"/>
        <v>0</v>
      </c>
      <c r="DZ167" s="5">
        <f t="shared" si="96"/>
        <v>0</v>
      </c>
      <c r="EA167" s="5">
        <f t="shared" si="97"/>
        <v>0</v>
      </c>
      <c r="EB167" s="5">
        <f t="shared" si="98"/>
        <v>3</v>
      </c>
      <c r="EC167" s="5">
        <f t="shared" si="99"/>
        <v>0</v>
      </c>
      <c r="ED167" s="5">
        <f t="shared" si="100"/>
        <v>0</v>
      </c>
      <c r="EE167" s="5">
        <f t="shared" si="101"/>
        <v>0</v>
      </c>
      <c r="EF167" s="5">
        <f t="shared" si="102"/>
        <v>0</v>
      </c>
      <c r="EG167" s="5">
        <f t="shared" si="103"/>
        <v>0</v>
      </c>
      <c r="EH167" s="5">
        <f t="shared" si="104"/>
        <v>0</v>
      </c>
      <c r="EI167" s="5">
        <f t="shared" si="105"/>
        <v>0</v>
      </c>
      <c r="EJ167" s="5">
        <f t="shared" si="106"/>
        <v>0</v>
      </c>
      <c r="EK167" s="5">
        <f t="shared" si="107"/>
        <v>0</v>
      </c>
      <c r="EL167" s="5">
        <f t="shared" si="108"/>
        <v>1</v>
      </c>
      <c r="EM167" s="5">
        <f t="shared" si="109"/>
        <v>0</v>
      </c>
      <c r="EN167" s="5">
        <f t="shared" si="110"/>
        <v>0</v>
      </c>
      <c r="EO167" s="5">
        <f t="shared" si="111"/>
        <v>0</v>
      </c>
      <c r="EP167" s="5">
        <f t="shared" si="112"/>
        <v>0</v>
      </c>
      <c r="EQ167" s="5">
        <f t="shared" si="113"/>
        <v>0</v>
      </c>
      <c r="ER167" s="5">
        <f t="shared" si="114"/>
        <v>0</v>
      </c>
      <c r="ES167" s="5">
        <f t="shared" si="115"/>
        <v>0</v>
      </c>
      <c r="ET167" s="5">
        <f t="shared" si="116"/>
        <v>0</v>
      </c>
      <c r="EU167" s="5">
        <f t="shared" si="117"/>
        <v>0</v>
      </c>
      <c r="EV167" s="5">
        <f t="shared" si="118"/>
        <v>0</v>
      </c>
      <c r="EW167" s="5">
        <f t="shared" si="119"/>
        <v>0</v>
      </c>
      <c r="EX167" s="5">
        <f t="shared" si="120"/>
        <v>0</v>
      </c>
      <c r="EY167" s="5">
        <f t="shared" si="121"/>
        <v>5</v>
      </c>
      <c r="EZ167" s="5">
        <f t="shared" si="122"/>
        <v>4</v>
      </c>
      <c r="FA167" s="5">
        <f t="shared" si="123"/>
        <v>0</v>
      </c>
      <c r="FB167" s="5">
        <f t="shared" si="124"/>
        <v>0</v>
      </c>
      <c r="FD167" s="5">
        <f t="shared" si="202"/>
        <v>0</v>
      </c>
      <c r="FE167" s="5">
        <f t="shared" si="125"/>
        <v>0</v>
      </c>
      <c r="FF167" s="5">
        <f t="shared" si="126"/>
        <v>0</v>
      </c>
      <c r="FG167" s="5">
        <f t="shared" si="127"/>
        <v>0</v>
      </c>
      <c r="FH167" s="5">
        <f t="shared" si="128"/>
        <v>0</v>
      </c>
      <c r="FI167" s="5">
        <f t="shared" si="129"/>
        <v>0</v>
      </c>
      <c r="FJ167" s="5">
        <f t="shared" si="130"/>
        <v>0</v>
      </c>
      <c r="FK167" s="5">
        <f t="shared" si="131"/>
        <v>0</v>
      </c>
      <c r="FL167" s="5">
        <f t="shared" si="132"/>
        <v>0</v>
      </c>
      <c r="FM167" s="5">
        <f t="shared" si="133"/>
        <v>0</v>
      </c>
      <c r="FN167" s="5">
        <f t="shared" si="134"/>
        <v>0</v>
      </c>
      <c r="FO167" s="5">
        <f t="shared" si="135"/>
        <v>0</v>
      </c>
      <c r="FP167" s="5">
        <f t="shared" si="136"/>
        <v>0</v>
      </c>
      <c r="FQ167" s="5">
        <f t="shared" si="137"/>
        <v>0</v>
      </c>
      <c r="FR167" s="5">
        <f t="shared" si="138"/>
        <v>0</v>
      </c>
      <c r="FS167" s="5">
        <f t="shared" si="139"/>
        <v>0</v>
      </c>
      <c r="FT167" s="5">
        <f t="shared" si="140"/>
        <v>0</v>
      </c>
      <c r="FU167" s="5">
        <f t="shared" si="141"/>
        <v>0</v>
      </c>
      <c r="FV167" s="5">
        <f t="shared" si="142"/>
        <v>0</v>
      </c>
      <c r="FW167" s="5">
        <f t="shared" si="143"/>
        <v>-57.8</v>
      </c>
      <c r="FX167" s="5">
        <f t="shared" si="144"/>
        <v>0</v>
      </c>
      <c r="FY167" s="5">
        <f t="shared" si="145"/>
        <v>0</v>
      </c>
      <c r="FZ167" s="5">
        <f t="shared" si="146"/>
        <v>0</v>
      </c>
      <c r="GA167" s="5">
        <f t="shared" si="147"/>
        <v>0</v>
      </c>
      <c r="GB167" s="5">
        <f t="shared" si="148"/>
        <v>0</v>
      </c>
      <c r="GC167" s="5">
        <f t="shared" si="149"/>
        <v>0</v>
      </c>
      <c r="GD167" s="5">
        <f t="shared" si="150"/>
        <v>0</v>
      </c>
      <c r="GE167" s="5">
        <f t="shared" si="151"/>
        <v>0</v>
      </c>
      <c r="GF167" s="5">
        <f t="shared" si="152"/>
        <v>0</v>
      </c>
      <c r="GG167" s="5">
        <f t="shared" si="153"/>
        <v>0</v>
      </c>
      <c r="GH167" s="5">
        <f t="shared" si="154"/>
        <v>0</v>
      </c>
      <c r="GI167" s="5">
        <f t="shared" si="155"/>
        <v>0</v>
      </c>
      <c r="GJ167" s="5">
        <f t="shared" si="156"/>
        <v>0</v>
      </c>
      <c r="GK167" s="5">
        <f t="shared" si="157"/>
        <v>0</v>
      </c>
      <c r="GL167" s="5">
        <f t="shared" si="158"/>
        <v>0</v>
      </c>
      <c r="GM167" s="5">
        <f t="shared" si="159"/>
        <v>0</v>
      </c>
      <c r="GO167" s="23">
        <f t="shared" si="160"/>
        <v>30</v>
      </c>
      <c r="GP167" s="23">
        <f t="shared" si="161"/>
        <v>20</v>
      </c>
      <c r="GQ167" s="5">
        <f>+IF(GO167&gt;0, IF(COUNTIF(GO$149:GO167,GO167)&lt;=1,TRUE,FALSE),0)*$C$59*-1</f>
        <v>0</v>
      </c>
      <c r="GR167" s="5">
        <f>+IF(GP167&gt;0, IF(COUNTIF(GP$149:GP167,GP167)&lt;=1,TRUE,FALSE),0)*$C$59*-1</f>
        <v>0</v>
      </c>
    </row>
    <row r="168" spans="1:200" s="5" customFormat="1" hidden="1" outlineLevel="1" x14ac:dyDescent="0.2">
      <c r="A168" s="6"/>
      <c r="F168" s="35">
        <f t="shared" si="162"/>
        <v>9141.3399999999874</v>
      </c>
      <c r="G168" s="20">
        <f t="shared" si="14"/>
        <v>112.21</v>
      </c>
      <c r="H168" s="20">
        <f t="shared" si="15"/>
        <v>-150.49</v>
      </c>
      <c r="I168" s="37">
        <f t="shared" si="16"/>
        <v>0</v>
      </c>
      <c r="J168" s="33">
        <f t="shared" si="17"/>
        <v>9103.0599999999868</v>
      </c>
      <c r="L168" s="5">
        <f t="shared" si="203"/>
        <v>-2441.6700000000037</v>
      </c>
      <c r="M168" s="5">
        <f t="shared" si="164"/>
        <v>0</v>
      </c>
      <c r="N168" s="5">
        <f t="shared" si="165"/>
        <v>0</v>
      </c>
      <c r="O168" s="5">
        <f t="shared" si="166"/>
        <v>0</v>
      </c>
      <c r="P168" s="5">
        <f t="shared" si="167"/>
        <v>0</v>
      </c>
      <c r="Q168" s="5">
        <f t="shared" si="168"/>
        <v>0</v>
      </c>
      <c r="R168" s="5">
        <f t="shared" si="169"/>
        <v>0</v>
      </c>
      <c r="S168" s="5">
        <f t="shared" si="170"/>
        <v>0</v>
      </c>
      <c r="T168" s="5">
        <f t="shared" si="171"/>
        <v>0</v>
      </c>
      <c r="U168" s="5">
        <f t="shared" si="172"/>
        <v>-2418.48</v>
      </c>
      <c r="V168" s="5">
        <f t="shared" si="173"/>
        <v>0</v>
      </c>
      <c r="W168" s="5">
        <f t="shared" si="174"/>
        <v>0</v>
      </c>
      <c r="X168" s="5">
        <f t="shared" si="175"/>
        <v>0</v>
      </c>
      <c r="Y168" s="5">
        <f t="shared" si="176"/>
        <v>0</v>
      </c>
      <c r="Z168" s="5">
        <f t="shared" si="177"/>
        <v>0</v>
      </c>
      <c r="AA168" s="5">
        <f t="shared" si="178"/>
        <v>0</v>
      </c>
      <c r="AB168" s="5">
        <f t="shared" si="179"/>
        <v>0</v>
      </c>
      <c r="AC168" s="5">
        <f t="shared" si="180"/>
        <v>0</v>
      </c>
      <c r="AD168" s="5">
        <f t="shared" si="181"/>
        <v>0</v>
      </c>
      <c r="AE168" s="5">
        <f t="shared" si="182"/>
        <v>-2384.3999999999996</v>
      </c>
      <c r="AF168" s="5">
        <f t="shared" si="183"/>
        <v>0</v>
      </c>
      <c r="AG168" s="5">
        <f t="shared" si="184"/>
        <v>0</v>
      </c>
      <c r="AH168" s="5">
        <f t="shared" si="185"/>
        <v>0</v>
      </c>
      <c r="AI168" s="5">
        <f t="shared" si="186"/>
        <v>0</v>
      </c>
      <c r="AJ168" s="5">
        <f t="shared" si="187"/>
        <v>0</v>
      </c>
      <c r="AK168" s="5">
        <f t="shared" si="188"/>
        <v>0</v>
      </c>
      <c r="AL168" s="5">
        <f t="shared" si="189"/>
        <v>0</v>
      </c>
      <c r="AM168" s="5">
        <f t="shared" si="190"/>
        <v>0</v>
      </c>
      <c r="AN168" s="5">
        <f t="shared" si="191"/>
        <v>0</v>
      </c>
      <c r="AO168" s="5">
        <f t="shared" si="192"/>
        <v>2868.0099999999993</v>
      </c>
      <c r="AP168" s="5">
        <f t="shared" si="193"/>
        <v>0</v>
      </c>
      <c r="AQ168" s="5">
        <f t="shared" si="194"/>
        <v>0</v>
      </c>
      <c r="AR168" s="5">
        <f t="shared" si="195"/>
        <v>-2373</v>
      </c>
      <c r="AS168" s="5">
        <f t="shared" si="196"/>
        <v>-2391.8000000000002</v>
      </c>
      <c r="AT168" s="5">
        <f t="shared" si="197"/>
        <v>0</v>
      </c>
      <c r="AU168" s="5">
        <f t="shared" si="198"/>
        <v>0</v>
      </c>
      <c r="AW168" s="5">
        <f t="shared" si="199"/>
        <v>0</v>
      </c>
      <c r="AX168" s="5">
        <f t="shared" si="19"/>
        <v>0</v>
      </c>
      <c r="AY168" s="5">
        <f t="shared" si="20"/>
        <v>0</v>
      </c>
      <c r="AZ168" s="5">
        <f t="shared" si="21"/>
        <v>0</v>
      </c>
      <c r="BA168" s="5">
        <f t="shared" si="22"/>
        <v>0</v>
      </c>
      <c r="BB168" s="5">
        <f t="shared" si="23"/>
        <v>0</v>
      </c>
      <c r="BC168" s="5">
        <f t="shared" si="24"/>
        <v>0</v>
      </c>
      <c r="BD168" s="5">
        <f t="shared" si="25"/>
        <v>0</v>
      </c>
      <c r="BE168" s="5">
        <f t="shared" si="26"/>
        <v>0</v>
      </c>
      <c r="BF168" s="5">
        <f t="shared" si="27"/>
        <v>0</v>
      </c>
      <c r="BG168" s="5">
        <f t="shared" si="28"/>
        <v>0</v>
      </c>
      <c r="BH168" s="5">
        <f t="shared" si="29"/>
        <v>0</v>
      </c>
      <c r="BI168" s="5">
        <f t="shared" si="30"/>
        <v>0</v>
      </c>
      <c r="BJ168" s="5">
        <f t="shared" si="31"/>
        <v>0</v>
      </c>
      <c r="BK168" s="5">
        <f t="shared" si="32"/>
        <v>0</v>
      </c>
      <c r="BL168" s="5">
        <f t="shared" si="33"/>
        <v>0</v>
      </c>
      <c r="BM168" s="5">
        <f t="shared" si="34"/>
        <v>0</v>
      </c>
      <c r="BN168" s="5">
        <f t="shared" si="35"/>
        <v>0</v>
      </c>
      <c r="BO168" s="5">
        <f t="shared" si="36"/>
        <v>0</v>
      </c>
      <c r="BP168" s="5">
        <f t="shared" si="37"/>
        <v>0</v>
      </c>
      <c r="BQ168" s="5">
        <f t="shared" si="38"/>
        <v>0</v>
      </c>
      <c r="BR168" s="5">
        <f t="shared" si="39"/>
        <v>0</v>
      </c>
      <c r="BS168" s="5">
        <f t="shared" si="40"/>
        <v>0</v>
      </c>
      <c r="BT168" s="5">
        <f t="shared" si="41"/>
        <v>0</v>
      </c>
      <c r="BU168" s="5">
        <f t="shared" si="42"/>
        <v>0</v>
      </c>
      <c r="BV168" s="5">
        <f t="shared" si="43"/>
        <v>0</v>
      </c>
      <c r="BW168" s="5">
        <f t="shared" si="44"/>
        <v>0</v>
      </c>
      <c r="BX168" s="5">
        <f t="shared" si="45"/>
        <v>0</v>
      </c>
      <c r="BY168" s="5">
        <f t="shared" si="46"/>
        <v>0</v>
      </c>
      <c r="BZ168" s="5">
        <f t="shared" si="47"/>
        <v>1</v>
      </c>
      <c r="CA168" s="5">
        <f t="shared" si="48"/>
        <v>0</v>
      </c>
      <c r="CB168" s="5">
        <f t="shared" si="49"/>
        <v>0</v>
      </c>
      <c r="CC168" s="5">
        <f t="shared" si="50"/>
        <v>0</v>
      </c>
      <c r="CD168" s="5">
        <f t="shared" si="51"/>
        <v>0</v>
      </c>
      <c r="CE168" s="5">
        <f t="shared" si="52"/>
        <v>0</v>
      </c>
      <c r="CF168" s="5">
        <f t="shared" si="53"/>
        <v>0</v>
      </c>
      <c r="CH168" s="5">
        <f t="shared" si="200"/>
        <v>0</v>
      </c>
      <c r="CI168" s="5">
        <f t="shared" si="54"/>
        <v>0</v>
      </c>
      <c r="CJ168" s="5">
        <f t="shared" si="55"/>
        <v>0</v>
      </c>
      <c r="CK168" s="5">
        <f t="shared" si="56"/>
        <v>0</v>
      </c>
      <c r="CL168" s="5">
        <f t="shared" si="57"/>
        <v>0</v>
      </c>
      <c r="CM168" s="5">
        <f t="shared" si="58"/>
        <v>0</v>
      </c>
      <c r="CN168" s="5">
        <f t="shared" si="59"/>
        <v>0</v>
      </c>
      <c r="CO168" s="5">
        <f t="shared" si="60"/>
        <v>0</v>
      </c>
      <c r="CP168" s="5">
        <f t="shared" si="61"/>
        <v>0</v>
      </c>
      <c r="CQ168" s="5">
        <f t="shared" si="62"/>
        <v>0</v>
      </c>
      <c r="CR168" s="5">
        <f t="shared" si="63"/>
        <v>0</v>
      </c>
      <c r="CS168" s="5">
        <f t="shared" si="64"/>
        <v>0</v>
      </c>
      <c r="CT168" s="5">
        <f t="shared" si="65"/>
        <v>0</v>
      </c>
      <c r="CU168" s="5">
        <f t="shared" si="66"/>
        <v>0</v>
      </c>
      <c r="CV168" s="5">
        <f t="shared" si="67"/>
        <v>0</v>
      </c>
      <c r="CW168" s="5">
        <f t="shared" si="68"/>
        <v>0</v>
      </c>
      <c r="CX168" s="5">
        <f t="shared" si="69"/>
        <v>0</v>
      </c>
      <c r="CY168" s="5">
        <f t="shared" si="70"/>
        <v>0</v>
      </c>
      <c r="CZ168" s="5">
        <f t="shared" si="71"/>
        <v>0</v>
      </c>
      <c r="DA168" s="5">
        <f t="shared" si="72"/>
        <v>0</v>
      </c>
      <c r="DB168" s="5">
        <f t="shared" si="73"/>
        <v>0</v>
      </c>
      <c r="DC168" s="5">
        <f t="shared" si="74"/>
        <v>0</v>
      </c>
      <c r="DD168" s="5">
        <f t="shared" si="75"/>
        <v>0</v>
      </c>
      <c r="DE168" s="5">
        <f t="shared" si="76"/>
        <v>0</v>
      </c>
      <c r="DF168" s="5">
        <f t="shared" si="77"/>
        <v>0</v>
      </c>
      <c r="DG168" s="5">
        <f t="shared" si="78"/>
        <v>0</v>
      </c>
      <c r="DH168" s="5">
        <f t="shared" si="79"/>
        <v>0</v>
      </c>
      <c r="DI168" s="5">
        <f t="shared" si="80"/>
        <v>0</v>
      </c>
      <c r="DJ168" s="5">
        <f t="shared" si="81"/>
        <v>0</v>
      </c>
      <c r="DK168" s="5">
        <f t="shared" si="82"/>
        <v>112.21</v>
      </c>
      <c r="DL168" s="5">
        <f t="shared" si="83"/>
        <v>0</v>
      </c>
      <c r="DM168" s="5">
        <f t="shared" si="84"/>
        <v>0</v>
      </c>
      <c r="DN168" s="5">
        <f t="shared" si="85"/>
        <v>0</v>
      </c>
      <c r="DO168" s="5">
        <f t="shared" si="86"/>
        <v>0</v>
      </c>
      <c r="DP168" s="5">
        <f t="shared" si="87"/>
        <v>0</v>
      </c>
      <c r="DQ168" s="5">
        <f t="shared" si="88"/>
        <v>0</v>
      </c>
      <c r="DS168" s="5">
        <f t="shared" si="201"/>
        <v>1</v>
      </c>
      <c r="DT168" s="5">
        <f t="shared" si="90"/>
        <v>0</v>
      </c>
      <c r="DU168" s="5">
        <f t="shared" si="91"/>
        <v>0</v>
      </c>
      <c r="DV168" s="5">
        <f t="shared" si="92"/>
        <v>0</v>
      </c>
      <c r="DW168" s="5">
        <f t="shared" si="93"/>
        <v>0</v>
      </c>
      <c r="DX168" s="5">
        <f t="shared" si="94"/>
        <v>0</v>
      </c>
      <c r="DY168" s="5">
        <f t="shared" si="95"/>
        <v>0</v>
      </c>
      <c r="DZ168" s="5">
        <f t="shared" si="96"/>
        <v>0</v>
      </c>
      <c r="EA168" s="5">
        <f t="shared" si="97"/>
        <v>0</v>
      </c>
      <c r="EB168" s="5">
        <f t="shared" si="98"/>
        <v>2</v>
      </c>
      <c r="EC168" s="5">
        <f t="shared" si="99"/>
        <v>0</v>
      </c>
      <c r="ED168" s="5">
        <f t="shared" si="100"/>
        <v>0</v>
      </c>
      <c r="EE168" s="5">
        <f t="shared" si="101"/>
        <v>0</v>
      </c>
      <c r="EF168" s="5">
        <f t="shared" si="102"/>
        <v>0</v>
      </c>
      <c r="EG168" s="5">
        <f t="shared" si="103"/>
        <v>0</v>
      </c>
      <c r="EH168" s="5">
        <f t="shared" si="104"/>
        <v>0</v>
      </c>
      <c r="EI168" s="5">
        <f t="shared" si="105"/>
        <v>0</v>
      </c>
      <c r="EJ168" s="5">
        <f t="shared" si="106"/>
        <v>0</v>
      </c>
      <c r="EK168" s="5">
        <f t="shared" si="107"/>
        <v>0</v>
      </c>
      <c r="EL168" s="5">
        <f t="shared" si="108"/>
        <v>4</v>
      </c>
      <c r="EM168" s="5">
        <f t="shared" si="109"/>
        <v>0</v>
      </c>
      <c r="EN168" s="5">
        <f t="shared" si="110"/>
        <v>0</v>
      </c>
      <c r="EO168" s="5">
        <f t="shared" si="111"/>
        <v>0</v>
      </c>
      <c r="EP168" s="5">
        <f t="shared" si="112"/>
        <v>0</v>
      </c>
      <c r="EQ168" s="5">
        <f t="shared" si="113"/>
        <v>0</v>
      </c>
      <c r="ER168" s="5">
        <f t="shared" si="114"/>
        <v>0</v>
      </c>
      <c r="ES168" s="5">
        <f t="shared" si="115"/>
        <v>0</v>
      </c>
      <c r="ET168" s="5">
        <f t="shared" si="116"/>
        <v>0</v>
      </c>
      <c r="EU168" s="5">
        <f t="shared" si="117"/>
        <v>0</v>
      </c>
      <c r="EV168" s="5">
        <f t="shared" si="118"/>
        <v>0</v>
      </c>
      <c r="EW168" s="5">
        <f t="shared" si="119"/>
        <v>0</v>
      </c>
      <c r="EX168" s="5">
        <f t="shared" si="120"/>
        <v>0</v>
      </c>
      <c r="EY168" s="5">
        <f t="shared" si="121"/>
        <v>5</v>
      </c>
      <c r="EZ168" s="5">
        <f t="shared" si="122"/>
        <v>3</v>
      </c>
      <c r="FA168" s="5">
        <f t="shared" si="123"/>
        <v>0</v>
      </c>
      <c r="FB168" s="5">
        <f t="shared" si="124"/>
        <v>0</v>
      </c>
      <c r="FD168" s="5">
        <f t="shared" si="202"/>
        <v>-150.49</v>
      </c>
      <c r="FE168" s="5">
        <f t="shared" si="125"/>
        <v>0</v>
      </c>
      <c r="FF168" s="5">
        <f t="shared" si="126"/>
        <v>0</v>
      </c>
      <c r="FG168" s="5">
        <f t="shared" si="127"/>
        <v>0</v>
      </c>
      <c r="FH168" s="5">
        <f t="shared" si="128"/>
        <v>0</v>
      </c>
      <c r="FI168" s="5">
        <f t="shared" si="129"/>
        <v>0</v>
      </c>
      <c r="FJ168" s="5">
        <f t="shared" si="130"/>
        <v>0</v>
      </c>
      <c r="FK168" s="5">
        <f t="shared" si="131"/>
        <v>0</v>
      </c>
      <c r="FL168" s="5">
        <f t="shared" si="132"/>
        <v>0</v>
      </c>
      <c r="FM168" s="5">
        <f t="shared" si="133"/>
        <v>0</v>
      </c>
      <c r="FN168" s="5">
        <f t="shared" si="134"/>
        <v>0</v>
      </c>
      <c r="FO168" s="5">
        <f t="shared" si="135"/>
        <v>0</v>
      </c>
      <c r="FP168" s="5">
        <f t="shared" si="136"/>
        <v>0</v>
      </c>
      <c r="FQ168" s="5">
        <f t="shared" si="137"/>
        <v>0</v>
      </c>
      <c r="FR168" s="5">
        <f t="shared" si="138"/>
        <v>0</v>
      </c>
      <c r="FS168" s="5">
        <f t="shared" si="139"/>
        <v>0</v>
      </c>
      <c r="FT168" s="5">
        <f t="shared" si="140"/>
        <v>0</v>
      </c>
      <c r="FU168" s="5">
        <f t="shared" si="141"/>
        <v>0</v>
      </c>
      <c r="FV168" s="5">
        <f t="shared" si="142"/>
        <v>0</v>
      </c>
      <c r="FW168" s="5">
        <f t="shared" si="143"/>
        <v>0</v>
      </c>
      <c r="FX168" s="5">
        <f t="shared" si="144"/>
        <v>0</v>
      </c>
      <c r="FY168" s="5">
        <f t="shared" si="145"/>
        <v>0</v>
      </c>
      <c r="FZ168" s="5">
        <f t="shared" si="146"/>
        <v>0</v>
      </c>
      <c r="GA168" s="5">
        <f t="shared" si="147"/>
        <v>0</v>
      </c>
      <c r="GB168" s="5">
        <f t="shared" si="148"/>
        <v>0</v>
      </c>
      <c r="GC168" s="5">
        <f t="shared" si="149"/>
        <v>0</v>
      </c>
      <c r="GD168" s="5">
        <f t="shared" si="150"/>
        <v>0</v>
      </c>
      <c r="GE168" s="5">
        <f t="shared" si="151"/>
        <v>0</v>
      </c>
      <c r="GF168" s="5">
        <f t="shared" si="152"/>
        <v>0</v>
      </c>
      <c r="GG168" s="5">
        <f t="shared" si="153"/>
        <v>0</v>
      </c>
      <c r="GH168" s="5">
        <f t="shared" si="154"/>
        <v>0</v>
      </c>
      <c r="GI168" s="5">
        <f t="shared" si="155"/>
        <v>0</v>
      </c>
      <c r="GJ168" s="5">
        <f t="shared" si="156"/>
        <v>0</v>
      </c>
      <c r="GK168" s="5">
        <f t="shared" si="157"/>
        <v>0</v>
      </c>
      <c r="GL168" s="5">
        <f t="shared" si="158"/>
        <v>0</v>
      </c>
      <c r="GM168" s="5">
        <f t="shared" si="159"/>
        <v>0</v>
      </c>
      <c r="GO168" s="23">
        <f t="shared" si="160"/>
        <v>30</v>
      </c>
      <c r="GP168" s="23">
        <f t="shared" si="161"/>
        <v>1</v>
      </c>
      <c r="GQ168" s="5">
        <f>+IF(GO168&gt;0, IF(COUNTIF(GO$149:GO168,GO168)&lt;=1,TRUE,FALSE),0)*$C$59*-1</f>
        <v>0</v>
      </c>
      <c r="GR168" s="5">
        <f>+IF(GP168&gt;0, IF(COUNTIF(GP$149:GP168,GP168)&lt;=1,TRUE,FALSE),0)*$C$59*-1</f>
        <v>0</v>
      </c>
    </row>
    <row r="169" spans="1:200" s="5" customFormat="1" hidden="1" outlineLevel="1" x14ac:dyDescent="0.2">
      <c r="A169" s="6"/>
      <c r="F169" s="35">
        <f t="shared" si="162"/>
        <v>9103.0599999999868</v>
      </c>
      <c r="G169" s="20">
        <f t="shared" si="14"/>
        <v>112.21</v>
      </c>
      <c r="H169" s="20">
        <f t="shared" si="15"/>
        <v>-81.52</v>
      </c>
      <c r="I169" s="37">
        <f t="shared" si="16"/>
        <v>0</v>
      </c>
      <c r="J169" s="33">
        <f t="shared" si="17"/>
        <v>9133.7499999999854</v>
      </c>
      <c r="L169" s="5">
        <f t="shared" si="203"/>
        <v>-2291.1800000000039</v>
      </c>
      <c r="M169" s="5">
        <f t="shared" si="164"/>
        <v>0</v>
      </c>
      <c r="N169" s="5">
        <f t="shared" si="165"/>
        <v>0</v>
      </c>
      <c r="O169" s="5">
        <f t="shared" si="166"/>
        <v>0</v>
      </c>
      <c r="P169" s="5">
        <f t="shared" si="167"/>
        <v>0</v>
      </c>
      <c r="Q169" s="5">
        <f t="shared" si="168"/>
        <v>0</v>
      </c>
      <c r="R169" s="5">
        <f t="shared" si="169"/>
        <v>0</v>
      </c>
      <c r="S169" s="5">
        <f t="shared" si="170"/>
        <v>0</v>
      </c>
      <c r="T169" s="5">
        <f t="shared" si="171"/>
        <v>0</v>
      </c>
      <c r="U169" s="5">
        <f t="shared" si="172"/>
        <v>-2418.48</v>
      </c>
      <c r="V169" s="5">
        <f t="shared" si="173"/>
        <v>0</v>
      </c>
      <c r="W169" s="5">
        <f t="shared" si="174"/>
        <v>0</v>
      </c>
      <c r="X169" s="5">
        <f t="shared" si="175"/>
        <v>0</v>
      </c>
      <c r="Y169" s="5">
        <f t="shared" si="176"/>
        <v>0</v>
      </c>
      <c r="Z169" s="5">
        <f t="shared" si="177"/>
        <v>0</v>
      </c>
      <c r="AA169" s="5">
        <f t="shared" si="178"/>
        <v>0</v>
      </c>
      <c r="AB169" s="5">
        <f t="shared" si="179"/>
        <v>0</v>
      </c>
      <c r="AC169" s="5">
        <f t="shared" si="180"/>
        <v>0</v>
      </c>
      <c r="AD169" s="5">
        <f t="shared" si="181"/>
        <v>0</v>
      </c>
      <c r="AE169" s="5">
        <f t="shared" si="182"/>
        <v>-2384.3999999999996</v>
      </c>
      <c r="AF169" s="5">
        <f t="shared" si="183"/>
        <v>0</v>
      </c>
      <c r="AG169" s="5">
        <f t="shared" si="184"/>
        <v>0</v>
      </c>
      <c r="AH169" s="5">
        <f t="shared" si="185"/>
        <v>0</v>
      </c>
      <c r="AI169" s="5">
        <f t="shared" si="186"/>
        <v>0</v>
      </c>
      <c r="AJ169" s="5">
        <f t="shared" si="187"/>
        <v>0</v>
      </c>
      <c r="AK169" s="5">
        <f t="shared" si="188"/>
        <v>0</v>
      </c>
      <c r="AL169" s="5">
        <f t="shared" si="189"/>
        <v>0</v>
      </c>
      <c r="AM169" s="5">
        <f t="shared" si="190"/>
        <v>0</v>
      </c>
      <c r="AN169" s="5">
        <f t="shared" si="191"/>
        <v>0</v>
      </c>
      <c r="AO169" s="5">
        <f t="shared" si="192"/>
        <v>2755.7999999999993</v>
      </c>
      <c r="AP169" s="5">
        <f t="shared" si="193"/>
        <v>0</v>
      </c>
      <c r="AQ169" s="5">
        <f t="shared" si="194"/>
        <v>0</v>
      </c>
      <c r="AR169" s="5">
        <f t="shared" si="195"/>
        <v>-2373</v>
      </c>
      <c r="AS169" s="5">
        <f t="shared" si="196"/>
        <v>-2391.8000000000002</v>
      </c>
      <c r="AT169" s="5">
        <f t="shared" si="197"/>
        <v>0</v>
      </c>
      <c r="AU169" s="5">
        <f t="shared" si="198"/>
        <v>0</v>
      </c>
      <c r="AW169" s="5">
        <f t="shared" si="199"/>
        <v>0</v>
      </c>
      <c r="AX169" s="5">
        <f t="shared" si="19"/>
        <v>0</v>
      </c>
      <c r="AY169" s="5">
        <f t="shared" si="20"/>
        <v>0</v>
      </c>
      <c r="AZ169" s="5">
        <f t="shared" si="21"/>
        <v>0</v>
      </c>
      <c r="BA169" s="5">
        <f t="shared" si="22"/>
        <v>0</v>
      </c>
      <c r="BB169" s="5">
        <f t="shared" si="23"/>
        <v>0</v>
      </c>
      <c r="BC169" s="5">
        <f t="shared" si="24"/>
        <v>0</v>
      </c>
      <c r="BD169" s="5">
        <f t="shared" si="25"/>
        <v>0</v>
      </c>
      <c r="BE169" s="5">
        <f t="shared" si="26"/>
        <v>0</v>
      </c>
      <c r="BF169" s="5">
        <f t="shared" si="27"/>
        <v>0</v>
      </c>
      <c r="BG169" s="5">
        <f t="shared" si="28"/>
        <v>0</v>
      </c>
      <c r="BH169" s="5">
        <f t="shared" si="29"/>
        <v>0</v>
      </c>
      <c r="BI169" s="5">
        <f t="shared" si="30"/>
        <v>0</v>
      </c>
      <c r="BJ169" s="5">
        <f t="shared" si="31"/>
        <v>0</v>
      </c>
      <c r="BK169" s="5">
        <f t="shared" si="32"/>
        <v>0</v>
      </c>
      <c r="BL169" s="5">
        <f t="shared" si="33"/>
        <v>0</v>
      </c>
      <c r="BM169" s="5">
        <f t="shared" si="34"/>
        <v>0</v>
      </c>
      <c r="BN169" s="5">
        <f t="shared" si="35"/>
        <v>0</v>
      </c>
      <c r="BO169" s="5">
        <f t="shared" si="36"/>
        <v>0</v>
      </c>
      <c r="BP169" s="5">
        <f t="shared" si="37"/>
        <v>0</v>
      </c>
      <c r="BQ169" s="5">
        <f t="shared" si="38"/>
        <v>0</v>
      </c>
      <c r="BR169" s="5">
        <f t="shared" si="39"/>
        <v>0</v>
      </c>
      <c r="BS169" s="5">
        <f t="shared" si="40"/>
        <v>0</v>
      </c>
      <c r="BT169" s="5">
        <f t="shared" si="41"/>
        <v>0</v>
      </c>
      <c r="BU169" s="5">
        <f t="shared" si="42"/>
        <v>0</v>
      </c>
      <c r="BV169" s="5">
        <f t="shared" si="43"/>
        <v>0</v>
      </c>
      <c r="BW169" s="5">
        <f t="shared" si="44"/>
        <v>0</v>
      </c>
      <c r="BX169" s="5">
        <f t="shared" si="45"/>
        <v>0</v>
      </c>
      <c r="BY169" s="5">
        <f t="shared" si="46"/>
        <v>0</v>
      </c>
      <c r="BZ169" s="5">
        <f t="shared" si="47"/>
        <v>1</v>
      </c>
      <c r="CA169" s="5">
        <f t="shared" si="48"/>
        <v>0</v>
      </c>
      <c r="CB169" s="5">
        <f t="shared" si="49"/>
        <v>0</v>
      </c>
      <c r="CC169" s="5">
        <f t="shared" si="50"/>
        <v>0</v>
      </c>
      <c r="CD169" s="5">
        <f t="shared" si="51"/>
        <v>0</v>
      </c>
      <c r="CE169" s="5">
        <f t="shared" si="52"/>
        <v>0</v>
      </c>
      <c r="CF169" s="5">
        <f t="shared" si="53"/>
        <v>0</v>
      </c>
      <c r="CH169" s="5">
        <f t="shared" si="200"/>
        <v>0</v>
      </c>
      <c r="CI169" s="5">
        <f t="shared" si="54"/>
        <v>0</v>
      </c>
      <c r="CJ169" s="5">
        <f t="shared" si="55"/>
        <v>0</v>
      </c>
      <c r="CK169" s="5">
        <f t="shared" si="56"/>
        <v>0</v>
      </c>
      <c r="CL169" s="5">
        <f t="shared" si="57"/>
        <v>0</v>
      </c>
      <c r="CM169" s="5">
        <f t="shared" si="58"/>
        <v>0</v>
      </c>
      <c r="CN169" s="5">
        <f t="shared" si="59"/>
        <v>0</v>
      </c>
      <c r="CO169" s="5">
        <f t="shared" si="60"/>
        <v>0</v>
      </c>
      <c r="CP169" s="5">
        <f t="shared" si="61"/>
        <v>0</v>
      </c>
      <c r="CQ169" s="5">
        <f t="shared" si="62"/>
        <v>0</v>
      </c>
      <c r="CR169" s="5">
        <f t="shared" si="63"/>
        <v>0</v>
      </c>
      <c r="CS169" s="5">
        <f t="shared" si="64"/>
        <v>0</v>
      </c>
      <c r="CT169" s="5">
        <f t="shared" si="65"/>
        <v>0</v>
      </c>
      <c r="CU169" s="5">
        <f t="shared" si="66"/>
        <v>0</v>
      </c>
      <c r="CV169" s="5">
        <f t="shared" si="67"/>
        <v>0</v>
      </c>
      <c r="CW169" s="5">
        <f t="shared" si="68"/>
        <v>0</v>
      </c>
      <c r="CX169" s="5">
        <f t="shared" si="69"/>
        <v>0</v>
      </c>
      <c r="CY169" s="5">
        <f t="shared" si="70"/>
        <v>0</v>
      </c>
      <c r="CZ169" s="5">
        <f t="shared" si="71"/>
        <v>0</v>
      </c>
      <c r="DA169" s="5">
        <f t="shared" si="72"/>
        <v>0</v>
      </c>
      <c r="DB169" s="5">
        <f t="shared" si="73"/>
        <v>0</v>
      </c>
      <c r="DC169" s="5">
        <f t="shared" si="74"/>
        <v>0</v>
      </c>
      <c r="DD169" s="5">
        <f t="shared" si="75"/>
        <v>0</v>
      </c>
      <c r="DE169" s="5">
        <f t="shared" si="76"/>
        <v>0</v>
      </c>
      <c r="DF169" s="5">
        <f t="shared" si="77"/>
        <v>0</v>
      </c>
      <c r="DG169" s="5">
        <f t="shared" si="78"/>
        <v>0</v>
      </c>
      <c r="DH169" s="5">
        <f t="shared" si="79"/>
        <v>0</v>
      </c>
      <c r="DI169" s="5">
        <f t="shared" si="80"/>
        <v>0</v>
      </c>
      <c r="DJ169" s="5">
        <f t="shared" si="81"/>
        <v>0</v>
      </c>
      <c r="DK169" s="5">
        <f t="shared" si="82"/>
        <v>112.21</v>
      </c>
      <c r="DL169" s="5">
        <f t="shared" si="83"/>
        <v>0</v>
      </c>
      <c r="DM169" s="5">
        <f t="shared" si="84"/>
        <v>0</v>
      </c>
      <c r="DN169" s="5">
        <f t="shared" si="85"/>
        <v>0</v>
      </c>
      <c r="DO169" s="5">
        <f t="shared" si="86"/>
        <v>0</v>
      </c>
      <c r="DP169" s="5">
        <f t="shared" si="87"/>
        <v>0</v>
      </c>
      <c r="DQ169" s="5">
        <f t="shared" si="88"/>
        <v>0</v>
      </c>
      <c r="DS169" s="5">
        <f t="shared" si="201"/>
        <v>5</v>
      </c>
      <c r="DT169" s="5">
        <f t="shared" si="90"/>
        <v>0</v>
      </c>
      <c r="DU169" s="5">
        <f t="shared" si="91"/>
        <v>0</v>
      </c>
      <c r="DV169" s="5">
        <f t="shared" si="92"/>
        <v>0</v>
      </c>
      <c r="DW169" s="5">
        <f t="shared" si="93"/>
        <v>0</v>
      </c>
      <c r="DX169" s="5">
        <f t="shared" si="94"/>
        <v>0</v>
      </c>
      <c r="DY169" s="5">
        <f t="shared" si="95"/>
        <v>0</v>
      </c>
      <c r="DZ169" s="5">
        <f t="shared" si="96"/>
        <v>0</v>
      </c>
      <c r="EA169" s="5">
        <f t="shared" si="97"/>
        <v>0</v>
      </c>
      <c r="EB169" s="5">
        <f t="shared" si="98"/>
        <v>1</v>
      </c>
      <c r="EC169" s="5">
        <f t="shared" si="99"/>
        <v>0</v>
      </c>
      <c r="ED169" s="5">
        <f t="shared" si="100"/>
        <v>0</v>
      </c>
      <c r="EE169" s="5">
        <f t="shared" si="101"/>
        <v>0</v>
      </c>
      <c r="EF169" s="5">
        <f t="shared" si="102"/>
        <v>0</v>
      </c>
      <c r="EG169" s="5">
        <f t="shared" si="103"/>
        <v>0</v>
      </c>
      <c r="EH169" s="5">
        <f t="shared" si="104"/>
        <v>0</v>
      </c>
      <c r="EI169" s="5">
        <f t="shared" si="105"/>
        <v>0</v>
      </c>
      <c r="EJ169" s="5">
        <f t="shared" si="106"/>
        <v>0</v>
      </c>
      <c r="EK169" s="5">
        <f t="shared" si="107"/>
        <v>0</v>
      </c>
      <c r="EL169" s="5">
        <f t="shared" si="108"/>
        <v>3</v>
      </c>
      <c r="EM169" s="5">
        <f t="shared" si="109"/>
        <v>0</v>
      </c>
      <c r="EN169" s="5">
        <f t="shared" si="110"/>
        <v>0</v>
      </c>
      <c r="EO169" s="5">
        <f t="shared" si="111"/>
        <v>0</v>
      </c>
      <c r="EP169" s="5">
        <f t="shared" si="112"/>
        <v>0</v>
      </c>
      <c r="EQ169" s="5">
        <f t="shared" si="113"/>
        <v>0</v>
      </c>
      <c r="ER169" s="5">
        <f t="shared" si="114"/>
        <v>0</v>
      </c>
      <c r="ES169" s="5">
        <f t="shared" si="115"/>
        <v>0</v>
      </c>
      <c r="ET169" s="5">
        <f t="shared" si="116"/>
        <v>0</v>
      </c>
      <c r="EU169" s="5">
        <f t="shared" si="117"/>
        <v>0</v>
      </c>
      <c r="EV169" s="5">
        <f t="shared" si="118"/>
        <v>0</v>
      </c>
      <c r="EW169" s="5">
        <f t="shared" si="119"/>
        <v>0</v>
      </c>
      <c r="EX169" s="5">
        <f t="shared" si="120"/>
        <v>0</v>
      </c>
      <c r="EY169" s="5">
        <f t="shared" si="121"/>
        <v>4</v>
      </c>
      <c r="EZ169" s="5">
        <f t="shared" si="122"/>
        <v>2</v>
      </c>
      <c r="FA169" s="5">
        <f t="shared" si="123"/>
        <v>0</v>
      </c>
      <c r="FB169" s="5">
        <f t="shared" si="124"/>
        <v>0</v>
      </c>
      <c r="FD169" s="5">
        <f t="shared" si="202"/>
        <v>0</v>
      </c>
      <c r="FE169" s="5">
        <f t="shared" si="125"/>
        <v>0</v>
      </c>
      <c r="FF169" s="5">
        <f t="shared" si="126"/>
        <v>0</v>
      </c>
      <c r="FG169" s="5">
        <f t="shared" si="127"/>
        <v>0</v>
      </c>
      <c r="FH169" s="5">
        <f t="shared" si="128"/>
        <v>0</v>
      </c>
      <c r="FI169" s="5">
        <f t="shared" si="129"/>
        <v>0</v>
      </c>
      <c r="FJ169" s="5">
        <f t="shared" si="130"/>
        <v>0</v>
      </c>
      <c r="FK169" s="5">
        <f t="shared" si="131"/>
        <v>0</v>
      </c>
      <c r="FL169" s="5">
        <f t="shared" si="132"/>
        <v>0</v>
      </c>
      <c r="FM169" s="5">
        <f t="shared" si="133"/>
        <v>-81.52</v>
      </c>
      <c r="FN169" s="5">
        <f t="shared" si="134"/>
        <v>0</v>
      </c>
      <c r="FO169" s="5">
        <f t="shared" si="135"/>
        <v>0</v>
      </c>
      <c r="FP169" s="5">
        <f t="shared" si="136"/>
        <v>0</v>
      </c>
      <c r="FQ169" s="5">
        <f t="shared" si="137"/>
        <v>0</v>
      </c>
      <c r="FR169" s="5">
        <f t="shared" si="138"/>
        <v>0</v>
      </c>
      <c r="FS169" s="5">
        <f t="shared" si="139"/>
        <v>0</v>
      </c>
      <c r="FT169" s="5">
        <f t="shared" si="140"/>
        <v>0</v>
      </c>
      <c r="FU169" s="5">
        <f t="shared" si="141"/>
        <v>0</v>
      </c>
      <c r="FV169" s="5">
        <f t="shared" si="142"/>
        <v>0</v>
      </c>
      <c r="FW169" s="5">
        <f t="shared" si="143"/>
        <v>0</v>
      </c>
      <c r="FX169" s="5">
        <f t="shared" si="144"/>
        <v>0</v>
      </c>
      <c r="FY169" s="5">
        <f t="shared" si="145"/>
        <v>0</v>
      </c>
      <c r="FZ169" s="5">
        <f t="shared" si="146"/>
        <v>0</v>
      </c>
      <c r="GA169" s="5">
        <f t="shared" si="147"/>
        <v>0</v>
      </c>
      <c r="GB169" s="5">
        <f t="shared" si="148"/>
        <v>0</v>
      </c>
      <c r="GC169" s="5">
        <f t="shared" si="149"/>
        <v>0</v>
      </c>
      <c r="GD169" s="5">
        <f t="shared" si="150"/>
        <v>0</v>
      </c>
      <c r="GE169" s="5">
        <f t="shared" si="151"/>
        <v>0</v>
      </c>
      <c r="GF169" s="5">
        <f t="shared" si="152"/>
        <v>0</v>
      </c>
      <c r="GG169" s="5">
        <f t="shared" si="153"/>
        <v>0</v>
      </c>
      <c r="GH169" s="5">
        <f t="shared" si="154"/>
        <v>0</v>
      </c>
      <c r="GI169" s="5">
        <f t="shared" si="155"/>
        <v>0</v>
      </c>
      <c r="GJ169" s="5">
        <f t="shared" si="156"/>
        <v>0</v>
      </c>
      <c r="GK169" s="5">
        <f t="shared" si="157"/>
        <v>0</v>
      </c>
      <c r="GL169" s="5">
        <f t="shared" si="158"/>
        <v>0</v>
      </c>
      <c r="GM169" s="5">
        <f t="shared" si="159"/>
        <v>0</v>
      </c>
      <c r="GO169" s="23">
        <f t="shared" si="160"/>
        <v>30</v>
      </c>
      <c r="GP169" s="23">
        <f t="shared" si="161"/>
        <v>10</v>
      </c>
      <c r="GQ169" s="5">
        <f>+IF(GO169&gt;0, IF(COUNTIF(GO$149:GO169,GO169)&lt;=1,TRUE,FALSE),0)*$C$59*-1</f>
        <v>0</v>
      </c>
      <c r="GR169" s="5">
        <f>+IF(GP169&gt;0, IF(COUNTIF(GP$149:GP169,GP169)&lt;=1,TRUE,FALSE),0)*$C$59*-1</f>
        <v>0</v>
      </c>
    </row>
    <row r="170" spans="1:200" s="5" customFormat="1" hidden="1" outlineLevel="1" x14ac:dyDescent="0.2">
      <c r="A170" s="6"/>
      <c r="F170" s="35">
        <f t="shared" si="162"/>
        <v>9133.7499999999854</v>
      </c>
      <c r="G170" s="20">
        <f t="shared" si="14"/>
        <v>112.21</v>
      </c>
      <c r="H170" s="20">
        <f t="shared" si="15"/>
        <v>-108.2</v>
      </c>
      <c r="I170" s="37">
        <f t="shared" si="16"/>
        <v>0</v>
      </c>
      <c r="J170" s="33">
        <f t="shared" si="17"/>
        <v>9137.7599999999838</v>
      </c>
      <c r="L170" s="5">
        <f t="shared" si="203"/>
        <v>-2291.1800000000039</v>
      </c>
      <c r="M170" s="5">
        <f t="shared" si="164"/>
        <v>0</v>
      </c>
      <c r="N170" s="5">
        <f t="shared" si="165"/>
        <v>0</v>
      </c>
      <c r="O170" s="5">
        <f t="shared" si="166"/>
        <v>0</v>
      </c>
      <c r="P170" s="5">
        <f t="shared" si="167"/>
        <v>0</v>
      </c>
      <c r="Q170" s="5">
        <f t="shared" si="168"/>
        <v>0</v>
      </c>
      <c r="R170" s="5">
        <f t="shared" si="169"/>
        <v>0</v>
      </c>
      <c r="S170" s="5">
        <f t="shared" si="170"/>
        <v>0</v>
      </c>
      <c r="T170" s="5">
        <f t="shared" si="171"/>
        <v>0</v>
      </c>
      <c r="U170" s="5">
        <f t="shared" si="172"/>
        <v>-2336.96</v>
      </c>
      <c r="V170" s="5">
        <f t="shared" si="173"/>
        <v>0</v>
      </c>
      <c r="W170" s="5">
        <f t="shared" si="174"/>
        <v>0</v>
      </c>
      <c r="X170" s="5">
        <f t="shared" si="175"/>
        <v>0</v>
      </c>
      <c r="Y170" s="5">
        <f t="shared" si="176"/>
        <v>0</v>
      </c>
      <c r="Z170" s="5">
        <f t="shared" si="177"/>
        <v>0</v>
      </c>
      <c r="AA170" s="5">
        <f t="shared" si="178"/>
        <v>0</v>
      </c>
      <c r="AB170" s="5">
        <f t="shared" si="179"/>
        <v>0</v>
      </c>
      <c r="AC170" s="5">
        <f t="shared" si="180"/>
        <v>0</v>
      </c>
      <c r="AD170" s="5">
        <f t="shared" si="181"/>
        <v>0</v>
      </c>
      <c r="AE170" s="5">
        <f t="shared" si="182"/>
        <v>-2384.3999999999996</v>
      </c>
      <c r="AF170" s="5">
        <f t="shared" si="183"/>
        <v>0</v>
      </c>
      <c r="AG170" s="5">
        <f t="shared" si="184"/>
        <v>0</v>
      </c>
      <c r="AH170" s="5">
        <f t="shared" si="185"/>
        <v>0</v>
      </c>
      <c r="AI170" s="5">
        <f t="shared" si="186"/>
        <v>0</v>
      </c>
      <c r="AJ170" s="5">
        <f t="shared" si="187"/>
        <v>0</v>
      </c>
      <c r="AK170" s="5">
        <f t="shared" si="188"/>
        <v>0</v>
      </c>
      <c r="AL170" s="5">
        <f t="shared" si="189"/>
        <v>0</v>
      </c>
      <c r="AM170" s="5">
        <f t="shared" si="190"/>
        <v>0</v>
      </c>
      <c r="AN170" s="5">
        <f t="shared" si="191"/>
        <v>0</v>
      </c>
      <c r="AO170" s="5">
        <f t="shared" si="192"/>
        <v>2643.5899999999992</v>
      </c>
      <c r="AP170" s="5">
        <f t="shared" si="193"/>
        <v>0</v>
      </c>
      <c r="AQ170" s="5">
        <f t="shared" si="194"/>
        <v>0</v>
      </c>
      <c r="AR170" s="5">
        <f t="shared" si="195"/>
        <v>-2373</v>
      </c>
      <c r="AS170" s="5">
        <f t="shared" si="196"/>
        <v>-2391.8000000000002</v>
      </c>
      <c r="AT170" s="5">
        <f t="shared" si="197"/>
        <v>0</v>
      </c>
      <c r="AU170" s="5">
        <f t="shared" si="198"/>
        <v>0</v>
      </c>
      <c r="AW170" s="5">
        <f t="shared" si="199"/>
        <v>0</v>
      </c>
      <c r="AX170" s="5">
        <f t="shared" si="19"/>
        <v>0</v>
      </c>
      <c r="AY170" s="5">
        <f t="shared" si="20"/>
        <v>0</v>
      </c>
      <c r="AZ170" s="5">
        <f t="shared" si="21"/>
        <v>0</v>
      </c>
      <c r="BA170" s="5">
        <f t="shared" si="22"/>
        <v>0</v>
      </c>
      <c r="BB170" s="5">
        <f t="shared" si="23"/>
        <v>0</v>
      </c>
      <c r="BC170" s="5">
        <f t="shared" si="24"/>
        <v>0</v>
      </c>
      <c r="BD170" s="5">
        <f t="shared" si="25"/>
        <v>0</v>
      </c>
      <c r="BE170" s="5">
        <f t="shared" si="26"/>
        <v>0</v>
      </c>
      <c r="BF170" s="5">
        <f t="shared" si="27"/>
        <v>0</v>
      </c>
      <c r="BG170" s="5">
        <f t="shared" si="28"/>
        <v>0</v>
      </c>
      <c r="BH170" s="5">
        <f t="shared" si="29"/>
        <v>0</v>
      </c>
      <c r="BI170" s="5">
        <f t="shared" si="30"/>
        <v>0</v>
      </c>
      <c r="BJ170" s="5">
        <f t="shared" si="31"/>
        <v>0</v>
      </c>
      <c r="BK170" s="5">
        <f t="shared" si="32"/>
        <v>0</v>
      </c>
      <c r="BL170" s="5">
        <f t="shared" si="33"/>
        <v>0</v>
      </c>
      <c r="BM170" s="5">
        <f t="shared" si="34"/>
        <v>0</v>
      </c>
      <c r="BN170" s="5">
        <f t="shared" si="35"/>
        <v>0</v>
      </c>
      <c r="BO170" s="5">
        <f t="shared" si="36"/>
        <v>0</v>
      </c>
      <c r="BP170" s="5">
        <f t="shared" si="37"/>
        <v>0</v>
      </c>
      <c r="BQ170" s="5">
        <f t="shared" si="38"/>
        <v>0</v>
      </c>
      <c r="BR170" s="5">
        <f t="shared" si="39"/>
        <v>0</v>
      </c>
      <c r="BS170" s="5">
        <f t="shared" si="40"/>
        <v>0</v>
      </c>
      <c r="BT170" s="5">
        <f t="shared" si="41"/>
        <v>0</v>
      </c>
      <c r="BU170" s="5">
        <f t="shared" si="42"/>
        <v>0</v>
      </c>
      <c r="BV170" s="5">
        <f t="shared" si="43"/>
        <v>0</v>
      </c>
      <c r="BW170" s="5">
        <f t="shared" si="44"/>
        <v>0</v>
      </c>
      <c r="BX170" s="5">
        <f t="shared" si="45"/>
        <v>0</v>
      </c>
      <c r="BY170" s="5">
        <f t="shared" si="46"/>
        <v>0</v>
      </c>
      <c r="BZ170" s="5">
        <f t="shared" si="47"/>
        <v>1</v>
      </c>
      <c r="CA170" s="5">
        <f t="shared" si="48"/>
        <v>0</v>
      </c>
      <c r="CB170" s="5">
        <f t="shared" si="49"/>
        <v>0</v>
      </c>
      <c r="CC170" s="5">
        <f t="shared" si="50"/>
        <v>0</v>
      </c>
      <c r="CD170" s="5">
        <f t="shared" si="51"/>
        <v>0</v>
      </c>
      <c r="CE170" s="5">
        <f t="shared" si="52"/>
        <v>0</v>
      </c>
      <c r="CF170" s="5">
        <f t="shared" si="53"/>
        <v>0</v>
      </c>
      <c r="CH170" s="5">
        <f t="shared" si="200"/>
        <v>0</v>
      </c>
      <c r="CI170" s="5">
        <f t="shared" si="54"/>
        <v>0</v>
      </c>
      <c r="CJ170" s="5">
        <f t="shared" si="55"/>
        <v>0</v>
      </c>
      <c r="CK170" s="5">
        <f t="shared" si="56"/>
        <v>0</v>
      </c>
      <c r="CL170" s="5">
        <f t="shared" si="57"/>
        <v>0</v>
      </c>
      <c r="CM170" s="5">
        <f t="shared" si="58"/>
        <v>0</v>
      </c>
      <c r="CN170" s="5">
        <f t="shared" si="59"/>
        <v>0</v>
      </c>
      <c r="CO170" s="5">
        <f t="shared" si="60"/>
        <v>0</v>
      </c>
      <c r="CP170" s="5">
        <f t="shared" si="61"/>
        <v>0</v>
      </c>
      <c r="CQ170" s="5">
        <f t="shared" si="62"/>
        <v>0</v>
      </c>
      <c r="CR170" s="5">
        <f t="shared" si="63"/>
        <v>0</v>
      </c>
      <c r="CS170" s="5">
        <f t="shared" si="64"/>
        <v>0</v>
      </c>
      <c r="CT170" s="5">
        <f t="shared" si="65"/>
        <v>0</v>
      </c>
      <c r="CU170" s="5">
        <f t="shared" si="66"/>
        <v>0</v>
      </c>
      <c r="CV170" s="5">
        <f t="shared" si="67"/>
        <v>0</v>
      </c>
      <c r="CW170" s="5">
        <f t="shared" si="68"/>
        <v>0</v>
      </c>
      <c r="CX170" s="5">
        <f t="shared" si="69"/>
        <v>0</v>
      </c>
      <c r="CY170" s="5">
        <f t="shared" si="70"/>
        <v>0</v>
      </c>
      <c r="CZ170" s="5">
        <f t="shared" si="71"/>
        <v>0</v>
      </c>
      <c r="DA170" s="5">
        <f t="shared" si="72"/>
        <v>0</v>
      </c>
      <c r="DB170" s="5">
        <f t="shared" si="73"/>
        <v>0</v>
      </c>
      <c r="DC170" s="5">
        <f t="shared" si="74"/>
        <v>0</v>
      </c>
      <c r="DD170" s="5">
        <f t="shared" si="75"/>
        <v>0</v>
      </c>
      <c r="DE170" s="5">
        <f t="shared" si="76"/>
        <v>0</v>
      </c>
      <c r="DF170" s="5">
        <f t="shared" si="77"/>
        <v>0</v>
      </c>
      <c r="DG170" s="5">
        <f t="shared" si="78"/>
        <v>0</v>
      </c>
      <c r="DH170" s="5">
        <f t="shared" si="79"/>
        <v>0</v>
      </c>
      <c r="DI170" s="5">
        <f t="shared" si="80"/>
        <v>0</v>
      </c>
      <c r="DJ170" s="5">
        <f t="shared" si="81"/>
        <v>0</v>
      </c>
      <c r="DK170" s="5">
        <f t="shared" si="82"/>
        <v>112.21</v>
      </c>
      <c r="DL170" s="5">
        <f t="shared" si="83"/>
        <v>0</v>
      </c>
      <c r="DM170" s="5">
        <f t="shared" si="84"/>
        <v>0</v>
      </c>
      <c r="DN170" s="5">
        <f t="shared" si="85"/>
        <v>0</v>
      </c>
      <c r="DO170" s="5">
        <f t="shared" si="86"/>
        <v>0</v>
      </c>
      <c r="DP170" s="5">
        <f t="shared" si="87"/>
        <v>0</v>
      </c>
      <c r="DQ170" s="5">
        <f t="shared" si="88"/>
        <v>0</v>
      </c>
      <c r="DS170" s="5">
        <f t="shared" si="201"/>
        <v>5</v>
      </c>
      <c r="DT170" s="5">
        <f t="shared" si="90"/>
        <v>0</v>
      </c>
      <c r="DU170" s="5">
        <f t="shared" si="91"/>
        <v>0</v>
      </c>
      <c r="DV170" s="5">
        <f t="shared" si="92"/>
        <v>0</v>
      </c>
      <c r="DW170" s="5">
        <f t="shared" si="93"/>
        <v>0</v>
      </c>
      <c r="DX170" s="5">
        <f t="shared" si="94"/>
        <v>0</v>
      </c>
      <c r="DY170" s="5">
        <f t="shared" si="95"/>
        <v>0</v>
      </c>
      <c r="DZ170" s="5">
        <f t="shared" si="96"/>
        <v>0</v>
      </c>
      <c r="EA170" s="5">
        <f t="shared" si="97"/>
        <v>0</v>
      </c>
      <c r="EB170" s="5">
        <f t="shared" si="98"/>
        <v>4</v>
      </c>
      <c r="EC170" s="5">
        <f t="shared" si="99"/>
        <v>0</v>
      </c>
      <c r="ED170" s="5">
        <f t="shared" si="100"/>
        <v>0</v>
      </c>
      <c r="EE170" s="5">
        <f t="shared" si="101"/>
        <v>0</v>
      </c>
      <c r="EF170" s="5">
        <f t="shared" si="102"/>
        <v>0</v>
      </c>
      <c r="EG170" s="5">
        <f t="shared" si="103"/>
        <v>0</v>
      </c>
      <c r="EH170" s="5">
        <f t="shared" si="104"/>
        <v>0</v>
      </c>
      <c r="EI170" s="5">
        <f t="shared" si="105"/>
        <v>0</v>
      </c>
      <c r="EJ170" s="5">
        <f t="shared" si="106"/>
        <v>0</v>
      </c>
      <c r="EK170" s="5">
        <f t="shared" si="107"/>
        <v>0</v>
      </c>
      <c r="EL170" s="5">
        <f t="shared" si="108"/>
        <v>2</v>
      </c>
      <c r="EM170" s="5">
        <f t="shared" si="109"/>
        <v>0</v>
      </c>
      <c r="EN170" s="5">
        <f t="shared" si="110"/>
        <v>0</v>
      </c>
      <c r="EO170" s="5">
        <f t="shared" si="111"/>
        <v>0</v>
      </c>
      <c r="EP170" s="5">
        <f t="shared" si="112"/>
        <v>0</v>
      </c>
      <c r="EQ170" s="5">
        <f t="shared" si="113"/>
        <v>0</v>
      </c>
      <c r="ER170" s="5">
        <f t="shared" si="114"/>
        <v>0</v>
      </c>
      <c r="ES170" s="5">
        <f t="shared" si="115"/>
        <v>0</v>
      </c>
      <c r="ET170" s="5">
        <f t="shared" si="116"/>
        <v>0</v>
      </c>
      <c r="EU170" s="5">
        <f t="shared" si="117"/>
        <v>0</v>
      </c>
      <c r="EV170" s="5">
        <f t="shared" si="118"/>
        <v>0</v>
      </c>
      <c r="EW170" s="5">
        <f t="shared" si="119"/>
        <v>0</v>
      </c>
      <c r="EX170" s="5">
        <f t="shared" si="120"/>
        <v>0</v>
      </c>
      <c r="EY170" s="5">
        <f t="shared" si="121"/>
        <v>3</v>
      </c>
      <c r="EZ170" s="5">
        <f t="shared" si="122"/>
        <v>1</v>
      </c>
      <c r="FA170" s="5">
        <f t="shared" si="123"/>
        <v>0</v>
      </c>
      <c r="FB170" s="5">
        <f t="shared" si="124"/>
        <v>0</v>
      </c>
      <c r="FD170" s="5">
        <f t="shared" si="202"/>
        <v>0</v>
      </c>
      <c r="FE170" s="5">
        <f t="shared" si="125"/>
        <v>0</v>
      </c>
      <c r="FF170" s="5">
        <f t="shared" si="126"/>
        <v>0</v>
      </c>
      <c r="FG170" s="5">
        <f t="shared" si="127"/>
        <v>0</v>
      </c>
      <c r="FH170" s="5">
        <f t="shared" si="128"/>
        <v>0</v>
      </c>
      <c r="FI170" s="5">
        <f t="shared" si="129"/>
        <v>0</v>
      </c>
      <c r="FJ170" s="5">
        <f t="shared" si="130"/>
        <v>0</v>
      </c>
      <c r="FK170" s="5">
        <f t="shared" si="131"/>
        <v>0</v>
      </c>
      <c r="FL170" s="5">
        <f t="shared" si="132"/>
        <v>0</v>
      </c>
      <c r="FM170" s="5">
        <f t="shared" si="133"/>
        <v>0</v>
      </c>
      <c r="FN170" s="5">
        <f t="shared" si="134"/>
        <v>0</v>
      </c>
      <c r="FO170" s="5">
        <f t="shared" si="135"/>
        <v>0</v>
      </c>
      <c r="FP170" s="5">
        <f t="shared" si="136"/>
        <v>0</v>
      </c>
      <c r="FQ170" s="5">
        <f t="shared" si="137"/>
        <v>0</v>
      </c>
      <c r="FR170" s="5">
        <f t="shared" si="138"/>
        <v>0</v>
      </c>
      <c r="FS170" s="5">
        <f t="shared" si="139"/>
        <v>0</v>
      </c>
      <c r="FT170" s="5">
        <f t="shared" si="140"/>
        <v>0</v>
      </c>
      <c r="FU170" s="5">
        <f t="shared" si="141"/>
        <v>0</v>
      </c>
      <c r="FV170" s="5">
        <f t="shared" si="142"/>
        <v>0</v>
      </c>
      <c r="FW170" s="5">
        <f t="shared" si="143"/>
        <v>0</v>
      </c>
      <c r="FX170" s="5">
        <f t="shared" si="144"/>
        <v>0</v>
      </c>
      <c r="FY170" s="5">
        <f t="shared" si="145"/>
        <v>0</v>
      </c>
      <c r="FZ170" s="5">
        <f t="shared" si="146"/>
        <v>0</v>
      </c>
      <c r="GA170" s="5">
        <f t="shared" si="147"/>
        <v>0</v>
      </c>
      <c r="GB170" s="5">
        <f t="shared" si="148"/>
        <v>0</v>
      </c>
      <c r="GC170" s="5">
        <f t="shared" si="149"/>
        <v>0</v>
      </c>
      <c r="GD170" s="5">
        <f t="shared" si="150"/>
        <v>0</v>
      </c>
      <c r="GE170" s="5">
        <f t="shared" si="151"/>
        <v>0</v>
      </c>
      <c r="GF170" s="5">
        <f t="shared" si="152"/>
        <v>0</v>
      </c>
      <c r="GG170" s="5">
        <f t="shared" si="153"/>
        <v>0</v>
      </c>
      <c r="GH170" s="5">
        <f t="shared" si="154"/>
        <v>0</v>
      </c>
      <c r="GI170" s="5">
        <f t="shared" si="155"/>
        <v>0</v>
      </c>
      <c r="GJ170" s="5">
        <f t="shared" si="156"/>
        <v>0</v>
      </c>
      <c r="GK170" s="5">
        <f t="shared" si="157"/>
        <v>-108.2</v>
      </c>
      <c r="GL170" s="5">
        <f t="shared" si="158"/>
        <v>0</v>
      </c>
      <c r="GM170" s="5">
        <f t="shared" si="159"/>
        <v>0</v>
      </c>
      <c r="GO170" s="23">
        <f t="shared" si="160"/>
        <v>30</v>
      </c>
      <c r="GP170" s="23">
        <f t="shared" si="161"/>
        <v>34</v>
      </c>
      <c r="GQ170" s="5">
        <f>+IF(GO170&gt;0, IF(COUNTIF(GO$149:GO170,GO170)&lt;=1,TRUE,FALSE),0)*$C$59*-1</f>
        <v>0</v>
      </c>
      <c r="GR170" s="5">
        <f>+IF(GP170&gt;0, IF(COUNTIF(GP$149:GP170,GP170)&lt;=1,TRUE,FALSE),0)*$C$59*-1</f>
        <v>0</v>
      </c>
    </row>
    <row r="171" spans="1:200" s="5" customFormat="1" hidden="1" outlineLevel="1" x14ac:dyDescent="0.2">
      <c r="A171" s="6"/>
      <c r="F171" s="35">
        <f t="shared" si="162"/>
        <v>9137.7599999999838</v>
      </c>
      <c r="G171" s="20">
        <f t="shared" si="14"/>
        <v>112.21</v>
      </c>
      <c r="H171" s="20">
        <f t="shared" si="15"/>
        <v>-57.8</v>
      </c>
      <c r="I171" s="37">
        <f t="shared" si="16"/>
        <v>0</v>
      </c>
      <c r="J171" s="33">
        <f t="shared" si="17"/>
        <v>9192.1699999999837</v>
      </c>
      <c r="L171" s="5">
        <f t="shared" si="203"/>
        <v>-2291.1800000000039</v>
      </c>
      <c r="M171" s="5">
        <f t="shared" si="164"/>
        <v>0</v>
      </c>
      <c r="N171" s="5">
        <f t="shared" si="165"/>
        <v>0</v>
      </c>
      <c r="O171" s="5">
        <f t="shared" si="166"/>
        <v>0</v>
      </c>
      <c r="P171" s="5">
        <f t="shared" si="167"/>
        <v>0</v>
      </c>
      <c r="Q171" s="5">
        <f t="shared" si="168"/>
        <v>0</v>
      </c>
      <c r="R171" s="5">
        <f t="shared" si="169"/>
        <v>0</v>
      </c>
      <c r="S171" s="5">
        <f t="shared" si="170"/>
        <v>0</v>
      </c>
      <c r="T171" s="5">
        <f t="shared" si="171"/>
        <v>0</v>
      </c>
      <c r="U171" s="5">
        <f t="shared" si="172"/>
        <v>-2336.96</v>
      </c>
      <c r="V171" s="5">
        <f t="shared" si="173"/>
        <v>0</v>
      </c>
      <c r="W171" s="5">
        <f t="shared" si="174"/>
        <v>0</v>
      </c>
      <c r="X171" s="5">
        <f t="shared" si="175"/>
        <v>0</v>
      </c>
      <c r="Y171" s="5">
        <f t="shared" si="176"/>
        <v>0</v>
      </c>
      <c r="Z171" s="5">
        <f t="shared" si="177"/>
        <v>0</v>
      </c>
      <c r="AA171" s="5">
        <f t="shared" si="178"/>
        <v>0</v>
      </c>
      <c r="AB171" s="5">
        <f t="shared" si="179"/>
        <v>0</v>
      </c>
      <c r="AC171" s="5">
        <f t="shared" si="180"/>
        <v>0</v>
      </c>
      <c r="AD171" s="5">
        <f t="shared" si="181"/>
        <v>0</v>
      </c>
      <c r="AE171" s="5">
        <f t="shared" si="182"/>
        <v>-2384.3999999999996</v>
      </c>
      <c r="AF171" s="5">
        <f t="shared" si="183"/>
        <v>0</v>
      </c>
      <c r="AG171" s="5">
        <f t="shared" si="184"/>
        <v>0</v>
      </c>
      <c r="AH171" s="5">
        <f t="shared" si="185"/>
        <v>0</v>
      </c>
      <c r="AI171" s="5">
        <f t="shared" si="186"/>
        <v>0</v>
      </c>
      <c r="AJ171" s="5">
        <f t="shared" si="187"/>
        <v>0</v>
      </c>
      <c r="AK171" s="5">
        <f t="shared" si="188"/>
        <v>0</v>
      </c>
      <c r="AL171" s="5">
        <f t="shared" si="189"/>
        <v>0</v>
      </c>
      <c r="AM171" s="5">
        <f t="shared" si="190"/>
        <v>0</v>
      </c>
      <c r="AN171" s="5">
        <f t="shared" si="191"/>
        <v>0</v>
      </c>
      <c r="AO171" s="5">
        <f t="shared" si="192"/>
        <v>2531.3799999999992</v>
      </c>
      <c r="AP171" s="5">
        <f t="shared" si="193"/>
        <v>0</v>
      </c>
      <c r="AQ171" s="5">
        <f t="shared" si="194"/>
        <v>0</v>
      </c>
      <c r="AR171" s="5">
        <f t="shared" si="195"/>
        <v>-2373</v>
      </c>
      <c r="AS171" s="5">
        <f t="shared" si="196"/>
        <v>-2283.6000000000004</v>
      </c>
      <c r="AT171" s="5">
        <f t="shared" si="197"/>
        <v>0</v>
      </c>
      <c r="AU171" s="5">
        <f t="shared" si="198"/>
        <v>0</v>
      </c>
      <c r="AW171" s="5">
        <f t="shared" si="199"/>
        <v>0</v>
      </c>
      <c r="AX171" s="5">
        <f t="shared" si="19"/>
        <v>0</v>
      </c>
      <c r="AY171" s="5">
        <f t="shared" si="20"/>
        <v>0</v>
      </c>
      <c r="AZ171" s="5">
        <f t="shared" si="21"/>
        <v>0</v>
      </c>
      <c r="BA171" s="5">
        <f t="shared" si="22"/>
        <v>0</v>
      </c>
      <c r="BB171" s="5">
        <f t="shared" si="23"/>
        <v>0</v>
      </c>
      <c r="BC171" s="5">
        <f t="shared" si="24"/>
        <v>0</v>
      </c>
      <c r="BD171" s="5">
        <f t="shared" si="25"/>
        <v>0</v>
      </c>
      <c r="BE171" s="5">
        <f t="shared" si="26"/>
        <v>0</v>
      </c>
      <c r="BF171" s="5">
        <f t="shared" si="27"/>
        <v>0</v>
      </c>
      <c r="BG171" s="5">
        <f t="shared" si="28"/>
        <v>0</v>
      </c>
      <c r="BH171" s="5">
        <f t="shared" si="29"/>
        <v>0</v>
      </c>
      <c r="BI171" s="5">
        <f t="shared" si="30"/>
        <v>0</v>
      </c>
      <c r="BJ171" s="5">
        <f t="shared" si="31"/>
        <v>0</v>
      </c>
      <c r="BK171" s="5">
        <f t="shared" si="32"/>
        <v>0</v>
      </c>
      <c r="BL171" s="5">
        <f t="shared" si="33"/>
        <v>0</v>
      </c>
      <c r="BM171" s="5">
        <f t="shared" si="34"/>
        <v>0</v>
      </c>
      <c r="BN171" s="5">
        <f t="shared" si="35"/>
        <v>0</v>
      </c>
      <c r="BO171" s="5">
        <f t="shared" si="36"/>
        <v>0</v>
      </c>
      <c r="BP171" s="5">
        <f t="shared" si="37"/>
        <v>0</v>
      </c>
      <c r="BQ171" s="5">
        <f t="shared" si="38"/>
        <v>0</v>
      </c>
      <c r="BR171" s="5">
        <f t="shared" si="39"/>
        <v>0</v>
      </c>
      <c r="BS171" s="5">
        <f t="shared" si="40"/>
        <v>0</v>
      </c>
      <c r="BT171" s="5">
        <f t="shared" si="41"/>
        <v>0</v>
      </c>
      <c r="BU171" s="5">
        <f t="shared" si="42"/>
        <v>0</v>
      </c>
      <c r="BV171" s="5">
        <f t="shared" si="43"/>
        <v>0</v>
      </c>
      <c r="BW171" s="5">
        <f t="shared" si="44"/>
        <v>0</v>
      </c>
      <c r="BX171" s="5">
        <f t="shared" si="45"/>
        <v>0</v>
      </c>
      <c r="BY171" s="5">
        <f t="shared" si="46"/>
        <v>0</v>
      </c>
      <c r="BZ171" s="5">
        <f t="shared" si="47"/>
        <v>1</v>
      </c>
      <c r="CA171" s="5">
        <f t="shared" si="48"/>
        <v>0</v>
      </c>
      <c r="CB171" s="5">
        <f t="shared" si="49"/>
        <v>0</v>
      </c>
      <c r="CC171" s="5">
        <f t="shared" si="50"/>
        <v>0</v>
      </c>
      <c r="CD171" s="5">
        <f t="shared" si="51"/>
        <v>0</v>
      </c>
      <c r="CE171" s="5">
        <f t="shared" si="52"/>
        <v>0</v>
      </c>
      <c r="CF171" s="5">
        <f t="shared" si="53"/>
        <v>0</v>
      </c>
      <c r="CH171" s="5">
        <f t="shared" si="200"/>
        <v>0</v>
      </c>
      <c r="CI171" s="5">
        <f t="shared" si="54"/>
        <v>0</v>
      </c>
      <c r="CJ171" s="5">
        <f t="shared" si="55"/>
        <v>0</v>
      </c>
      <c r="CK171" s="5">
        <f t="shared" si="56"/>
        <v>0</v>
      </c>
      <c r="CL171" s="5">
        <f t="shared" si="57"/>
        <v>0</v>
      </c>
      <c r="CM171" s="5">
        <f t="shared" si="58"/>
        <v>0</v>
      </c>
      <c r="CN171" s="5">
        <f t="shared" si="59"/>
        <v>0</v>
      </c>
      <c r="CO171" s="5">
        <f t="shared" si="60"/>
        <v>0</v>
      </c>
      <c r="CP171" s="5">
        <f t="shared" si="61"/>
        <v>0</v>
      </c>
      <c r="CQ171" s="5">
        <f t="shared" si="62"/>
        <v>0</v>
      </c>
      <c r="CR171" s="5">
        <f t="shared" si="63"/>
        <v>0</v>
      </c>
      <c r="CS171" s="5">
        <f t="shared" si="64"/>
        <v>0</v>
      </c>
      <c r="CT171" s="5">
        <f t="shared" si="65"/>
        <v>0</v>
      </c>
      <c r="CU171" s="5">
        <f t="shared" si="66"/>
        <v>0</v>
      </c>
      <c r="CV171" s="5">
        <f t="shared" si="67"/>
        <v>0</v>
      </c>
      <c r="CW171" s="5">
        <f t="shared" si="68"/>
        <v>0</v>
      </c>
      <c r="CX171" s="5">
        <f t="shared" si="69"/>
        <v>0</v>
      </c>
      <c r="CY171" s="5">
        <f t="shared" si="70"/>
        <v>0</v>
      </c>
      <c r="CZ171" s="5">
        <f t="shared" si="71"/>
        <v>0</v>
      </c>
      <c r="DA171" s="5">
        <f t="shared" si="72"/>
        <v>0</v>
      </c>
      <c r="DB171" s="5">
        <f t="shared" si="73"/>
        <v>0</v>
      </c>
      <c r="DC171" s="5">
        <f t="shared" si="74"/>
        <v>0</v>
      </c>
      <c r="DD171" s="5">
        <f t="shared" si="75"/>
        <v>0</v>
      </c>
      <c r="DE171" s="5">
        <f t="shared" si="76"/>
        <v>0</v>
      </c>
      <c r="DF171" s="5">
        <f t="shared" si="77"/>
        <v>0</v>
      </c>
      <c r="DG171" s="5">
        <f t="shared" si="78"/>
        <v>0</v>
      </c>
      <c r="DH171" s="5">
        <f t="shared" si="79"/>
        <v>0</v>
      </c>
      <c r="DI171" s="5">
        <f t="shared" si="80"/>
        <v>0</v>
      </c>
      <c r="DJ171" s="5">
        <f t="shared" si="81"/>
        <v>0</v>
      </c>
      <c r="DK171" s="5">
        <f t="shared" si="82"/>
        <v>112.21</v>
      </c>
      <c r="DL171" s="5">
        <f t="shared" si="83"/>
        <v>0</v>
      </c>
      <c r="DM171" s="5">
        <f t="shared" si="84"/>
        <v>0</v>
      </c>
      <c r="DN171" s="5">
        <f t="shared" si="85"/>
        <v>0</v>
      </c>
      <c r="DO171" s="5">
        <f t="shared" si="86"/>
        <v>0</v>
      </c>
      <c r="DP171" s="5">
        <f t="shared" si="87"/>
        <v>0</v>
      </c>
      <c r="DQ171" s="5">
        <f t="shared" si="88"/>
        <v>0</v>
      </c>
      <c r="DS171" s="5">
        <f t="shared" si="201"/>
        <v>4</v>
      </c>
      <c r="DT171" s="5">
        <f t="shared" si="90"/>
        <v>0</v>
      </c>
      <c r="DU171" s="5">
        <f t="shared" si="91"/>
        <v>0</v>
      </c>
      <c r="DV171" s="5">
        <f t="shared" si="92"/>
        <v>0</v>
      </c>
      <c r="DW171" s="5">
        <f t="shared" si="93"/>
        <v>0</v>
      </c>
      <c r="DX171" s="5">
        <f t="shared" si="94"/>
        <v>0</v>
      </c>
      <c r="DY171" s="5">
        <f t="shared" si="95"/>
        <v>0</v>
      </c>
      <c r="DZ171" s="5">
        <f t="shared" si="96"/>
        <v>0</v>
      </c>
      <c r="EA171" s="5">
        <f t="shared" si="97"/>
        <v>0</v>
      </c>
      <c r="EB171" s="5">
        <f t="shared" si="98"/>
        <v>3</v>
      </c>
      <c r="EC171" s="5">
        <f t="shared" si="99"/>
        <v>0</v>
      </c>
      <c r="ED171" s="5">
        <f t="shared" si="100"/>
        <v>0</v>
      </c>
      <c r="EE171" s="5">
        <f t="shared" si="101"/>
        <v>0</v>
      </c>
      <c r="EF171" s="5">
        <f t="shared" si="102"/>
        <v>0</v>
      </c>
      <c r="EG171" s="5">
        <f t="shared" si="103"/>
        <v>0</v>
      </c>
      <c r="EH171" s="5">
        <f t="shared" si="104"/>
        <v>0</v>
      </c>
      <c r="EI171" s="5">
        <f t="shared" si="105"/>
        <v>0</v>
      </c>
      <c r="EJ171" s="5">
        <f t="shared" si="106"/>
        <v>0</v>
      </c>
      <c r="EK171" s="5">
        <f t="shared" si="107"/>
        <v>0</v>
      </c>
      <c r="EL171" s="5">
        <f t="shared" si="108"/>
        <v>1</v>
      </c>
      <c r="EM171" s="5">
        <f t="shared" si="109"/>
        <v>0</v>
      </c>
      <c r="EN171" s="5">
        <f t="shared" si="110"/>
        <v>0</v>
      </c>
      <c r="EO171" s="5">
        <f t="shared" si="111"/>
        <v>0</v>
      </c>
      <c r="EP171" s="5">
        <f t="shared" si="112"/>
        <v>0</v>
      </c>
      <c r="EQ171" s="5">
        <f t="shared" si="113"/>
        <v>0</v>
      </c>
      <c r="ER171" s="5">
        <f t="shared" si="114"/>
        <v>0</v>
      </c>
      <c r="ES171" s="5">
        <f t="shared" si="115"/>
        <v>0</v>
      </c>
      <c r="ET171" s="5">
        <f t="shared" si="116"/>
        <v>0</v>
      </c>
      <c r="EU171" s="5">
        <f t="shared" si="117"/>
        <v>0</v>
      </c>
      <c r="EV171" s="5">
        <f t="shared" si="118"/>
        <v>0</v>
      </c>
      <c r="EW171" s="5">
        <f t="shared" si="119"/>
        <v>0</v>
      </c>
      <c r="EX171" s="5">
        <f t="shared" si="120"/>
        <v>0</v>
      </c>
      <c r="EY171" s="5">
        <f t="shared" si="121"/>
        <v>2</v>
      </c>
      <c r="EZ171" s="5">
        <f t="shared" si="122"/>
        <v>5</v>
      </c>
      <c r="FA171" s="5">
        <f t="shared" si="123"/>
        <v>0</v>
      </c>
      <c r="FB171" s="5">
        <f t="shared" si="124"/>
        <v>0</v>
      </c>
      <c r="FD171" s="5">
        <f t="shared" si="202"/>
        <v>0</v>
      </c>
      <c r="FE171" s="5">
        <f t="shared" si="125"/>
        <v>0</v>
      </c>
      <c r="FF171" s="5">
        <f t="shared" si="126"/>
        <v>0</v>
      </c>
      <c r="FG171" s="5">
        <f t="shared" si="127"/>
        <v>0</v>
      </c>
      <c r="FH171" s="5">
        <f t="shared" si="128"/>
        <v>0</v>
      </c>
      <c r="FI171" s="5">
        <f t="shared" si="129"/>
        <v>0</v>
      </c>
      <c r="FJ171" s="5">
        <f t="shared" si="130"/>
        <v>0</v>
      </c>
      <c r="FK171" s="5">
        <f t="shared" si="131"/>
        <v>0</v>
      </c>
      <c r="FL171" s="5">
        <f t="shared" si="132"/>
        <v>0</v>
      </c>
      <c r="FM171" s="5">
        <f t="shared" si="133"/>
        <v>0</v>
      </c>
      <c r="FN171" s="5">
        <f t="shared" si="134"/>
        <v>0</v>
      </c>
      <c r="FO171" s="5">
        <f t="shared" si="135"/>
        <v>0</v>
      </c>
      <c r="FP171" s="5">
        <f t="shared" si="136"/>
        <v>0</v>
      </c>
      <c r="FQ171" s="5">
        <f t="shared" si="137"/>
        <v>0</v>
      </c>
      <c r="FR171" s="5">
        <f t="shared" si="138"/>
        <v>0</v>
      </c>
      <c r="FS171" s="5">
        <f t="shared" si="139"/>
        <v>0</v>
      </c>
      <c r="FT171" s="5">
        <f t="shared" si="140"/>
        <v>0</v>
      </c>
      <c r="FU171" s="5">
        <f t="shared" si="141"/>
        <v>0</v>
      </c>
      <c r="FV171" s="5">
        <f t="shared" si="142"/>
        <v>0</v>
      </c>
      <c r="FW171" s="5">
        <f t="shared" si="143"/>
        <v>-57.8</v>
      </c>
      <c r="FX171" s="5">
        <f t="shared" si="144"/>
        <v>0</v>
      </c>
      <c r="FY171" s="5">
        <f t="shared" si="145"/>
        <v>0</v>
      </c>
      <c r="FZ171" s="5">
        <f t="shared" si="146"/>
        <v>0</v>
      </c>
      <c r="GA171" s="5">
        <f t="shared" si="147"/>
        <v>0</v>
      </c>
      <c r="GB171" s="5">
        <f t="shared" si="148"/>
        <v>0</v>
      </c>
      <c r="GC171" s="5">
        <f t="shared" si="149"/>
        <v>0</v>
      </c>
      <c r="GD171" s="5">
        <f t="shared" si="150"/>
        <v>0</v>
      </c>
      <c r="GE171" s="5">
        <f t="shared" si="151"/>
        <v>0</v>
      </c>
      <c r="GF171" s="5">
        <f t="shared" si="152"/>
        <v>0</v>
      </c>
      <c r="GG171" s="5">
        <f t="shared" si="153"/>
        <v>0</v>
      </c>
      <c r="GH171" s="5">
        <f t="shared" si="154"/>
        <v>0</v>
      </c>
      <c r="GI171" s="5">
        <f t="shared" si="155"/>
        <v>0</v>
      </c>
      <c r="GJ171" s="5">
        <f t="shared" si="156"/>
        <v>0</v>
      </c>
      <c r="GK171" s="5">
        <f t="shared" si="157"/>
        <v>0</v>
      </c>
      <c r="GL171" s="5">
        <f t="shared" si="158"/>
        <v>0</v>
      </c>
      <c r="GM171" s="5">
        <f t="shared" si="159"/>
        <v>0</v>
      </c>
      <c r="GO171" s="23">
        <f t="shared" si="160"/>
        <v>30</v>
      </c>
      <c r="GP171" s="23">
        <f t="shared" si="161"/>
        <v>20</v>
      </c>
      <c r="GQ171" s="5">
        <f>+IF(GO171&gt;0, IF(COUNTIF(GO$149:GO171,GO171)&lt;=1,TRUE,FALSE),0)*$C$59*-1</f>
        <v>0</v>
      </c>
      <c r="GR171" s="5">
        <f>+IF(GP171&gt;0, IF(COUNTIF(GP$149:GP171,GP171)&lt;=1,TRUE,FALSE),0)*$C$59*-1</f>
        <v>0</v>
      </c>
    </row>
    <row r="172" spans="1:200" s="5" customFormat="1" hidden="1" outlineLevel="1" x14ac:dyDescent="0.2">
      <c r="A172" s="6"/>
      <c r="F172" s="35">
        <f t="shared" si="162"/>
        <v>9192.1699999999837</v>
      </c>
      <c r="G172" s="20">
        <f t="shared" si="14"/>
        <v>112.21</v>
      </c>
      <c r="H172" s="20">
        <f t="shared" si="15"/>
        <v>-127</v>
      </c>
      <c r="I172" s="37">
        <f t="shared" si="16"/>
        <v>0</v>
      </c>
      <c r="J172" s="33">
        <f t="shared" si="17"/>
        <v>9177.3799999999828</v>
      </c>
      <c r="L172" s="5">
        <f t="shared" si="203"/>
        <v>-2291.1800000000039</v>
      </c>
      <c r="M172" s="5">
        <f t="shared" si="164"/>
        <v>0</v>
      </c>
      <c r="N172" s="5">
        <f t="shared" si="165"/>
        <v>0</v>
      </c>
      <c r="O172" s="5">
        <f t="shared" si="166"/>
        <v>0</v>
      </c>
      <c r="P172" s="5">
        <f t="shared" si="167"/>
        <v>0</v>
      </c>
      <c r="Q172" s="5">
        <f t="shared" si="168"/>
        <v>0</v>
      </c>
      <c r="R172" s="5">
        <f t="shared" si="169"/>
        <v>0</v>
      </c>
      <c r="S172" s="5">
        <f t="shared" si="170"/>
        <v>0</v>
      </c>
      <c r="T172" s="5">
        <f t="shared" si="171"/>
        <v>0</v>
      </c>
      <c r="U172" s="5">
        <f t="shared" si="172"/>
        <v>-2336.96</v>
      </c>
      <c r="V172" s="5">
        <f t="shared" si="173"/>
        <v>0</v>
      </c>
      <c r="W172" s="5">
        <f t="shared" si="174"/>
        <v>0</v>
      </c>
      <c r="X172" s="5">
        <f t="shared" si="175"/>
        <v>0</v>
      </c>
      <c r="Y172" s="5">
        <f t="shared" si="176"/>
        <v>0</v>
      </c>
      <c r="Z172" s="5">
        <f t="shared" si="177"/>
        <v>0</v>
      </c>
      <c r="AA172" s="5">
        <f t="shared" si="178"/>
        <v>0</v>
      </c>
      <c r="AB172" s="5">
        <f t="shared" si="179"/>
        <v>0</v>
      </c>
      <c r="AC172" s="5">
        <f t="shared" si="180"/>
        <v>0</v>
      </c>
      <c r="AD172" s="5">
        <f t="shared" si="181"/>
        <v>0</v>
      </c>
      <c r="AE172" s="5">
        <f t="shared" si="182"/>
        <v>-2326.5999999999995</v>
      </c>
      <c r="AF172" s="5">
        <f t="shared" si="183"/>
        <v>0</v>
      </c>
      <c r="AG172" s="5">
        <f t="shared" si="184"/>
        <v>0</v>
      </c>
      <c r="AH172" s="5">
        <f t="shared" si="185"/>
        <v>0</v>
      </c>
      <c r="AI172" s="5">
        <f t="shared" si="186"/>
        <v>0</v>
      </c>
      <c r="AJ172" s="5">
        <f t="shared" si="187"/>
        <v>0</v>
      </c>
      <c r="AK172" s="5">
        <f t="shared" si="188"/>
        <v>0</v>
      </c>
      <c r="AL172" s="5">
        <f t="shared" si="189"/>
        <v>0</v>
      </c>
      <c r="AM172" s="5">
        <f t="shared" si="190"/>
        <v>0</v>
      </c>
      <c r="AN172" s="5">
        <f t="shared" si="191"/>
        <v>0</v>
      </c>
      <c r="AO172" s="5">
        <f t="shared" si="192"/>
        <v>2419.1699999999992</v>
      </c>
      <c r="AP172" s="5">
        <f t="shared" si="193"/>
        <v>0</v>
      </c>
      <c r="AQ172" s="5">
        <f t="shared" si="194"/>
        <v>0</v>
      </c>
      <c r="AR172" s="5">
        <f t="shared" si="195"/>
        <v>-2373</v>
      </c>
      <c r="AS172" s="5">
        <f t="shared" si="196"/>
        <v>-2283.6000000000004</v>
      </c>
      <c r="AT172" s="5">
        <f t="shared" si="197"/>
        <v>0</v>
      </c>
      <c r="AU172" s="5">
        <f t="shared" si="198"/>
        <v>0</v>
      </c>
      <c r="AW172" s="5">
        <f t="shared" si="199"/>
        <v>0</v>
      </c>
      <c r="AX172" s="5">
        <f t="shared" si="19"/>
        <v>0</v>
      </c>
      <c r="AY172" s="5">
        <f t="shared" si="20"/>
        <v>0</v>
      </c>
      <c r="AZ172" s="5">
        <f t="shared" si="21"/>
        <v>0</v>
      </c>
      <c r="BA172" s="5">
        <f t="shared" si="22"/>
        <v>0</v>
      </c>
      <c r="BB172" s="5">
        <f t="shared" si="23"/>
        <v>0</v>
      </c>
      <c r="BC172" s="5">
        <f t="shared" si="24"/>
        <v>0</v>
      </c>
      <c r="BD172" s="5">
        <f t="shared" si="25"/>
        <v>0</v>
      </c>
      <c r="BE172" s="5">
        <f t="shared" si="26"/>
        <v>0</v>
      </c>
      <c r="BF172" s="5">
        <f t="shared" si="27"/>
        <v>0</v>
      </c>
      <c r="BG172" s="5">
        <f t="shared" si="28"/>
        <v>0</v>
      </c>
      <c r="BH172" s="5">
        <f t="shared" si="29"/>
        <v>0</v>
      </c>
      <c r="BI172" s="5">
        <f t="shared" si="30"/>
        <v>0</v>
      </c>
      <c r="BJ172" s="5">
        <f t="shared" si="31"/>
        <v>0</v>
      </c>
      <c r="BK172" s="5">
        <f t="shared" si="32"/>
        <v>0</v>
      </c>
      <c r="BL172" s="5">
        <f t="shared" si="33"/>
        <v>0</v>
      </c>
      <c r="BM172" s="5">
        <f t="shared" si="34"/>
        <v>0</v>
      </c>
      <c r="BN172" s="5">
        <f t="shared" si="35"/>
        <v>0</v>
      </c>
      <c r="BO172" s="5">
        <f t="shared" si="36"/>
        <v>0</v>
      </c>
      <c r="BP172" s="5">
        <f t="shared" si="37"/>
        <v>0</v>
      </c>
      <c r="BQ172" s="5">
        <f t="shared" si="38"/>
        <v>0</v>
      </c>
      <c r="BR172" s="5">
        <f t="shared" si="39"/>
        <v>0</v>
      </c>
      <c r="BS172" s="5">
        <f t="shared" si="40"/>
        <v>0</v>
      </c>
      <c r="BT172" s="5">
        <f t="shared" si="41"/>
        <v>0</v>
      </c>
      <c r="BU172" s="5">
        <f t="shared" si="42"/>
        <v>0</v>
      </c>
      <c r="BV172" s="5">
        <f t="shared" si="43"/>
        <v>0</v>
      </c>
      <c r="BW172" s="5">
        <f t="shared" si="44"/>
        <v>0</v>
      </c>
      <c r="BX172" s="5">
        <f t="shared" si="45"/>
        <v>0</v>
      </c>
      <c r="BY172" s="5">
        <f t="shared" si="46"/>
        <v>0</v>
      </c>
      <c r="BZ172" s="5">
        <f t="shared" si="47"/>
        <v>1</v>
      </c>
      <c r="CA172" s="5">
        <f t="shared" si="48"/>
        <v>0</v>
      </c>
      <c r="CB172" s="5">
        <f t="shared" si="49"/>
        <v>0</v>
      </c>
      <c r="CC172" s="5">
        <f t="shared" si="50"/>
        <v>0</v>
      </c>
      <c r="CD172" s="5">
        <f t="shared" si="51"/>
        <v>0</v>
      </c>
      <c r="CE172" s="5">
        <f t="shared" si="52"/>
        <v>0</v>
      </c>
      <c r="CF172" s="5">
        <f t="shared" si="53"/>
        <v>0</v>
      </c>
      <c r="CH172" s="5">
        <f t="shared" si="200"/>
        <v>0</v>
      </c>
      <c r="CI172" s="5">
        <f t="shared" si="54"/>
        <v>0</v>
      </c>
      <c r="CJ172" s="5">
        <f t="shared" si="55"/>
        <v>0</v>
      </c>
      <c r="CK172" s="5">
        <f t="shared" si="56"/>
        <v>0</v>
      </c>
      <c r="CL172" s="5">
        <f t="shared" si="57"/>
        <v>0</v>
      </c>
      <c r="CM172" s="5">
        <f t="shared" si="58"/>
        <v>0</v>
      </c>
      <c r="CN172" s="5">
        <f t="shared" si="59"/>
        <v>0</v>
      </c>
      <c r="CO172" s="5">
        <f t="shared" si="60"/>
        <v>0</v>
      </c>
      <c r="CP172" s="5">
        <f t="shared" si="61"/>
        <v>0</v>
      </c>
      <c r="CQ172" s="5">
        <f t="shared" si="62"/>
        <v>0</v>
      </c>
      <c r="CR172" s="5">
        <f t="shared" si="63"/>
        <v>0</v>
      </c>
      <c r="CS172" s="5">
        <f t="shared" si="64"/>
        <v>0</v>
      </c>
      <c r="CT172" s="5">
        <f t="shared" si="65"/>
        <v>0</v>
      </c>
      <c r="CU172" s="5">
        <f t="shared" si="66"/>
        <v>0</v>
      </c>
      <c r="CV172" s="5">
        <f t="shared" si="67"/>
        <v>0</v>
      </c>
      <c r="CW172" s="5">
        <f t="shared" si="68"/>
        <v>0</v>
      </c>
      <c r="CX172" s="5">
        <f t="shared" si="69"/>
        <v>0</v>
      </c>
      <c r="CY172" s="5">
        <f t="shared" si="70"/>
        <v>0</v>
      </c>
      <c r="CZ172" s="5">
        <f t="shared" si="71"/>
        <v>0</v>
      </c>
      <c r="DA172" s="5">
        <f t="shared" si="72"/>
        <v>0</v>
      </c>
      <c r="DB172" s="5">
        <f t="shared" si="73"/>
        <v>0</v>
      </c>
      <c r="DC172" s="5">
        <f t="shared" si="74"/>
        <v>0</v>
      </c>
      <c r="DD172" s="5">
        <f t="shared" si="75"/>
        <v>0</v>
      </c>
      <c r="DE172" s="5">
        <f t="shared" si="76"/>
        <v>0</v>
      </c>
      <c r="DF172" s="5">
        <f t="shared" si="77"/>
        <v>0</v>
      </c>
      <c r="DG172" s="5">
        <f t="shared" si="78"/>
        <v>0</v>
      </c>
      <c r="DH172" s="5">
        <f t="shared" si="79"/>
        <v>0</v>
      </c>
      <c r="DI172" s="5">
        <f t="shared" si="80"/>
        <v>0</v>
      </c>
      <c r="DJ172" s="5">
        <f t="shared" si="81"/>
        <v>0</v>
      </c>
      <c r="DK172" s="5">
        <f t="shared" si="82"/>
        <v>112.21</v>
      </c>
      <c r="DL172" s="5">
        <f t="shared" si="83"/>
        <v>0</v>
      </c>
      <c r="DM172" s="5">
        <f t="shared" si="84"/>
        <v>0</v>
      </c>
      <c r="DN172" s="5">
        <f t="shared" si="85"/>
        <v>0</v>
      </c>
      <c r="DO172" s="5">
        <f t="shared" si="86"/>
        <v>0</v>
      </c>
      <c r="DP172" s="5">
        <f t="shared" si="87"/>
        <v>0</v>
      </c>
      <c r="DQ172" s="5">
        <f t="shared" si="88"/>
        <v>0</v>
      </c>
      <c r="DS172" s="5">
        <f t="shared" si="201"/>
        <v>4</v>
      </c>
      <c r="DT172" s="5">
        <f t="shared" si="90"/>
        <v>0</v>
      </c>
      <c r="DU172" s="5">
        <f t="shared" si="91"/>
        <v>0</v>
      </c>
      <c r="DV172" s="5">
        <f t="shared" si="92"/>
        <v>0</v>
      </c>
      <c r="DW172" s="5">
        <f t="shared" si="93"/>
        <v>0</v>
      </c>
      <c r="DX172" s="5">
        <f t="shared" si="94"/>
        <v>0</v>
      </c>
      <c r="DY172" s="5">
        <f t="shared" si="95"/>
        <v>0</v>
      </c>
      <c r="DZ172" s="5">
        <f t="shared" si="96"/>
        <v>0</v>
      </c>
      <c r="EA172" s="5">
        <f t="shared" si="97"/>
        <v>0</v>
      </c>
      <c r="EB172" s="5">
        <f t="shared" si="98"/>
        <v>2</v>
      </c>
      <c r="EC172" s="5">
        <f t="shared" si="99"/>
        <v>0</v>
      </c>
      <c r="ED172" s="5">
        <f t="shared" si="100"/>
        <v>0</v>
      </c>
      <c r="EE172" s="5">
        <f t="shared" si="101"/>
        <v>0</v>
      </c>
      <c r="EF172" s="5">
        <f t="shared" si="102"/>
        <v>0</v>
      </c>
      <c r="EG172" s="5">
        <f t="shared" si="103"/>
        <v>0</v>
      </c>
      <c r="EH172" s="5">
        <f t="shared" si="104"/>
        <v>0</v>
      </c>
      <c r="EI172" s="5">
        <f t="shared" si="105"/>
        <v>0</v>
      </c>
      <c r="EJ172" s="5">
        <f t="shared" si="106"/>
        <v>0</v>
      </c>
      <c r="EK172" s="5">
        <f t="shared" si="107"/>
        <v>0</v>
      </c>
      <c r="EL172" s="5">
        <f t="shared" si="108"/>
        <v>3</v>
      </c>
      <c r="EM172" s="5">
        <f t="shared" si="109"/>
        <v>0</v>
      </c>
      <c r="EN172" s="5">
        <f t="shared" si="110"/>
        <v>0</v>
      </c>
      <c r="EO172" s="5">
        <f t="shared" si="111"/>
        <v>0</v>
      </c>
      <c r="EP172" s="5">
        <f t="shared" si="112"/>
        <v>0</v>
      </c>
      <c r="EQ172" s="5">
        <f t="shared" si="113"/>
        <v>0</v>
      </c>
      <c r="ER172" s="5">
        <f t="shared" si="114"/>
        <v>0</v>
      </c>
      <c r="ES172" s="5">
        <f t="shared" si="115"/>
        <v>0</v>
      </c>
      <c r="ET172" s="5">
        <f t="shared" si="116"/>
        <v>0</v>
      </c>
      <c r="EU172" s="5">
        <f t="shared" si="117"/>
        <v>0</v>
      </c>
      <c r="EV172" s="5">
        <f t="shared" si="118"/>
        <v>0</v>
      </c>
      <c r="EW172" s="5">
        <f t="shared" si="119"/>
        <v>0</v>
      </c>
      <c r="EX172" s="5">
        <f t="shared" si="120"/>
        <v>0</v>
      </c>
      <c r="EY172" s="5">
        <f t="shared" si="121"/>
        <v>1</v>
      </c>
      <c r="EZ172" s="5">
        <f t="shared" si="122"/>
        <v>5</v>
      </c>
      <c r="FA172" s="5">
        <f t="shared" si="123"/>
        <v>0</v>
      </c>
      <c r="FB172" s="5">
        <f t="shared" si="124"/>
        <v>0</v>
      </c>
      <c r="FD172" s="5">
        <f t="shared" si="202"/>
        <v>0</v>
      </c>
      <c r="FE172" s="5">
        <f t="shared" si="125"/>
        <v>0</v>
      </c>
      <c r="FF172" s="5">
        <f t="shared" si="126"/>
        <v>0</v>
      </c>
      <c r="FG172" s="5">
        <f t="shared" si="127"/>
        <v>0</v>
      </c>
      <c r="FH172" s="5">
        <f t="shared" si="128"/>
        <v>0</v>
      </c>
      <c r="FI172" s="5">
        <f t="shared" si="129"/>
        <v>0</v>
      </c>
      <c r="FJ172" s="5">
        <f t="shared" si="130"/>
        <v>0</v>
      </c>
      <c r="FK172" s="5">
        <f t="shared" si="131"/>
        <v>0</v>
      </c>
      <c r="FL172" s="5">
        <f t="shared" si="132"/>
        <v>0</v>
      </c>
      <c r="FM172" s="5">
        <f t="shared" si="133"/>
        <v>0</v>
      </c>
      <c r="FN172" s="5">
        <f t="shared" si="134"/>
        <v>0</v>
      </c>
      <c r="FO172" s="5">
        <f t="shared" si="135"/>
        <v>0</v>
      </c>
      <c r="FP172" s="5">
        <f t="shared" si="136"/>
        <v>0</v>
      </c>
      <c r="FQ172" s="5">
        <f t="shared" si="137"/>
        <v>0</v>
      </c>
      <c r="FR172" s="5">
        <f t="shared" si="138"/>
        <v>0</v>
      </c>
      <c r="FS172" s="5">
        <f t="shared" si="139"/>
        <v>0</v>
      </c>
      <c r="FT172" s="5">
        <f t="shared" si="140"/>
        <v>0</v>
      </c>
      <c r="FU172" s="5">
        <f t="shared" si="141"/>
        <v>0</v>
      </c>
      <c r="FV172" s="5">
        <f t="shared" si="142"/>
        <v>0</v>
      </c>
      <c r="FW172" s="5">
        <f t="shared" si="143"/>
        <v>0</v>
      </c>
      <c r="FX172" s="5">
        <f t="shared" si="144"/>
        <v>0</v>
      </c>
      <c r="FY172" s="5">
        <f t="shared" si="145"/>
        <v>0</v>
      </c>
      <c r="FZ172" s="5">
        <f t="shared" si="146"/>
        <v>0</v>
      </c>
      <c r="GA172" s="5">
        <f t="shared" si="147"/>
        <v>0</v>
      </c>
      <c r="GB172" s="5">
        <f t="shared" si="148"/>
        <v>0</v>
      </c>
      <c r="GC172" s="5">
        <f t="shared" si="149"/>
        <v>0</v>
      </c>
      <c r="GD172" s="5">
        <f t="shared" si="150"/>
        <v>0</v>
      </c>
      <c r="GE172" s="5">
        <f t="shared" si="151"/>
        <v>0</v>
      </c>
      <c r="GF172" s="5">
        <f t="shared" si="152"/>
        <v>0</v>
      </c>
      <c r="GG172" s="5">
        <f t="shared" si="153"/>
        <v>0</v>
      </c>
      <c r="GH172" s="5">
        <f t="shared" si="154"/>
        <v>0</v>
      </c>
      <c r="GI172" s="5">
        <f t="shared" si="155"/>
        <v>0</v>
      </c>
      <c r="GJ172" s="5">
        <f t="shared" si="156"/>
        <v>-127</v>
      </c>
      <c r="GK172" s="5">
        <f t="shared" si="157"/>
        <v>0</v>
      </c>
      <c r="GL172" s="5">
        <f t="shared" si="158"/>
        <v>0</v>
      </c>
      <c r="GM172" s="5">
        <f t="shared" si="159"/>
        <v>0</v>
      </c>
      <c r="GO172" s="23">
        <f t="shared" si="160"/>
        <v>30</v>
      </c>
      <c r="GP172" s="23">
        <f t="shared" si="161"/>
        <v>33</v>
      </c>
      <c r="GQ172" s="5">
        <f>+IF(GO172&gt;0, IF(COUNTIF(GO$149:GO172,GO172)&lt;=1,TRUE,FALSE),0)*$C$59*-1</f>
        <v>0</v>
      </c>
      <c r="GR172" s="5">
        <f>+IF(GP172&gt;0, IF(COUNTIF(GP$149:GP172,GP172)&lt;=1,TRUE,FALSE),0)*$C$59*-1</f>
        <v>0</v>
      </c>
    </row>
    <row r="173" spans="1:200" s="5" customFormat="1" hidden="1" outlineLevel="1" x14ac:dyDescent="0.2">
      <c r="A173" s="6"/>
      <c r="F173" s="35">
        <f t="shared" si="162"/>
        <v>9177.3799999999828</v>
      </c>
      <c r="G173" s="20">
        <f t="shared" si="14"/>
        <v>112.21</v>
      </c>
      <c r="H173" s="20">
        <f t="shared" si="15"/>
        <v>-81.52</v>
      </c>
      <c r="I173" s="37">
        <f t="shared" si="16"/>
        <v>0</v>
      </c>
      <c r="J173" s="33">
        <f t="shared" si="17"/>
        <v>9208.0699999999815</v>
      </c>
      <c r="L173" s="5">
        <f t="shared" si="203"/>
        <v>-2291.1800000000039</v>
      </c>
      <c r="M173" s="5">
        <f t="shared" si="164"/>
        <v>0</v>
      </c>
      <c r="N173" s="5">
        <f t="shared" si="165"/>
        <v>0</v>
      </c>
      <c r="O173" s="5">
        <f t="shared" si="166"/>
        <v>0</v>
      </c>
      <c r="P173" s="5">
        <f t="shared" si="167"/>
        <v>0</v>
      </c>
      <c r="Q173" s="5">
        <f t="shared" si="168"/>
        <v>0</v>
      </c>
      <c r="R173" s="5">
        <f t="shared" si="169"/>
        <v>0</v>
      </c>
      <c r="S173" s="5">
        <f t="shared" si="170"/>
        <v>0</v>
      </c>
      <c r="T173" s="5">
        <f t="shared" si="171"/>
        <v>0</v>
      </c>
      <c r="U173" s="5">
        <f t="shared" si="172"/>
        <v>-2336.96</v>
      </c>
      <c r="V173" s="5">
        <f t="shared" si="173"/>
        <v>0</v>
      </c>
      <c r="W173" s="5">
        <f t="shared" si="174"/>
        <v>0</v>
      </c>
      <c r="X173" s="5">
        <f t="shared" si="175"/>
        <v>0</v>
      </c>
      <c r="Y173" s="5">
        <f t="shared" si="176"/>
        <v>0</v>
      </c>
      <c r="Z173" s="5">
        <f t="shared" si="177"/>
        <v>0</v>
      </c>
      <c r="AA173" s="5">
        <f t="shared" si="178"/>
        <v>0</v>
      </c>
      <c r="AB173" s="5">
        <f t="shared" si="179"/>
        <v>0</v>
      </c>
      <c r="AC173" s="5">
        <f t="shared" si="180"/>
        <v>0</v>
      </c>
      <c r="AD173" s="5">
        <f t="shared" si="181"/>
        <v>0</v>
      </c>
      <c r="AE173" s="5">
        <f t="shared" si="182"/>
        <v>-2326.5999999999995</v>
      </c>
      <c r="AF173" s="5">
        <f t="shared" si="183"/>
        <v>0</v>
      </c>
      <c r="AG173" s="5">
        <f t="shared" si="184"/>
        <v>0</v>
      </c>
      <c r="AH173" s="5">
        <f t="shared" si="185"/>
        <v>0</v>
      </c>
      <c r="AI173" s="5">
        <f t="shared" si="186"/>
        <v>0</v>
      </c>
      <c r="AJ173" s="5">
        <f t="shared" si="187"/>
        <v>0</v>
      </c>
      <c r="AK173" s="5">
        <f t="shared" si="188"/>
        <v>0</v>
      </c>
      <c r="AL173" s="5">
        <f t="shared" si="189"/>
        <v>0</v>
      </c>
      <c r="AM173" s="5">
        <f t="shared" si="190"/>
        <v>0</v>
      </c>
      <c r="AN173" s="5">
        <f t="shared" si="191"/>
        <v>0</v>
      </c>
      <c r="AO173" s="5">
        <f t="shared" si="192"/>
        <v>2306.9599999999991</v>
      </c>
      <c r="AP173" s="5">
        <f t="shared" si="193"/>
        <v>0</v>
      </c>
      <c r="AQ173" s="5">
        <f t="shared" si="194"/>
        <v>0</v>
      </c>
      <c r="AR173" s="5">
        <f t="shared" si="195"/>
        <v>-2246</v>
      </c>
      <c r="AS173" s="5">
        <f t="shared" si="196"/>
        <v>-2283.6000000000004</v>
      </c>
      <c r="AT173" s="5">
        <f t="shared" si="197"/>
        <v>0</v>
      </c>
      <c r="AU173" s="5">
        <f t="shared" si="198"/>
        <v>0</v>
      </c>
      <c r="AW173" s="5">
        <f t="shared" si="199"/>
        <v>0</v>
      </c>
      <c r="AX173" s="5">
        <f t="shared" si="19"/>
        <v>0</v>
      </c>
      <c r="AY173" s="5">
        <f t="shared" si="20"/>
        <v>0</v>
      </c>
      <c r="AZ173" s="5">
        <f t="shared" si="21"/>
        <v>0</v>
      </c>
      <c r="BA173" s="5">
        <f t="shared" si="22"/>
        <v>0</v>
      </c>
      <c r="BB173" s="5">
        <f t="shared" si="23"/>
        <v>0</v>
      </c>
      <c r="BC173" s="5">
        <f t="shared" si="24"/>
        <v>0</v>
      </c>
      <c r="BD173" s="5">
        <f t="shared" si="25"/>
        <v>0</v>
      </c>
      <c r="BE173" s="5">
        <f t="shared" si="26"/>
        <v>0</v>
      </c>
      <c r="BF173" s="5">
        <f t="shared" si="27"/>
        <v>0</v>
      </c>
      <c r="BG173" s="5">
        <f t="shared" si="28"/>
        <v>0</v>
      </c>
      <c r="BH173" s="5">
        <f t="shared" si="29"/>
        <v>0</v>
      </c>
      <c r="BI173" s="5">
        <f t="shared" si="30"/>
        <v>0</v>
      </c>
      <c r="BJ173" s="5">
        <f t="shared" si="31"/>
        <v>0</v>
      </c>
      <c r="BK173" s="5">
        <f t="shared" si="32"/>
        <v>0</v>
      </c>
      <c r="BL173" s="5">
        <f t="shared" si="33"/>
        <v>0</v>
      </c>
      <c r="BM173" s="5">
        <f t="shared" si="34"/>
        <v>0</v>
      </c>
      <c r="BN173" s="5">
        <f t="shared" si="35"/>
        <v>0</v>
      </c>
      <c r="BO173" s="5">
        <f t="shared" si="36"/>
        <v>0</v>
      </c>
      <c r="BP173" s="5">
        <f t="shared" si="37"/>
        <v>0</v>
      </c>
      <c r="BQ173" s="5">
        <f t="shared" si="38"/>
        <v>0</v>
      </c>
      <c r="BR173" s="5">
        <f t="shared" si="39"/>
        <v>0</v>
      </c>
      <c r="BS173" s="5">
        <f t="shared" si="40"/>
        <v>0</v>
      </c>
      <c r="BT173" s="5">
        <f t="shared" si="41"/>
        <v>0</v>
      </c>
      <c r="BU173" s="5">
        <f t="shared" si="42"/>
        <v>0</v>
      </c>
      <c r="BV173" s="5">
        <f t="shared" si="43"/>
        <v>0</v>
      </c>
      <c r="BW173" s="5">
        <f t="shared" si="44"/>
        <v>0</v>
      </c>
      <c r="BX173" s="5">
        <f t="shared" si="45"/>
        <v>0</v>
      </c>
      <c r="BY173" s="5">
        <f t="shared" si="46"/>
        <v>0</v>
      </c>
      <c r="BZ173" s="5">
        <f t="shared" si="47"/>
        <v>1</v>
      </c>
      <c r="CA173" s="5">
        <f t="shared" si="48"/>
        <v>0</v>
      </c>
      <c r="CB173" s="5">
        <f t="shared" si="49"/>
        <v>0</v>
      </c>
      <c r="CC173" s="5">
        <f t="shared" si="50"/>
        <v>0</v>
      </c>
      <c r="CD173" s="5">
        <f t="shared" si="51"/>
        <v>0</v>
      </c>
      <c r="CE173" s="5">
        <f t="shared" si="52"/>
        <v>0</v>
      </c>
      <c r="CF173" s="5">
        <f t="shared" si="53"/>
        <v>0</v>
      </c>
      <c r="CH173" s="5">
        <f t="shared" si="200"/>
        <v>0</v>
      </c>
      <c r="CI173" s="5">
        <f t="shared" si="54"/>
        <v>0</v>
      </c>
      <c r="CJ173" s="5">
        <f t="shared" si="55"/>
        <v>0</v>
      </c>
      <c r="CK173" s="5">
        <f t="shared" si="56"/>
        <v>0</v>
      </c>
      <c r="CL173" s="5">
        <f t="shared" si="57"/>
        <v>0</v>
      </c>
      <c r="CM173" s="5">
        <f t="shared" si="58"/>
        <v>0</v>
      </c>
      <c r="CN173" s="5">
        <f t="shared" si="59"/>
        <v>0</v>
      </c>
      <c r="CO173" s="5">
        <f t="shared" si="60"/>
        <v>0</v>
      </c>
      <c r="CP173" s="5">
        <f t="shared" si="61"/>
        <v>0</v>
      </c>
      <c r="CQ173" s="5">
        <f t="shared" si="62"/>
        <v>0</v>
      </c>
      <c r="CR173" s="5">
        <f t="shared" si="63"/>
        <v>0</v>
      </c>
      <c r="CS173" s="5">
        <f t="shared" si="64"/>
        <v>0</v>
      </c>
      <c r="CT173" s="5">
        <f t="shared" si="65"/>
        <v>0</v>
      </c>
      <c r="CU173" s="5">
        <f t="shared" si="66"/>
        <v>0</v>
      </c>
      <c r="CV173" s="5">
        <f t="shared" si="67"/>
        <v>0</v>
      </c>
      <c r="CW173" s="5">
        <f t="shared" si="68"/>
        <v>0</v>
      </c>
      <c r="CX173" s="5">
        <f t="shared" si="69"/>
        <v>0</v>
      </c>
      <c r="CY173" s="5">
        <f t="shared" si="70"/>
        <v>0</v>
      </c>
      <c r="CZ173" s="5">
        <f t="shared" si="71"/>
        <v>0</v>
      </c>
      <c r="DA173" s="5">
        <f t="shared" si="72"/>
        <v>0</v>
      </c>
      <c r="DB173" s="5">
        <f t="shared" si="73"/>
        <v>0</v>
      </c>
      <c r="DC173" s="5">
        <f t="shared" si="74"/>
        <v>0</v>
      </c>
      <c r="DD173" s="5">
        <f t="shared" si="75"/>
        <v>0</v>
      </c>
      <c r="DE173" s="5">
        <f t="shared" si="76"/>
        <v>0</v>
      </c>
      <c r="DF173" s="5">
        <f t="shared" si="77"/>
        <v>0</v>
      </c>
      <c r="DG173" s="5">
        <f t="shared" si="78"/>
        <v>0</v>
      </c>
      <c r="DH173" s="5">
        <f t="shared" si="79"/>
        <v>0</v>
      </c>
      <c r="DI173" s="5">
        <f t="shared" si="80"/>
        <v>0</v>
      </c>
      <c r="DJ173" s="5">
        <f t="shared" si="81"/>
        <v>0</v>
      </c>
      <c r="DK173" s="5">
        <f t="shared" si="82"/>
        <v>112.21</v>
      </c>
      <c r="DL173" s="5">
        <f t="shared" si="83"/>
        <v>0</v>
      </c>
      <c r="DM173" s="5">
        <f t="shared" si="84"/>
        <v>0</v>
      </c>
      <c r="DN173" s="5">
        <f t="shared" si="85"/>
        <v>0</v>
      </c>
      <c r="DO173" s="5">
        <f t="shared" si="86"/>
        <v>0</v>
      </c>
      <c r="DP173" s="5">
        <f t="shared" si="87"/>
        <v>0</v>
      </c>
      <c r="DQ173" s="5">
        <f t="shared" si="88"/>
        <v>0</v>
      </c>
      <c r="DS173" s="5">
        <f t="shared" si="201"/>
        <v>3</v>
      </c>
      <c r="DT173" s="5">
        <f t="shared" si="90"/>
        <v>0</v>
      </c>
      <c r="DU173" s="5">
        <f t="shared" si="91"/>
        <v>0</v>
      </c>
      <c r="DV173" s="5">
        <f t="shared" si="92"/>
        <v>0</v>
      </c>
      <c r="DW173" s="5">
        <f t="shared" si="93"/>
        <v>0</v>
      </c>
      <c r="DX173" s="5">
        <f t="shared" si="94"/>
        <v>0</v>
      </c>
      <c r="DY173" s="5">
        <f t="shared" si="95"/>
        <v>0</v>
      </c>
      <c r="DZ173" s="5">
        <f t="shared" si="96"/>
        <v>0</v>
      </c>
      <c r="EA173" s="5">
        <f t="shared" si="97"/>
        <v>0</v>
      </c>
      <c r="EB173" s="5">
        <f t="shared" si="98"/>
        <v>1</v>
      </c>
      <c r="EC173" s="5">
        <f t="shared" si="99"/>
        <v>0</v>
      </c>
      <c r="ED173" s="5">
        <f t="shared" si="100"/>
        <v>0</v>
      </c>
      <c r="EE173" s="5">
        <f t="shared" si="101"/>
        <v>0</v>
      </c>
      <c r="EF173" s="5">
        <f t="shared" si="102"/>
        <v>0</v>
      </c>
      <c r="EG173" s="5">
        <f t="shared" si="103"/>
        <v>0</v>
      </c>
      <c r="EH173" s="5">
        <f t="shared" si="104"/>
        <v>0</v>
      </c>
      <c r="EI173" s="5">
        <f t="shared" si="105"/>
        <v>0</v>
      </c>
      <c r="EJ173" s="5">
        <f t="shared" si="106"/>
        <v>0</v>
      </c>
      <c r="EK173" s="5">
        <f t="shared" si="107"/>
        <v>0</v>
      </c>
      <c r="EL173" s="5">
        <f t="shared" si="108"/>
        <v>2</v>
      </c>
      <c r="EM173" s="5">
        <f t="shared" si="109"/>
        <v>0</v>
      </c>
      <c r="EN173" s="5">
        <f t="shared" si="110"/>
        <v>0</v>
      </c>
      <c r="EO173" s="5">
        <f t="shared" si="111"/>
        <v>0</v>
      </c>
      <c r="EP173" s="5">
        <f t="shared" si="112"/>
        <v>0</v>
      </c>
      <c r="EQ173" s="5">
        <f t="shared" si="113"/>
        <v>0</v>
      </c>
      <c r="ER173" s="5">
        <f t="shared" si="114"/>
        <v>0</v>
      </c>
      <c r="ES173" s="5">
        <f t="shared" si="115"/>
        <v>0</v>
      </c>
      <c r="ET173" s="5">
        <f t="shared" si="116"/>
        <v>0</v>
      </c>
      <c r="EU173" s="5">
        <f t="shared" si="117"/>
        <v>0</v>
      </c>
      <c r="EV173" s="5">
        <f t="shared" si="118"/>
        <v>0</v>
      </c>
      <c r="EW173" s="5">
        <f t="shared" si="119"/>
        <v>0</v>
      </c>
      <c r="EX173" s="5">
        <f t="shared" si="120"/>
        <v>0</v>
      </c>
      <c r="EY173" s="5">
        <f t="shared" si="121"/>
        <v>5</v>
      </c>
      <c r="EZ173" s="5">
        <f t="shared" si="122"/>
        <v>4</v>
      </c>
      <c r="FA173" s="5">
        <f t="shared" si="123"/>
        <v>0</v>
      </c>
      <c r="FB173" s="5">
        <f t="shared" si="124"/>
        <v>0</v>
      </c>
      <c r="FD173" s="5">
        <f t="shared" si="202"/>
        <v>0</v>
      </c>
      <c r="FE173" s="5">
        <f t="shared" si="125"/>
        <v>0</v>
      </c>
      <c r="FF173" s="5">
        <f t="shared" si="126"/>
        <v>0</v>
      </c>
      <c r="FG173" s="5">
        <f t="shared" si="127"/>
        <v>0</v>
      </c>
      <c r="FH173" s="5">
        <f t="shared" si="128"/>
        <v>0</v>
      </c>
      <c r="FI173" s="5">
        <f t="shared" si="129"/>
        <v>0</v>
      </c>
      <c r="FJ173" s="5">
        <f t="shared" si="130"/>
        <v>0</v>
      </c>
      <c r="FK173" s="5">
        <f t="shared" si="131"/>
        <v>0</v>
      </c>
      <c r="FL173" s="5">
        <f t="shared" si="132"/>
        <v>0</v>
      </c>
      <c r="FM173" s="5">
        <f t="shared" si="133"/>
        <v>-81.52</v>
      </c>
      <c r="FN173" s="5">
        <f t="shared" si="134"/>
        <v>0</v>
      </c>
      <c r="FO173" s="5">
        <f t="shared" si="135"/>
        <v>0</v>
      </c>
      <c r="FP173" s="5">
        <f t="shared" si="136"/>
        <v>0</v>
      </c>
      <c r="FQ173" s="5">
        <f t="shared" si="137"/>
        <v>0</v>
      </c>
      <c r="FR173" s="5">
        <f t="shared" si="138"/>
        <v>0</v>
      </c>
      <c r="FS173" s="5">
        <f t="shared" si="139"/>
        <v>0</v>
      </c>
      <c r="FT173" s="5">
        <f t="shared" si="140"/>
        <v>0</v>
      </c>
      <c r="FU173" s="5">
        <f t="shared" si="141"/>
        <v>0</v>
      </c>
      <c r="FV173" s="5">
        <f t="shared" si="142"/>
        <v>0</v>
      </c>
      <c r="FW173" s="5">
        <f t="shared" si="143"/>
        <v>0</v>
      </c>
      <c r="FX173" s="5">
        <f t="shared" si="144"/>
        <v>0</v>
      </c>
      <c r="FY173" s="5">
        <f t="shared" si="145"/>
        <v>0</v>
      </c>
      <c r="FZ173" s="5">
        <f t="shared" si="146"/>
        <v>0</v>
      </c>
      <c r="GA173" s="5">
        <f t="shared" si="147"/>
        <v>0</v>
      </c>
      <c r="GB173" s="5">
        <f t="shared" si="148"/>
        <v>0</v>
      </c>
      <c r="GC173" s="5">
        <f t="shared" si="149"/>
        <v>0</v>
      </c>
      <c r="GD173" s="5">
        <f t="shared" si="150"/>
        <v>0</v>
      </c>
      <c r="GE173" s="5">
        <f t="shared" si="151"/>
        <v>0</v>
      </c>
      <c r="GF173" s="5">
        <f t="shared" si="152"/>
        <v>0</v>
      </c>
      <c r="GG173" s="5">
        <f t="shared" si="153"/>
        <v>0</v>
      </c>
      <c r="GH173" s="5">
        <f t="shared" si="154"/>
        <v>0</v>
      </c>
      <c r="GI173" s="5">
        <f t="shared" si="155"/>
        <v>0</v>
      </c>
      <c r="GJ173" s="5">
        <f t="shared" si="156"/>
        <v>0</v>
      </c>
      <c r="GK173" s="5">
        <f t="shared" si="157"/>
        <v>0</v>
      </c>
      <c r="GL173" s="5">
        <f t="shared" si="158"/>
        <v>0</v>
      </c>
      <c r="GM173" s="5">
        <f t="shared" si="159"/>
        <v>0</v>
      </c>
      <c r="GO173" s="23">
        <f t="shared" si="160"/>
        <v>30</v>
      </c>
      <c r="GP173" s="23">
        <f t="shared" si="161"/>
        <v>10</v>
      </c>
      <c r="GQ173" s="5">
        <f>+IF(GO173&gt;0, IF(COUNTIF(GO$149:GO173,GO173)&lt;=1,TRUE,FALSE),0)*$C$59*-1</f>
        <v>0</v>
      </c>
      <c r="GR173" s="5">
        <f>+IF(GP173&gt;0, IF(COUNTIF(GP$149:GP173,GP173)&lt;=1,TRUE,FALSE),0)*$C$59*-1</f>
        <v>0</v>
      </c>
    </row>
    <row r="174" spans="1:200" s="5" customFormat="1" hidden="1" outlineLevel="1" x14ac:dyDescent="0.2">
      <c r="A174" s="6"/>
      <c r="F174" s="35">
        <f t="shared" si="162"/>
        <v>9208.0699999999815</v>
      </c>
      <c r="G174" s="20">
        <f t="shared" si="14"/>
        <v>112.21</v>
      </c>
      <c r="H174" s="20">
        <f t="shared" si="15"/>
        <v>-57.8</v>
      </c>
      <c r="I174" s="37">
        <f t="shared" si="16"/>
        <v>0</v>
      </c>
      <c r="J174" s="33">
        <f t="shared" si="17"/>
        <v>9262.4799999999814</v>
      </c>
      <c r="L174" s="5">
        <f t="shared" si="203"/>
        <v>-2291.1800000000039</v>
      </c>
      <c r="M174" s="5">
        <f t="shared" si="164"/>
        <v>0</v>
      </c>
      <c r="N174" s="5">
        <f t="shared" si="165"/>
        <v>0</v>
      </c>
      <c r="O174" s="5">
        <f t="shared" si="166"/>
        <v>0</v>
      </c>
      <c r="P174" s="5">
        <f t="shared" si="167"/>
        <v>0</v>
      </c>
      <c r="Q174" s="5">
        <f t="shared" si="168"/>
        <v>0</v>
      </c>
      <c r="R174" s="5">
        <f t="shared" si="169"/>
        <v>0</v>
      </c>
      <c r="S174" s="5">
        <f t="shared" si="170"/>
        <v>0</v>
      </c>
      <c r="T174" s="5">
        <f t="shared" si="171"/>
        <v>0</v>
      </c>
      <c r="U174" s="5">
        <f t="shared" si="172"/>
        <v>-2255.44</v>
      </c>
      <c r="V174" s="5">
        <f t="shared" si="173"/>
        <v>0</v>
      </c>
      <c r="W174" s="5">
        <f t="shared" si="174"/>
        <v>0</v>
      </c>
      <c r="X174" s="5">
        <f t="shared" si="175"/>
        <v>0</v>
      </c>
      <c r="Y174" s="5">
        <f t="shared" si="176"/>
        <v>0</v>
      </c>
      <c r="Z174" s="5">
        <f t="shared" si="177"/>
        <v>0</v>
      </c>
      <c r="AA174" s="5">
        <f t="shared" si="178"/>
        <v>0</v>
      </c>
      <c r="AB174" s="5">
        <f t="shared" si="179"/>
        <v>0</v>
      </c>
      <c r="AC174" s="5">
        <f t="shared" si="180"/>
        <v>0</v>
      </c>
      <c r="AD174" s="5">
        <f t="shared" si="181"/>
        <v>0</v>
      </c>
      <c r="AE174" s="5">
        <f t="shared" si="182"/>
        <v>-2326.5999999999995</v>
      </c>
      <c r="AF174" s="5">
        <f t="shared" si="183"/>
        <v>0</v>
      </c>
      <c r="AG174" s="5">
        <f t="shared" si="184"/>
        <v>0</v>
      </c>
      <c r="AH174" s="5">
        <f t="shared" si="185"/>
        <v>0</v>
      </c>
      <c r="AI174" s="5">
        <f t="shared" si="186"/>
        <v>0</v>
      </c>
      <c r="AJ174" s="5">
        <f t="shared" si="187"/>
        <v>0</v>
      </c>
      <c r="AK174" s="5">
        <f t="shared" si="188"/>
        <v>0</v>
      </c>
      <c r="AL174" s="5">
        <f t="shared" si="189"/>
        <v>0</v>
      </c>
      <c r="AM174" s="5">
        <f t="shared" si="190"/>
        <v>0</v>
      </c>
      <c r="AN174" s="5">
        <f t="shared" si="191"/>
        <v>0</v>
      </c>
      <c r="AO174" s="5">
        <f t="shared" si="192"/>
        <v>2194.7499999999991</v>
      </c>
      <c r="AP174" s="5">
        <f t="shared" si="193"/>
        <v>0</v>
      </c>
      <c r="AQ174" s="5">
        <f t="shared" si="194"/>
        <v>0</v>
      </c>
      <c r="AR174" s="5">
        <f t="shared" si="195"/>
        <v>-2246</v>
      </c>
      <c r="AS174" s="5">
        <f t="shared" si="196"/>
        <v>-2283.6000000000004</v>
      </c>
      <c r="AT174" s="5">
        <f t="shared" si="197"/>
        <v>0</v>
      </c>
      <c r="AU174" s="5">
        <f t="shared" si="198"/>
        <v>0</v>
      </c>
      <c r="AW174" s="5">
        <f t="shared" si="199"/>
        <v>0</v>
      </c>
      <c r="AX174" s="5">
        <f t="shared" si="19"/>
        <v>0</v>
      </c>
      <c r="AY174" s="5">
        <f t="shared" si="20"/>
        <v>0</v>
      </c>
      <c r="AZ174" s="5">
        <f t="shared" si="21"/>
        <v>0</v>
      </c>
      <c r="BA174" s="5">
        <f t="shared" si="22"/>
        <v>0</v>
      </c>
      <c r="BB174" s="5">
        <f t="shared" si="23"/>
        <v>0</v>
      </c>
      <c r="BC174" s="5">
        <f t="shared" si="24"/>
        <v>0</v>
      </c>
      <c r="BD174" s="5">
        <f t="shared" si="25"/>
        <v>0</v>
      </c>
      <c r="BE174" s="5">
        <f t="shared" si="26"/>
        <v>0</v>
      </c>
      <c r="BF174" s="5">
        <f t="shared" si="27"/>
        <v>0</v>
      </c>
      <c r="BG174" s="5">
        <f t="shared" si="28"/>
        <v>0</v>
      </c>
      <c r="BH174" s="5">
        <f t="shared" si="29"/>
        <v>0</v>
      </c>
      <c r="BI174" s="5">
        <f t="shared" si="30"/>
        <v>0</v>
      </c>
      <c r="BJ174" s="5">
        <f t="shared" si="31"/>
        <v>0</v>
      </c>
      <c r="BK174" s="5">
        <f t="shared" si="32"/>
        <v>0</v>
      </c>
      <c r="BL174" s="5">
        <f t="shared" si="33"/>
        <v>0</v>
      </c>
      <c r="BM174" s="5">
        <f t="shared" si="34"/>
        <v>0</v>
      </c>
      <c r="BN174" s="5">
        <f t="shared" si="35"/>
        <v>0</v>
      </c>
      <c r="BO174" s="5">
        <f t="shared" si="36"/>
        <v>0</v>
      </c>
      <c r="BP174" s="5">
        <f t="shared" si="37"/>
        <v>0</v>
      </c>
      <c r="BQ174" s="5">
        <f t="shared" si="38"/>
        <v>0</v>
      </c>
      <c r="BR174" s="5">
        <f t="shared" si="39"/>
        <v>0</v>
      </c>
      <c r="BS174" s="5">
        <f t="shared" si="40"/>
        <v>0</v>
      </c>
      <c r="BT174" s="5">
        <f t="shared" si="41"/>
        <v>0</v>
      </c>
      <c r="BU174" s="5">
        <f t="shared" si="42"/>
        <v>0</v>
      </c>
      <c r="BV174" s="5">
        <f t="shared" si="43"/>
        <v>0</v>
      </c>
      <c r="BW174" s="5">
        <f t="shared" si="44"/>
        <v>0</v>
      </c>
      <c r="BX174" s="5">
        <f t="shared" si="45"/>
        <v>0</v>
      </c>
      <c r="BY174" s="5">
        <f t="shared" si="46"/>
        <v>0</v>
      </c>
      <c r="BZ174" s="5">
        <f t="shared" si="47"/>
        <v>1</v>
      </c>
      <c r="CA174" s="5">
        <f t="shared" si="48"/>
        <v>0</v>
      </c>
      <c r="CB174" s="5">
        <f t="shared" si="49"/>
        <v>0</v>
      </c>
      <c r="CC174" s="5">
        <f t="shared" si="50"/>
        <v>0</v>
      </c>
      <c r="CD174" s="5">
        <f t="shared" si="51"/>
        <v>0</v>
      </c>
      <c r="CE174" s="5">
        <f t="shared" si="52"/>
        <v>0</v>
      </c>
      <c r="CF174" s="5">
        <f t="shared" si="53"/>
        <v>0</v>
      </c>
      <c r="CH174" s="5">
        <f t="shared" si="200"/>
        <v>0</v>
      </c>
      <c r="CI174" s="5">
        <f t="shared" si="54"/>
        <v>0</v>
      </c>
      <c r="CJ174" s="5">
        <f t="shared" si="55"/>
        <v>0</v>
      </c>
      <c r="CK174" s="5">
        <f t="shared" si="56"/>
        <v>0</v>
      </c>
      <c r="CL174" s="5">
        <f t="shared" si="57"/>
        <v>0</v>
      </c>
      <c r="CM174" s="5">
        <f t="shared" si="58"/>
        <v>0</v>
      </c>
      <c r="CN174" s="5">
        <f t="shared" si="59"/>
        <v>0</v>
      </c>
      <c r="CO174" s="5">
        <f t="shared" si="60"/>
        <v>0</v>
      </c>
      <c r="CP174" s="5">
        <f t="shared" si="61"/>
        <v>0</v>
      </c>
      <c r="CQ174" s="5">
        <f t="shared" si="62"/>
        <v>0</v>
      </c>
      <c r="CR174" s="5">
        <f t="shared" si="63"/>
        <v>0</v>
      </c>
      <c r="CS174" s="5">
        <f t="shared" si="64"/>
        <v>0</v>
      </c>
      <c r="CT174" s="5">
        <f t="shared" si="65"/>
        <v>0</v>
      </c>
      <c r="CU174" s="5">
        <f t="shared" si="66"/>
        <v>0</v>
      </c>
      <c r="CV174" s="5">
        <f t="shared" si="67"/>
        <v>0</v>
      </c>
      <c r="CW174" s="5">
        <f t="shared" si="68"/>
        <v>0</v>
      </c>
      <c r="CX174" s="5">
        <f t="shared" si="69"/>
        <v>0</v>
      </c>
      <c r="CY174" s="5">
        <f t="shared" si="70"/>
        <v>0</v>
      </c>
      <c r="CZ174" s="5">
        <f t="shared" si="71"/>
        <v>0</v>
      </c>
      <c r="DA174" s="5">
        <f t="shared" si="72"/>
        <v>0</v>
      </c>
      <c r="DB174" s="5">
        <f t="shared" si="73"/>
        <v>0</v>
      </c>
      <c r="DC174" s="5">
        <f t="shared" si="74"/>
        <v>0</v>
      </c>
      <c r="DD174" s="5">
        <f t="shared" si="75"/>
        <v>0</v>
      </c>
      <c r="DE174" s="5">
        <f t="shared" si="76"/>
        <v>0</v>
      </c>
      <c r="DF174" s="5">
        <f t="shared" si="77"/>
        <v>0</v>
      </c>
      <c r="DG174" s="5">
        <f t="shared" si="78"/>
        <v>0</v>
      </c>
      <c r="DH174" s="5">
        <f t="shared" si="79"/>
        <v>0</v>
      </c>
      <c r="DI174" s="5">
        <f t="shared" si="80"/>
        <v>0</v>
      </c>
      <c r="DJ174" s="5">
        <f t="shared" si="81"/>
        <v>0</v>
      </c>
      <c r="DK174" s="5">
        <f t="shared" si="82"/>
        <v>112.21</v>
      </c>
      <c r="DL174" s="5">
        <f t="shared" si="83"/>
        <v>0</v>
      </c>
      <c r="DM174" s="5">
        <f t="shared" si="84"/>
        <v>0</v>
      </c>
      <c r="DN174" s="5">
        <f t="shared" si="85"/>
        <v>0</v>
      </c>
      <c r="DO174" s="5">
        <f t="shared" si="86"/>
        <v>0</v>
      </c>
      <c r="DP174" s="5">
        <f t="shared" si="87"/>
        <v>0</v>
      </c>
      <c r="DQ174" s="5">
        <f t="shared" si="88"/>
        <v>0</v>
      </c>
      <c r="DS174" s="5">
        <f t="shared" si="201"/>
        <v>2</v>
      </c>
      <c r="DT174" s="5">
        <f t="shared" si="90"/>
        <v>0</v>
      </c>
      <c r="DU174" s="5">
        <f t="shared" si="91"/>
        <v>0</v>
      </c>
      <c r="DV174" s="5">
        <f t="shared" si="92"/>
        <v>0</v>
      </c>
      <c r="DW174" s="5">
        <f t="shared" si="93"/>
        <v>0</v>
      </c>
      <c r="DX174" s="5">
        <f t="shared" si="94"/>
        <v>0</v>
      </c>
      <c r="DY174" s="5">
        <f t="shared" si="95"/>
        <v>0</v>
      </c>
      <c r="DZ174" s="5">
        <f t="shared" si="96"/>
        <v>0</v>
      </c>
      <c r="EA174" s="5">
        <f t="shared" si="97"/>
        <v>0</v>
      </c>
      <c r="EB174" s="5">
        <f t="shared" si="98"/>
        <v>4</v>
      </c>
      <c r="EC174" s="5">
        <f t="shared" si="99"/>
        <v>0</v>
      </c>
      <c r="ED174" s="5">
        <f t="shared" si="100"/>
        <v>0</v>
      </c>
      <c r="EE174" s="5">
        <f t="shared" si="101"/>
        <v>0</v>
      </c>
      <c r="EF174" s="5">
        <f t="shared" si="102"/>
        <v>0</v>
      </c>
      <c r="EG174" s="5">
        <f t="shared" si="103"/>
        <v>0</v>
      </c>
      <c r="EH174" s="5">
        <f t="shared" si="104"/>
        <v>0</v>
      </c>
      <c r="EI174" s="5">
        <f t="shared" si="105"/>
        <v>0</v>
      </c>
      <c r="EJ174" s="5">
        <f t="shared" si="106"/>
        <v>0</v>
      </c>
      <c r="EK174" s="5">
        <f t="shared" si="107"/>
        <v>0</v>
      </c>
      <c r="EL174" s="5">
        <f t="shared" si="108"/>
        <v>1</v>
      </c>
      <c r="EM174" s="5">
        <f t="shared" si="109"/>
        <v>0</v>
      </c>
      <c r="EN174" s="5">
        <f t="shared" si="110"/>
        <v>0</v>
      </c>
      <c r="EO174" s="5">
        <f t="shared" si="111"/>
        <v>0</v>
      </c>
      <c r="EP174" s="5">
        <f t="shared" si="112"/>
        <v>0</v>
      </c>
      <c r="EQ174" s="5">
        <f t="shared" si="113"/>
        <v>0</v>
      </c>
      <c r="ER174" s="5">
        <f t="shared" si="114"/>
        <v>0</v>
      </c>
      <c r="ES174" s="5">
        <f t="shared" si="115"/>
        <v>0</v>
      </c>
      <c r="ET174" s="5">
        <f t="shared" si="116"/>
        <v>0</v>
      </c>
      <c r="EU174" s="5">
        <f t="shared" si="117"/>
        <v>0</v>
      </c>
      <c r="EV174" s="5">
        <f t="shared" si="118"/>
        <v>0</v>
      </c>
      <c r="EW174" s="5">
        <f t="shared" si="119"/>
        <v>0</v>
      </c>
      <c r="EX174" s="5">
        <f t="shared" si="120"/>
        <v>0</v>
      </c>
      <c r="EY174" s="5">
        <f t="shared" si="121"/>
        <v>5</v>
      </c>
      <c r="EZ174" s="5">
        <f t="shared" si="122"/>
        <v>3</v>
      </c>
      <c r="FA174" s="5">
        <f t="shared" si="123"/>
        <v>0</v>
      </c>
      <c r="FB174" s="5">
        <f t="shared" si="124"/>
        <v>0</v>
      </c>
      <c r="FD174" s="5">
        <f t="shared" si="202"/>
        <v>0</v>
      </c>
      <c r="FE174" s="5">
        <f t="shared" si="125"/>
        <v>0</v>
      </c>
      <c r="FF174" s="5">
        <f t="shared" si="126"/>
        <v>0</v>
      </c>
      <c r="FG174" s="5">
        <f t="shared" si="127"/>
        <v>0</v>
      </c>
      <c r="FH174" s="5">
        <f t="shared" si="128"/>
        <v>0</v>
      </c>
      <c r="FI174" s="5">
        <f t="shared" si="129"/>
        <v>0</v>
      </c>
      <c r="FJ174" s="5">
        <f t="shared" si="130"/>
        <v>0</v>
      </c>
      <c r="FK174" s="5">
        <f t="shared" si="131"/>
        <v>0</v>
      </c>
      <c r="FL174" s="5">
        <f t="shared" si="132"/>
        <v>0</v>
      </c>
      <c r="FM174" s="5">
        <f t="shared" si="133"/>
        <v>0</v>
      </c>
      <c r="FN174" s="5">
        <f t="shared" si="134"/>
        <v>0</v>
      </c>
      <c r="FO174" s="5">
        <f t="shared" si="135"/>
        <v>0</v>
      </c>
      <c r="FP174" s="5">
        <f t="shared" si="136"/>
        <v>0</v>
      </c>
      <c r="FQ174" s="5">
        <f t="shared" si="137"/>
        <v>0</v>
      </c>
      <c r="FR174" s="5">
        <f t="shared" si="138"/>
        <v>0</v>
      </c>
      <c r="FS174" s="5">
        <f t="shared" si="139"/>
        <v>0</v>
      </c>
      <c r="FT174" s="5">
        <f t="shared" si="140"/>
        <v>0</v>
      </c>
      <c r="FU174" s="5">
        <f t="shared" si="141"/>
        <v>0</v>
      </c>
      <c r="FV174" s="5">
        <f t="shared" si="142"/>
        <v>0</v>
      </c>
      <c r="FW174" s="5">
        <f t="shared" si="143"/>
        <v>-57.8</v>
      </c>
      <c r="FX174" s="5">
        <f t="shared" si="144"/>
        <v>0</v>
      </c>
      <c r="FY174" s="5">
        <f t="shared" si="145"/>
        <v>0</v>
      </c>
      <c r="FZ174" s="5">
        <f t="shared" si="146"/>
        <v>0</v>
      </c>
      <c r="GA174" s="5">
        <f t="shared" si="147"/>
        <v>0</v>
      </c>
      <c r="GB174" s="5">
        <f t="shared" si="148"/>
        <v>0</v>
      </c>
      <c r="GC174" s="5">
        <f t="shared" si="149"/>
        <v>0</v>
      </c>
      <c r="GD174" s="5">
        <f t="shared" si="150"/>
        <v>0</v>
      </c>
      <c r="GE174" s="5">
        <f t="shared" si="151"/>
        <v>0</v>
      </c>
      <c r="GF174" s="5">
        <f t="shared" si="152"/>
        <v>0</v>
      </c>
      <c r="GG174" s="5">
        <f t="shared" si="153"/>
        <v>0</v>
      </c>
      <c r="GH174" s="5">
        <f t="shared" si="154"/>
        <v>0</v>
      </c>
      <c r="GI174" s="5">
        <f t="shared" si="155"/>
        <v>0</v>
      </c>
      <c r="GJ174" s="5">
        <f t="shared" si="156"/>
        <v>0</v>
      </c>
      <c r="GK174" s="5">
        <f t="shared" si="157"/>
        <v>0</v>
      </c>
      <c r="GL174" s="5">
        <f t="shared" si="158"/>
        <v>0</v>
      </c>
      <c r="GM174" s="5">
        <f t="shared" si="159"/>
        <v>0</v>
      </c>
      <c r="GO174" s="23">
        <f t="shared" si="160"/>
        <v>30</v>
      </c>
      <c r="GP174" s="23">
        <f t="shared" si="161"/>
        <v>20</v>
      </c>
      <c r="GQ174" s="5">
        <f>+IF(GO174&gt;0, IF(COUNTIF(GO$149:GO174,GO174)&lt;=1,TRUE,FALSE),0)*$C$59*-1</f>
        <v>0</v>
      </c>
      <c r="GR174" s="5">
        <f>+IF(GP174&gt;0, IF(COUNTIF(GP$149:GP174,GP174)&lt;=1,TRUE,FALSE),0)*$C$59*-1</f>
        <v>0</v>
      </c>
    </row>
    <row r="175" spans="1:200" s="5" customFormat="1" hidden="1" outlineLevel="1" x14ac:dyDescent="0.2">
      <c r="A175" s="6"/>
      <c r="F175" s="35">
        <f t="shared" si="162"/>
        <v>9262.4799999999814</v>
      </c>
      <c r="G175" s="20">
        <f t="shared" si="14"/>
        <v>112.21</v>
      </c>
      <c r="H175" s="20">
        <f t="shared" si="15"/>
        <v>-150.49</v>
      </c>
      <c r="I175" s="37">
        <f t="shared" si="16"/>
        <v>0</v>
      </c>
      <c r="J175" s="33">
        <f t="shared" si="17"/>
        <v>9224.1999999999807</v>
      </c>
      <c r="L175" s="5">
        <f t="shared" si="203"/>
        <v>-2291.1800000000039</v>
      </c>
      <c r="M175" s="5">
        <f t="shared" si="164"/>
        <v>0</v>
      </c>
      <c r="N175" s="5">
        <f t="shared" si="165"/>
        <v>0</v>
      </c>
      <c r="O175" s="5">
        <f t="shared" si="166"/>
        <v>0</v>
      </c>
      <c r="P175" s="5">
        <f t="shared" si="167"/>
        <v>0</v>
      </c>
      <c r="Q175" s="5">
        <f t="shared" si="168"/>
        <v>0</v>
      </c>
      <c r="R175" s="5">
        <f t="shared" si="169"/>
        <v>0</v>
      </c>
      <c r="S175" s="5">
        <f t="shared" si="170"/>
        <v>0</v>
      </c>
      <c r="T175" s="5">
        <f t="shared" si="171"/>
        <v>0</v>
      </c>
      <c r="U175" s="5">
        <f t="shared" si="172"/>
        <v>-2255.44</v>
      </c>
      <c r="V175" s="5">
        <f t="shared" si="173"/>
        <v>0</v>
      </c>
      <c r="W175" s="5">
        <f t="shared" si="174"/>
        <v>0</v>
      </c>
      <c r="X175" s="5">
        <f t="shared" si="175"/>
        <v>0</v>
      </c>
      <c r="Y175" s="5">
        <f t="shared" si="176"/>
        <v>0</v>
      </c>
      <c r="Z175" s="5">
        <f t="shared" si="177"/>
        <v>0</v>
      </c>
      <c r="AA175" s="5">
        <f t="shared" si="178"/>
        <v>0</v>
      </c>
      <c r="AB175" s="5">
        <f t="shared" si="179"/>
        <v>0</v>
      </c>
      <c r="AC175" s="5">
        <f t="shared" si="180"/>
        <v>0</v>
      </c>
      <c r="AD175" s="5">
        <f t="shared" si="181"/>
        <v>0</v>
      </c>
      <c r="AE175" s="5">
        <f t="shared" si="182"/>
        <v>-2268.7999999999993</v>
      </c>
      <c r="AF175" s="5">
        <f t="shared" si="183"/>
        <v>0</v>
      </c>
      <c r="AG175" s="5">
        <f t="shared" si="184"/>
        <v>0</v>
      </c>
      <c r="AH175" s="5">
        <f t="shared" si="185"/>
        <v>0</v>
      </c>
      <c r="AI175" s="5">
        <f t="shared" si="186"/>
        <v>0</v>
      </c>
      <c r="AJ175" s="5">
        <f t="shared" si="187"/>
        <v>0</v>
      </c>
      <c r="AK175" s="5">
        <f t="shared" si="188"/>
        <v>0</v>
      </c>
      <c r="AL175" s="5">
        <f t="shared" si="189"/>
        <v>0</v>
      </c>
      <c r="AM175" s="5">
        <f t="shared" si="190"/>
        <v>0</v>
      </c>
      <c r="AN175" s="5">
        <f t="shared" si="191"/>
        <v>0</v>
      </c>
      <c r="AO175" s="5">
        <f t="shared" si="192"/>
        <v>2082.5399999999991</v>
      </c>
      <c r="AP175" s="5">
        <f t="shared" si="193"/>
        <v>0</v>
      </c>
      <c r="AQ175" s="5">
        <f t="shared" si="194"/>
        <v>0</v>
      </c>
      <c r="AR175" s="5">
        <f t="shared" si="195"/>
        <v>-2246</v>
      </c>
      <c r="AS175" s="5">
        <f t="shared" si="196"/>
        <v>-2283.6000000000004</v>
      </c>
      <c r="AT175" s="5">
        <f t="shared" si="197"/>
        <v>0</v>
      </c>
      <c r="AU175" s="5">
        <f t="shared" si="198"/>
        <v>0</v>
      </c>
      <c r="AW175" s="5">
        <f t="shared" si="199"/>
        <v>0</v>
      </c>
      <c r="AX175" s="5">
        <f t="shared" si="19"/>
        <v>0</v>
      </c>
      <c r="AY175" s="5">
        <f t="shared" si="20"/>
        <v>0</v>
      </c>
      <c r="AZ175" s="5">
        <f t="shared" si="21"/>
        <v>0</v>
      </c>
      <c r="BA175" s="5">
        <f t="shared" si="22"/>
        <v>0</v>
      </c>
      <c r="BB175" s="5">
        <f t="shared" si="23"/>
        <v>0</v>
      </c>
      <c r="BC175" s="5">
        <f t="shared" si="24"/>
        <v>0</v>
      </c>
      <c r="BD175" s="5">
        <f t="shared" si="25"/>
        <v>0</v>
      </c>
      <c r="BE175" s="5">
        <f t="shared" si="26"/>
        <v>0</v>
      </c>
      <c r="BF175" s="5">
        <f t="shared" si="27"/>
        <v>0</v>
      </c>
      <c r="BG175" s="5">
        <f t="shared" si="28"/>
        <v>0</v>
      </c>
      <c r="BH175" s="5">
        <f t="shared" si="29"/>
        <v>0</v>
      </c>
      <c r="BI175" s="5">
        <f t="shared" si="30"/>
        <v>0</v>
      </c>
      <c r="BJ175" s="5">
        <f t="shared" si="31"/>
        <v>0</v>
      </c>
      <c r="BK175" s="5">
        <f t="shared" si="32"/>
        <v>0</v>
      </c>
      <c r="BL175" s="5">
        <f t="shared" si="33"/>
        <v>0</v>
      </c>
      <c r="BM175" s="5">
        <f t="shared" si="34"/>
        <v>0</v>
      </c>
      <c r="BN175" s="5">
        <f t="shared" si="35"/>
        <v>0</v>
      </c>
      <c r="BO175" s="5">
        <f t="shared" si="36"/>
        <v>0</v>
      </c>
      <c r="BP175" s="5">
        <f t="shared" si="37"/>
        <v>0</v>
      </c>
      <c r="BQ175" s="5">
        <f t="shared" si="38"/>
        <v>0</v>
      </c>
      <c r="BR175" s="5">
        <f t="shared" si="39"/>
        <v>0</v>
      </c>
      <c r="BS175" s="5">
        <f t="shared" si="40"/>
        <v>0</v>
      </c>
      <c r="BT175" s="5">
        <f t="shared" si="41"/>
        <v>0</v>
      </c>
      <c r="BU175" s="5">
        <f t="shared" si="42"/>
        <v>0</v>
      </c>
      <c r="BV175" s="5">
        <f t="shared" si="43"/>
        <v>0</v>
      </c>
      <c r="BW175" s="5">
        <f t="shared" si="44"/>
        <v>0</v>
      </c>
      <c r="BX175" s="5">
        <f t="shared" si="45"/>
        <v>0</v>
      </c>
      <c r="BY175" s="5">
        <f t="shared" si="46"/>
        <v>0</v>
      </c>
      <c r="BZ175" s="5">
        <f t="shared" si="47"/>
        <v>1</v>
      </c>
      <c r="CA175" s="5">
        <f t="shared" si="48"/>
        <v>0</v>
      </c>
      <c r="CB175" s="5">
        <f t="shared" si="49"/>
        <v>0</v>
      </c>
      <c r="CC175" s="5">
        <f t="shared" si="50"/>
        <v>0</v>
      </c>
      <c r="CD175" s="5">
        <f t="shared" si="51"/>
        <v>0</v>
      </c>
      <c r="CE175" s="5">
        <f t="shared" si="52"/>
        <v>0</v>
      </c>
      <c r="CF175" s="5">
        <f t="shared" si="53"/>
        <v>0</v>
      </c>
      <c r="CH175" s="5">
        <f t="shared" si="200"/>
        <v>0</v>
      </c>
      <c r="CI175" s="5">
        <f t="shared" si="54"/>
        <v>0</v>
      </c>
      <c r="CJ175" s="5">
        <f t="shared" si="55"/>
        <v>0</v>
      </c>
      <c r="CK175" s="5">
        <f t="shared" si="56"/>
        <v>0</v>
      </c>
      <c r="CL175" s="5">
        <f t="shared" si="57"/>
        <v>0</v>
      </c>
      <c r="CM175" s="5">
        <f t="shared" si="58"/>
        <v>0</v>
      </c>
      <c r="CN175" s="5">
        <f t="shared" si="59"/>
        <v>0</v>
      </c>
      <c r="CO175" s="5">
        <f t="shared" si="60"/>
        <v>0</v>
      </c>
      <c r="CP175" s="5">
        <f t="shared" si="61"/>
        <v>0</v>
      </c>
      <c r="CQ175" s="5">
        <f t="shared" si="62"/>
        <v>0</v>
      </c>
      <c r="CR175" s="5">
        <f t="shared" si="63"/>
        <v>0</v>
      </c>
      <c r="CS175" s="5">
        <f t="shared" si="64"/>
        <v>0</v>
      </c>
      <c r="CT175" s="5">
        <f t="shared" si="65"/>
        <v>0</v>
      </c>
      <c r="CU175" s="5">
        <f t="shared" si="66"/>
        <v>0</v>
      </c>
      <c r="CV175" s="5">
        <f t="shared" si="67"/>
        <v>0</v>
      </c>
      <c r="CW175" s="5">
        <f t="shared" si="68"/>
        <v>0</v>
      </c>
      <c r="CX175" s="5">
        <f t="shared" si="69"/>
        <v>0</v>
      </c>
      <c r="CY175" s="5">
        <f t="shared" si="70"/>
        <v>0</v>
      </c>
      <c r="CZ175" s="5">
        <f t="shared" si="71"/>
        <v>0</v>
      </c>
      <c r="DA175" s="5">
        <f t="shared" si="72"/>
        <v>0</v>
      </c>
      <c r="DB175" s="5">
        <f t="shared" si="73"/>
        <v>0</v>
      </c>
      <c r="DC175" s="5">
        <f t="shared" si="74"/>
        <v>0</v>
      </c>
      <c r="DD175" s="5">
        <f t="shared" si="75"/>
        <v>0</v>
      </c>
      <c r="DE175" s="5">
        <f t="shared" si="76"/>
        <v>0</v>
      </c>
      <c r="DF175" s="5">
        <f t="shared" si="77"/>
        <v>0</v>
      </c>
      <c r="DG175" s="5">
        <f t="shared" si="78"/>
        <v>0</v>
      </c>
      <c r="DH175" s="5">
        <f t="shared" si="79"/>
        <v>0</v>
      </c>
      <c r="DI175" s="5">
        <f t="shared" si="80"/>
        <v>0</v>
      </c>
      <c r="DJ175" s="5">
        <f t="shared" si="81"/>
        <v>0</v>
      </c>
      <c r="DK175" s="5">
        <f t="shared" si="82"/>
        <v>112.21</v>
      </c>
      <c r="DL175" s="5">
        <f t="shared" si="83"/>
        <v>0</v>
      </c>
      <c r="DM175" s="5">
        <f t="shared" si="84"/>
        <v>0</v>
      </c>
      <c r="DN175" s="5">
        <f t="shared" si="85"/>
        <v>0</v>
      </c>
      <c r="DO175" s="5">
        <f t="shared" si="86"/>
        <v>0</v>
      </c>
      <c r="DP175" s="5">
        <f t="shared" si="87"/>
        <v>0</v>
      </c>
      <c r="DQ175" s="5">
        <f t="shared" si="88"/>
        <v>0</v>
      </c>
      <c r="DS175" s="5">
        <f t="shared" si="201"/>
        <v>1</v>
      </c>
      <c r="DT175" s="5">
        <f t="shared" si="90"/>
        <v>0</v>
      </c>
      <c r="DU175" s="5">
        <f t="shared" si="91"/>
        <v>0</v>
      </c>
      <c r="DV175" s="5">
        <f t="shared" si="92"/>
        <v>0</v>
      </c>
      <c r="DW175" s="5">
        <f t="shared" si="93"/>
        <v>0</v>
      </c>
      <c r="DX175" s="5">
        <f t="shared" si="94"/>
        <v>0</v>
      </c>
      <c r="DY175" s="5">
        <f t="shared" si="95"/>
        <v>0</v>
      </c>
      <c r="DZ175" s="5">
        <f t="shared" si="96"/>
        <v>0</v>
      </c>
      <c r="EA175" s="5">
        <f t="shared" si="97"/>
        <v>0</v>
      </c>
      <c r="EB175" s="5">
        <f t="shared" si="98"/>
        <v>4</v>
      </c>
      <c r="EC175" s="5">
        <f t="shared" si="99"/>
        <v>0</v>
      </c>
      <c r="ED175" s="5">
        <f t="shared" si="100"/>
        <v>0</v>
      </c>
      <c r="EE175" s="5">
        <f t="shared" si="101"/>
        <v>0</v>
      </c>
      <c r="EF175" s="5">
        <f t="shared" si="102"/>
        <v>0</v>
      </c>
      <c r="EG175" s="5">
        <f t="shared" si="103"/>
        <v>0</v>
      </c>
      <c r="EH175" s="5">
        <f t="shared" si="104"/>
        <v>0</v>
      </c>
      <c r="EI175" s="5">
        <f t="shared" si="105"/>
        <v>0</v>
      </c>
      <c r="EJ175" s="5">
        <f t="shared" si="106"/>
        <v>0</v>
      </c>
      <c r="EK175" s="5">
        <f t="shared" si="107"/>
        <v>0</v>
      </c>
      <c r="EL175" s="5">
        <f t="shared" si="108"/>
        <v>3</v>
      </c>
      <c r="EM175" s="5">
        <f t="shared" si="109"/>
        <v>0</v>
      </c>
      <c r="EN175" s="5">
        <f t="shared" si="110"/>
        <v>0</v>
      </c>
      <c r="EO175" s="5">
        <f t="shared" si="111"/>
        <v>0</v>
      </c>
      <c r="EP175" s="5">
        <f t="shared" si="112"/>
        <v>0</v>
      </c>
      <c r="EQ175" s="5">
        <f t="shared" si="113"/>
        <v>0</v>
      </c>
      <c r="ER175" s="5">
        <f t="shared" si="114"/>
        <v>0</v>
      </c>
      <c r="ES175" s="5">
        <f t="shared" si="115"/>
        <v>0</v>
      </c>
      <c r="ET175" s="5">
        <f t="shared" si="116"/>
        <v>0</v>
      </c>
      <c r="EU175" s="5">
        <f t="shared" si="117"/>
        <v>0</v>
      </c>
      <c r="EV175" s="5">
        <f t="shared" si="118"/>
        <v>0</v>
      </c>
      <c r="EW175" s="5">
        <f t="shared" si="119"/>
        <v>0</v>
      </c>
      <c r="EX175" s="5">
        <f t="shared" si="120"/>
        <v>0</v>
      </c>
      <c r="EY175" s="5">
        <f t="shared" si="121"/>
        <v>5</v>
      </c>
      <c r="EZ175" s="5">
        <f t="shared" si="122"/>
        <v>2</v>
      </c>
      <c r="FA175" s="5">
        <f t="shared" si="123"/>
        <v>0</v>
      </c>
      <c r="FB175" s="5">
        <f t="shared" si="124"/>
        <v>0</v>
      </c>
      <c r="FD175" s="5">
        <f t="shared" si="202"/>
        <v>-150.49</v>
      </c>
      <c r="FE175" s="5">
        <f t="shared" si="125"/>
        <v>0</v>
      </c>
      <c r="FF175" s="5">
        <f t="shared" si="126"/>
        <v>0</v>
      </c>
      <c r="FG175" s="5">
        <f t="shared" si="127"/>
        <v>0</v>
      </c>
      <c r="FH175" s="5">
        <f t="shared" si="128"/>
        <v>0</v>
      </c>
      <c r="FI175" s="5">
        <f t="shared" si="129"/>
        <v>0</v>
      </c>
      <c r="FJ175" s="5">
        <f t="shared" si="130"/>
        <v>0</v>
      </c>
      <c r="FK175" s="5">
        <f t="shared" si="131"/>
        <v>0</v>
      </c>
      <c r="FL175" s="5">
        <f t="shared" si="132"/>
        <v>0</v>
      </c>
      <c r="FM175" s="5">
        <f t="shared" si="133"/>
        <v>0</v>
      </c>
      <c r="FN175" s="5">
        <f t="shared" si="134"/>
        <v>0</v>
      </c>
      <c r="FO175" s="5">
        <f t="shared" si="135"/>
        <v>0</v>
      </c>
      <c r="FP175" s="5">
        <f t="shared" si="136"/>
        <v>0</v>
      </c>
      <c r="FQ175" s="5">
        <f t="shared" si="137"/>
        <v>0</v>
      </c>
      <c r="FR175" s="5">
        <f t="shared" si="138"/>
        <v>0</v>
      </c>
      <c r="FS175" s="5">
        <f t="shared" si="139"/>
        <v>0</v>
      </c>
      <c r="FT175" s="5">
        <f t="shared" si="140"/>
        <v>0</v>
      </c>
      <c r="FU175" s="5">
        <f t="shared" si="141"/>
        <v>0</v>
      </c>
      <c r="FV175" s="5">
        <f t="shared" si="142"/>
        <v>0</v>
      </c>
      <c r="FW175" s="5">
        <f t="shared" si="143"/>
        <v>0</v>
      </c>
      <c r="FX175" s="5">
        <f t="shared" si="144"/>
        <v>0</v>
      </c>
      <c r="FY175" s="5">
        <f t="shared" si="145"/>
        <v>0</v>
      </c>
      <c r="FZ175" s="5">
        <f t="shared" si="146"/>
        <v>0</v>
      </c>
      <c r="GA175" s="5">
        <f t="shared" si="147"/>
        <v>0</v>
      </c>
      <c r="GB175" s="5">
        <f t="shared" si="148"/>
        <v>0</v>
      </c>
      <c r="GC175" s="5">
        <f t="shared" si="149"/>
        <v>0</v>
      </c>
      <c r="GD175" s="5">
        <f t="shared" si="150"/>
        <v>0</v>
      </c>
      <c r="GE175" s="5">
        <f t="shared" si="151"/>
        <v>0</v>
      </c>
      <c r="GF175" s="5">
        <f t="shared" si="152"/>
        <v>0</v>
      </c>
      <c r="GG175" s="5">
        <f t="shared" si="153"/>
        <v>0</v>
      </c>
      <c r="GH175" s="5">
        <f t="shared" si="154"/>
        <v>0</v>
      </c>
      <c r="GI175" s="5">
        <f t="shared" si="155"/>
        <v>0</v>
      </c>
      <c r="GJ175" s="5">
        <f t="shared" si="156"/>
        <v>0</v>
      </c>
      <c r="GK175" s="5">
        <f t="shared" si="157"/>
        <v>0</v>
      </c>
      <c r="GL175" s="5">
        <f t="shared" si="158"/>
        <v>0</v>
      </c>
      <c r="GM175" s="5">
        <f t="shared" si="159"/>
        <v>0</v>
      </c>
      <c r="GO175" s="23">
        <f t="shared" si="160"/>
        <v>30</v>
      </c>
      <c r="GP175" s="23">
        <f t="shared" si="161"/>
        <v>1</v>
      </c>
      <c r="GQ175" s="5">
        <f>+IF(GO175&gt;0, IF(COUNTIF(GO$149:GO175,GO175)&lt;=1,TRUE,FALSE),0)*$C$59*-1</f>
        <v>0</v>
      </c>
      <c r="GR175" s="5">
        <f>+IF(GP175&gt;0, IF(COUNTIF(GP$149:GP175,GP175)&lt;=1,TRUE,FALSE),0)*$C$59*-1</f>
        <v>0</v>
      </c>
    </row>
    <row r="176" spans="1:200" s="5" customFormat="1" hidden="1" outlineLevel="1" x14ac:dyDescent="0.2">
      <c r="A176" s="6"/>
      <c r="F176" s="35">
        <f t="shared" si="162"/>
        <v>9224.1999999999807</v>
      </c>
      <c r="G176" s="20">
        <f t="shared" si="14"/>
        <v>112.21</v>
      </c>
      <c r="H176" s="20">
        <f t="shared" si="15"/>
        <v>-108.2</v>
      </c>
      <c r="I176" s="37">
        <f t="shared" si="16"/>
        <v>0</v>
      </c>
      <c r="J176" s="33">
        <f t="shared" si="17"/>
        <v>9228.2099999999791</v>
      </c>
      <c r="L176" s="5">
        <f t="shared" si="203"/>
        <v>-2140.6900000000041</v>
      </c>
      <c r="M176" s="5">
        <f t="shared" si="164"/>
        <v>0</v>
      </c>
      <c r="N176" s="5">
        <f t="shared" si="165"/>
        <v>0</v>
      </c>
      <c r="O176" s="5">
        <f t="shared" si="166"/>
        <v>0</v>
      </c>
      <c r="P176" s="5">
        <f t="shared" si="167"/>
        <v>0</v>
      </c>
      <c r="Q176" s="5">
        <f t="shared" si="168"/>
        <v>0</v>
      </c>
      <c r="R176" s="5">
        <f t="shared" si="169"/>
        <v>0</v>
      </c>
      <c r="S176" s="5">
        <f t="shared" si="170"/>
        <v>0</v>
      </c>
      <c r="T176" s="5">
        <f t="shared" si="171"/>
        <v>0</v>
      </c>
      <c r="U176" s="5">
        <f t="shared" si="172"/>
        <v>-2255.44</v>
      </c>
      <c r="V176" s="5">
        <f t="shared" si="173"/>
        <v>0</v>
      </c>
      <c r="W176" s="5">
        <f t="shared" si="174"/>
        <v>0</v>
      </c>
      <c r="X176" s="5">
        <f t="shared" si="175"/>
        <v>0</v>
      </c>
      <c r="Y176" s="5">
        <f t="shared" si="176"/>
        <v>0</v>
      </c>
      <c r="Z176" s="5">
        <f t="shared" si="177"/>
        <v>0</v>
      </c>
      <c r="AA176" s="5">
        <f t="shared" si="178"/>
        <v>0</v>
      </c>
      <c r="AB176" s="5">
        <f t="shared" si="179"/>
        <v>0</v>
      </c>
      <c r="AC176" s="5">
        <f t="shared" si="180"/>
        <v>0</v>
      </c>
      <c r="AD176" s="5">
        <f t="shared" si="181"/>
        <v>0</v>
      </c>
      <c r="AE176" s="5">
        <f t="shared" si="182"/>
        <v>-2268.7999999999993</v>
      </c>
      <c r="AF176" s="5">
        <f t="shared" si="183"/>
        <v>0</v>
      </c>
      <c r="AG176" s="5">
        <f t="shared" si="184"/>
        <v>0</v>
      </c>
      <c r="AH176" s="5">
        <f t="shared" si="185"/>
        <v>0</v>
      </c>
      <c r="AI176" s="5">
        <f t="shared" si="186"/>
        <v>0</v>
      </c>
      <c r="AJ176" s="5">
        <f t="shared" si="187"/>
        <v>0</v>
      </c>
      <c r="AK176" s="5">
        <f t="shared" si="188"/>
        <v>0</v>
      </c>
      <c r="AL176" s="5">
        <f t="shared" si="189"/>
        <v>0</v>
      </c>
      <c r="AM176" s="5">
        <f t="shared" si="190"/>
        <v>0</v>
      </c>
      <c r="AN176" s="5">
        <f t="shared" si="191"/>
        <v>0</v>
      </c>
      <c r="AO176" s="5">
        <f t="shared" si="192"/>
        <v>1970.329999999999</v>
      </c>
      <c r="AP176" s="5">
        <f t="shared" si="193"/>
        <v>0</v>
      </c>
      <c r="AQ176" s="5">
        <f t="shared" si="194"/>
        <v>0</v>
      </c>
      <c r="AR176" s="5">
        <f t="shared" si="195"/>
        <v>-2246</v>
      </c>
      <c r="AS176" s="5">
        <f t="shared" si="196"/>
        <v>-2283.6000000000004</v>
      </c>
      <c r="AT176" s="5">
        <f t="shared" si="197"/>
        <v>0</v>
      </c>
      <c r="AU176" s="5">
        <f t="shared" si="198"/>
        <v>0</v>
      </c>
      <c r="AW176" s="5">
        <f t="shared" si="199"/>
        <v>0</v>
      </c>
      <c r="AX176" s="5">
        <f t="shared" si="19"/>
        <v>0</v>
      </c>
      <c r="AY176" s="5">
        <f t="shared" si="20"/>
        <v>0</v>
      </c>
      <c r="AZ176" s="5">
        <f t="shared" si="21"/>
        <v>0</v>
      </c>
      <c r="BA176" s="5">
        <f t="shared" si="22"/>
        <v>0</v>
      </c>
      <c r="BB176" s="5">
        <f t="shared" si="23"/>
        <v>0</v>
      </c>
      <c r="BC176" s="5">
        <f t="shared" si="24"/>
        <v>0</v>
      </c>
      <c r="BD176" s="5">
        <f t="shared" si="25"/>
        <v>0</v>
      </c>
      <c r="BE176" s="5">
        <f t="shared" si="26"/>
        <v>0</v>
      </c>
      <c r="BF176" s="5">
        <f t="shared" si="27"/>
        <v>0</v>
      </c>
      <c r="BG176" s="5">
        <f t="shared" si="28"/>
        <v>0</v>
      </c>
      <c r="BH176" s="5">
        <f t="shared" si="29"/>
        <v>0</v>
      </c>
      <c r="BI176" s="5">
        <f t="shared" si="30"/>
        <v>0</v>
      </c>
      <c r="BJ176" s="5">
        <f t="shared" si="31"/>
        <v>0</v>
      </c>
      <c r="BK176" s="5">
        <f t="shared" si="32"/>
        <v>0</v>
      </c>
      <c r="BL176" s="5">
        <f t="shared" si="33"/>
        <v>0</v>
      </c>
      <c r="BM176" s="5">
        <f t="shared" si="34"/>
        <v>0</v>
      </c>
      <c r="BN176" s="5">
        <f t="shared" si="35"/>
        <v>0</v>
      </c>
      <c r="BO176" s="5">
        <f t="shared" si="36"/>
        <v>0</v>
      </c>
      <c r="BP176" s="5">
        <f t="shared" si="37"/>
        <v>0</v>
      </c>
      <c r="BQ176" s="5">
        <f t="shared" si="38"/>
        <v>0</v>
      </c>
      <c r="BR176" s="5">
        <f t="shared" si="39"/>
        <v>0</v>
      </c>
      <c r="BS176" s="5">
        <f t="shared" si="40"/>
        <v>0</v>
      </c>
      <c r="BT176" s="5">
        <f t="shared" si="41"/>
        <v>0</v>
      </c>
      <c r="BU176" s="5">
        <f t="shared" si="42"/>
        <v>0</v>
      </c>
      <c r="BV176" s="5">
        <f t="shared" si="43"/>
        <v>0</v>
      </c>
      <c r="BW176" s="5">
        <f t="shared" si="44"/>
        <v>0</v>
      </c>
      <c r="BX176" s="5">
        <f t="shared" si="45"/>
        <v>0</v>
      </c>
      <c r="BY176" s="5">
        <f t="shared" si="46"/>
        <v>0</v>
      </c>
      <c r="BZ176" s="5">
        <f t="shared" si="47"/>
        <v>1</v>
      </c>
      <c r="CA176" s="5">
        <f t="shared" si="48"/>
        <v>0</v>
      </c>
      <c r="CB176" s="5">
        <f t="shared" si="49"/>
        <v>0</v>
      </c>
      <c r="CC176" s="5">
        <f t="shared" si="50"/>
        <v>0</v>
      </c>
      <c r="CD176" s="5">
        <f t="shared" si="51"/>
        <v>0</v>
      </c>
      <c r="CE176" s="5">
        <f t="shared" si="52"/>
        <v>0</v>
      </c>
      <c r="CF176" s="5">
        <f t="shared" si="53"/>
        <v>0</v>
      </c>
      <c r="CH176" s="5">
        <f t="shared" si="200"/>
        <v>0</v>
      </c>
      <c r="CI176" s="5">
        <f t="shared" si="54"/>
        <v>0</v>
      </c>
      <c r="CJ176" s="5">
        <f t="shared" si="55"/>
        <v>0</v>
      </c>
      <c r="CK176" s="5">
        <f t="shared" si="56"/>
        <v>0</v>
      </c>
      <c r="CL176" s="5">
        <f t="shared" si="57"/>
        <v>0</v>
      </c>
      <c r="CM176" s="5">
        <f t="shared" si="58"/>
        <v>0</v>
      </c>
      <c r="CN176" s="5">
        <f t="shared" si="59"/>
        <v>0</v>
      </c>
      <c r="CO176" s="5">
        <f t="shared" si="60"/>
        <v>0</v>
      </c>
      <c r="CP176" s="5">
        <f t="shared" si="61"/>
        <v>0</v>
      </c>
      <c r="CQ176" s="5">
        <f t="shared" si="62"/>
        <v>0</v>
      </c>
      <c r="CR176" s="5">
        <f t="shared" si="63"/>
        <v>0</v>
      </c>
      <c r="CS176" s="5">
        <f t="shared" si="64"/>
        <v>0</v>
      </c>
      <c r="CT176" s="5">
        <f t="shared" si="65"/>
        <v>0</v>
      </c>
      <c r="CU176" s="5">
        <f t="shared" si="66"/>
        <v>0</v>
      </c>
      <c r="CV176" s="5">
        <f t="shared" si="67"/>
        <v>0</v>
      </c>
      <c r="CW176" s="5">
        <f t="shared" si="68"/>
        <v>0</v>
      </c>
      <c r="CX176" s="5">
        <f t="shared" si="69"/>
        <v>0</v>
      </c>
      <c r="CY176" s="5">
        <f t="shared" si="70"/>
        <v>0</v>
      </c>
      <c r="CZ176" s="5">
        <f t="shared" si="71"/>
        <v>0</v>
      </c>
      <c r="DA176" s="5">
        <f t="shared" si="72"/>
        <v>0</v>
      </c>
      <c r="DB176" s="5">
        <f t="shared" si="73"/>
        <v>0</v>
      </c>
      <c r="DC176" s="5">
        <f t="shared" si="74"/>
        <v>0</v>
      </c>
      <c r="DD176" s="5">
        <f t="shared" si="75"/>
        <v>0</v>
      </c>
      <c r="DE176" s="5">
        <f t="shared" si="76"/>
        <v>0</v>
      </c>
      <c r="DF176" s="5">
        <f t="shared" si="77"/>
        <v>0</v>
      </c>
      <c r="DG176" s="5">
        <f t="shared" si="78"/>
        <v>0</v>
      </c>
      <c r="DH176" s="5">
        <f t="shared" si="79"/>
        <v>0</v>
      </c>
      <c r="DI176" s="5">
        <f t="shared" si="80"/>
        <v>0</v>
      </c>
      <c r="DJ176" s="5">
        <f t="shared" si="81"/>
        <v>0</v>
      </c>
      <c r="DK176" s="5">
        <f t="shared" si="82"/>
        <v>112.21</v>
      </c>
      <c r="DL176" s="5">
        <f t="shared" si="83"/>
        <v>0</v>
      </c>
      <c r="DM176" s="5">
        <f t="shared" si="84"/>
        <v>0</v>
      </c>
      <c r="DN176" s="5">
        <f t="shared" si="85"/>
        <v>0</v>
      </c>
      <c r="DO176" s="5">
        <f t="shared" si="86"/>
        <v>0</v>
      </c>
      <c r="DP176" s="5">
        <f t="shared" si="87"/>
        <v>0</v>
      </c>
      <c r="DQ176" s="5">
        <f t="shared" si="88"/>
        <v>0</v>
      </c>
      <c r="DS176" s="5">
        <f t="shared" si="201"/>
        <v>5</v>
      </c>
      <c r="DT176" s="5">
        <f t="shared" si="90"/>
        <v>0</v>
      </c>
      <c r="DU176" s="5">
        <f t="shared" si="91"/>
        <v>0</v>
      </c>
      <c r="DV176" s="5">
        <f t="shared" si="92"/>
        <v>0</v>
      </c>
      <c r="DW176" s="5">
        <f t="shared" si="93"/>
        <v>0</v>
      </c>
      <c r="DX176" s="5">
        <f t="shared" si="94"/>
        <v>0</v>
      </c>
      <c r="DY176" s="5">
        <f t="shared" si="95"/>
        <v>0</v>
      </c>
      <c r="DZ176" s="5">
        <f t="shared" si="96"/>
        <v>0</v>
      </c>
      <c r="EA176" s="5">
        <f t="shared" si="97"/>
        <v>0</v>
      </c>
      <c r="EB176" s="5">
        <f t="shared" si="98"/>
        <v>3</v>
      </c>
      <c r="EC176" s="5">
        <f t="shared" si="99"/>
        <v>0</v>
      </c>
      <c r="ED176" s="5">
        <f t="shared" si="100"/>
        <v>0</v>
      </c>
      <c r="EE176" s="5">
        <f t="shared" si="101"/>
        <v>0</v>
      </c>
      <c r="EF176" s="5">
        <f t="shared" si="102"/>
        <v>0</v>
      </c>
      <c r="EG176" s="5">
        <f t="shared" si="103"/>
        <v>0</v>
      </c>
      <c r="EH176" s="5">
        <f t="shared" si="104"/>
        <v>0</v>
      </c>
      <c r="EI176" s="5">
        <f t="shared" si="105"/>
        <v>0</v>
      </c>
      <c r="EJ176" s="5">
        <f t="shared" si="106"/>
        <v>0</v>
      </c>
      <c r="EK176" s="5">
        <f t="shared" si="107"/>
        <v>0</v>
      </c>
      <c r="EL176" s="5">
        <f t="shared" si="108"/>
        <v>2</v>
      </c>
      <c r="EM176" s="5">
        <f t="shared" si="109"/>
        <v>0</v>
      </c>
      <c r="EN176" s="5">
        <f t="shared" si="110"/>
        <v>0</v>
      </c>
      <c r="EO176" s="5">
        <f t="shared" si="111"/>
        <v>0</v>
      </c>
      <c r="EP176" s="5">
        <f t="shared" si="112"/>
        <v>0</v>
      </c>
      <c r="EQ176" s="5">
        <f t="shared" si="113"/>
        <v>0</v>
      </c>
      <c r="ER176" s="5">
        <f t="shared" si="114"/>
        <v>0</v>
      </c>
      <c r="ES176" s="5">
        <f t="shared" si="115"/>
        <v>0</v>
      </c>
      <c r="ET176" s="5">
        <f t="shared" si="116"/>
        <v>0</v>
      </c>
      <c r="EU176" s="5">
        <f t="shared" si="117"/>
        <v>0</v>
      </c>
      <c r="EV176" s="5">
        <f t="shared" si="118"/>
        <v>0</v>
      </c>
      <c r="EW176" s="5">
        <f t="shared" si="119"/>
        <v>0</v>
      </c>
      <c r="EX176" s="5">
        <f t="shared" si="120"/>
        <v>0</v>
      </c>
      <c r="EY176" s="5">
        <f t="shared" si="121"/>
        <v>4</v>
      </c>
      <c r="EZ176" s="5">
        <f t="shared" si="122"/>
        <v>1</v>
      </c>
      <c r="FA176" s="5">
        <f t="shared" si="123"/>
        <v>0</v>
      </c>
      <c r="FB176" s="5">
        <f t="shared" si="124"/>
        <v>0</v>
      </c>
      <c r="FD176" s="5">
        <f t="shared" si="202"/>
        <v>0</v>
      </c>
      <c r="FE176" s="5">
        <f t="shared" si="125"/>
        <v>0</v>
      </c>
      <c r="FF176" s="5">
        <f t="shared" si="126"/>
        <v>0</v>
      </c>
      <c r="FG176" s="5">
        <f t="shared" si="127"/>
        <v>0</v>
      </c>
      <c r="FH176" s="5">
        <f t="shared" si="128"/>
        <v>0</v>
      </c>
      <c r="FI176" s="5">
        <f t="shared" si="129"/>
        <v>0</v>
      </c>
      <c r="FJ176" s="5">
        <f t="shared" si="130"/>
        <v>0</v>
      </c>
      <c r="FK176" s="5">
        <f t="shared" si="131"/>
        <v>0</v>
      </c>
      <c r="FL176" s="5">
        <f t="shared" si="132"/>
        <v>0</v>
      </c>
      <c r="FM176" s="5">
        <f t="shared" si="133"/>
        <v>0</v>
      </c>
      <c r="FN176" s="5">
        <f t="shared" si="134"/>
        <v>0</v>
      </c>
      <c r="FO176" s="5">
        <f t="shared" si="135"/>
        <v>0</v>
      </c>
      <c r="FP176" s="5">
        <f t="shared" si="136"/>
        <v>0</v>
      </c>
      <c r="FQ176" s="5">
        <f t="shared" si="137"/>
        <v>0</v>
      </c>
      <c r="FR176" s="5">
        <f t="shared" si="138"/>
        <v>0</v>
      </c>
      <c r="FS176" s="5">
        <f t="shared" si="139"/>
        <v>0</v>
      </c>
      <c r="FT176" s="5">
        <f t="shared" si="140"/>
        <v>0</v>
      </c>
      <c r="FU176" s="5">
        <f t="shared" si="141"/>
        <v>0</v>
      </c>
      <c r="FV176" s="5">
        <f t="shared" si="142"/>
        <v>0</v>
      </c>
      <c r="FW176" s="5">
        <f t="shared" si="143"/>
        <v>0</v>
      </c>
      <c r="FX176" s="5">
        <f t="shared" si="144"/>
        <v>0</v>
      </c>
      <c r="FY176" s="5">
        <f t="shared" si="145"/>
        <v>0</v>
      </c>
      <c r="FZ176" s="5">
        <f t="shared" si="146"/>
        <v>0</v>
      </c>
      <c r="GA176" s="5">
        <f t="shared" si="147"/>
        <v>0</v>
      </c>
      <c r="GB176" s="5">
        <f t="shared" si="148"/>
        <v>0</v>
      </c>
      <c r="GC176" s="5">
        <f t="shared" si="149"/>
        <v>0</v>
      </c>
      <c r="GD176" s="5">
        <f t="shared" si="150"/>
        <v>0</v>
      </c>
      <c r="GE176" s="5">
        <f t="shared" si="151"/>
        <v>0</v>
      </c>
      <c r="GF176" s="5">
        <f t="shared" si="152"/>
        <v>0</v>
      </c>
      <c r="GG176" s="5">
        <f t="shared" si="153"/>
        <v>0</v>
      </c>
      <c r="GH176" s="5">
        <f t="shared" si="154"/>
        <v>0</v>
      </c>
      <c r="GI176" s="5">
        <f t="shared" si="155"/>
        <v>0</v>
      </c>
      <c r="GJ176" s="5">
        <f t="shared" si="156"/>
        <v>0</v>
      </c>
      <c r="GK176" s="5">
        <f t="shared" si="157"/>
        <v>-108.2</v>
      </c>
      <c r="GL176" s="5">
        <f t="shared" si="158"/>
        <v>0</v>
      </c>
      <c r="GM176" s="5">
        <f t="shared" si="159"/>
        <v>0</v>
      </c>
      <c r="GO176" s="23">
        <f t="shared" si="160"/>
        <v>30</v>
      </c>
      <c r="GP176" s="23">
        <f t="shared" si="161"/>
        <v>34</v>
      </c>
      <c r="GQ176" s="5">
        <f>+IF(GO176&gt;0, IF(COUNTIF(GO$149:GO176,GO176)&lt;=1,TRUE,FALSE),0)*$C$59*-1</f>
        <v>0</v>
      </c>
      <c r="GR176" s="5">
        <f>+IF(GP176&gt;0, IF(COUNTIF(GP$149:GP176,GP176)&lt;=1,TRUE,FALSE),0)*$C$59*-1</f>
        <v>0</v>
      </c>
    </row>
    <row r="177" spans="1:200" s="5" customFormat="1" hidden="1" outlineLevel="1" x14ac:dyDescent="0.2">
      <c r="A177" s="6"/>
      <c r="F177" s="35">
        <f t="shared" si="162"/>
        <v>9228.2099999999791</v>
      </c>
      <c r="G177" s="20">
        <f t="shared" si="14"/>
        <v>112.21</v>
      </c>
      <c r="H177" s="20">
        <f t="shared" si="15"/>
        <v>-57.8</v>
      </c>
      <c r="I177" s="37">
        <f t="shared" si="16"/>
        <v>0</v>
      </c>
      <c r="J177" s="33">
        <f t="shared" si="17"/>
        <v>9282.619999999979</v>
      </c>
      <c r="L177" s="5">
        <f t="shared" si="203"/>
        <v>-2140.6900000000041</v>
      </c>
      <c r="M177" s="5">
        <f t="shared" si="164"/>
        <v>0</v>
      </c>
      <c r="N177" s="5">
        <f t="shared" si="165"/>
        <v>0</v>
      </c>
      <c r="O177" s="5">
        <f t="shared" si="166"/>
        <v>0</v>
      </c>
      <c r="P177" s="5">
        <f t="shared" si="167"/>
        <v>0</v>
      </c>
      <c r="Q177" s="5">
        <f t="shared" si="168"/>
        <v>0</v>
      </c>
      <c r="R177" s="5">
        <f t="shared" si="169"/>
        <v>0</v>
      </c>
      <c r="S177" s="5">
        <f t="shared" si="170"/>
        <v>0</v>
      </c>
      <c r="T177" s="5">
        <f t="shared" si="171"/>
        <v>0</v>
      </c>
      <c r="U177" s="5">
        <f t="shared" si="172"/>
        <v>-2255.44</v>
      </c>
      <c r="V177" s="5">
        <f t="shared" si="173"/>
        <v>0</v>
      </c>
      <c r="W177" s="5">
        <f t="shared" si="174"/>
        <v>0</v>
      </c>
      <c r="X177" s="5">
        <f t="shared" si="175"/>
        <v>0</v>
      </c>
      <c r="Y177" s="5">
        <f t="shared" si="176"/>
        <v>0</v>
      </c>
      <c r="Z177" s="5">
        <f t="shared" si="177"/>
        <v>0</v>
      </c>
      <c r="AA177" s="5">
        <f t="shared" si="178"/>
        <v>0</v>
      </c>
      <c r="AB177" s="5">
        <f t="shared" si="179"/>
        <v>0</v>
      </c>
      <c r="AC177" s="5">
        <f t="shared" si="180"/>
        <v>0</v>
      </c>
      <c r="AD177" s="5">
        <f t="shared" si="181"/>
        <v>0</v>
      </c>
      <c r="AE177" s="5">
        <f t="shared" si="182"/>
        <v>-2268.7999999999993</v>
      </c>
      <c r="AF177" s="5">
        <f t="shared" si="183"/>
        <v>0</v>
      </c>
      <c r="AG177" s="5">
        <f t="shared" si="184"/>
        <v>0</v>
      </c>
      <c r="AH177" s="5">
        <f t="shared" si="185"/>
        <v>0</v>
      </c>
      <c r="AI177" s="5">
        <f t="shared" si="186"/>
        <v>0</v>
      </c>
      <c r="AJ177" s="5">
        <f t="shared" si="187"/>
        <v>0</v>
      </c>
      <c r="AK177" s="5">
        <f t="shared" si="188"/>
        <v>0</v>
      </c>
      <c r="AL177" s="5">
        <f t="shared" si="189"/>
        <v>0</v>
      </c>
      <c r="AM177" s="5">
        <f t="shared" si="190"/>
        <v>0</v>
      </c>
      <c r="AN177" s="5">
        <f t="shared" si="191"/>
        <v>0</v>
      </c>
      <c r="AO177" s="5">
        <f t="shared" si="192"/>
        <v>1858.119999999999</v>
      </c>
      <c r="AP177" s="5">
        <f t="shared" si="193"/>
        <v>0</v>
      </c>
      <c r="AQ177" s="5">
        <f t="shared" si="194"/>
        <v>0</v>
      </c>
      <c r="AR177" s="5">
        <f t="shared" si="195"/>
        <v>-2246</v>
      </c>
      <c r="AS177" s="5">
        <f t="shared" si="196"/>
        <v>-2175.4000000000005</v>
      </c>
      <c r="AT177" s="5">
        <f t="shared" si="197"/>
        <v>0</v>
      </c>
      <c r="AU177" s="5">
        <f t="shared" si="198"/>
        <v>0</v>
      </c>
      <c r="AW177" s="5">
        <f t="shared" si="199"/>
        <v>0</v>
      </c>
      <c r="AX177" s="5">
        <f t="shared" si="19"/>
        <v>0</v>
      </c>
      <c r="AY177" s="5">
        <f t="shared" si="20"/>
        <v>0</v>
      </c>
      <c r="AZ177" s="5">
        <f t="shared" si="21"/>
        <v>0</v>
      </c>
      <c r="BA177" s="5">
        <f t="shared" si="22"/>
        <v>0</v>
      </c>
      <c r="BB177" s="5">
        <f t="shared" si="23"/>
        <v>0</v>
      </c>
      <c r="BC177" s="5">
        <f t="shared" si="24"/>
        <v>0</v>
      </c>
      <c r="BD177" s="5">
        <f t="shared" si="25"/>
        <v>0</v>
      </c>
      <c r="BE177" s="5">
        <f t="shared" si="26"/>
        <v>0</v>
      </c>
      <c r="BF177" s="5">
        <f t="shared" si="27"/>
        <v>0</v>
      </c>
      <c r="BG177" s="5">
        <f t="shared" si="28"/>
        <v>0</v>
      </c>
      <c r="BH177" s="5">
        <f t="shared" si="29"/>
        <v>0</v>
      </c>
      <c r="BI177" s="5">
        <f t="shared" si="30"/>
        <v>0</v>
      </c>
      <c r="BJ177" s="5">
        <f t="shared" si="31"/>
        <v>0</v>
      </c>
      <c r="BK177" s="5">
        <f t="shared" si="32"/>
        <v>0</v>
      </c>
      <c r="BL177" s="5">
        <f t="shared" si="33"/>
        <v>0</v>
      </c>
      <c r="BM177" s="5">
        <f t="shared" si="34"/>
        <v>0</v>
      </c>
      <c r="BN177" s="5">
        <f t="shared" si="35"/>
        <v>0</v>
      </c>
      <c r="BO177" s="5">
        <f t="shared" si="36"/>
        <v>0</v>
      </c>
      <c r="BP177" s="5">
        <f t="shared" si="37"/>
        <v>0</v>
      </c>
      <c r="BQ177" s="5">
        <f t="shared" si="38"/>
        <v>0</v>
      </c>
      <c r="BR177" s="5">
        <f t="shared" si="39"/>
        <v>0</v>
      </c>
      <c r="BS177" s="5">
        <f t="shared" si="40"/>
        <v>0</v>
      </c>
      <c r="BT177" s="5">
        <f t="shared" si="41"/>
        <v>0</v>
      </c>
      <c r="BU177" s="5">
        <f t="shared" si="42"/>
        <v>0</v>
      </c>
      <c r="BV177" s="5">
        <f t="shared" si="43"/>
        <v>0</v>
      </c>
      <c r="BW177" s="5">
        <f t="shared" si="44"/>
        <v>0</v>
      </c>
      <c r="BX177" s="5">
        <f t="shared" si="45"/>
        <v>0</v>
      </c>
      <c r="BY177" s="5">
        <f t="shared" si="46"/>
        <v>0</v>
      </c>
      <c r="BZ177" s="5">
        <f t="shared" si="47"/>
        <v>1</v>
      </c>
      <c r="CA177" s="5">
        <f t="shared" si="48"/>
        <v>0</v>
      </c>
      <c r="CB177" s="5">
        <f t="shared" si="49"/>
        <v>0</v>
      </c>
      <c r="CC177" s="5">
        <f t="shared" si="50"/>
        <v>0</v>
      </c>
      <c r="CD177" s="5">
        <f t="shared" si="51"/>
        <v>0</v>
      </c>
      <c r="CE177" s="5">
        <f t="shared" si="52"/>
        <v>0</v>
      </c>
      <c r="CF177" s="5">
        <f t="shared" si="53"/>
        <v>0</v>
      </c>
      <c r="CH177" s="5">
        <f t="shared" si="200"/>
        <v>0</v>
      </c>
      <c r="CI177" s="5">
        <f t="shared" si="54"/>
        <v>0</v>
      </c>
      <c r="CJ177" s="5">
        <f t="shared" si="55"/>
        <v>0</v>
      </c>
      <c r="CK177" s="5">
        <f t="shared" si="56"/>
        <v>0</v>
      </c>
      <c r="CL177" s="5">
        <f t="shared" si="57"/>
        <v>0</v>
      </c>
      <c r="CM177" s="5">
        <f t="shared" si="58"/>
        <v>0</v>
      </c>
      <c r="CN177" s="5">
        <f t="shared" si="59"/>
        <v>0</v>
      </c>
      <c r="CO177" s="5">
        <f t="shared" si="60"/>
        <v>0</v>
      </c>
      <c r="CP177" s="5">
        <f t="shared" si="61"/>
        <v>0</v>
      </c>
      <c r="CQ177" s="5">
        <f t="shared" si="62"/>
        <v>0</v>
      </c>
      <c r="CR177" s="5">
        <f t="shared" si="63"/>
        <v>0</v>
      </c>
      <c r="CS177" s="5">
        <f t="shared" si="64"/>
        <v>0</v>
      </c>
      <c r="CT177" s="5">
        <f t="shared" si="65"/>
        <v>0</v>
      </c>
      <c r="CU177" s="5">
        <f t="shared" si="66"/>
        <v>0</v>
      </c>
      <c r="CV177" s="5">
        <f t="shared" si="67"/>
        <v>0</v>
      </c>
      <c r="CW177" s="5">
        <f t="shared" si="68"/>
        <v>0</v>
      </c>
      <c r="CX177" s="5">
        <f t="shared" si="69"/>
        <v>0</v>
      </c>
      <c r="CY177" s="5">
        <f t="shared" si="70"/>
        <v>0</v>
      </c>
      <c r="CZ177" s="5">
        <f t="shared" si="71"/>
        <v>0</v>
      </c>
      <c r="DA177" s="5">
        <f t="shared" si="72"/>
        <v>0</v>
      </c>
      <c r="DB177" s="5">
        <f t="shared" si="73"/>
        <v>0</v>
      </c>
      <c r="DC177" s="5">
        <f t="shared" si="74"/>
        <v>0</v>
      </c>
      <c r="DD177" s="5">
        <f t="shared" si="75"/>
        <v>0</v>
      </c>
      <c r="DE177" s="5">
        <f t="shared" si="76"/>
        <v>0</v>
      </c>
      <c r="DF177" s="5">
        <f t="shared" si="77"/>
        <v>0</v>
      </c>
      <c r="DG177" s="5">
        <f t="shared" si="78"/>
        <v>0</v>
      </c>
      <c r="DH177" s="5">
        <f t="shared" si="79"/>
        <v>0</v>
      </c>
      <c r="DI177" s="5">
        <f t="shared" si="80"/>
        <v>0</v>
      </c>
      <c r="DJ177" s="5">
        <f t="shared" si="81"/>
        <v>0</v>
      </c>
      <c r="DK177" s="5">
        <f t="shared" si="82"/>
        <v>112.21</v>
      </c>
      <c r="DL177" s="5">
        <f t="shared" si="83"/>
        <v>0</v>
      </c>
      <c r="DM177" s="5">
        <f t="shared" si="84"/>
        <v>0</v>
      </c>
      <c r="DN177" s="5">
        <f t="shared" si="85"/>
        <v>0</v>
      </c>
      <c r="DO177" s="5">
        <f t="shared" si="86"/>
        <v>0</v>
      </c>
      <c r="DP177" s="5">
        <f t="shared" si="87"/>
        <v>0</v>
      </c>
      <c r="DQ177" s="5">
        <f t="shared" si="88"/>
        <v>0</v>
      </c>
      <c r="DS177" s="5">
        <f t="shared" si="201"/>
        <v>5</v>
      </c>
      <c r="DT177" s="5">
        <f t="shared" si="90"/>
        <v>0</v>
      </c>
      <c r="DU177" s="5">
        <f t="shared" si="91"/>
        <v>0</v>
      </c>
      <c r="DV177" s="5">
        <f t="shared" si="92"/>
        <v>0</v>
      </c>
      <c r="DW177" s="5">
        <f t="shared" si="93"/>
        <v>0</v>
      </c>
      <c r="DX177" s="5">
        <f t="shared" si="94"/>
        <v>0</v>
      </c>
      <c r="DY177" s="5">
        <f t="shared" si="95"/>
        <v>0</v>
      </c>
      <c r="DZ177" s="5">
        <f t="shared" si="96"/>
        <v>0</v>
      </c>
      <c r="EA177" s="5">
        <f t="shared" si="97"/>
        <v>0</v>
      </c>
      <c r="EB177" s="5">
        <f t="shared" si="98"/>
        <v>2</v>
      </c>
      <c r="EC177" s="5">
        <f t="shared" si="99"/>
        <v>0</v>
      </c>
      <c r="ED177" s="5">
        <f t="shared" si="100"/>
        <v>0</v>
      </c>
      <c r="EE177" s="5">
        <f t="shared" si="101"/>
        <v>0</v>
      </c>
      <c r="EF177" s="5">
        <f t="shared" si="102"/>
        <v>0</v>
      </c>
      <c r="EG177" s="5">
        <f t="shared" si="103"/>
        <v>0</v>
      </c>
      <c r="EH177" s="5">
        <f t="shared" si="104"/>
        <v>0</v>
      </c>
      <c r="EI177" s="5">
        <f t="shared" si="105"/>
        <v>0</v>
      </c>
      <c r="EJ177" s="5">
        <f t="shared" si="106"/>
        <v>0</v>
      </c>
      <c r="EK177" s="5">
        <f t="shared" si="107"/>
        <v>0</v>
      </c>
      <c r="EL177" s="5">
        <f t="shared" si="108"/>
        <v>1</v>
      </c>
      <c r="EM177" s="5">
        <f t="shared" si="109"/>
        <v>0</v>
      </c>
      <c r="EN177" s="5">
        <f t="shared" si="110"/>
        <v>0</v>
      </c>
      <c r="EO177" s="5">
        <f t="shared" si="111"/>
        <v>0</v>
      </c>
      <c r="EP177" s="5">
        <f t="shared" si="112"/>
        <v>0</v>
      </c>
      <c r="EQ177" s="5">
        <f t="shared" si="113"/>
        <v>0</v>
      </c>
      <c r="ER177" s="5">
        <f t="shared" si="114"/>
        <v>0</v>
      </c>
      <c r="ES177" s="5">
        <f t="shared" si="115"/>
        <v>0</v>
      </c>
      <c r="ET177" s="5">
        <f t="shared" si="116"/>
        <v>0</v>
      </c>
      <c r="EU177" s="5">
        <f t="shared" si="117"/>
        <v>0</v>
      </c>
      <c r="EV177" s="5">
        <f t="shared" si="118"/>
        <v>0</v>
      </c>
      <c r="EW177" s="5">
        <f t="shared" si="119"/>
        <v>0</v>
      </c>
      <c r="EX177" s="5">
        <f t="shared" si="120"/>
        <v>0</v>
      </c>
      <c r="EY177" s="5">
        <f t="shared" si="121"/>
        <v>3</v>
      </c>
      <c r="EZ177" s="5">
        <f t="shared" si="122"/>
        <v>4</v>
      </c>
      <c r="FA177" s="5">
        <f t="shared" si="123"/>
        <v>0</v>
      </c>
      <c r="FB177" s="5">
        <f t="shared" si="124"/>
        <v>0</v>
      </c>
      <c r="FD177" s="5">
        <f t="shared" si="202"/>
        <v>0</v>
      </c>
      <c r="FE177" s="5">
        <f t="shared" si="125"/>
        <v>0</v>
      </c>
      <c r="FF177" s="5">
        <f t="shared" si="126"/>
        <v>0</v>
      </c>
      <c r="FG177" s="5">
        <f t="shared" si="127"/>
        <v>0</v>
      </c>
      <c r="FH177" s="5">
        <f t="shared" si="128"/>
        <v>0</v>
      </c>
      <c r="FI177" s="5">
        <f t="shared" si="129"/>
        <v>0</v>
      </c>
      <c r="FJ177" s="5">
        <f t="shared" si="130"/>
        <v>0</v>
      </c>
      <c r="FK177" s="5">
        <f t="shared" si="131"/>
        <v>0</v>
      </c>
      <c r="FL177" s="5">
        <f t="shared" si="132"/>
        <v>0</v>
      </c>
      <c r="FM177" s="5">
        <f t="shared" si="133"/>
        <v>0</v>
      </c>
      <c r="FN177" s="5">
        <f t="shared" si="134"/>
        <v>0</v>
      </c>
      <c r="FO177" s="5">
        <f t="shared" si="135"/>
        <v>0</v>
      </c>
      <c r="FP177" s="5">
        <f t="shared" si="136"/>
        <v>0</v>
      </c>
      <c r="FQ177" s="5">
        <f t="shared" si="137"/>
        <v>0</v>
      </c>
      <c r="FR177" s="5">
        <f t="shared" si="138"/>
        <v>0</v>
      </c>
      <c r="FS177" s="5">
        <f t="shared" si="139"/>
        <v>0</v>
      </c>
      <c r="FT177" s="5">
        <f t="shared" si="140"/>
        <v>0</v>
      </c>
      <c r="FU177" s="5">
        <f t="shared" si="141"/>
        <v>0</v>
      </c>
      <c r="FV177" s="5">
        <f t="shared" si="142"/>
        <v>0</v>
      </c>
      <c r="FW177" s="5">
        <f t="shared" si="143"/>
        <v>-57.8</v>
      </c>
      <c r="FX177" s="5">
        <f t="shared" si="144"/>
        <v>0</v>
      </c>
      <c r="FY177" s="5">
        <f t="shared" si="145"/>
        <v>0</v>
      </c>
      <c r="FZ177" s="5">
        <f t="shared" si="146"/>
        <v>0</v>
      </c>
      <c r="GA177" s="5">
        <f t="shared" si="147"/>
        <v>0</v>
      </c>
      <c r="GB177" s="5">
        <f t="shared" si="148"/>
        <v>0</v>
      </c>
      <c r="GC177" s="5">
        <f t="shared" si="149"/>
        <v>0</v>
      </c>
      <c r="GD177" s="5">
        <f t="shared" si="150"/>
        <v>0</v>
      </c>
      <c r="GE177" s="5">
        <f t="shared" si="151"/>
        <v>0</v>
      </c>
      <c r="GF177" s="5">
        <f t="shared" si="152"/>
        <v>0</v>
      </c>
      <c r="GG177" s="5">
        <f t="shared" si="153"/>
        <v>0</v>
      </c>
      <c r="GH177" s="5">
        <f t="shared" si="154"/>
        <v>0</v>
      </c>
      <c r="GI177" s="5">
        <f t="shared" si="155"/>
        <v>0</v>
      </c>
      <c r="GJ177" s="5">
        <f t="shared" si="156"/>
        <v>0</v>
      </c>
      <c r="GK177" s="5">
        <f t="shared" si="157"/>
        <v>0</v>
      </c>
      <c r="GL177" s="5">
        <f t="shared" si="158"/>
        <v>0</v>
      </c>
      <c r="GM177" s="5">
        <f t="shared" si="159"/>
        <v>0</v>
      </c>
      <c r="GO177" s="23">
        <f t="shared" si="160"/>
        <v>30</v>
      </c>
      <c r="GP177" s="23">
        <f t="shared" si="161"/>
        <v>20</v>
      </c>
      <c r="GQ177" s="5">
        <f>+IF(GO177&gt;0, IF(COUNTIF(GO$149:GO177,GO177)&lt;=1,TRUE,FALSE),0)*$C$59*-1</f>
        <v>0</v>
      </c>
      <c r="GR177" s="5">
        <f>+IF(GP177&gt;0, IF(COUNTIF(GP$149:GP177,GP177)&lt;=1,TRUE,FALSE),0)*$C$59*-1</f>
        <v>0</v>
      </c>
    </row>
    <row r="178" spans="1:200" s="5" customFormat="1" hidden="1" outlineLevel="1" x14ac:dyDescent="0.2">
      <c r="A178" s="6"/>
      <c r="F178" s="35">
        <f t="shared" si="162"/>
        <v>9282.619999999979</v>
      </c>
      <c r="G178" s="20">
        <f t="shared" si="14"/>
        <v>112.21</v>
      </c>
      <c r="H178" s="20">
        <f t="shared" si="15"/>
        <v>-81.52</v>
      </c>
      <c r="I178" s="37">
        <f t="shared" si="16"/>
        <v>0</v>
      </c>
      <c r="J178" s="33">
        <f t="shared" si="17"/>
        <v>9313.3099999999777</v>
      </c>
      <c r="L178" s="5">
        <f t="shared" si="203"/>
        <v>-2140.6900000000041</v>
      </c>
      <c r="M178" s="5">
        <f t="shared" si="164"/>
        <v>0</v>
      </c>
      <c r="N178" s="5">
        <f t="shared" si="165"/>
        <v>0</v>
      </c>
      <c r="O178" s="5">
        <f t="shared" si="166"/>
        <v>0</v>
      </c>
      <c r="P178" s="5">
        <f t="shared" si="167"/>
        <v>0</v>
      </c>
      <c r="Q178" s="5">
        <f t="shared" si="168"/>
        <v>0</v>
      </c>
      <c r="R178" s="5">
        <f t="shared" si="169"/>
        <v>0</v>
      </c>
      <c r="S178" s="5">
        <f t="shared" si="170"/>
        <v>0</v>
      </c>
      <c r="T178" s="5">
        <f t="shared" si="171"/>
        <v>0</v>
      </c>
      <c r="U178" s="5">
        <f t="shared" si="172"/>
        <v>-2255.44</v>
      </c>
      <c r="V178" s="5">
        <f t="shared" si="173"/>
        <v>0</v>
      </c>
      <c r="W178" s="5">
        <f t="shared" si="174"/>
        <v>0</v>
      </c>
      <c r="X178" s="5">
        <f t="shared" si="175"/>
        <v>0</v>
      </c>
      <c r="Y178" s="5">
        <f t="shared" si="176"/>
        <v>0</v>
      </c>
      <c r="Z178" s="5">
        <f t="shared" si="177"/>
        <v>0</v>
      </c>
      <c r="AA178" s="5">
        <f t="shared" si="178"/>
        <v>0</v>
      </c>
      <c r="AB178" s="5">
        <f t="shared" si="179"/>
        <v>0</v>
      </c>
      <c r="AC178" s="5">
        <f t="shared" si="180"/>
        <v>0</v>
      </c>
      <c r="AD178" s="5">
        <f t="shared" si="181"/>
        <v>0</v>
      </c>
      <c r="AE178" s="5">
        <f t="shared" si="182"/>
        <v>-2210.9999999999991</v>
      </c>
      <c r="AF178" s="5">
        <f t="shared" si="183"/>
        <v>0</v>
      </c>
      <c r="AG178" s="5">
        <f t="shared" si="184"/>
        <v>0</v>
      </c>
      <c r="AH178" s="5">
        <f t="shared" si="185"/>
        <v>0</v>
      </c>
      <c r="AI178" s="5">
        <f t="shared" si="186"/>
        <v>0</v>
      </c>
      <c r="AJ178" s="5">
        <f t="shared" si="187"/>
        <v>0</v>
      </c>
      <c r="AK178" s="5">
        <f t="shared" si="188"/>
        <v>0</v>
      </c>
      <c r="AL178" s="5">
        <f t="shared" si="189"/>
        <v>0</v>
      </c>
      <c r="AM178" s="5">
        <f t="shared" si="190"/>
        <v>0</v>
      </c>
      <c r="AN178" s="5">
        <f t="shared" si="191"/>
        <v>0</v>
      </c>
      <c r="AO178" s="5">
        <f t="shared" si="192"/>
        <v>1745.9099999999989</v>
      </c>
      <c r="AP178" s="5">
        <f t="shared" si="193"/>
        <v>0</v>
      </c>
      <c r="AQ178" s="5">
        <f t="shared" si="194"/>
        <v>0</v>
      </c>
      <c r="AR178" s="5">
        <f t="shared" si="195"/>
        <v>-2246</v>
      </c>
      <c r="AS178" s="5">
        <f t="shared" si="196"/>
        <v>-2175.4000000000005</v>
      </c>
      <c r="AT178" s="5">
        <f t="shared" si="197"/>
        <v>0</v>
      </c>
      <c r="AU178" s="5">
        <f t="shared" si="198"/>
        <v>0</v>
      </c>
      <c r="AW178" s="5">
        <f t="shared" si="199"/>
        <v>0</v>
      </c>
      <c r="AX178" s="5">
        <f t="shared" si="19"/>
        <v>0</v>
      </c>
      <c r="AY178" s="5">
        <f t="shared" si="20"/>
        <v>0</v>
      </c>
      <c r="AZ178" s="5">
        <f t="shared" si="21"/>
        <v>0</v>
      </c>
      <c r="BA178" s="5">
        <f t="shared" si="22"/>
        <v>0</v>
      </c>
      <c r="BB178" s="5">
        <f t="shared" si="23"/>
        <v>0</v>
      </c>
      <c r="BC178" s="5">
        <f t="shared" si="24"/>
        <v>0</v>
      </c>
      <c r="BD178" s="5">
        <f t="shared" si="25"/>
        <v>0</v>
      </c>
      <c r="BE178" s="5">
        <f t="shared" si="26"/>
        <v>0</v>
      </c>
      <c r="BF178" s="5">
        <f t="shared" si="27"/>
        <v>0</v>
      </c>
      <c r="BG178" s="5">
        <f t="shared" si="28"/>
        <v>0</v>
      </c>
      <c r="BH178" s="5">
        <f t="shared" si="29"/>
        <v>0</v>
      </c>
      <c r="BI178" s="5">
        <f t="shared" si="30"/>
        <v>0</v>
      </c>
      <c r="BJ178" s="5">
        <f t="shared" si="31"/>
        <v>0</v>
      </c>
      <c r="BK178" s="5">
        <f t="shared" si="32"/>
        <v>0</v>
      </c>
      <c r="BL178" s="5">
        <f t="shared" si="33"/>
        <v>0</v>
      </c>
      <c r="BM178" s="5">
        <f t="shared" si="34"/>
        <v>0</v>
      </c>
      <c r="BN178" s="5">
        <f t="shared" si="35"/>
        <v>0</v>
      </c>
      <c r="BO178" s="5">
        <f t="shared" si="36"/>
        <v>0</v>
      </c>
      <c r="BP178" s="5">
        <f t="shared" si="37"/>
        <v>0</v>
      </c>
      <c r="BQ178" s="5">
        <f t="shared" si="38"/>
        <v>0</v>
      </c>
      <c r="BR178" s="5">
        <f t="shared" si="39"/>
        <v>0</v>
      </c>
      <c r="BS178" s="5">
        <f t="shared" si="40"/>
        <v>0</v>
      </c>
      <c r="BT178" s="5">
        <f t="shared" si="41"/>
        <v>0</v>
      </c>
      <c r="BU178" s="5">
        <f t="shared" si="42"/>
        <v>0</v>
      </c>
      <c r="BV178" s="5">
        <f t="shared" si="43"/>
        <v>0</v>
      </c>
      <c r="BW178" s="5">
        <f t="shared" si="44"/>
        <v>0</v>
      </c>
      <c r="BX178" s="5">
        <f t="shared" si="45"/>
        <v>0</v>
      </c>
      <c r="BY178" s="5">
        <f t="shared" si="46"/>
        <v>0</v>
      </c>
      <c r="BZ178" s="5">
        <f t="shared" si="47"/>
        <v>1</v>
      </c>
      <c r="CA178" s="5">
        <f t="shared" si="48"/>
        <v>0</v>
      </c>
      <c r="CB178" s="5">
        <f t="shared" si="49"/>
        <v>0</v>
      </c>
      <c r="CC178" s="5">
        <f t="shared" si="50"/>
        <v>0</v>
      </c>
      <c r="CD178" s="5">
        <f t="shared" si="51"/>
        <v>0</v>
      </c>
      <c r="CE178" s="5">
        <f t="shared" si="52"/>
        <v>0</v>
      </c>
      <c r="CF178" s="5">
        <f t="shared" si="53"/>
        <v>0</v>
      </c>
      <c r="CH178" s="5">
        <f t="shared" si="200"/>
        <v>0</v>
      </c>
      <c r="CI178" s="5">
        <f t="shared" si="54"/>
        <v>0</v>
      </c>
      <c r="CJ178" s="5">
        <f t="shared" si="55"/>
        <v>0</v>
      </c>
      <c r="CK178" s="5">
        <f t="shared" si="56"/>
        <v>0</v>
      </c>
      <c r="CL178" s="5">
        <f t="shared" si="57"/>
        <v>0</v>
      </c>
      <c r="CM178" s="5">
        <f t="shared" si="58"/>
        <v>0</v>
      </c>
      <c r="CN178" s="5">
        <f t="shared" si="59"/>
        <v>0</v>
      </c>
      <c r="CO178" s="5">
        <f t="shared" si="60"/>
        <v>0</v>
      </c>
      <c r="CP178" s="5">
        <f t="shared" si="61"/>
        <v>0</v>
      </c>
      <c r="CQ178" s="5">
        <f t="shared" si="62"/>
        <v>0</v>
      </c>
      <c r="CR178" s="5">
        <f t="shared" si="63"/>
        <v>0</v>
      </c>
      <c r="CS178" s="5">
        <f t="shared" si="64"/>
        <v>0</v>
      </c>
      <c r="CT178" s="5">
        <f t="shared" si="65"/>
        <v>0</v>
      </c>
      <c r="CU178" s="5">
        <f t="shared" si="66"/>
        <v>0</v>
      </c>
      <c r="CV178" s="5">
        <f t="shared" si="67"/>
        <v>0</v>
      </c>
      <c r="CW178" s="5">
        <f t="shared" si="68"/>
        <v>0</v>
      </c>
      <c r="CX178" s="5">
        <f t="shared" si="69"/>
        <v>0</v>
      </c>
      <c r="CY178" s="5">
        <f t="shared" si="70"/>
        <v>0</v>
      </c>
      <c r="CZ178" s="5">
        <f t="shared" si="71"/>
        <v>0</v>
      </c>
      <c r="DA178" s="5">
        <f t="shared" si="72"/>
        <v>0</v>
      </c>
      <c r="DB178" s="5">
        <f t="shared" si="73"/>
        <v>0</v>
      </c>
      <c r="DC178" s="5">
        <f t="shared" si="74"/>
        <v>0</v>
      </c>
      <c r="DD178" s="5">
        <f t="shared" si="75"/>
        <v>0</v>
      </c>
      <c r="DE178" s="5">
        <f t="shared" si="76"/>
        <v>0</v>
      </c>
      <c r="DF178" s="5">
        <f t="shared" si="77"/>
        <v>0</v>
      </c>
      <c r="DG178" s="5">
        <f t="shared" si="78"/>
        <v>0</v>
      </c>
      <c r="DH178" s="5">
        <f t="shared" si="79"/>
        <v>0</v>
      </c>
      <c r="DI178" s="5">
        <f t="shared" si="80"/>
        <v>0</v>
      </c>
      <c r="DJ178" s="5">
        <f t="shared" si="81"/>
        <v>0</v>
      </c>
      <c r="DK178" s="5">
        <f t="shared" si="82"/>
        <v>112.21</v>
      </c>
      <c r="DL178" s="5">
        <f t="shared" si="83"/>
        <v>0</v>
      </c>
      <c r="DM178" s="5">
        <f t="shared" si="84"/>
        <v>0</v>
      </c>
      <c r="DN178" s="5">
        <f t="shared" si="85"/>
        <v>0</v>
      </c>
      <c r="DO178" s="5">
        <f t="shared" si="86"/>
        <v>0</v>
      </c>
      <c r="DP178" s="5">
        <f t="shared" si="87"/>
        <v>0</v>
      </c>
      <c r="DQ178" s="5">
        <f t="shared" si="88"/>
        <v>0</v>
      </c>
      <c r="DS178" s="5">
        <f t="shared" si="201"/>
        <v>5</v>
      </c>
      <c r="DT178" s="5">
        <f t="shared" si="90"/>
        <v>0</v>
      </c>
      <c r="DU178" s="5">
        <f t="shared" si="91"/>
        <v>0</v>
      </c>
      <c r="DV178" s="5">
        <f t="shared" si="92"/>
        <v>0</v>
      </c>
      <c r="DW178" s="5">
        <f t="shared" si="93"/>
        <v>0</v>
      </c>
      <c r="DX178" s="5">
        <f t="shared" si="94"/>
        <v>0</v>
      </c>
      <c r="DY178" s="5">
        <f t="shared" si="95"/>
        <v>0</v>
      </c>
      <c r="DZ178" s="5">
        <f t="shared" si="96"/>
        <v>0</v>
      </c>
      <c r="EA178" s="5">
        <f t="shared" si="97"/>
        <v>0</v>
      </c>
      <c r="EB178" s="5">
        <f t="shared" si="98"/>
        <v>1</v>
      </c>
      <c r="EC178" s="5">
        <f t="shared" si="99"/>
        <v>0</v>
      </c>
      <c r="ED178" s="5">
        <f t="shared" si="100"/>
        <v>0</v>
      </c>
      <c r="EE178" s="5">
        <f t="shared" si="101"/>
        <v>0</v>
      </c>
      <c r="EF178" s="5">
        <f t="shared" si="102"/>
        <v>0</v>
      </c>
      <c r="EG178" s="5">
        <f t="shared" si="103"/>
        <v>0</v>
      </c>
      <c r="EH178" s="5">
        <f t="shared" si="104"/>
        <v>0</v>
      </c>
      <c r="EI178" s="5">
        <f t="shared" si="105"/>
        <v>0</v>
      </c>
      <c r="EJ178" s="5">
        <f t="shared" si="106"/>
        <v>0</v>
      </c>
      <c r="EK178" s="5">
        <f t="shared" si="107"/>
        <v>0</v>
      </c>
      <c r="EL178" s="5">
        <f t="shared" si="108"/>
        <v>3</v>
      </c>
      <c r="EM178" s="5">
        <f t="shared" si="109"/>
        <v>0</v>
      </c>
      <c r="EN178" s="5">
        <f t="shared" si="110"/>
        <v>0</v>
      </c>
      <c r="EO178" s="5">
        <f t="shared" si="111"/>
        <v>0</v>
      </c>
      <c r="EP178" s="5">
        <f t="shared" si="112"/>
        <v>0</v>
      </c>
      <c r="EQ178" s="5">
        <f t="shared" si="113"/>
        <v>0</v>
      </c>
      <c r="ER178" s="5">
        <f t="shared" si="114"/>
        <v>0</v>
      </c>
      <c r="ES178" s="5">
        <f t="shared" si="115"/>
        <v>0</v>
      </c>
      <c r="ET178" s="5">
        <f t="shared" si="116"/>
        <v>0</v>
      </c>
      <c r="EU178" s="5">
        <f t="shared" si="117"/>
        <v>0</v>
      </c>
      <c r="EV178" s="5">
        <f t="shared" si="118"/>
        <v>0</v>
      </c>
      <c r="EW178" s="5">
        <f t="shared" si="119"/>
        <v>0</v>
      </c>
      <c r="EX178" s="5">
        <f t="shared" si="120"/>
        <v>0</v>
      </c>
      <c r="EY178" s="5">
        <f t="shared" si="121"/>
        <v>2</v>
      </c>
      <c r="EZ178" s="5">
        <f t="shared" si="122"/>
        <v>4</v>
      </c>
      <c r="FA178" s="5">
        <f t="shared" si="123"/>
        <v>0</v>
      </c>
      <c r="FB178" s="5">
        <f t="shared" si="124"/>
        <v>0</v>
      </c>
      <c r="FD178" s="5">
        <f t="shared" si="202"/>
        <v>0</v>
      </c>
      <c r="FE178" s="5">
        <f t="shared" si="125"/>
        <v>0</v>
      </c>
      <c r="FF178" s="5">
        <f t="shared" si="126"/>
        <v>0</v>
      </c>
      <c r="FG178" s="5">
        <f t="shared" si="127"/>
        <v>0</v>
      </c>
      <c r="FH178" s="5">
        <f t="shared" si="128"/>
        <v>0</v>
      </c>
      <c r="FI178" s="5">
        <f t="shared" si="129"/>
        <v>0</v>
      </c>
      <c r="FJ178" s="5">
        <f t="shared" si="130"/>
        <v>0</v>
      </c>
      <c r="FK178" s="5">
        <f t="shared" si="131"/>
        <v>0</v>
      </c>
      <c r="FL178" s="5">
        <f t="shared" si="132"/>
        <v>0</v>
      </c>
      <c r="FM178" s="5">
        <f t="shared" si="133"/>
        <v>-81.52</v>
      </c>
      <c r="FN178" s="5">
        <f t="shared" si="134"/>
        <v>0</v>
      </c>
      <c r="FO178" s="5">
        <f t="shared" si="135"/>
        <v>0</v>
      </c>
      <c r="FP178" s="5">
        <f t="shared" si="136"/>
        <v>0</v>
      </c>
      <c r="FQ178" s="5">
        <f t="shared" si="137"/>
        <v>0</v>
      </c>
      <c r="FR178" s="5">
        <f t="shared" si="138"/>
        <v>0</v>
      </c>
      <c r="FS178" s="5">
        <f t="shared" si="139"/>
        <v>0</v>
      </c>
      <c r="FT178" s="5">
        <f t="shared" si="140"/>
        <v>0</v>
      </c>
      <c r="FU178" s="5">
        <f t="shared" si="141"/>
        <v>0</v>
      </c>
      <c r="FV178" s="5">
        <f t="shared" si="142"/>
        <v>0</v>
      </c>
      <c r="FW178" s="5">
        <f t="shared" si="143"/>
        <v>0</v>
      </c>
      <c r="FX178" s="5">
        <f t="shared" si="144"/>
        <v>0</v>
      </c>
      <c r="FY178" s="5">
        <f t="shared" si="145"/>
        <v>0</v>
      </c>
      <c r="FZ178" s="5">
        <f t="shared" si="146"/>
        <v>0</v>
      </c>
      <c r="GA178" s="5">
        <f t="shared" si="147"/>
        <v>0</v>
      </c>
      <c r="GB178" s="5">
        <f t="shared" si="148"/>
        <v>0</v>
      </c>
      <c r="GC178" s="5">
        <f t="shared" si="149"/>
        <v>0</v>
      </c>
      <c r="GD178" s="5">
        <f t="shared" si="150"/>
        <v>0</v>
      </c>
      <c r="GE178" s="5">
        <f t="shared" si="151"/>
        <v>0</v>
      </c>
      <c r="GF178" s="5">
        <f t="shared" si="152"/>
        <v>0</v>
      </c>
      <c r="GG178" s="5">
        <f t="shared" si="153"/>
        <v>0</v>
      </c>
      <c r="GH178" s="5">
        <f t="shared" si="154"/>
        <v>0</v>
      </c>
      <c r="GI178" s="5">
        <f t="shared" si="155"/>
        <v>0</v>
      </c>
      <c r="GJ178" s="5">
        <f t="shared" si="156"/>
        <v>0</v>
      </c>
      <c r="GK178" s="5">
        <f t="shared" si="157"/>
        <v>0</v>
      </c>
      <c r="GL178" s="5">
        <f t="shared" si="158"/>
        <v>0</v>
      </c>
      <c r="GM178" s="5">
        <f t="shared" si="159"/>
        <v>0</v>
      </c>
      <c r="GO178" s="23">
        <f t="shared" si="160"/>
        <v>30</v>
      </c>
      <c r="GP178" s="23">
        <f t="shared" si="161"/>
        <v>10</v>
      </c>
      <c r="GQ178" s="5">
        <f>+IF(GO178&gt;0, IF(COUNTIF(GO$149:GO178,GO178)&lt;=1,TRUE,FALSE),0)*$C$59*-1</f>
        <v>0</v>
      </c>
      <c r="GR178" s="5">
        <f>+IF(GP178&gt;0, IF(COUNTIF(GP$149:GP178,GP178)&lt;=1,TRUE,FALSE),0)*$C$59*-1</f>
        <v>0</v>
      </c>
    </row>
    <row r="179" spans="1:200" s="5" customFormat="1" hidden="1" outlineLevel="1" x14ac:dyDescent="0.2">
      <c r="A179" s="6"/>
      <c r="F179" s="35">
        <f t="shared" si="162"/>
        <v>9313.3099999999777</v>
      </c>
      <c r="G179" s="20">
        <f t="shared" si="14"/>
        <v>112.21</v>
      </c>
      <c r="H179" s="20">
        <f t="shared" si="15"/>
        <v>-127</v>
      </c>
      <c r="I179" s="37">
        <f t="shared" si="16"/>
        <v>0</v>
      </c>
      <c r="J179" s="33">
        <f t="shared" si="17"/>
        <v>9298.5199999999768</v>
      </c>
      <c r="L179" s="5">
        <f t="shared" si="203"/>
        <v>-2140.6900000000041</v>
      </c>
      <c r="M179" s="5">
        <f t="shared" si="164"/>
        <v>0</v>
      </c>
      <c r="N179" s="5">
        <f t="shared" si="165"/>
        <v>0</v>
      </c>
      <c r="O179" s="5">
        <f t="shared" si="166"/>
        <v>0</v>
      </c>
      <c r="P179" s="5">
        <f t="shared" si="167"/>
        <v>0</v>
      </c>
      <c r="Q179" s="5">
        <f t="shared" si="168"/>
        <v>0</v>
      </c>
      <c r="R179" s="5">
        <f t="shared" si="169"/>
        <v>0</v>
      </c>
      <c r="S179" s="5">
        <f t="shared" si="170"/>
        <v>0</v>
      </c>
      <c r="T179" s="5">
        <f t="shared" si="171"/>
        <v>0</v>
      </c>
      <c r="U179" s="5">
        <f t="shared" si="172"/>
        <v>-2173.92</v>
      </c>
      <c r="V179" s="5">
        <f t="shared" si="173"/>
        <v>0</v>
      </c>
      <c r="W179" s="5">
        <f t="shared" si="174"/>
        <v>0</v>
      </c>
      <c r="X179" s="5">
        <f t="shared" si="175"/>
        <v>0</v>
      </c>
      <c r="Y179" s="5">
        <f t="shared" si="176"/>
        <v>0</v>
      </c>
      <c r="Z179" s="5">
        <f t="shared" si="177"/>
        <v>0</v>
      </c>
      <c r="AA179" s="5">
        <f t="shared" si="178"/>
        <v>0</v>
      </c>
      <c r="AB179" s="5">
        <f t="shared" si="179"/>
        <v>0</v>
      </c>
      <c r="AC179" s="5">
        <f t="shared" si="180"/>
        <v>0</v>
      </c>
      <c r="AD179" s="5">
        <f t="shared" si="181"/>
        <v>0</v>
      </c>
      <c r="AE179" s="5">
        <f t="shared" si="182"/>
        <v>-2210.9999999999991</v>
      </c>
      <c r="AF179" s="5">
        <f t="shared" si="183"/>
        <v>0</v>
      </c>
      <c r="AG179" s="5">
        <f t="shared" si="184"/>
        <v>0</v>
      </c>
      <c r="AH179" s="5">
        <f t="shared" si="185"/>
        <v>0</v>
      </c>
      <c r="AI179" s="5">
        <f t="shared" si="186"/>
        <v>0</v>
      </c>
      <c r="AJ179" s="5">
        <f t="shared" si="187"/>
        <v>0</v>
      </c>
      <c r="AK179" s="5">
        <f t="shared" si="188"/>
        <v>0</v>
      </c>
      <c r="AL179" s="5">
        <f t="shared" si="189"/>
        <v>0</v>
      </c>
      <c r="AM179" s="5">
        <f t="shared" si="190"/>
        <v>0</v>
      </c>
      <c r="AN179" s="5">
        <f t="shared" si="191"/>
        <v>0</v>
      </c>
      <c r="AO179" s="5">
        <f t="shared" si="192"/>
        <v>1633.6999999999989</v>
      </c>
      <c r="AP179" s="5">
        <f t="shared" si="193"/>
        <v>0</v>
      </c>
      <c r="AQ179" s="5">
        <f t="shared" si="194"/>
        <v>0</v>
      </c>
      <c r="AR179" s="5">
        <f t="shared" si="195"/>
        <v>-2246</v>
      </c>
      <c r="AS179" s="5">
        <f t="shared" si="196"/>
        <v>-2175.4000000000005</v>
      </c>
      <c r="AT179" s="5">
        <f t="shared" si="197"/>
        <v>0</v>
      </c>
      <c r="AU179" s="5">
        <f t="shared" si="198"/>
        <v>0</v>
      </c>
      <c r="AW179" s="5">
        <f t="shared" si="199"/>
        <v>0</v>
      </c>
      <c r="AX179" s="5">
        <f t="shared" si="19"/>
        <v>0</v>
      </c>
      <c r="AY179" s="5">
        <f t="shared" si="20"/>
        <v>0</v>
      </c>
      <c r="AZ179" s="5">
        <f t="shared" si="21"/>
        <v>0</v>
      </c>
      <c r="BA179" s="5">
        <f t="shared" si="22"/>
        <v>0</v>
      </c>
      <c r="BB179" s="5">
        <f t="shared" si="23"/>
        <v>0</v>
      </c>
      <c r="BC179" s="5">
        <f t="shared" si="24"/>
        <v>0</v>
      </c>
      <c r="BD179" s="5">
        <f t="shared" si="25"/>
        <v>0</v>
      </c>
      <c r="BE179" s="5">
        <f t="shared" si="26"/>
        <v>0</v>
      </c>
      <c r="BF179" s="5">
        <f t="shared" si="27"/>
        <v>0</v>
      </c>
      <c r="BG179" s="5">
        <f t="shared" si="28"/>
        <v>0</v>
      </c>
      <c r="BH179" s="5">
        <f t="shared" si="29"/>
        <v>0</v>
      </c>
      <c r="BI179" s="5">
        <f t="shared" si="30"/>
        <v>0</v>
      </c>
      <c r="BJ179" s="5">
        <f t="shared" si="31"/>
        <v>0</v>
      </c>
      <c r="BK179" s="5">
        <f t="shared" si="32"/>
        <v>0</v>
      </c>
      <c r="BL179" s="5">
        <f t="shared" si="33"/>
        <v>0</v>
      </c>
      <c r="BM179" s="5">
        <f t="shared" si="34"/>
        <v>0</v>
      </c>
      <c r="BN179" s="5">
        <f t="shared" si="35"/>
        <v>0</v>
      </c>
      <c r="BO179" s="5">
        <f t="shared" si="36"/>
        <v>0</v>
      </c>
      <c r="BP179" s="5">
        <f t="shared" si="37"/>
        <v>0</v>
      </c>
      <c r="BQ179" s="5">
        <f t="shared" si="38"/>
        <v>0</v>
      </c>
      <c r="BR179" s="5">
        <f t="shared" si="39"/>
        <v>0</v>
      </c>
      <c r="BS179" s="5">
        <f t="shared" si="40"/>
        <v>0</v>
      </c>
      <c r="BT179" s="5">
        <f t="shared" si="41"/>
        <v>0</v>
      </c>
      <c r="BU179" s="5">
        <f t="shared" si="42"/>
        <v>0</v>
      </c>
      <c r="BV179" s="5">
        <f t="shared" si="43"/>
        <v>0</v>
      </c>
      <c r="BW179" s="5">
        <f t="shared" si="44"/>
        <v>0</v>
      </c>
      <c r="BX179" s="5">
        <f t="shared" si="45"/>
        <v>0</v>
      </c>
      <c r="BY179" s="5">
        <f t="shared" si="46"/>
        <v>0</v>
      </c>
      <c r="BZ179" s="5">
        <f t="shared" si="47"/>
        <v>1</v>
      </c>
      <c r="CA179" s="5">
        <f t="shared" si="48"/>
        <v>0</v>
      </c>
      <c r="CB179" s="5">
        <f t="shared" si="49"/>
        <v>0</v>
      </c>
      <c r="CC179" s="5">
        <f t="shared" si="50"/>
        <v>0</v>
      </c>
      <c r="CD179" s="5">
        <f t="shared" si="51"/>
        <v>0</v>
      </c>
      <c r="CE179" s="5">
        <f t="shared" si="52"/>
        <v>0</v>
      </c>
      <c r="CF179" s="5">
        <f t="shared" si="53"/>
        <v>0</v>
      </c>
      <c r="CH179" s="5">
        <f t="shared" si="200"/>
        <v>0</v>
      </c>
      <c r="CI179" s="5">
        <f t="shared" si="54"/>
        <v>0</v>
      </c>
      <c r="CJ179" s="5">
        <f t="shared" si="55"/>
        <v>0</v>
      </c>
      <c r="CK179" s="5">
        <f t="shared" si="56"/>
        <v>0</v>
      </c>
      <c r="CL179" s="5">
        <f t="shared" si="57"/>
        <v>0</v>
      </c>
      <c r="CM179" s="5">
        <f t="shared" si="58"/>
        <v>0</v>
      </c>
      <c r="CN179" s="5">
        <f t="shared" si="59"/>
        <v>0</v>
      </c>
      <c r="CO179" s="5">
        <f t="shared" si="60"/>
        <v>0</v>
      </c>
      <c r="CP179" s="5">
        <f t="shared" si="61"/>
        <v>0</v>
      </c>
      <c r="CQ179" s="5">
        <f t="shared" si="62"/>
        <v>0</v>
      </c>
      <c r="CR179" s="5">
        <f t="shared" si="63"/>
        <v>0</v>
      </c>
      <c r="CS179" s="5">
        <f t="shared" si="64"/>
        <v>0</v>
      </c>
      <c r="CT179" s="5">
        <f t="shared" si="65"/>
        <v>0</v>
      </c>
      <c r="CU179" s="5">
        <f t="shared" si="66"/>
        <v>0</v>
      </c>
      <c r="CV179" s="5">
        <f t="shared" si="67"/>
        <v>0</v>
      </c>
      <c r="CW179" s="5">
        <f t="shared" si="68"/>
        <v>0</v>
      </c>
      <c r="CX179" s="5">
        <f t="shared" si="69"/>
        <v>0</v>
      </c>
      <c r="CY179" s="5">
        <f t="shared" si="70"/>
        <v>0</v>
      </c>
      <c r="CZ179" s="5">
        <f t="shared" si="71"/>
        <v>0</v>
      </c>
      <c r="DA179" s="5">
        <f t="shared" si="72"/>
        <v>0</v>
      </c>
      <c r="DB179" s="5">
        <f t="shared" si="73"/>
        <v>0</v>
      </c>
      <c r="DC179" s="5">
        <f t="shared" si="74"/>
        <v>0</v>
      </c>
      <c r="DD179" s="5">
        <f t="shared" si="75"/>
        <v>0</v>
      </c>
      <c r="DE179" s="5">
        <f t="shared" si="76"/>
        <v>0</v>
      </c>
      <c r="DF179" s="5">
        <f t="shared" si="77"/>
        <v>0</v>
      </c>
      <c r="DG179" s="5">
        <f t="shared" si="78"/>
        <v>0</v>
      </c>
      <c r="DH179" s="5">
        <f t="shared" si="79"/>
        <v>0</v>
      </c>
      <c r="DI179" s="5">
        <f t="shared" si="80"/>
        <v>0</v>
      </c>
      <c r="DJ179" s="5">
        <f t="shared" si="81"/>
        <v>0</v>
      </c>
      <c r="DK179" s="5">
        <f t="shared" si="82"/>
        <v>112.21</v>
      </c>
      <c r="DL179" s="5">
        <f t="shared" si="83"/>
        <v>0</v>
      </c>
      <c r="DM179" s="5">
        <f t="shared" si="84"/>
        <v>0</v>
      </c>
      <c r="DN179" s="5">
        <f t="shared" si="85"/>
        <v>0</v>
      </c>
      <c r="DO179" s="5">
        <f t="shared" si="86"/>
        <v>0</v>
      </c>
      <c r="DP179" s="5">
        <f t="shared" si="87"/>
        <v>0</v>
      </c>
      <c r="DQ179" s="5">
        <f t="shared" si="88"/>
        <v>0</v>
      </c>
      <c r="DS179" s="5">
        <f t="shared" si="201"/>
        <v>5</v>
      </c>
      <c r="DT179" s="5">
        <f t="shared" si="90"/>
        <v>0</v>
      </c>
      <c r="DU179" s="5">
        <f t="shared" si="91"/>
        <v>0</v>
      </c>
      <c r="DV179" s="5">
        <f t="shared" si="92"/>
        <v>0</v>
      </c>
      <c r="DW179" s="5">
        <f t="shared" si="93"/>
        <v>0</v>
      </c>
      <c r="DX179" s="5">
        <f t="shared" si="94"/>
        <v>0</v>
      </c>
      <c r="DY179" s="5">
        <f t="shared" si="95"/>
        <v>0</v>
      </c>
      <c r="DZ179" s="5">
        <f t="shared" si="96"/>
        <v>0</v>
      </c>
      <c r="EA179" s="5">
        <f t="shared" si="97"/>
        <v>0</v>
      </c>
      <c r="EB179" s="5">
        <f t="shared" si="98"/>
        <v>4</v>
      </c>
      <c r="EC179" s="5">
        <f t="shared" si="99"/>
        <v>0</v>
      </c>
      <c r="ED179" s="5">
        <f t="shared" si="100"/>
        <v>0</v>
      </c>
      <c r="EE179" s="5">
        <f t="shared" si="101"/>
        <v>0</v>
      </c>
      <c r="EF179" s="5">
        <f t="shared" si="102"/>
        <v>0</v>
      </c>
      <c r="EG179" s="5">
        <f t="shared" si="103"/>
        <v>0</v>
      </c>
      <c r="EH179" s="5">
        <f t="shared" si="104"/>
        <v>0</v>
      </c>
      <c r="EI179" s="5">
        <f t="shared" si="105"/>
        <v>0</v>
      </c>
      <c r="EJ179" s="5">
        <f t="shared" si="106"/>
        <v>0</v>
      </c>
      <c r="EK179" s="5">
        <f t="shared" si="107"/>
        <v>0</v>
      </c>
      <c r="EL179" s="5">
        <f t="shared" si="108"/>
        <v>2</v>
      </c>
      <c r="EM179" s="5">
        <f t="shared" si="109"/>
        <v>0</v>
      </c>
      <c r="EN179" s="5">
        <f t="shared" si="110"/>
        <v>0</v>
      </c>
      <c r="EO179" s="5">
        <f t="shared" si="111"/>
        <v>0</v>
      </c>
      <c r="EP179" s="5">
        <f t="shared" si="112"/>
        <v>0</v>
      </c>
      <c r="EQ179" s="5">
        <f t="shared" si="113"/>
        <v>0</v>
      </c>
      <c r="ER179" s="5">
        <f t="shared" si="114"/>
        <v>0</v>
      </c>
      <c r="ES179" s="5">
        <f t="shared" si="115"/>
        <v>0</v>
      </c>
      <c r="ET179" s="5">
        <f t="shared" si="116"/>
        <v>0</v>
      </c>
      <c r="EU179" s="5">
        <f t="shared" si="117"/>
        <v>0</v>
      </c>
      <c r="EV179" s="5">
        <f t="shared" si="118"/>
        <v>0</v>
      </c>
      <c r="EW179" s="5">
        <f t="shared" si="119"/>
        <v>0</v>
      </c>
      <c r="EX179" s="5">
        <f t="shared" si="120"/>
        <v>0</v>
      </c>
      <c r="EY179" s="5">
        <f t="shared" si="121"/>
        <v>1</v>
      </c>
      <c r="EZ179" s="5">
        <f t="shared" si="122"/>
        <v>3</v>
      </c>
      <c r="FA179" s="5">
        <f t="shared" si="123"/>
        <v>0</v>
      </c>
      <c r="FB179" s="5">
        <f t="shared" si="124"/>
        <v>0</v>
      </c>
      <c r="FD179" s="5">
        <f t="shared" si="202"/>
        <v>0</v>
      </c>
      <c r="FE179" s="5">
        <f t="shared" si="125"/>
        <v>0</v>
      </c>
      <c r="FF179" s="5">
        <f t="shared" si="126"/>
        <v>0</v>
      </c>
      <c r="FG179" s="5">
        <f t="shared" si="127"/>
        <v>0</v>
      </c>
      <c r="FH179" s="5">
        <f t="shared" si="128"/>
        <v>0</v>
      </c>
      <c r="FI179" s="5">
        <f t="shared" si="129"/>
        <v>0</v>
      </c>
      <c r="FJ179" s="5">
        <f t="shared" si="130"/>
        <v>0</v>
      </c>
      <c r="FK179" s="5">
        <f t="shared" si="131"/>
        <v>0</v>
      </c>
      <c r="FL179" s="5">
        <f t="shared" si="132"/>
        <v>0</v>
      </c>
      <c r="FM179" s="5">
        <f t="shared" si="133"/>
        <v>0</v>
      </c>
      <c r="FN179" s="5">
        <f t="shared" si="134"/>
        <v>0</v>
      </c>
      <c r="FO179" s="5">
        <f t="shared" si="135"/>
        <v>0</v>
      </c>
      <c r="FP179" s="5">
        <f t="shared" si="136"/>
        <v>0</v>
      </c>
      <c r="FQ179" s="5">
        <f t="shared" si="137"/>
        <v>0</v>
      </c>
      <c r="FR179" s="5">
        <f t="shared" si="138"/>
        <v>0</v>
      </c>
      <c r="FS179" s="5">
        <f t="shared" si="139"/>
        <v>0</v>
      </c>
      <c r="FT179" s="5">
        <f t="shared" si="140"/>
        <v>0</v>
      </c>
      <c r="FU179" s="5">
        <f t="shared" si="141"/>
        <v>0</v>
      </c>
      <c r="FV179" s="5">
        <f t="shared" si="142"/>
        <v>0</v>
      </c>
      <c r="FW179" s="5">
        <f t="shared" si="143"/>
        <v>0</v>
      </c>
      <c r="FX179" s="5">
        <f t="shared" si="144"/>
        <v>0</v>
      </c>
      <c r="FY179" s="5">
        <f t="shared" si="145"/>
        <v>0</v>
      </c>
      <c r="FZ179" s="5">
        <f t="shared" si="146"/>
        <v>0</v>
      </c>
      <c r="GA179" s="5">
        <f t="shared" si="147"/>
        <v>0</v>
      </c>
      <c r="GB179" s="5">
        <f t="shared" si="148"/>
        <v>0</v>
      </c>
      <c r="GC179" s="5">
        <f t="shared" si="149"/>
        <v>0</v>
      </c>
      <c r="GD179" s="5">
        <f t="shared" si="150"/>
        <v>0</v>
      </c>
      <c r="GE179" s="5">
        <f t="shared" si="151"/>
        <v>0</v>
      </c>
      <c r="GF179" s="5">
        <f t="shared" si="152"/>
        <v>0</v>
      </c>
      <c r="GG179" s="5">
        <f t="shared" si="153"/>
        <v>0</v>
      </c>
      <c r="GH179" s="5">
        <f t="shared" si="154"/>
        <v>0</v>
      </c>
      <c r="GI179" s="5">
        <f t="shared" si="155"/>
        <v>0</v>
      </c>
      <c r="GJ179" s="5">
        <f t="shared" si="156"/>
        <v>-127</v>
      </c>
      <c r="GK179" s="5">
        <f t="shared" si="157"/>
        <v>0</v>
      </c>
      <c r="GL179" s="5">
        <f t="shared" si="158"/>
        <v>0</v>
      </c>
      <c r="GM179" s="5">
        <f t="shared" si="159"/>
        <v>0</v>
      </c>
      <c r="GO179" s="23">
        <f t="shared" si="160"/>
        <v>30</v>
      </c>
      <c r="GP179" s="23">
        <f t="shared" si="161"/>
        <v>33</v>
      </c>
      <c r="GQ179" s="5">
        <f>+IF(GO179&gt;0, IF(COUNTIF(GO$149:GO179,GO179)&lt;=1,TRUE,FALSE),0)*$C$59*-1</f>
        <v>0</v>
      </c>
      <c r="GR179" s="5">
        <f>+IF(GP179&gt;0, IF(COUNTIF(GP$149:GP179,GP179)&lt;=1,TRUE,FALSE),0)*$C$59*-1</f>
        <v>0</v>
      </c>
    </row>
    <row r="180" spans="1:200" s="5" customFormat="1" hidden="1" outlineLevel="1" x14ac:dyDescent="0.2">
      <c r="A180" s="6"/>
      <c r="F180" s="35">
        <f t="shared" si="162"/>
        <v>9298.5199999999768</v>
      </c>
      <c r="G180" s="20">
        <f t="shared" si="14"/>
        <v>112.21</v>
      </c>
      <c r="H180" s="20">
        <f t="shared" si="15"/>
        <v>-57.8</v>
      </c>
      <c r="I180" s="37">
        <f t="shared" si="16"/>
        <v>0</v>
      </c>
      <c r="J180" s="33">
        <f t="shared" si="17"/>
        <v>9352.9299999999766</v>
      </c>
      <c r="L180" s="5">
        <f t="shared" si="203"/>
        <v>-2140.6900000000041</v>
      </c>
      <c r="M180" s="5">
        <f t="shared" si="164"/>
        <v>0</v>
      </c>
      <c r="N180" s="5">
        <f t="shared" si="165"/>
        <v>0</v>
      </c>
      <c r="O180" s="5">
        <f t="shared" si="166"/>
        <v>0</v>
      </c>
      <c r="P180" s="5">
        <f t="shared" si="167"/>
        <v>0</v>
      </c>
      <c r="Q180" s="5">
        <f t="shared" si="168"/>
        <v>0</v>
      </c>
      <c r="R180" s="5">
        <f t="shared" si="169"/>
        <v>0</v>
      </c>
      <c r="S180" s="5">
        <f t="shared" si="170"/>
        <v>0</v>
      </c>
      <c r="T180" s="5">
        <f t="shared" si="171"/>
        <v>0</v>
      </c>
      <c r="U180" s="5">
        <f t="shared" si="172"/>
        <v>-2173.92</v>
      </c>
      <c r="V180" s="5">
        <f t="shared" si="173"/>
        <v>0</v>
      </c>
      <c r="W180" s="5">
        <f t="shared" si="174"/>
        <v>0</v>
      </c>
      <c r="X180" s="5">
        <f t="shared" si="175"/>
        <v>0</v>
      </c>
      <c r="Y180" s="5">
        <f t="shared" si="176"/>
        <v>0</v>
      </c>
      <c r="Z180" s="5">
        <f t="shared" si="177"/>
        <v>0</v>
      </c>
      <c r="AA180" s="5">
        <f t="shared" si="178"/>
        <v>0</v>
      </c>
      <c r="AB180" s="5">
        <f t="shared" si="179"/>
        <v>0</v>
      </c>
      <c r="AC180" s="5">
        <f t="shared" si="180"/>
        <v>0</v>
      </c>
      <c r="AD180" s="5">
        <f t="shared" si="181"/>
        <v>0</v>
      </c>
      <c r="AE180" s="5">
        <f t="shared" si="182"/>
        <v>-2210.9999999999991</v>
      </c>
      <c r="AF180" s="5">
        <f t="shared" si="183"/>
        <v>0</v>
      </c>
      <c r="AG180" s="5">
        <f t="shared" si="184"/>
        <v>0</v>
      </c>
      <c r="AH180" s="5">
        <f t="shared" si="185"/>
        <v>0</v>
      </c>
      <c r="AI180" s="5">
        <f t="shared" si="186"/>
        <v>0</v>
      </c>
      <c r="AJ180" s="5">
        <f t="shared" si="187"/>
        <v>0</v>
      </c>
      <c r="AK180" s="5">
        <f t="shared" si="188"/>
        <v>0</v>
      </c>
      <c r="AL180" s="5">
        <f t="shared" si="189"/>
        <v>0</v>
      </c>
      <c r="AM180" s="5">
        <f t="shared" si="190"/>
        <v>0</v>
      </c>
      <c r="AN180" s="5">
        <f t="shared" si="191"/>
        <v>0</v>
      </c>
      <c r="AO180" s="5">
        <f t="shared" si="192"/>
        <v>1521.4899999999989</v>
      </c>
      <c r="AP180" s="5">
        <f t="shared" si="193"/>
        <v>0</v>
      </c>
      <c r="AQ180" s="5">
        <f t="shared" si="194"/>
        <v>0</v>
      </c>
      <c r="AR180" s="5">
        <f t="shared" si="195"/>
        <v>-2119</v>
      </c>
      <c r="AS180" s="5">
        <f t="shared" si="196"/>
        <v>-2175.4000000000005</v>
      </c>
      <c r="AT180" s="5">
        <f t="shared" si="197"/>
        <v>0</v>
      </c>
      <c r="AU180" s="5">
        <f t="shared" si="198"/>
        <v>0</v>
      </c>
      <c r="AW180" s="5">
        <f t="shared" si="199"/>
        <v>0</v>
      </c>
      <c r="AX180" s="5">
        <f t="shared" si="19"/>
        <v>0</v>
      </c>
      <c r="AY180" s="5">
        <f t="shared" si="20"/>
        <v>0</v>
      </c>
      <c r="AZ180" s="5">
        <f t="shared" si="21"/>
        <v>0</v>
      </c>
      <c r="BA180" s="5">
        <f t="shared" si="22"/>
        <v>0</v>
      </c>
      <c r="BB180" s="5">
        <f t="shared" si="23"/>
        <v>0</v>
      </c>
      <c r="BC180" s="5">
        <f t="shared" si="24"/>
        <v>0</v>
      </c>
      <c r="BD180" s="5">
        <f t="shared" si="25"/>
        <v>0</v>
      </c>
      <c r="BE180" s="5">
        <f t="shared" si="26"/>
        <v>0</v>
      </c>
      <c r="BF180" s="5">
        <f t="shared" si="27"/>
        <v>0</v>
      </c>
      <c r="BG180" s="5">
        <f t="shared" si="28"/>
        <v>0</v>
      </c>
      <c r="BH180" s="5">
        <f t="shared" si="29"/>
        <v>0</v>
      </c>
      <c r="BI180" s="5">
        <f t="shared" si="30"/>
        <v>0</v>
      </c>
      <c r="BJ180" s="5">
        <f t="shared" si="31"/>
        <v>0</v>
      </c>
      <c r="BK180" s="5">
        <f t="shared" si="32"/>
        <v>0</v>
      </c>
      <c r="BL180" s="5">
        <f t="shared" si="33"/>
        <v>0</v>
      </c>
      <c r="BM180" s="5">
        <f t="shared" si="34"/>
        <v>0</v>
      </c>
      <c r="BN180" s="5">
        <f t="shared" si="35"/>
        <v>0</v>
      </c>
      <c r="BO180" s="5">
        <f t="shared" si="36"/>
        <v>0</v>
      </c>
      <c r="BP180" s="5">
        <f t="shared" si="37"/>
        <v>0</v>
      </c>
      <c r="BQ180" s="5">
        <f t="shared" si="38"/>
        <v>0</v>
      </c>
      <c r="BR180" s="5">
        <f t="shared" si="39"/>
        <v>0</v>
      </c>
      <c r="BS180" s="5">
        <f t="shared" si="40"/>
        <v>0</v>
      </c>
      <c r="BT180" s="5">
        <f t="shared" si="41"/>
        <v>0</v>
      </c>
      <c r="BU180" s="5">
        <f t="shared" si="42"/>
        <v>0</v>
      </c>
      <c r="BV180" s="5">
        <f t="shared" si="43"/>
        <v>0</v>
      </c>
      <c r="BW180" s="5">
        <f t="shared" si="44"/>
        <v>0</v>
      </c>
      <c r="BX180" s="5">
        <f t="shared" si="45"/>
        <v>0</v>
      </c>
      <c r="BY180" s="5">
        <f t="shared" si="46"/>
        <v>0</v>
      </c>
      <c r="BZ180" s="5">
        <f t="shared" si="47"/>
        <v>1</v>
      </c>
      <c r="CA180" s="5">
        <f t="shared" si="48"/>
        <v>0</v>
      </c>
      <c r="CB180" s="5">
        <f t="shared" si="49"/>
        <v>0</v>
      </c>
      <c r="CC180" s="5">
        <f t="shared" si="50"/>
        <v>0</v>
      </c>
      <c r="CD180" s="5">
        <f t="shared" si="51"/>
        <v>0</v>
      </c>
      <c r="CE180" s="5">
        <f t="shared" si="52"/>
        <v>0</v>
      </c>
      <c r="CF180" s="5">
        <f t="shared" si="53"/>
        <v>0</v>
      </c>
      <c r="CH180" s="5">
        <f t="shared" si="200"/>
        <v>0</v>
      </c>
      <c r="CI180" s="5">
        <f t="shared" si="54"/>
        <v>0</v>
      </c>
      <c r="CJ180" s="5">
        <f t="shared" si="55"/>
        <v>0</v>
      </c>
      <c r="CK180" s="5">
        <f t="shared" si="56"/>
        <v>0</v>
      </c>
      <c r="CL180" s="5">
        <f t="shared" si="57"/>
        <v>0</v>
      </c>
      <c r="CM180" s="5">
        <f t="shared" si="58"/>
        <v>0</v>
      </c>
      <c r="CN180" s="5">
        <f t="shared" si="59"/>
        <v>0</v>
      </c>
      <c r="CO180" s="5">
        <f t="shared" si="60"/>
        <v>0</v>
      </c>
      <c r="CP180" s="5">
        <f t="shared" si="61"/>
        <v>0</v>
      </c>
      <c r="CQ180" s="5">
        <f t="shared" si="62"/>
        <v>0</v>
      </c>
      <c r="CR180" s="5">
        <f t="shared" si="63"/>
        <v>0</v>
      </c>
      <c r="CS180" s="5">
        <f t="shared" si="64"/>
        <v>0</v>
      </c>
      <c r="CT180" s="5">
        <f t="shared" si="65"/>
        <v>0</v>
      </c>
      <c r="CU180" s="5">
        <f t="shared" si="66"/>
        <v>0</v>
      </c>
      <c r="CV180" s="5">
        <f t="shared" si="67"/>
        <v>0</v>
      </c>
      <c r="CW180" s="5">
        <f t="shared" si="68"/>
        <v>0</v>
      </c>
      <c r="CX180" s="5">
        <f t="shared" si="69"/>
        <v>0</v>
      </c>
      <c r="CY180" s="5">
        <f t="shared" si="70"/>
        <v>0</v>
      </c>
      <c r="CZ180" s="5">
        <f t="shared" si="71"/>
        <v>0</v>
      </c>
      <c r="DA180" s="5">
        <f t="shared" si="72"/>
        <v>0</v>
      </c>
      <c r="DB180" s="5">
        <f t="shared" si="73"/>
        <v>0</v>
      </c>
      <c r="DC180" s="5">
        <f t="shared" si="74"/>
        <v>0</v>
      </c>
      <c r="DD180" s="5">
        <f t="shared" si="75"/>
        <v>0</v>
      </c>
      <c r="DE180" s="5">
        <f t="shared" si="76"/>
        <v>0</v>
      </c>
      <c r="DF180" s="5">
        <f t="shared" si="77"/>
        <v>0</v>
      </c>
      <c r="DG180" s="5">
        <f t="shared" si="78"/>
        <v>0</v>
      </c>
      <c r="DH180" s="5">
        <f t="shared" si="79"/>
        <v>0</v>
      </c>
      <c r="DI180" s="5">
        <f t="shared" si="80"/>
        <v>0</v>
      </c>
      <c r="DJ180" s="5">
        <f t="shared" si="81"/>
        <v>0</v>
      </c>
      <c r="DK180" s="5">
        <f t="shared" si="82"/>
        <v>112.21</v>
      </c>
      <c r="DL180" s="5">
        <f t="shared" si="83"/>
        <v>0</v>
      </c>
      <c r="DM180" s="5">
        <f t="shared" si="84"/>
        <v>0</v>
      </c>
      <c r="DN180" s="5">
        <f t="shared" si="85"/>
        <v>0</v>
      </c>
      <c r="DO180" s="5">
        <f t="shared" si="86"/>
        <v>0</v>
      </c>
      <c r="DP180" s="5">
        <f t="shared" si="87"/>
        <v>0</v>
      </c>
      <c r="DQ180" s="5">
        <f t="shared" si="88"/>
        <v>0</v>
      </c>
      <c r="DS180" s="5">
        <f t="shared" si="201"/>
        <v>4</v>
      </c>
      <c r="DT180" s="5">
        <f t="shared" si="90"/>
        <v>0</v>
      </c>
      <c r="DU180" s="5">
        <f t="shared" si="91"/>
        <v>0</v>
      </c>
      <c r="DV180" s="5">
        <f t="shared" si="92"/>
        <v>0</v>
      </c>
      <c r="DW180" s="5">
        <f t="shared" si="93"/>
        <v>0</v>
      </c>
      <c r="DX180" s="5">
        <f t="shared" si="94"/>
        <v>0</v>
      </c>
      <c r="DY180" s="5">
        <f t="shared" si="95"/>
        <v>0</v>
      </c>
      <c r="DZ180" s="5">
        <f t="shared" si="96"/>
        <v>0</v>
      </c>
      <c r="EA180" s="5">
        <f t="shared" si="97"/>
        <v>0</v>
      </c>
      <c r="EB180" s="5">
        <f t="shared" si="98"/>
        <v>3</v>
      </c>
      <c r="EC180" s="5">
        <f t="shared" si="99"/>
        <v>0</v>
      </c>
      <c r="ED180" s="5">
        <f t="shared" si="100"/>
        <v>0</v>
      </c>
      <c r="EE180" s="5">
        <f t="shared" si="101"/>
        <v>0</v>
      </c>
      <c r="EF180" s="5">
        <f t="shared" si="102"/>
        <v>0</v>
      </c>
      <c r="EG180" s="5">
        <f t="shared" si="103"/>
        <v>0</v>
      </c>
      <c r="EH180" s="5">
        <f t="shared" si="104"/>
        <v>0</v>
      </c>
      <c r="EI180" s="5">
        <f t="shared" si="105"/>
        <v>0</v>
      </c>
      <c r="EJ180" s="5">
        <f t="shared" si="106"/>
        <v>0</v>
      </c>
      <c r="EK180" s="5">
        <f t="shared" si="107"/>
        <v>0</v>
      </c>
      <c r="EL180" s="5">
        <f t="shared" si="108"/>
        <v>1</v>
      </c>
      <c r="EM180" s="5">
        <f t="shared" si="109"/>
        <v>0</v>
      </c>
      <c r="EN180" s="5">
        <f t="shared" si="110"/>
        <v>0</v>
      </c>
      <c r="EO180" s="5">
        <f t="shared" si="111"/>
        <v>0</v>
      </c>
      <c r="EP180" s="5">
        <f t="shared" si="112"/>
        <v>0</v>
      </c>
      <c r="EQ180" s="5">
        <f t="shared" si="113"/>
        <v>0</v>
      </c>
      <c r="ER180" s="5">
        <f t="shared" si="114"/>
        <v>0</v>
      </c>
      <c r="ES180" s="5">
        <f t="shared" si="115"/>
        <v>0</v>
      </c>
      <c r="ET180" s="5">
        <f t="shared" si="116"/>
        <v>0</v>
      </c>
      <c r="EU180" s="5">
        <f t="shared" si="117"/>
        <v>0</v>
      </c>
      <c r="EV180" s="5">
        <f t="shared" si="118"/>
        <v>0</v>
      </c>
      <c r="EW180" s="5">
        <f t="shared" si="119"/>
        <v>0</v>
      </c>
      <c r="EX180" s="5">
        <f t="shared" si="120"/>
        <v>0</v>
      </c>
      <c r="EY180" s="5">
        <f t="shared" si="121"/>
        <v>5</v>
      </c>
      <c r="EZ180" s="5">
        <f t="shared" si="122"/>
        <v>2</v>
      </c>
      <c r="FA180" s="5">
        <f t="shared" si="123"/>
        <v>0</v>
      </c>
      <c r="FB180" s="5">
        <f t="shared" si="124"/>
        <v>0</v>
      </c>
      <c r="FD180" s="5">
        <f t="shared" si="202"/>
        <v>0</v>
      </c>
      <c r="FE180" s="5">
        <f t="shared" si="125"/>
        <v>0</v>
      </c>
      <c r="FF180" s="5">
        <f t="shared" si="126"/>
        <v>0</v>
      </c>
      <c r="FG180" s="5">
        <f t="shared" si="127"/>
        <v>0</v>
      </c>
      <c r="FH180" s="5">
        <f t="shared" si="128"/>
        <v>0</v>
      </c>
      <c r="FI180" s="5">
        <f t="shared" si="129"/>
        <v>0</v>
      </c>
      <c r="FJ180" s="5">
        <f t="shared" si="130"/>
        <v>0</v>
      </c>
      <c r="FK180" s="5">
        <f t="shared" si="131"/>
        <v>0</v>
      </c>
      <c r="FL180" s="5">
        <f t="shared" si="132"/>
        <v>0</v>
      </c>
      <c r="FM180" s="5">
        <f t="shared" si="133"/>
        <v>0</v>
      </c>
      <c r="FN180" s="5">
        <f t="shared" si="134"/>
        <v>0</v>
      </c>
      <c r="FO180" s="5">
        <f t="shared" si="135"/>
        <v>0</v>
      </c>
      <c r="FP180" s="5">
        <f t="shared" si="136"/>
        <v>0</v>
      </c>
      <c r="FQ180" s="5">
        <f t="shared" si="137"/>
        <v>0</v>
      </c>
      <c r="FR180" s="5">
        <f t="shared" si="138"/>
        <v>0</v>
      </c>
      <c r="FS180" s="5">
        <f t="shared" si="139"/>
        <v>0</v>
      </c>
      <c r="FT180" s="5">
        <f t="shared" si="140"/>
        <v>0</v>
      </c>
      <c r="FU180" s="5">
        <f t="shared" si="141"/>
        <v>0</v>
      </c>
      <c r="FV180" s="5">
        <f t="shared" si="142"/>
        <v>0</v>
      </c>
      <c r="FW180" s="5">
        <f t="shared" si="143"/>
        <v>-57.8</v>
      </c>
      <c r="FX180" s="5">
        <f t="shared" si="144"/>
        <v>0</v>
      </c>
      <c r="FY180" s="5">
        <f t="shared" si="145"/>
        <v>0</v>
      </c>
      <c r="FZ180" s="5">
        <f t="shared" si="146"/>
        <v>0</v>
      </c>
      <c r="GA180" s="5">
        <f t="shared" si="147"/>
        <v>0</v>
      </c>
      <c r="GB180" s="5">
        <f t="shared" si="148"/>
        <v>0</v>
      </c>
      <c r="GC180" s="5">
        <f t="shared" si="149"/>
        <v>0</v>
      </c>
      <c r="GD180" s="5">
        <f t="shared" si="150"/>
        <v>0</v>
      </c>
      <c r="GE180" s="5">
        <f t="shared" si="151"/>
        <v>0</v>
      </c>
      <c r="GF180" s="5">
        <f t="shared" si="152"/>
        <v>0</v>
      </c>
      <c r="GG180" s="5">
        <f t="shared" si="153"/>
        <v>0</v>
      </c>
      <c r="GH180" s="5">
        <f t="shared" si="154"/>
        <v>0</v>
      </c>
      <c r="GI180" s="5">
        <f t="shared" si="155"/>
        <v>0</v>
      </c>
      <c r="GJ180" s="5">
        <f t="shared" si="156"/>
        <v>0</v>
      </c>
      <c r="GK180" s="5">
        <f t="shared" si="157"/>
        <v>0</v>
      </c>
      <c r="GL180" s="5">
        <f t="shared" si="158"/>
        <v>0</v>
      </c>
      <c r="GM180" s="5">
        <f t="shared" si="159"/>
        <v>0</v>
      </c>
      <c r="GO180" s="23">
        <f t="shared" si="160"/>
        <v>30</v>
      </c>
      <c r="GP180" s="23">
        <f t="shared" si="161"/>
        <v>20</v>
      </c>
      <c r="GQ180" s="5">
        <f>+IF(GO180&gt;0, IF(COUNTIF(GO$149:GO180,GO180)&lt;=1,TRUE,FALSE),0)*$C$59*-1</f>
        <v>0</v>
      </c>
      <c r="GR180" s="5">
        <f>+IF(GP180&gt;0, IF(COUNTIF(GP$149:GP180,GP180)&lt;=1,TRUE,FALSE),0)*$C$59*-1</f>
        <v>0</v>
      </c>
    </row>
    <row r="181" spans="1:200" s="5" customFormat="1" hidden="1" outlineLevel="1" x14ac:dyDescent="0.2">
      <c r="A181" s="6"/>
      <c r="F181" s="35">
        <f t="shared" si="162"/>
        <v>9352.9299999999766</v>
      </c>
      <c r="G181" s="20">
        <f t="shared" si="14"/>
        <v>112.21</v>
      </c>
      <c r="H181" s="20">
        <f t="shared" si="15"/>
        <v>-108.2</v>
      </c>
      <c r="I181" s="37">
        <f t="shared" si="16"/>
        <v>0</v>
      </c>
      <c r="J181" s="33">
        <f t="shared" si="17"/>
        <v>9356.939999999975</v>
      </c>
      <c r="L181" s="5">
        <f t="shared" si="203"/>
        <v>-2140.6900000000041</v>
      </c>
      <c r="M181" s="5">
        <f t="shared" si="164"/>
        <v>0</v>
      </c>
      <c r="N181" s="5">
        <f t="shared" si="165"/>
        <v>0</v>
      </c>
      <c r="O181" s="5">
        <f t="shared" si="166"/>
        <v>0</v>
      </c>
      <c r="P181" s="5">
        <f t="shared" si="167"/>
        <v>0</v>
      </c>
      <c r="Q181" s="5">
        <f t="shared" si="168"/>
        <v>0</v>
      </c>
      <c r="R181" s="5">
        <f t="shared" si="169"/>
        <v>0</v>
      </c>
      <c r="S181" s="5">
        <f t="shared" si="170"/>
        <v>0</v>
      </c>
      <c r="T181" s="5">
        <f t="shared" si="171"/>
        <v>0</v>
      </c>
      <c r="U181" s="5">
        <f t="shared" si="172"/>
        <v>-2173.92</v>
      </c>
      <c r="V181" s="5">
        <f t="shared" si="173"/>
        <v>0</v>
      </c>
      <c r="W181" s="5">
        <f t="shared" si="174"/>
        <v>0</v>
      </c>
      <c r="X181" s="5">
        <f t="shared" si="175"/>
        <v>0</v>
      </c>
      <c r="Y181" s="5">
        <f t="shared" si="176"/>
        <v>0</v>
      </c>
      <c r="Z181" s="5">
        <f t="shared" si="177"/>
        <v>0</v>
      </c>
      <c r="AA181" s="5">
        <f t="shared" si="178"/>
        <v>0</v>
      </c>
      <c r="AB181" s="5">
        <f t="shared" si="179"/>
        <v>0</v>
      </c>
      <c r="AC181" s="5">
        <f t="shared" si="180"/>
        <v>0</v>
      </c>
      <c r="AD181" s="5">
        <f t="shared" si="181"/>
        <v>0</v>
      </c>
      <c r="AE181" s="5">
        <f t="shared" si="182"/>
        <v>-2153.1999999999989</v>
      </c>
      <c r="AF181" s="5">
        <f t="shared" si="183"/>
        <v>0</v>
      </c>
      <c r="AG181" s="5">
        <f t="shared" si="184"/>
        <v>0</v>
      </c>
      <c r="AH181" s="5">
        <f t="shared" si="185"/>
        <v>0</v>
      </c>
      <c r="AI181" s="5">
        <f t="shared" si="186"/>
        <v>0</v>
      </c>
      <c r="AJ181" s="5">
        <f t="shared" si="187"/>
        <v>0</v>
      </c>
      <c r="AK181" s="5">
        <f t="shared" si="188"/>
        <v>0</v>
      </c>
      <c r="AL181" s="5">
        <f t="shared" si="189"/>
        <v>0</v>
      </c>
      <c r="AM181" s="5">
        <f t="shared" si="190"/>
        <v>0</v>
      </c>
      <c r="AN181" s="5">
        <f t="shared" si="191"/>
        <v>0</v>
      </c>
      <c r="AO181" s="5">
        <f t="shared" si="192"/>
        <v>1409.2799999999988</v>
      </c>
      <c r="AP181" s="5">
        <f t="shared" si="193"/>
        <v>0</v>
      </c>
      <c r="AQ181" s="5">
        <f t="shared" si="194"/>
        <v>0</v>
      </c>
      <c r="AR181" s="5">
        <f t="shared" si="195"/>
        <v>-2119</v>
      </c>
      <c r="AS181" s="5">
        <f t="shared" si="196"/>
        <v>-2175.4000000000005</v>
      </c>
      <c r="AT181" s="5">
        <f t="shared" si="197"/>
        <v>0</v>
      </c>
      <c r="AU181" s="5">
        <f t="shared" si="198"/>
        <v>0</v>
      </c>
      <c r="AW181" s="5">
        <f t="shared" si="199"/>
        <v>0</v>
      </c>
      <c r="AX181" s="5">
        <f t="shared" si="19"/>
        <v>0</v>
      </c>
      <c r="AY181" s="5">
        <f t="shared" si="20"/>
        <v>0</v>
      </c>
      <c r="AZ181" s="5">
        <f t="shared" si="21"/>
        <v>0</v>
      </c>
      <c r="BA181" s="5">
        <f t="shared" si="22"/>
        <v>0</v>
      </c>
      <c r="BB181" s="5">
        <f t="shared" si="23"/>
        <v>0</v>
      </c>
      <c r="BC181" s="5">
        <f t="shared" si="24"/>
        <v>0</v>
      </c>
      <c r="BD181" s="5">
        <f t="shared" si="25"/>
        <v>0</v>
      </c>
      <c r="BE181" s="5">
        <f t="shared" si="26"/>
        <v>0</v>
      </c>
      <c r="BF181" s="5">
        <f t="shared" si="27"/>
        <v>0</v>
      </c>
      <c r="BG181" s="5">
        <f t="shared" si="28"/>
        <v>0</v>
      </c>
      <c r="BH181" s="5">
        <f t="shared" si="29"/>
        <v>0</v>
      </c>
      <c r="BI181" s="5">
        <f t="shared" si="30"/>
        <v>0</v>
      </c>
      <c r="BJ181" s="5">
        <f t="shared" si="31"/>
        <v>0</v>
      </c>
      <c r="BK181" s="5">
        <f t="shared" si="32"/>
        <v>0</v>
      </c>
      <c r="BL181" s="5">
        <f t="shared" si="33"/>
        <v>0</v>
      </c>
      <c r="BM181" s="5">
        <f t="shared" si="34"/>
        <v>0</v>
      </c>
      <c r="BN181" s="5">
        <f t="shared" si="35"/>
        <v>0</v>
      </c>
      <c r="BO181" s="5">
        <f t="shared" si="36"/>
        <v>0</v>
      </c>
      <c r="BP181" s="5">
        <f t="shared" si="37"/>
        <v>0</v>
      </c>
      <c r="BQ181" s="5">
        <f t="shared" si="38"/>
        <v>0</v>
      </c>
      <c r="BR181" s="5">
        <f t="shared" si="39"/>
        <v>0</v>
      </c>
      <c r="BS181" s="5">
        <f t="shared" si="40"/>
        <v>0</v>
      </c>
      <c r="BT181" s="5">
        <f t="shared" si="41"/>
        <v>0</v>
      </c>
      <c r="BU181" s="5">
        <f t="shared" si="42"/>
        <v>0</v>
      </c>
      <c r="BV181" s="5">
        <f t="shared" si="43"/>
        <v>0</v>
      </c>
      <c r="BW181" s="5">
        <f t="shared" si="44"/>
        <v>0</v>
      </c>
      <c r="BX181" s="5">
        <f t="shared" si="45"/>
        <v>0</v>
      </c>
      <c r="BY181" s="5">
        <f t="shared" si="46"/>
        <v>0</v>
      </c>
      <c r="BZ181" s="5">
        <f t="shared" si="47"/>
        <v>1</v>
      </c>
      <c r="CA181" s="5">
        <f t="shared" si="48"/>
        <v>0</v>
      </c>
      <c r="CB181" s="5">
        <f t="shared" si="49"/>
        <v>0</v>
      </c>
      <c r="CC181" s="5">
        <f t="shared" si="50"/>
        <v>0</v>
      </c>
      <c r="CD181" s="5">
        <f t="shared" si="51"/>
        <v>0</v>
      </c>
      <c r="CE181" s="5">
        <f t="shared" si="52"/>
        <v>0</v>
      </c>
      <c r="CF181" s="5">
        <f t="shared" si="53"/>
        <v>0</v>
      </c>
      <c r="CH181" s="5">
        <f t="shared" si="200"/>
        <v>0</v>
      </c>
      <c r="CI181" s="5">
        <f t="shared" si="54"/>
        <v>0</v>
      </c>
      <c r="CJ181" s="5">
        <f t="shared" si="55"/>
        <v>0</v>
      </c>
      <c r="CK181" s="5">
        <f t="shared" si="56"/>
        <v>0</v>
      </c>
      <c r="CL181" s="5">
        <f t="shared" si="57"/>
        <v>0</v>
      </c>
      <c r="CM181" s="5">
        <f t="shared" si="58"/>
        <v>0</v>
      </c>
      <c r="CN181" s="5">
        <f t="shared" si="59"/>
        <v>0</v>
      </c>
      <c r="CO181" s="5">
        <f t="shared" si="60"/>
        <v>0</v>
      </c>
      <c r="CP181" s="5">
        <f t="shared" si="61"/>
        <v>0</v>
      </c>
      <c r="CQ181" s="5">
        <f t="shared" si="62"/>
        <v>0</v>
      </c>
      <c r="CR181" s="5">
        <f t="shared" si="63"/>
        <v>0</v>
      </c>
      <c r="CS181" s="5">
        <f t="shared" si="64"/>
        <v>0</v>
      </c>
      <c r="CT181" s="5">
        <f t="shared" si="65"/>
        <v>0</v>
      </c>
      <c r="CU181" s="5">
        <f t="shared" si="66"/>
        <v>0</v>
      </c>
      <c r="CV181" s="5">
        <f t="shared" si="67"/>
        <v>0</v>
      </c>
      <c r="CW181" s="5">
        <f t="shared" si="68"/>
        <v>0</v>
      </c>
      <c r="CX181" s="5">
        <f t="shared" si="69"/>
        <v>0</v>
      </c>
      <c r="CY181" s="5">
        <f t="shared" si="70"/>
        <v>0</v>
      </c>
      <c r="CZ181" s="5">
        <f t="shared" si="71"/>
        <v>0</v>
      </c>
      <c r="DA181" s="5">
        <f t="shared" si="72"/>
        <v>0</v>
      </c>
      <c r="DB181" s="5">
        <f t="shared" si="73"/>
        <v>0</v>
      </c>
      <c r="DC181" s="5">
        <f t="shared" si="74"/>
        <v>0</v>
      </c>
      <c r="DD181" s="5">
        <f t="shared" si="75"/>
        <v>0</v>
      </c>
      <c r="DE181" s="5">
        <f t="shared" si="76"/>
        <v>0</v>
      </c>
      <c r="DF181" s="5">
        <f t="shared" si="77"/>
        <v>0</v>
      </c>
      <c r="DG181" s="5">
        <f t="shared" si="78"/>
        <v>0</v>
      </c>
      <c r="DH181" s="5">
        <f t="shared" si="79"/>
        <v>0</v>
      </c>
      <c r="DI181" s="5">
        <f t="shared" si="80"/>
        <v>0</v>
      </c>
      <c r="DJ181" s="5">
        <f t="shared" si="81"/>
        <v>0</v>
      </c>
      <c r="DK181" s="5">
        <f t="shared" si="82"/>
        <v>112.21</v>
      </c>
      <c r="DL181" s="5">
        <f t="shared" si="83"/>
        <v>0</v>
      </c>
      <c r="DM181" s="5">
        <f t="shared" si="84"/>
        <v>0</v>
      </c>
      <c r="DN181" s="5">
        <f t="shared" si="85"/>
        <v>0</v>
      </c>
      <c r="DO181" s="5">
        <f t="shared" si="86"/>
        <v>0</v>
      </c>
      <c r="DP181" s="5">
        <f t="shared" si="87"/>
        <v>0</v>
      </c>
      <c r="DQ181" s="5">
        <f t="shared" si="88"/>
        <v>0</v>
      </c>
      <c r="DS181" s="5">
        <f t="shared" si="201"/>
        <v>4</v>
      </c>
      <c r="DT181" s="5">
        <f t="shared" si="90"/>
        <v>0</v>
      </c>
      <c r="DU181" s="5">
        <f t="shared" si="91"/>
        <v>0</v>
      </c>
      <c r="DV181" s="5">
        <f t="shared" si="92"/>
        <v>0</v>
      </c>
      <c r="DW181" s="5">
        <f t="shared" si="93"/>
        <v>0</v>
      </c>
      <c r="DX181" s="5">
        <f t="shared" si="94"/>
        <v>0</v>
      </c>
      <c r="DY181" s="5">
        <f t="shared" si="95"/>
        <v>0</v>
      </c>
      <c r="DZ181" s="5">
        <f t="shared" si="96"/>
        <v>0</v>
      </c>
      <c r="EA181" s="5">
        <f t="shared" si="97"/>
        <v>0</v>
      </c>
      <c r="EB181" s="5">
        <f t="shared" si="98"/>
        <v>2</v>
      </c>
      <c r="EC181" s="5">
        <f t="shared" si="99"/>
        <v>0</v>
      </c>
      <c r="ED181" s="5">
        <f t="shared" si="100"/>
        <v>0</v>
      </c>
      <c r="EE181" s="5">
        <f t="shared" si="101"/>
        <v>0</v>
      </c>
      <c r="EF181" s="5">
        <f t="shared" si="102"/>
        <v>0</v>
      </c>
      <c r="EG181" s="5">
        <f t="shared" si="103"/>
        <v>0</v>
      </c>
      <c r="EH181" s="5">
        <f t="shared" si="104"/>
        <v>0</v>
      </c>
      <c r="EI181" s="5">
        <f t="shared" si="105"/>
        <v>0</v>
      </c>
      <c r="EJ181" s="5">
        <f t="shared" si="106"/>
        <v>0</v>
      </c>
      <c r="EK181" s="5">
        <f t="shared" si="107"/>
        <v>0</v>
      </c>
      <c r="EL181" s="5">
        <f t="shared" si="108"/>
        <v>3</v>
      </c>
      <c r="EM181" s="5">
        <f t="shared" si="109"/>
        <v>0</v>
      </c>
      <c r="EN181" s="5">
        <f t="shared" si="110"/>
        <v>0</v>
      </c>
      <c r="EO181" s="5">
        <f t="shared" si="111"/>
        <v>0</v>
      </c>
      <c r="EP181" s="5">
        <f t="shared" si="112"/>
        <v>0</v>
      </c>
      <c r="EQ181" s="5">
        <f t="shared" si="113"/>
        <v>0</v>
      </c>
      <c r="ER181" s="5">
        <f t="shared" si="114"/>
        <v>0</v>
      </c>
      <c r="ES181" s="5">
        <f t="shared" si="115"/>
        <v>0</v>
      </c>
      <c r="ET181" s="5">
        <f t="shared" si="116"/>
        <v>0</v>
      </c>
      <c r="EU181" s="5">
        <f t="shared" si="117"/>
        <v>0</v>
      </c>
      <c r="EV181" s="5">
        <f t="shared" si="118"/>
        <v>0</v>
      </c>
      <c r="EW181" s="5">
        <f t="shared" si="119"/>
        <v>0</v>
      </c>
      <c r="EX181" s="5">
        <f t="shared" si="120"/>
        <v>0</v>
      </c>
      <c r="EY181" s="5">
        <f t="shared" si="121"/>
        <v>5</v>
      </c>
      <c r="EZ181" s="5">
        <f t="shared" si="122"/>
        <v>1</v>
      </c>
      <c r="FA181" s="5">
        <f t="shared" si="123"/>
        <v>0</v>
      </c>
      <c r="FB181" s="5">
        <f t="shared" si="124"/>
        <v>0</v>
      </c>
      <c r="FD181" s="5">
        <f t="shared" si="202"/>
        <v>0</v>
      </c>
      <c r="FE181" s="5">
        <f t="shared" si="125"/>
        <v>0</v>
      </c>
      <c r="FF181" s="5">
        <f t="shared" si="126"/>
        <v>0</v>
      </c>
      <c r="FG181" s="5">
        <f t="shared" si="127"/>
        <v>0</v>
      </c>
      <c r="FH181" s="5">
        <f t="shared" si="128"/>
        <v>0</v>
      </c>
      <c r="FI181" s="5">
        <f t="shared" si="129"/>
        <v>0</v>
      </c>
      <c r="FJ181" s="5">
        <f t="shared" si="130"/>
        <v>0</v>
      </c>
      <c r="FK181" s="5">
        <f t="shared" si="131"/>
        <v>0</v>
      </c>
      <c r="FL181" s="5">
        <f t="shared" si="132"/>
        <v>0</v>
      </c>
      <c r="FM181" s="5">
        <f t="shared" si="133"/>
        <v>0</v>
      </c>
      <c r="FN181" s="5">
        <f t="shared" si="134"/>
        <v>0</v>
      </c>
      <c r="FO181" s="5">
        <f t="shared" si="135"/>
        <v>0</v>
      </c>
      <c r="FP181" s="5">
        <f t="shared" si="136"/>
        <v>0</v>
      </c>
      <c r="FQ181" s="5">
        <f t="shared" si="137"/>
        <v>0</v>
      </c>
      <c r="FR181" s="5">
        <f t="shared" si="138"/>
        <v>0</v>
      </c>
      <c r="FS181" s="5">
        <f t="shared" si="139"/>
        <v>0</v>
      </c>
      <c r="FT181" s="5">
        <f t="shared" si="140"/>
        <v>0</v>
      </c>
      <c r="FU181" s="5">
        <f t="shared" si="141"/>
        <v>0</v>
      </c>
      <c r="FV181" s="5">
        <f t="shared" si="142"/>
        <v>0</v>
      </c>
      <c r="FW181" s="5">
        <f t="shared" si="143"/>
        <v>0</v>
      </c>
      <c r="FX181" s="5">
        <f t="shared" si="144"/>
        <v>0</v>
      </c>
      <c r="FY181" s="5">
        <f t="shared" si="145"/>
        <v>0</v>
      </c>
      <c r="FZ181" s="5">
        <f t="shared" si="146"/>
        <v>0</v>
      </c>
      <c r="GA181" s="5">
        <f t="shared" si="147"/>
        <v>0</v>
      </c>
      <c r="GB181" s="5">
        <f t="shared" si="148"/>
        <v>0</v>
      </c>
      <c r="GC181" s="5">
        <f t="shared" si="149"/>
        <v>0</v>
      </c>
      <c r="GD181" s="5">
        <f t="shared" si="150"/>
        <v>0</v>
      </c>
      <c r="GE181" s="5">
        <f t="shared" si="151"/>
        <v>0</v>
      </c>
      <c r="GF181" s="5">
        <f t="shared" si="152"/>
        <v>0</v>
      </c>
      <c r="GG181" s="5">
        <f t="shared" si="153"/>
        <v>0</v>
      </c>
      <c r="GH181" s="5">
        <f t="shared" si="154"/>
        <v>0</v>
      </c>
      <c r="GI181" s="5">
        <f t="shared" si="155"/>
        <v>0</v>
      </c>
      <c r="GJ181" s="5">
        <f t="shared" si="156"/>
        <v>0</v>
      </c>
      <c r="GK181" s="5">
        <f t="shared" si="157"/>
        <v>-108.2</v>
      </c>
      <c r="GL181" s="5">
        <f t="shared" si="158"/>
        <v>0</v>
      </c>
      <c r="GM181" s="5">
        <f t="shared" si="159"/>
        <v>0</v>
      </c>
      <c r="GO181" s="23">
        <f t="shared" si="160"/>
        <v>30</v>
      </c>
      <c r="GP181" s="23">
        <f t="shared" si="161"/>
        <v>34</v>
      </c>
      <c r="GQ181" s="5">
        <f>+IF(GO181&gt;0, IF(COUNTIF(GO$149:GO181,GO181)&lt;=1,TRUE,FALSE),0)*$C$59*-1</f>
        <v>0</v>
      </c>
      <c r="GR181" s="5">
        <f>+IF(GP181&gt;0, IF(COUNTIF(GP$149:GP181,GP181)&lt;=1,TRUE,FALSE),0)*$C$59*-1</f>
        <v>0</v>
      </c>
    </row>
    <row r="182" spans="1:200" s="5" customFormat="1" hidden="1" outlineLevel="1" x14ac:dyDescent="0.2">
      <c r="A182" s="6"/>
      <c r="F182" s="35">
        <f t="shared" si="162"/>
        <v>9356.939999999975</v>
      </c>
      <c r="G182" s="20">
        <f t="shared" si="14"/>
        <v>112.21</v>
      </c>
      <c r="H182" s="20">
        <f t="shared" si="15"/>
        <v>-81.52</v>
      </c>
      <c r="I182" s="37">
        <f t="shared" si="16"/>
        <v>0</v>
      </c>
      <c r="J182" s="33">
        <f t="shared" si="17"/>
        <v>9387.6299999999737</v>
      </c>
      <c r="L182" s="5">
        <f t="shared" si="203"/>
        <v>-2140.6900000000041</v>
      </c>
      <c r="M182" s="5">
        <f t="shared" si="164"/>
        <v>0</v>
      </c>
      <c r="N182" s="5">
        <f t="shared" si="165"/>
        <v>0</v>
      </c>
      <c r="O182" s="5">
        <f t="shared" si="166"/>
        <v>0</v>
      </c>
      <c r="P182" s="5">
        <f t="shared" si="167"/>
        <v>0</v>
      </c>
      <c r="Q182" s="5">
        <f t="shared" si="168"/>
        <v>0</v>
      </c>
      <c r="R182" s="5">
        <f t="shared" si="169"/>
        <v>0</v>
      </c>
      <c r="S182" s="5">
        <f t="shared" si="170"/>
        <v>0</v>
      </c>
      <c r="T182" s="5">
        <f t="shared" si="171"/>
        <v>0</v>
      </c>
      <c r="U182" s="5">
        <f t="shared" si="172"/>
        <v>-2173.92</v>
      </c>
      <c r="V182" s="5">
        <f t="shared" si="173"/>
        <v>0</v>
      </c>
      <c r="W182" s="5">
        <f t="shared" si="174"/>
        <v>0</v>
      </c>
      <c r="X182" s="5">
        <f t="shared" si="175"/>
        <v>0</v>
      </c>
      <c r="Y182" s="5">
        <f t="shared" si="176"/>
        <v>0</v>
      </c>
      <c r="Z182" s="5">
        <f t="shared" si="177"/>
        <v>0</v>
      </c>
      <c r="AA182" s="5">
        <f t="shared" si="178"/>
        <v>0</v>
      </c>
      <c r="AB182" s="5">
        <f t="shared" si="179"/>
        <v>0</v>
      </c>
      <c r="AC182" s="5">
        <f t="shared" si="180"/>
        <v>0</v>
      </c>
      <c r="AD182" s="5">
        <f t="shared" si="181"/>
        <v>0</v>
      </c>
      <c r="AE182" s="5">
        <f t="shared" si="182"/>
        <v>-2153.1999999999989</v>
      </c>
      <c r="AF182" s="5">
        <f t="shared" si="183"/>
        <v>0</v>
      </c>
      <c r="AG182" s="5">
        <f t="shared" si="184"/>
        <v>0</v>
      </c>
      <c r="AH182" s="5">
        <f t="shared" si="185"/>
        <v>0</v>
      </c>
      <c r="AI182" s="5">
        <f t="shared" si="186"/>
        <v>0</v>
      </c>
      <c r="AJ182" s="5">
        <f t="shared" si="187"/>
        <v>0</v>
      </c>
      <c r="AK182" s="5">
        <f t="shared" si="188"/>
        <v>0</v>
      </c>
      <c r="AL182" s="5">
        <f t="shared" si="189"/>
        <v>0</v>
      </c>
      <c r="AM182" s="5">
        <f t="shared" si="190"/>
        <v>0</v>
      </c>
      <c r="AN182" s="5">
        <f t="shared" si="191"/>
        <v>0</v>
      </c>
      <c r="AO182" s="5">
        <f t="shared" si="192"/>
        <v>1297.0699999999988</v>
      </c>
      <c r="AP182" s="5">
        <f t="shared" si="193"/>
        <v>0</v>
      </c>
      <c r="AQ182" s="5">
        <f t="shared" si="194"/>
        <v>0</v>
      </c>
      <c r="AR182" s="5">
        <f t="shared" si="195"/>
        <v>-2119</v>
      </c>
      <c r="AS182" s="5">
        <f t="shared" si="196"/>
        <v>-2067.2000000000007</v>
      </c>
      <c r="AT182" s="5">
        <f t="shared" si="197"/>
        <v>0</v>
      </c>
      <c r="AU182" s="5">
        <f t="shared" si="198"/>
        <v>0</v>
      </c>
      <c r="AW182" s="5">
        <f t="shared" si="199"/>
        <v>0</v>
      </c>
      <c r="AX182" s="5">
        <f t="shared" si="19"/>
        <v>0</v>
      </c>
      <c r="AY182" s="5">
        <f t="shared" si="20"/>
        <v>0</v>
      </c>
      <c r="AZ182" s="5">
        <f t="shared" si="21"/>
        <v>0</v>
      </c>
      <c r="BA182" s="5">
        <f t="shared" si="22"/>
        <v>0</v>
      </c>
      <c r="BB182" s="5">
        <f t="shared" si="23"/>
        <v>0</v>
      </c>
      <c r="BC182" s="5">
        <f t="shared" si="24"/>
        <v>0</v>
      </c>
      <c r="BD182" s="5">
        <f t="shared" si="25"/>
        <v>0</v>
      </c>
      <c r="BE182" s="5">
        <f t="shared" si="26"/>
        <v>0</v>
      </c>
      <c r="BF182" s="5">
        <f t="shared" si="27"/>
        <v>0</v>
      </c>
      <c r="BG182" s="5">
        <f t="shared" si="28"/>
        <v>0</v>
      </c>
      <c r="BH182" s="5">
        <f t="shared" si="29"/>
        <v>0</v>
      </c>
      <c r="BI182" s="5">
        <f t="shared" si="30"/>
        <v>0</v>
      </c>
      <c r="BJ182" s="5">
        <f t="shared" si="31"/>
        <v>0</v>
      </c>
      <c r="BK182" s="5">
        <f t="shared" si="32"/>
        <v>0</v>
      </c>
      <c r="BL182" s="5">
        <f t="shared" si="33"/>
        <v>0</v>
      </c>
      <c r="BM182" s="5">
        <f t="shared" si="34"/>
        <v>0</v>
      </c>
      <c r="BN182" s="5">
        <f t="shared" si="35"/>
        <v>0</v>
      </c>
      <c r="BO182" s="5">
        <f t="shared" si="36"/>
        <v>0</v>
      </c>
      <c r="BP182" s="5">
        <f t="shared" si="37"/>
        <v>0</v>
      </c>
      <c r="BQ182" s="5">
        <f t="shared" si="38"/>
        <v>0</v>
      </c>
      <c r="BR182" s="5">
        <f t="shared" si="39"/>
        <v>0</v>
      </c>
      <c r="BS182" s="5">
        <f t="shared" si="40"/>
        <v>0</v>
      </c>
      <c r="BT182" s="5">
        <f t="shared" si="41"/>
        <v>0</v>
      </c>
      <c r="BU182" s="5">
        <f t="shared" si="42"/>
        <v>0</v>
      </c>
      <c r="BV182" s="5">
        <f t="shared" si="43"/>
        <v>0</v>
      </c>
      <c r="BW182" s="5">
        <f t="shared" si="44"/>
        <v>0</v>
      </c>
      <c r="BX182" s="5">
        <f t="shared" si="45"/>
        <v>0</v>
      </c>
      <c r="BY182" s="5">
        <f t="shared" si="46"/>
        <v>0</v>
      </c>
      <c r="BZ182" s="5">
        <f t="shared" si="47"/>
        <v>1</v>
      </c>
      <c r="CA182" s="5">
        <f t="shared" si="48"/>
        <v>0</v>
      </c>
      <c r="CB182" s="5">
        <f t="shared" si="49"/>
        <v>0</v>
      </c>
      <c r="CC182" s="5">
        <f t="shared" si="50"/>
        <v>0</v>
      </c>
      <c r="CD182" s="5">
        <f t="shared" si="51"/>
        <v>0</v>
      </c>
      <c r="CE182" s="5">
        <f t="shared" si="52"/>
        <v>0</v>
      </c>
      <c r="CF182" s="5">
        <f t="shared" si="53"/>
        <v>0</v>
      </c>
      <c r="CH182" s="5">
        <f t="shared" si="200"/>
        <v>0</v>
      </c>
      <c r="CI182" s="5">
        <f t="shared" si="54"/>
        <v>0</v>
      </c>
      <c r="CJ182" s="5">
        <f t="shared" si="55"/>
        <v>0</v>
      </c>
      <c r="CK182" s="5">
        <f t="shared" si="56"/>
        <v>0</v>
      </c>
      <c r="CL182" s="5">
        <f t="shared" si="57"/>
        <v>0</v>
      </c>
      <c r="CM182" s="5">
        <f t="shared" si="58"/>
        <v>0</v>
      </c>
      <c r="CN182" s="5">
        <f t="shared" si="59"/>
        <v>0</v>
      </c>
      <c r="CO182" s="5">
        <f t="shared" si="60"/>
        <v>0</v>
      </c>
      <c r="CP182" s="5">
        <f t="shared" si="61"/>
        <v>0</v>
      </c>
      <c r="CQ182" s="5">
        <f t="shared" si="62"/>
        <v>0</v>
      </c>
      <c r="CR182" s="5">
        <f t="shared" si="63"/>
        <v>0</v>
      </c>
      <c r="CS182" s="5">
        <f t="shared" si="64"/>
        <v>0</v>
      </c>
      <c r="CT182" s="5">
        <f t="shared" si="65"/>
        <v>0</v>
      </c>
      <c r="CU182" s="5">
        <f t="shared" si="66"/>
        <v>0</v>
      </c>
      <c r="CV182" s="5">
        <f t="shared" si="67"/>
        <v>0</v>
      </c>
      <c r="CW182" s="5">
        <f t="shared" si="68"/>
        <v>0</v>
      </c>
      <c r="CX182" s="5">
        <f t="shared" si="69"/>
        <v>0</v>
      </c>
      <c r="CY182" s="5">
        <f t="shared" si="70"/>
        <v>0</v>
      </c>
      <c r="CZ182" s="5">
        <f t="shared" si="71"/>
        <v>0</v>
      </c>
      <c r="DA182" s="5">
        <f t="shared" si="72"/>
        <v>0</v>
      </c>
      <c r="DB182" s="5">
        <f t="shared" si="73"/>
        <v>0</v>
      </c>
      <c r="DC182" s="5">
        <f t="shared" si="74"/>
        <v>0</v>
      </c>
      <c r="DD182" s="5">
        <f t="shared" si="75"/>
        <v>0</v>
      </c>
      <c r="DE182" s="5">
        <f t="shared" si="76"/>
        <v>0</v>
      </c>
      <c r="DF182" s="5">
        <f t="shared" si="77"/>
        <v>0</v>
      </c>
      <c r="DG182" s="5">
        <f t="shared" si="78"/>
        <v>0</v>
      </c>
      <c r="DH182" s="5">
        <f t="shared" si="79"/>
        <v>0</v>
      </c>
      <c r="DI182" s="5">
        <f t="shared" si="80"/>
        <v>0</v>
      </c>
      <c r="DJ182" s="5">
        <f t="shared" si="81"/>
        <v>0</v>
      </c>
      <c r="DK182" s="5">
        <f t="shared" si="82"/>
        <v>112.21</v>
      </c>
      <c r="DL182" s="5">
        <f t="shared" si="83"/>
        <v>0</v>
      </c>
      <c r="DM182" s="5">
        <f t="shared" si="84"/>
        <v>0</v>
      </c>
      <c r="DN182" s="5">
        <f t="shared" si="85"/>
        <v>0</v>
      </c>
      <c r="DO182" s="5">
        <f t="shared" si="86"/>
        <v>0</v>
      </c>
      <c r="DP182" s="5">
        <f t="shared" si="87"/>
        <v>0</v>
      </c>
      <c r="DQ182" s="5">
        <f t="shared" si="88"/>
        <v>0</v>
      </c>
      <c r="DS182" s="5">
        <f t="shared" si="201"/>
        <v>3</v>
      </c>
      <c r="DT182" s="5">
        <f t="shared" si="90"/>
        <v>0</v>
      </c>
      <c r="DU182" s="5">
        <f t="shared" si="91"/>
        <v>0</v>
      </c>
      <c r="DV182" s="5">
        <f t="shared" si="92"/>
        <v>0</v>
      </c>
      <c r="DW182" s="5">
        <f t="shared" si="93"/>
        <v>0</v>
      </c>
      <c r="DX182" s="5">
        <f t="shared" si="94"/>
        <v>0</v>
      </c>
      <c r="DY182" s="5">
        <f t="shared" si="95"/>
        <v>0</v>
      </c>
      <c r="DZ182" s="5">
        <f t="shared" si="96"/>
        <v>0</v>
      </c>
      <c r="EA182" s="5">
        <f t="shared" si="97"/>
        <v>0</v>
      </c>
      <c r="EB182" s="5">
        <f t="shared" si="98"/>
        <v>1</v>
      </c>
      <c r="EC182" s="5">
        <f t="shared" si="99"/>
        <v>0</v>
      </c>
      <c r="ED182" s="5">
        <f t="shared" si="100"/>
        <v>0</v>
      </c>
      <c r="EE182" s="5">
        <f t="shared" si="101"/>
        <v>0</v>
      </c>
      <c r="EF182" s="5">
        <f t="shared" si="102"/>
        <v>0</v>
      </c>
      <c r="EG182" s="5">
        <f t="shared" si="103"/>
        <v>0</v>
      </c>
      <c r="EH182" s="5">
        <f t="shared" si="104"/>
        <v>0</v>
      </c>
      <c r="EI182" s="5">
        <f t="shared" si="105"/>
        <v>0</v>
      </c>
      <c r="EJ182" s="5">
        <f t="shared" si="106"/>
        <v>0</v>
      </c>
      <c r="EK182" s="5">
        <f t="shared" si="107"/>
        <v>0</v>
      </c>
      <c r="EL182" s="5">
        <f t="shared" si="108"/>
        <v>2</v>
      </c>
      <c r="EM182" s="5">
        <f t="shared" si="109"/>
        <v>0</v>
      </c>
      <c r="EN182" s="5">
        <f t="shared" si="110"/>
        <v>0</v>
      </c>
      <c r="EO182" s="5">
        <f t="shared" si="111"/>
        <v>0</v>
      </c>
      <c r="EP182" s="5">
        <f t="shared" si="112"/>
        <v>0</v>
      </c>
      <c r="EQ182" s="5">
        <f t="shared" si="113"/>
        <v>0</v>
      </c>
      <c r="ER182" s="5">
        <f t="shared" si="114"/>
        <v>0</v>
      </c>
      <c r="ES182" s="5">
        <f t="shared" si="115"/>
        <v>0</v>
      </c>
      <c r="ET182" s="5">
        <f t="shared" si="116"/>
        <v>0</v>
      </c>
      <c r="EU182" s="5">
        <f t="shared" si="117"/>
        <v>0</v>
      </c>
      <c r="EV182" s="5">
        <f t="shared" si="118"/>
        <v>0</v>
      </c>
      <c r="EW182" s="5">
        <f t="shared" si="119"/>
        <v>0</v>
      </c>
      <c r="EX182" s="5">
        <f t="shared" si="120"/>
        <v>0</v>
      </c>
      <c r="EY182" s="5">
        <f t="shared" si="121"/>
        <v>4</v>
      </c>
      <c r="EZ182" s="5">
        <f t="shared" si="122"/>
        <v>5</v>
      </c>
      <c r="FA182" s="5">
        <f t="shared" si="123"/>
        <v>0</v>
      </c>
      <c r="FB182" s="5">
        <f t="shared" si="124"/>
        <v>0</v>
      </c>
      <c r="FD182" s="5">
        <f t="shared" si="202"/>
        <v>0</v>
      </c>
      <c r="FE182" s="5">
        <f t="shared" si="125"/>
        <v>0</v>
      </c>
      <c r="FF182" s="5">
        <f t="shared" si="126"/>
        <v>0</v>
      </c>
      <c r="FG182" s="5">
        <f t="shared" si="127"/>
        <v>0</v>
      </c>
      <c r="FH182" s="5">
        <f t="shared" si="128"/>
        <v>0</v>
      </c>
      <c r="FI182" s="5">
        <f t="shared" si="129"/>
        <v>0</v>
      </c>
      <c r="FJ182" s="5">
        <f t="shared" si="130"/>
        <v>0</v>
      </c>
      <c r="FK182" s="5">
        <f t="shared" si="131"/>
        <v>0</v>
      </c>
      <c r="FL182" s="5">
        <f t="shared" si="132"/>
        <v>0</v>
      </c>
      <c r="FM182" s="5">
        <f t="shared" si="133"/>
        <v>-81.52</v>
      </c>
      <c r="FN182" s="5">
        <f t="shared" si="134"/>
        <v>0</v>
      </c>
      <c r="FO182" s="5">
        <f t="shared" si="135"/>
        <v>0</v>
      </c>
      <c r="FP182" s="5">
        <f t="shared" si="136"/>
        <v>0</v>
      </c>
      <c r="FQ182" s="5">
        <f t="shared" si="137"/>
        <v>0</v>
      </c>
      <c r="FR182" s="5">
        <f t="shared" si="138"/>
        <v>0</v>
      </c>
      <c r="FS182" s="5">
        <f t="shared" si="139"/>
        <v>0</v>
      </c>
      <c r="FT182" s="5">
        <f t="shared" si="140"/>
        <v>0</v>
      </c>
      <c r="FU182" s="5">
        <f t="shared" si="141"/>
        <v>0</v>
      </c>
      <c r="FV182" s="5">
        <f t="shared" si="142"/>
        <v>0</v>
      </c>
      <c r="FW182" s="5">
        <f t="shared" si="143"/>
        <v>0</v>
      </c>
      <c r="FX182" s="5">
        <f t="shared" si="144"/>
        <v>0</v>
      </c>
      <c r="FY182" s="5">
        <f t="shared" si="145"/>
        <v>0</v>
      </c>
      <c r="FZ182" s="5">
        <f t="shared" si="146"/>
        <v>0</v>
      </c>
      <c r="GA182" s="5">
        <f t="shared" si="147"/>
        <v>0</v>
      </c>
      <c r="GB182" s="5">
        <f t="shared" si="148"/>
        <v>0</v>
      </c>
      <c r="GC182" s="5">
        <f t="shared" si="149"/>
        <v>0</v>
      </c>
      <c r="GD182" s="5">
        <f t="shared" si="150"/>
        <v>0</v>
      </c>
      <c r="GE182" s="5">
        <f t="shared" si="151"/>
        <v>0</v>
      </c>
      <c r="GF182" s="5">
        <f t="shared" si="152"/>
        <v>0</v>
      </c>
      <c r="GG182" s="5">
        <f t="shared" si="153"/>
        <v>0</v>
      </c>
      <c r="GH182" s="5">
        <f t="shared" si="154"/>
        <v>0</v>
      </c>
      <c r="GI182" s="5">
        <f t="shared" si="155"/>
        <v>0</v>
      </c>
      <c r="GJ182" s="5">
        <f t="shared" si="156"/>
        <v>0</v>
      </c>
      <c r="GK182" s="5">
        <f t="shared" si="157"/>
        <v>0</v>
      </c>
      <c r="GL182" s="5">
        <f t="shared" si="158"/>
        <v>0</v>
      </c>
      <c r="GM182" s="5">
        <f t="shared" si="159"/>
        <v>0</v>
      </c>
      <c r="GO182" s="23">
        <f t="shared" si="160"/>
        <v>30</v>
      </c>
      <c r="GP182" s="23">
        <f t="shared" si="161"/>
        <v>10</v>
      </c>
      <c r="GQ182" s="5">
        <f>+IF(GO182&gt;0, IF(COUNTIF(GO$149:GO182,GO182)&lt;=1,TRUE,FALSE),0)*$C$59*-1</f>
        <v>0</v>
      </c>
      <c r="GR182" s="5">
        <f>+IF(GP182&gt;0, IF(COUNTIF(GP$149:GP182,GP182)&lt;=1,TRUE,FALSE),0)*$C$59*-1</f>
        <v>0</v>
      </c>
    </row>
    <row r="183" spans="1:200" s="5" customFormat="1" hidden="1" outlineLevel="1" x14ac:dyDescent="0.2">
      <c r="A183" s="6"/>
      <c r="F183" s="35">
        <f t="shared" si="162"/>
        <v>9387.6299999999737</v>
      </c>
      <c r="G183" s="20">
        <f t="shared" si="14"/>
        <v>112.21</v>
      </c>
      <c r="H183" s="20">
        <f t="shared" si="15"/>
        <v>-57.8</v>
      </c>
      <c r="I183" s="37">
        <f t="shared" si="16"/>
        <v>0</v>
      </c>
      <c r="J183" s="33">
        <f t="shared" si="17"/>
        <v>9442.0399999999736</v>
      </c>
      <c r="L183" s="5">
        <f t="shared" si="203"/>
        <v>-2140.6900000000041</v>
      </c>
      <c r="M183" s="5">
        <f t="shared" si="164"/>
        <v>0</v>
      </c>
      <c r="N183" s="5">
        <f t="shared" si="165"/>
        <v>0</v>
      </c>
      <c r="O183" s="5">
        <f t="shared" si="166"/>
        <v>0</v>
      </c>
      <c r="P183" s="5">
        <f t="shared" si="167"/>
        <v>0</v>
      </c>
      <c r="Q183" s="5">
        <f t="shared" si="168"/>
        <v>0</v>
      </c>
      <c r="R183" s="5">
        <f t="shared" si="169"/>
        <v>0</v>
      </c>
      <c r="S183" s="5">
        <f t="shared" si="170"/>
        <v>0</v>
      </c>
      <c r="T183" s="5">
        <f t="shared" si="171"/>
        <v>0</v>
      </c>
      <c r="U183" s="5">
        <f t="shared" si="172"/>
        <v>-2092.4</v>
      </c>
      <c r="V183" s="5">
        <f t="shared" si="173"/>
        <v>0</v>
      </c>
      <c r="W183" s="5">
        <f t="shared" si="174"/>
        <v>0</v>
      </c>
      <c r="X183" s="5">
        <f t="shared" si="175"/>
        <v>0</v>
      </c>
      <c r="Y183" s="5">
        <f t="shared" si="176"/>
        <v>0</v>
      </c>
      <c r="Z183" s="5">
        <f t="shared" si="177"/>
        <v>0</v>
      </c>
      <c r="AA183" s="5">
        <f t="shared" si="178"/>
        <v>0</v>
      </c>
      <c r="AB183" s="5">
        <f t="shared" si="179"/>
        <v>0</v>
      </c>
      <c r="AC183" s="5">
        <f t="shared" si="180"/>
        <v>0</v>
      </c>
      <c r="AD183" s="5">
        <f t="shared" si="181"/>
        <v>0</v>
      </c>
      <c r="AE183" s="5">
        <f t="shared" si="182"/>
        <v>-2153.1999999999989</v>
      </c>
      <c r="AF183" s="5">
        <f t="shared" si="183"/>
        <v>0</v>
      </c>
      <c r="AG183" s="5">
        <f t="shared" si="184"/>
        <v>0</v>
      </c>
      <c r="AH183" s="5">
        <f t="shared" si="185"/>
        <v>0</v>
      </c>
      <c r="AI183" s="5">
        <f t="shared" si="186"/>
        <v>0</v>
      </c>
      <c r="AJ183" s="5">
        <f t="shared" si="187"/>
        <v>0</v>
      </c>
      <c r="AK183" s="5">
        <f t="shared" si="188"/>
        <v>0</v>
      </c>
      <c r="AL183" s="5">
        <f t="shared" si="189"/>
        <v>0</v>
      </c>
      <c r="AM183" s="5">
        <f t="shared" si="190"/>
        <v>0</v>
      </c>
      <c r="AN183" s="5">
        <f t="shared" si="191"/>
        <v>0</v>
      </c>
      <c r="AO183" s="5">
        <f t="shared" si="192"/>
        <v>1184.8599999999988</v>
      </c>
      <c r="AP183" s="5">
        <f t="shared" si="193"/>
        <v>0</v>
      </c>
      <c r="AQ183" s="5">
        <f t="shared" si="194"/>
        <v>0</v>
      </c>
      <c r="AR183" s="5">
        <f t="shared" si="195"/>
        <v>-2119</v>
      </c>
      <c r="AS183" s="5">
        <f t="shared" si="196"/>
        <v>-2067.2000000000007</v>
      </c>
      <c r="AT183" s="5">
        <f t="shared" si="197"/>
        <v>0</v>
      </c>
      <c r="AU183" s="5">
        <f t="shared" si="198"/>
        <v>0</v>
      </c>
      <c r="AW183" s="5">
        <f t="shared" si="199"/>
        <v>0</v>
      </c>
      <c r="AX183" s="5">
        <f t="shared" si="19"/>
        <v>0</v>
      </c>
      <c r="AY183" s="5">
        <f t="shared" si="20"/>
        <v>0</v>
      </c>
      <c r="AZ183" s="5">
        <f t="shared" si="21"/>
        <v>0</v>
      </c>
      <c r="BA183" s="5">
        <f t="shared" si="22"/>
        <v>0</v>
      </c>
      <c r="BB183" s="5">
        <f t="shared" si="23"/>
        <v>0</v>
      </c>
      <c r="BC183" s="5">
        <f t="shared" si="24"/>
        <v>0</v>
      </c>
      <c r="BD183" s="5">
        <f t="shared" si="25"/>
        <v>0</v>
      </c>
      <c r="BE183" s="5">
        <f t="shared" si="26"/>
        <v>0</v>
      </c>
      <c r="BF183" s="5">
        <f t="shared" si="27"/>
        <v>0</v>
      </c>
      <c r="BG183" s="5">
        <f t="shared" si="28"/>
        <v>0</v>
      </c>
      <c r="BH183" s="5">
        <f t="shared" si="29"/>
        <v>0</v>
      </c>
      <c r="BI183" s="5">
        <f t="shared" si="30"/>
        <v>0</v>
      </c>
      <c r="BJ183" s="5">
        <f t="shared" si="31"/>
        <v>0</v>
      </c>
      <c r="BK183" s="5">
        <f t="shared" si="32"/>
        <v>0</v>
      </c>
      <c r="BL183" s="5">
        <f t="shared" si="33"/>
        <v>0</v>
      </c>
      <c r="BM183" s="5">
        <f t="shared" si="34"/>
        <v>0</v>
      </c>
      <c r="BN183" s="5">
        <f t="shared" si="35"/>
        <v>0</v>
      </c>
      <c r="BO183" s="5">
        <f t="shared" si="36"/>
        <v>0</v>
      </c>
      <c r="BP183" s="5">
        <f t="shared" si="37"/>
        <v>0</v>
      </c>
      <c r="BQ183" s="5">
        <f t="shared" si="38"/>
        <v>0</v>
      </c>
      <c r="BR183" s="5">
        <f t="shared" si="39"/>
        <v>0</v>
      </c>
      <c r="BS183" s="5">
        <f t="shared" si="40"/>
        <v>0</v>
      </c>
      <c r="BT183" s="5">
        <f t="shared" si="41"/>
        <v>0</v>
      </c>
      <c r="BU183" s="5">
        <f t="shared" si="42"/>
        <v>0</v>
      </c>
      <c r="BV183" s="5">
        <f t="shared" si="43"/>
        <v>0</v>
      </c>
      <c r="BW183" s="5">
        <f t="shared" si="44"/>
        <v>0</v>
      </c>
      <c r="BX183" s="5">
        <f t="shared" si="45"/>
        <v>0</v>
      </c>
      <c r="BY183" s="5">
        <f t="shared" si="46"/>
        <v>0</v>
      </c>
      <c r="BZ183" s="5">
        <f t="shared" si="47"/>
        <v>1</v>
      </c>
      <c r="CA183" s="5">
        <f t="shared" si="48"/>
        <v>0</v>
      </c>
      <c r="CB183" s="5">
        <f t="shared" si="49"/>
        <v>0</v>
      </c>
      <c r="CC183" s="5">
        <f t="shared" si="50"/>
        <v>0</v>
      </c>
      <c r="CD183" s="5">
        <f t="shared" si="51"/>
        <v>0</v>
      </c>
      <c r="CE183" s="5">
        <f t="shared" si="52"/>
        <v>0</v>
      </c>
      <c r="CF183" s="5">
        <f t="shared" si="53"/>
        <v>0</v>
      </c>
      <c r="CH183" s="5">
        <f t="shared" si="200"/>
        <v>0</v>
      </c>
      <c r="CI183" s="5">
        <f t="shared" si="54"/>
        <v>0</v>
      </c>
      <c r="CJ183" s="5">
        <f t="shared" si="55"/>
        <v>0</v>
      </c>
      <c r="CK183" s="5">
        <f t="shared" si="56"/>
        <v>0</v>
      </c>
      <c r="CL183" s="5">
        <f t="shared" si="57"/>
        <v>0</v>
      </c>
      <c r="CM183" s="5">
        <f t="shared" si="58"/>
        <v>0</v>
      </c>
      <c r="CN183" s="5">
        <f t="shared" si="59"/>
        <v>0</v>
      </c>
      <c r="CO183" s="5">
        <f t="shared" si="60"/>
        <v>0</v>
      </c>
      <c r="CP183" s="5">
        <f t="shared" si="61"/>
        <v>0</v>
      </c>
      <c r="CQ183" s="5">
        <f t="shared" si="62"/>
        <v>0</v>
      </c>
      <c r="CR183" s="5">
        <f t="shared" si="63"/>
        <v>0</v>
      </c>
      <c r="CS183" s="5">
        <f t="shared" si="64"/>
        <v>0</v>
      </c>
      <c r="CT183" s="5">
        <f t="shared" si="65"/>
        <v>0</v>
      </c>
      <c r="CU183" s="5">
        <f t="shared" si="66"/>
        <v>0</v>
      </c>
      <c r="CV183" s="5">
        <f t="shared" si="67"/>
        <v>0</v>
      </c>
      <c r="CW183" s="5">
        <f t="shared" si="68"/>
        <v>0</v>
      </c>
      <c r="CX183" s="5">
        <f t="shared" si="69"/>
        <v>0</v>
      </c>
      <c r="CY183" s="5">
        <f t="shared" si="70"/>
        <v>0</v>
      </c>
      <c r="CZ183" s="5">
        <f t="shared" si="71"/>
        <v>0</v>
      </c>
      <c r="DA183" s="5">
        <f t="shared" si="72"/>
        <v>0</v>
      </c>
      <c r="DB183" s="5">
        <f t="shared" si="73"/>
        <v>0</v>
      </c>
      <c r="DC183" s="5">
        <f t="shared" si="74"/>
        <v>0</v>
      </c>
      <c r="DD183" s="5">
        <f t="shared" si="75"/>
        <v>0</v>
      </c>
      <c r="DE183" s="5">
        <f t="shared" si="76"/>
        <v>0</v>
      </c>
      <c r="DF183" s="5">
        <f t="shared" si="77"/>
        <v>0</v>
      </c>
      <c r="DG183" s="5">
        <f t="shared" si="78"/>
        <v>0</v>
      </c>
      <c r="DH183" s="5">
        <f t="shared" si="79"/>
        <v>0</v>
      </c>
      <c r="DI183" s="5">
        <f t="shared" si="80"/>
        <v>0</v>
      </c>
      <c r="DJ183" s="5">
        <f t="shared" si="81"/>
        <v>0</v>
      </c>
      <c r="DK183" s="5">
        <f t="shared" si="82"/>
        <v>112.21</v>
      </c>
      <c r="DL183" s="5">
        <f t="shared" si="83"/>
        <v>0</v>
      </c>
      <c r="DM183" s="5">
        <f t="shared" si="84"/>
        <v>0</v>
      </c>
      <c r="DN183" s="5">
        <f t="shared" si="85"/>
        <v>0</v>
      </c>
      <c r="DO183" s="5">
        <f t="shared" si="86"/>
        <v>0</v>
      </c>
      <c r="DP183" s="5">
        <f t="shared" si="87"/>
        <v>0</v>
      </c>
      <c r="DQ183" s="5">
        <f t="shared" si="88"/>
        <v>0</v>
      </c>
      <c r="DS183" s="5">
        <f t="shared" si="201"/>
        <v>2</v>
      </c>
      <c r="DT183" s="5">
        <f t="shared" si="90"/>
        <v>0</v>
      </c>
      <c r="DU183" s="5">
        <f t="shared" si="91"/>
        <v>0</v>
      </c>
      <c r="DV183" s="5">
        <f t="shared" si="92"/>
        <v>0</v>
      </c>
      <c r="DW183" s="5">
        <f t="shared" si="93"/>
        <v>0</v>
      </c>
      <c r="DX183" s="5">
        <f t="shared" si="94"/>
        <v>0</v>
      </c>
      <c r="DY183" s="5">
        <f t="shared" si="95"/>
        <v>0</v>
      </c>
      <c r="DZ183" s="5">
        <f t="shared" si="96"/>
        <v>0</v>
      </c>
      <c r="EA183" s="5">
        <f t="shared" si="97"/>
        <v>0</v>
      </c>
      <c r="EB183" s="5">
        <f t="shared" si="98"/>
        <v>4</v>
      </c>
      <c r="EC183" s="5">
        <f t="shared" si="99"/>
        <v>0</v>
      </c>
      <c r="ED183" s="5">
        <f t="shared" si="100"/>
        <v>0</v>
      </c>
      <c r="EE183" s="5">
        <f t="shared" si="101"/>
        <v>0</v>
      </c>
      <c r="EF183" s="5">
        <f t="shared" si="102"/>
        <v>0</v>
      </c>
      <c r="EG183" s="5">
        <f t="shared" si="103"/>
        <v>0</v>
      </c>
      <c r="EH183" s="5">
        <f t="shared" si="104"/>
        <v>0</v>
      </c>
      <c r="EI183" s="5">
        <f t="shared" si="105"/>
        <v>0</v>
      </c>
      <c r="EJ183" s="5">
        <f t="shared" si="106"/>
        <v>0</v>
      </c>
      <c r="EK183" s="5">
        <f t="shared" si="107"/>
        <v>0</v>
      </c>
      <c r="EL183" s="5">
        <f t="shared" si="108"/>
        <v>1</v>
      </c>
      <c r="EM183" s="5">
        <f t="shared" si="109"/>
        <v>0</v>
      </c>
      <c r="EN183" s="5">
        <f t="shared" si="110"/>
        <v>0</v>
      </c>
      <c r="EO183" s="5">
        <f t="shared" si="111"/>
        <v>0</v>
      </c>
      <c r="EP183" s="5">
        <f t="shared" si="112"/>
        <v>0</v>
      </c>
      <c r="EQ183" s="5">
        <f t="shared" si="113"/>
        <v>0</v>
      </c>
      <c r="ER183" s="5">
        <f t="shared" si="114"/>
        <v>0</v>
      </c>
      <c r="ES183" s="5">
        <f t="shared" si="115"/>
        <v>0</v>
      </c>
      <c r="ET183" s="5">
        <f t="shared" si="116"/>
        <v>0</v>
      </c>
      <c r="EU183" s="5">
        <f t="shared" si="117"/>
        <v>0</v>
      </c>
      <c r="EV183" s="5">
        <f t="shared" si="118"/>
        <v>0</v>
      </c>
      <c r="EW183" s="5">
        <f t="shared" si="119"/>
        <v>0</v>
      </c>
      <c r="EX183" s="5">
        <f t="shared" si="120"/>
        <v>0</v>
      </c>
      <c r="EY183" s="5">
        <f t="shared" si="121"/>
        <v>3</v>
      </c>
      <c r="EZ183" s="5">
        <f t="shared" si="122"/>
        <v>5</v>
      </c>
      <c r="FA183" s="5">
        <f t="shared" si="123"/>
        <v>0</v>
      </c>
      <c r="FB183" s="5">
        <f t="shared" si="124"/>
        <v>0</v>
      </c>
      <c r="FD183" s="5">
        <f t="shared" si="202"/>
        <v>0</v>
      </c>
      <c r="FE183" s="5">
        <f t="shared" si="125"/>
        <v>0</v>
      </c>
      <c r="FF183" s="5">
        <f t="shared" si="126"/>
        <v>0</v>
      </c>
      <c r="FG183" s="5">
        <f t="shared" si="127"/>
        <v>0</v>
      </c>
      <c r="FH183" s="5">
        <f t="shared" si="128"/>
        <v>0</v>
      </c>
      <c r="FI183" s="5">
        <f t="shared" si="129"/>
        <v>0</v>
      </c>
      <c r="FJ183" s="5">
        <f t="shared" si="130"/>
        <v>0</v>
      </c>
      <c r="FK183" s="5">
        <f t="shared" si="131"/>
        <v>0</v>
      </c>
      <c r="FL183" s="5">
        <f t="shared" si="132"/>
        <v>0</v>
      </c>
      <c r="FM183" s="5">
        <f t="shared" si="133"/>
        <v>0</v>
      </c>
      <c r="FN183" s="5">
        <f t="shared" si="134"/>
        <v>0</v>
      </c>
      <c r="FO183" s="5">
        <f t="shared" si="135"/>
        <v>0</v>
      </c>
      <c r="FP183" s="5">
        <f t="shared" si="136"/>
        <v>0</v>
      </c>
      <c r="FQ183" s="5">
        <f t="shared" si="137"/>
        <v>0</v>
      </c>
      <c r="FR183" s="5">
        <f t="shared" si="138"/>
        <v>0</v>
      </c>
      <c r="FS183" s="5">
        <f t="shared" si="139"/>
        <v>0</v>
      </c>
      <c r="FT183" s="5">
        <f t="shared" si="140"/>
        <v>0</v>
      </c>
      <c r="FU183" s="5">
        <f t="shared" si="141"/>
        <v>0</v>
      </c>
      <c r="FV183" s="5">
        <f t="shared" si="142"/>
        <v>0</v>
      </c>
      <c r="FW183" s="5">
        <f t="shared" si="143"/>
        <v>-57.8</v>
      </c>
      <c r="FX183" s="5">
        <f t="shared" si="144"/>
        <v>0</v>
      </c>
      <c r="FY183" s="5">
        <f t="shared" si="145"/>
        <v>0</v>
      </c>
      <c r="FZ183" s="5">
        <f t="shared" si="146"/>
        <v>0</v>
      </c>
      <c r="GA183" s="5">
        <f t="shared" si="147"/>
        <v>0</v>
      </c>
      <c r="GB183" s="5">
        <f t="shared" si="148"/>
        <v>0</v>
      </c>
      <c r="GC183" s="5">
        <f t="shared" si="149"/>
        <v>0</v>
      </c>
      <c r="GD183" s="5">
        <f t="shared" si="150"/>
        <v>0</v>
      </c>
      <c r="GE183" s="5">
        <f t="shared" si="151"/>
        <v>0</v>
      </c>
      <c r="GF183" s="5">
        <f t="shared" si="152"/>
        <v>0</v>
      </c>
      <c r="GG183" s="5">
        <f t="shared" si="153"/>
        <v>0</v>
      </c>
      <c r="GH183" s="5">
        <f t="shared" si="154"/>
        <v>0</v>
      </c>
      <c r="GI183" s="5">
        <f t="shared" si="155"/>
        <v>0</v>
      </c>
      <c r="GJ183" s="5">
        <f t="shared" si="156"/>
        <v>0</v>
      </c>
      <c r="GK183" s="5">
        <f t="shared" si="157"/>
        <v>0</v>
      </c>
      <c r="GL183" s="5">
        <f t="shared" si="158"/>
        <v>0</v>
      </c>
      <c r="GM183" s="5">
        <f t="shared" si="159"/>
        <v>0</v>
      </c>
      <c r="GO183" s="23">
        <f t="shared" si="160"/>
        <v>30</v>
      </c>
      <c r="GP183" s="23">
        <f t="shared" si="161"/>
        <v>20</v>
      </c>
      <c r="GQ183" s="5">
        <f>+IF(GO183&gt;0, IF(COUNTIF(GO$149:GO183,GO183)&lt;=1,TRUE,FALSE),0)*$C$59*-1</f>
        <v>0</v>
      </c>
      <c r="GR183" s="5">
        <f>+IF(GP183&gt;0, IF(COUNTIF(GP$149:GP183,GP183)&lt;=1,TRUE,FALSE),0)*$C$59*-1</f>
        <v>0</v>
      </c>
    </row>
    <row r="184" spans="1:200" s="5" customFormat="1" hidden="1" outlineLevel="1" x14ac:dyDescent="0.2">
      <c r="A184" s="6"/>
      <c r="F184" s="35">
        <f t="shared" si="162"/>
        <v>9442.0399999999736</v>
      </c>
      <c r="G184" s="20">
        <f t="shared" si="14"/>
        <v>112.21</v>
      </c>
      <c r="H184" s="20">
        <f t="shared" si="15"/>
        <v>-150.49</v>
      </c>
      <c r="I184" s="37">
        <f t="shared" si="16"/>
        <v>0</v>
      </c>
      <c r="J184" s="33">
        <f t="shared" si="17"/>
        <v>9403.7599999999729</v>
      </c>
      <c r="L184" s="5">
        <f t="shared" si="203"/>
        <v>-2140.6900000000041</v>
      </c>
      <c r="M184" s="5">
        <f t="shared" si="164"/>
        <v>0</v>
      </c>
      <c r="N184" s="5">
        <f t="shared" si="165"/>
        <v>0</v>
      </c>
      <c r="O184" s="5">
        <f t="shared" si="166"/>
        <v>0</v>
      </c>
      <c r="P184" s="5">
        <f t="shared" si="167"/>
        <v>0</v>
      </c>
      <c r="Q184" s="5">
        <f t="shared" si="168"/>
        <v>0</v>
      </c>
      <c r="R184" s="5">
        <f t="shared" si="169"/>
        <v>0</v>
      </c>
      <c r="S184" s="5">
        <f t="shared" si="170"/>
        <v>0</v>
      </c>
      <c r="T184" s="5">
        <f t="shared" si="171"/>
        <v>0</v>
      </c>
      <c r="U184" s="5">
        <f t="shared" si="172"/>
        <v>-2092.4</v>
      </c>
      <c r="V184" s="5">
        <f t="shared" si="173"/>
        <v>0</v>
      </c>
      <c r="W184" s="5">
        <f t="shared" si="174"/>
        <v>0</v>
      </c>
      <c r="X184" s="5">
        <f t="shared" si="175"/>
        <v>0</v>
      </c>
      <c r="Y184" s="5">
        <f t="shared" si="176"/>
        <v>0</v>
      </c>
      <c r="Z184" s="5">
        <f t="shared" si="177"/>
        <v>0</v>
      </c>
      <c r="AA184" s="5">
        <f t="shared" si="178"/>
        <v>0</v>
      </c>
      <c r="AB184" s="5">
        <f t="shared" si="179"/>
        <v>0</v>
      </c>
      <c r="AC184" s="5">
        <f t="shared" si="180"/>
        <v>0</v>
      </c>
      <c r="AD184" s="5">
        <f t="shared" si="181"/>
        <v>0</v>
      </c>
      <c r="AE184" s="5">
        <f t="shared" si="182"/>
        <v>-2095.3999999999987</v>
      </c>
      <c r="AF184" s="5">
        <f t="shared" si="183"/>
        <v>0</v>
      </c>
      <c r="AG184" s="5">
        <f t="shared" si="184"/>
        <v>0</v>
      </c>
      <c r="AH184" s="5">
        <f t="shared" si="185"/>
        <v>0</v>
      </c>
      <c r="AI184" s="5">
        <f t="shared" si="186"/>
        <v>0</v>
      </c>
      <c r="AJ184" s="5">
        <f t="shared" si="187"/>
        <v>0</v>
      </c>
      <c r="AK184" s="5">
        <f t="shared" si="188"/>
        <v>0</v>
      </c>
      <c r="AL184" s="5">
        <f t="shared" si="189"/>
        <v>0</v>
      </c>
      <c r="AM184" s="5">
        <f t="shared" si="190"/>
        <v>0</v>
      </c>
      <c r="AN184" s="5">
        <f t="shared" si="191"/>
        <v>0</v>
      </c>
      <c r="AO184" s="5">
        <f t="shared" si="192"/>
        <v>1072.6499999999987</v>
      </c>
      <c r="AP184" s="5">
        <f t="shared" si="193"/>
        <v>0</v>
      </c>
      <c r="AQ184" s="5">
        <f t="shared" si="194"/>
        <v>0</v>
      </c>
      <c r="AR184" s="5">
        <f t="shared" si="195"/>
        <v>-2119</v>
      </c>
      <c r="AS184" s="5">
        <f t="shared" si="196"/>
        <v>-2067.2000000000007</v>
      </c>
      <c r="AT184" s="5">
        <f t="shared" si="197"/>
        <v>0</v>
      </c>
      <c r="AU184" s="5">
        <f t="shared" si="198"/>
        <v>0</v>
      </c>
      <c r="AW184" s="5">
        <f t="shared" si="199"/>
        <v>0</v>
      </c>
      <c r="AX184" s="5">
        <f t="shared" si="19"/>
        <v>0</v>
      </c>
      <c r="AY184" s="5">
        <f t="shared" si="20"/>
        <v>0</v>
      </c>
      <c r="AZ184" s="5">
        <f t="shared" si="21"/>
        <v>0</v>
      </c>
      <c r="BA184" s="5">
        <f t="shared" si="22"/>
        <v>0</v>
      </c>
      <c r="BB184" s="5">
        <f t="shared" si="23"/>
        <v>0</v>
      </c>
      <c r="BC184" s="5">
        <f t="shared" si="24"/>
        <v>0</v>
      </c>
      <c r="BD184" s="5">
        <f t="shared" si="25"/>
        <v>0</v>
      </c>
      <c r="BE184" s="5">
        <f t="shared" si="26"/>
        <v>0</v>
      </c>
      <c r="BF184" s="5">
        <f t="shared" si="27"/>
        <v>0</v>
      </c>
      <c r="BG184" s="5">
        <f t="shared" si="28"/>
        <v>0</v>
      </c>
      <c r="BH184" s="5">
        <f t="shared" si="29"/>
        <v>0</v>
      </c>
      <c r="BI184" s="5">
        <f t="shared" si="30"/>
        <v>0</v>
      </c>
      <c r="BJ184" s="5">
        <f t="shared" si="31"/>
        <v>0</v>
      </c>
      <c r="BK184" s="5">
        <f t="shared" si="32"/>
        <v>0</v>
      </c>
      <c r="BL184" s="5">
        <f t="shared" si="33"/>
        <v>0</v>
      </c>
      <c r="BM184" s="5">
        <f t="shared" si="34"/>
        <v>0</v>
      </c>
      <c r="BN184" s="5">
        <f t="shared" si="35"/>
        <v>0</v>
      </c>
      <c r="BO184" s="5">
        <f t="shared" si="36"/>
        <v>0</v>
      </c>
      <c r="BP184" s="5">
        <f t="shared" si="37"/>
        <v>0</v>
      </c>
      <c r="BQ184" s="5">
        <f t="shared" si="38"/>
        <v>0</v>
      </c>
      <c r="BR184" s="5">
        <f t="shared" si="39"/>
        <v>0</v>
      </c>
      <c r="BS184" s="5">
        <f t="shared" si="40"/>
        <v>0</v>
      </c>
      <c r="BT184" s="5">
        <f t="shared" si="41"/>
        <v>0</v>
      </c>
      <c r="BU184" s="5">
        <f t="shared" si="42"/>
        <v>0</v>
      </c>
      <c r="BV184" s="5">
        <f t="shared" si="43"/>
        <v>0</v>
      </c>
      <c r="BW184" s="5">
        <f t="shared" si="44"/>
        <v>0</v>
      </c>
      <c r="BX184" s="5">
        <f t="shared" si="45"/>
        <v>0</v>
      </c>
      <c r="BY184" s="5">
        <f t="shared" si="46"/>
        <v>0</v>
      </c>
      <c r="BZ184" s="5">
        <f t="shared" si="47"/>
        <v>1</v>
      </c>
      <c r="CA184" s="5">
        <f t="shared" si="48"/>
        <v>0</v>
      </c>
      <c r="CB184" s="5">
        <f t="shared" si="49"/>
        <v>0</v>
      </c>
      <c r="CC184" s="5">
        <f t="shared" si="50"/>
        <v>0</v>
      </c>
      <c r="CD184" s="5">
        <f t="shared" si="51"/>
        <v>0</v>
      </c>
      <c r="CE184" s="5">
        <f t="shared" si="52"/>
        <v>0</v>
      </c>
      <c r="CF184" s="5">
        <f t="shared" si="53"/>
        <v>0</v>
      </c>
      <c r="CH184" s="5">
        <f t="shared" si="200"/>
        <v>0</v>
      </c>
      <c r="CI184" s="5">
        <f t="shared" si="54"/>
        <v>0</v>
      </c>
      <c r="CJ184" s="5">
        <f t="shared" si="55"/>
        <v>0</v>
      </c>
      <c r="CK184" s="5">
        <f t="shared" si="56"/>
        <v>0</v>
      </c>
      <c r="CL184" s="5">
        <f t="shared" si="57"/>
        <v>0</v>
      </c>
      <c r="CM184" s="5">
        <f t="shared" si="58"/>
        <v>0</v>
      </c>
      <c r="CN184" s="5">
        <f t="shared" si="59"/>
        <v>0</v>
      </c>
      <c r="CO184" s="5">
        <f t="shared" si="60"/>
        <v>0</v>
      </c>
      <c r="CP184" s="5">
        <f t="shared" si="61"/>
        <v>0</v>
      </c>
      <c r="CQ184" s="5">
        <f t="shared" si="62"/>
        <v>0</v>
      </c>
      <c r="CR184" s="5">
        <f t="shared" si="63"/>
        <v>0</v>
      </c>
      <c r="CS184" s="5">
        <f t="shared" si="64"/>
        <v>0</v>
      </c>
      <c r="CT184" s="5">
        <f t="shared" si="65"/>
        <v>0</v>
      </c>
      <c r="CU184" s="5">
        <f t="shared" si="66"/>
        <v>0</v>
      </c>
      <c r="CV184" s="5">
        <f t="shared" si="67"/>
        <v>0</v>
      </c>
      <c r="CW184" s="5">
        <f t="shared" si="68"/>
        <v>0</v>
      </c>
      <c r="CX184" s="5">
        <f t="shared" si="69"/>
        <v>0</v>
      </c>
      <c r="CY184" s="5">
        <f t="shared" si="70"/>
        <v>0</v>
      </c>
      <c r="CZ184" s="5">
        <f t="shared" si="71"/>
        <v>0</v>
      </c>
      <c r="DA184" s="5">
        <f t="shared" si="72"/>
        <v>0</v>
      </c>
      <c r="DB184" s="5">
        <f t="shared" si="73"/>
        <v>0</v>
      </c>
      <c r="DC184" s="5">
        <f t="shared" si="74"/>
        <v>0</v>
      </c>
      <c r="DD184" s="5">
        <f t="shared" si="75"/>
        <v>0</v>
      </c>
      <c r="DE184" s="5">
        <f t="shared" si="76"/>
        <v>0</v>
      </c>
      <c r="DF184" s="5">
        <f t="shared" si="77"/>
        <v>0</v>
      </c>
      <c r="DG184" s="5">
        <f t="shared" si="78"/>
        <v>0</v>
      </c>
      <c r="DH184" s="5">
        <f t="shared" si="79"/>
        <v>0</v>
      </c>
      <c r="DI184" s="5">
        <f t="shared" si="80"/>
        <v>0</v>
      </c>
      <c r="DJ184" s="5">
        <f t="shared" si="81"/>
        <v>0</v>
      </c>
      <c r="DK184" s="5">
        <f t="shared" si="82"/>
        <v>112.21</v>
      </c>
      <c r="DL184" s="5">
        <f t="shared" si="83"/>
        <v>0</v>
      </c>
      <c r="DM184" s="5">
        <f t="shared" si="84"/>
        <v>0</v>
      </c>
      <c r="DN184" s="5">
        <f t="shared" si="85"/>
        <v>0</v>
      </c>
      <c r="DO184" s="5">
        <f t="shared" si="86"/>
        <v>0</v>
      </c>
      <c r="DP184" s="5">
        <f t="shared" si="87"/>
        <v>0</v>
      </c>
      <c r="DQ184" s="5">
        <f t="shared" si="88"/>
        <v>0</v>
      </c>
      <c r="DS184" s="5">
        <f t="shared" si="201"/>
        <v>1</v>
      </c>
      <c r="DT184" s="5">
        <f t="shared" si="90"/>
        <v>0</v>
      </c>
      <c r="DU184" s="5">
        <f t="shared" si="91"/>
        <v>0</v>
      </c>
      <c r="DV184" s="5">
        <f t="shared" si="92"/>
        <v>0</v>
      </c>
      <c r="DW184" s="5">
        <f t="shared" si="93"/>
        <v>0</v>
      </c>
      <c r="DX184" s="5">
        <f t="shared" si="94"/>
        <v>0</v>
      </c>
      <c r="DY184" s="5">
        <f t="shared" si="95"/>
        <v>0</v>
      </c>
      <c r="DZ184" s="5">
        <f t="shared" si="96"/>
        <v>0</v>
      </c>
      <c r="EA184" s="5">
        <f t="shared" si="97"/>
        <v>0</v>
      </c>
      <c r="EB184" s="5">
        <f t="shared" si="98"/>
        <v>4</v>
      </c>
      <c r="EC184" s="5">
        <f t="shared" si="99"/>
        <v>0</v>
      </c>
      <c r="ED184" s="5">
        <f t="shared" si="100"/>
        <v>0</v>
      </c>
      <c r="EE184" s="5">
        <f t="shared" si="101"/>
        <v>0</v>
      </c>
      <c r="EF184" s="5">
        <f t="shared" si="102"/>
        <v>0</v>
      </c>
      <c r="EG184" s="5">
        <f t="shared" si="103"/>
        <v>0</v>
      </c>
      <c r="EH184" s="5">
        <f t="shared" si="104"/>
        <v>0</v>
      </c>
      <c r="EI184" s="5">
        <f t="shared" si="105"/>
        <v>0</v>
      </c>
      <c r="EJ184" s="5">
        <f t="shared" si="106"/>
        <v>0</v>
      </c>
      <c r="EK184" s="5">
        <f t="shared" si="107"/>
        <v>0</v>
      </c>
      <c r="EL184" s="5">
        <f t="shared" si="108"/>
        <v>3</v>
      </c>
      <c r="EM184" s="5">
        <f t="shared" si="109"/>
        <v>0</v>
      </c>
      <c r="EN184" s="5">
        <f t="shared" si="110"/>
        <v>0</v>
      </c>
      <c r="EO184" s="5">
        <f t="shared" si="111"/>
        <v>0</v>
      </c>
      <c r="EP184" s="5">
        <f t="shared" si="112"/>
        <v>0</v>
      </c>
      <c r="EQ184" s="5">
        <f t="shared" si="113"/>
        <v>0</v>
      </c>
      <c r="ER184" s="5">
        <f t="shared" si="114"/>
        <v>0</v>
      </c>
      <c r="ES184" s="5">
        <f t="shared" si="115"/>
        <v>0</v>
      </c>
      <c r="ET184" s="5">
        <f t="shared" si="116"/>
        <v>0</v>
      </c>
      <c r="EU184" s="5">
        <f t="shared" si="117"/>
        <v>0</v>
      </c>
      <c r="EV184" s="5">
        <f t="shared" si="118"/>
        <v>0</v>
      </c>
      <c r="EW184" s="5">
        <f t="shared" si="119"/>
        <v>0</v>
      </c>
      <c r="EX184" s="5">
        <f t="shared" si="120"/>
        <v>0</v>
      </c>
      <c r="EY184" s="5">
        <f t="shared" si="121"/>
        <v>2</v>
      </c>
      <c r="EZ184" s="5">
        <f t="shared" si="122"/>
        <v>5</v>
      </c>
      <c r="FA184" s="5">
        <f t="shared" si="123"/>
        <v>0</v>
      </c>
      <c r="FB184" s="5">
        <f t="shared" si="124"/>
        <v>0</v>
      </c>
      <c r="FD184" s="5">
        <f t="shared" si="202"/>
        <v>-150.49</v>
      </c>
      <c r="FE184" s="5">
        <f t="shared" si="125"/>
        <v>0</v>
      </c>
      <c r="FF184" s="5">
        <f t="shared" si="126"/>
        <v>0</v>
      </c>
      <c r="FG184" s="5">
        <f t="shared" si="127"/>
        <v>0</v>
      </c>
      <c r="FH184" s="5">
        <f t="shared" si="128"/>
        <v>0</v>
      </c>
      <c r="FI184" s="5">
        <f t="shared" si="129"/>
        <v>0</v>
      </c>
      <c r="FJ184" s="5">
        <f t="shared" si="130"/>
        <v>0</v>
      </c>
      <c r="FK184" s="5">
        <f t="shared" si="131"/>
        <v>0</v>
      </c>
      <c r="FL184" s="5">
        <f t="shared" si="132"/>
        <v>0</v>
      </c>
      <c r="FM184" s="5">
        <f t="shared" si="133"/>
        <v>0</v>
      </c>
      <c r="FN184" s="5">
        <f t="shared" si="134"/>
        <v>0</v>
      </c>
      <c r="FO184" s="5">
        <f t="shared" si="135"/>
        <v>0</v>
      </c>
      <c r="FP184" s="5">
        <f t="shared" si="136"/>
        <v>0</v>
      </c>
      <c r="FQ184" s="5">
        <f t="shared" si="137"/>
        <v>0</v>
      </c>
      <c r="FR184" s="5">
        <f t="shared" si="138"/>
        <v>0</v>
      </c>
      <c r="FS184" s="5">
        <f t="shared" si="139"/>
        <v>0</v>
      </c>
      <c r="FT184" s="5">
        <f t="shared" si="140"/>
        <v>0</v>
      </c>
      <c r="FU184" s="5">
        <f t="shared" si="141"/>
        <v>0</v>
      </c>
      <c r="FV184" s="5">
        <f t="shared" si="142"/>
        <v>0</v>
      </c>
      <c r="FW184" s="5">
        <f t="shared" si="143"/>
        <v>0</v>
      </c>
      <c r="FX184" s="5">
        <f t="shared" si="144"/>
        <v>0</v>
      </c>
      <c r="FY184" s="5">
        <f t="shared" si="145"/>
        <v>0</v>
      </c>
      <c r="FZ184" s="5">
        <f t="shared" si="146"/>
        <v>0</v>
      </c>
      <c r="GA184" s="5">
        <f t="shared" si="147"/>
        <v>0</v>
      </c>
      <c r="GB184" s="5">
        <f t="shared" si="148"/>
        <v>0</v>
      </c>
      <c r="GC184" s="5">
        <f t="shared" si="149"/>
        <v>0</v>
      </c>
      <c r="GD184" s="5">
        <f t="shared" si="150"/>
        <v>0</v>
      </c>
      <c r="GE184" s="5">
        <f t="shared" si="151"/>
        <v>0</v>
      </c>
      <c r="GF184" s="5">
        <f t="shared" si="152"/>
        <v>0</v>
      </c>
      <c r="GG184" s="5">
        <f t="shared" si="153"/>
        <v>0</v>
      </c>
      <c r="GH184" s="5">
        <f t="shared" si="154"/>
        <v>0</v>
      </c>
      <c r="GI184" s="5">
        <f t="shared" si="155"/>
        <v>0</v>
      </c>
      <c r="GJ184" s="5">
        <f t="shared" si="156"/>
        <v>0</v>
      </c>
      <c r="GK184" s="5">
        <f t="shared" si="157"/>
        <v>0</v>
      </c>
      <c r="GL184" s="5">
        <f t="shared" si="158"/>
        <v>0</v>
      </c>
      <c r="GM184" s="5">
        <f t="shared" si="159"/>
        <v>0</v>
      </c>
      <c r="GO184" s="23">
        <f t="shared" si="160"/>
        <v>30</v>
      </c>
      <c r="GP184" s="23">
        <f t="shared" si="161"/>
        <v>1</v>
      </c>
      <c r="GQ184" s="5">
        <f>+IF(GO184&gt;0, IF(COUNTIF(GO$149:GO184,GO184)&lt;=1,TRUE,FALSE),0)*$C$59*-1</f>
        <v>0</v>
      </c>
      <c r="GR184" s="5">
        <f>+IF(GP184&gt;0, IF(COUNTIF(GP$149:GP184,GP184)&lt;=1,TRUE,FALSE),0)*$C$59*-1</f>
        <v>0</v>
      </c>
    </row>
    <row r="185" spans="1:200" s="5" customFormat="1" hidden="1" outlineLevel="1" x14ac:dyDescent="0.2">
      <c r="A185" s="6"/>
      <c r="F185" s="35">
        <f t="shared" si="162"/>
        <v>9403.7599999999729</v>
      </c>
      <c r="G185" s="20">
        <f t="shared" si="14"/>
        <v>112.21</v>
      </c>
      <c r="H185" s="20">
        <f t="shared" si="15"/>
        <v>-127</v>
      </c>
      <c r="I185" s="37">
        <f t="shared" si="16"/>
        <v>0</v>
      </c>
      <c r="J185" s="33">
        <f t="shared" si="17"/>
        <v>9388.9699999999721</v>
      </c>
      <c r="L185" s="5">
        <f t="shared" si="203"/>
        <v>-1990.2000000000041</v>
      </c>
      <c r="M185" s="5">
        <f t="shared" si="164"/>
        <v>0</v>
      </c>
      <c r="N185" s="5">
        <f t="shared" si="165"/>
        <v>0</v>
      </c>
      <c r="O185" s="5">
        <f t="shared" si="166"/>
        <v>0</v>
      </c>
      <c r="P185" s="5">
        <f t="shared" si="167"/>
        <v>0</v>
      </c>
      <c r="Q185" s="5">
        <f t="shared" si="168"/>
        <v>0</v>
      </c>
      <c r="R185" s="5">
        <f t="shared" si="169"/>
        <v>0</v>
      </c>
      <c r="S185" s="5">
        <f t="shared" si="170"/>
        <v>0</v>
      </c>
      <c r="T185" s="5">
        <f t="shared" si="171"/>
        <v>0</v>
      </c>
      <c r="U185" s="5">
        <f t="shared" si="172"/>
        <v>-2092.4</v>
      </c>
      <c r="V185" s="5">
        <f t="shared" si="173"/>
        <v>0</v>
      </c>
      <c r="W185" s="5">
        <f t="shared" si="174"/>
        <v>0</v>
      </c>
      <c r="X185" s="5">
        <f t="shared" si="175"/>
        <v>0</v>
      </c>
      <c r="Y185" s="5">
        <f t="shared" si="176"/>
        <v>0</v>
      </c>
      <c r="Z185" s="5">
        <f t="shared" si="177"/>
        <v>0</v>
      </c>
      <c r="AA185" s="5">
        <f t="shared" si="178"/>
        <v>0</v>
      </c>
      <c r="AB185" s="5">
        <f t="shared" si="179"/>
        <v>0</v>
      </c>
      <c r="AC185" s="5">
        <f t="shared" si="180"/>
        <v>0</v>
      </c>
      <c r="AD185" s="5">
        <f t="shared" si="181"/>
        <v>0</v>
      </c>
      <c r="AE185" s="5">
        <f t="shared" si="182"/>
        <v>-2095.3999999999987</v>
      </c>
      <c r="AF185" s="5">
        <f t="shared" si="183"/>
        <v>0</v>
      </c>
      <c r="AG185" s="5">
        <f t="shared" si="184"/>
        <v>0</v>
      </c>
      <c r="AH185" s="5">
        <f t="shared" si="185"/>
        <v>0</v>
      </c>
      <c r="AI185" s="5">
        <f t="shared" si="186"/>
        <v>0</v>
      </c>
      <c r="AJ185" s="5">
        <f t="shared" si="187"/>
        <v>0</v>
      </c>
      <c r="AK185" s="5">
        <f t="shared" si="188"/>
        <v>0</v>
      </c>
      <c r="AL185" s="5">
        <f t="shared" si="189"/>
        <v>0</v>
      </c>
      <c r="AM185" s="5">
        <f t="shared" si="190"/>
        <v>0</v>
      </c>
      <c r="AN185" s="5">
        <f t="shared" si="191"/>
        <v>0</v>
      </c>
      <c r="AO185" s="5">
        <f t="shared" si="192"/>
        <v>960.43999999999869</v>
      </c>
      <c r="AP185" s="5">
        <f t="shared" si="193"/>
        <v>0</v>
      </c>
      <c r="AQ185" s="5">
        <f t="shared" si="194"/>
        <v>0</v>
      </c>
      <c r="AR185" s="5">
        <f t="shared" si="195"/>
        <v>-2119</v>
      </c>
      <c r="AS185" s="5">
        <f t="shared" si="196"/>
        <v>-2067.2000000000007</v>
      </c>
      <c r="AT185" s="5">
        <f t="shared" si="197"/>
        <v>0</v>
      </c>
      <c r="AU185" s="5">
        <f t="shared" si="198"/>
        <v>0</v>
      </c>
      <c r="AW185" s="5">
        <f t="shared" si="199"/>
        <v>0</v>
      </c>
      <c r="AX185" s="5">
        <f t="shared" si="19"/>
        <v>0</v>
      </c>
      <c r="AY185" s="5">
        <f t="shared" si="20"/>
        <v>0</v>
      </c>
      <c r="AZ185" s="5">
        <f t="shared" si="21"/>
        <v>0</v>
      </c>
      <c r="BA185" s="5">
        <f t="shared" si="22"/>
        <v>0</v>
      </c>
      <c r="BB185" s="5">
        <f t="shared" si="23"/>
        <v>0</v>
      </c>
      <c r="BC185" s="5">
        <f t="shared" si="24"/>
        <v>0</v>
      </c>
      <c r="BD185" s="5">
        <f t="shared" si="25"/>
        <v>0</v>
      </c>
      <c r="BE185" s="5">
        <f t="shared" si="26"/>
        <v>0</v>
      </c>
      <c r="BF185" s="5">
        <f t="shared" si="27"/>
        <v>0</v>
      </c>
      <c r="BG185" s="5">
        <f t="shared" si="28"/>
        <v>0</v>
      </c>
      <c r="BH185" s="5">
        <f t="shared" si="29"/>
        <v>0</v>
      </c>
      <c r="BI185" s="5">
        <f t="shared" si="30"/>
        <v>0</v>
      </c>
      <c r="BJ185" s="5">
        <f t="shared" si="31"/>
        <v>0</v>
      </c>
      <c r="BK185" s="5">
        <f t="shared" si="32"/>
        <v>0</v>
      </c>
      <c r="BL185" s="5">
        <f t="shared" si="33"/>
        <v>0</v>
      </c>
      <c r="BM185" s="5">
        <f t="shared" si="34"/>
        <v>0</v>
      </c>
      <c r="BN185" s="5">
        <f t="shared" si="35"/>
        <v>0</v>
      </c>
      <c r="BO185" s="5">
        <f t="shared" si="36"/>
        <v>0</v>
      </c>
      <c r="BP185" s="5">
        <f t="shared" si="37"/>
        <v>0</v>
      </c>
      <c r="BQ185" s="5">
        <f t="shared" si="38"/>
        <v>0</v>
      </c>
      <c r="BR185" s="5">
        <f t="shared" si="39"/>
        <v>0</v>
      </c>
      <c r="BS185" s="5">
        <f t="shared" si="40"/>
        <v>0</v>
      </c>
      <c r="BT185" s="5">
        <f t="shared" si="41"/>
        <v>0</v>
      </c>
      <c r="BU185" s="5">
        <f t="shared" si="42"/>
        <v>0</v>
      </c>
      <c r="BV185" s="5">
        <f t="shared" si="43"/>
        <v>0</v>
      </c>
      <c r="BW185" s="5">
        <f t="shared" si="44"/>
        <v>0</v>
      </c>
      <c r="BX185" s="5">
        <f t="shared" si="45"/>
        <v>0</v>
      </c>
      <c r="BY185" s="5">
        <f t="shared" si="46"/>
        <v>0</v>
      </c>
      <c r="BZ185" s="5">
        <f t="shared" si="47"/>
        <v>1</v>
      </c>
      <c r="CA185" s="5">
        <f t="shared" si="48"/>
        <v>0</v>
      </c>
      <c r="CB185" s="5">
        <f t="shared" si="49"/>
        <v>0</v>
      </c>
      <c r="CC185" s="5">
        <f t="shared" si="50"/>
        <v>0</v>
      </c>
      <c r="CD185" s="5">
        <f t="shared" si="51"/>
        <v>0</v>
      </c>
      <c r="CE185" s="5">
        <f t="shared" si="52"/>
        <v>0</v>
      </c>
      <c r="CF185" s="5">
        <f t="shared" si="53"/>
        <v>0</v>
      </c>
      <c r="CH185" s="5">
        <f t="shared" si="200"/>
        <v>0</v>
      </c>
      <c r="CI185" s="5">
        <f t="shared" si="54"/>
        <v>0</v>
      </c>
      <c r="CJ185" s="5">
        <f t="shared" si="55"/>
        <v>0</v>
      </c>
      <c r="CK185" s="5">
        <f t="shared" si="56"/>
        <v>0</v>
      </c>
      <c r="CL185" s="5">
        <f t="shared" si="57"/>
        <v>0</v>
      </c>
      <c r="CM185" s="5">
        <f t="shared" si="58"/>
        <v>0</v>
      </c>
      <c r="CN185" s="5">
        <f t="shared" si="59"/>
        <v>0</v>
      </c>
      <c r="CO185" s="5">
        <f t="shared" si="60"/>
        <v>0</v>
      </c>
      <c r="CP185" s="5">
        <f t="shared" si="61"/>
        <v>0</v>
      </c>
      <c r="CQ185" s="5">
        <f t="shared" si="62"/>
        <v>0</v>
      </c>
      <c r="CR185" s="5">
        <f t="shared" si="63"/>
        <v>0</v>
      </c>
      <c r="CS185" s="5">
        <f t="shared" si="64"/>
        <v>0</v>
      </c>
      <c r="CT185" s="5">
        <f t="shared" si="65"/>
        <v>0</v>
      </c>
      <c r="CU185" s="5">
        <f t="shared" si="66"/>
        <v>0</v>
      </c>
      <c r="CV185" s="5">
        <f t="shared" si="67"/>
        <v>0</v>
      </c>
      <c r="CW185" s="5">
        <f t="shared" si="68"/>
        <v>0</v>
      </c>
      <c r="CX185" s="5">
        <f t="shared" si="69"/>
        <v>0</v>
      </c>
      <c r="CY185" s="5">
        <f t="shared" si="70"/>
        <v>0</v>
      </c>
      <c r="CZ185" s="5">
        <f t="shared" si="71"/>
        <v>0</v>
      </c>
      <c r="DA185" s="5">
        <f t="shared" si="72"/>
        <v>0</v>
      </c>
      <c r="DB185" s="5">
        <f t="shared" si="73"/>
        <v>0</v>
      </c>
      <c r="DC185" s="5">
        <f t="shared" si="74"/>
        <v>0</v>
      </c>
      <c r="DD185" s="5">
        <f t="shared" si="75"/>
        <v>0</v>
      </c>
      <c r="DE185" s="5">
        <f t="shared" si="76"/>
        <v>0</v>
      </c>
      <c r="DF185" s="5">
        <f t="shared" si="77"/>
        <v>0</v>
      </c>
      <c r="DG185" s="5">
        <f t="shared" si="78"/>
        <v>0</v>
      </c>
      <c r="DH185" s="5">
        <f t="shared" si="79"/>
        <v>0</v>
      </c>
      <c r="DI185" s="5">
        <f t="shared" si="80"/>
        <v>0</v>
      </c>
      <c r="DJ185" s="5">
        <f t="shared" si="81"/>
        <v>0</v>
      </c>
      <c r="DK185" s="5">
        <f t="shared" si="82"/>
        <v>112.21</v>
      </c>
      <c r="DL185" s="5">
        <f t="shared" si="83"/>
        <v>0</v>
      </c>
      <c r="DM185" s="5">
        <f t="shared" si="84"/>
        <v>0</v>
      </c>
      <c r="DN185" s="5">
        <f t="shared" si="85"/>
        <v>0</v>
      </c>
      <c r="DO185" s="5">
        <f t="shared" si="86"/>
        <v>0</v>
      </c>
      <c r="DP185" s="5">
        <f t="shared" si="87"/>
        <v>0</v>
      </c>
      <c r="DQ185" s="5">
        <f t="shared" si="88"/>
        <v>0</v>
      </c>
      <c r="DS185" s="5">
        <f t="shared" si="201"/>
        <v>5</v>
      </c>
      <c r="DT185" s="5">
        <f t="shared" si="90"/>
        <v>0</v>
      </c>
      <c r="DU185" s="5">
        <f t="shared" si="91"/>
        <v>0</v>
      </c>
      <c r="DV185" s="5">
        <f t="shared" si="92"/>
        <v>0</v>
      </c>
      <c r="DW185" s="5">
        <f t="shared" si="93"/>
        <v>0</v>
      </c>
      <c r="DX185" s="5">
        <f t="shared" si="94"/>
        <v>0</v>
      </c>
      <c r="DY185" s="5">
        <f t="shared" si="95"/>
        <v>0</v>
      </c>
      <c r="DZ185" s="5">
        <f t="shared" si="96"/>
        <v>0</v>
      </c>
      <c r="EA185" s="5">
        <f t="shared" si="97"/>
        <v>0</v>
      </c>
      <c r="EB185" s="5">
        <f t="shared" si="98"/>
        <v>3</v>
      </c>
      <c r="EC185" s="5">
        <f t="shared" si="99"/>
        <v>0</v>
      </c>
      <c r="ED185" s="5">
        <f t="shared" si="100"/>
        <v>0</v>
      </c>
      <c r="EE185" s="5">
        <f t="shared" si="101"/>
        <v>0</v>
      </c>
      <c r="EF185" s="5">
        <f t="shared" si="102"/>
        <v>0</v>
      </c>
      <c r="EG185" s="5">
        <f t="shared" si="103"/>
        <v>0</v>
      </c>
      <c r="EH185" s="5">
        <f t="shared" si="104"/>
        <v>0</v>
      </c>
      <c r="EI185" s="5">
        <f t="shared" si="105"/>
        <v>0</v>
      </c>
      <c r="EJ185" s="5">
        <f t="shared" si="106"/>
        <v>0</v>
      </c>
      <c r="EK185" s="5">
        <f t="shared" si="107"/>
        <v>0</v>
      </c>
      <c r="EL185" s="5">
        <f t="shared" si="108"/>
        <v>2</v>
      </c>
      <c r="EM185" s="5">
        <f t="shared" si="109"/>
        <v>0</v>
      </c>
      <c r="EN185" s="5">
        <f t="shared" si="110"/>
        <v>0</v>
      </c>
      <c r="EO185" s="5">
        <f t="shared" si="111"/>
        <v>0</v>
      </c>
      <c r="EP185" s="5">
        <f t="shared" si="112"/>
        <v>0</v>
      </c>
      <c r="EQ185" s="5">
        <f t="shared" si="113"/>
        <v>0</v>
      </c>
      <c r="ER185" s="5">
        <f t="shared" si="114"/>
        <v>0</v>
      </c>
      <c r="ES185" s="5">
        <f t="shared" si="115"/>
        <v>0</v>
      </c>
      <c r="ET185" s="5">
        <f t="shared" si="116"/>
        <v>0</v>
      </c>
      <c r="EU185" s="5">
        <f t="shared" si="117"/>
        <v>0</v>
      </c>
      <c r="EV185" s="5">
        <f t="shared" si="118"/>
        <v>0</v>
      </c>
      <c r="EW185" s="5">
        <f t="shared" si="119"/>
        <v>0</v>
      </c>
      <c r="EX185" s="5">
        <f t="shared" si="120"/>
        <v>0</v>
      </c>
      <c r="EY185" s="5">
        <f t="shared" si="121"/>
        <v>1</v>
      </c>
      <c r="EZ185" s="5">
        <f t="shared" si="122"/>
        <v>4</v>
      </c>
      <c r="FA185" s="5">
        <f t="shared" si="123"/>
        <v>0</v>
      </c>
      <c r="FB185" s="5">
        <f t="shared" si="124"/>
        <v>0</v>
      </c>
      <c r="FD185" s="5">
        <f t="shared" si="202"/>
        <v>0</v>
      </c>
      <c r="FE185" s="5">
        <f t="shared" si="125"/>
        <v>0</v>
      </c>
      <c r="FF185" s="5">
        <f t="shared" si="126"/>
        <v>0</v>
      </c>
      <c r="FG185" s="5">
        <f t="shared" si="127"/>
        <v>0</v>
      </c>
      <c r="FH185" s="5">
        <f t="shared" si="128"/>
        <v>0</v>
      </c>
      <c r="FI185" s="5">
        <f t="shared" si="129"/>
        <v>0</v>
      </c>
      <c r="FJ185" s="5">
        <f t="shared" si="130"/>
        <v>0</v>
      </c>
      <c r="FK185" s="5">
        <f t="shared" si="131"/>
        <v>0</v>
      </c>
      <c r="FL185" s="5">
        <f t="shared" si="132"/>
        <v>0</v>
      </c>
      <c r="FM185" s="5">
        <f t="shared" si="133"/>
        <v>0</v>
      </c>
      <c r="FN185" s="5">
        <f t="shared" si="134"/>
        <v>0</v>
      </c>
      <c r="FO185" s="5">
        <f t="shared" si="135"/>
        <v>0</v>
      </c>
      <c r="FP185" s="5">
        <f t="shared" si="136"/>
        <v>0</v>
      </c>
      <c r="FQ185" s="5">
        <f t="shared" si="137"/>
        <v>0</v>
      </c>
      <c r="FR185" s="5">
        <f t="shared" si="138"/>
        <v>0</v>
      </c>
      <c r="FS185" s="5">
        <f t="shared" si="139"/>
        <v>0</v>
      </c>
      <c r="FT185" s="5">
        <f t="shared" si="140"/>
        <v>0</v>
      </c>
      <c r="FU185" s="5">
        <f t="shared" si="141"/>
        <v>0</v>
      </c>
      <c r="FV185" s="5">
        <f t="shared" si="142"/>
        <v>0</v>
      </c>
      <c r="FW185" s="5">
        <f t="shared" si="143"/>
        <v>0</v>
      </c>
      <c r="FX185" s="5">
        <f t="shared" si="144"/>
        <v>0</v>
      </c>
      <c r="FY185" s="5">
        <f t="shared" si="145"/>
        <v>0</v>
      </c>
      <c r="FZ185" s="5">
        <f t="shared" si="146"/>
        <v>0</v>
      </c>
      <c r="GA185" s="5">
        <f t="shared" si="147"/>
        <v>0</v>
      </c>
      <c r="GB185" s="5">
        <f t="shared" si="148"/>
        <v>0</v>
      </c>
      <c r="GC185" s="5">
        <f t="shared" si="149"/>
        <v>0</v>
      </c>
      <c r="GD185" s="5">
        <f t="shared" si="150"/>
        <v>0</v>
      </c>
      <c r="GE185" s="5">
        <f t="shared" si="151"/>
        <v>0</v>
      </c>
      <c r="GF185" s="5">
        <f t="shared" si="152"/>
        <v>0</v>
      </c>
      <c r="GG185" s="5">
        <f t="shared" si="153"/>
        <v>0</v>
      </c>
      <c r="GH185" s="5">
        <f t="shared" si="154"/>
        <v>0</v>
      </c>
      <c r="GI185" s="5">
        <f t="shared" si="155"/>
        <v>0</v>
      </c>
      <c r="GJ185" s="5">
        <f t="shared" si="156"/>
        <v>-127</v>
      </c>
      <c r="GK185" s="5">
        <f t="shared" si="157"/>
        <v>0</v>
      </c>
      <c r="GL185" s="5">
        <f t="shared" si="158"/>
        <v>0</v>
      </c>
      <c r="GM185" s="5">
        <f t="shared" si="159"/>
        <v>0</v>
      </c>
      <c r="GO185" s="23">
        <f t="shared" si="160"/>
        <v>30</v>
      </c>
      <c r="GP185" s="23">
        <f t="shared" si="161"/>
        <v>33</v>
      </c>
      <c r="GQ185" s="5">
        <f>+IF(GO185&gt;0, IF(COUNTIF(GO$149:GO185,GO185)&lt;=1,TRUE,FALSE),0)*$C$59*-1</f>
        <v>0</v>
      </c>
      <c r="GR185" s="5">
        <f>+IF(GP185&gt;0, IF(COUNTIF(GP$149:GP185,GP185)&lt;=1,TRUE,FALSE),0)*$C$59*-1</f>
        <v>0</v>
      </c>
    </row>
    <row r="186" spans="1:200" s="5" customFormat="1" hidden="1" outlineLevel="1" x14ac:dyDescent="0.2">
      <c r="A186" s="6"/>
      <c r="F186" s="35">
        <f t="shared" si="162"/>
        <v>9388.9699999999721</v>
      </c>
      <c r="G186" s="20">
        <f t="shared" si="14"/>
        <v>112.21</v>
      </c>
      <c r="H186" s="20">
        <f t="shared" si="15"/>
        <v>-57.8</v>
      </c>
      <c r="I186" s="37">
        <f t="shared" si="16"/>
        <v>0</v>
      </c>
      <c r="J186" s="33">
        <f t="shared" si="17"/>
        <v>9443.3799999999719</v>
      </c>
      <c r="L186" s="5">
        <f t="shared" si="203"/>
        <v>-1990.2000000000041</v>
      </c>
      <c r="M186" s="5">
        <f t="shared" si="164"/>
        <v>0</v>
      </c>
      <c r="N186" s="5">
        <f t="shared" si="165"/>
        <v>0</v>
      </c>
      <c r="O186" s="5">
        <f t="shared" si="166"/>
        <v>0</v>
      </c>
      <c r="P186" s="5">
        <f t="shared" si="167"/>
        <v>0</v>
      </c>
      <c r="Q186" s="5">
        <f t="shared" si="168"/>
        <v>0</v>
      </c>
      <c r="R186" s="5">
        <f t="shared" si="169"/>
        <v>0</v>
      </c>
      <c r="S186" s="5">
        <f t="shared" si="170"/>
        <v>0</v>
      </c>
      <c r="T186" s="5">
        <f t="shared" si="171"/>
        <v>0</v>
      </c>
      <c r="U186" s="5">
        <f t="shared" si="172"/>
        <v>-2092.4</v>
      </c>
      <c r="V186" s="5">
        <f t="shared" si="173"/>
        <v>0</v>
      </c>
      <c r="W186" s="5">
        <f t="shared" si="174"/>
        <v>0</v>
      </c>
      <c r="X186" s="5">
        <f t="shared" si="175"/>
        <v>0</v>
      </c>
      <c r="Y186" s="5">
        <f t="shared" si="176"/>
        <v>0</v>
      </c>
      <c r="Z186" s="5">
        <f t="shared" si="177"/>
        <v>0</v>
      </c>
      <c r="AA186" s="5">
        <f t="shared" si="178"/>
        <v>0</v>
      </c>
      <c r="AB186" s="5">
        <f t="shared" si="179"/>
        <v>0</v>
      </c>
      <c r="AC186" s="5">
        <f t="shared" si="180"/>
        <v>0</v>
      </c>
      <c r="AD186" s="5">
        <f t="shared" si="181"/>
        <v>0</v>
      </c>
      <c r="AE186" s="5">
        <f t="shared" si="182"/>
        <v>-2095.3999999999987</v>
      </c>
      <c r="AF186" s="5">
        <f t="shared" si="183"/>
        <v>0</v>
      </c>
      <c r="AG186" s="5">
        <f t="shared" si="184"/>
        <v>0</v>
      </c>
      <c r="AH186" s="5">
        <f t="shared" si="185"/>
        <v>0</v>
      </c>
      <c r="AI186" s="5">
        <f t="shared" si="186"/>
        <v>0</v>
      </c>
      <c r="AJ186" s="5">
        <f t="shared" si="187"/>
        <v>0</v>
      </c>
      <c r="AK186" s="5">
        <f t="shared" si="188"/>
        <v>0</v>
      </c>
      <c r="AL186" s="5">
        <f t="shared" si="189"/>
        <v>0</v>
      </c>
      <c r="AM186" s="5">
        <f t="shared" si="190"/>
        <v>0</v>
      </c>
      <c r="AN186" s="5">
        <f t="shared" si="191"/>
        <v>0</v>
      </c>
      <c r="AO186" s="5">
        <f t="shared" si="192"/>
        <v>848.22999999999865</v>
      </c>
      <c r="AP186" s="5">
        <f t="shared" si="193"/>
        <v>0</v>
      </c>
      <c r="AQ186" s="5">
        <f t="shared" si="194"/>
        <v>0</v>
      </c>
      <c r="AR186" s="5">
        <f t="shared" si="195"/>
        <v>-1992</v>
      </c>
      <c r="AS186" s="5">
        <f t="shared" si="196"/>
        <v>-2067.2000000000007</v>
      </c>
      <c r="AT186" s="5">
        <f t="shared" si="197"/>
        <v>0</v>
      </c>
      <c r="AU186" s="5">
        <f t="shared" si="198"/>
        <v>0</v>
      </c>
      <c r="AW186" s="5">
        <f t="shared" si="199"/>
        <v>0</v>
      </c>
      <c r="AX186" s="5">
        <f t="shared" si="19"/>
        <v>0</v>
      </c>
      <c r="AY186" s="5">
        <f t="shared" si="20"/>
        <v>0</v>
      </c>
      <c r="AZ186" s="5">
        <f t="shared" si="21"/>
        <v>0</v>
      </c>
      <c r="BA186" s="5">
        <f t="shared" si="22"/>
        <v>0</v>
      </c>
      <c r="BB186" s="5">
        <f t="shared" si="23"/>
        <v>0</v>
      </c>
      <c r="BC186" s="5">
        <f t="shared" si="24"/>
        <v>0</v>
      </c>
      <c r="BD186" s="5">
        <f t="shared" si="25"/>
        <v>0</v>
      </c>
      <c r="BE186" s="5">
        <f t="shared" si="26"/>
        <v>0</v>
      </c>
      <c r="BF186" s="5">
        <f t="shared" si="27"/>
        <v>0</v>
      </c>
      <c r="BG186" s="5">
        <f t="shared" si="28"/>
        <v>0</v>
      </c>
      <c r="BH186" s="5">
        <f t="shared" si="29"/>
        <v>0</v>
      </c>
      <c r="BI186" s="5">
        <f t="shared" si="30"/>
        <v>0</v>
      </c>
      <c r="BJ186" s="5">
        <f t="shared" si="31"/>
        <v>0</v>
      </c>
      <c r="BK186" s="5">
        <f t="shared" si="32"/>
        <v>0</v>
      </c>
      <c r="BL186" s="5">
        <f t="shared" si="33"/>
        <v>0</v>
      </c>
      <c r="BM186" s="5">
        <f t="shared" si="34"/>
        <v>0</v>
      </c>
      <c r="BN186" s="5">
        <f t="shared" si="35"/>
        <v>0</v>
      </c>
      <c r="BO186" s="5">
        <f t="shared" si="36"/>
        <v>0</v>
      </c>
      <c r="BP186" s="5">
        <f t="shared" si="37"/>
        <v>0</v>
      </c>
      <c r="BQ186" s="5">
        <f t="shared" si="38"/>
        <v>0</v>
      </c>
      <c r="BR186" s="5">
        <f t="shared" si="39"/>
        <v>0</v>
      </c>
      <c r="BS186" s="5">
        <f t="shared" si="40"/>
        <v>0</v>
      </c>
      <c r="BT186" s="5">
        <f t="shared" si="41"/>
        <v>0</v>
      </c>
      <c r="BU186" s="5">
        <f t="shared" si="42"/>
        <v>0</v>
      </c>
      <c r="BV186" s="5">
        <f t="shared" si="43"/>
        <v>0</v>
      </c>
      <c r="BW186" s="5">
        <f t="shared" si="44"/>
        <v>0</v>
      </c>
      <c r="BX186" s="5">
        <f t="shared" si="45"/>
        <v>0</v>
      </c>
      <c r="BY186" s="5">
        <f t="shared" si="46"/>
        <v>0</v>
      </c>
      <c r="BZ186" s="5">
        <f t="shared" si="47"/>
        <v>1</v>
      </c>
      <c r="CA186" s="5">
        <f t="shared" si="48"/>
        <v>0</v>
      </c>
      <c r="CB186" s="5">
        <f t="shared" si="49"/>
        <v>0</v>
      </c>
      <c r="CC186" s="5">
        <f t="shared" si="50"/>
        <v>0</v>
      </c>
      <c r="CD186" s="5">
        <f t="shared" si="51"/>
        <v>0</v>
      </c>
      <c r="CE186" s="5">
        <f t="shared" si="52"/>
        <v>0</v>
      </c>
      <c r="CF186" s="5">
        <f t="shared" si="53"/>
        <v>0</v>
      </c>
      <c r="CH186" s="5">
        <f t="shared" si="200"/>
        <v>0</v>
      </c>
      <c r="CI186" s="5">
        <f t="shared" si="54"/>
        <v>0</v>
      </c>
      <c r="CJ186" s="5">
        <f t="shared" si="55"/>
        <v>0</v>
      </c>
      <c r="CK186" s="5">
        <f t="shared" si="56"/>
        <v>0</v>
      </c>
      <c r="CL186" s="5">
        <f t="shared" si="57"/>
        <v>0</v>
      </c>
      <c r="CM186" s="5">
        <f t="shared" si="58"/>
        <v>0</v>
      </c>
      <c r="CN186" s="5">
        <f t="shared" si="59"/>
        <v>0</v>
      </c>
      <c r="CO186" s="5">
        <f t="shared" si="60"/>
        <v>0</v>
      </c>
      <c r="CP186" s="5">
        <f t="shared" si="61"/>
        <v>0</v>
      </c>
      <c r="CQ186" s="5">
        <f t="shared" si="62"/>
        <v>0</v>
      </c>
      <c r="CR186" s="5">
        <f t="shared" si="63"/>
        <v>0</v>
      </c>
      <c r="CS186" s="5">
        <f t="shared" si="64"/>
        <v>0</v>
      </c>
      <c r="CT186" s="5">
        <f t="shared" si="65"/>
        <v>0</v>
      </c>
      <c r="CU186" s="5">
        <f t="shared" si="66"/>
        <v>0</v>
      </c>
      <c r="CV186" s="5">
        <f t="shared" si="67"/>
        <v>0</v>
      </c>
      <c r="CW186" s="5">
        <f t="shared" si="68"/>
        <v>0</v>
      </c>
      <c r="CX186" s="5">
        <f t="shared" si="69"/>
        <v>0</v>
      </c>
      <c r="CY186" s="5">
        <f t="shared" si="70"/>
        <v>0</v>
      </c>
      <c r="CZ186" s="5">
        <f t="shared" si="71"/>
        <v>0</v>
      </c>
      <c r="DA186" s="5">
        <f t="shared" si="72"/>
        <v>0</v>
      </c>
      <c r="DB186" s="5">
        <f t="shared" si="73"/>
        <v>0</v>
      </c>
      <c r="DC186" s="5">
        <f t="shared" si="74"/>
        <v>0</v>
      </c>
      <c r="DD186" s="5">
        <f t="shared" si="75"/>
        <v>0</v>
      </c>
      <c r="DE186" s="5">
        <f t="shared" si="76"/>
        <v>0</v>
      </c>
      <c r="DF186" s="5">
        <f t="shared" si="77"/>
        <v>0</v>
      </c>
      <c r="DG186" s="5">
        <f t="shared" si="78"/>
        <v>0</v>
      </c>
      <c r="DH186" s="5">
        <f t="shared" si="79"/>
        <v>0</v>
      </c>
      <c r="DI186" s="5">
        <f t="shared" si="80"/>
        <v>0</v>
      </c>
      <c r="DJ186" s="5">
        <f t="shared" si="81"/>
        <v>0</v>
      </c>
      <c r="DK186" s="5">
        <f t="shared" si="82"/>
        <v>112.21</v>
      </c>
      <c r="DL186" s="5">
        <f t="shared" si="83"/>
        <v>0</v>
      </c>
      <c r="DM186" s="5">
        <f t="shared" si="84"/>
        <v>0</v>
      </c>
      <c r="DN186" s="5">
        <f t="shared" si="85"/>
        <v>0</v>
      </c>
      <c r="DO186" s="5">
        <f t="shared" si="86"/>
        <v>0</v>
      </c>
      <c r="DP186" s="5">
        <f t="shared" si="87"/>
        <v>0</v>
      </c>
      <c r="DQ186" s="5">
        <f t="shared" si="88"/>
        <v>0</v>
      </c>
      <c r="DS186" s="5">
        <f t="shared" si="201"/>
        <v>5</v>
      </c>
      <c r="DT186" s="5">
        <f t="shared" si="90"/>
        <v>0</v>
      </c>
      <c r="DU186" s="5">
        <f t="shared" si="91"/>
        <v>0</v>
      </c>
      <c r="DV186" s="5">
        <f t="shared" si="92"/>
        <v>0</v>
      </c>
      <c r="DW186" s="5">
        <f t="shared" si="93"/>
        <v>0</v>
      </c>
      <c r="DX186" s="5">
        <f t="shared" si="94"/>
        <v>0</v>
      </c>
      <c r="DY186" s="5">
        <f t="shared" si="95"/>
        <v>0</v>
      </c>
      <c r="DZ186" s="5">
        <f t="shared" si="96"/>
        <v>0</v>
      </c>
      <c r="EA186" s="5">
        <f t="shared" si="97"/>
        <v>0</v>
      </c>
      <c r="EB186" s="5">
        <f t="shared" si="98"/>
        <v>2</v>
      </c>
      <c r="EC186" s="5">
        <f t="shared" si="99"/>
        <v>0</v>
      </c>
      <c r="ED186" s="5">
        <f t="shared" si="100"/>
        <v>0</v>
      </c>
      <c r="EE186" s="5">
        <f t="shared" si="101"/>
        <v>0</v>
      </c>
      <c r="EF186" s="5">
        <f t="shared" si="102"/>
        <v>0</v>
      </c>
      <c r="EG186" s="5">
        <f t="shared" si="103"/>
        <v>0</v>
      </c>
      <c r="EH186" s="5">
        <f t="shared" si="104"/>
        <v>0</v>
      </c>
      <c r="EI186" s="5">
        <f t="shared" si="105"/>
        <v>0</v>
      </c>
      <c r="EJ186" s="5">
        <f t="shared" si="106"/>
        <v>0</v>
      </c>
      <c r="EK186" s="5">
        <f t="shared" si="107"/>
        <v>0</v>
      </c>
      <c r="EL186" s="5">
        <f t="shared" si="108"/>
        <v>1</v>
      </c>
      <c r="EM186" s="5">
        <f t="shared" si="109"/>
        <v>0</v>
      </c>
      <c r="EN186" s="5">
        <f t="shared" si="110"/>
        <v>0</v>
      </c>
      <c r="EO186" s="5">
        <f t="shared" si="111"/>
        <v>0</v>
      </c>
      <c r="EP186" s="5">
        <f t="shared" si="112"/>
        <v>0</v>
      </c>
      <c r="EQ186" s="5">
        <f t="shared" si="113"/>
        <v>0</v>
      </c>
      <c r="ER186" s="5">
        <f t="shared" si="114"/>
        <v>0</v>
      </c>
      <c r="ES186" s="5">
        <f t="shared" si="115"/>
        <v>0</v>
      </c>
      <c r="ET186" s="5">
        <f t="shared" si="116"/>
        <v>0</v>
      </c>
      <c r="EU186" s="5">
        <f t="shared" si="117"/>
        <v>0</v>
      </c>
      <c r="EV186" s="5">
        <f t="shared" si="118"/>
        <v>0</v>
      </c>
      <c r="EW186" s="5">
        <f t="shared" si="119"/>
        <v>0</v>
      </c>
      <c r="EX186" s="5">
        <f t="shared" si="120"/>
        <v>0</v>
      </c>
      <c r="EY186" s="5">
        <f t="shared" si="121"/>
        <v>4</v>
      </c>
      <c r="EZ186" s="5">
        <f t="shared" si="122"/>
        <v>3</v>
      </c>
      <c r="FA186" s="5">
        <f t="shared" si="123"/>
        <v>0</v>
      </c>
      <c r="FB186" s="5">
        <f t="shared" si="124"/>
        <v>0</v>
      </c>
      <c r="FD186" s="5">
        <f t="shared" si="202"/>
        <v>0</v>
      </c>
      <c r="FE186" s="5">
        <f t="shared" si="125"/>
        <v>0</v>
      </c>
      <c r="FF186" s="5">
        <f t="shared" si="126"/>
        <v>0</v>
      </c>
      <c r="FG186" s="5">
        <f t="shared" si="127"/>
        <v>0</v>
      </c>
      <c r="FH186" s="5">
        <f t="shared" si="128"/>
        <v>0</v>
      </c>
      <c r="FI186" s="5">
        <f t="shared" si="129"/>
        <v>0</v>
      </c>
      <c r="FJ186" s="5">
        <f t="shared" si="130"/>
        <v>0</v>
      </c>
      <c r="FK186" s="5">
        <f t="shared" si="131"/>
        <v>0</v>
      </c>
      <c r="FL186" s="5">
        <f t="shared" si="132"/>
        <v>0</v>
      </c>
      <c r="FM186" s="5">
        <f t="shared" si="133"/>
        <v>0</v>
      </c>
      <c r="FN186" s="5">
        <f t="shared" si="134"/>
        <v>0</v>
      </c>
      <c r="FO186" s="5">
        <f t="shared" si="135"/>
        <v>0</v>
      </c>
      <c r="FP186" s="5">
        <f t="shared" si="136"/>
        <v>0</v>
      </c>
      <c r="FQ186" s="5">
        <f t="shared" si="137"/>
        <v>0</v>
      </c>
      <c r="FR186" s="5">
        <f t="shared" si="138"/>
        <v>0</v>
      </c>
      <c r="FS186" s="5">
        <f t="shared" si="139"/>
        <v>0</v>
      </c>
      <c r="FT186" s="5">
        <f t="shared" si="140"/>
        <v>0</v>
      </c>
      <c r="FU186" s="5">
        <f t="shared" si="141"/>
        <v>0</v>
      </c>
      <c r="FV186" s="5">
        <f t="shared" si="142"/>
        <v>0</v>
      </c>
      <c r="FW186" s="5">
        <f t="shared" si="143"/>
        <v>-57.8</v>
      </c>
      <c r="FX186" s="5">
        <f t="shared" si="144"/>
        <v>0</v>
      </c>
      <c r="FY186" s="5">
        <f t="shared" si="145"/>
        <v>0</v>
      </c>
      <c r="FZ186" s="5">
        <f t="shared" si="146"/>
        <v>0</v>
      </c>
      <c r="GA186" s="5">
        <f t="shared" si="147"/>
        <v>0</v>
      </c>
      <c r="GB186" s="5">
        <f t="shared" si="148"/>
        <v>0</v>
      </c>
      <c r="GC186" s="5">
        <f t="shared" si="149"/>
        <v>0</v>
      </c>
      <c r="GD186" s="5">
        <f t="shared" si="150"/>
        <v>0</v>
      </c>
      <c r="GE186" s="5">
        <f t="shared" si="151"/>
        <v>0</v>
      </c>
      <c r="GF186" s="5">
        <f t="shared" si="152"/>
        <v>0</v>
      </c>
      <c r="GG186" s="5">
        <f t="shared" si="153"/>
        <v>0</v>
      </c>
      <c r="GH186" s="5">
        <f t="shared" si="154"/>
        <v>0</v>
      </c>
      <c r="GI186" s="5">
        <f t="shared" si="155"/>
        <v>0</v>
      </c>
      <c r="GJ186" s="5">
        <f t="shared" si="156"/>
        <v>0</v>
      </c>
      <c r="GK186" s="5">
        <f t="shared" si="157"/>
        <v>0</v>
      </c>
      <c r="GL186" s="5">
        <f t="shared" si="158"/>
        <v>0</v>
      </c>
      <c r="GM186" s="5">
        <f t="shared" si="159"/>
        <v>0</v>
      </c>
      <c r="GO186" s="23">
        <f t="shared" si="160"/>
        <v>30</v>
      </c>
      <c r="GP186" s="23">
        <f t="shared" si="161"/>
        <v>20</v>
      </c>
      <c r="GQ186" s="5">
        <f>+IF(GO186&gt;0, IF(COUNTIF(GO$149:GO186,GO186)&lt;=1,TRUE,FALSE),0)*$C$59*-1</f>
        <v>0</v>
      </c>
      <c r="GR186" s="5">
        <f>+IF(GP186&gt;0, IF(COUNTIF(GP$149:GP186,GP186)&lt;=1,TRUE,FALSE),0)*$C$59*-1</f>
        <v>0</v>
      </c>
    </row>
    <row r="187" spans="1:200" s="5" customFormat="1" hidden="1" outlineLevel="1" x14ac:dyDescent="0.2">
      <c r="A187" s="6"/>
      <c r="F187" s="35">
        <f t="shared" si="162"/>
        <v>9443.3799999999719</v>
      </c>
      <c r="G187" s="20">
        <f t="shared" si="14"/>
        <v>112.21</v>
      </c>
      <c r="H187" s="20">
        <f t="shared" si="15"/>
        <v>-81.52</v>
      </c>
      <c r="I187" s="37">
        <f t="shared" si="16"/>
        <v>0</v>
      </c>
      <c r="J187" s="33">
        <f t="shared" si="17"/>
        <v>9474.0699999999706</v>
      </c>
      <c r="L187" s="5">
        <f t="shared" si="203"/>
        <v>-1990.2000000000041</v>
      </c>
      <c r="M187" s="5">
        <f t="shared" si="164"/>
        <v>0</v>
      </c>
      <c r="N187" s="5">
        <f t="shared" si="165"/>
        <v>0</v>
      </c>
      <c r="O187" s="5">
        <f t="shared" si="166"/>
        <v>0</v>
      </c>
      <c r="P187" s="5">
        <f t="shared" si="167"/>
        <v>0</v>
      </c>
      <c r="Q187" s="5">
        <f t="shared" si="168"/>
        <v>0</v>
      </c>
      <c r="R187" s="5">
        <f t="shared" si="169"/>
        <v>0</v>
      </c>
      <c r="S187" s="5">
        <f t="shared" si="170"/>
        <v>0</v>
      </c>
      <c r="T187" s="5">
        <f t="shared" si="171"/>
        <v>0</v>
      </c>
      <c r="U187" s="5">
        <f t="shared" si="172"/>
        <v>-2092.4</v>
      </c>
      <c r="V187" s="5">
        <f t="shared" si="173"/>
        <v>0</v>
      </c>
      <c r="W187" s="5">
        <f t="shared" si="174"/>
        <v>0</v>
      </c>
      <c r="X187" s="5">
        <f t="shared" si="175"/>
        <v>0</v>
      </c>
      <c r="Y187" s="5">
        <f t="shared" si="176"/>
        <v>0</v>
      </c>
      <c r="Z187" s="5">
        <f t="shared" si="177"/>
        <v>0</v>
      </c>
      <c r="AA187" s="5">
        <f t="shared" si="178"/>
        <v>0</v>
      </c>
      <c r="AB187" s="5">
        <f t="shared" si="179"/>
        <v>0</v>
      </c>
      <c r="AC187" s="5">
        <f t="shared" si="180"/>
        <v>0</v>
      </c>
      <c r="AD187" s="5">
        <f t="shared" si="181"/>
        <v>0</v>
      </c>
      <c r="AE187" s="5">
        <f t="shared" si="182"/>
        <v>-2037.5999999999988</v>
      </c>
      <c r="AF187" s="5">
        <f t="shared" si="183"/>
        <v>0</v>
      </c>
      <c r="AG187" s="5">
        <f t="shared" si="184"/>
        <v>0</v>
      </c>
      <c r="AH187" s="5">
        <f t="shared" si="185"/>
        <v>0</v>
      </c>
      <c r="AI187" s="5">
        <f t="shared" si="186"/>
        <v>0</v>
      </c>
      <c r="AJ187" s="5">
        <f t="shared" si="187"/>
        <v>0</v>
      </c>
      <c r="AK187" s="5">
        <f t="shared" si="188"/>
        <v>0</v>
      </c>
      <c r="AL187" s="5">
        <f t="shared" si="189"/>
        <v>0</v>
      </c>
      <c r="AM187" s="5">
        <f t="shared" si="190"/>
        <v>0</v>
      </c>
      <c r="AN187" s="5">
        <f t="shared" si="191"/>
        <v>0</v>
      </c>
      <c r="AO187" s="5">
        <f t="shared" si="192"/>
        <v>736.01999999999862</v>
      </c>
      <c r="AP187" s="5">
        <f t="shared" si="193"/>
        <v>0</v>
      </c>
      <c r="AQ187" s="5">
        <f t="shared" si="194"/>
        <v>0</v>
      </c>
      <c r="AR187" s="5">
        <f t="shared" si="195"/>
        <v>-1992</v>
      </c>
      <c r="AS187" s="5">
        <f t="shared" si="196"/>
        <v>-2067.2000000000007</v>
      </c>
      <c r="AT187" s="5">
        <f t="shared" si="197"/>
        <v>0</v>
      </c>
      <c r="AU187" s="5">
        <f t="shared" si="198"/>
        <v>0</v>
      </c>
      <c r="AW187" s="5">
        <f t="shared" si="199"/>
        <v>0</v>
      </c>
      <c r="AX187" s="5">
        <f t="shared" si="19"/>
        <v>0</v>
      </c>
      <c r="AY187" s="5">
        <f t="shared" si="20"/>
        <v>0</v>
      </c>
      <c r="AZ187" s="5">
        <f t="shared" si="21"/>
        <v>0</v>
      </c>
      <c r="BA187" s="5">
        <f t="shared" si="22"/>
        <v>0</v>
      </c>
      <c r="BB187" s="5">
        <f t="shared" si="23"/>
        <v>0</v>
      </c>
      <c r="BC187" s="5">
        <f t="shared" si="24"/>
        <v>0</v>
      </c>
      <c r="BD187" s="5">
        <f t="shared" si="25"/>
        <v>0</v>
      </c>
      <c r="BE187" s="5">
        <f t="shared" si="26"/>
        <v>0</v>
      </c>
      <c r="BF187" s="5">
        <f t="shared" si="27"/>
        <v>0</v>
      </c>
      <c r="BG187" s="5">
        <f t="shared" si="28"/>
        <v>0</v>
      </c>
      <c r="BH187" s="5">
        <f t="shared" si="29"/>
        <v>0</v>
      </c>
      <c r="BI187" s="5">
        <f t="shared" si="30"/>
        <v>0</v>
      </c>
      <c r="BJ187" s="5">
        <f t="shared" si="31"/>
        <v>0</v>
      </c>
      <c r="BK187" s="5">
        <f t="shared" si="32"/>
        <v>0</v>
      </c>
      <c r="BL187" s="5">
        <f t="shared" si="33"/>
        <v>0</v>
      </c>
      <c r="BM187" s="5">
        <f t="shared" si="34"/>
        <v>0</v>
      </c>
      <c r="BN187" s="5">
        <f t="shared" si="35"/>
        <v>0</v>
      </c>
      <c r="BO187" s="5">
        <f t="shared" si="36"/>
        <v>0</v>
      </c>
      <c r="BP187" s="5">
        <f t="shared" si="37"/>
        <v>0</v>
      </c>
      <c r="BQ187" s="5">
        <f t="shared" si="38"/>
        <v>0</v>
      </c>
      <c r="BR187" s="5">
        <f t="shared" si="39"/>
        <v>0</v>
      </c>
      <c r="BS187" s="5">
        <f t="shared" si="40"/>
        <v>0</v>
      </c>
      <c r="BT187" s="5">
        <f t="shared" si="41"/>
        <v>0</v>
      </c>
      <c r="BU187" s="5">
        <f t="shared" si="42"/>
        <v>0</v>
      </c>
      <c r="BV187" s="5">
        <f t="shared" si="43"/>
        <v>0</v>
      </c>
      <c r="BW187" s="5">
        <f t="shared" si="44"/>
        <v>0</v>
      </c>
      <c r="BX187" s="5">
        <f t="shared" si="45"/>
        <v>0</v>
      </c>
      <c r="BY187" s="5">
        <f t="shared" si="46"/>
        <v>0</v>
      </c>
      <c r="BZ187" s="5">
        <f t="shared" si="47"/>
        <v>1</v>
      </c>
      <c r="CA187" s="5">
        <f t="shared" si="48"/>
        <v>0</v>
      </c>
      <c r="CB187" s="5">
        <f t="shared" si="49"/>
        <v>0</v>
      </c>
      <c r="CC187" s="5">
        <f t="shared" si="50"/>
        <v>0</v>
      </c>
      <c r="CD187" s="5">
        <f t="shared" si="51"/>
        <v>0</v>
      </c>
      <c r="CE187" s="5">
        <f t="shared" si="52"/>
        <v>0</v>
      </c>
      <c r="CF187" s="5">
        <f t="shared" si="53"/>
        <v>0</v>
      </c>
      <c r="CH187" s="5">
        <f t="shared" si="200"/>
        <v>0</v>
      </c>
      <c r="CI187" s="5">
        <f t="shared" si="54"/>
        <v>0</v>
      </c>
      <c r="CJ187" s="5">
        <f t="shared" si="55"/>
        <v>0</v>
      </c>
      <c r="CK187" s="5">
        <f t="shared" si="56"/>
        <v>0</v>
      </c>
      <c r="CL187" s="5">
        <f t="shared" si="57"/>
        <v>0</v>
      </c>
      <c r="CM187" s="5">
        <f t="shared" si="58"/>
        <v>0</v>
      </c>
      <c r="CN187" s="5">
        <f t="shared" si="59"/>
        <v>0</v>
      </c>
      <c r="CO187" s="5">
        <f t="shared" si="60"/>
        <v>0</v>
      </c>
      <c r="CP187" s="5">
        <f t="shared" si="61"/>
        <v>0</v>
      </c>
      <c r="CQ187" s="5">
        <f t="shared" si="62"/>
        <v>0</v>
      </c>
      <c r="CR187" s="5">
        <f t="shared" si="63"/>
        <v>0</v>
      </c>
      <c r="CS187" s="5">
        <f t="shared" si="64"/>
        <v>0</v>
      </c>
      <c r="CT187" s="5">
        <f t="shared" si="65"/>
        <v>0</v>
      </c>
      <c r="CU187" s="5">
        <f t="shared" si="66"/>
        <v>0</v>
      </c>
      <c r="CV187" s="5">
        <f t="shared" si="67"/>
        <v>0</v>
      </c>
      <c r="CW187" s="5">
        <f t="shared" si="68"/>
        <v>0</v>
      </c>
      <c r="CX187" s="5">
        <f t="shared" si="69"/>
        <v>0</v>
      </c>
      <c r="CY187" s="5">
        <f t="shared" si="70"/>
        <v>0</v>
      </c>
      <c r="CZ187" s="5">
        <f t="shared" si="71"/>
        <v>0</v>
      </c>
      <c r="DA187" s="5">
        <f t="shared" si="72"/>
        <v>0</v>
      </c>
      <c r="DB187" s="5">
        <f t="shared" si="73"/>
        <v>0</v>
      </c>
      <c r="DC187" s="5">
        <f t="shared" si="74"/>
        <v>0</v>
      </c>
      <c r="DD187" s="5">
        <f t="shared" si="75"/>
        <v>0</v>
      </c>
      <c r="DE187" s="5">
        <f t="shared" si="76"/>
        <v>0</v>
      </c>
      <c r="DF187" s="5">
        <f t="shared" si="77"/>
        <v>0</v>
      </c>
      <c r="DG187" s="5">
        <f t="shared" si="78"/>
        <v>0</v>
      </c>
      <c r="DH187" s="5">
        <f t="shared" si="79"/>
        <v>0</v>
      </c>
      <c r="DI187" s="5">
        <f t="shared" si="80"/>
        <v>0</v>
      </c>
      <c r="DJ187" s="5">
        <f t="shared" si="81"/>
        <v>0</v>
      </c>
      <c r="DK187" s="5">
        <f t="shared" si="82"/>
        <v>112.21</v>
      </c>
      <c r="DL187" s="5">
        <f t="shared" si="83"/>
        <v>0</v>
      </c>
      <c r="DM187" s="5">
        <f t="shared" si="84"/>
        <v>0</v>
      </c>
      <c r="DN187" s="5">
        <f t="shared" si="85"/>
        <v>0</v>
      </c>
      <c r="DO187" s="5">
        <f t="shared" si="86"/>
        <v>0</v>
      </c>
      <c r="DP187" s="5">
        <f t="shared" si="87"/>
        <v>0</v>
      </c>
      <c r="DQ187" s="5">
        <f t="shared" si="88"/>
        <v>0</v>
      </c>
      <c r="DS187" s="5">
        <f t="shared" si="201"/>
        <v>5</v>
      </c>
      <c r="DT187" s="5">
        <f t="shared" si="90"/>
        <v>0</v>
      </c>
      <c r="DU187" s="5">
        <f t="shared" si="91"/>
        <v>0</v>
      </c>
      <c r="DV187" s="5">
        <f t="shared" si="92"/>
        <v>0</v>
      </c>
      <c r="DW187" s="5">
        <f t="shared" si="93"/>
        <v>0</v>
      </c>
      <c r="DX187" s="5">
        <f t="shared" si="94"/>
        <v>0</v>
      </c>
      <c r="DY187" s="5">
        <f t="shared" si="95"/>
        <v>0</v>
      </c>
      <c r="DZ187" s="5">
        <f t="shared" si="96"/>
        <v>0</v>
      </c>
      <c r="EA187" s="5">
        <f t="shared" si="97"/>
        <v>0</v>
      </c>
      <c r="EB187" s="5">
        <f t="shared" si="98"/>
        <v>1</v>
      </c>
      <c r="EC187" s="5">
        <f t="shared" si="99"/>
        <v>0</v>
      </c>
      <c r="ED187" s="5">
        <f t="shared" si="100"/>
        <v>0</v>
      </c>
      <c r="EE187" s="5">
        <f t="shared" si="101"/>
        <v>0</v>
      </c>
      <c r="EF187" s="5">
        <f t="shared" si="102"/>
        <v>0</v>
      </c>
      <c r="EG187" s="5">
        <f t="shared" si="103"/>
        <v>0</v>
      </c>
      <c r="EH187" s="5">
        <f t="shared" si="104"/>
        <v>0</v>
      </c>
      <c r="EI187" s="5">
        <f t="shared" si="105"/>
        <v>0</v>
      </c>
      <c r="EJ187" s="5">
        <f t="shared" si="106"/>
        <v>0</v>
      </c>
      <c r="EK187" s="5">
        <f t="shared" si="107"/>
        <v>0</v>
      </c>
      <c r="EL187" s="5">
        <f t="shared" si="108"/>
        <v>3</v>
      </c>
      <c r="EM187" s="5">
        <f t="shared" si="109"/>
        <v>0</v>
      </c>
      <c r="EN187" s="5">
        <f t="shared" si="110"/>
        <v>0</v>
      </c>
      <c r="EO187" s="5">
        <f t="shared" si="111"/>
        <v>0</v>
      </c>
      <c r="EP187" s="5">
        <f t="shared" si="112"/>
        <v>0</v>
      </c>
      <c r="EQ187" s="5">
        <f t="shared" si="113"/>
        <v>0</v>
      </c>
      <c r="ER187" s="5">
        <f t="shared" si="114"/>
        <v>0</v>
      </c>
      <c r="ES187" s="5">
        <f t="shared" si="115"/>
        <v>0</v>
      </c>
      <c r="ET187" s="5">
        <f t="shared" si="116"/>
        <v>0</v>
      </c>
      <c r="EU187" s="5">
        <f t="shared" si="117"/>
        <v>0</v>
      </c>
      <c r="EV187" s="5">
        <f t="shared" si="118"/>
        <v>0</v>
      </c>
      <c r="EW187" s="5">
        <f t="shared" si="119"/>
        <v>0</v>
      </c>
      <c r="EX187" s="5">
        <f t="shared" si="120"/>
        <v>0</v>
      </c>
      <c r="EY187" s="5">
        <f t="shared" si="121"/>
        <v>4</v>
      </c>
      <c r="EZ187" s="5">
        <f t="shared" si="122"/>
        <v>2</v>
      </c>
      <c r="FA187" s="5">
        <f t="shared" si="123"/>
        <v>0</v>
      </c>
      <c r="FB187" s="5">
        <f t="shared" si="124"/>
        <v>0</v>
      </c>
      <c r="FD187" s="5">
        <f t="shared" si="202"/>
        <v>0</v>
      </c>
      <c r="FE187" s="5">
        <f t="shared" si="125"/>
        <v>0</v>
      </c>
      <c r="FF187" s="5">
        <f t="shared" si="126"/>
        <v>0</v>
      </c>
      <c r="FG187" s="5">
        <f t="shared" si="127"/>
        <v>0</v>
      </c>
      <c r="FH187" s="5">
        <f t="shared" si="128"/>
        <v>0</v>
      </c>
      <c r="FI187" s="5">
        <f t="shared" si="129"/>
        <v>0</v>
      </c>
      <c r="FJ187" s="5">
        <f t="shared" si="130"/>
        <v>0</v>
      </c>
      <c r="FK187" s="5">
        <f t="shared" si="131"/>
        <v>0</v>
      </c>
      <c r="FL187" s="5">
        <f t="shared" si="132"/>
        <v>0</v>
      </c>
      <c r="FM187" s="5">
        <f t="shared" si="133"/>
        <v>-81.52</v>
      </c>
      <c r="FN187" s="5">
        <f t="shared" si="134"/>
        <v>0</v>
      </c>
      <c r="FO187" s="5">
        <f t="shared" si="135"/>
        <v>0</v>
      </c>
      <c r="FP187" s="5">
        <f t="shared" si="136"/>
        <v>0</v>
      </c>
      <c r="FQ187" s="5">
        <f t="shared" si="137"/>
        <v>0</v>
      </c>
      <c r="FR187" s="5">
        <f t="shared" si="138"/>
        <v>0</v>
      </c>
      <c r="FS187" s="5">
        <f t="shared" si="139"/>
        <v>0</v>
      </c>
      <c r="FT187" s="5">
        <f t="shared" si="140"/>
        <v>0</v>
      </c>
      <c r="FU187" s="5">
        <f t="shared" si="141"/>
        <v>0</v>
      </c>
      <c r="FV187" s="5">
        <f t="shared" si="142"/>
        <v>0</v>
      </c>
      <c r="FW187" s="5">
        <f t="shared" si="143"/>
        <v>0</v>
      </c>
      <c r="FX187" s="5">
        <f t="shared" si="144"/>
        <v>0</v>
      </c>
      <c r="FY187" s="5">
        <f t="shared" si="145"/>
        <v>0</v>
      </c>
      <c r="FZ187" s="5">
        <f t="shared" si="146"/>
        <v>0</v>
      </c>
      <c r="GA187" s="5">
        <f t="shared" si="147"/>
        <v>0</v>
      </c>
      <c r="GB187" s="5">
        <f t="shared" si="148"/>
        <v>0</v>
      </c>
      <c r="GC187" s="5">
        <f t="shared" si="149"/>
        <v>0</v>
      </c>
      <c r="GD187" s="5">
        <f t="shared" si="150"/>
        <v>0</v>
      </c>
      <c r="GE187" s="5">
        <f t="shared" si="151"/>
        <v>0</v>
      </c>
      <c r="GF187" s="5">
        <f t="shared" si="152"/>
        <v>0</v>
      </c>
      <c r="GG187" s="5">
        <f t="shared" si="153"/>
        <v>0</v>
      </c>
      <c r="GH187" s="5">
        <f t="shared" si="154"/>
        <v>0</v>
      </c>
      <c r="GI187" s="5">
        <f t="shared" si="155"/>
        <v>0</v>
      </c>
      <c r="GJ187" s="5">
        <f t="shared" si="156"/>
        <v>0</v>
      </c>
      <c r="GK187" s="5">
        <f t="shared" si="157"/>
        <v>0</v>
      </c>
      <c r="GL187" s="5">
        <f t="shared" si="158"/>
        <v>0</v>
      </c>
      <c r="GM187" s="5">
        <f t="shared" si="159"/>
        <v>0</v>
      </c>
      <c r="GO187" s="23">
        <f t="shared" si="160"/>
        <v>30</v>
      </c>
      <c r="GP187" s="23">
        <f t="shared" si="161"/>
        <v>10</v>
      </c>
      <c r="GQ187" s="5">
        <f>+IF(GO187&gt;0, IF(COUNTIF(GO$149:GO187,GO187)&lt;=1,TRUE,FALSE),0)*$C$59*-1</f>
        <v>0</v>
      </c>
      <c r="GR187" s="5">
        <f>+IF(GP187&gt;0, IF(COUNTIF(GP$149:GP187,GP187)&lt;=1,TRUE,FALSE),0)*$C$59*-1</f>
        <v>0</v>
      </c>
    </row>
    <row r="188" spans="1:200" s="5" customFormat="1" hidden="1" outlineLevel="1" x14ac:dyDescent="0.2">
      <c r="A188" s="6"/>
      <c r="F188" s="35">
        <f t="shared" si="162"/>
        <v>9474.0699999999706</v>
      </c>
      <c r="G188" s="20">
        <f t="shared" si="14"/>
        <v>112.21</v>
      </c>
      <c r="H188" s="20">
        <f t="shared" si="15"/>
        <v>-108.2</v>
      </c>
      <c r="I188" s="37">
        <f t="shared" si="16"/>
        <v>0</v>
      </c>
      <c r="J188" s="33">
        <f t="shared" si="17"/>
        <v>9478.079999999969</v>
      </c>
      <c r="L188" s="5">
        <f t="shared" si="203"/>
        <v>-1990.2000000000041</v>
      </c>
      <c r="M188" s="5">
        <f t="shared" si="164"/>
        <v>0</v>
      </c>
      <c r="N188" s="5">
        <f t="shared" si="165"/>
        <v>0</v>
      </c>
      <c r="O188" s="5">
        <f t="shared" si="166"/>
        <v>0</v>
      </c>
      <c r="P188" s="5">
        <f t="shared" si="167"/>
        <v>0</v>
      </c>
      <c r="Q188" s="5">
        <f t="shared" si="168"/>
        <v>0</v>
      </c>
      <c r="R188" s="5">
        <f t="shared" si="169"/>
        <v>0</v>
      </c>
      <c r="S188" s="5">
        <f t="shared" si="170"/>
        <v>0</v>
      </c>
      <c r="T188" s="5">
        <f t="shared" si="171"/>
        <v>0</v>
      </c>
      <c r="U188" s="5">
        <f t="shared" si="172"/>
        <v>-2010.88</v>
      </c>
      <c r="V188" s="5">
        <f t="shared" si="173"/>
        <v>0</v>
      </c>
      <c r="W188" s="5">
        <f t="shared" si="174"/>
        <v>0</v>
      </c>
      <c r="X188" s="5">
        <f t="shared" si="175"/>
        <v>0</v>
      </c>
      <c r="Y188" s="5">
        <f t="shared" si="176"/>
        <v>0</v>
      </c>
      <c r="Z188" s="5">
        <f t="shared" si="177"/>
        <v>0</v>
      </c>
      <c r="AA188" s="5">
        <f t="shared" si="178"/>
        <v>0</v>
      </c>
      <c r="AB188" s="5">
        <f t="shared" si="179"/>
        <v>0</v>
      </c>
      <c r="AC188" s="5">
        <f t="shared" si="180"/>
        <v>0</v>
      </c>
      <c r="AD188" s="5">
        <f t="shared" si="181"/>
        <v>0</v>
      </c>
      <c r="AE188" s="5">
        <f t="shared" si="182"/>
        <v>-2037.5999999999988</v>
      </c>
      <c r="AF188" s="5">
        <f t="shared" si="183"/>
        <v>0</v>
      </c>
      <c r="AG188" s="5">
        <f t="shared" si="184"/>
        <v>0</v>
      </c>
      <c r="AH188" s="5">
        <f t="shared" si="185"/>
        <v>0</v>
      </c>
      <c r="AI188" s="5">
        <f t="shared" si="186"/>
        <v>0</v>
      </c>
      <c r="AJ188" s="5">
        <f t="shared" si="187"/>
        <v>0</v>
      </c>
      <c r="AK188" s="5">
        <f t="shared" si="188"/>
        <v>0</v>
      </c>
      <c r="AL188" s="5">
        <f t="shared" si="189"/>
        <v>0</v>
      </c>
      <c r="AM188" s="5">
        <f t="shared" si="190"/>
        <v>0</v>
      </c>
      <c r="AN188" s="5">
        <f t="shared" si="191"/>
        <v>0</v>
      </c>
      <c r="AO188" s="5">
        <f t="shared" si="192"/>
        <v>623.80999999999858</v>
      </c>
      <c r="AP188" s="5">
        <f t="shared" si="193"/>
        <v>0</v>
      </c>
      <c r="AQ188" s="5">
        <f t="shared" si="194"/>
        <v>0</v>
      </c>
      <c r="AR188" s="5">
        <f t="shared" si="195"/>
        <v>-1992</v>
      </c>
      <c r="AS188" s="5">
        <f t="shared" si="196"/>
        <v>-2067.2000000000007</v>
      </c>
      <c r="AT188" s="5">
        <f t="shared" si="197"/>
        <v>0</v>
      </c>
      <c r="AU188" s="5">
        <f t="shared" si="198"/>
        <v>0</v>
      </c>
      <c r="AW188" s="5">
        <f t="shared" si="199"/>
        <v>0</v>
      </c>
      <c r="AX188" s="5">
        <f t="shared" si="19"/>
        <v>0</v>
      </c>
      <c r="AY188" s="5">
        <f t="shared" si="20"/>
        <v>0</v>
      </c>
      <c r="AZ188" s="5">
        <f t="shared" si="21"/>
        <v>0</v>
      </c>
      <c r="BA188" s="5">
        <f t="shared" si="22"/>
        <v>0</v>
      </c>
      <c r="BB188" s="5">
        <f t="shared" si="23"/>
        <v>0</v>
      </c>
      <c r="BC188" s="5">
        <f t="shared" si="24"/>
        <v>0</v>
      </c>
      <c r="BD188" s="5">
        <f t="shared" si="25"/>
        <v>0</v>
      </c>
      <c r="BE188" s="5">
        <f t="shared" si="26"/>
        <v>0</v>
      </c>
      <c r="BF188" s="5">
        <f t="shared" si="27"/>
        <v>0</v>
      </c>
      <c r="BG188" s="5">
        <f t="shared" si="28"/>
        <v>0</v>
      </c>
      <c r="BH188" s="5">
        <f t="shared" si="29"/>
        <v>0</v>
      </c>
      <c r="BI188" s="5">
        <f t="shared" si="30"/>
        <v>0</v>
      </c>
      <c r="BJ188" s="5">
        <f t="shared" si="31"/>
        <v>0</v>
      </c>
      <c r="BK188" s="5">
        <f t="shared" si="32"/>
        <v>0</v>
      </c>
      <c r="BL188" s="5">
        <f t="shared" si="33"/>
        <v>0</v>
      </c>
      <c r="BM188" s="5">
        <f t="shared" si="34"/>
        <v>0</v>
      </c>
      <c r="BN188" s="5">
        <f t="shared" si="35"/>
        <v>0</v>
      </c>
      <c r="BO188" s="5">
        <f t="shared" si="36"/>
        <v>0</v>
      </c>
      <c r="BP188" s="5">
        <f t="shared" si="37"/>
        <v>0</v>
      </c>
      <c r="BQ188" s="5">
        <f t="shared" si="38"/>
        <v>0</v>
      </c>
      <c r="BR188" s="5">
        <f t="shared" si="39"/>
        <v>0</v>
      </c>
      <c r="BS188" s="5">
        <f t="shared" si="40"/>
        <v>0</v>
      </c>
      <c r="BT188" s="5">
        <f t="shared" si="41"/>
        <v>0</v>
      </c>
      <c r="BU188" s="5">
        <f t="shared" si="42"/>
        <v>0</v>
      </c>
      <c r="BV188" s="5">
        <f t="shared" si="43"/>
        <v>0</v>
      </c>
      <c r="BW188" s="5">
        <f t="shared" si="44"/>
        <v>0</v>
      </c>
      <c r="BX188" s="5">
        <f t="shared" si="45"/>
        <v>0</v>
      </c>
      <c r="BY188" s="5">
        <f t="shared" si="46"/>
        <v>0</v>
      </c>
      <c r="BZ188" s="5">
        <f t="shared" si="47"/>
        <v>1</v>
      </c>
      <c r="CA188" s="5">
        <f t="shared" si="48"/>
        <v>0</v>
      </c>
      <c r="CB188" s="5">
        <f t="shared" si="49"/>
        <v>0</v>
      </c>
      <c r="CC188" s="5">
        <f t="shared" si="50"/>
        <v>0</v>
      </c>
      <c r="CD188" s="5">
        <f t="shared" si="51"/>
        <v>0</v>
      </c>
      <c r="CE188" s="5">
        <f t="shared" si="52"/>
        <v>0</v>
      </c>
      <c r="CF188" s="5">
        <f t="shared" si="53"/>
        <v>0</v>
      </c>
      <c r="CH188" s="5">
        <f t="shared" si="200"/>
        <v>0</v>
      </c>
      <c r="CI188" s="5">
        <f t="shared" si="54"/>
        <v>0</v>
      </c>
      <c r="CJ188" s="5">
        <f t="shared" si="55"/>
        <v>0</v>
      </c>
      <c r="CK188" s="5">
        <f t="shared" si="56"/>
        <v>0</v>
      </c>
      <c r="CL188" s="5">
        <f t="shared" si="57"/>
        <v>0</v>
      </c>
      <c r="CM188" s="5">
        <f t="shared" si="58"/>
        <v>0</v>
      </c>
      <c r="CN188" s="5">
        <f t="shared" si="59"/>
        <v>0</v>
      </c>
      <c r="CO188" s="5">
        <f t="shared" si="60"/>
        <v>0</v>
      </c>
      <c r="CP188" s="5">
        <f t="shared" si="61"/>
        <v>0</v>
      </c>
      <c r="CQ188" s="5">
        <f t="shared" si="62"/>
        <v>0</v>
      </c>
      <c r="CR188" s="5">
        <f t="shared" si="63"/>
        <v>0</v>
      </c>
      <c r="CS188" s="5">
        <f t="shared" si="64"/>
        <v>0</v>
      </c>
      <c r="CT188" s="5">
        <f t="shared" si="65"/>
        <v>0</v>
      </c>
      <c r="CU188" s="5">
        <f t="shared" si="66"/>
        <v>0</v>
      </c>
      <c r="CV188" s="5">
        <f t="shared" si="67"/>
        <v>0</v>
      </c>
      <c r="CW188" s="5">
        <f t="shared" si="68"/>
        <v>0</v>
      </c>
      <c r="CX188" s="5">
        <f t="shared" si="69"/>
        <v>0</v>
      </c>
      <c r="CY188" s="5">
        <f t="shared" si="70"/>
        <v>0</v>
      </c>
      <c r="CZ188" s="5">
        <f t="shared" si="71"/>
        <v>0</v>
      </c>
      <c r="DA188" s="5">
        <f t="shared" si="72"/>
        <v>0</v>
      </c>
      <c r="DB188" s="5">
        <f t="shared" si="73"/>
        <v>0</v>
      </c>
      <c r="DC188" s="5">
        <f t="shared" si="74"/>
        <v>0</v>
      </c>
      <c r="DD188" s="5">
        <f t="shared" si="75"/>
        <v>0</v>
      </c>
      <c r="DE188" s="5">
        <f t="shared" si="76"/>
        <v>0</v>
      </c>
      <c r="DF188" s="5">
        <f t="shared" si="77"/>
        <v>0</v>
      </c>
      <c r="DG188" s="5">
        <f t="shared" si="78"/>
        <v>0</v>
      </c>
      <c r="DH188" s="5">
        <f t="shared" si="79"/>
        <v>0</v>
      </c>
      <c r="DI188" s="5">
        <f t="shared" si="80"/>
        <v>0</v>
      </c>
      <c r="DJ188" s="5">
        <f t="shared" si="81"/>
        <v>0</v>
      </c>
      <c r="DK188" s="5">
        <f t="shared" si="82"/>
        <v>112.21</v>
      </c>
      <c r="DL188" s="5">
        <f t="shared" si="83"/>
        <v>0</v>
      </c>
      <c r="DM188" s="5">
        <f t="shared" si="84"/>
        <v>0</v>
      </c>
      <c r="DN188" s="5">
        <f t="shared" si="85"/>
        <v>0</v>
      </c>
      <c r="DO188" s="5">
        <f t="shared" si="86"/>
        <v>0</v>
      </c>
      <c r="DP188" s="5">
        <f t="shared" si="87"/>
        <v>0</v>
      </c>
      <c r="DQ188" s="5">
        <f t="shared" si="88"/>
        <v>0</v>
      </c>
      <c r="DS188" s="5">
        <f t="shared" si="201"/>
        <v>5</v>
      </c>
      <c r="DT188" s="5">
        <f t="shared" si="90"/>
        <v>0</v>
      </c>
      <c r="DU188" s="5">
        <f t="shared" si="91"/>
        <v>0</v>
      </c>
      <c r="DV188" s="5">
        <f t="shared" si="92"/>
        <v>0</v>
      </c>
      <c r="DW188" s="5">
        <f t="shared" si="93"/>
        <v>0</v>
      </c>
      <c r="DX188" s="5">
        <f t="shared" si="94"/>
        <v>0</v>
      </c>
      <c r="DY188" s="5">
        <f t="shared" si="95"/>
        <v>0</v>
      </c>
      <c r="DZ188" s="5">
        <f t="shared" si="96"/>
        <v>0</v>
      </c>
      <c r="EA188" s="5">
        <f t="shared" si="97"/>
        <v>0</v>
      </c>
      <c r="EB188" s="5">
        <f t="shared" si="98"/>
        <v>3</v>
      </c>
      <c r="EC188" s="5">
        <f t="shared" si="99"/>
        <v>0</v>
      </c>
      <c r="ED188" s="5">
        <f t="shared" si="100"/>
        <v>0</v>
      </c>
      <c r="EE188" s="5">
        <f t="shared" si="101"/>
        <v>0</v>
      </c>
      <c r="EF188" s="5">
        <f t="shared" si="102"/>
        <v>0</v>
      </c>
      <c r="EG188" s="5">
        <f t="shared" si="103"/>
        <v>0</v>
      </c>
      <c r="EH188" s="5">
        <f t="shared" si="104"/>
        <v>0</v>
      </c>
      <c r="EI188" s="5">
        <f t="shared" si="105"/>
        <v>0</v>
      </c>
      <c r="EJ188" s="5">
        <f t="shared" si="106"/>
        <v>0</v>
      </c>
      <c r="EK188" s="5">
        <f t="shared" si="107"/>
        <v>0</v>
      </c>
      <c r="EL188" s="5">
        <f t="shared" si="108"/>
        <v>2</v>
      </c>
      <c r="EM188" s="5">
        <f t="shared" si="109"/>
        <v>0</v>
      </c>
      <c r="EN188" s="5">
        <f t="shared" si="110"/>
        <v>0</v>
      </c>
      <c r="EO188" s="5">
        <f t="shared" si="111"/>
        <v>0</v>
      </c>
      <c r="EP188" s="5">
        <f t="shared" si="112"/>
        <v>0</v>
      </c>
      <c r="EQ188" s="5">
        <f t="shared" si="113"/>
        <v>0</v>
      </c>
      <c r="ER188" s="5">
        <f t="shared" si="114"/>
        <v>0</v>
      </c>
      <c r="ES188" s="5">
        <f t="shared" si="115"/>
        <v>0</v>
      </c>
      <c r="ET188" s="5">
        <f t="shared" si="116"/>
        <v>0</v>
      </c>
      <c r="EU188" s="5">
        <f t="shared" si="117"/>
        <v>0</v>
      </c>
      <c r="EV188" s="5">
        <f t="shared" si="118"/>
        <v>0</v>
      </c>
      <c r="EW188" s="5">
        <f t="shared" si="119"/>
        <v>0</v>
      </c>
      <c r="EX188" s="5">
        <f t="shared" si="120"/>
        <v>0</v>
      </c>
      <c r="EY188" s="5">
        <f t="shared" si="121"/>
        <v>4</v>
      </c>
      <c r="EZ188" s="5">
        <f t="shared" si="122"/>
        <v>1</v>
      </c>
      <c r="FA188" s="5">
        <f t="shared" si="123"/>
        <v>0</v>
      </c>
      <c r="FB188" s="5">
        <f t="shared" si="124"/>
        <v>0</v>
      </c>
      <c r="FD188" s="5">
        <f t="shared" si="202"/>
        <v>0</v>
      </c>
      <c r="FE188" s="5">
        <f t="shared" si="125"/>
        <v>0</v>
      </c>
      <c r="FF188" s="5">
        <f t="shared" si="126"/>
        <v>0</v>
      </c>
      <c r="FG188" s="5">
        <f t="shared" si="127"/>
        <v>0</v>
      </c>
      <c r="FH188" s="5">
        <f t="shared" si="128"/>
        <v>0</v>
      </c>
      <c r="FI188" s="5">
        <f t="shared" si="129"/>
        <v>0</v>
      </c>
      <c r="FJ188" s="5">
        <f t="shared" si="130"/>
        <v>0</v>
      </c>
      <c r="FK188" s="5">
        <f t="shared" si="131"/>
        <v>0</v>
      </c>
      <c r="FL188" s="5">
        <f t="shared" si="132"/>
        <v>0</v>
      </c>
      <c r="FM188" s="5">
        <f t="shared" si="133"/>
        <v>0</v>
      </c>
      <c r="FN188" s="5">
        <f t="shared" si="134"/>
        <v>0</v>
      </c>
      <c r="FO188" s="5">
        <f t="shared" si="135"/>
        <v>0</v>
      </c>
      <c r="FP188" s="5">
        <f t="shared" si="136"/>
        <v>0</v>
      </c>
      <c r="FQ188" s="5">
        <f t="shared" si="137"/>
        <v>0</v>
      </c>
      <c r="FR188" s="5">
        <f t="shared" si="138"/>
        <v>0</v>
      </c>
      <c r="FS188" s="5">
        <f t="shared" si="139"/>
        <v>0</v>
      </c>
      <c r="FT188" s="5">
        <f t="shared" si="140"/>
        <v>0</v>
      </c>
      <c r="FU188" s="5">
        <f t="shared" si="141"/>
        <v>0</v>
      </c>
      <c r="FV188" s="5">
        <f t="shared" si="142"/>
        <v>0</v>
      </c>
      <c r="FW188" s="5">
        <f t="shared" si="143"/>
        <v>0</v>
      </c>
      <c r="FX188" s="5">
        <f t="shared" si="144"/>
        <v>0</v>
      </c>
      <c r="FY188" s="5">
        <f t="shared" si="145"/>
        <v>0</v>
      </c>
      <c r="FZ188" s="5">
        <f t="shared" si="146"/>
        <v>0</v>
      </c>
      <c r="GA188" s="5">
        <f t="shared" si="147"/>
        <v>0</v>
      </c>
      <c r="GB188" s="5">
        <f t="shared" si="148"/>
        <v>0</v>
      </c>
      <c r="GC188" s="5">
        <f t="shared" si="149"/>
        <v>0</v>
      </c>
      <c r="GD188" s="5">
        <f t="shared" si="150"/>
        <v>0</v>
      </c>
      <c r="GE188" s="5">
        <f t="shared" si="151"/>
        <v>0</v>
      </c>
      <c r="GF188" s="5">
        <f t="shared" si="152"/>
        <v>0</v>
      </c>
      <c r="GG188" s="5">
        <f t="shared" si="153"/>
        <v>0</v>
      </c>
      <c r="GH188" s="5">
        <f t="shared" si="154"/>
        <v>0</v>
      </c>
      <c r="GI188" s="5">
        <f t="shared" si="155"/>
        <v>0</v>
      </c>
      <c r="GJ188" s="5">
        <f t="shared" si="156"/>
        <v>0</v>
      </c>
      <c r="GK188" s="5">
        <f t="shared" si="157"/>
        <v>-108.2</v>
      </c>
      <c r="GL188" s="5">
        <f t="shared" si="158"/>
        <v>0</v>
      </c>
      <c r="GM188" s="5">
        <f t="shared" si="159"/>
        <v>0</v>
      </c>
      <c r="GO188" s="23">
        <f t="shared" si="160"/>
        <v>30</v>
      </c>
      <c r="GP188" s="23">
        <f t="shared" si="161"/>
        <v>34</v>
      </c>
      <c r="GQ188" s="5">
        <f>+IF(GO188&gt;0, IF(COUNTIF(GO$149:GO188,GO188)&lt;=1,TRUE,FALSE),0)*$C$59*-1</f>
        <v>0</v>
      </c>
      <c r="GR188" s="5">
        <f>+IF(GP188&gt;0, IF(COUNTIF(GP$149:GP188,GP188)&lt;=1,TRUE,FALSE),0)*$C$59*-1</f>
        <v>0</v>
      </c>
    </row>
    <row r="189" spans="1:200" s="5" customFormat="1" hidden="1" outlineLevel="1" x14ac:dyDescent="0.2">
      <c r="A189" s="6"/>
      <c r="F189" s="35">
        <f t="shared" si="162"/>
        <v>9478.079999999969</v>
      </c>
      <c r="G189" s="20">
        <f t="shared" si="14"/>
        <v>112.21</v>
      </c>
      <c r="H189" s="20">
        <f t="shared" si="15"/>
        <v>-57.8</v>
      </c>
      <c r="I189" s="37">
        <f t="shared" si="16"/>
        <v>0</v>
      </c>
      <c r="J189" s="33">
        <f t="shared" si="17"/>
        <v>9532.4899999999689</v>
      </c>
      <c r="L189" s="5">
        <f t="shared" si="203"/>
        <v>-1990.2000000000041</v>
      </c>
      <c r="M189" s="5">
        <f t="shared" si="164"/>
        <v>0</v>
      </c>
      <c r="N189" s="5">
        <f t="shared" si="165"/>
        <v>0</v>
      </c>
      <c r="O189" s="5">
        <f t="shared" si="166"/>
        <v>0</v>
      </c>
      <c r="P189" s="5">
        <f t="shared" si="167"/>
        <v>0</v>
      </c>
      <c r="Q189" s="5">
        <f t="shared" si="168"/>
        <v>0</v>
      </c>
      <c r="R189" s="5">
        <f t="shared" si="169"/>
        <v>0</v>
      </c>
      <c r="S189" s="5">
        <f t="shared" si="170"/>
        <v>0</v>
      </c>
      <c r="T189" s="5">
        <f t="shared" si="171"/>
        <v>0</v>
      </c>
      <c r="U189" s="5">
        <f t="shared" si="172"/>
        <v>-2010.88</v>
      </c>
      <c r="V189" s="5">
        <f t="shared" si="173"/>
        <v>0</v>
      </c>
      <c r="W189" s="5">
        <f t="shared" si="174"/>
        <v>0</v>
      </c>
      <c r="X189" s="5">
        <f t="shared" si="175"/>
        <v>0</v>
      </c>
      <c r="Y189" s="5">
        <f t="shared" si="176"/>
        <v>0</v>
      </c>
      <c r="Z189" s="5">
        <f t="shared" si="177"/>
        <v>0</v>
      </c>
      <c r="AA189" s="5">
        <f t="shared" si="178"/>
        <v>0</v>
      </c>
      <c r="AB189" s="5">
        <f t="shared" si="179"/>
        <v>0</v>
      </c>
      <c r="AC189" s="5">
        <f t="shared" si="180"/>
        <v>0</v>
      </c>
      <c r="AD189" s="5">
        <f t="shared" si="181"/>
        <v>0</v>
      </c>
      <c r="AE189" s="5">
        <f t="shared" si="182"/>
        <v>-2037.5999999999988</v>
      </c>
      <c r="AF189" s="5">
        <f t="shared" si="183"/>
        <v>0</v>
      </c>
      <c r="AG189" s="5">
        <f t="shared" si="184"/>
        <v>0</v>
      </c>
      <c r="AH189" s="5">
        <f t="shared" si="185"/>
        <v>0</v>
      </c>
      <c r="AI189" s="5">
        <f t="shared" si="186"/>
        <v>0</v>
      </c>
      <c r="AJ189" s="5">
        <f t="shared" si="187"/>
        <v>0</v>
      </c>
      <c r="AK189" s="5">
        <f t="shared" si="188"/>
        <v>0</v>
      </c>
      <c r="AL189" s="5">
        <f t="shared" si="189"/>
        <v>0</v>
      </c>
      <c r="AM189" s="5">
        <f t="shared" si="190"/>
        <v>0</v>
      </c>
      <c r="AN189" s="5">
        <f t="shared" si="191"/>
        <v>0</v>
      </c>
      <c r="AO189" s="5">
        <f t="shared" si="192"/>
        <v>511.5999999999986</v>
      </c>
      <c r="AP189" s="5">
        <f t="shared" si="193"/>
        <v>0</v>
      </c>
      <c r="AQ189" s="5">
        <f t="shared" si="194"/>
        <v>0</v>
      </c>
      <c r="AR189" s="5">
        <f t="shared" si="195"/>
        <v>-1992</v>
      </c>
      <c r="AS189" s="5">
        <f t="shared" si="196"/>
        <v>-1959.0000000000007</v>
      </c>
      <c r="AT189" s="5">
        <f t="shared" si="197"/>
        <v>0</v>
      </c>
      <c r="AU189" s="5">
        <f t="shared" si="198"/>
        <v>0</v>
      </c>
      <c r="AW189" s="5">
        <f t="shared" si="199"/>
        <v>0</v>
      </c>
      <c r="AX189" s="5">
        <f t="shared" si="19"/>
        <v>0</v>
      </c>
      <c r="AY189" s="5">
        <f t="shared" si="20"/>
        <v>0</v>
      </c>
      <c r="AZ189" s="5">
        <f t="shared" si="21"/>
        <v>0</v>
      </c>
      <c r="BA189" s="5">
        <f t="shared" si="22"/>
        <v>0</v>
      </c>
      <c r="BB189" s="5">
        <f t="shared" si="23"/>
        <v>0</v>
      </c>
      <c r="BC189" s="5">
        <f t="shared" si="24"/>
        <v>0</v>
      </c>
      <c r="BD189" s="5">
        <f t="shared" si="25"/>
        <v>0</v>
      </c>
      <c r="BE189" s="5">
        <f t="shared" si="26"/>
        <v>0</v>
      </c>
      <c r="BF189" s="5">
        <f t="shared" si="27"/>
        <v>0</v>
      </c>
      <c r="BG189" s="5">
        <f t="shared" si="28"/>
        <v>0</v>
      </c>
      <c r="BH189" s="5">
        <f t="shared" si="29"/>
        <v>0</v>
      </c>
      <c r="BI189" s="5">
        <f t="shared" si="30"/>
        <v>0</v>
      </c>
      <c r="BJ189" s="5">
        <f t="shared" si="31"/>
        <v>0</v>
      </c>
      <c r="BK189" s="5">
        <f t="shared" si="32"/>
        <v>0</v>
      </c>
      <c r="BL189" s="5">
        <f t="shared" si="33"/>
        <v>0</v>
      </c>
      <c r="BM189" s="5">
        <f t="shared" si="34"/>
        <v>0</v>
      </c>
      <c r="BN189" s="5">
        <f t="shared" si="35"/>
        <v>0</v>
      </c>
      <c r="BO189" s="5">
        <f t="shared" si="36"/>
        <v>0</v>
      </c>
      <c r="BP189" s="5">
        <f t="shared" si="37"/>
        <v>0</v>
      </c>
      <c r="BQ189" s="5">
        <f t="shared" si="38"/>
        <v>0</v>
      </c>
      <c r="BR189" s="5">
        <f t="shared" si="39"/>
        <v>0</v>
      </c>
      <c r="BS189" s="5">
        <f t="shared" si="40"/>
        <v>0</v>
      </c>
      <c r="BT189" s="5">
        <f t="shared" si="41"/>
        <v>0</v>
      </c>
      <c r="BU189" s="5">
        <f t="shared" si="42"/>
        <v>0</v>
      </c>
      <c r="BV189" s="5">
        <f t="shared" si="43"/>
        <v>0</v>
      </c>
      <c r="BW189" s="5">
        <f t="shared" si="44"/>
        <v>0</v>
      </c>
      <c r="BX189" s="5">
        <f t="shared" si="45"/>
        <v>0</v>
      </c>
      <c r="BY189" s="5">
        <f t="shared" si="46"/>
        <v>0</v>
      </c>
      <c r="BZ189" s="5">
        <f t="shared" si="47"/>
        <v>1</v>
      </c>
      <c r="CA189" s="5">
        <f t="shared" si="48"/>
        <v>0</v>
      </c>
      <c r="CB189" s="5">
        <f t="shared" si="49"/>
        <v>0</v>
      </c>
      <c r="CC189" s="5">
        <f t="shared" si="50"/>
        <v>0</v>
      </c>
      <c r="CD189" s="5">
        <f t="shared" si="51"/>
        <v>0</v>
      </c>
      <c r="CE189" s="5">
        <f t="shared" si="52"/>
        <v>0</v>
      </c>
      <c r="CF189" s="5">
        <f t="shared" si="53"/>
        <v>0</v>
      </c>
      <c r="CH189" s="5">
        <f t="shared" si="200"/>
        <v>0</v>
      </c>
      <c r="CI189" s="5">
        <f t="shared" si="54"/>
        <v>0</v>
      </c>
      <c r="CJ189" s="5">
        <f t="shared" si="55"/>
        <v>0</v>
      </c>
      <c r="CK189" s="5">
        <f t="shared" si="56"/>
        <v>0</v>
      </c>
      <c r="CL189" s="5">
        <f t="shared" si="57"/>
        <v>0</v>
      </c>
      <c r="CM189" s="5">
        <f t="shared" si="58"/>
        <v>0</v>
      </c>
      <c r="CN189" s="5">
        <f t="shared" si="59"/>
        <v>0</v>
      </c>
      <c r="CO189" s="5">
        <f t="shared" si="60"/>
        <v>0</v>
      </c>
      <c r="CP189" s="5">
        <f t="shared" si="61"/>
        <v>0</v>
      </c>
      <c r="CQ189" s="5">
        <f t="shared" si="62"/>
        <v>0</v>
      </c>
      <c r="CR189" s="5">
        <f t="shared" si="63"/>
        <v>0</v>
      </c>
      <c r="CS189" s="5">
        <f t="shared" si="64"/>
        <v>0</v>
      </c>
      <c r="CT189" s="5">
        <f t="shared" si="65"/>
        <v>0</v>
      </c>
      <c r="CU189" s="5">
        <f t="shared" si="66"/>
        <v>0</v>
      </c>
      <c r="CV189" s="5">
        <f t="shared" si="67"/>
        <v>0</v>
      </c>
      <c r="CW189" s="5">
        <f t="shared" si="68"/>
        <v>0</v>
      </c>
      <c r="CX189" s="5">
        <f t="shared" si="69"/>
        <v>0</v>
      </c>
      <c r="CY189" s="5">
        <f t="shared" si="70"/>
        <v>0</v>
      </c>
      <c r="CZ189" s="5">
        <f t="shared" si="71"/>
        <v>0</v>
      </c>
      <c r="DA189" s="5">
        <f t="shared" si="72"/>
        <v>0</v>
      </c>
      <c r="DB189" s="5">
        <f t="shared" si="73"/>
        <v>0</v>
      </c>
      <c r="DC189" s="5">
        <f t="shared" si="74"/>
        <v>0</v>
      </c>
      <c r="DD189" s="5">
        <f t="shared" si="75"/>
        <v>0</v>
      </c>
      <c r="DE189" s="5">
        <f t="shared" si="76"/>
        <v>0</v>
      </c>
      <c r="DF189" s="5">
        <f t="shared" si="77"/>
        <v>0</v>
      </c>
      <c r="DG189" s="5">
        <f t="shared" si="78"/>
        <v>0</v>
      </c>
      <c r="DH189" s="5">
        <f t="shared" si="79"/>
        <v>0</v>
      </c>
      <c r="DI189" s="5">
        <f t="shared" si="80"/>
        <v>0</v>
      </c>
      <c r="DJ189" s="5">
        <f t="shared" si="81"/>
        <v>0</v>
      </c>
      <c r="DK189" s="5">
        <f t="shared" si="82"/>
        <v>112.21</v>
      </c>
      <c r="DL189" s="5">
        <f t="shared" si="83"/>
        <v>0</v>
      </c>
      <c r="DM189" s="5">
        <f t="shared" si="84"/>
        <v>0</v>
      </c>
      <c r="DN189" s="5">
        <f t="shared" si="85"/>
        <v>0</v>
      </c>
      <c r="DO189" s="5">
        <f t="shared" si="86"/>
        <v>0</v>
      </c>
      <c r="DP189" s="5">
        <f t="shared" si="87"/>
        <v>0</v>
      </c>
      <c r="DQ189" s="5">
        <f t="shared" si="88"/>
        <v>0</v>
      </c>
      <c r="DS189" s="5">
        <f t="shared" si="201"/>
        <v>4</v>
      </c>
      <c r="DT189" s="5">
        <f t="shared" si="90"/>
        <v>0</v>
      </c>
      <c r="DU189" s="5">
        <f t="shared" si="91"/>
        <v>0</v>
      </c>
      <c r="DV189" s="5">
        <f t="shared" si="92"/>
        <v>0</v>
      </c>
      <c r="DW189" s="5">
        <f t="shared" si="93"/>
        <v>0</v>
      </c>
      <c r="DX189" s="5">
        <f t="shared" si="94"/>
        <v>0</v>
      </c>
      <c r="DY189" s="5">
        <f t="shared" si="95"/>
        <v>0</v>
      </c>
      <c r="DZ189" s="5">
        <f t="shared" si="96"/>
        <v>0</v>
      </c>
      <c r="EA189" s="5">
        <f t="shared" si="97"/>
        <v>0</v>
      </c>
      <c r="EB189" s="5">
        <f t="shared" si="98"/>
        <v>2</v>
      </c>
      <c r="EC189" s="5">
        <f t="shared" si="99"/>
        <v>0</v>
      </c>
      <c r="ED189" s="5">
        <f t="shared" si="100"/>
        <v>0</v>
      </c>
      <c r="EE189" s="5">
        <f t="shared" si="101"/>
        <v>0</v>
      </c>
      <c r="EF189" s="5">
        <f t="shared" si="102"/>
        <v>0</v>
      </c>
      <c r="EG189" s="5">
        <f t="shared" si="103"/>
        <v>0</v>
      </c>
      <c r="EH189" s="5">
        <f t="shared" si="104"/>
        <v>0</v>
      </c>
      <c r="EI189" s="5">
        <f t="shared" si="105"/>
        <v>0</v>
      </c>
      <c r="EJ189" s="5">
        <f t="shared" si="106"/>
        <v>0</v>
      </c>
      <c r="EK189" s="5">
        <f t="shared" si="107"/>
        <v>0</v>
      </c>
      <c r="EL189" s="5">
        <f t="shared" si="108"/>
        <v>1</v>
      </c>
      <c r="EM189" s="5">
        <f t="shared" si="109"/>
        <v>0</v>
      </c>
      <c r="EN189" s="5">
        <f t="shared" si="110"/>
        <v>0</v>
      </c>
      <c r="EO189" s="5">
        <f t="shared" si="111"/>
        <v>0</v>
      </c>
      <c r="EP189" s="5">
        <f t="shared" si="112"/>
        <v>0</v>
      </c>
      <c r="EQ189" s="5">
        <f t="shared" si="113"/>
        <v>0</v>
      </c>
      <c r="ER189" s="5">
        <f t="shared" si="114"/>
        <v>0</v>
      </c>
      <c r="ES189" s="5">
        <f t="shared" si="115"/>
        <v>0</v>
      </c>
      <c r="ET189" s="5">
        <f t="shared" si="116"/>
        <v>0</v>
      </c>
      <c r="EU189" s="5">
        <f t="shared" si="117"/>
        <v>0</v>
      </c>
      <c r="EV189" s="5">
        <f t="shared" si="118"/>
        <v>0</v>
      </c>
      <c r="EW189" s="5">
        <f t="shared" si="119"/>
        <v>0</v>
      </c>
      <c r="EX189" s="5">
        <f t="shared" si="120"/>
        <v>0</v>
      </c>
      <c r="EY189" s="5">
        <f t="shared" si="121"/>
        <v>3</v>
      </c>
      <c r="EZ189" s="5">
        <f t="shared" si="122"/>
        <v>5</v>
      </c>
      <c r="FA189" s="5">
        <f t="shared" si="123"/>
        <v>0</v>
      </c>
      <c r="FB189" s="5">
        <f t="shared" si="124"/>
        <v>0</v>
      </c>
      <c r="FD189" s="5">
        <f t="shared" si="202"/>
        <v>0</v>
      </c>
      <c r="FE189" s="5">
        <f t="shared" si="125"/>
        <v>0</v>
      </c>
      <c r="FF189" s="5">
        <f t="shared" si="126"/>
        <v>0</v>
      </c>
      <c r="FG189" s="5">
        <f t="shared" si="127"/>
        <v>0</v>
      </c>
      <c r="FH189" s="5">
        <f t="shared" si="128"/>
        <v>0</v>
      </c>
      <c r="FI189" s="5">
        <f t="shared" si="129"/>
        <v>0</v>
      </c>
      <c r="FJ189" s="5">
        <f t="shared" si="130"/>
        <v>0</v>
      </c>
      <c r="FK189" s="5">
        <f t="shared" si="131"/>
        <v>0</v>
      </c>
      <c r="FL189" s="5">
        <f t="shared" si="132"/>
        <v>0</v>
      </c>
      <c r="FM189" s="5">
        <f t="shared" si="133"/>
        <v>0</v>
      </c>
      <c r="FN189" s="5">
        <f t="shared" si="134"/>
        <v>0</v>
      </c>
      <c r="FO189" s="5">
        <f t="shared" si="135"/>
        <v>0</v>
      </c>
      <c r="FP189" s="5">
        <f t="shared" si="136"/>
        <v>0</v>
      </c>
      <c r="FQ189" s="5">
        <f t="shared" si="137"/>
        <v>0</v>
      </c>
      <c r="FR189" s="5">
        <f t="shared" si="138"/>
        <v>0</v>
      </c>
      <c r="FS189" s="5">
        <f t="shared" si="139"/>
        <v>0</v>
      </c>
      <c r="FT189" s="5">
        <f t="shared" si="140"/>
        <v>0</v>
      </c>
      <c r="FU189" s="5">
        <f t="shared" si="141"/>
        <v>0</v>
      </c>
      <c r="FV189" s="5">
        <f t="shared" si="142"/>
        <v>0</v>
      </c>
      <c r="FW189" s="5">
        <f t="shared" si="143"/>
        <v>-57.8</v>
      </c>
      <c r="FX189" s="5">
        <f t="shared" si="144"/>
        <v>0</v>
      </c>
      <c r="FY189" s="5">
        <f t="shared" si="145"/>
        <v>0</v>
      </c>
      <c r="FZ189" s="5">
        <f t="shared" si="146"/>
        <v>0</v>
      </c>
      <c r="GA189" s="5">
        <f t="shared" si="147"/>
        <v>0</v>
      </c>
      <c r="GB189" s="5">
        <f t="shared" si="148"/>
        <v>0</v>
      </c>
      <c r="GC189" s="5">
        <f t="shared" si="149"/>
        <v>0</v>
      </c>
      <c r="GD189" s="5">
        <f t="shared" si="150"/>
        <v>0</v>
      </c>
      <c r="GE189" s="5">
        <f t="shared" si="151"/>
        <v>0</v>
      </c>
      <c r="GF189" s="5">
        <f t="shared" si="152"/>
        <v>0</v>
      </c>
      <c r="GG189" s="5">
        <f t="shared" si="153"/>
        <v>0</v>
      </c>
      <c r="GH189" s="5">
        <f t="shared" si="154"/>
        <v>0</v>
      </c>
      <c r="GI189" s="5">
        <f t="shared" si="155"/>
        <v>0</v>
      </c>
      <c r="GJ189" s="5">
        <f t="shared" si="156"/>
        <v>0</v>
      </c>
      <c r="GK189" s="5">
        <f t="shared" si="157"/>
        <v>0</v>
      </c>
      <c r="GL189" s="5">
        <f t="shared" si="158"/>
        <v>0</v>
      </c>
      <c r="GM189" s="5">
        <f t="shared" si="159"/>
        <v>0</v>
      </c>
      <c r="GO189" s="23">
        <f t="shared" si="160"/>
        <v>30</v>
      </c>
      <c r="GP189" s="23">
        <f t="shared" si="161"/>
        <v>20</v>
      </c>
      <c r="GQ189" s="5">
        <f>+IF(GO189&gt;0, IF(COUNTIF(GO$149:GO189,GO189)&lt;=1,TRUE,FALSE),0)*$C$59*-1</f>
        <v>0</v>
      </c>
      <c r="GR189" s="5">
        <f>+IF(GP189&gt;0, IF(COUNTIF(GP$149:GP189,GP189)&lt;=1,TRUE,FALSE),0)*$C$59*-1</f>
        <v>0</v>
      </c>
    </row>
    <row r="190" spans="1:200" s="5" customFormat="1" hidden="1" outlineLevel="1" x14ac:dyDescent="0.2">
      <c r="A190" s="6"/>
      <c r="F190" s="35">
        <f t="shared" si="162"/>
        <v>9532.4899999999689</v>
      </c>
      <c r="G190" s="20">
        <f t="shared" si="14"/>
        <v>112.21</v>
      </c>
      <c r="H190" s="20">
        <f t="shared" si="15"/>
        <v>-81.52</v>
      </c>
      <c r="I190" s="37">
        <f t="shared" si="16"/>
        <v>0</v>
      </c>
      <c r="J190" s="33">
        <f t="shared" si="17"/>
        <v>9563.1799999999675</v>
      </c>
      <c r="L190" s="5">
        <f t="shared" si="203"/>
        <v>-1990.2000000000041</v>
      </c>
      <c r="M190" s="5">
        <f t="shared" si="164"/>
        <v>0</v>
      </c>
      <c r="N190" s="5">
        <f t="shared" si="165"/>
        <v>0</v>
      </c>
      <c r="O190" s="5">
        <f t="shared" si="166"/>
        <v>0</v>
      </c>
      <c r="P190" s="5">
        <f t="shared" si="167"/>
        <v>0</v>
      </c>
      <c r="Q190" s="5">
        <f t="shared" si="168"/>
        <v>0</v>
      </c>
      <c r="R190" s="5">
        <f t="shared" si="169"/>
        <v>0</v>
      </c>
      <c r="S190" s="5">
        <f t="shared" si="170"/>
        <v>0</v>
      </c>
      <c r="T190" s="5">
        <f t="shared" si="171"/>
        <v>0</v>
      </c>
      <c r="U190" s="5">
        <f t="shared" si="172"/>
        <v>-2010.88</v>
      </c>
      <c r="V190" s="5">
        <f t="shared" si="173"/>
        <v>0</v>
      </c>
      <c r="W190" s="5">
        <f t="shared" si="174"/>
        <v>0</v>
      </c>
      <c r="X190" s="5">
        <f t="shared" si="175"/>
        <v>0</v>
      </c>
      <c r="Y190" s="5">
        <f t="shared" si="176"/>
        <v>0</v>
      </c>
      <c r="Z190" s="5">
        <f t="shared" si="177"/>
        <v>0</v>
      </c>
      <c r="AA190" s="5">
        <f t="shared" si="178"/>
        <v>0</v>
      </c>
      <c r="AB190" s="5">
        <f t="shared" si="179"/>
        <v>0</v>
      </c>
      <c r="AC190" s="5">
        <f t="shared" si="180"/>
        <v>0</v>
      </c>
      <c r="AD190" s="5">
        <f t="shared" si="181"/>
        <v>0</v>
      </c>
      <c r="AE190" s="5">
        <f t="shared" si="182"/>
        <v>-1979.7999999999988</v>
      </c>
      <c r="AF190" s="5">
        <f t="shared" si="183"/>
        <v>0</v>
      </c>
      <c r="AG190" s="5">
        <f t="shared" si="184"/>
        <v>0</v>
      </c>
      <c r="AH190" s="5">
        <f t="shared" si="185"/>
        <v>0</v>
      </c>
      <c r="AI190" s="5">
        <f t="shared" si="186"/>
        <v>0</v>
      </c>
      <c r="AJ190" s="5">
        <f t="shared" si="187"/>
        <v>0</v>
      </c>
      <c r="AK190" s="5">
        <f t="shared" si="188"/>
        <v>0</v>
      </c>
      <c r="AL190" s="5">
        <f t="shared" si="189"/>
        <v>0</v>
      </c>
      <c r="AM190" s="5">
        <f t="shared" si="190"/>
        <v>0</v>
      </c>
      <c r="AN190" s="5">
        <f t="shared" si="191"/>
        <v>0</v>
      </c>
      <c r="AO190" s="5">
        <f t="shared" si="192"/>
        <v>399.38999999999862</v>
      </c>
      <c r="AP190" s="5">
        <f t="shared" si="193"/>
        <v>0</v>
      </c>
      <c r="AQ190" s="5">
        <f t="shared" si="194"/>
        <v>0</v>
      </c>
      <c r="AR190" s="5">
        <f t="shared" si="195"/>
        <v>-1992</v>
      </c>
      <c r="AS190" s="5">
        <f t="shared" si="196"/>
        <v>-1959.0000000000007</v>
      </c>
      <c r="AT190" s="5">
        <f t="shared" si="197"/>
        <v>0</v>
      </c>
      <c r="AU190" s="5">
        <f t="shared" si="198"/>
        <v>0</v>
      </c>
      <c r="AW190" s="5">
        <f t="shared" si="199"/>
        <v>0</v>
      </c>
      <c r="AX190" s="5">
        <f t="shared" si="19"/>
        <v>0</v>
      </c>
      <c r="AY190" s="5">
        <f t="shared" si="20"/>
        <v>0</v>
      </c>
      <c r="AZ190" s="5">
        <f t="shared" si="21"/>
        <v>0</v>
      </c>
      <c r="BA190" s="5">
        <f t="shared" si="22"/>
        <v>0</v>
      </c>
      <c r="BB190" s="5">
        <f t="shared" si="23"/>
        <v>0</v>
      </c>
      <c r="BC190" s="5">
        <f t="shared" si="24"/>
        <v>0</v>
      </c>
      <c r="BD190" s="5">
        <f t="shared" si="25"/>
        <v>0</v>
      </c>
      <c r="BE190" s="5">
        <f t="shared" si="26"/>
        <v>0</v>
      </c>
      <c r="BF190" s="5">
        <f t="shared" si="27"/>
        <v>0</v>
      </c>
      <c r="BG190" s="5">
        <f t="shared" si="28"/>
        <v>0</v>
      </c>
      <c r="BH190" s="5">
        <f t="shared" si="29"/>
        <v>0</v>
      </c>
      <c r="BI190" s="5">
        <f t="shared" si="30"/>
        <v>0</v>
      </c>
      <c r="BJ190" s="5">
        <f t="shared" si="31"/>
        <v>0</v>
      </c>
      <c r="BK190" s="5">
        <f t="shared" si="32"/>
        <v>0</v>
      </c>
      <c r="BL190" s="5">
        <f t="shared" si="33"/>
        <v>0</v>
      </c>
      <c r="BM190" s="5">
        <f t="shared" si="34"/>
        <v>0</v>
      </c>
      <c r="BN190" s="5">
        <f t="shared" si="35"/>
        <v>0</v>
      </c>
      <c r="BO190" s="5">
        <f t="shared" si="36"/>
        <v>0</v>
      </c>
      <c r="BP190" s="5">
        <f t="shared" si="37"/>
        <v>0</v>
      </c>
      <c r="BQ190" s="5">
        <f t="shared" si="38"/>
        <v>0</v>
      </c>
      <c r="BR190" s="5">
        <f t="shared" si="39"/>
        <v>0</v>
      </c>
      <c r="BS190" s="5">
        <f t="shared" si="40"/>
        <v>0</v>
      </c>
      <c r="BT190" s="5">
        <f t="shared" si="41"/>
        <v>0</v>
      </c>
      <c r="BU190" s="5">
        <f t="shared" si="42"/>
        <v>0</v>
      </c>
      <c r="BV190" s="5">
        <f t="shared" si="43"/>
        <v>0</v>
      </c>
      <c r="BW190" s="5">
        <f t="shared" si="44"/>
        <v>0</v>
      </c>
      <c r="BX190" s="5">
        <f t="shared" si="45"/>
        <v>0</v>
      </c>
      <c r="BY190" s="5">
        <f t="shared" si="46"/>
        <v>0</v>
      </c>
      <c r="BZ190" s="5">
        <f t="shared" si="47"/>
        <v>1</v>
      </c>
      <c r="CA190" s="5">
        <f t="shared" si="48"/>
        <v>0</v>
      </c>
      <c r="CB190" s="5">
        <f t="shared" si="49"/>
        <v>0</v>
      </c>
      <c r="CC190" s="5">
        <f t="shared" si="50"/>
        <v>0</v>
      </c>
      <c r="CD190" s="5">
        <f t="shared" si="51"/>
        <v>0</v>
      </c>
      <c r="CE190" s="5">
        <f t="shared" si="52"/>
        <v>0</v>
      </c>
      <c r="CF190" s="5">
        <f t="shared" si="53"/>
        <v>0</v>
      </c>
      <c r="CH190" s="5">
        <f t="shared" si="200"/>
        <v>0</v>
      </c>
      <c r="CI190" s="5">
        <f t="shared" si="54"/>
        <v>0</v>
      </c>
      <c r="CJ190" s="5">
        <f t="shared" si="55"/>
        <v>0</v>
      </c>
      <c r="CK190" s="5">
        <f t="shared" si="56"/>
        <v>0</v>
      </c>
      <c r="CL190" s="5">
        <f t="shared" si="57"/>
        <v>0</v>
      </c>
      <c r="CM190" s="5">
        <f t="shared" si="58"/>
        <v>0</v>
      </c>
      <c r="CN190" s="5">
        <f t="shared" si="59"/>
        <v>0</v>
      </c>
      <c r="CO190" s="5">
        <f t="shared" si="60"/>
        <v>0</v>
      </c>
      <c r="CP190" s="5">
        <f t="shared" si="61"/>
        <v>0</v>
      </c>
      <c r="CQ190" s="5">
        <f t="shared" si="62"/>
        <v>0</v>
      </c>
      <c r="CR190" s="5">
        <f t="shared" si="63"/>
        <v>0</v>
      </c>
      <c r="CS190" s="5">
        <f t="shared" si="64"/>
        <v>0</v>
      </c>
      <c r="CT190" s="5">
        <f t="shared" si="65"/>
        <v>0</v>
      </c>
      <c r="CU190" s="5">
        <f t="shared" si="66"/>
        <v>0</v>
      </c>
      <c r="CV190" s="5">
        <f t="shared" si="67"/>
        <v>0</v>
      </c>
      <c r="CW190" s="5">
        <f t="shared" si="68"/>
        <v>0</v>
      </c>
      <c r="CX190" s="5">
        <f t="shared" si="69"/>
        <v>0</v>
      </c>
      <c r="CY190" s="5">
        <f t="shared" si="70"/>
        <v>0</v>
      </c>
      <c r="CZ190" s="5">
        <f t="shared" si="71"/>
        <v>0</v>
      </c>
      <c r="DA190" s="5">
        <f t="shared" si="72"/>
        <v>0</v>
      </c>
      <c r="DB190" s="5">
        <f t="shared" si="73"/>
        <v>0</v>
      </c>
      <c r="DC190" s="5">
        <f t="shared" si="74"/>
        <v>0</v>
      </c>
      <c r="DD190" s="5">
        <f t="shared" si="75"/>
        <v>0</v>
      </c>
      <c r="DE190" s="5">
        <f t="shared" si="76"/>
        <v>0</v>
      </c>
      <c r="DF190" s="5">
        <f t="shared" si="77"/>
        <v>0</v>
      </c>
      <c r="DG190" s="5">
        <f t="shared" si="78"/>
        <v>0</v>
      </c>
      <c r="DH190" s="5">
        <f t="shared" si="79"/>
        <v>0</v>
      </c>
      <c r="DI190" s="5">
        <f t="shared" si="80"/>
        <v>0</v>
      </c>
      <c r="DJ190" s="5">
        <f t="shared" si="81"/>
        <v>0</v>
      </c>
      <c r="DK190" s="5">
        <f t="shared" si="82"/>
        <v>112.21</v>
      </c>
      <c r="DL190" s="5">
        <f t="shared" si="83"/>
        <v>0</v>
      </c>
      <c r="DM190" s="5">
        <f t="shared" si="84"/>
        <v>0</v>
      </c>
      <c r="DN190" s="5">
        <f t="shared" si="85"/>
        <v>0</v>
      </c>
      <c r="DO190" s="5">
        <f t="shared" si="86"/>
        <v>0</v>
      </c>
      <c r="DP190" s="5">
        <f t="shared" si="87"/>
        <v>0</v>
      </c>
      <c r="DQ190" s="5">
        <f t="shared" si="88"/>
        <v>0</v>
      </c>
      <c r="DS190" s="5">
        <f t="shared" si="201"/>
        <v>3</v>
      </c>
      <c r="DT190" s="5">
        <f t="shared" si="90"/>
        <v>0</v>
      </c>
      <c r="DU190" s="5">
        <f t="shared" si="91"/>
        <v>0</v>
      </c>
      <c r="DV190" s="5">
        <f t="shared" si="92"/>
        <v>0</v>
      </c>
      <c r="DW190" s="5">
        <f t="shared" si="93"/>
        <v>0</v>
      </c>
      <c r="DX190" s="5">
        <f t="shared" si="94"/>
        <v>0</v>
      </c>
      <c r="DY190" s="5">
        <f t="shared" si="95"/>
        <v>0</v>
      </c>
      <c r="DZ190" s="5">
        <f t="shared" si="96"/>
        <v>0</v>
      </c>
      <c r="EA190" s="5">
        <f t="shared" si="97"/>
        <v>0</v>
      </c>
      <c r="EB190" s="5">
        <f t="shared" si="98"/>
        <v>1</v>
      </c>
      <c r="EC190" s="5">
        <f t="shared" si="99"/>
        <v>0</v>
      </c>
      <c r="ED190" s="5">
        <f t="shared" si="100"/>
        <v>0</v>
      </c>
      <c r="EE190" s="5">
        <f t="shared" si="101"/>
        <v>0</v>
      </c>
      <c r="EF190" s="5">
        <f t="shared" si="102"/>
        <v>0</v>
      </c>
      <c r="EG190" s="5">
        <f t="shared" si="103"/>
        <v>0</v>
      </c>
      <c r="EH190" s="5">
        <f t="shared" si="104"/>
        <v>0</v>
      </c>
      <c r="EI190" s="5">
        <f t="shared" si="105"/>
        <v>0</v>
      </c>
      <c r="EJ190" s="5">
        <f t="shared" si="106"/>
        <v>0</v>
      </c>
      <c r="EK190" s="5">
        <f t="shared" si="107"/>
        <v>0</v>
      </c>
      <c r="EL190" s="5">
        <f t="shared" si="108"/>
        <v>4</v>
      </c>
      <c r="EM190" s="5">
        <f t="shared" si="109"/>
        <v>0</v>
      </c>
      <c r="EN190" s="5">
        <f t="shared" si="110"/>
        <v>0</v>
      </c>
      <c r="EO190" s="5">
        <f t="shared" si="111"/>
        <v>0</v>
      </c>
      <c r="EP190" s="5">
        <f t="shared" si="112"/>
        <v>0</v>
      </c>
      <c r="EQ190" s="5">
        <f t="shared" si="113"/>
        <v>0</v>
      </c>
      <c r="ER190" s="5">
        <f t="shared" si="114"/>
        <v>0</v>
      </c>
      <c r="ES190" s="5">
        <f t="shared" si="115"/>
        <v>0</v>
      </c>
      <c r="ET190" s="5">
        <f t="shared" si="116"/>
        <v>0</v>
      </c>
      <c r="EU190" s="5">
        <f t="shared" si="117"/>
        <v>0</v>
      </c>
      <c r="EV190" s="5">
        <f t="shared" si="118"/>
        <v>0</v>
      </c>
      <c r="EW190" s="5">
        <f t="shared" si="119"/>
        <v>0</v>
      </c>
      <c r="EX190" s="5">
        <f t="shared" si="120"/>
        <v>0</v>
      </c>
      <c r="EY190" s="5">
        <f t="shared" si="121"/>
        <v>2</v>
      </c>
      <c r="EZ190" s="5">
        <f t="shared" si="122"/>
        <v>5</v>
      </c>
      <c r="FA190" s="5">
        <f t="shared" si="123"/>
        <v>0</v>
      </c>
      <c r="FB190" s="5">
        <f t="shared" si="124"/>
        <v>0</v>
      </c>
      <c r="FD190" s="5">
        <f t="shared" si="202"/>
        <v>0</v>
      </c>
      <c r="FE190" s="5">
        <f t="shared" si="125"/>
        <v>0</v>
      </c>
      <c r="FF190" s="5">
        <f t="shared" si="126"/>
        <v>0</v>
      </c>
      <c r="FG190" s="5">
        <f t="shared" si="127"/>
        <v>0</v>
      </c>
      <c r="FH190" s="5">
        <f t="shared" si="128"/>
        <v>0</v>
      </c>
      <c r="FI190" s="5">
        <f t="shared" si="129"/>
        <v>0</v>
      </c>
      <c r="FJ190" s="5">
        <f t="shared" si="130"/>
        <v>0</v>
      </c>
      <c r="FK190" s="5">
        <f t="shared" si="131"/>
        <v>0</v>
      </c>
      <c r="FL190" s="5">
        <f t="shared" si="132"/>
        <v>0</v>
      </c>
      <c r="FM190" s="5">
        <f t="shared" si="133"/>
        <v>-81.52</v>
      </c>
      <c r="FN190" s="5">
        <f t="shared" si="134"/>
        <v>0</v>
      </c>
      <c r="FO190" s="5">
        <f t="shared" si="135"/>
        <v>0</v>
      </c>
      <c r="FP190" s="5">
        <f t="shared" si="136"/>
        <v>0</v>
      </c>
      <c r="FQ190" s="5">
        <f t="shared" si="137"/>
        <v>0</v>
      </c>
      <c r="FR190" s="5">
        <f t="shared" si="138"/>
        <v>0</v>
      </c>
      <c r="FS190" s="5">
        <f t="shared" si="139"/>
        <v>0</v>
      </c>
      <c r="FT190" s="5">
        <f t="shared" si="140"/>
        <v>0</v>
      </c>
      <c r="FU190" s="5">
        <f t="shared" si="141"/>
        <v>0</v>
      </c>
      <c r="FV190" s="5">
        <f t="shared" si="142"/>
        <v>0</v>
      </c>
      <c r="FW190" s="5">
        <f t="shared" si="143"/>
        <v>0</v>
      </c>
      <c r="FX190" s="5">
        <f t="shared" si="144"/>
        <v>0</v>
      </c>
      <c r="FY190" s="5">
        <f t="shared" si="145"/>
        <v>0</v>
      </c>
      <c r="FZ190" s="5">
        <f t="shared" si="146"/>
        <v>0</v>
      </c>
      <c r="GA190" s="5">
        <f t="shared" si="147"/>
        <v>0</v>
      </c>
      <c r="GB190" s="5">
        <f t="shared" si="148"/>
        <v>0</v>
      </c>
      <c r="GC190" s="5">
        <f t="shared" si="149"/>
        <v>0</v>
      </c>
      <c r="GD190" s="5">
        <f t="shared" si="150"/>
        <v>0</v>
      </c>
      <c r="GE190" s="5">
        <f t="shared" si="151"/>
        <v>0</v>
      </c>
      <c r="GF190" s="5">
        <f t="shared" si="152"/>
        <v>0</v>
      </c>
      <c r="GG190" s="5">
        <f t="shared" si="153"/>
        <v>0</v>
      </c>
      <c r="GH190" s="5">
        <f t="shared" si="154"/>
        <v>0</v>
      </c>
      <c r="GI190" s="5">
        <f t="shared" si="155"/>
        <v>0</v>
      </c>
      <c r="GJ190" s="5">
        <f t="shared" si="156"/>
        <v>0</v>
      </c>
      <c r="GK190" s="5">
        <f t="shared" si="157"/>
        <v>0</v>
      </c>
      <c r="GL190" s="5">
        <f t="shared" si="158"/>
        <v>0</v>
      </c>
      <c r="GM190" s="5">
        <f t="shared" si="159"/>
        <v>0</v>
      </c>
      <c r="GO190" s="23">
        <f t="shared" si="160"/>
        <v>30</v>
      </c>
      <c r="GP190" s="23">
        <f t="shared" si="161"/>
        <v>10</v>
      </c>
      <c r="GQ190" s="5">
        <f>+IF(GO190&gt;0, IF(COUNTIF(GO$149:GO190,GO190)&lt;=1,TRUE,FALSE),0)*$C$59*-1</f>
        <v>0</v>
      </c>
      <c r="GR190" s="5">
        <f>+IF(GP190&gt;0, IF(COUNTIF(GP$149:GP190,GP190)&lt;=1,TRUE,FALSE),0)*$C$59*-1</f>
        <v>0</v>
      </c>
    </row>
    <row r="191" spans="1:200" s="5" customFormat="1" hidden="1" outlineLevel="1" x14ac:dyDescent="0.2">
      <c r="A191" s="6"/>
      <c r="F191" s="35">
        <f t="shared" si="162"/>
        <v>9563.1799999999675</v>
      </c>
      <c r="G191" s="20">
        <f t="shared" si="14"/>
        <v>112.21</v>
      </c>
      <c r="H191" s="20">
        <f t="shared" si="15"/>
        <v>-127</v>
      </c>
      <c r="I191" s="37">
        <f t="shared" si="16"/>
        <v>0</v>
      </c>
      <c r="J191" s="33">
        <f t="shared" si="17"/>
        <v>9548.3899999999667</v>
      </c>
      <c r="L191" s="5">
        <f t="shared" si="203"/>
        <v>-1990.2000000000041</v>
      </c>
      <c r="M191" s="5">
        <f t="shared" si="164"/>
        <v>0</v>
      </c>
      <c r="N191" s="5">
        <f t="shared" si="165"/>
        <v>0</v>
      </c>
      <c r="O191" s="5">
        <f t="shared" si="166"/>
        <v>0</v>
      </c>
      <c r="P191" s="5">
        <f t="shared" si="167"/>
        <v>0</v>
      </c>
      <c r="Q191" s="5">
        <f t="shared" si="168"/>
        <v>0</v>
      </c>
      <c r="R191" s="5">
        <f t="shared" si="169"/>
        <v>0</v>
      </c>
      <c r="S191" s="5">
        <f t="shared" si="170"/>
        <v>0</v>
      </c>
      <c r="T191" s="5">
        <f t="shared" si="171"/>
        <v>0</v>
      </c>
      <c r="U191" s="5">
        <f t="shared" si="172"/>
        <v>-1929.3600000000001</v>
      </c>
      <c r="V191" s="5">
        <f t="shared" si="173"/>
        <v>0</v>
      </c>
      <c r="W191" s="5">
        <f t="shared" si="174"/>
        <v>0</v>
      </c>
      <c r="X191" s="5">
        <f t="shared" si="175"/>
        <v>0</v>
      </c>
      <c r="Y191" s="5">
        <f t="shared" si="176"/>
        <v>0</v>
      </c>
      <c r="Z191" s="5">
        <f t="shared" si="177"/>
        <v>0</v>
      </c>
      <c r="AA191" s="5">
        <f t="shared" si="178"/>
        <v>0</v>
      </c>
      <c r="AB191" s="5">
        <f t="shared" si="179"/>
        <v>0</v>
      </c>
      <c r="AC191" s="5">
        <f t="shared" si="180"/>
        <v>0</v>
      </c>
      <c r="AD191" s="5">
        <f t="shared" si="181"/>
        <v>0</v>
      </c>
      <c r="AE191" s="5">
        <f t="shared" si="182"/>
        <v>-1979.7999999999988</v>
      </c>
      <c r="AF191" s="5">
        <f t="shared" si="183"/>
        <v>0</v>
      </c>
      <c r="AG191" s="5">
        <f t="shared" si="184"/>
        <v>0</v>
      </c>
      <c r="AH191" s="5">
        <f t="shared" si="185"/>
        <v>0</v>
      </c>
      <c r="AI191" s="5">
        <f t="shared" si="186"/>
        <v>0</v>
      </c>
      <c r="AJ191" s="5">
        <f t="shared" si="187"/>
        <v>0</v>
      </c>
      <c r="AK191" s="5">
        <f t="shared" si="188"/>
        <v>0</v>
      </c>
      <c r="AL191" s="5">
        <f t="shared" si="189"/>
        <v>0</v>
      </c>
      <c r="AM191" s="5">
        <f t="shared" si="190"/>
        <v>0</v>
      </c>
      <c r="AN191" s="5">
        <f t="shared" si="191"/>
        <v>0</v>
      </c>
      <c r="AO191" s="5">
        <f t="shared" si="192"/>
        <v>287.17999999999864</v>
      </c>
      <c r="AP191" s="5">
        <f t="shared" si="193"/>
        <v>0</v>
      </c>
      <c r="AQ191" s="5">
        <f t="shared" si="194"/>
        <v>0</v>
      </c>
      <c r="AR191" s="5">
        <f t="shared" si="195"/>
        <v>-1992</v>
      </c>
      <c r="AS191" s="5">
        <f t="shared" si="196"/>
        <v>-1959.0000000000007</v>
      </c>
      <c r="AT191" s="5">
        <f t="shared" si="197"/>
        <v>0</v>
      </c>
      <c r="AU191" s="5">
        <f t="shared" si="198"/>
        <v>0</v>
      </c>
      <c r="AW191" s="5">
        <f t="shared" si="199"/>
        <v>0</v>
      </c>
      <c r="AX191" s="5">
        <f t="shared" si="19"/>
        <v>0</v>
      </c>
      <c r="AY191" s="5">
        <f t="shared" si="20"/>
        <v>0</v>
      </c>
      <c r="AZ191" s="5">
        <f t="shared" si="21"/>
        <v>0</v>
      </c>
      <c r="BA191" s="5">
        <f t="shared" si="22"/>
        <v>0</v>
      </c>
      <c r="BB191" s="5">
        <f t="shared" si="23"/>
        <v>0</v>
      </c>
      <c r="BC191" s="5">
        <f t="shared" si="24"/>
        <v>0</v>
      </c>
      <c r="BD191" s="5">
        <f t="shared" si="25"/>
        <v>0</v>
      </c>
      <c r="BE191" s="5">
        <f t="shared" si="26"/>
        <v>0</v>
      </c>
      <c r="BF191" s="5">
        <f t="shared" si="27"/>
        <v>0</v>
      </c>
      <c r="BG191" s="5">
        <f t="shared" si="28"/>
        <v>0</v>
      </c>
      <c r="BH191" s="5">
        <f t="shared" si="29"/>
        <v>0</v>
      </c>
      <c r="BI191" s="5">
        <f t="shared" si="30"/>
        <v>0</v>
      </c>
      <c r="BJ191" s="5">
        <f t="shared" si="31"/>
        <v>0</v>
      </c>
      <c r="BK191" s="5">
        <f t="shared" si="32"/>
        <v>0</v>
      </c>
      <c r="BL191" s="5">
        <f t="shared" si="33"/>
        <v>0</v>
      </c>
      <c r="BM191" s="5">
        <f t="shared" si="34"/>
        <v>0</v>
      </c>
      <c r="BN191" s="5">
        <f t="shared" si="35"/>
        <v>0</v>
      </c>
      <c r="BO191" s="5">
        <f t="shared" si="36"/>
        <v>0</v>
      </c>
      <c r="BP191" s="5">
        <f t="shared" si="37"/>
        <v>0</v>
      </c>
      <c r="BQ191" s="5">
        <f t="shared" si="38"/>
        <v>0</v>
      </c>
      <c r="BR191" s="5">
        <f t="shared" si="39"/>
        <v>0</v>
      </c>
      <c r="BS191" s="5">
        <f t="shared" si="40"/>
        <v>0</v>
      </c>
      <c r="BT191" s="5">
        <f t="shared" si="41"/>
        <v>0</v>
      </c>
      <c r="BU191" s="5">
        <f t="shared" si="42"/>
        <v>0</v>
      </c>
      <c r="BV191" s="5">
        <f t="shared" si="43"/>
        <v>0</v>
      </c>
      <c r="BW191" s="5">
        <f t="shared" si="44"/>
        <v>0</v>
      </c>
      <c r="BX191" s="5">
        <f t="shared" si="45"/>
        <v>0</v>
      </c>
      <c r="BY191" s="5">
        <f t="shared" si="46"/>
        <v>0</v>
      </c>
      <c r="BZ191" s="5">
        <f t="shared" si="47"/>
        <v>1</v>
      </c>
      <c r="CA191" s="5">
        <f t="shared" si="48"/>
        <v>0</v>
      </c>
      <c r="CB191" s="5">
        <f t="shared" si="49"/>
        <v>0</v>
      </c>
      <c r="CC191" s="5">
        <f t="shared" si="50"/>
        <v>0</v>
      </c>
      <c r="CD191" s="5">
        <f t="shared" si="51"/>
        <v>0</v>
      </c>
      <c r="CE191" s="5">
        <f t="shared" si="52"/>
        <v>0</v>
      </c>
      <c r="CF191" s="5">
        <f t="shared" si="53"/>
        <v>0</v>
      </c>
      <c r="CH191" s="5">
        <f t="shared" si="200"/>
        <v>0</v>
      </c>
      <c r="CI191" s="5">
        <f t="shared" si="54"/>
        <v>0</v>
      </c>
      <c r="CJ191" s="5">
        <f t="shared" si="55"/>
        <v>0</v>
      </c>
      <c r="CK191" s="5">
        <f t="shared" si="56"/>
        <v>0</v>
      </c>
      <c r="CL191" s="5">
        <f t="shared" si="57"/>
        <v>0</v>
      </c>
      <c r="CM191" s="5">
        <f t="shared" si="58"/>
        <v>0</v>
      </c>
      <c r="CN191" s="5">
        <f t="shared" si="59"/>
        <v>0</v>
      </c>
      <c r="CO191" s="5">
        <f t="shared" si="60"/>
        <v>0</v>
      </c>
      <c r="CP191" s="5">
        <f t="shared" si="61"/>
        <v>0</v>
      </c>
      <c r="CQ191" s="5">
        <f t="shared" si="62"/>
        <v>0</v>
      </c>
      <c r="CR191" s="5">
        <f t="shared" si="63"/>
        <v>0</v>
      </c>
      <c r="CS191" s="5">
        <f t="shared" si="64"/>
        <v>0</v>
      </c>
      <c r="CT191" s="5">
        <f t="shared" si="65"/>
        <v>0</v>
      </c>
      <c r="CU191" s="5">
        <f t="shared" si="66"/>
        <v>0</v>
      </c>
      <c r="CV191" s="5">
        <f t="shared" si="67"/>
        <v>0</v>
      </c>
      <c r="CW191" s="5">
        <f t="shared" si="68"/>
        <v>0</v>
      </c>
      <c r="CX191" s="5">
        <f t="shared" si="69"/>
        <v>0</v>
      </c>
      <c r="CY191" s="5">
        <f t="shared" si="70"/>
        <v>0</v>
      </c>
      <c r="CZ191" s="5">
        <f t="shared" si="71"/>
        <v>0</v>
      </c>
      <c r="DA191" s="5">
        <f t="shared" si="72"/>
        <v>0</v>
      </c>
      <c r="DB191" s="5">
        <f t="shared" si="73"/>
        <v>0</v>
      </c>
      <c r="DC191" s="5">
        <f t="shared" si="74"/>
        <v>0</v>
      </c>
      <c r="DD191" s="5">
        <f t="shared" si="75"/>
        <v>0</v>
      </c>
      <c r="DE191" s="5">
        <f t="shared" si="76"/>
        <v>0</v>
      </c>
      <c r="DF191" s="5">
        <f t="shared" si="77"/>
        <v>0</v>
      </c>
      <c r="DG191" s="5">
        <f t="shared" si="78"/>
        <v>0</v>
      </c>
      <c r="DH191" s="5">
        <f t="shared" si="79"/>
        <v>0</v>
      </c>
      <c r="DI191" s="5">
        <f t="shared" si="80"/>
        <v>0</v>
      </c>
      <c r="DJ191" s="5">
        <f t="shared" si="81"/>
        <v>0</v>
      </c>
      <c r="DK191" s="5">
        <f t="shared" si="82"/>
        <v>112.21</v>
      </c>
      <c r="DL191" s="5">
        <f t="shared" si="83"/>
        <v>0</v>
      </c>
      <c r="DM191" s="5">
        <f t="shared" si="84"/>
        <v>0</v>
      </c>
      <c r="DN191" s="5">
        <f t="shared" si="85"/>
        <v>0</v>
      </c>
      <c r="DO191" s="5">
        <f t="shared" si="86"/>
        <v>0</v>
      </c>
      <c r="DP191" s="5">
        <f t="shared" si="87"/>
        <v>0</v>
      </c>
      <c r="DQ191" s="5">
        <f t="shared" si="88"/>
        <v>0</v>
      </c>
      <c r="DS191" s="5">
        <f t="shared" si="201"/>
        <v>2</v>
      </c>
      <c r="DT191" s="5">
        <f t="shared" si="90"/>
        <v>0</v>
      </c>
      <c r="DU191" s="5">
        <f t="shared" si="91"/>
        <v>0</v>
      </c>
      <c r="DV191" s="5">
        <f t="shared" si="92"/>
        <v>0</v>
      </c>
      <c r="DW191" s="5">
        <f t="shared" si="93"/>
        <v>0</v>
      </c>
      <c r="DX191" s="5">
        <f t="shared" si="94"/>
        <v>0</v>
      </c>
      <c r="DY191" s="5">
        <f t="shared" si="95"/>
        <v>0</v>
      </c>
      <c r="DZ191" s="5">
        <f t="shared" si="96"/>
        <v>0</v>
      </c>
      <c r="EA191" s="5">
        <f t="shared" si="97"/>
        <v>0</v>
      </c>
      <c r="EB191" s="5">
        <f t="shared" si="98"/>
        <v>5</v>
      </c>
      <c r="EC191" s="5">
        <f t="shared" si="99"/>
        <v>0</v>
      </c>
      <c r="ED191" s="5">
        <f t="shared" si="100"/>
        <v>0</v>
      </c>
      <c r="EE191" s="5">
        <f t="shared" si="101"/>
        <v>0</v>
      </c>
      <c r="EF191" s="5">
        <f t="shared" si="102"/>
        <v>0</v>
      </c>
      <c r="EG191" s="5">
        <f t="shared" si="103"/>
        <v>0</v>
      </c>
      <c r="EH191" s="5">
        <f t="shared" si="104"/>
        <v>0</v>
      </c>
      <c r="EI191" s="5">
        <f t="shared" si="105"/>
        <v>0</v>
      </c>
      <c r="EJ191" s="5">
        <f t="shared" si="106"/>
        <v>0</v>
      </c>
      <c r="EK191" s="5">
        <f t="shared" si="107"/>
        <v>0</v>
      </c>
      <c r="EL191" s="5">
        <f t="shared" si="108"/>
        <v>3</v>
      </c>
      <c r="EM191" s="5">
        <f t="shared" si="109"/>
        <v>0</v>
      </c>
      <c r="EN191" s="5">
        <f t="shared" si="110"/>
        <v>0</v>
      </c>
      <c r="EO191" s="5">
        <f t="shared" si="111"/>
        <v>0</v>
      </c>
      <c r="EP191" s="5">
        <f t="shared" si="112"/>
        <v>0</v>
      </c>
      <c r="EQ191" s="5">
        <f t="shared" si="113"/>
        <v>0</v>
      </c>
      <c r="ER191" s="5">
        <f t="shared" si="114"/>
        <v>0</v>
      </c>
      <c r="ES191" s="5">
        <f t="shared" si="115"/>
        <v>0</v>
      </c>
      <c r="ET191" s="5">
        <f t="shared" si="116"/>
        <v>0</v>
      </c>
      <c r="EU191" s="5">
        <f t="shared" si="117"/>
        <v>0</v>
      </c>
      <c r="EV191" s="5">
        <f t="shared" si="118"/>
        <v>0</v>
      </c>
      <c r="EW191" s="5">
        <f t="shared" si="119"/>
        <v>0</v>
      </c>
      <c r="EX191" s="5">
        <f t="shared" si="120"/>
        <v>0</v>
      </c>
      <c r="EY191" s="5">
        <f t="shared" si="121"/>
        <v>1</v>
      </c>
      <c r="EZ191" s="5">
        <f t="shared" si="122"/>
        <v>4</v>
      </c>
      <c r="FA191" s="5">
        <f t="shared" si="123"/>
        <v>0</v>
      </c>
      <c r="FB191" s="5">
        <f t="shared" si="124"/>
        <v>0</v>
      </c>
      <c r="FD191" s="5">
        <f t="shared" si="202"/>
        <v>0</v>
      </c>
      <c r="FE191" s="5">
        <f t="shared" si="125"/>
        <v>0</v>
      </c>
      <c r="FF191" s="5">
        <f t="shared" si="126"/>
        <v>0</v>
      </c>
      <c r="FG191" s="5">
        <f t="shared" si="127"/>
        <v>0</v>
      </c>
      <c r="FH191" s="5">
        <f t="shared" si="128"/>
        <v>0</v>
      </c>
      <c r="FI191" s="5">
        <f t="shared" si="129"/>
        <v>0</v>
      </c>
      <c r="FJ191" s="5">
        <f t="shared" si="130"/>
        <v>0</v>
      </c>
      <c r="FK191" s="5">
        <f t="shared" si="131"/>
        <v>0</v>
      </c>
      <c r="FL191" s="5">
        <f t="shared" si="132"/>
        <v>0</v>
      </c>
      <c r="FM191" s="5">
        <f t="shared" si="133"/>
        <v>0</v>
      </c>
      <c r="FN191" s="5">
        <f t="shared" si="134"/>
        <v>0</v>
      </c>
      <c r="FO191" s="5">
        <f t="shared" si="135"/>
        <v>0</v>
      </c>
      <c r="FP191" s="5">
        <f t="shared" si="136"/>
        <v>0</v>
      </c>
      <c r="FQ191" s="5">
        <f t="shared" si="137"/>
        <v>0</v>
      </c>
      <c r="FR191" s="5">
        <f t="shared" si="138"/>
        <v>0</v>
      </c>
      <c r="FS191" s="5">
        <f t="shared" si="139"/>
        <v>0</v>
      </c>
      <c r="FT191" s="5">
        <f t="shared" si="140"/>
        <v>0</v>
      </c>
      <c r="FU191" s="5">
        <f t="shared" si="141"/>
        <v>0</v>
      </c>
      <c r="FV191" s="5">
        <f t="shared" si="142"/>
        <v>0</v>
      </c>
      <c r="FW191" s="5">
        <f t="shared" si="143"/>
        <v>0</v>
      </c>
      <c r="FX191" s="5">
        <f t="shared" si="144"/>
        <v>0</v>
      </c>
      <c r="FY191" s="5">
        <f t="shared" si="145"/>
        <v>0</v>
      </c>
      <c r="FZ191" s="5">
        <f t="shared" si="146"/>
        <v>0</v>
      </c>
      <c r="GA191" s="5">
        <f t="shared" si="147"/>
        <v>0</v>
      </c>
      <c r="GB191" s="5">
        <f t="shared" si="148"/>
        <v>0</v>
      </c>
      <c r="GC191" s="5">
        <f t="shared" si="149"/>
        <v>0</v>
      </c>
      <c r="GD191" s="5">
        <f t="shared" si="150"/>
        <v>0</v>
      </c>
      <c r="GE191" s="5">
        <f t="shared" si="151"/>
        <v>0</v>
      </c>
      <c r="GF191" s="5">
        <f t="shared" si="152"/>
        <v>0</v>
      </c>
      <c r="GG191" s="5">
        <f t="shared" si="153"/>
        <v>0</v>
      </c>
      <c r="GH191" s="5">
        <f t="shared" si="154"/>
        <v>0</v>
      </c>
      <c r="GI191" s="5">
        <f t="shared" si="155"/>
        <v>0</v>
      </c>
      <c r="GJ191" s="5">
        <f t="shared" si="156"/>
        <v>-127</v>
      </c>
      <c r="GK191" s="5">
        <f t="shared" si="157"/>
        <v>0</v>
      </c>
      <c r="GL191" s="5">
        <f t="shared" si="158"/>
        <v>0</v>
      </c>
      <c r="GM191" s="5">
        <f t="shared" si="159"/>
        <v>0</v>
      </c>
      <c r="GO191" s="23">
        <f t="shared" si="160"/>
        <v>30</v>
      </c>
      <c r="GP191" s="23">
        <f t="shared" si="161"/>
        <v>33</v>
      </c>
      <c r="GQ191" s="5">
        <f>+IF(GO191&gt;0, IF(COUNTIF(GO$149:GO191,GO191)&lt;=1,TRUE,FALSE),0)*$C$59*-1</f>
        <v>0</v>
      </c>
      <c r="GR191" s="5">
        <f>+IF(GP191&gt;0, IF(COUNTIF(GP$149:GP191,GP191)&lt;=1,TRUE,FALSE),0)*$C$59*-1</f>
        <v>0</v>
      </c>
    </row>
    <row r="192" spans="1:200" s="5" customFormat="1" hidden="1" outlineLevel="1" x14ac:dyDescent="0.2">
      <c r="A192" s="6"/>
      <c r="F192" s="35">
        <f t="shared" si="162"/>
        <v>9548.3899999999667</v>
      </c>
      <c r="G192" s="20">
        <f t="shared" si="14"/>
        <v>112.21</v>
      </c>
      <c r="H192" s="20">
        <f t="shared" si="15"/>
        <v>-150.49</v>
      </c>
      <c r="I192" s="37">
        <f t="shared" si="16"/>
        <v>0</v>
      </c>
      <c r="J192" s="33">
        <f t="shared" si="17"/>
        <v>9510.109999999966</v>
      </c>
      <c r="L192" s="5">
        <f t="shared" si="203"/>
        <v>-1990.2000000000041</v>
      </c>
      <c r="M192" s="5">
        <f t="shared" si="164"/>
        <v>0</v>
      </c>
      <c r="N192" s="5">
        <f t="shared" si="165"/>
        <v>0</v>
      </c>
      <c r="O192" s="5">
        <f t="shared" si="166"/>
        <v>0</v>
      </c>
      <c r="P192" s="5">
        <f t="shared" si="167"/>
        <v>0</v>
      </c>
      <c r="Q192" s="5">
        <f t="shared" si="168"/>
        <v>0</v>
      </c>
      <c r="R192" s="5">
        <f t="shared" si="169"/>
        <v>0</v>
      </c>
      <c r="S192" s="5">
        <f t="shared" si="170"/>
        <v>0</v>
      </c>
      <c r="T192" s="5">
        <f t="shared" si="171"/>
        <v>0</v>
      </c>
      <c r="U192" s="5">
        <f t="shared" si="172"/>
        <v>-1929.3600000000001</v>
      </c>
      <c r="V192" s="5">
        <f t="shared" si="173"/>
        <v>0</v>
      </c>
      <c r="W192" s="5">
        <f t="shared" si="174"/>
        <v>0</v>
      </c>
      <c r="X192" s="5">
        <f t="shared" si="175"/>
        <v>0</v>
      </c>
      <c r="Y192" s="5">
        <f t="shared" si="176"/>
        <v>0</v>
      </c>
      <c r="Z192" s="5">
        <f t="shared" si="177"/>
        <v>0</v>
      </c>
      <c r="AA192" s="5">
        <f t="shared" si="178"/>
        <v>0</v>
      </c>
      <c r="AB192" s="5">
        <f t="shared" si="179"/>
        <v>0</v>
      </c>
      <c r="AC192" s="5">
        <f t="shared" si="180"/>
        <v>0</v>
      </c>
      <c r="AD192" s="5">
        <f t="shared" si="181"/>
        <v>0</v>
      </c>
      <c r="AE192" s="5">
        <f t="shared" si="182"/>
        <v>-1979.7999999999988</v>
      </c>
      <c r="AF192" s="5">
        <f t="shared" si="183"/>
        <v>0</v>
      </c>
      <c r="AG192" s="5">
        <f t="shared" si="184"/>
        <v>0</v>
      </c>
      <c r="AH192" s="5">
        <f t="shared" si="185"/>
        <v>0</v>
      </c>
      <c r="AI192" s="5">
        <f t="shared" si="186"/>
        <v>0</v>
      </c>
      <c r="AJ192" s="5">
        <f t="shared" si="187"/>
        <v>0</v>
      </c>
      <c r="AK192" s="5">
        <f t="shared" si="188"/>
        <v>0</v>
      </c>
      <c r="AL192" s="5">
        <f t="shared" si="189"/>
        <v>0</v>
      </c>
      <c r="AM192" s="5">
        <f t="shared" si="190"/>
        <v>0</v>
      </c>
      <c r="AN192" s="5">
        <f t="shared" si="191"/>
        <v>0</v>
      </c>
      <c r="AO192" s="5">
        <f t="shared" si="192"/>
        <v>174.96999999999866</v>
      </c>
      <c r="AP192" s="5">
        <f t="shared" si="193"/>
        <v>0</v>
      </c>
      <c r="AQ192" s="5">
        <f t="shared" si="194"/>
        <v>0</v>
      </c>
      <c r="AR192" s="5">
        <f t="shared" si="195"/>
        <v>-1865</v>
      </c>
      <c r="AS192" s="5">
        <f t="shared" si="196"/>
        <v>-1959.0000000000007</v>
      </c>
      <c r="AT192" s="5">
        <f t="shared" si="197"/>
        <v>0</v>
      </c>
      <c r="AU192" s="5">
        <f t="shared" si="198"/>
        <v>0</v>
      </c>
      <c r="AW192" s="5">
        <f t="shared" si="199"/>
        <v>0</v>
      </c>
      <c r="AX192" s="5">
        <f t="shared" si="19"/>
        <v>0</v>
      </c>
      <c r="AY192" s="5">
        <f t="shared" si="20"/>
        <v>0</v>
      </c>
      <c r="AZ192" s="5">
        <f t="shared" si="21"/>
        <v>0</v>
      </c>
      <c r="BA192" s="5">
        <f t="shared" si="22"/>
        <v>0</v>
      </c>
      <c r="BB192" s="5">
        <f t="shared" si="23"/>
        <v>0</v>
      </c>
      <c r="BC192" s="5">
        <f t="shared" si="24"/>
        <v>0</v>
      </c>
      <c r="BD192" s="5">
        <f t="shared" si="25"/>
        <v>0</v>
      </c>
      <c r="BE192" s="5">
        <f t="shared" si="26"/>
        <v>0</v>
      </c>
      <c r="BF192" s="5">
        <f t="shared" si="27"/>
        <v>0</v>
      </c>
      <c r="BG192" s="5">
        <f t="shared" si="28"/>
        <v>0</v>
      </c>
      <c r="BH192" s="5">
        <f t="shared" si="29"/>
        <v>0</v>
      </c>
      <c r="BI192" s="5">
        <f t="shared" si="30"/>
        <v>0</v>
      </c>
      <c r="BJ192" s="5">
        <f t="shared" si="31"/>
        <v>0</v>
      </c>
      <c r="BK192" s="5">
        <f t="shared" si="32"/>
        <v>0</v>
      </c>
      <c r="BL192" s="5">
        <f t="shared" si="33"/>
        <v>0</v>
      </c>
      <c r="BM192" s="5">
        <f t="shared" si="34"/>
        <v>0</v>
      </c>
      <c r="BN192" s="5">
        <f t="shared" si="35"/>
        <v>0</v>
      </c>
      <c r="BO192" s="5">
        <f t="shared" si="36"/>
        <v>0</v>
      </c>
      <c r="BP192" s="5">
        <f t="shared" si="37"/>
        <v>0</v>
      </c>
      <c r="BQ192" s="5">
        <f t="shared" si="38"/>
        <v>0</v>
      </c>
      <c r="BR192" s="5">
        <f t="shared" si="39"/>
        <v>0</v>
      </c>
      <c r="BS192" s="5">
        <f t="shared" si="40"/>
        <v>0</v>
      </c>
      <c r="BT192" s="5">
        <f t="shared" si="41"/>
        <v>0</v>
      </c>
      <c r="BU192" s="5">
        <f t="shared" si="42"/>
        <v>0</v>
      </c>
      <c r="BV192" s="5">
        <f t="shared" si="43"/>
        <v>0</v>
      </c>
      <c r="BW192" s="5">
        <f t="shared" si="44"/>
        <v>0</v>
      </c>
      <c r="BX192" s="5">
        <f t="shared" si="45"/>
        <v>0</v>
      </c>
      <c r="BY192" s="5">
        <f t="shared" si="46"/>
        <v>0</v>
      </c>
      <c r="BZ192" s="5">
        <f t="shared" si="47"/>
        <v>1</v>
      </c>
      <c r="CA192" s="5">
        <f t="shared" si="48"/>
        <v>0</v>
      </c>
      <c r="CB192" s="5">
        <f t="shared" si="49"/>
        <v>0</v>
      </c>
      <c r="CC192" s="5">
        <f t="shared" si="50"/>
        <v>0</v>
      </c>
      <c r="CD192" s="5">
        <f t="shared" si="51"/>
        <v>0</v>
      </c>
      <c r="CE192" s="5">
        <f t="shared" si="52"/>
        <v>0</v>
      </c>
      <c r="CF192" s="5">
        <f t="shared" si="53"/>
        <v>0</v>
      </c>
      <c r="CH192" s="5">
        <f t="shared" si="200"/>
        <v>0</v>
      </c>
      <c r="CI192" s="5">
        <f t="shared" si="54"/>
        <v>0</v>
      </c>
      <c r="CJ192" s="5">
        <f t="shared" si="55"/>
        <v>0</v>
      </c>
      <c r="CK192" s="5">
        <f t="shared" si="56"/>
        <v>0</v>
      </c>
      <c r="CL192" s="5">
        <f t="shared" si="57"/>
        <v>0</v>
      </c>
      <c r="CM192" s="5">
        <f t="shared" si="58"/>
        <v>0</v>
      </c>
      <c r="CN192" s="5">
        <f t="shared" si="59"/>
        <v>0</v>
      </c>
      <c r="CO192" s="5">
        <f t="shared" si="60"/>
        <v>0</v>
      </c>
      <c r="CP192" s="5">
        <f t="shared" si="61"/>
        <v>0</v>
      </c>
      <c r="CQ192" s="5">
        <f t="shared" si="62"/>
        <v>0</v>
      </c>
      <c r="CR192" s="5">
        <f t="shared" si="63"/>
        <v>0</v>
      </c>
      <c r="CS192" s="5">
        <f t="shared" si="64"/>
        <v>0</v>
      </c>
      <c r="CT192" s="5">
        <f t="shared" si="65"/>
        <v>0</v>
      </c>
      <c r="CU192" s="5">
        <f t="shared" si="66"/>
        <v>0</v>
      </c>
      <c r="CV192" s="5">
        <f t="shared" si="67"/>
        <v>0</v>
      </c>
      <c r="CW192" s="5">
        <f t="shared" si="68"/>
        <v>0</v>
      </c>
      <c r="CX192" s="5">
        <f t="shared" si="69"/>
        <v>0</v>
      </c>
      <c r="CY192" s="5">
        <f t="shared" si="70"/>
        <v>0</v>
      </c>
      <c r="CZ192" s="5">
        <f t="shared" si="71"/>
        <v>0</v>
      </c>
      <c r="DA192" s="5">
        <f t="shared" si="72"/>
        <v>0</v>
      </c>
      <c r="DB192" s="5">
        <f t="shared" si="73"/>
        <v>0</v>
      </c>
      <c r="DC192" s="5">
        <f t="shared" si="74"/>
        <v>0</v>
      </c>
      <c r="DD192" s="5">
        <f t="shared" si="75"/>
        <v>0</v>
      </c>
      <c r="DE192" s="5">
        <f t="shared" si="76"/>
        <v>0</v>
      </c>
      <c r="DF192" s="5">
        <f t="shared" si="77"/>
        <v>0</v>
      </c>
      <c r="DG192" s="5">
        <f t="shared" si="78"/>
        <v>0</v>
      </c>
      <c r="DH192" s="5">
        <f t="shared" si="79"/>
        <v>0</v>
      </c>
      <c r="DI192" s="5">
        <f t="shared" si="80"/>
        <v>0</v>
      </c>
      <c r="DJ192" s="5">
        <f t="shared" si="81"/>
        <v>0</v>
      </c>
      <c r="DK192" s="5">
        <f t="shared" si="82"/>
        <v>112.21</v>
      </c>
      <c r="DL192" s="5">
        <f t="shared" si="83"/>
        <v>0</v>
      </c>
      <c r="DM192" s="5">
        <f t="shared" si="84"/>
        <v>0</v>
      </c>
      <c r="DN192" s="5">
        <f t="shared" si="85"/>
        <v>0</v>
      </c>
      <c r="DO192" s="5">
        <f t="shared" si="86"/>
        <v>0</v>
      </c>
      <c r="DP192" s="5">
        <f t="shared" si="87"/>
        <v>0</v>
      </c>
      <c r="DQ192" s="5">
        <f t="shared" si="88"/>
        <v>0</v>
      </c>
      <c r="DS192" s="5">
        <f t="shared" si="201"/>
        <v>1</v>
      </c>
      <c r="DT192" s="5">
        <f t="shared" si="90"/>
        <v>0</v>
      </c>
      <c r="DU192" s="5">
        <f t="shared" si="91"/>
        <v>0</v>
      </c>
      <c r="DV192" s="5">
        <f t="shared" si="92"/>
        <v>0</v>
      </c>
      <c r="DW192" s="5">
        <f t="shared" si="93"/>
        <v>0</v>
      </c>
      <c r="DX192" s="5">
        <f t="shared" si="94"/>
        <v>0</v>
      </c>
      <c r="DY192" s="5">
        <f t="shared" si="95"/>
        <v>0</v>
      </c>
      <c r="DZ192" s="5">
        <f t="shared" si="96"/>
        <v>0</v>
      </c>
      <c r="EA192" s="5">
        <f t="shared" si="97"/>
        <v>0</v>
      </c>
      <c r="EB192" s="5">
        <f t="shared" si="98"/>
        <v>4</v>
      </c>
      <c r="EC192" s="5">
        <f t="shared" si="99"/>
        <v>0</v>
      </c>
      <c r="ED192" s="5">
        <f t="shared" si="100"/>
        <v>0</v>
      </c>
      <c r="EE192" s="5">
        <f t="shared" si="101"/>
        <v>0</v>
      </c>
      <c r="EF192" s="5">
        <f t="shared" si="102"/>
        <v>0</v>
      </c>
      <c r="EG192" s="5">
        <f t="shared" si="103"/>
        <v>0</v>
      </c>
      <c r="EH192" s="5">
        <f t="shared" si="104"/>
        <v>0</v>
      </c>
      <c r="EI192" s="5">
        <f t="shared" si="105"/>
        <v>0</v>
      </c>
      <c r="EJ192" s="5">
        <f t="shared" si="106"/>
        <v>0</v>
      </c>
      <c r="EK192" s="5">
        <f t="shared" si="107"/>
        <v>0</v>
      </c>
      <c r="EL192" s="5">
        <f t="shared" si="108"/>
        <v>2</v>
      </c>
      <c r="EM192" s="5">
        <f t="shared" si="109"/>
        <v>0</v>
      </c>
      <c r="EN192" s="5">
        <f t="shared" si="110"/>
        <v>0</v>
      </c>
      <c r="EO192" s="5">
        <f t="shared" si="111"/>
        <v>0</v>
      </c>
      <c r="EP192" s="5">
        <f t="shared" si="112"/>
        <v>0</v>
      </c>
      <c r="EQ192" s="5">
        <f t="shared" si="113"/>
        <v>0</v>
      </c>
      <c r="ER192" s="5">
        <f t="shared" si="114"/>
        <v>0</v>
      </c>
      <c r="ES192" s="5">
        <f t="shared" si="115"/>
        <v>0</v>
      </c>
      <c r="ET192" s="5">
        <f t="shared" si="116"/>
        <v>0</v>
      </c>
      <c r="EU192" s="5">
        <f t="shared" si="117"/>
        <v>0</v>
      </c>
      <c r="EV192" s="5">
        <f t="shared" si="118"/>
        <v>0</v>
      </c>
      <c r="EW192" s="5">
        <f t="shared" si="119"/>
        <v>0</v>
      </c>
      <c r="EX192" s="5">
        <f t="shared" si="120"/>
        <v>0</v>
      </c>
      <c r="EY192" s="5">
        <f t="shared" si="121"/>
        <v>5</v>
      </c>
      <c r="EZ192" s="5">
        <f t="shared" si="122"/>
        <v>3</v>
      </c>
      <c r="FA192" s="5">
        <f t="shared" si="123"/>
        <v>0</v>
      </c>
      <c r="FB192" s="5">
        <f t="shared" si="124"/>
        <v>0</v>
      </c>
      <c r="FD192" s="5">
        <f t="shared" si="202"/>
        <v>-150.49</v>
      </c>
      <c r="FE192" s="5">
        <f t="shared" si="125"/>
        <v>0</v>
      </c>
      <c r="FF192" s="5">
        <f t="shared" si="126"/>
        <v>0</v>
      </c>
      <c r="FG192" s="5">
        <f t="shared" si="127"/>
        <v>0</v>
      </c>
      <c r="FH192" s="5">
        <f t="shared" si="128"/>
        <v>0</v>
      </c>
      <c r="FI192" s="5">
        <f t="shared" si="129"/>
        <v>0</v>
      </c>
      <c r="FJ192" s="5">
        <f t="shared" si="130"/>
        <v>0</v>
      </c>
      <c r="FK192" s="5">
        <f t="shared" si="131"/>
        <v>0</v>
      </c>
      <c r="FL192" s="5">
        <f t="shared" si="132"/>
        <v>0</v>
      </c>
      <c r="FM192" s="5">
        <f t="shared" si="133"/>
        <v>0</v>
      </c>
      <c r="FN192" s="5">
        <f t="shared" si="134"/>
        <v>0</v>
      </c>
      <c r="FO192" s="5">
        <f t="shared" si="135"/>
        <v>0</v>
      </c>
      <c r="FP192" s="5">
        <f t="shared" si="136"/>
        <v>0</v>
      </c>
      <c r="FQ192" s="5">
        <f t="shared" si="137"/>
        <v>0</v>
      </c>
      <c r="FR192" s="5">
        <f t="shared" si="138"/>
        <v>0</v>
      </c>
      <c r="FS192" s="5">
        <f t="shared" si="139"/>
        <v>0</v>
      </c>
      <c r="FT192" s="5">
        <f t="shared" si="140"/>
        <v>0</v>
      </c>
      <c r="FU192" s="5">
        <f t="shared" si="141"/>
        <v>0</v>
      </c>
      <c r="FV192" s="5">
        <f t="shared" si="142"/>
        <v>0</v>
      </c>
      <c r="FW192" s="5">
        <f t="shared" si="143"/>
        <v>0</v>
      </c>
      <c r="FX192" s="5">
        <f t="shared" si="144"/>
        <v>0</v>
      </c>
      <c r="FY192" s="5">
        <f t="shared" si="145"/>
        <v>0</v>
      </c>
      <c r="FZ192" s="5">
        <f t="shared" si="146"/>
        <v>0</v>
      </c>
      <c r="GA192" s="5">
        <f t="shared" si="147"/>
        <v>0</v>
      </c>
      <c r="GB192" s="5">
        <f t="shared" si="148"/>
        <v>0</v>
      </c>
      <c r="GC192" s="5">
        <f t="shared" si="149"/>
        <v>0</v>
      </c>
      <c r="GD192" s="5">
        <f t="shared" si="150"/>
        <v>0</v>
      </c>
      <c r="GE192" s="5">
        <f t="shared" si="151"/>
        <v>0</v>
      </c>
      <c r="GF192" s="5">
        <f t="shared" si="152"/>
        <v>0</v>
      </c>
      <c r="GG192" s="5">
        <f t="shared" si="153"/>
        <v>0</v>
      </c>
      <c r="GH192" s="5">
        <f t="shared" si="154"/>
        <v>0</v>
      </c>
      <c r="GI192" s="5">
        <f t="shared" si="155"/>
        <v>0</v>
      </c>
      <c r="GJ192" s="5">
        <f t="shared" si="156"/>
        <v>0</v>
      </c>
      <c r="GK192" s="5">
        <f t="shared" si="157"/>
        <v>0</v>
      </c>
      <c r="GL192" s="5">
        <f t="shared" si="158"/>
        <v>0</v>
      </c>
      <c r="GM192" s="5">
        <f t="shared" si="159"/>
        <v>0</v>
      </c>
      <c r="GO192" s="23">
        <f t="shared" si="160"/>
        <v>30</v>
      </c>
      <c r="GP192" s="23">
        <f t="shared" si="161"/>
        <v>1</v>
      </c>
      <c r="GQ192" s="5">
        <f>+IF(GO192&gt;0, IF(COUNTIF(GO$149:GO192,GO192)&lt;=1,TRUE,FALSE),0)*$C$59*-1</f>
        <v>0</v>
      </c>
      <c r="GR192" s="5">
        <f>+IF(GP192&gt;0, IF(COUNTIF(GP$149:GP192,GP192)&lt;=1,TRUE,FALSE),0)*$C$59*-1</f>
        <v>0</v>
      </c>
    </row>
    <row r="193" spans="1:200" s="5" customFormat="1" hidden="1" outlineLevel="1" x14ac:dyDescent="0.2">
      <c r="A193" s="6"/>
      <c r="F193" s="35">
        <f t="shared" si="162"/>
        <v>9510.109999999966</v>
      </c>
      <c r="G193" s="20">
        <f t="shared" si="14"/>
        <v>0</v>
      </c>
      <c r="H193" s="20">
        <f t="shared" si="15"/>
        <v>-57.8</v>
      </c>
      <c r="I193" s="37">
        <f t="shared" si="16"/>
        <v>0</v>
      </c>
      <c r="J193" s="33">
        <f t="shared" si="17"/>
        <v>9452.3099999999667</v>
      </c>
      <c r="L193" s="5">
        <f t="shared" si="203"/>
        <v>-1839.7100000000041</v>
      </c>
      <c r="M193" s="5">
        <f t="shared" si="164"/>
        <v>0</v>
      </c>
      <c r="N193" s="5">
        <f t="shared" si="165"/>
        <v>0</v>
      </c>
      <c r="O193" s="5">
        <f t="shared" si="166"/>
        <v>0</v>
      </c>
      <c r="P193" s="5">
        <f t="shared" si="167"/>
        <v>0</v>
      </c>
      <c r="Q193" s="5">
        <f t="shared" si="168"/>
        <v>0</v>
      </c>
      <c r="R193" s="5">
        <f t="shared" si="169"/>
        <v>0</v>
      </c>
      <c r="S193" s="5">
        <f t="shared" si="170"/>
        <v>0</v>
      </c>
      <c r="T193" s="5">
        <f t="shared" si="171"/>
        <v>0</v>
      </c>
      <c r="U193" s="5">
        <f t="shared" si="172"/>
        <v>-1929.3600000000001</v>
      </c>
      <c r="V193" s="5">
        <f t="shared" si="173"/>
        <v>0</v>
      </c>
      <c r="W193" s="5">
        <f t="shared" si="174"/>
        <v>0</v>
      </c>
      <c r="X193" s="5">
        <f t="shared" si="175"/>
        <v>0</v>
      </c>
      <c r="Y193" s="5">
        <f t="shared" si="176"/>
        <v>0</v>
      </c>
      <c r="Z193" s="5">
        <f t="shared" si="177"/>
        <v>0</v>
      </c>
      <c r="AA193" s="5">
        <f t="shared" si="178"/>
        <v>0</v>
      </c>
      <c r="AB193" s="5">
        <f t="shared" si="179"/>
        <v>0</v>
      </c>
      <c r="AC193" s="5">
        <f t="shared" si="180"/>
        <v>0</v>
      </c>
      <c r="AD193" s="5">
        <f t="shared" si="181"/>
        <v>0</v>
      </c>
      <c r="AE193" s="5">
        <f t="shared" si="182"/>
        <v>-1979.7999999999988</v>
      </c>
      <c r="AF193" s="5">
        <f t="shared" si="183"/>
        <v>0</v>
      </c>
      <c r="AG193" s="5">
        <f t="shared" si="184"/>
        <v>0</v>
      </c>
      <c r="AH193" s="5">
        <f t="shared" si="185"/>
        <v>0</v>
      </c>
      <c r="AI193" s="5">
        <f t="shared" si="186"/>
        <v>0</v>
      </c>
      <c r="AJ193" s="5">
        <f t="shared" si="187"/>
        <v>0</v>
      </c>
      <c r="AK193" s="5">
        <f t="shared" si="188"/>
        <v>0</v>
      </c>
      <c r="AL193" s="5">
        <f t="shared" si="189"/>
        <v>0</v>
      </c>
      <c r="AM193" s="5">
        <f t="shared" si="190"/>
        <v>0</v>
      </c>
      <c r="AN193" s="5">
        <f t="shared" si="191"/>
        <v>0</v>
      </c>
      <c r="AO193" s="5">
        <f t="shared" si="192"/>
        <v>62.759999999998669</v>
      </c>
      <c r="AP193" s="5">
        <f t="shared" si="193"/>
        <v>0</v>
      </c>
      <c r="AQ193" s="5">
        <f t="shared" si="194"/>
        <v>0</v>
      </c>
      <c r="AR193" s="5">
        <f t="shared" si="195"/>
        <v>-1865</v>
      </c>
      <c r="AS193" s="5">
        <f t="shared" si="196"/>
        <v>-1959.0000000000007</v>
      </c>
      <c r="AT193" s="5">
        <f t="shared" si="197"/>
        <v>0</v>
      </c>
      <c r="AU193" s="5">
        <f t="shared" si="198"/>
        <v>0</v>
      </c>
      <c r="AW193" s="5">
        <f t="shared" si="199"/>
        <v>0</v>
      </c>
      <c r="AX193" s="5">
        <f t="shared" si="19"/>
        <v>0</v>
      </c>
      <c r="AY193" s="5">
        <f t="shared" si="20"/>
        <v>0</v>
      </c>
      <c r="AZ193" s="5">
        <f t="shared" si="21"/>
        <v>0</v>
      </c>
      <c r="BA193" s="5">
        <f t="shared" si="22"/>
        <v>0</v>
      </c>
      <c r="BB193" s="5">
        <f t="shared" si="23"/>
        <v>0</v>
      </c>
      <c r="BC193" s="5">
        <f t="shared" si="24"/>
        <v>0</v>
      </c>
      <c r="BD193" s="5">
        <f t="shared" si="25"/>
        <v>0</v>
      </c>
      <c r="BE193" s="5">
        <f t="shared" si="26"/>
        <v>0</v>
      </c>
      <c r="BF193" s="5">
        <f t="shared" si="27"/>
        <v>0</v>
      </c>
      <c r="BG193" s="5">
        <f t="shared" si="28"/>
        <v>0</v>
      </c>
      <c r="BH193" s="5">
        <f t="shared" si="29"/>
        <v>0</v>
      </c>
      <c r="BI193" s="5">
        <f t="shared" si="30"/>
        <v>0</v>
      </c>
      <c r="BJ193" s="5">
        <f t="shared" si="31"/>
        <v>0</v>
      </c>
      <c r="BK193" s="5">
        <f t="shared" si="32"/>
        <v>0</v>
      </c>
      <c r="BL193" s="5">
        <f t="shared" si="33"/>
        <v>0</v>
      </c>
      <c r="BM193" s="5">
        <f t="shared" si="34"/>
        <v>0</v>
      </c>
      <c r="BN193" s="5">
        <f t="shared" si="35"/>
        <v>0</v>
      </c>
      <c r="BO193" s="5">
        <f t="shared" si="36"/>
        <v>0</v>
      </c>
      <c r="BP193" s="5">
        <f t="shared" si="37"/>
        <v>0</v>
      </c>
      <c r="BQ193" s="5">
        <f t="shared" si="38"/>
        <v>0</v>
      </c>
      <c r="BR193" s="5">
        <f t="shared" si="39"/>
        <v>0</v>
      </c>
      <c r="BS193" s="5">
        <f t="shared" si="40"/>
        <v>0</v>
      </c>
      <c r="BT193" s="5">
        <f t="shared" si="41"/>
        <v>0</v>
      </c>
      <c r="BU193" s="5">
        <f t="shared" si="42"/>
        <v>0</v>
      </c>
      <c r="BV193" s="5">
        <f t="shared" si="43"/>
        <v>0</v>
      </c>
      <c r="BW193" s="5">
        <f t="shared" si="44"/>
        <v>0</v>
      </c>
      <c r="BX193" s="5">
        <f t="shared" si="45"/>
        <v>0</v>
      </c>
      <c r="BY193" s="5">
        <f t="shared" si="46"/>
        <v>0</v>
      </c>
      <c r="BZ193" s="5">
        <f t="shared" si="47"/>
        <v>1</v>
      </c>
      <c r="CA193" s="5">
        <f t="shared" si="48"/>
        <v>0</v>
      </c>
      <c r="CB193" s="5">
        <f t="shared" si="49"/>
        <v>0</v>
      </c>
      <c r="CC193" s="5">
        <f t="shared" si="50"/>
        <v>0</v>
      </c>
      <c r="CD193" s="5">
        <f t="shared" si="51"/>
        <v>0</v>
      </c>
      <c r="CE193" s="5">
        <f t="shared" si="52"/>
        <v>0</v>
      </c>
      <c r="CF193" s="5">
        <f t="shared" si="53"/>
        <v>0</v>
      </c>
      <c r="CH193" s="5">
        <f t="shared" si="200"/>
        <v>0</v>
      </c>
      <c r="CI193" s="5">
        <f t="shared" si="54"/>
        <v>0</v>
      </c>
      <c r="CJ193" s="5">
        <f t="shared" si="55"/>
        <v>0</v>
      </c>
      <c r="CK193" s="5">
        <f t="shared" si="56"/>
        <v>0</v>
      </c>
      <c r="CL193" s="5">
        <f t="shared" si="57"/>
        <v>0</v>
      </c>
      <c r="CM193" s="5">
        <f t="shared" si="58"/>
        <v>0</v>
      </c>
      <c r="CN193" s="5">
        <f t="shared" si="59"/>
        <v>0</v>
      </c>
      <c r="CO193" s="5">
        <f t="shared" si="60"/>
        <v>0</v>
      </c>
      <c r="CP193" s="5">
        <f t="shared" si="61"/>
        <v>0</v>
      </c>
      <c r="CQ193" s="5">
        <f t="shared" si="62"/>
        <v>0</v>
      </c>
      <c r="CR193" s="5">
        <f t="shared" si="63"/>
        <v>0</v>
      </c>
      <c r="CS193" s="5">
        <f t="shared" si="64"/>
        <v>0</v>
      </c>
      <c r="CT193" s="5">
        <f t="shared" si="65"/>
        <v>0</v>
      </c>
      <c r="CU193" s="5">
        <f t="shared" si="66"/>
        <v>0</v>
      </c>
      <c r="CV193" s="5">
        <f t="shared" si="67"/>
        <v>0</v>
      </c>
      <c r="CW193" s="5">
        <f t="shared" si="68"/>
        <v>0</v>
      </c>
      <c r="CX193" s="5">
        <f t="shared" si="69"/>
        <v>0</v>
      </c>
      <c r="CY193" s="5">
        <f t="shared" si="70"/>
        <v>0</v>
      </c>
      <c r="CZ193" s="5">
        <f t="shared" si="71"/>
        <v>0</v>
      </c>
      <c r="DA193" s="5">
        <f t="shared" si="72"/>
        <v>0</v>
      </c>
      <c r="DB193" s="5">
        <f t="shared" si="73"/>
        <v>0</v>
      </c>
      <c r="DC193" s="5">
        <f t="shared" si="74"/>
        <v>0</v>
      </c>
      <c r="DD193" s="5">
        <f t="shared" si="75"/>
        <v>0</v>
      </c>
      <c r="DE193" s="5">
        <f t="shared" si="76"/>
        <v>0</v>
      </c>
      <c r="DF193" s="5">
        <f t="shared" si="77"/>
        <v>0</v>
      </c>
      <c r="DG193" s="5">
        <f t="shared" si="78"/>
        <v>0</v>
      </c>
      <c r="DH193" s="5">
        <f t="shared" si="79"/>
        <v>0</v>
      </c>
      <c r="DI193" s="5">
        <f t="shared" si="80"/>
        <v>0</v>
      </c>
      <c r="DJ193" s="5">
        <f t="shared" si="81"/>
        <v>0</v>
      </c>
      <c r="DK193" s="5">
        <f t="shared" si="82"/>
        <v>0</v>
      </c>
      <c r="DL193" s="5">
        <f t="shared" si="83"/>
        <v>0</v>
      </c>
      <c r="DM193" s="5">
        <f t="shared" si="84"/>
        <v>0</v>
      </c>
      <c r="DN193" s="5">
        <f t="shared" si="85"/>
        <v>0</v>
      </c>
      <c r="DO193" s="5">
        <f t="shared" si="86"/>
        <v>0</v>
      </c>
      <c r="DP193" s="5">
        <f t="shared" si="87"/>
        <v>0</v>
      </c>
      <c r="DQ193" s="5">
        <f t="shared" si="88"/>
        <v>0</v>
      </c>
      <c r="DS193" s="5">
        <f t="shared" si="201"/>
        <v>5</v>
      </c>
      <c r="DT193" s="5">
        <f t="shared" si="90"/>
        <v>0</v>
      </c>
      <c r="DU193" s="5">
        <f t="shared" si="91"/>
        <v>0</v>
      </c>
      <c r="DV193" s="5">
        <f t="shared" si="92"/>
        <v>0</v>
      </c>
      <c r="DW193" s="5">
        <f t="shared" si="93"/>
        <v>0</v>
      </c>
      <c r="DX193" s="5">
        <f t="shared" si="94"/>
        <v>0</v>
      </c>
      <c r="DY193" s="5">
        <f t="shared" si="95"/>
        <v>0</v>
      </c>
      <c r="DZ193" s="5">
        <f t="shared" si="96"/>
        <v>0</v>
      </c>
      <c r="EA193" s="5">
        <f t="shared" si="97"/>
        <v>0</v>
      </c>
      <c r="EB193" s="5">
        <f t="shared" si="98"/>
        <v>3</v>
      </c>
      <c r="EC193" s="5">
        <f t="shared" si="99"/>
        <v>0</v>
      </c>
      <c r="ED193" s="5">
        <f t="shared" si="100"/>
        <v>0</v>
      </c>
      <c r="EE193" s="5">
        <f t="shared" si="101"/>
        <v>0</v>
      </c>
      <c r="EF193" s="5">
        <f t="shared" si="102"/>
        <v>0</v>
      </c>
      <c r="EG193" s="5">
        <f t="shared" si="103"/>
        <v>0</v>
      </c>
      <c r="EH193" s="5">
        <f t="shared" si="104"/>
        <v>0</v>
      </c>
      <c r="EI193" s="5">
        <f t="shared" si="105"/>
        <v>0</v>
      </c>
      <c r="EJ193" s="5">
        <f t="shared" si="106"/>
        <v>0</v>
      </c>
      <c r="EK193" s="5">
        <f t="shared" si="107"/>
        <v>0</v>
      </c>
      <c r="EL193" s="5">
        <f t="shared" si="108"/>
        <v>1</v>
      </c>
      <c r="EM193" s="5">
        <f t="shared" si="109"/>
        <v>0</v>
      </c>
      <c r="EN193" s="5">
        <f t="shared" si="110"/>
        <v>0</v>
      </c>
      <c r="EO193" s="5">
        <f t="shared" si="111"/>
        <v>0</v>
      </c>
      <c r="EP193" s="5">
        <f t="shared" si="112"/>
        <v>0</v>
      </c>
      <c r="EQ193" s="5">
        <f t="shared" si="113"/>
        <v>0</v>
      </c>
      <c r="ER193" s="5">
        <f t="shared" si="114"/>
        <v>0</v>
      </c>
      <c r="ES193" s="5">
        <f t="shared" si="115"/>
        <v>0</v>
      </c>
      <c r="ET193" s="5">
        <f t="shared" si="116"/>
        <v>0</v>
      </c>
      <c r="EU193" s="5">
        <f t="shared" si="117"/>
        <v>0</v>
      </c>
      <c r="EV193" s="5">
        <f t="shared" si="118"/>
        <v>0</v>
      </c>
      <c r="EW193" s="5">
        <f t="shared" si="119"/>
        <v>0</v>
      </c>
      <c r="EX193" s="5">
        <f t="shared" si="120"/>
        <v>0</v>
      </c>
      <c r="EY193" s="5">
        <f t="shared" si="121"/>
        <v>4</v>
      </c>
      <c r="EZ193" s="5">
        <f t="shared" si="122"/>
        <v>2</v>
      </c>
      <c r="FA193" s="5">
        <f t="shared" si="123"/>
        <v>0</v>
      </c>
      <c r="FB193" s="5">
        <f t="shared" si="124"/>
        <v>0</v>
      </c>
      <c r="FD193" s="5">
        <f t="shared" si="202"/>
        <v>0</v>
      </c>
      <c r="FE193" s="5">
        <f t="shared" si="125"/>
        <v>0</v>
      </c>
      <c r="FF193" s="5">
        <f t="shared" si="126"/>
        <v>0</v>
      </c>
      <c r="FG193" s="5">
        <f t="shared" si="127"/>
        <v>0</v>
      </c>
      <c r="FH193" s="5">
        <f t="shared" si="128"/>
        <v>0</v>
      </c>
      <c r="FI193" s="5">
        <f t="shared" si="129"/>
        <v>0</v>
      </c>
      <c r="FJ193" s="5">
        <f t="shared" si="130"/>
        <v>0</v>
      </c>
      <c r="FK193" s="5">
        <f t="shared" si="131"/>
        <v>0</v>
      </c>
      <c r="FL193" s="5">
        <f t="shared" si="132"/>
        <v>0</v>
      </c>
      <c r="FM193" s="5">
        <f t="shared" si="133"/>
        <v>0</v>
      </c>
      <c r="FN193" s="5">
        <f t="shared" si="134"/>
        <v>0</v>
      </c>
      <c r="FO193" s="5">
        <f t="shared" si="135"/>
        <v>0</v>
      </c>
      <c r="FP193" s="5">
        <f t="shared" si="136"/>
        <v>0</v>
      </c>
      <c r="FQ193" s="5">
        <f t="shared" si="137"/>
        <v>0</v>
      </c>
      <c r="FR193" s="5">
        <f t="shared" si="138"/>
        <v>0</v>
      </c>
      <c r="FS193" s="5">
        <f t="shared" si="139"/>
        <v>0</v>
      </c>
      <c r="FT193" s="5">
        <f t="shared" si="140"/>
        <v>0</v>
      </c>
      <c r="FU193" s="5">
        <f t="shared" si="141"/>
        <v>0</v>
      </c>
      <c r="FV193" s="5">
        <f t="shared" si="142"/>
        <v>0</v>
      </c>
      <c r="FW193" s="5">
        <f t="shared" si="143"/>
        <v>-57.8</v>
      </c>
      <c r="FX193" s="5">
        <f t="shared" si="144"/>
        <v>0</v>
      </c>
      <c r="FY193" s="5">
        <f t="shared" si="145"/>
        <v>0</v>
      </c>
      <c r="FZ193" s="5">
        <f t="shared" si="146"/>
        <v>0</v>
      </c>
      <c r="GA193" s="5">
        <f t="shared" si="147"/>
        <v>0</v>
      </c>
      <c r="GB193" s="5">
        <f t="shared" si="148"/>
        <v>0</v>
      </c>
      <c r="GC193" s="5">
        <f t="shared" si="149"/>
        <v>0</v>
      </c>
      <c r="GD193" s="5">
        <f t="shared" si="150"/>
        <v>0</v>
      </c>
      <c r="GE193" s="5">
        <f t="shared" si="151"/>
        <v>0</v>
      </c>
      <c r="GF193" s="5">
        <f t="shared" si="152"/>
        <v>0</v>
      </c>
      <c r="GG193" s="5">
        <f t="shared" si="153"/>
        <v>0</v>
      </c>
      <c r="GH193" s="5">
        <f t="shared" si="154"/>
        <v>0</v>
      </c>
      <c r="GI193" s="5">
        <f t="shared" si="155"/>
        <v>0</v>
      </c>
      <c r="GJ193" s="5">
        <f t="shared" si="156"/>
        <v>0</v>
      </c>
      <c r="GK193" s="5">
        <f t="shared" si="157"/>
        <v>0</v>
      </c>
      <c r="GL193" s="5">
        <f t="shared" si="158"/>
        <v>0</v>
      </c>
      <c r="GM193" s="5">
        <f t="shared" si="159"/>
        <v>0</v>
      </c>
      <c r="GO193" s="23">
        <f t="shared" si="160"/>
        <v>0</v>
      </c>
      <c r="GP193" s="23">
        <f t="shared" si="161"/>
        <v>20</v>
      </c>
      <c r="GQ193" s="5">
        <f>+IF(GO193&gt;0, IF(COUNTIF(GO$149:GO193,GO193)&lt;=1,TRUE,FALSE),0)*$C$59*-1</f>
        <v>0</v>
      </c>
      <c r="GR193" s="5">
        <f>+IF(GP193&gt;0, IF(COUNTIF(GP$149:GP193,GP193)&lt;=1,TRUE,FALSE),0)*$C$59*-1</f>
        <v>0</v>
      </c>
    </row>
    <row r="194" spans="1:200" s="5" customFormat="1" hidden="1" outlineLevel="1" x14ac:dyDescent="0.2">
      <c r="A194" s="6"/>
      <c r="F194" s="35">
        <f t="shared" si="162"/>
        <v>9452.3099999999667</v>
      </c>
      <c r="G194" s="20">
        <f t="shared" si="14"/>
        <v>0</v>
      </c>
      <c r="H194" s="20">
        <f t="shared" si="15"/>
        <v>-108.2</v>
      </c>
      <c r="I194" s="37">
        <f t="shared" si="16"/>
        <v>0</v>
      </c>
      <c r="J194" s="33">
        <f t="shared" si="17"/>
        <v>9344.109999999966</v>
      </c>
      <c r="L194" s="5">
        <f t="shared" si="203"/>
        <v>-1839.7100000000041</v>
      </c>
      <c r="M194" s="5">
        <f t="shared" si="164"/>
        <v>0</v>
      </c>
      <c r="N194" s="5">
        <f t="shared" si="165"/>
        <v>0</v>
      </c>
      <c r="O194" s="5">
        <f t="shared" si="166"/>
        <v>0</v>
      </c>
      <c r="P194" s="5">
        <f t="shared" si="167"/>
        <v>0</v>
      </c>
      <c r="Q194" s="5">
        <f t="shared" si="168"/>
        <v>0</v>
      </c>
      <c r="R194" s="5">
        <f t="shared" si="169"/>
        <v>0</v>
      </c>
      <c r="S194" s="5">
        <f t="shared" si="170"/>
        <v>0</v>
      </c>
      <c r="T194" s="5">
        <f t="shared" si="171"/>
        <v>0</v>
      </c>
      <c r="U194" s="5">
        <f t="shared" si="172"/>
        <v>-1929.3600000000001</v>
      </c>
      <c r="V194" s="5">
        <f t="shared" si="173"/>
        <v>0</v>
      </c>
      <c r="W194" s="5">
        <f t="shared" si="174"/>
        <v>0</v>
      </c>
      <c r="X194" s="5">
        <f t="shared" si="175"/>
        <v>0</v>
      </c>
      <c r="Y194" s="5">
        <f t="shared" si="176"/>
        <v>0</v>
      </c>
      <c r="Z194" s="5">
        <f t="shared" si="177"/>
        <v>0</v>
      </c>
      <c r="AA194" s="5">
        <f t="shared" si="178"/>
        <v>0</v>
      </c>
      <c r="AB194" s="5">
        <f t="shared" si="179"/>
        <v>0</v>
      </c>
      <c r="AC194" s="5">
        <f t="shared" si="180"/>
        <v>0</v>
      </c>
      <c r="AD194" s="5">
        <f t="shared" si="181"/>
        <v>0</v>
      </c>
      <c r="AE194" s="5">
        <f t="shared" si="182"/>
        <v>-1921.9999999999989</v>
      </c>
      <c r="AF194" s="5">
        <f t="shared" si="183"/>
        <v>0</v>
      </c>
      <c r="AG194" s="5">
        <f t="shared" si="184"/>
        <v>0</v>
      </c>
      <c r="AH194" s="5">
        <f t="shared" si="185"/>
        <v>0</v>
      </c>
      <c r="AI194" s="5">
        <f t="shared" si="186"/>
        <v>0</v>
      </c>
      <c r="AJ194" s="5">
        <f t="shared" si="187"/>
        <v>0</v>
      </c>
      <c r="AK194" s="5">
        <f t="shared" si="188"/>
        <v>0</v>
      </c>
      <c r="AL194" s="5">
        <f t="shared" si="189"/>
        <v>0</v>
      </c>
      <c r="AM194" s="5">
        <f t="shared" si="190"/>
        <v>0</v>
      </c>
      <c r="AN194" s="5">
        <f t="shared" si="191"/>
        <v>0</v>
      </c>
      <c r="AO194" s="5">
        <f t="shared" si="192"/>
        <v>62.759999999998669</v>
      </c>
      <c r="AP194" s="5">
        <f t="shared" si="193"/>
        <v>0</v>
      </c>
      <c r="AQ194" s="5">
        <f t="shared" si="194"/>
        <v>0</v>
      </c>
      <c r="AR194" s="5">
        <f t="shared" si="195"/>
        <v>-1865</v>
      </c>
      <c r="AS194" s="5">
        <f t="shared" si="196"/>
        <v>-1959.0000000000007</v>
      </c>
      <c r="AT194" s="5">
        <f t="shared" si="197"/>
        <v>0</v>
      </c>
      <c r="AU194" s="5">
        <f t="shared" si="198"/>
        <v>0</v>
      </c>
      <c r="AW194" s="5">
        <f t="shared" si="199"/>
        <v>0</v>
      </c>
      <c r="AX194" s="5">
        <f t="shared" si="19"/>
        <v>0</v>
      </c>
      <c r="AY194" s="5">
        <f t="shared" si="20"/>
        <v>0</v>
      </c>
      <c r="AZ194" s="5">
        <f t="shared" si="21"/>
        <v>0</v>
      </c>
      <c r="BA194" s="5">
        <f t="shared" si="22"/>
        <v>0</v>
      </c>
      <c r="BB194" s="5">
        <f t="shared" si="23"/>
        <v>0</v>
      </c>
      <c r="BC194" s="5">
        <f t="shared" si="24"/>
        <v>0</v>
      </c>
      <c r="BD194" s="5">
        <f t="shared" si="25"/>
        <v>0</v>
      </c>
      <c r="BE194" s="5">
        <f t="shared" si="26"/>
        <v>0</v>
      </c>
      <c r="BF194" s="5">
        <f t="shared" si="27"/>
        <v>0</v>
      </c>
      <c r="BG194" s="5">
        <f t="shared" si="28"/>
        <v>0</v>
      </c>
      <c r="BH194" s="5">
        <f t="shared" si="29"/>
        <v>0</v>
      </c>
      <c r="BI194" s="5">
        <f t="shared" si="30"/>
        <v>0</v>
      </c>
      <c r="BJ194" s="5">
        <f t="shared" si="31"/>
        <v>0</v>
      </c>
      <c r="BK194" s="5">
        <f t="shared" si="32"/>
        <v>0</v>
      </c>
      <c r="BL194" s="5">
        <f t="shared" si="33"/>
        <v>0</v>
      </c>
      <c r="BM194" s="5">
        <f t="shared" si="34"/>
        <v>0</v>
      </c>
      <c r="BN194" s="5">
        <f t="shared" si="35"/>
        <v>0</v>
      </c>
      <c r="BO194" s="5">
        <f t="shared" si="36"/>
        <v>0</v>
      </c>
      <c r="BP194" s="5">
        <f t="shared" si="37"/>
        <v>0</v>
      </c>
      <c r="BQ194" s="5">
        <f t="shared" si="38"/>
        <v>0</v>
      </c>
      <c r="BR194" s="5">
        <f t="shared" si="39"/>
        <v>0</v>
      </c>
      <c r="BS194" s="5">
        <f t="shared" si="40"/>
        <v>0</v>
      </c>
      <c r="BT194" s="5">
        <f t="shared" si="41"/>
        <v>0</v>
      </c>
      <c r="BU194" s="5">
        <f t="shared" si="42"/>
        <v>0</v>
      </c>
      <c r="BV194" s="5">
        <f t="shared" si="43"/>
        <v>0</v>
      </c>
      <c r="BW194" s="5">
        <f t="shared" si="44"/>
        <v>0</v>
      </c>
      <c r="BX194" s="5">
        <f t="shared" si="45"/>
        <v>0</v>
      </c>
      <c r="BY194" s="5">
        <f t="shared" si="46"/>
        <v>0</v>
      </c>
      <c r="BZ194" s="5">
        <f t="shared" si="47"/>
        <v>1</v>
      </c>
      <c r="CA194" s="5">
        <f t="shared" si="48"/>
        <v>0</v>
      </c>
      <c r="CB194" s="5">
        <f t="shared" si="49"/>
        <v>0</v>
      </c>
      <c r="CC194" s="5">
        <f t="shared" si="50"/>
        <v>0</v>
      </c>
      <c r="CD194" s="5">
        <f t="shared" si="51"/>
        <v>0</v>
      </c>
      <c r="CE194" s="5">
        <f t="shared" si="52"/>
        <v>0</v>
      </c>
      <c r="CF194" s="5">
        <f t="shared" si="53"/>
        <v>0</v>
      </c>
      <c r="CH194" s="5">
        <f t="shared" si="200"/>
        <v>0</v>
      </c>
      <c r="CI194" s="5">
        <f t="shared" si="54"/>
        <v>0</v>
      </c>
      <c r="CJ194" s="5">
        <f t="shared" si="55"/>
        <v>0</v>
      </c>
      <c r="CK194" s="5">
        <f t="shared" si="56"/>
        <v>0</v>
      </c>
      <c r="CL194" s="5">
        <f t="shared" si="57"/>
        <v>0</v>
      </c>
      <c r="CM194" s="5">
        <f t="shared" si="58"/>
        <v>0</v>
      </c>
      <c r="CN194" s="5">
        <f t="shared" si="59"/>
        <v>0</v>
      </c>
      <c r="CO194" s="5">
        <f t="shared" si="60"/>
        <v>0</v>
      </c>
      <c r="CP194" s="5">
        <f t="shared" si="61"/>
        <v>0</v>
      </c>
      <c r="CQ194" s="5">
        <f t="shared" si="62"/>
        <v>0</v>
      </c>
      <c r="CR194" s="5">
        <f t="shared" si="63"/>
        <v>0</v>
      </c>
      <c r="CS194" s="5">
        <f t="shared" si="64"/>
        <v>0</v>
      </c>
      <c r="CT194" s="5">
        <f t="shared" si="65"/>
        <v>0</v>
      </c>
      <c r="CU194" s="5">
        <f t="shared" si="66"/>
        <v>0</v>
      </c>
      <c r="CV194" s="5">
        <f t="shared" si="67"/>
        <v>0</v>
      </c>
      <c r="CW194" s="5">
        <f t="shared" si="68"/>
        <v>0</v>
      </c>
      <c r="CX194" s="5">
        <f t="shared" si="69"/>
        <v>0</v>
      </c>
      <c r="CY194" s="5">
        <f t="shared" si="70"/>
        <v>0</v>
      </c>
      <c r="CZ194" s="5">
        <f t="shared" si="71"/>
        <v>0</v>
      </c>
      <c r="DA194" s="5">
        <f t="shared" si="72"/>
        <v>0</v>
      </c>
      <c r="DB194" s="5">
        <f t="shared" si="73"/>
        <v>0</v>
      </c>
      <c r="DC194" s="5">
        <f t="shared" si="74"/>
        <v>0</v>
      </c>
      <c r="DD194" s="5">
        <f t="shared" si="75"/>
        <v>0</v>
      </c>
      <c r="DE194" s="5">
        <f t="shared" si="76"/>
        <v>0</v>
      </c>
      <c r="DF194" s="5">
        <f t="shared" si="77"/>
        <v>0</v>
      </c>
      <c r="DG194" s="5">
        <f t="shared" si="78"/>
        <v>0</v>
      </c>
      <c r="DH194" s="5">
        <f t="shared" si="79"/>
        <v>0</v>
      </c>
      <c r="DI194" s="5">
        <f t="shared" si="80"/>
        <v>0</v>
      </c>
      <c r="DJ194" s="5">
        <f t="shared" si="81"/>
        <v>0</v>
      </c>
      <c r="DK194" s="5">
        <f t="shared" si="82"/>
        <v>0</v>
      </c>
      <c r="DL194" s="5">
        <f t="shared" si="83"/>
        <v>0</v>
      </c>
      <c r="DM194" s="5">
        <f t="shared" si="84"/>
        <v>0</v>
      </c>
      <c r="DN194" s="5">
        <f t="shared" si="85"/>
        <v>0</v>
      </c>
      <c r="DO194" s="5">
        <f t="shared" si="86"/>
        <v>0</v>
      </c>
      <c r="DP194" s="5">
        <f t="shared" si="87"/>
        <v>0</v>
      </c>
      <c r="DQ194" s="5">
        <f t="shared" si="88"/>
        <v>0</v>
      </c>
      <c r="DS194" s="5">
        <f t="shared" si="201"/>
        <v>5</v>
      </c>
      <c r="DT194" s="5">
        <f t="shared" si="90"/>
        <v>0</v>
      </c>
      <c r="DU194" s="5">
        <f t="shared" si="91"/>
        <v>0</v>
      </c>
      <c r="DV194" s="5">
        <f t="shared" si="92"/>
        <v>0</v>
      </c>
      <c r="DW194" s="5">
        <f t="shared" si="93"/>
        <v>0</v>
      </c>
      <c r="DX194" s="5">
        <f t="shared" si="94"/>
        <v>0</v>
      </c>
      <c r="DY194" s="5">
        <f t="shared" si="95"/>
        <v>0</v>
      </c>
      <c r="DZ194" s="5">
        <f t="shared" si="96"/>
        <v>0</v>
      </c>
      <c r="EA194" s="5">
        <f t="shared" si="97"/>
        <v>0</v>
      </c>
      <c r="EB194" s="5">
        <f t="shared" si="98"/>
        <v>2</v>
      </c>
      <c r="EC194" s="5">
        <f t="shared" si="99"/>
        <v>0</v>
      </c>
      <c r="ED194" s="5">
        <f t="shared" si="100"/>
        <v>0</v>
      </c>
      <c r="EE194" s="5">
        <f t="shared" si="101"/>
        <v>0</v>
      </c>
      <c r="EF194" s="5">
        <f t="shared" si="102"/>
        <v>0</v>
      </c>
      <c r="EG194" s="5">
        <f t="shared" si="103"/>
        <v>0</v>
      </c>
      <c r="EH194" s="5">
        <f t="shared" si="104"/>
        <v>0</v>
      </c>
      <c r="EI194" s="5">
        <f t="shared" si="105"/>
        <v>0</v>
      </c>
      <c r="EJ194" s="5">
        <f t="shared" si="106"/>
        <v>0</v>
      </c>
      <c r="EK194" s="5">
        <f t="shared" si="107"/>
        <v>0</v>
      </c>
      <c r="EL194" s="5">
        <f t="shared" si="108"/>
        <v>3</v>
      </c>
      <c r="EM194" s="5">
        <f t="shared" si="109"/>
        <v>0</v>
      </c>
      <c r="EN194" s="5">
        <f t="shared" si="110"/>
        <v>0</v>
      </c>
      <c r="EO194" s="5">
        <f t="shared" si="111"/>
        <v>0</v>
      </c>
      <c r="EP194" s="5">
        <f t="shared" si="112"/>
        <v>0</v>
      </c>
      <c r="EQ194" s="5">
        <f t="shared" si="113"/>
        <v>0</v>
      </c>
      <c r="ER194" s="5">
        <f t="shared" si="114"/>
        <v>0</v>
      </c>
      <c r="ES194" s="5">
        <f t="shared" si="115"/>
        <v>0</v>
      </c>
      <c r="ET194" s="5">
        <f t="shared" si="116"/>
        <v>0</v>
      </c>
      <c r="EU194" s="5">
        <f t="shared" si="117"/>
        <v>0</v>
      </c>
      <c r="EV194" s="5">
        <f t="shared" si="118"/>
        <v>0</v>
      </c>
      <c r="EW194" s="5">
        <f t="shared" si="119"/>
        <v>0</v>
      </c>
      <c r="EX194" s="5">
        <f t="shared" si="120"/>
        <v>0</v>
      </c>
      <c r="EY194" s="5">
        <f t="shared" si="121"/>
        <v>4</v>
      </c>
      <c r="EZ194" s="5">
        <f t="shared" si="122"/>
        <v>1</v>
      </c>
      <c r="FA194" s="5">
        <f t="shared" si="123"/>
        <v>0</v>
      </c>
      <c r="FB194" s="5">
        <f t="shared" si="124"/>
        <v>0</v>
      </c>
      <c r="FD194" s="5">
        <f t="shared" si="202"/>
        <v>0</v>
      </c>
      <c r="FE194" s="5">
        <f t="shared" si="125"/>
        <v>0</v>
      </c>
      <c r="FF194" s="5">
        <f t="shared" si="126"/>
        <v>0</v>
      </c>
      <c r="FG194" s="5">
        <f t="shared" si="127"/>
        <v>0</v>
      </c>
      <c r="FH194" s="5">
        <f t="shared" si="128"/>
        <v>0</v>
      </c>
      <c r="FI194" s="5">
        <f t="shared" si="129"/>
        <v>0</v>
      </c>
      <c r="FJ194" s="5">
        <f t="shared" si="130"/>
        <v>0</v>
      </c>
      <c r="FK194" s="5">
        <f t="shared" si="131"/>
        <v>0</v>
      </c>
      <c r="FL194" s="5">
        <f t="shared" si="132"/>
        <v>0</v>
      </c>
      <c r="FM194" s="5">
        <f t="shared" si="133"/>
        <v>0</v>
      </c>
      <c r="FN194" s="5">
        <f t="shared" si="134"/>
        <v>0</v>
      </c>
      <c r="FO194" s="5">
        <f t="shared" si="135"/>
        <v>0</v>
      </c>
      <c r="FP194" s="5">
        <f t="shared" si="136"/>
        <v>0</v>
      </c>
      <c r="FQ194" s="5">
        <f t="shared" si="137"/>
        <v>0</v>
      </c>
      <c r="FR194" s="5">
        <f t="shared" si="138"/>
        <v>0</v>
      </c>
      <c r="FS194" s="5">
        <f t="shared" si="139"/>
        <v>0</v>
      </c>
      <c r="FT194" s="5">
        <f t="shared" si="140"/>
        <v>0</v>
      </c>
      <c r="FU194" s="5">
        <f t="shared" si="141"/>
        <v>0</v>
      </c>
      <c r="FV194" s="5">
        <f t="shared" si="142"/>
        <v>0</v>
      </c>
      <c r="FW194" s="5">
        <f t="shared" si="143"/>
        <v>0</v>
      </c>
      <c r="FX194" s="5">
        <f t="shared" si="144"/>
        <v>0</v>
      </c>
      <c r="FY194" s="5">
        <f t="shared" si="145"/>
        <v>0</v>
      </c>
      <c r="FZ194" s="5">
        <f t="shared" si="146"/>
        <v>0</v>
      </c>
      <c r="GA194" s="5">
        <f t="shared" si="147"/>
        <v>0</v>
      </c>
      <c r="GB194" s="5">
        <f t="shared" si="148"/>
        <v>0</v>
      </c>
      <c r="GC194" s="5">
        <f t="shared" si="149"/>
        <v>0</v>
      </c>
      <c r="GD194" s="5">
        <f t="shared" si="150"/>
        <v>0</v>
      </c>
      <c r="GE194" s="5">
        <f t="shared" si="151"/>
        <v>0</v>
      </c>
      <c r="GF194" s="5">
        <f t="shared" si="152"/>
        <v>0</v>
      </c>
      <c r="GG194" s="5">
        <f t="shared" si="153"/>
        <v>0</v>
      </c>
      <c r="GH194" s="5">
        <f t="shared" si="154"/>
        <v>0</v>
      </c>
      <c r="GI194" s="5">
        <f t="shared" si="155"/>
        <v>0</v>
      </c>
      <c r="GJ194" s="5">
        <f t="shared" si="156"/>
        <v>0</v>
      </c>
      <c r="GK194" s="5">
        <f t="shared" si="157"/>
        <v>-108.2</v>
      </c>
      <c r="GL194" s="5">
        <f t="shared" si="158"/>
        <v>0</v>
      </c>
      <c r="GM194" s="5">
        <f t="shared" si="159"/>
        <v>0</v>
      </c>
      <c r="GO194" s="23">
        <f t="shared" si="160"/>
        <v>0</v>
      </c>
      <c r="GP194" s="23">
        <f t="shared" si="161"/>
        <v>34</v>
      </c>
      <c r="GQ194" s="5">
        <f>+IF(GO194&gt;0, IF(COUNTIF(GO$149:GO194,GO194)&lt;=1,TRUE,FALSE),0)*$C$59*-1</f>
        <v>0</v>
      </c>
      <c r="GR194" s="5">
        <f>+IF(GP194&gt;0, IF(COUNTIF(GP$149:GP194,GP194)&lt;=1,TRUE,FALSE),0)*$C$59*-1</f>
        <v>0</v>
      </c>
    </row>
    <row r="195" spans="1:200" s="5" customFormat="1" hidden="1" outlineLevel="1" x14ac:dyDescent="0.2">
      <c r="A195" s="6"/>
      <c r="F195" s="35">
        <f t="shared" si="162"/>
        <v>9344.109999999966</v>
      </c>
      <c r="G195" s="20">
        <f t="shared" si="14"/>
        <v>0</v>
      </c>
      <c r="H195" s="20">
        <f t="shared" si="15"/>
        <v>-81.52</v>
      </c>
      <c r="I195" s="37">
        <f t="shared" si="16"/>
        <v>0</v>
      </c>
      <c r="J195" s="33">
        <f t="shared" si="17"/>
        <v>9262.5899999999656</v>
      </c>
      <c r="L195" s="5">
        <f t="shared" si="203"/>
        <v>-1839.7100000000041</v>
      </c>
      <c r="M195" s="5">
        <f t="shared" si="164"/>
        <v>0</v>
      </c>
      <c r="N195" s="5">
        <f t="shared" si="165"/>
        <v>0</v>
      </c>
      <c r="O195" s="5">
        <f t="shared" si="166"/>
        <v>0</v>
      </c>
      <c r="P195" s="5">
        <f t="shared" si="167"/>
        <v>0</v>
      </c>
      <c r="Q195" s="5">
        <f t="shared" si="168"/>
        <v>0</v>
      </c>
      <c r="R195" s="5">
        <f t="shared" si="169"/>
        <v>0</v>
      </c>
      <c r="S195" s="5">
        <f t="shared" si="170"/>
        <v>0</v>
      </c>
      <c r="T195" s="5">
        <f t="shared" si="171"/>
        <v>0</v>
      </c>
      <c r="U195" s="5">
        <f t="shared" si="172"/>
        <v>-1929.3600000000001</v>
      </c>
      <c r="V195" s="5">
        <f t="shared" si="173"/>
        <v>0</v>
      </c>
      <c r="W195" s="5">
        <f t="shared" si="174"/>
        <v>0</v>
      </c>
      <c r="X195" s="5">
        <f t="shared" si="175"/>
        <v>0</v>
      </c>
      <c r="Y195" s="5">
        <f t="shared" si="176"/>
        <v>0</v>
      </c>
      <c r="Z195" s="5">
        <f t="shared" si="177"/>
        <v>0</v>
      </c>
      <c r="AA195" s="5">
        <f t="shared" si="178"/>
        <v>0</v>
      </c>
      <c r="AB195" s="5">
        <f t="shared" si="179"/>
        <v>0</v>
      </c>
      <c r="AC195" s="5">
        <f t="shared" si="180"/>
        <v>0</v>
      </c>
      <c r="AD195" s="5">
        <f t="shared" si="181"/>
        <v>0</v>
      </c>
      <c r="AE195" s="5">
        <f t="shared" si="182"/>
        <v>-1921.9999999999989</v>
      </c>
      <c r="AF195" s="5">
        <f t="shared" si="183"/>
        <v>0</v>
      </c>
      <c r="AG195" s="5">
        <f t="shared" si="184"/>
        <v>0</v>
      </c>
      <c r="AH195" s="5">
        <f t="shared" si="185"/>
        <v>0</v>
      </c>
      <c r="AI195" s="5">
        <f t="shared" si="186"/>
        <v>0</v>
      </c>
      <c r="AJ195" s="5">
        <f t="shared" si="187"/>
        <v>0</v>
      </c>
      <c r="AK195" s="5">
        <f t="shared" si="188"/>
        <v>0</v>
      </c>
      <c r="AL195" s="5">
        <f t="shared" si="189"/>
        <v>0</v>
      </c>
      <c r="AM195" s="5">
        <f t="shared" si="190"/>
        <v>0</v>
      </c>
      <c r="AN195" s="5">
        <f t="shared" si="191"/>
        <v>0</v>
      </c>
      <c r="AO195" s="5">
        <f t="shared" si="192"/>
        <v>62.759999999998669</v>
      </c>
      <c r="AP195" s="5">
        <f t="shared" si="193"/>
        <v>0</v>
      </c>
      <c r="AQ195" s="5">
        <f t="shared" si="194"/>
        <v>0</v>
      </c>
      <c r="AR195" s="5">
        <f t="shared" si="195"/>
        <v>-1865</v>
      </c>
      <c r="AS195" s="5">
        <f t="shared" si="196"/>
        <v>-1850.8000000000006</v>
      </c>
      <c r="AT195" s="5">
        <f t="shared" si="197"/>
        <v>0</v>
      </c>
      <c r="AU195" s="5">
        <f t="shared" si="198"/>
        <v>0</v>
      </c>
      <c r="AW195" s="5">
        <f t="shared" si="199"/>
        <v>0</v>
      </c>
      <c r="AX195" s="5">
        <f t="shared" si="19"/>
        <v>0</v>
      </c>
      <c r="AY195" s="5">
        <f t="shared" si="20"/>
        <v>0</v>
      </c>
      <c r="AZ195" s="5">
        <f t="shared" si="21"/>
        <v>0</v>
      </c>
      <c r="BA195" s="5">
        <f t="shared" si="22"/>
        <v>0</v>
      </c>
      <c r="BB195" s="5">
        <f t="shared" si="23"/>
        <v>0</v>
      </c>
      <c r="BC195" s="5">
        <f t="shared" si="24"/>
        <v>0</v>
      </c>
      <c r="BD195" s="5">
        <f t="shared" si="25"/>
        <v>0</v>
      </c>
      <c r="BE195" s="5">
        <f t="shared" si="26"/>
        <v>0</v>
      </c>
      <c r="BF195" s="5">
        <f t="shared" si="27"/>
        <v>0</v>
      </c>
      <c r="BG195" s="5">
        <f t="shared" si="28"/>
        <v>0</v>
      </c>
      <c r="BH195" s="5">
        <f t="shared" si="29"/>
        <v>0</v>
      </c>
      <c r="BI195" s="5">
        <f t="shared" si="30"/>
        <v>0</v>
      </c>
      <c r="BJ195" s="5">
        <f t="shared" si="31"/>
        <v>0</v>
      </c>
      <c r="BK195" s="5">
        <f t="shared" si="32"/>
        <v>0</v>
      </c>
      <c r="BL195" s="5">
        <f t="shared" si="33"/>
        <v>0</v>
      </c>
      <c r="BM195" s="5">
        <f t="shared" si="34"/>
        <v>0</v>
      </c>
      <c r="BN195" s="5">
        <f t="shared" si="35"/>
        <v>0</v>
      </c>
      <c r="BO195" s="5">
        <f t="shared" si="36"/>
        <v>0</v>
      </c>
      <c r="BP195" s="5">
        <f t="shared" si="37"/>
        <v>0</v>
      </c>
      <c r="BQ195" s="5">
        <f t="shared" si="38"/>
        <v>0</v>
      </c>
      <c r="BR195" s="5">
        <f t="shared" si="39"/>
        <v>0</v>
      </c>
      <c r="BS195" s="5">
        <f t="shared" si="40"/>
        <v>0</v>
      </c>
      <c r="BT195" s="5">
        <f t="shared" si="41"/>
        <v>0</v>
      </c>
      <c r="BU195" s="5">
        <f t="shared" si="42"/>
        <v>0</v>
      </c>
      <c r="BV195" s="5">
        <f t="shared" si="43"/>
        <v>0</v>
      </c>
      <c r="BW195" s="5">
        <f t="shared" si="44"/>
        <v>0</v>
      </c>
      <c r="BX195" s="5">
        <f t="shared" si="45"/>
        <v>0</v>
      </c>
      <c r="BY195" s="5">
        <f t="shared" si="46"/>
        <v>0</v>
      </c>
      <c r="BZ195" s="5">
        <f t="shared" si="47"/>
        <v>1</v>
      </c>
      <c r="CA195" s="5">
        <f t="shared" si="48"/>
        <v>0</v>
      </c>
      <c r="CB195" s="5">
        <f t="shared" si="49"/>
        <v>0</v>
      </c>
      <c r="CC195" s="5">
        <f t="shared" si="50"/>
        <v>0</v>
      </c>
      <c r="CD195" s="5">
        <f t="shared" si="51"/>
        <v>0</v>
      </c>
      <c r="CE195" s="5">
        <f t="shared" si="52"/>
        <v>0</v>
      </c>
      <c r="CF195" s="5">
        <f t="shared" si="53"/>
        <v>0</v>
      </c>
      <c r="CH195" s="5">
        <f t="shared" si="200"/>
        <v>0</v>
      </c>
      <c r="CI195" s="5">
        <f t="shared" si="54"/>
        <v>0</v>
      </c>
      <c r="CJ195" s="5">
        <f t="shared" si="55"/>
        <v>0</v>
      </c>
      <c r="CK195" s="5">
        <f t="shared" si="56"/>
        <v>0</v>
      </c>
      <c r="CL195" s="5">
        <f t="shared" si="57"/>
        <v>0</v>
      </c>
      <c r="CM195" s="5">
        <f t="shared" si="58"/>
        <v>0</v>
      </c>
      <c r="CN195" s="5">
        <f t="shared" si="59"/>
        <v>0</v>
      </c>
      <c r="CO195" s="5">
        <f t="shared" si="60"/>
        <v>0</v>
      </c>
      <c r="CP195" s="5">
        <f t="shared" si="61"/>
        <v>0</v>
      </c>
      <c r="CQ195" s="5">
        <f t="shared" si="62"/>
        <v>0</v>
      </c>
      <c r="CR195" s="5">
        <f t="shared" si="63"/>
        <v>0</v>
      </c>
      <c r="CS195" s="5">
        <f t="shared" si="64"/>
        <v>0</v>
      </c>
      <c r="CT195" s="5">
        <f t="shared" si="65"/>
        <v>0</v>
      </c>
      <c r="CU195" s="5">
        <f t="shared" si="66"/>
        <v>0</v>
      </c>
      <c r="CV195" s="5">
        <f t="shared" si="67"/>
        <v>0</v>
      </c>
      <c r="CW195" s="5">
        <f t="shared" si="68"/>
        <v>0</v>
      </c>
      <c r="CX195" s="5">
        <f t="shared" si="69"/>
        <v>0</v>
      </c>
      <c r="CY195" s="5">
        <f t="shared" si="70"/>
        <v>0</v>
      </c>
      <c r="CZ195" s="5">
        <f t="shared" si="71"/>
        <v>0</v>
      </c>
      <c r="DA195" s="5">
        <f t="shared" si="72"/>
        <v>0</v>
      </c>
      <c r="DB195" s="5">
        <f t="shared" si="73"/>
        <v>0</v>
      </c>
      <c r="DC195" s="5">
        <f t="shared" si="74"/>
        <v>0</v>
      </c>
      <c r="DD195" s="5">
        <f t="shared" si="75"/>
        <v>0</v>
      </c>
      <c r="DE195" s="5">
        <f t="shared" si="76"/>
        <v>0</v>
      </c>
      <c r="DF195" s="5">
        <f t="shared" si="77"/>
        <v>0</v>
      </c>
      <c r="DG195" s="5">
        <f t="shared" si="78"/>
        <v>0</v>
      </c>
      <c r="DH195" s="5">
        <f t="shared" si="79"/>
        <v>0</v>
      </c>
      <c r="DI195" s="5">
        <f t="shared" si="80"/>
        <v>0</v>
      </c>
      <c r="DJ195" s="5">
        <f t="shared" si="81"/>
        <v>0</v>
      </c>
      <c r="DK195" s="5">
        <f t="shared" si="82"/>
        <v>0</v>
      </c>
      <c r="DL195" s="5">
        <f t="shared" si="83"/>
        <v>0</v>
      </c>
      <c r="DM195" s="5">
        <f t="shared" si="84"/>
        <v>0</v>
      </c>
      <c r="DN195" s="5">
        <f t="shared" si="85"/>
        <v>0</v>
      </c>
      <c r="DO195" s="5">
        <f t="shared" si="86"/>
        <v>0</v>
      </c>
      <c r="DP195" s="5">
        <f t="shared" si="87"/>
        <v>0</v>
      </c>
      <c r="DQ195" s="5">
        <f t="shared" si="88"/>
        <v>0</v>
      </c>
      <c r="DS195" s="5">
        <f t="shared" si="201"/>
        <v>5</v>
      </c>
      <c r="DT195" s="5">
        <f t="shared" si="90"/>
        <v>0</v>
      </c>
      <c r="DU195" s="5">
        <f t="shared" si="91"/>
        <v>0</v>
      </c>
      <c r="DV195" s="5">
        <f t="shared" si="92"/>
        <v>0</v>
      </c>
      <c r="DW195" s="5">
        <f t="shared" si="93"/>
        <v>0</v>
      </c>
      <c r="DX195" s="5">
        <f t="shared" si="94"/>
        <v>0</v>
      </c>
      <c r="DY195" s="5">
        <f t="shared" si="95"/>
        <v>0</v>
      </c>
      <c r="DZ195" s="5">
        <f t="shared" si="96"/>
        <v>0</v>
      </c>
      <c r="EA195" s="5">
        <f t="shared" si="97"/>
        <v>0</v>
      </c>
      <c r="EB195" s="5">
        <f t="shared" si="98"/>
        <v>1</v>
      </c>
      <c r="EC195" s="5">
        <f t="shared" si="99"/>
        <v>0</v>
      </c>
      <c r="ED195" s="5">
        <f t="shared" si="100"/>
        <v>0</v>
      </c>
      <c r="EE195" s="5">
        <f t="shared" si="101"/>
        <v>0</v>
      </c>
      <c r="EF195" s="5">
        <f t="shared" si="102"/>
        <v>0</v>
      </c>
      <c r="EG195" s="5">
        <f t="shared" si="103"/>
        <v>0</v>
      </c>
      <c r="EH195" s="5">
        <f t="shared" si="104"/>
        <v>0</v>
      </c>
      <c r="EI195" s="5">
        <f t="shared" si="105"/>
        <v>0</v>
      </c>
      <c r="EJ195" s="5">
        <f t="shared" si="106"/>
        <v>0</v>
      </c>
      <c r="EK195" s="5">
        <f t="shared" si="107"/>
        <v>0</v>
      </c>
      <c r="EL195" s="5">
        <f t="shared" si="108"/>
        <v>2</v>
      </c>
      <c r="EM195" s="5">
        <f t="shared" si="109"/>
        <v>0</v>
      </c>
      <c r="EN195" s="5">
        <f t="shared" si="110"/>
        <v>0</v>
      </c>
      <c r="EO195" s="5">
        <f t="shared" si="111"/>
        <v>0</v>
      </c>
      <c r="EP195" s="5">
        <f t="shared" si="112"/>
        <v>0</v>
      </c>
      <c r="EQ195" s="5">
        <f t="shared" si="113"/>
        <v>0</v>
      </c>
      <c r="ER195" s="5">
        <f t="shared" si="114"/>
        <v>0</v>
      </c>
      <c r="ES195" s="5">
        <f t="shared" si="115"/>
        <v>0</v>
      </c>
      <c r="ET195" s="5">
        <f t="shared" si="116"/>
        <v>0</v>
      </c>
      <c r="EU195" s="5">
        <f t="shared" si="117"/>
        <v>0</v>
      </c>
      <c r="EV195" s="5">
        <f t="shared" si="118"/>
        <v>0</v>
      </c>
      <c r="EW195" s="5">
        <f t="shared" si="119"/>
        <v>0</v>
      </c>
      <c r="EX195" s="5">
        <f t="shared" si="120"/>
        <v>0</v>
      </c>
      <c r="EY195" s="5">
        <f t="shared" si="121"/>
        <v>3</v>
      </c>
      <c r="EZ195" s="5">
        <f t="shared" si="122"/>
        <v>4</v>
      </c>
      <c r="FA195" s="5">
        <f t="shared" si="123"/>
        <v>0</v>
      </c>
      <c r="FB195" s="5">
        <f t="shared" si="124"/>
        <v>0</v>
      </c>
      <c r="FD195" s="5">
        <f t="shared" si="202"/>
        <v>0</v>
      </c>
      <c r="FE195" s="5">
        <f t="shared" si="125"/>
        <v>0</v>
      </c>
      <c r="FF195" s="5">
        <f t="shared" si="126"/>
        <v>0</v>
      </c>
      <c r="FG195" s="5">
        <f t="shared" si="127"/>
        <v>0</v>
      </c>
      <c r="FH195" s="5">
        <f t="shared" si="128"/>
        <v>0</v>
      </c>
      <c r="FI195" s="5">
        <f t="shared" si="129"/>
        <v>0</v>
      </c>
      <c r="FJ195" s="5">
        <f t="shared" si="130"/>
        <v>0</v>
      </c>
      <c r="FK195" s="5">
        <f t="shared" si="131"/>
        <v>0</v>
      </c>
      <c r="FL195" s="5">
        <f t="shared" si="132"/>
        <v>0</v>
      </c>
      <c r="FM195" s="5">
        <f t="shared" si="133"/>
        <v>-81.52</v>
      </c>
      <c r="FN195" s="5">
        <f t="shared" si="134"/>
        <v>0</v>
      </c>
      <c r="FO195" s="5">
        <f t="shared" si="135"/>
        <v>0</v>
      </c>
      <c r="FP195" s="5">
        <f t="shared" si="136"/>
        <v>0</v>
      </c>
      <c r="FQ195" s="5">
        <f t="shared" si="137"/>
        <v>0</v>
      </c>
      <c r="FR195" s="5">
        <f t="shared" si="138"/>
        <v>0</v>
      </c>
      <c r="FS195" s="5">
        <f t="shared" si="139"/>
        <v>0</v>
      </c>
      <c r="FT195" s="5">
        <f t="shared" si="140"/>
        <v>0</v>
      </c>
      <c r="FU195" s="5">
        <f t="shared" si="141"/>
        <v>0</v>
      </c>
      <c r="FV195" s="5">
        <f t="shared" si="142"/>
        <v>0</v>
      </c>
      <c r="FW195" s="5">
        <f t="shared" si="143"/>
        <v>0</v>
      </c>
      <c r="FX195" s="5">
        <f t="shared" si="144"/>
        <v>0</v>
      </c>
      <c r="FY195" s="5">
        <f t="shared" si="145"/>
        <v>0</v>
      </c>
      <c r="FZ195" s="5">
        <f t="shared" si="146"/>
        <v>0</v>
      </c>
      <c r="GA195" s="5">
        <f t="shared" si="147"/>
        <v>0</v>
      </c>
      <c r="GB195" s="5">
        <f t="shared" si="148"/>
        <v>0</v>
      </c>
      <c r="GC195" s="5">
        <f t="shared" si="149"/>
        <v>0</v>
      </c>
      <c r="GD195" s="5">
        <f t="shared" si="150"/>
        <v>0</v>
      </c>
      <c r="GE195" s="5">
        <f t="shared" si="151"/>
        <v>0</v>
      </c>
      <c r="GF195" s="5">
        <f t="shared" si="152"/>
        <v>0</v>
      </c>
      <c r="GG195" s="5">
        <f t="shared" si="153"/>
        <v>0</v>
      </c>
      <c r="GH195" s="5">
        <f t="shared" si="154"/>
        <v>0</v>
      </c>
      <c r="GI195" s="5">
        <f t="shared" si="155"/>
        <v>0</v>
      </c>
      <c r="GJ195" s="5">
        <f t="shared" si="156"/>
        <v>0</v>
      </c>
      <c r="GK195" s="5">
        <f t="shared" si="157"/>
        <v>0</v>
      </c>
      <c r="GL195" s="5">
        <f t="shared" si="158"/>
        <v>0</v>
      </c>
      <c r="GM195" s="5">
        <f t="shared" si="159"/>
        <v>0</v>
      </c>
      <c r="GO195" s="23">
        <f t="shared" si="160"/>
        <v>0</v>
      </c>
      <c r="GP195" s="23">
        <f t="shared" si="161"/>
        <v>10</v>
      </c>
      <c r="GQ195" s="5">
        <f>+IF(GO195&gt;0, IF(COUNTIF(GO$149:GO195,GO195)&lt;=1,TRUE,FALSE),0)*$C$59*-1</f>
        <v>0</v>
      </c>
      <c r="GR195" s="5">
        <f>+IF(GP195&gt;0, IF(COUNTIF(GP$149:GP195,GP195)&lt;=1,TRUE,FALSE),0)*$C$59*-1</f>
        <v>0</v>
      </c>
    </row>
    <row r="196" spans="1:200" s="5" customFormat="1" hidden="1" outlineLevel="1" x14ac:dyDescent="0.2">
      <c r="A196" s="6"/>
      <c r="F196" s="35">
        <f t="shared" si="162"/>
        <v>9262.5899999999656</v>
      </c>
      <c r="G196" s="20">
        <f t="shared" si="14"/>
        <v>0</v>
      </c>
      <c r="H196" s="20">
        <f t="shared" si="15"/>
        <v>-57.8</v>
      </c>
      <c r="I196" s="37">
        <f t="shared" si="16"/>
        <v>0</v>
      </c>
      <c r="J196" s="33">
        <f t="shared" si="17"/>
        <v>9204.7899999999663</v>
      </c>
      <c r="L196" s="5">
        <f t="shared" si="203"/>
        <v>-1839.7100000000041</v>
      </c>
      <c r="M196" s="5">
        <f t="shared" si="164"/>
        <v>0</v>
      </c>
      <c r="N196" s="5">
        <f t="shared" si="165"/>
        <v>0</v>
      </c>
      <c r="O196" s="5">
        <f t="shared" si="166"/>
        <v>0</v>
      </c>
      <c r="P196" s="5">
        <f t="shared" si="167"/>
        <v>0</v>
      </c>
      <c r="Q196" s="5">
        <f t="shared" si="168"/>
        <v>0</v>
      </c>
      <c r="R196" s="5">
        <f t="shared" si="169"/>
        <v>0</v>
      </c>
      <c r="S196" s="5">
        <f t="shared" si="170"/>
        <v>0</v>
      </c>
      <c r="T196" s="5">
        <f t="shared" si="171"/>
        <v>0</v>
      </c>
      <c r="U196" s="5">
        <f t="shared" si="172"/>
        <v>-1847.8400000000001</v>
      </c>
      <c r="V196" s="5">
        <f t="shared" si="173"/>
        <v>0</v>
      </c>
      <c r="W196" s="5">
        <f t="shared" si="174"/>
        <v>0</v>
      </c>
      <c r="X196" s="5">
        <f t="shared" si="175"/>
        <v>0</v>
      </c>
      <c r="Y196" s="5">
        <f t="shared" si="176"/>
        <v>0</v>
      </c>
      <c r="Z196" s="5">
        <f t="shared" si="177"/>
        <v>0</v>
      </c>
      <c r="AA196" s="5">
        <f t="shared" si="178"/>
        <v>0</v>
      </c>
      <c r="AB196" s="5">
        <f t="shared" si="179"/>
        <v>0</v>
      </c>
      <c r="AC196" s="5">
        <f t="shared" si="180"/>
        <v>0</v>
      </c>
      <c r="AD196" s="5">
        <f t="shared" si="181"/>
        <v>0</v>
      </c>
      <c r="AE196" s="5">
        <f t="shared" si="182"/>
        <v>-1921.9999999999989</v>
      </c>
      <c r="AF196" s="5">
        <f t="shared" si="183"/>
        <v>0</v>
      </c>
      <c r="AG196" s="5">
        <f t="shared" si="184"/>
        <v>0</v>
      </c>
      <c r="AH196" s="5">
        <f t="shared" si="185"/>
        <v>0</v>
      </c>
      <c r="AI196" s="5">
        <f t="shared" si="186"/>
        <v>0</v>
      </c>
      <c r="AJ196" s="5">
        <f t="shared" si="187"/>
        <v>0</v>
      </c>
      <c r="AK196" s="5">
        <f t="shared" si="188"/>
        <v>0</v>
      </c>
      <c r="AL196" s="5">
        <f t="shared" si="189"/>
        <v>0</v>
      </c>
      <c r="AM196" s="5">
        <f t="shared" si="190"/>
        <v>0</v>
      </c>
      <c r="AN196" s="5">
        <f t="shared" si="191"/>
        <v>0</v>
      </c>
      <c r="AO196" s="5">
        <f t="shared" si="192"/>
        <v>62.759999999998669</v>
      </c>
      <c r="AP196" s="5">
        <f t="shared" si="193"/>
        <v>0</v>
      </c>
      <c r="AQ196" s="5">
        <f t="shared" si="194"/>
        <v>0</v>
      </c>
      <c r="AR196" s="5">
        <f t="shared" si="195"/>
        <v>-1865</v>
      </c>
      <c r="AS196" s="5">
        <f t="shared" si="196"/>
        <v>-1850.8000000000006</v>
      </c>
      <c r="AT196" s="5">
        <f t="shared" si="197"/>
        <v>0</v>
      </c>
      <c r="AU196" s="5">
        <f t="shared" si="198"/>
        <v>0</v>
      </c>
      <c r="AW196" s="5">
        <f t="shared" si="199"/>
        <v>0</v>
      </c>
      <c r="AX196" s="5">
        <f t="shared" si="19"/>
        <v>0</v>
      </c>
      <c r="AY196" s="5">
        <f t="shared" si="20"/>
        <v>0</v>
      </c>
      <c r="AZ196" s="5">
        <f t="shared" si="21"/>
        <v>0</v>
      </c>
      <c r="BA196" s="5">
        <f t="shared" si="22"/>
        <v>0</v>
      </c>
      <c r="BB196" s="5">
        <f t="shared" si="23"/>
        <v>0</v>
      </c>
      <c r="BC196" s="5">
        <f t="shared" si="24"/>
        <v>0</v>
      </c>
      <c r="BD196" s="5">
        <f t="shared" si="25"/>
        <v>0</v>
      </c>
      <c r="BE196" s="5">
        <f t="shared" si="26"/>
        <v>0</v>
      </c>
      <c r="BF196" s="5">
        <f t="shared" si="27"/>
        <v>0</v>
      </c>
      <c r="BG196" s="5">
        <f t="shared" si="28"/>
        <v>0</v>
      </c>
      <c r="BH196" s="5">
        <f t="shared" si="29"/>
        <v>0</v>
      </c>
      <c r="BI196" s="5">
        <f t="shared" si="30"/>
        <v>0</v>
      </c>
      <c r="BJ196" s="5">
        <f t="shared" si="31"/>
        <v>0</v>
      </c>
      <c r="BK196" s="5">
        <f t="shared" si="32"/>
        <v>0</v>
      </c>
      <c r="BL196" s="5">
        <f t="shared" si="33"/>
        <v>0</v>
      </c>
      <c r="BM196" s="5">
        <f t="shared" si="34"/>
        <v>0</v>
      </c>
      <c r="BN196" s="5">
        <f t="shared" si="35"/>
        <v>0</v>
      </c>
      <c r="BO196" s="5">
        <f t="shared" si="36"/>
        <v>0</v>
      </c>
      <c r="BP196" s="5">
        <f t="shared" si="37"/>
        <v>0</v>
      </c>
      <c r="BQ196" s="5">
        <f t="shared" si="38"/>
        <v>0</v>
      </c>
      <c r="BR196" s="5">
        <f t="shared" si="39"/>
        <v>0</v>
      </c>
      <c r="BS196" s="5">
        <f t="shared" si="40"/>
        <v>0</v>
      </c>
      <c r="BT196" s="5">
        <f t="shared" si="41"/>
        <v>0</v>
      </c>
      <c r="BU196" s="5">
        <f t="shared" si="42"/>
        <v>0</v>
      </c>
      <c r="BV196" s="5">
        <f t="shared" si="43"/>
        <v>0</v>
      </c>
      <c r="BW196" s="5">
        <f t="shared" si="44"/>
        <v>0</v>
      </c>
      <c r="BX196" s="5">
        <f t="shared" si="45"/>
        <v>0</v>
      </c>
      <c r="BY196" s="5">
        <f t="shared" si="46"/>
        <v>0</v>
      </c>
      <c r="BZ196" s="5">
        <f t="shared" si="47"/>
        <v>1</v>
      </c>
      <c r="CA196" s="5">
        <f t="shared" si="48"/>
        <v>0</v>
      </c>
      <c r="CB196" s="5">
        <f t="shared" si="49"/>
        <v>0</v>
      </c>
      <c r="CC196" s="5">
        <f t="shared" si="50"/>
        <v>0</v>
      </c>
      <c r="CD196" s="5">
        <f t="shared" si="51"/>
        <v>0</v>
      </c>
      <c r="CE196" s="5">
        <f t="shared" si="52"/>
        <v>0</v>
      </c>
      <c r="CF196" s="5">
        <f t="shared" si="53"/>
        <v>0</v>
      </c>
      <c r="CH196" s="5">
        <f t="shared" si="200"/>
        <v>0</v>
      </c>
      <c r="CI196" s="5">
        <f t="shared" si="54"/>
        <v>0</v>
      </c>
      <c r="CJ196" s="5">
        <f t="shared" si="55"/>
        <v>0</v>
      </c>
      <c r="CK196" s="5">
        <f t="shared" si="56"/>
        <v>0</v>
      </c>
      <c r="CL196" s="5">
        <f t="shared" si="57"/>
        <v>0</v>
      </c>
      <c r="CM196" s="5">
        <f t="shared" si="58"/>
        <v>0</v>
      </c>
      <c r="CN196" s="5">
        <f t="shared" si="59"/>
        <v>0</v>
      </c>
      <c r="CO196" s="5">
        <f t="shared" si="60"/>
        <v>0</v>
      </c>
      <c r="CP196" s="5">
        <f t="shared" si="61"/>
        <v>0</v>
      </c>
      <c r="CQ196" s="5">
        <f t="shared" si="62"/>
        <v>0</v>
      </c>
      <c r="CR196" s="5">
        <f t="shared" si="63"/>
        <v>0</v>
      </c>
      <c r="CS196" s="5">
        <f t="shared" si="64"/>
        <v>0</v>
      </c>
      <c r="CT196" s="5">
        <f t="shared" si="65"/>
        <v>0</v>
      </c>
      <c r="CU196" s="5">
        <f t="shared" si="66"/>
        <v>0</v>
      </c>
      <c r="CV196" s="5">
        <f t="shared" si="67"/>
        <v>0</v>
      </c>
      <c r="CW196" s="5">
        <f t="shared" si="68"/>
        <v>0</v>
      </c>
      <c r="CX196" s="5">
        <f t="shared" si="69"/>
        <v>0</v>
      </c>
      <c r="CY196" s="5">
        <f t="shared" si="70"/>
        <v>0</v>
      </c>
      <c r="CZ196" s="5">
        <f t="shared" si="71"/>
        <v>0</v>
      </c>
      <c r="DA196" s="5">
        <f t="shared" si="72"/>
        <v>0</v>
      </c>
      <c r="DB196" s="5">
        <f t="shared" si="73"/>
        <v>0</v>
      </c>
      <c r="DC196" s="5">
        <f t="shared" si="74"/>
        <v>0</v>
      </c>
      <c r="DD196" s="5">
        <f t="shared" si="75"/>
        <v>0</v>
      </c>
      <c r="DE196" s="5">
        <f t="shared" si="76"/>
        <v>0</v>
      </c>
      <c r="DF196" s="5">
        <f t="shared" si="77"/>
        <v>0</v>
      </c>
      <c r="DG196" s="5">
        <f t="shared" si="78"/>
        <v>0</v>
      </c>
      <c r="DH196" s="5">
        <f t="shared" si="79"/>
        <v>0</v>
      </c>
      <c r="DI196" s="5">
        <f t="shared" si="80"/>
        <v>0</v>
      </c>
      <c r="DJ196" s="5">
        <f t="shared" si="81"/>
        <v>0</v>
      </c>
      <c r="DK196" s="5">
        <f t="shared" si="82"/>
        <v>0</v>
      </c>
      <c r="DL196" s="5">
        <f t="shared" si="83"/>
        <v>0</v>
      </c>
      <c r="DM196" s="5">
        <f t="shared" si="84"/>
        <v>0</v>
      </c>
      <c r="DN196" s="5">
        <f t="shared" si="85"/>
        <v>0</v>
      </c>
      <c r="DO196" s="5">
        <f t="shared" si="86"/>
        <v>0</v>
      </c>
      <c r="DP196" s="5">
        <f t="shared" si="87"/>
        <v>0</v>
      </c>
      <c r="DQ196" s="5">
        <f t="shared" si="88"/>
        <v>0</v>
      </c>
      <c r="DS196" s="5">
        <f t="shared" si="201"/>
        <v>5</v>
      </c>
      <c r="DT196" s="5">
        <f t="shared" si="90"/>
        <v>0</v>
      </c>
      <c r="DU196" s="5">
        <f t="shared" si="91"/>
        <v>0</v>
      </c>
      <c r="DV196" s="5">
        <f t="shared" si="92"/>
        <v>0</v>
      </c>
      <c r="DW196" s="5">
        <f t="shared" si="93"/>
        <v>0</v>
      </c>
      <c r="DX196" s="5">
        <f t="shared" si="94"/>
        <v>0</v>
      </c>
      <c r="DY196" s="5">
        <f t="shared" si="95"/>
        <v>0</v>
      </c>
      <c r="DZ196" s="5">
        <f t="shared" si="96"/>
        <v>0</v>
      </c>
      <c r="EA196" s="5">
        <f t="shared" si="97"/>
        <v>0</v>
      </c>
      <c r="EB196" s="5">
        <f t="shared" si="98"/>
        <v>4</v>
      </c>
      <c r="EC196" s="5">
        <f t="shared" si="99"/>
        <v>0</v>
      </c>
      <c r="ED196" s="5">
        <f t="shared" si="100"/>
        <v>0</v>
      </c>
      <c r="EE196" s="5">
        <f t="shared" si="101"/>
        <v>0</v>
      </c>
      <c r="EF196" s="5">
        <f t="shared" si="102"/>
        <v>0</v>
      </c>
      <c r="EG196" s="5">
        <f t="shared" si="103"/>
        <v>0</v>
      </c>
      <c r="EH196" s="5">
        <f t="shared" si="104"/>
        <v>0</v>
      </c>
      <c r="EI196" s="5">
        <f t="shared" si="105"/>
        <v>0</v>
      </c>
      <c r="EJ196" s="5">
        <f t="shared" si="106"/>
        <v>0</v>
      </c>
      <c r="EK196" s="5">
        <f t="shared" si="107"/>
        <v>0</v>
      </c>
      <c r="EL196" s="5">
        <f t="shared" si="108"/>
        <v>1</v>
      </c>
      <c r="EM196" s="5">
        <f t="shared" si="109"/>
        <v>0</v>
      </c>
      <c r="EN196" s="5">
        <f t="shared" si="110"/>
        <v>0</v>
      </c>
      <c r="EO196" s="5">
        <f t="shared" si="111"/>
        <v>0</v>
      </c>
      <c r="EP196" s="5">
        <f t="shared" si="112"/>
        <v>0</v>
      </c>
      <c r="EQ196" s="5">
        <f t="shared" si="113"/>
        <v>0</v>
      </c>
      <c r="ER196" s="5">
        <f t="shared" si="114"/>
        <v>0</v>
      </c>
      <c r="ES196" s="5">
        <f t="shared" si="115"/>
        <v>0</v>
      </c>
      <c r="ET196" s="5">
        <f t="shared" si="116"/>
        <v>0</v>
      </c>
      <c r="EU196" s="5">
        <f t="shared" si="117"/>
        <v>0</v>
      </c>
      <c r="EV196" s="5">
        <f t="shared" si="118"/>
        <v>0</v>
      </c>
      <c r="EW196" s="5">
        <f t="shared" si="119"/>
        <v>0</v>
      </c>
      <c r="EX196" s="5">
        <f t="shared" si="120"/>
        <v>0</v>
      </c>
      <c r="EY196" s="5">
        <f t="shared" si="121"/>
        <v>2</v>
      </c>
      <c r="EZ196" s="5">
        <f t="shared" si="122"/>
        <v>3</v>
      </c>
      <c r="FA196" s="5">
        <f t="shared" si="123"/>
        <v>0</v>
      </c>
      <c r="FB196" s="5">
        <f t="shared" si="124"/>
        <v>0</v>
      </c>
      <c r="FD196" s="5">
        <f t="shared" si="202"/>
        <v>0</v>
      </c>
      <c r="FE196" s="5">
        <f t="shared" si="125"/>
        <v>0</v>
      </c>
      <c r="FF196" s="5">
        <f t="shared" si="126"/>
        <v>0</v>
      </c>
      <c r="FG196" s="5">
        <f t="shared" si="127"/>
        <v>0</v>
      </c>
      <c r="FH196" s="5">
        <f t="shared" si="128"/>
        <v>0</v>
      </c>
      <c r="FI196" s="5">
        <f t="shared" si="129"/>
        <v>0</v>
      </c>
      <c r="FJ196" s="5">
        <f t="shared" si="130"/>
        <v>0</v>
      </c>
      <c r="FK196" s="5">
        <f t="shared" si="131"/>
        <v>0</v>
      </c>
      <c r="FL196" s="5">
        <f t="shared" si="132"/>
        <v>0</v>
      </c>
      <c r="FM196" s="5">
        <f t="shared" si="133"/>
        <v>0</v>
      </c>
      <c r="FN196" s="5">
        <f t="shared" si="134"/>
        <v>0</v>
      </c>
      <c r="FO196" s="5">
        <f t="shared" si="135"/>
        <v>0</v>
      </c>
      <c r="FP196" s="5">
        <f t="shared" si="136"/>
        <v>0</v>
      </c>
      <c r="FQ196" s="5">
        <f t="shared" si="137"/>
        <v>0</v>
      </c>
      <c r="FR196" s="5">
        <f t="shared" si="138"/>
        <v>0</v>
      </c>
      <c r="FS196" s="5">
        <f t="shared" si="139"/>
        <v>0</v>
      </c>
      <c r="FT196" s="5">
        <f t="shared" si="140"/>
        <v>0</v>
      </c>
      <c r="FU196" s="5">
        <f t="shared" si="141"/>
        <v>0</v>
      </c>
      <c r="FV196" s="5">
        <f t="shared" si="142"/>
        <v>0</v>
      </c>
      <c r="FW196" s="5">
        <f t="shared" si="143"/>
        <v>-57.8</v>
      </c>
      <c r="FX196" s="5">
        <f t="shared" si="144"/>
        <v>0</v>
      </c>
      <c r="FY196" s="5">
        <f t="shared" si="145"/>
        <v>0</v>
      </c>
      <c r="FZ196" s="5">
        <f t="shared" si="146"/>
        <v>0</v>
      </c>
      <c r="GA196" s="5">
        <f t="shared" si="147"/>
        <v>0</v>
      </c>
      <c r="GB196" s="5">
        <f t="shared" si="148"/>
        <v>0</v>
      </c>
      <c r="GC196" s="5">
        <f t="shared" si="149"/>
        <v>0</v>
      </c>
      <c r="GD196" s="5">
        <f t="shared" si="150"/>
        <v>0</v>
      </c>
      <c r="GE196" s="5">
        <f t="shared" si="151"/>
        <v>0</v>
      </c>
      <c r="GF196" s="5">
        <f t="shared" si="152"/>
        <v>0</v>
      </c>
      <c r="GG196" s="5">
        <f t="shared" si="153"/>
        <v>0</v>
      </c>
      <c r="GH196" s="5">
        <f t="shared" si="154"/>
        <v>0</v>
      </c>
      <c r="GI196" s="5">
        <f t="shared" si="155"/>
        <v>0</v>
      </c>
      <c r="GJ196" s="5">
        <f t="shared" si="156"/>
        <v>0</v>
      </c>
      <c r="GK196" s="5">
        <f t="shared" si="157"/>
        <v>0</v>
      </c>
      <c r="GL196" s="5">
        <f t="shared" si="158"/>
        <v>0</v>
      </c>
      <c r="GM196" s="5">
        <f t="shared" si="159"/>
        <v>0</v>
      </c>
      <c r="GO196" s="23">
        <f t="shared" si="160"/>
        <v>0</v>
      </c>
      <c r="GP196" s="23">
        <f t="shared" si="161"/>
        <v>20</v>
      </c>
      <c r="GQ196" s="5">
        <f>+IF(GO196&gt;0, IF(COUNTIF(GO$149:GO196,GO196)&lt;=1,TRUE,FALSE),0)*$C$59*-1</f>
        <v>0</v>
      </c>
      <c r="GR196" s="5">
        <f>+IF(GP196&gt;0, IF(COUNTIF(GP$149:GP196,GP196)&lt;=1,TRUE,FALSE),0)*$C$59*-1</f>
        <v>0</v>
      </c>
    </row>
    <row r="197" spans="1:200" s="5" customFormat="1" hidden="1" outlineLevel="1" x14ac:dyDescent="0.2">
      <c r="A197" s="6"/>
      <c r="F197" s="35">
        <f t="shared" si="162"/>
        <v>9204.7899999999663</v>
      </c>
      <c r="G197" s="20">
        <f t="shared" si="14"/>
        <v>0</v>
      </c>
      <c r="H197" s="20">
        <f t="shared" si="15"/>
        <v>-127</v>
      </c>
      <c r="I197" s="37">
        <f t="shared" si="16"/>
        <v>0</v>
      </c>
      <c r="J197" s="33">
        <f t="shared" si="17"/>
        <v>9077.7899999999663</v>
      </c>
      <c r="L197" s="5">
        <f t="shared" si="203"/>
        <v>-1839.7100000000041</v>
      </c>
      <c r="M197" s="5">
        <f t="shared" si="164"/>
        <v>0</v>
      </c>
      <c r="N197" s="5">
        <f t="shared" si="165"/>
        <v>0</v>
      </c>
      <c r="O197" s="5">
        <f t="shared" si="166"/>
        <v>0</v>
      </c>
      <c r="P197" s="5">
        <f t="shared" si="167"/>
        <v>0</v>
      </c>
      <c r="Q197" s="5">
        <f t="shared" si="168"/>
        <v>0</v>
      </c>
      <c r="R197" s="5">
        <f t="shared" si="169"/>
        <v>0</v>
      </c>
      <c r="S197" s="5">
        <f t="shared" si="170"/>
        <v>0</v>
      </c>
      <c r="T197" s="5">
        <f t="shared" si="171"/>
        <v>0</v>
      </c>
      <c r="U197" s="5">
        <f t="shared" si="172"/>
        <v>-1847.8400000000001</v>
      </c>
      <c r="V197" s="5">
        <f t="shared" si="173"/>
        <v>0</v>
      </c>
      <c r="W197" s="5">
        <f t="shared" si="174"/>
        <v>0</v>
      </c>
      <c r="X197" s="5">
        <f t="shared" si="175"/>
        <v>0</v>
      </c>
      <c r="Y197" s="5">
        <f t="shared" si="176"/>
        <v>0</v>
      </c>
      <c r="Z197" s="5">
        <f t="shared" si="177"/>
        <v>0</v>
      </c>
      <c r="AA197" s="5">
        <f t="shared" si="178"/>
        <v>0</v>
      </c>
      <c r="AB197" s="5">
        <f t="shared" si="179"/>
        <v>0</v>
      </c>
      <c r="AC197" s="5">
        <f t="shared" si="180"/>
        <v>0</v>
      </c>
      <c r="AD197" s="5">
        <f t="shared" si="181"/>
        <v>0</v>
      </c>
      <c r="AE197" s="5">
        <f t="shared" si="182"/>
        <v>-1864.1999999999989</v>
      </c>
      <c r="AF197" s="5">
        <f t="shared" si="183"/>
        <v>0</v>
      </c>
      <c r="AG197" s="5">
        <f t="shared" si="184"/>
        <v>0</v>
      </c>
      <c r="AH197" s="5">
        <f t="shared" si="185"/>
        <v>0</v>
      </c>
      <c r="AI197" s="5">
        <f t="shared" si="186"/>
        <v>0</v>
      </c>
      <c r="AJ197" s="5">
        <f t="shared" si="187"/>
        <v>0</v>
      </c>
      <c r="AK197" s="5">
        <f t="shared" si="188"/>
        <v>0</v>
      </c>
      <c r="AL197" s="5">
        <f t="shared" si="189"/>
        <v>0</v>
      </c>
      <c r="AM197" s="5">
        <f t="shared" si="190"/>
        <v>0</v>
      </c>
      <c r="AN197" s="5">
        <f t="shared" si="191"/>
        <v>0</v>
      </c>
      <c r="AO197" s="5">
        <f t="shared" si="192"/>
        <v>62.759999999998669</v>
      </c>
      <c r="AP197" s="5">
        <f t="shared" si="193"/>
        <v>0</v>
      </c>
      <c r="AQ197" s="5">
        <f t="shared" si="194"/>
        <v>0</v>
      </c>
      <c r="AR197" s="5">
        <f t="shared" si="195"/>
        <v>-1865</v>
      </c>
      <c r="AS197" s="5">
        <f t="shared" si="196"/>
        <v>-1850.8000000000006</v>
      </c>
      <c r="AT197" s="5">
        <f t="shared" si="197"/>
        <v>0</v>
      </c>
      <c r="AU197" s="5">
        <f t="shared" si="198"/>
        <v>0</v>
      </c>
      <c r="AW197" s="5">
        <f t="shared" si="199"/>
        <v>0</v>
      </c>
      <c r="AX197" s="5">
        <f t="shared" si="19"/>
        <v>0</v>
      </c>
      <c r="AY197" s="5">
        <f t="shared" si="20"/>
        <v>0</v>
      </c>
      <c r="AZ197" s="5">
        <f t="shared" si="21"/>
        <v>0</v>
      </c>
      <c r="BA197" s="5">
        <f t="shared" si="22"/>
        <v>0</v>
      </c>
      <c r="BB197" s="5">
        <f t="shared" si="23"/>
        <v>0</v>
      </c>
      <c r="BC197" s="5">
        <f t="shared" si="24"/>
        <v>0</v>
      </c>
      <c r="BD197" s="5">
        <f t="shared" si="25"/>
        <v>0</v>
      </c>
      <c r="BE197" s="5">
        <f t="shared" si="26"/>
        <v>0</v>
      </c>
      <c r="BF197" s="5">
        <f t="shared" si="27"/>
        <v>0</v>
      </c>
      <c r="BG197" s="5">
        <f t="shared" si="28"/>
        <v>0</v>
      </c>
      <c r="BH197" s="5">
        <f t="shared" si="29"/>
        <v>0</v>
      </c>
      <c r="BI197" s="5">
        <f t="shared" si="30"/>
        <v>0</v>
      </c>
      <c r="BJ197" s="5">
        <f t="shared" si="31"/>
        <v>0</v>
      </c>
      <c r="BK197" s="5">
        <f t="shared" si="32"/>
        <v>0</v>
      </c>
      <c r="BL197" s="5">
        <f t="shared" si="33"/>
        <v>0</v>
      </c>
      <c r="BM197" s="5">
        <f t="shared" si="34"/>
        <v>0</v>
      </c>
      <c r="BN197" s="5">
        <f t="shared" si="35"/>
        <v>0</v>
      </c>
      <c r="BO197" s="5">
        <f t="shared" si="36"/>
        <v>0</v>
      </c>
      <c r="BP197" s="5">
        <f t="shared" si="37"/>
        <v>0</v>
      </c>
      <c r="BQ197" s="5">
        <f t="shared" si="38"/>
        <v>0</v>
      </c>
      <c r="BR197" s="5">
        <f t="shared" si="39"/>
        <v>0</v>
      </c>
      <c r="BS197" s="5">
        <f t="shared" si="40"/>
        <v>0</v>
      </c>
      <c r="BT197" s="5">
        <f t="shared" si="41"/>
        <v>0</v>
      </c>
      <c r="BU197" s="5">
        <f t="shared" si="42"/>
        <v>0</v>
      </c>
      <c r="BV197" s="5">
        <f t="shared" si="43"/>
        <v>0</v>
      </c>
      <c r="BW197" s="5">
        <f t="shared" si="44"/>
        <v>0</v>
      </c>
      <c r="BX197" s="5">
        <f t="shared" si="45"/>
        <v>0</v>
      </c>
      <c r="BY197" s="5">
        <f t="shared" si="46"/>
        <v>0</v>
      </c>
      <c r="BZ197" s="5">
        <f t="shared" si="47"/>
        <v>1</v>
      </c>
      <c r="CA197" s="5">
        <f t="shared" si="48"/>
        <v>0</v>
      </c>
      <c r="CB197" s="5">
        <f t="shared" si="49"/>
        <v>0</v>
      </c>
      <c r="CC197" s="5">
        <f t="shared" si="50"/>
        <v>0</v>
      </c>
      <c r="CD197" s="5">
        <f t="shared" si="51"/>
        <v>0</v>
      </c>
      <c r="CE197" s="5">
        <f t="shared" si="52"/>
        <v>0</v>
      </c>
      <c r="CF197" s="5">
        <f t="shared" si="53"/>
        <v>0</v>
      </c>
      <c r="CH197" s="5">
        <f t="shared" si="200"/>
        <v>0</v>
      </c>
      <c r="CI197" s="5">
        <f t="shared" si="54"/>
        <v>0</v>
      </c>
      <c r="CJ197" s="5">
        <f t="shared" si="55"/>
        <v>0</v>
      </c>
      <c r="CK197" s="5">
        <f t="shared" si="56"/>
        <v>0</v>
      </c>
      <c r="CL197" s="5">
        <f t="shared" si="57"/>
        <v>0</v>
      </c>
      <c r="CM197" s="5">
        <f t="shared" si="58"/>
        <v>0</v>
      </c>
      <c r="CN197" s="5">
        <f t="shared" si="59"/>
        <v>0</v>
      </c>
      <c r="CO197" s="5">
        <f t="shared" si="60"/>
        <v>0</v>
      </c>
      <c r="CP197" s="5">
        <f t="shared" si="61"/>
        <v>0</v>
      </c>
      <c r="CQ197" s="5">
        <f t="shared" si="62"/>
        <v>0</v>
      </c>
      <c r="CR197" s="5">
        <f t="shared" si="63"/>
        <v>0</v>
      </c>
      <c r="CS197" s="5">
        <f t="shared" si="64"/>
        <v>0</v>
      </c>
      <c r="CT197" s="5">
        <f t="shared" si="65"/>
        <v>0</v>
      </c>
      <c r="CU197" s="5">
        <f t="shared" si="66"/>
        <v>0</v>
      </c>
      <c r="CV197" s="5">
        <f t="shared" si="67"/>
        <v>0</v>
      </c>
      <c r="CW197" s="5">
        <f t="shared" si="68"/>
        <v>0</v>
      </c>
      <c r="CX197" s="5">
        <f t="shared" si="69"/>
        <v>0</v>
      </c>
      <c r="CY197" s="5">
        <f t="shared" si="70"/>
        <v>0</v>
      </c>
      <c r="CZ197" s="5">
        <f t="shared" si="71"/>
        <v>0</v>
      </c>
      <c r="DA197" s="5">
        <f t="shared" si="72"/>
        <v>0</v>
      </c>
      <c r="DB197" s="5">
        <f t="shared" si="73"/>
        <v>0</v>
      </c>
      <c r="DC197" s="5">
        <f t="shared" si="74"/>
        <v>0</v>
      </c>
      <c r="DD197" s="5">
        <f t="shared" si="75"/>
        <v>0</v>
      </c>
      <c r="DE197" s="5">
        <f t="shared" si="76"/>
        <v>0</v>
      </c>
      <c r="DF197" s="5">
        <f t="shared" si="77"/>
        <v>0</v>
      </c>
      <c r="DG197" s="5">
        <f t="shared" si="78"/>
        <v>0</v>
      </c>
      <c r="DH197" s="5">
        <f t="shared" si="79"/>
        <v>0</v>
      </c>
      <c r="DI197" s="5">
        <f t="shared" si="80"/>
        <v>0</v>
      </c>
      <c r="DJ197" s="5">
        <f t="shared" si="81"/>
        <v>0</v>
      </c>
      <c r="DK197" s="5">
        <f t="shared" si="82"/>
        <v>0</v>
      </c>
      <c r="DL197" s="5">
        <f t="shared" si="83"/>
        <v>0</v>
      </c>
      <c r="DM197" s="5">
        <f t="shared" si="84"/>
        <v>0</v>
      </c>
      <c r="DN197" s="5">
        <f t="shared" si="85"/>
        <v>0</v>
      </c>
      <c r="DO197" s="5">
        <f t="shared" si="86"/>
        <v>0</v>
      </c>
      <c r="DP197" s="5">
        <f t="shared" si="87"/>
        <v>0</v>
      </c>
      <c r="DQ197" s="5">
        <f t="shared" si="88"/>
        <v>0</v>
      </c>
      <c r="DS197" s="5">
        <f t="shared" si="201"/>
        <v>5</v>
      </c>
      <c r="DT197" s="5">
        <f t="shared" si="90"/>
        <v>0</v>
      </c>
      <c r="DU197" s="5">
        <f t="shared" si="91"/>
        <v>0</v>
      </c>
      <c r="DV197" s="5">
        <f t="shared" si="92"/>
        <v>0</v>
      </c>
      <c r="DW197" s="5">
        <f t="shared" si="93"/>
        <v>0</v>
      </c>
      <c r="DX197" s="5">
        <f t="shared" si="94"/>
        <v>0</v>
      </c>
      <c r="DY197" s="5">
        <f t="shared" si="95"/>
        <v>0</v>
      </c>
      <c r="DZ197" s="5">
        <f t="shared" si="96"/>
        <v>0</v>
      </c>
      <c r="EA197" s="5">
        <f t="shared" si="97"/>
        <v>0</v>
      </c>
      <c r="EB197" s="5">
        <f t="shared" si="98"/>
        <v>4</v>
      </c>
      <c r="EC197" s="5">
        <f t="shared" si="99"/>
        <v>0</v>
      </c>
      <c r="ED197" s="5">
        <f t="shared" si="100"/>
        <v>0</v>
      </c>
      <c r="EE197" s="5">
        <f t="shared" si="101"/>
        <v>0</v>
      </c>
      <c r="EF197" s="5">
        <f t="shared" si="102"/>
        <v>0</v>
      </c>
      <c r="EG197" s="5">
        <f t="shared" si="103"/>
        <v>0</v>
      </c>
      <c r="EH197" s="5">
        <f t="shared" si="104"/>
        <v>0</v>
      </c>
      <c r="EI197" s="5">
        <f t="shared" si="105"/>
        <v>0</v>
      </c>
      <c r="EJ197" s="5">
        <f t="shared" si="106"/>
        <v>0</v>
      </c>
      <c r="EK197" s="5">
        <f t="shared" si="107"/>
        <v>0</v>
      </c>
      <c r="EL197" s="5">
        <f t="shared" si="108"/>
        <v>2</v>
      </c>
      <c r="EM197" s="5">
        <f t="shared" si="109"/>
        <v>0</v>
      </c>
      <c r="EN197" s="5">
        <f t="shared" si="110"/>
        <v>0</v>
      </c>
      <c r="EO197" s="5">
        <f t="shared" si="111"/>
        <v>0</v>
      </c>
      <c r="EP197" s="5">
        <f t="shared" si="112"/>
        <v>0</v>
      </c>
      <c r="EQ197" s="5">
        <f t="shared" si="113"/>
        <v>0</v>
      </c>
      <c r="ER197" s="5">
        <f t="shared" si="114"/>
        <v>0</v>
      </c>
      <c r="ES197" s="5">
        <f t="shared" si="115"/>
        <v>0</v>
      </c>
      <c r="ET197" s="5">
        <f t="shared" si="116"/>
        <v>0</v>
      </c>
      <c r="EU197" s="5">
        <f t="shared" si="117"/>
        <v>0</v>
      </c>
      <c r="EV197" s="5">
        <f t="shared" si="118"/>
        <v>0</v>
      </c>
      <c r="EW197" s="5">
        <f t="shared" si="119"/>
        <v>0</v>
      </c>
      <c r="EX197" s="5">
        <f t="shared" si="120"/>
        <v>0</v>
      </c>
      <c r="EY197" s="5">
        <f t="shared" si="121"/>
        <v>1</v>
      </c>
      <c r="EZ197" s="5">
        <f t="shared" si="122"/>
        <v>3</v>
      </c>
      <c r="FA197" s="5">
        <f t="shared" si="123"/>
        <v>0</v>
      </c>
      <c r="FB197" s="5">
        <f t="shared" si="124"/>
        <v>0</v>
      </c>
      <c r="FD197" s="5">
        <f t="shared" si="202"/>
        <v>0</v>
      </c>
      <c r="FE197" s="5">
        <f t="shared" si="125"/>
        <v>0</v>
      </c>
      <c r="FF197" s="5">
        <f t="shared" si="126"/>
        <v>0</v>
      </c>
      <c r="FG197" s="5">
        <f t="shared" si="127"/>
        <v>0</v>
      </c>
      <c r="FH197" s="5">
        <f t="shared" si="128"/>
        <v>0</v>
      </c>
      <c r="FI197" s="5">
        <f t="shared" si="129"/>
        <v>0</v>
      </c>
      <c r="FJ197" s="5">
        <f t="shared" si="130"/>
        <v>0</v>
      </c>
      <c r="FK197" s="5">
        <f t="shared" si="131"/>
        <v>0</v>
      </c>
      <c r="FL197" s="5">
        <f t="shared" si="132"/>
        <v>0</v>
      </c>
      <c r="FM197" s="5">
        <f t="shared" si="133"/>
        <v>0</v>
      </c>
      <c r="FN197" s="5">
        <f t="shared" si="134"/>
        <v>0</v>
      </c>
      <c r="FO197" s="5">
        <f t="shared" si="135"/>
        <v>0</v>
      </c>
      <c r="FP197" s="5">
        <f t="shared" si="136"/>
        <v>0</v>
      </c>
      <c r="FQ197" s="5">
        <f t="shared" si="137"/>
        <v>0</v>
      </c>
      <c r="FR197" s="5">
        <f t="shared" si="138"/>
        <v>0</v>
      </c>
      <c r="FS197" s="5">
        <f t="shared" si="139"/>
        <v>0</v>
      </c>
      <c r="FT197" s="5">
        <f t="shared" si="140"/>
        <v>0</v>
      </c>
      <c r="FU197" s="5">
        <f t="shared" si="141"/>
        <v>0</v>
      </c>
      <c r="FV197" s="5">
        <f t="shared" si="142"/>
        <v>0</v>
      </c>
      <c r="FW197" s="5">
        <f t="shared" si="143"/>
        <v>0</v>
      </c>
      <c r="FX197" s="5">
        <f t="shared" si="144"/>
        <v>0</v>
      </c>
      <c r="FY197" s="5">
        <f t="shared" si="145"/>
        <v>0</v>
      </c>
      <c r="FZ197" s="5">
        <f t="shared" si="146"/>
        <v>0</v>
      </c>
      <c r="GA197" s="5">
        <f t="shared" si="147"/>
        <v>0</v>
      </c>
      <c r="GB197" s="5">
        <f t="shared" si="148"/>
        <v>0</v>
      </c>
      <c r="GC197" s="5">
        <f t="shared" si="149"/>
        <v>0</v>
      </c>
      <c r="GD197" s="5">
        <f t="shared" si="150"/>
        <v>0</v>
      </c>
      <c r="GE197" s="5">
        <f t="shared" si="151"/>
        <v>0</v>
      </c>
      <c r="GF197" s="5">
        <f t="shared" si="152"/>
        <v>0</v>
      </c>
      <c r="GG197" s="5">
        <f t="shared" si="153"/>
        <v>0</v>
      </c>
      <c r="GH197" s="5">
        <f t="shared" si="154"/>
        <v>0</v>
      </c>
      <c r="GI197" s="5">
        <f t="shared" si="155"/>
        <v>0</v>
      </c>
      <c r="GJ197" s="5">
        <f t="shared" si="156"/>
        <v>-127</v>
      </c>
      <c r="GK197" s="5">
        <f t="shared" si="157"/>
        <v>0</v>
      </c>
      <c r="GL197" s="5">
        <f t="shared" si="158"/>
        <v>0</v>
      </c>
      <c r="GM197" s="5">
        <f t="shared" si="159"/>
        <v>0</v>
      </c>
      <c r="GO197" s="23">
        <f t="shared" si="160"/>
        <v>0</v>
      </c>
      <c r="GP197" s="23">
        <f t="shared" si="161"/>
        <v>33</v>
      </c>
      <c r="GQ197" s="5">
        <f>+IF(GO197&gt;0, IF(COUNTIF(GO$149:GO197,GO197)&lt;=1,TRUE,FALSE),0)*$C$59*-1</f>
        <v>0</v>
      </c>
      <c r="GR197" s="5">
        <f>+IF(GP197&gt;0, IF(COUNTIF(GP$149:GP197,GP197)&lt;=1,TRUE,FALSE),0)*$C$59*-1</f>
        <v>0</v>
      </c>
    </row>
    <row r="198" spans="1:200" s="5" customFormat="1" hidden="1" outlineLevel="1" x14ac:dyDescent="0.2">
      <c r="A198" s="6"/>
      <c r="F198" s="35">
        <f t="shared" si="162"/>
        <v>9077.7899999999663</v>
      </c>
      <c r="G198" s="20">
        <f t="shared" si="14"/>
        <v>0</v>
      </c>
      <c r="H198" s="20">
        <f t="shared" si="15"/>
        <v>-57.8</v>
      </c>
      <c r="I198" s="37">
        <f t="shared" si="16"/>
        <v>0</v>
      </c>
      <c r="J198" s="33">
        <f t="shared" si="17"/>
        <v>9019.989999999967</v>
      </c>
      <c r="L198" s="5">
        <f t="shared" si="203"/>
        <v>-1839.7100000000041</v>
      </c>
      <c r="M198" s="5">
        <f t="shared" si="164"/>
        <v>0</v>
      </c>
      <c r="N198" s="5">
        <f t="shared" si="165"/>
        <v>0</v>
      </c>
      <c r="O198" s="5">
        <f t="shared" si="166"/>
        <v>0</v>
      </c>
      <c r="P198" s="5">
        <f t="shared" si="167"/>
        <v>0</v>
      </c>
      <c r="Q198" s="5">
        <f t="shared" si="168"/>
        <v>0</v>
      </c>
      <c r="R198" s="5">
        <f t="shared" si="169"/>
        <v>0</v>
      </c>
      <c r="S198" s="5">
        <f t="shared" si="170"/>
        <v>0</v>
      </c>
      <c r="T198" s="5">
        <f t="shared" si="171"/>
        <v>0</v>
      </c>
      <c r="U198" s="5">
        <f t="shared" si="172"/>
        <v>-1847.8400000000001</v>
      </c>
      <c r="V198" s="5">
        <f t="shared" si="173"/>
        <v>0</v>
      </c>
      <c r="W198" s="5">
        <f t="shared" si="174"/>
        <v>0</v>
      </c>
      <c r="X198" s="5">
        <f t="shared" si="175"/>
        <v>0</v>
      </c>
      <c r="Y198" s="5">
        <f t="shared" si="176"/>
        <v>0</v>
      </c>
      <c r="Z198" s="5">
        <f t="shared" si="177"/>
        <v>0</v>
      </c>
      <c r="AA198" s="5">
        <f t="shared" si="178"/>
        <v>0</v>
      </c>
      <c r="AB198" s="5">
        <f t="shared" si="179"/>
        <v>0</v>
      </c>
      <c r="AC198" s="5">
        <f t="shared" si="180"/>
        <v>0</v>
      </c>
      <c r="AD198" s="5">
        <f t="shared" si="181"/>
        <v>0</v>
      </c>
      <c r="AE198" s="5">
        <f t="shared" si="182"/>
        <v>-1864.1999999999989</v>
      </c>
      <c r="AF198" s="5">
        <f t="shared" si="183"/>
        <v>0</v>
      </c>
      <c r="AG198" s="5">
        <f t="shared" si="184"/>
        <v>0</v>
      </c>
      <c r="AH198" s="5">
        <f t="shared" si="185"/>
        <v>0</v>
      </c>
      <c r="AI198" s="5">
        <f t="shared" si="186"/>
        <v>0</v>
      </c>
      <c r="AJ198" s="5">
        <f t="shared" si="187"/>
        <v>0</v>
      </c>
      <c r="AK198" s="5">
        <f t="shared" si="188"/>
        <v>0</v>
      </c>
      <c r="AL198" s="5">
        <f t="shared" si="189"/>
        <v>0</v>
      </c>
      <c r="AM198" s="5">
        <f t="shared" si="190"/>
        <v>0</v>
      </c>
      <c r="AN198" s="5">
        <f t="shared" si="191"/>
        <v>0</v>
      </c>
      <c r="AO198" s="5">
        <f t="shared" si="192"/>
        <v>62.759999999998669</v>
      </c>
      <c r="AP198" s="5">
        <f t="shared" si="193"/>
        <v>0</v>
      </c>
      <c r="AQ198" s="5">
        <f t="shared" si="194"/>
        <v>0</v>
      </c>
      <c r="AR198" s="5">
        <f t="shared" si="195"/>
        <v>-1738</v>
      </c>
      <c r="AS198" s="5">
        <f t="shared" si="196"/>
        <v>-1850.8000000000006</v>
      </c>
      <c r="AT198" s="5">
        <f t="shared" si="197"/>
        <v>0</v>
      </c>
      <c r="AU198" s="5">
        <f t="shared" si="198"/>
        <v>0</v>
      </c>
      <c r="AW198" s="5">
        <f t="shared" si="199"/>
        <v>0</v>
      </c>
      <c r="AX198" s="5">
        <f t="shared" si="19"/>
        <v>0</v>
      </c>
      <c r="AY198" s="5">
        <f t="shared" si="20"/>
        <v>0</v>
      </c>
      <c r="AZ198" s="5">
        <f t="shared" si="21"/>
        <v>0</v>
      </c>
      <c r="BA198" s="5">
        <f t="shared" si="22"/>
        <v>0</v>
      </c>
      <c r="BB198" s="5">
        <f t="shared" si="23"/>
        <v>0</v>
      </c>
      <c r="BC198" s="5">
        <f t="shared" si="24"/>
        <v>0</v>
      </c>
      <c r="BD198" s="5">
        <f t="shared" si="25"/>
        <v>0</v>
      </c>
      <c r="BE198" s="5">
        <f t="shared" si="26"/>
        <v>0</v>
      </c>
      <c r="BF198" s="5">
        <f t="shared" si="27"/>
        <v>0</v>
      </c>
      <c r="BG198" s="5">
        <f t="shared" si="28"/>
        <v>0</v>
      </c>
      <c r="BH198" s="5">
        <f t="shared" si="29"/>
        <v>0</v>
      </c>
      <c r="BI198" s="5">
        <f t="shared" si="30"/>
        <v>0</v>
      </c>
      <c r="BJ198" s="5">
        <f t="shared" si="31"/>
        <v>0</v>
      </c>
      <c r="BK198" s="5">
        <f t="shared" si="32"/>
        <v>0</v>
      </c>
      <c r="BL198" s="5">
        <f t="shared" si="33"/>
        <v>0</v>
      </c>
      <c r="BM198" s="5">
        <f t="shared" si="34"/>
        <v>0</v>
      </c>
      <c r="BN198" s="5">
        <f t="shared" si="35"/>
        <v>0</v>
      </c>
      <c r="BO198" s="5">
        <f t="shared" si="36"/>
        <v>0</v>
      </c>
      <c r="BP198" s="5">
        <f t="shared" si="37"/>
        <v>0</v>
      </c>
      <c r="BQ198" s="5">
        <f t="shared" si="38"/>
        <v>0</v>
      </c>
      <c r="BR198" s="5">
        <f t="shared" si="39"/>
        <v>0</v>
      </c>
      <c r="BS198" s="5">
        <f t="shared" si="40"/>
        <v>0</v>
      </c>
      <c r="BT198" s="5">
        <f t="shared" si="41"/>
        <v>0</v>
      </c>
      <c r="BU198" s="5">
        <f t="shared" si="42"/>
        <v>0</v>
      </c>
      <c r="BV198" s="5">
        <f t="shared" si="43"/>
        <v>0</v>
      </c>
      <c r="BW198" s="5">
        <f t="shared" si="44"/>
        <v>0</v>
      </c>
      <c r="BX198" s="5">
        <f t="shared" si="45"/>
        <v>0</v>
      </c>
      <c r="BY198" s="5">
        <f t="shared" si="46"/>
        <v>0</v>
      </c>
      <c r="BZ198" s="5">
        <f t="shared" si="47"/>
        <v>1</v>
      </c>
      <c r="CA198" s="5">
        <f t="shared" si="48"/>
        <v>0</v>
      </c>
      <c r="CB198" s="5">
        <f t="shared" si="49"/>
        <v>0</v>
      </c>
      <c r="CC198" s="5">
        <f t="shared" si="50"/>
        <v>0</v>
      </c>
      <c r="CD198" s="5">
        <f t="shared" si="51"/>
        <v>0</v>
      </c>
      <c r="CE198" s="5">
        <f t="shared" si="52"/>
        <v>0</v>
      </c>
      <c r="CF198" s="5">
        <f t="shared" si="53"/>
        <v>0</v>
      </c>
      <c r="CH198" s="5">
        <f t="shared" si="200"/>
        <v>0</v>
      </c>
      <c r="CI198" s="5">
        <f t="shared" si="54"/>
        <v>0</v>
      </c>
      <c r="CJ198" s="5">
        <f t="shared" si="55"/>
        <v>0</v>
      </c>
      <c r="CK198" s="5">
        <f t="shared" si="56"/>
        <v>0</v>
      </c>
      <c r="CL198" s="5">
        <f t="shared" si="57"/>
        <v>0</v>
      </c>
      <c r="CM198" s="5">
        <f t="shared" si="58"/>
        <v>0</v>
      </c>
      <c r="CN198" s="5">
        <f t="shared" si="59"/>
        <v>0</v>
      </c>
      <c r="CO198" s="5">
        <f t="shared" si="60"/>
        <v>0</v>
      </c>
      <c r="CP198" s="5">
        <f t="shared" si="61"/>
        <v>0</v>
      </c>
      <c r="CQ198" s="5">
        <f t="shared" si="62"/>
        <v>0</v>
      </c>
      <c r="CR198" s="5">
        <f t="shared" si="63"/>
        <v>0</v>
      </c>
      <c r="CS198" s="5">
        <f t="shared" si="64"/>
        <v>0</v>
      </c>
      <c r="CT198" s="5">
        <f t="shared" si="65"/>
        <v>0</v>
      </c>
      <c r="CU198" s="5">
        <f t="shared" si="66"/>
        <v>0</v>
      </c>
      <c r="CV198" s="5">
        <f t="shared" si="67"/>
        <v>0</v>
      </c>
      <c r="CW198" s="5">
        <f t="shared" si="68"/>
        <v>0</v>
      </c>
      <c r="CX198" s="5">
        <f t="shared" si="69"/>
        <v>0</v>
      </c>
      <c r="CY198" s="5">
        <f t="shared" si="70"/>
        <v>0</v>
      </c>
      <c r="CZ198" s="5">
        <f t="shared" si="71"/>
        <v>0</v>
      </c>
      <c r="DA198" s="5">
        <f t="shared" si="72"/>
        <v>0</v>
      </c>
      <c r="DB198" s="5">
        <f t="shared" si="73"/>
        <v>0</v>
      </c>
      <c r="DC198" s="5">
        <f t="shared" si="74"/>
        <v>0</v>
      </c>
      <c r="DD198" s="5">
        <f t="shared" si="75"/>
        <v>0</v>
      </c>
      <c r="DE198" s="5">
        <f t="shared" si="76"/>
        <v>0</v>
      </c>
      <c r="DF198" s="5">
        <f t="shared" si="77"/>
        <v>0</v>
      </c>
      <c r="DG198" s="5">
        <f t="shared" si="78"/>
        <v>0</v>
      </c>
      <c r="DH198" s="5">
        <f t="shared" si="79"/>
        <v>0</v>
      </c>
      <c r="DI198" s="5">
        <f t="shared" si="80"/>
        <v>0</v>
      </c>
      <c r="DJ198" s="5">
        <f t="shared" si="81"/>
        <v>0</v>
      </c>
      <c r="DK198" s="5">
        <f t="shared" si="82"/>
        <v>0</v>
      </c>
      <c r="DL198" s="5">
        <f t="shared" si="83"/>
        <v>0</v>
      </c>
      <c r="DM198" s="5">
        <f t="shared" si="84"/>
        <v>0</v>
      </c>
      <c r="DN198" s="5">
        <f t="shared" si="85"/>
        <v>0</v>
      </c>
      <c r="DO198" s="5">
        <f t="shared" si="86"/>
        <v>0</v>
      </c>
      <c r="DP198" s="5">
        <f t="shared" si="87"/>
        <v>0</v>
      </c>
      <c r="DQ198" s="5">
        <f t="shared" si="88"/>
        <v>0</v>
      </c>
      <c r="DS198" s="5">
        <f t="shared" si="201"/>
        <v>4</v>
      </c>
      <c r="DT198" s="5">
        <f t="shared" si="90"/>
        <v>0</v>
      </c>
      <c r="DU198" s="5">
        <f t="shared" si="91"/>
        <v>0</v>
      </c>
      <c r="DV198" s="5">
        <f t="shared" si="92"/>
        <v>0</v>
      </c>
      <c r="DW198" s="5">
        <f t="shared" si="93"/>
        <v>0</v>
      </c>
      <c r="DX198" s="5">
        <f t="shared" si="94"/>
        <v>0</v>
      </c>
      <c r="DY198" s="5">
        <f t="shared" si="95"/>
        <v>0</v>
      </c>
      <c r="DZ198" s="5">
        <f t="shared" si="96"/>
        <v>0</v>
      </c>
      <c r="EA198" s="5">
        <f t="shared" si="97"/>
        <v>0</v>
      </c>
      <c r="EB198" s="5">
        <f t="shared" si="98"/>
        <v>3</v>
      </c>
      <c r="EC198" s="5">
        <f t="shared" si="99"/>
        <v>0</v>
      </c>
      <c r="ED198" s="5">
        <f t="shared" si="100"/>
        <v>0</v>
      </c>
      <c r="EE198" s="5">
        <f t="shared" si="101"/>
        <v>0</v>
      </c>
      <c r="EF198" s="5">
        <f t="shared" si="102"/>
        <v>0</v>
      </c>
      <c r="EG198" s="5">
        <f t="shared" si="103"/>
        <v>0</v>
      </c>
      <c r="EH198" s="5">
        <f t="shared" si="104"/>
        <v>0</v>
      </c>
      <c r="EI198" s="5">
        <f t="shared" si="105"/>
        <v>0</v>
      </c>
      <c r="EJ198" s="5">
        <f t="shared" si="106"/>
        <v>0</v>
      </c>
      <c r="EK198" s="5">
        <f t="shared" si="107"/>
        <v>0</v>
      </c>
      <c r="EL198" s="5">
        <f t="shared" si="108"/>
        <v>1</v>
      </c>
      <c r="EM198" s="5">
        <f t="shared" si="109"/>
        <v>0</v>
      </c>
      <c r="EN198" s="5">
        <f t="shared" si="110"/>
        <v>0</v>
      </c>
      <c r="EO198" s="5">
        <f t="shared" si="111"/>
        <v>0</v>
      </c>
      <c r="EP198" s="5">
        <f t="shared" si="112"/>
        <v>0</v>
      </c>
      <c r="EQ198" s="5">
        <f t="shared" si="113"/>
        <v>0</v>
      </c>
      <c r="ER198" s="5">
        <f t="shared" si="114"/>
        <v>0</v>
      </c>
      <c r="ES198" s="5">
        <f t="shared" si="115"/>
        <v>0</v>
      </c>
      <c r="ET198" s="5">
        <f t="shared" si="116"/>
        <v>0</v>
      </c>
      <c r="EU198" s="5">
        <f t="shared" si="117"/>
        <v>0</v>
      </c>
      <c r="EV198" s="5">
        <f t="shared" si="118"/>
        <v>0</v>
      </c>
      <c r="EW198" s="5">
        <f t="shared" si="119"/>
        <v>0</v>
      </c>
      <c r="EX198" s="5">
        <f t="shared" si="120"/>
        <v>0</v>
      </c>
      <c r="EY198" s="5">
        <f t="shared" si="121"/>
        <v>5</v>
      </c>
      <c r="EZ198" s="5">
        <f t="shared" si="122"/>
        <v>2</v>
      </c>
      <c r="FA198" s="5">
        <f t="shared" si="123"/>
        <v>0</v>
      </c>
      <c r="FB198" s="5">
        <f t="shared" si="124"/>
        <v>0</v>
      </c>
      <c r="FD198" s="5">
        <f t="shared" si="202"/>
        <v>0</v>
      </c>
      <c r="FE198" s="5">
        <f t="shared" si="125"/>
        <v>0</v>
      </c>
      <c r="FF198" s="5">
        <f t="shared" si="126"/>
        <v>0</v>
      </c>
      <c r="FG198" s="5">
        <f t="shared" si="127"/>
        <v>0</v>
      </c>
      <c r="FH198" s="5">
        <f t="shared" si="128"/>
        <v>0</v>
      </c>
      <c r="FI198" s="5">
        <f t="shared" si="129"/>
        <v>0</v>
      </c>
      <c r="FJ198" s="5">
        <f t="shared" si="130"/>
        <v>0</v>
      </c>
      <c r="FK198" s="5">
        <f t="shared" si="131"/>
        <v>0</v>
      </c>
      <c r="FL198" s="5">
        <f t="shared" si="132"/>
        <v>0</v>
      </c>
      <c r="FM198" s="5">
        <f t="shared" si="133"/>
        <v>0</v>
      </c>
      <c r="FN198" s="5">
        <f t="shared" si="134"/>
        <v>0</v>
      </c>
      <c r="FO198" s="5">
        <f t="shared" si="135"/>
        <v>0</v>
      </c>
      <c r="FP198" s="5">
        <f t="shared" si="136"/>
        <v>0</v>
      </c>
      <c r="FQ198" s="5">
        <f t="shared" si="137"/>
        <v>0</v>
      </c>
      <c r="FR198" s="5">
        <f t="shared" si="138"/>
        <v>0</v>
      </c>
      <c r="FS198" s="5">
        <f t="shared" si="139"/>
        <v>0</v>
      </c>
      <c r="FT198" s="5">
        <f t="shared" si="140"/>
        <v>0</v>
      </c>
      <c r="FU198" s="5">
        <f t="shared" si="141"/>
        <v>0</v>
      </c>
      <c r="FV198" s="5">
        <f t="shared" si="142"/>
        <v>0</v>
      </c>
      <c r="FW198" s="5">
        <f t="shared" si="143"/>
        <v>-57.8</v>
      </c>
      <c r="FX198" s="5">
        <f t="shared" si="144"/>
        <v>0</v>
      </c>
      <c r="FY198" s="5">
        <f t="shared" si="145"/>
        <v>0</v>
      </c>
      <c r="FZ198" s="5">
        <f t="shared" si="146"/>
        <v>0</v>
      </c>
      <c r="GA198" s="5">
        <f t="shared" si="147"/>
        <v>0</v>
      </c>
      <c r="GB198" s="5">
        <f t="shared" si="148"/>
        <v>0</v>
      </c>
      <c r="GC198" s="5">
        <f t="shared" si="149"/>
        <v>0</v>
      </c>
      <c r="GD198" s="5">
        <f t="shared" si="150"/>
        <v>0</v>
      </c>
      <c r="GE198" s="5">
        <f t="shared" si="151"/>
        <v>0</v>
      </c>
      <c r="GF198" s="5">
        <f t="shared" si="152"/>
        <v>0</v>
      </c>
      <c r="GG198" s="5">
        <f t="shared" si="153"/>
        <v>0</v>
      </c>
      <c r="GH198" s="5">
        <f t="shared" si="154"/>
        <v>0</v>
      </c>
      <c r="GI198" s="5">
        <f t="shared" si="155"/>
        <v>0</v>
      </c>
      <c r="GJ198" s="5">
        <f t="shared" si="156"/>
        <v>0</v>
      </c>
      <c r="GK198" s="5">
        <f t="shared" si="157"/>
        <v>0</v>
      </c>
      <c r="GL198" s="5">
        <f t="shared" si="158"/>
        <v>0</v>
      </c>
      <c r="GM198" s="5">
        <f t="shared" si="159"/>
        <v>0</v>
      </c>
      <c r="GO198" s="23">
        <f t="shared" si="160"/>
        <v>0</v>
      </c>
      <c r="GP198" s="23">
        <f t="shared" si="161"/>
        <v>20</v>
      </c>
      <c r="GQ198" s="5">
        <f>+IF(GO198&gt;0, IF(COUNTIF(GO$149:GO198,GO198)&lt;=1,TRUE,FALSE),0)*$C$59*-1</f>
        <v>0</v>
      </c>
      <c r="GR198" s="5">
        <f>+IF(GP198&gt;0, IF(COUNTIF(GP$149:GP198,GP198)&lt;=1,TRUE,FALSE),0)*$C$59*-1</f>
        <v>0</v>
      </c>
    </row>
    <row r="199" spans="1:200" s="5" customFormat="1" hidden="1" outlineLevel="1" x14ac:dyDescent="0.2">
      <c r="A199" s="6"/>
      <c r="F199" s="35">
        <f t="shared" si="162"/>
        <v>9019.989999999967</v>
      </c>
      <c r="G199" s="20">
        <f t="shared" si="14"/>
        <v>0</v>
      </c>
      <c r="H199" s="20">
        <f t="shared" si="15"/>
        <v>-108.2</v>
      </c>
      <c r="I199" s="37">
        <f t="shared" si="16"/>
        <v>0</v>
      </c>
      <c r="J199" s="33">
        <f t="shared" si="17"/>
        <v>8911.7899999999663</v>
      </c>
      <c r="L199" s="5">
        <f t="shared" si="203"/>
        <v>-1839.7100000000041</v>
      </c>
      <c r="M199" s="5">
        <f t="shared" si="164"/>
        <v>0</v>
      </c>
      <c r="N199" s="5">
        <f t="shared" si="165"/>
        <v>0</v>
      </c>
      <c r="O199" s="5">
        <f t="shared" si="166"/>
        <v>0</v>
      </c>
      <c r="P199" s="5">
        <f t="shared" si="167"/>
        <v>0</v>
      </c>
      <c r="Q199" s="5">
        <f t="shared" si="168"/>
        <v>0</v>
      </c>
      <c r="R199" s="5">
        <f t="shared" si="169"/>
        <v>0</v>
      </c>
      <c r="S199" s="5">
        <f t="shared" si="170"/>
        <v>0</v>
      </c>
      <c r="T199" s="5">
        <f t="shared" si="171"/>
        <v>0</v>
      </c>
      <c r="U199" s="5">
        <f t="shared" si="172"/>
        <v>-1847.8400000000001</v>
      </c>
      <c r="V199" s="5">
        <f t="shared" si="173"/>
        <v>0</v>
      </c>
      <c r="W199" s="5">
        <f t="shared" si="174"/>
        <v>0</v>
      </c>
      <c r="X199" s="5">
        <f t="shared" si="175"/>
        <v>0</v>
      </c>
      <c r="Y199" s="5">
        <f t="shared" si="176"/>
        <v>0</v>
      </c>
      <c r="Z199" s="5">
        <f t="shared" si="177"/>
        <v>0</v>
      </c>
      <c r="AA199" s="5">
        <f t="shared" si="178"/>
        <v>0</v>
      </c>
      <c r="AB199" s="5">
        <f t="shared" si="179"/>
        <v>0</v>
      </c>
      <c r="AC199" s="5">
        <f t="shared" si="180"/>
        <v>0</v>
      </c>
      <c r="AD199" s="5">
        <f t="shared" si="181"/>
        <v>0</v>
      </c>
      <c r="AE199" s="5">
        <f t="shared" si="182"/>
        <v>-1806.399999999999</v>
      </c>
      <c r="AF199" s="5">
        <f t="shared" si="183"/>
        <v>0</v>
      </c>
      <c r="AG199" s="5">
        <f t="shared" si="184"/>
        <v>0</v>
      </c>
      <c r="AH199" s="5">
        <f t="shared" si="185"/>
        <v>0</v>
      </c>
      <c r="AI199" s="5">
        <f t="shared" si="186"/>
        <v>0</v>
      </c>
      <c r="AJ199" s="5">
        <f t="shared" si="187"/>
        <v>0</v>
      </c>
      <c r="AK199" s="5">
        <f t="shared" si="188"/>
        <v>0</v>
      </c>
      <c r="AL199" s="5">
        <f t="shared" si="189"/>
        <v>0</v>
      </c>
      <c r="AM199" s="5">
        <f t="shared" si="190"/>
        <v>0</v>
      </c>
      <c r="AN199" s="5">
        <f t="shared" si="191"/>
        <v>0</v>
      </c>
      <c r="AO199" s="5">
        <f t="shared" si="192"/>
        <v>62.759999999998669</v>
      </c>
      <c r="AP199" s="5">
        <f t="shared" si="193"/>
        <v>0</v>
      </c>
      <c r="AQ199" s="5">
        <f t="shared" si="194"/>
        <v>0</v>
      </c>
      <c r="AR199" s="5">
        <f t="shared" si="195"/>
        <v>-1738</v>
      </c>
      <c r="AS199" s="5">
        <f t="shared" si="196"/>
        <v>-1850.8000000000006</v>
      </c>
      <c r="AT199" s="5">
        <f t="shared" si="197"/>
        <v>0</v>
      </c>
      <c r="AU199" s="5">
        <f t="shared" si="198"/>
        <v>0</v>
      </c>
      <c r="AW199" s="5">
        <f t="shared" si="199"/>
        <v>0</v>
      </c>
      <c r="AX199" s="5">
        <f t="shared" si="19"/>
        <v>0</v>
      </c>
      <c r="AY199" s="5">
        <f t="shared" si="20"/>
        <v>0</v>
      </c>
      <c r="AZ199" s="5">
        <f t="shared" si="21"/>
        <v>0</v>
      </c>
      <c r="BA199" s="5">
        <f t="shared" si="22"/>
        <v>0</v>
      </c>
      <c r="BB199" s="5">
        <f t="shared" si="23"/>
        <v>0</v>
      </c>
      <c r="BC199" s="5">
        <f t="shared" si="24"/>
        <v>0</v>
      </c>
      <c r="BD199" s="5">
        <f t="shared" si="25"/>
        <v>0</v>
      </c>
      <c r="BE199" s="5">
        <f t="shared" si="26"/>
        <v>0</v>
      </c>
      <c r="BF199" s="5">
        <f t="shared" si="27"/>
        <v>0</v>
      </c>
      <c r="BG199" s="5">
        <f t="shared" si="28"/>
        <v>0</v>
      </c>
      <c r="BH199" s="5">
        <f t="shared" si="29"/>
        <v>0</v>
      </c>
      <c r="BI199" s="5">
        <f t="shared" si="30"/>
        <v>0</v>
      </c>
      <c r="BJ199" s="5">
        <f t="shared" si="31"/>
        <v>0</v>
      </c>
      <c r="BK199" s="5">
        <f t="shared" si="32"/>
        <v>0</v>
      </c>
      <c r="BL199" s="5">
        <f t="shared" si="33"/>
        <v>0</v>
      </c>
      <c r="BM199" s="5">
        <f t="shared" si="34"/>
        <v>0</v>
      </c>
      <c r="BN199" s="5">
        <f t="shared" si="35"/>
        <v>0</v>
      </c>
      <c r="BO199" s="5">
        <f t="shared" si="36"/>
        <v>0</v>
      </c>
      <c r="BP199" s="5">
        <f t="shared" si="37"/>
        <v>0</v>
      </c>
      <c r="BQ199" s="5">
        <f t="shared" si="38"/>
        <v>0</v>
      </c>
      <c r="BR199" s="5">
        <f t="shared" si="39"/>
        <v>0</v>
      </c>
      <c r="BS199" s="5">
        <f t="shared" si="40"/>
        <v>0</v>
      </c>
      <c r="BT199" s="5">
        <f t="shared" si="41"/>
        <v>0</v>
      </c>
      <c r="BU199" s="5">
        <f t="shared" si="42"/>
        <v>0</v>
      </c>
      <c r="BV199" s="5">
        <f t="shared" si="43"/>
        <v>0</v>
      </c>
      <c r="BW199" s="5">
        <f t="shared" si="44"/>
        <v>0</v>
      </c>
      <c r="BX199" s="5">
        <f t="shared" si="45"/>
        <v>0</v>
      </c>
      <c r="BY199" s="5">
        <f t="shared" si="46"/>
        <v>0</v>
      </c>
      <c r="BZ199" s="5">
        <f t="shared" si="47"/>
        <v>1</v>
      </c>
      <c r="CA199" s="5">
        <f t="shared" si="48"/>
        <v>0</v>
      </c>
      <c r="CB199" s="5">
        <f t="shared" si="49"/>
        <v>0</v>
      </c>
      <c r="CC199" s="5">
        <f t="shared" si="50"/>
        <v>0</v>
      </c>
      <c r="CD199" s="5">
        <f t="shared" si="51"/>
        <v>0</v>
      </c>
      <c r="CE199" s="5">
        <f t="shared" si="52"/>
        <v>0</v>
      </c>
      <c r="CF199" s="5">
        <f t="shared" si="53"/>
        <v>0</v>
      </c>
      <c r="CH199" s="5">
        <f t="shared" si="200"/>
        <v>0</v>
      </c>
      <c r="CI199" s="5">
        <f t="shared" si="54"/>
        <v>0</v>
      </c>
      <c r="CJ199" s="5">
        <f t="shared" si="55"/>
        <v>0</v>
      </c>
      <c r="CK199" s="5">
        <f t="shared" si="56"/>
        <v>0</v>
      </c>
      <c r="CL199" s="5">
        <f t="shared" si="57"/>
        <v>0</v>
      </c>
      <c r="CM199" s="5">
        <f t="shared" si="58"/>
        <v>0</v>
      </c>
      <c r="CN199" s="5">
        <f t="shared" si="59"/>
        <v>0</v>
      </c>
      <c r="CO199" s="5">
        <f t="shared" si="60"/>
        <v>0</v>
      </c>
      <c r="CP199" s="5">
        <f t="shared" si="61"/>
        <v>0</v>
      </c>
      <c r="CQ199" s="5">
        <f t="shared" si="62"/>
        <v>0</v>
      </c>
      <c r="CR199" s="5">
        <f t="shared" si="63"/>
        <v>0</v>
      </c>
      <c r="CS199" s="5">
        <f t="shared" si="64"/>
        <v>0</v>
      </c>
      <c r="CT199" s="5">
        <f t="shared" si="65"/>
        <v>0</v>
      </c>
      <c r="CU199" s="5">
        <f t="shared" si="66"/>
        <v>0</v>
      </c>
      <c r="CV199" s="5">
        <f t="shared" si="67"/>
        <v>0</v>
      </c>
      <c r="CW199" s="5">
        <f t="shared" si="68"/>
        <v>0</v>
      </c>
      <c r="CX199" s="5">
        <f t="shared" si="69"/>
        <v>0</v>
      </c>
      <c r="CY199" s="5">
        <f t="shared" si="70"/>
        <v>0</v>
      </c>
      <c r="CZ199" s="5">
        <f t="shared" si="71"/>
        <v>0</v>
      </c>
      <c r="DA199" s="5">
        <f t="shared" si="72"/>
        <v>0</v>
      </c>
      <c r="DB199" s="5">
        <f t="shared" si="73"/>
        <v>0</v>
      </c>
      <c r="DC199" s="5">
        <f t="shared" si="74"/>
        <v>0</v>
      </c>
      <c r="DD199" s="5">
        <f t="shared" si="75"/>
        <v>0</v>
      </c>
      <c r="DE199" s="5">
        <f t="shared" si="76"/>
        <v>0</v>
      </c>
      <c r="DF199" s="5">
        <f t="shared" si="77"/>
        <v>0</v>
      </c>
      <c r="DG199" s="5">
        <f t="shared" si="78"/>
        <v>0</v>
      </c>
      <c r="DH199" s="5">
        <f t="shared" si="79"/>
        <v>0</v>
      </c>
      <c r="DI199" s="5">
        <f t="shared" si="80"/>
        <v>0</v>
      </c>
      <c r="DJ199" s="5">
        <f t="shared" si="81"/>
        <v>0</v>
      </c>
      <c r="DK199" s="5">
        <f t="shared" si="82"/>
        <v>0</v>
      </c>
      <c r="DL199" s="5">
        <f t="shared" si="83"/>
        <v>0</v>
      </c>
      <c r="DM199" s="5">
        <f t="shared" si="84"/>
        <v>0</v>
      </c>
      <c r="DN199" s="5">
        <f t="shared" si="85"/>
        <v>0</v>
      </c>
      <c r="DO199" s="5">
        <f t="shared" si="86"/>
        <v>0</v>
      </c>
      <c r="DP199" s="5">
        <f t="shared" si="87"/>
        <v>0</v>
      </c>
      <c r="DQ199" s="5">
        <f t="shared" si="88"/>
        <v>0</v>
      </c>
      <c r="DS199" s="5">
        <f t="shared" si="201"/>
        <v>3</v>
      </c>
      <c r="DT199" s="5">
        <f t="shared" si="90"/>
        <v>0</v>
      </c>
      <c r="DU199" s="5">
        <f t="shared" si="91"/>
        <v>0</v>
      </c>
      <c r="DV199" s="5">
        <f t="shared" si="92"/>
        <v>0</v>
      </c>
      <c r="DW199" s="5">
        <f t="shared" si="93"/>
        <v>0</v>
      </c>
      <c r="DX199" s="5">
        <f t="shared" si="94"/>
        <v>0</v>
      </c>
      <c r="DY199" s="5">
        <f t="shared" si="95"/>
        <v>0</v>
      </c>
      <c r="DZ199" s="5">
        <f t="shared" si="96"/>
        <v>0</v>
      </c>
      <c r="EA199" s="5">
        <f t="shared" si="97"/>
        <v>0</v>
      </c>
      <c r="EB199" s="5">
        <f t="shared" si="98"/>
        <v>2</v>
      </c>
      <c r="EC199" s="5">
        <f t="shared" si="99"/>
        <v>0</v>
      </c>
      <c r="ED199" s="5">
        <f t="shared" si="100"/>
        <v>0</v>
      </c>
      <c r="EE199" s="5">
        <f t="shared" si="101"/>
        <v>0</v>
      </c>
      <c r="EF199" s="5">
        <f t="shared" si="102"/>
        <v>0</v>
      </c>
      <c r="EG199" s="5">
        <f t="shared" si="103"/>
        <v>0</v>
      </c>
      <c r="EH199" s="5">
        <f t="shared" si="104"/>
        <v>0</v>
      </c>
      <c r="EI199" s="5">
        <f t="shared" si="105"/>
        <v>0</v>
      </c>
      <c r="EJ199" s="5">
        <f t="shared" si="106"/>
        <v>0</v>
      </c>
      <c r="EK199" s="5">
        <f t="shared" si="107"/>
        <v>0</v>
      </c>
      <c r="EL199" s="5">
        <f t="shared" si="108"/>
        <v>4</v>
      </c>
      <c r="EM199" s="5">
        <f t="shared" si="109"/>
        <v>0</v>
      </c>
      <c r="EN199" s="5">
        <f t="shared" si="110"/>
        <v>0</v>
      </c>
      <c r="EO199" s="5">
        <f t="shared" si="111"/>
        <v>0</v>
      </c>
      <c r="EP199" s="5">
        <f t="shared" si="112"/>
        <v>0</v>
      </c>
      <c r="EQ199" s="5">
        <f t="shared" si="113"/>
        <v>0</v>
      </c>
      <c r="ER199" s="5">
        <f t="shared" si="114"/>
        <v>0</v>
      </c>
      <c r="ES199" s="5">
        <f t="shared" si="115"/>
        <v>0</v>
      </c>
      <c r="ET199" s="5">
        <f t="shared" si="116"/>
        <v>0</v>
      </c>
      <c r="EU199" s="5">
        <f t="shared" si="117"/>
        <v>0</v>
      </c>
      <c r="EV199" s="5">
        <f t="shared" si="118"/>
        <v>0</v>
      </c>
      <c r="EW199" s="5">
        <f t="shared" si="119"/>
        <v>0</v>
      </c>
      <c r="EX199" s="5">
        <f t="shared" si="120"/>
        <v>0</v>
      </c>
      <c r="EY199" s="5">
        <f t="shared" si="121"/>
        <v>5</v>
      </c>
      <c r="EZ199" s="5">
        <f t="shared" si="122"/>
        <v>1</v>
      </c>
      <c r="FA199" s="5">
        <f t="shared" si="123"/>
        <v>0</v>
      </c>
      <c r="FB199" s="5">
        <f t="shared" si="124"/>
        <v>0</v>
      </c>
      <c r="FD199" s="5">
        <f t="shared" si="202"/>
        <v>0</v>
      </c>
      <c r="FE199" s="5">
        <f t="shared" si="125"/>
        <v>0</v>
      </c>
      <c r="FF199" s="5">
        <f t="shared" si="126"/>
        <v>0</v>
      </c>
      <c r="FG199" s="5">
        <f t="shared" si="127"/>
        <v>0</v>
      </c>
      <c r="FH199" s="5">
        <f t="shared" si="128"/>
        <v>0</v>
      </c>
      <c r="FI199" s="5">
        <f t="shared" si="129"/>
        <v>0</v>
      </c>
      <c r="FJ199" s="5">
        <f t="shared" si="130"/>
        <v>0</v>
      </c>
      <c r="FK199" s="5">
        <f t="shared" si="131"/>
        <v>0</v>
      </c>
      <c r="FL199" s="5">
        <f t="shared" si="132"/>
        <v>0</v>
      </c>
      <c r="FM199" s="5">
        <f t="shared" si="133"/>
        <v>0</v>
      </c>
      <c r="FN199" s="5">
        <f t="shared" si="134"/>
        <v>0</v>
      </c>
      <c r="FO199" s="5">
        <f t="shared" si="135"/>
        <v>0</v>
      </c>
      <c r="FP199" s="5">
        <f t="shared" si="136"/>
        <v>0</v>
      </c>
      <c r="FQ199" s="5">
        <f t="shared" si="137"/>
        <v>0</v>
      </c>
      <c r="FR199" s="5">
        <f t="shared" si="138"/>
        <v>0</v>
      </c>
      <c r="FS199" s="5">
        <f t="shared" si="139"/>
        <v>0</v>
      </c>
      <c r="FT199" s="5">
        <f t="shared" si="140"/>
        <v>0</v>
      </c>
      <c r="FU199" s="5">
        <f t="shared" si="141"/>
        <v>0</v>
      </c>
      <c r="FV199" s="5">
        <f t="shared" si="142"/>
        <v>0</v>
      </c>
      <c r="FW199" s="5">
        <f t="shared" si="143"/>
        <v>0</v>
      </c>
      <c r="FX199" s="5">
        <f t="shared" si="144"/>
        <v>0</v>
      </c>
      <c r="FY199" s="5">
        <f t="shared" si="145"/>
        <v>0</v>
      </c>
      <c r="FZ199" s="5">
        <f t="shared" si="146"/>
        <v>0</v>
      </c>
      <c r="GA199" s="5">
        <f t="shared" si="147"/>
        <v>0</v>
      </c>
      <c r="GB199" s="5">
        <f t="shared" si="148"/>
        <v>0</v>
      </c>
      <c r="GC199" s="5">
        <f t="shared" si="149"/>
        <v>0</v>
      </c>
      <c r="GD199" s="5">
        <f t="shared" si="150"/>
        <v>0</v>
      </c>
      <c r="GE199" s="5">
        <f t="shared" si="151"/>
        <v>0</v>
      </c>
      <c r="GF199" s="5">
        <f t="shared" si="152"/>
        <v>0</v>
      </c>
      <c r="GG199" s="5">
        <f t="shared" si="153"/>
        <v>0</v>
      </c>
      <c r="GH199" s="5">
        <f t="shared" si="154"/>
        <v>0</v>
      </c>
      <c r="GI199" s="5">
        <f t="shared" si="155"/>
        <v>0</v>
      </c>
      <c r="GJ199" s="5">
        <f t="shared" si="156"/>
        <v>0</v>
      </c>
      <c r="GK199" s="5">
        <f t="shared" si="157"/>
        <v>-108.2</v>
      </c>
      <c r="GL199" s="5">
        <f t="shared" si="158"/>
        <v>0</v>
      </c>
      <c r="GM199" s="5">
        <f t="shared" si="159"/>
        <v>0</v>
      </c>
      <c r="GO199" s="23">
        <f t="shared" si="160"/>
        <v>0</v>
      </c>
      <c r="GP199" s="23">
        <f t="shared" si="161"/>
        <v>34</v>
      </c>
      <c r="GQ199" s="5">
        <f>+IF(GO199&gt;0, IF(COUNTIF(GO$149:GO199,GO199)&lt;=1,TRUE,FALSE),0)*$C$59*-1</f>
        <v>0</v>
      </c>
      <c r="GR199" s="5">
        <f>+IF(GP199&gt;0, IF(COUNTIF(GP$149:GP199,GP199)&lt;=1,TRUE,FALSE),0)*$C$59*-1</f>
        <v>0</v>
      </c>
    </row>
    <row r="200" spans="1:200" s="5" customFormat="1" hidden="1" outlineLevel="1" x14ac:dyDescent="0.2">
      <c r="A200" s="6"/>
      <c r="F200" s="35">
        <f t="shared" si="162"/>
        <v>8911.7899999999663</v>
      </c>
      <c r="G200" s="20">
        <f t="shared" si="14"/>
        <v>0</v>
      </c>
      <c r="H200" s="20">
        <f t="shared" si="15"/>
        <v>-81.52</v>
      </c>
      <c r="I200" s="37">
        <f t="shared" si="16"/>
        <v>0</v>
      </c>
      <c r="J200" s="33">
        <f t="shared" si="17"/>
        <v>8830.2699999999659</v>
      </c>
      <c r="L200" s="5">
        <f t="shared" si="203"/>
        <v>-1839.7100000000041</v>
      </c>
      <c r="M200" s="5">
        <f t="shared" si="164"/>
        <v>0</v>
      </c>
      <c r="N200" s="5">
        <f t="shared" si="165"/>
        <v>0</v>
      </c>
      <c r="O200" s="5">
        <f t="shared" si="166"/>
        <v>0</v>
      </c>
      <c r="P200" s="5">
        <f t="shared" si="167"/>
        <v>0</v>
      </c>
      <c r="Q200" s="5">
        <f t="shared" si="168"/>
        <v>0</v>
      </c>
      <c r="R200" s="5">
        <f t="shared" si="169"/>
        <v>0</v>
      </c>
      <c r="S200" s="5">
        <f t="shared" si="170"/>
        <v>0</v>
      </c>
      <c r="T200" s="5">
        <f t="shared" si="171"/>
        <v>0</v>
      </c>
      <c r="U200" s="5">
        <f t="shared" si="172"/>
        <v>-1847.8400000000001</v>
      </c>
      <c r="V200" s="5">
        <f t="shared" si="173"/>
        <v>0</v>
      </c>
      <c r="W200" s="5">
        <f t="shared" si="174"/>
        <v>0</v>
      </c>
      <c r="X200" s="5">
        <f t="shared" si="175"/>
        <v>0</v>
      </c>
      <c r="Y200" s="5">
        <f t="shared" si="176"/>
        <v>0</v>
      </c>
      <c r="Z200" s="5">
        <f t="shared" si="177"/>
        <v>0</v>
      </c>
      <c r="AA200" s="5">
        <f t="shared" si="178"/>
        <v>0</v>
      </c>
      <c r="AB200" s="5">
        <f t="shared" si="179"/>
        <v>0</v>
      </c>
      <c r="AC200" s="5">
        <f t="shared" si="180"/>
        <v>0</v>
      </c>
      <c r="AD200" s="5">
        <f t="shared" si="181"/>
        <v>0</v>
      </c>
      <c r="AE200" s="5">
        <f t="shared" si="182"/>
        <v>-1806.399999999999</v>
      </c>
      <c r="AF200" s="5">
        <f t="shared" si="183"/>
        <v>0</v>
      </c>
      <c r="AG200" s="5">
        <f t="shared" si="184"/>
        <v>0</v>
      </c>
      <c r="AH200" s="5">
        <f t="shared" si="185"/>
        <v>0</v>
      </c>
      <c r="AI200" s="5">
        <f t="shared" si="186"/>
        <v>0</v>
      </c>
      <c r="AJ200" s="5">
        <f t="shared" si="187"/>
        <v>0</v>
      </c>
      <c r="AK200" s="5">
        <f t="shared" si="188"/>
        <v>0</v>
      </c>
      <c r="AL200" s="5">
        <f t="shared" si="189"/>
        <v>0</v>
      </c>
      <c r="AM200" s="5">
        <f t="shared" si="190"/>
        <v>0</v>
      </c>
      <c r="AN200" s="5">
        <f t="shared" si="191"/>
        <v>0</v>
      </c>
      <c r="AO200" s="5">
        <f t="shared" si="192"/>
        <v>62.759999999998669</v>
      </c>
      <c r="AP200" s="5">
        <f t="shared" si="193"/>
        <v>0</v>
      </c>
      <c r="AQ200" s="5">
        <f t="shared" si="194"/>
        <v>0</v>
      </c>
      <c r="AR200" s="5">
        <f t="shared" si="195"/>
        <v>-1738</v>
      </c>
      <c r="AS200" s="5">
        <f t="shared" si="196"/>
        <v>-1742.6000000000006</v>
      </c>
      <c r="AT200" s="5">
        <f t="shared" si="197"/>
        <v>0</v>
      </c>
      <c r="AU200" s="5">
        <f t="shared" si="198"/>
        <v>0</v>
      </c>
      <c r="AW200" s="5">
        <f t="shared" si="199"/>
        <v>0</v>
      </c>
      <c r="AX200" s="5">
        <f t="shared" si="19"/>
        <v>0</v>
      </c>
      <c r="AY200" s="5">
        <f t="shared" si="20"/>
        <v>0</v>
      </c>
      <c r="AZ200" s="5">
        <f t="shared" si="21"/>
        <v>0</v>
      </c>
      <c r="BA200" s="5">
        <f t="shared" si="22"/>
        <v>0</v>
      </c>
      <c r="BB200" s="5">
        <f t="shared" si="23"/>
        <v>0</v>
      </c>
      <c r="BC200" s="5">
        <f t="shared" si="24"/>
        <v>0</v>
      </c>
      <c r="BD200" s="5">
        <f t="shared" si="25"/>
        <v>0</v>
      </c>
      <c r="BE200" s="5">
        <f t="shared" si="26"/>
        <v>0</v>
      </c>
      <c r="BF200" s="5">
        <f t="shared" si="27"/>
        <v>0</v>
      </c>
      <c r="BG200" s="5">
        <f t="shared" si="28"/>
        <v>0</v>
      </c>
      <c r="BH200" s="5">
        <f t="shared" si="29"/>
        <v>0</v>
      </c>
      <c r="BI200" s="5">
        <f t="shared" si="30"/>
        <v>0</v>
      </c>
      <c r="BJ200" s="5">
        <f t="shared" si="31"/>
        <v>0</v>
      </c>
      <c r="BK200" s="5">
        <f t="shared" si="32"/>
        <v>0</v>
      </c>
      <c r="BL200" s="5">
        <f t="shared" si="33"/>
        <v>0</v>
      </c>
      <c r="BM200" s="5">
        <f t="shared" si="34"/>
        <v>0</v>
      </c>
      <c r="BN200" s="5">
        <f t="shared" si="35"/>
        <v>0</v>
      </c>
      <c r="BO200" s="5">
        <f t="shared" si="36"/>
        <v>0</v>
      </c>
      <c r="BP200" s="5">
        <f t="shared" si="37"/>
        <v>0</v>
      </c>
      <c r="BQ200" s="5">
        <f t="shared" si="38"/>
        <v>0</v>
      </c>
      <c r="BR200" s="5">
        <f t="shared" si="39"/>
        <v>0</v>
      </c>
      <c r="BS200" s="5">
        <f t="shared" si="40"/>
        <v>0</v>
      </c>
      <c r="BT200" s="5">
        <f t="shared" si="41"/>
        <v>0</v>
      </c>
      <c r="BU200" s="5">
        <f t="shared" si="42"/>
        <v>0</v>
      </c>
      <c r="BV200" s="5">
        <f t="shared" si="43"/>
        <v>0</v>
      </c>
      <c r="BW200" s="5">
        <f t="shared" si="44"/>
        <v>0</v>
      </c>
      <c r="BX200" s="5">
        <f t="shared" si="45"/>
        <v>0</v>
      </c>
      <c r="BY200" s="5">
        <f t="shared" si="46"/>
        <v>0</v>
      </c>
      <c r="BZ200" s="5">
        <f t="shared" si="47"/>
        <v>1</v>
      </c>
      <c r="CA200" s="5">
        <f t="shared" si="48"/>
        <v>0</v>
      </c>
      <c r="CB200" s="5">
        <f t="shared" si="49"/>
        <v>0</v>
      </c>
      <c r="CC200" s="5">
        <f t="shared" si="50"/>
        <v>0</v>
      </c>
      <c r="CD200" s="5">
        <f t="shared" si="51"/>
        <v>0</v>
      </c>
      <c r="CE200" s="5">
        <f t="shared" si="52"/>
        <v>0</v>
      </c>
      <c r="CF200" s="5">
        <f t="shared" si="53"/>
        <v>0</v>
      </c>
      <c r="CH200" s="5">
        <f t="shared" si="200"/>
        <v>0</v>
      </c>
      <c r="CI200" s="5">
        <f t="shared" si="54"/>
        <v>0</v>
      </c>
      <c r="CJ200" s="5">
        <f t="shared" si="55"/>
        <v>0</v>
      </c>
      <c r="CK200" s="5">
        <f t="shared" si="56"/>
        <v>0</v>
      </c>
      <c r="CL200" s="5">
        <f t="shared" si="57"/>
        <v>0</v>
      </c>
      <c r="CM200" s="5">
        <f t="shared" si="58"/>
        <v>0</v>
      </c>
      <c r="CN200" s="5">
        <f t="shared" si="59"/>
        <v>0</v>
      </c>
      <c r="CO200" s="5">
        <f t="shared" si="60"/>
        <v>0</v>
      </c>
      <c r="CP200" s="5">
        <f t="shared" si="61"/>
        <v>0</v>
      </c>
      <c r="CQ200" s="5">
        <f t="shared" si="62"/>
        <v>0</v>
      </c>
      <c r="CR200" s="5">
        <f t="shared" si="63"/>
        <v>0</v>
      </c>
      <c r="CS200" s="5">
        <f t="shared" si="64"/>
        <v>0</v>
      </c>
      <c r="CT200" s="5">
        <f t="shared" si="65"/>
        <v>0</v>
      </c>
      <c r="CU200" s="5">
        <f t="shared" si="66"/>
        <v>0</v>
      </c>
      <c r="CV200" s="5">
        <f t="shared" si="67"/>
        <v>0</v>
      </c>
      <c r="CW200" s="5">
        <f t="shared" si="68"/>
        <v>0</v>
      </c>
      <c r="CX200" s="5">
        <f t="shared" si="69"/>
        <v>0</v>
      </c>
      <c r="CY200" s="5">
        <f t="shared" si="70"/>
        <v>0</v>
      </c>
      <c r="CZ200" s="5">
        <f t="shared" si="71"/>
        <v>0</v>
      </c>
      <c r="DA200" s="5">
        <f t="shared" si="72"/>
        <v>0</v>
      </c>
      <c r="DB200" s="5">
        <f t="shared" si="73"/>
        <v>0</v>
      </c>
      <c r="DC200" s="5">
        <f t="shared" si="74"/>
        <v>0</v>
      </c>
      <c r="DD200" s="5">
        <f t="shared" si="75"/>
        <v>0</v>
      </c>
      <c r="DE200" s="5">
        <f t="shared" si="76"/>
        <v>0</v>
      </c>
      <c r="DF200" s="5">
        <f t="shared" si="77"/>
        <v>0</v>
      </c>
      <c r="DG200" s="5">
        <f t="shared" si="78"/>
        <v>0</v>
      </c>
      <c r="DH200" s="5">
        <f t="shared" si="79"/>
        <v>0</v>
      </c>
      <c r="DI200" s="5">
        <f t="shared" si="80"/>
        <v>0</v>
      </c>
      <c r="DJ200" s="5">
        <f t="shared" si="81"/>
        <v>0</v>
      </c>
      <c r="DK200" s="5">
        <f t="shared" si="82"/>
        <v>0</v>
      </c>
      <c r="DL200" s="5">
        <f t="shared" si="83"/>
        <v>0</v>
      </c>
      <c r="DM200" s="5">
        <f t="shared" si="84"/>
        <v>0</v>
      </c>
      <c r="DN200" s="5">
        <f t="shared" si="85"/>
        <v>0</v>
      </c>
      <c r="DO200" s="5">
        <f t="shared" si="86"/>
        <v>0</v>
      </c>
      <c r="DP200" s="5">
        <f t="shared" si="87"/>
        <v>0</v>
      </c>
      <c r="DQ200" s="5">
        <f t="shared" si="88"/>
        <v>0</v>
      </c>
      <c r="DS200" s="5">
        <f t="shared" si="201"/>
        <v>2</v>
      </c>
      <c r="DT200" s="5">
        <f t="shared" si="90"/>
        <v>0</v>
      </c>
      <c r="DU200" s="5">
        <f t="shared" si="91"/>
        <v>0</v>
      </c>
      <c r="DV200" s="5">
        <f t="shared" si="92"/>
        <v>0</v>
      </c>
      <c r="DW200" s="5">
        <f t="shared" si="93"/>
        <v>0</v>
      </c>
      <c r="DX200" s="5">
        <f t="shared" si="94"/>
        <v>0</v>
      </c>
      <c r="DY200" s="5">
        <f t="shared" si="95"/>
        <v>0</v>
      </c>
      <c r="DZ200" s="5">
        <f t="shared" si="96"/>
        <v>0</v>
      </c>
      <c r="EA200" s="5">
        <f t="shared" si="97"/>
        <v>0</v>
      </c>
      <c r="EB200" s="5">
        <f t="shared" si="98"/>
        <v>1</v>
      </c>
      <c r="EC200" s="5">
        <f t="shared" si="99"/>
        <v>0</v>
      </c>
      <c r="ED200" s="5">
        <f t="shared" si="100"/>
        <v>0</v>
      </c>
      <c r="EE200" s="5">
        <f t="shared" si="101"/>
        <v>0</v>
      </c>
      <c r="EF200" s="5">
        <f t="shared" si="102"/>
        <v>0</v>
      </c>
      <c r="EG200" s="5">
        <f t="shared" si="103"/>
        <v>0</v>
      </c>
      <c r="EH200" s="5">
        <f t="shared" si="104"/>
        <v>0</v>
      </c>
      <c r="EI200" s="5">
        <f t="shared" si="105"/>
        <v>0</v>
      </c>
      <c r="EJ200" s="5">
        <f t="shared" si="106"/>
        <v>0</v>
      </c>
      <c r="EK200" s="5">
        <f t="shared" si="107"/>
        <v>0</v>
      </c>
      <c r="EL200" s="5">
        <f t="shared" si="108"/>
        <v>3</v>
      </c>
      <c r="EM200" s="5">
        <f t="shared" si="109"/>
        <v>0</v>
      </c>
      <c r="EN200" s="5">
        <f t="shared" si="110"/>
        <v>0</v>
      </c>
      <c r="EO200" s="5">
        <f t="shared" si="111"/>
        <v>0</v>
      </c>
      <c r="EP200" s="5">
        <f t="shared" si="112"/>
        <v>0</v>
      </c>
      <c r="EQ200" s="5">
        <f t="shared" si="113"/>
        <v>0</v>
      </c>
      <c r="ER200" s="5">
        <f t="shared" si="114"/>
        <v>0</v>
      </c>
      <c r="ES200" s="5">
        <f t="shared" si="115"/>
        <v>0</v>
      </c>
      <c r="ET200" s="5">
        <f t="shared" si="116"/>
        <v>0</v>
      </c>
      <c r="EU200" s="5">
        <f t="shared" si="117"/>
        <v>0</v>
      </c>
      <c r="EV200" s="5">
        <f t="shared" si="118"/>
        <v>0</v>
      </c>
      <c r="EW200" s="5">
        <f t="shared" si="119"/>
        <v>0</v>
      </c>
      <c r="EX200" s="5">
        <f t="shared" si="120"/>
        <v>0</v>
      </c>
      <c r="EY200" s="5">
        <f t="shared" si="121"/>
        <v>5</v>
      </c>
      <c r="EZ200" s="5">
        <f t="shared" si="122"/>
        <v>4</v>
      </c>
      <c r="FA200" s="5">
        <f t="shared" si="123"/>
        <v>0</v>
      </c>
      <c r="FB200" s="5">
        <f t="shared" si="124"/>
        <v>0</v>
      </c>
      <c r="FD200" s="5">
        <f t="shared" si="202"/>
        <v>0</v>
      </c>
      <c r="FE200" s="5">
        <f t="shared" si="125"/>
        <v>0</v>
      </c>
      <c r="FF200" s="5">
        <f t="shared" si="126"/>
        <v>0</v>
      </c>
      <c r="FG200" s="5">
        <f t="shared" si="127"/>
        <v>0</v>
      </c>
      <c r="FH200" s="5">
        <f t="shared" si="128"/>
        <v>0</v>
      </c>
      <c r="FI200" s="5">
        <f t="shared" si="129"/>
        <v>0</v>
      </c>
      <c r="FJ200" s="5">
        <f t="shared" si="130"/>
        <v>0</v>
      </c>
      <c r="FK200" s="5">
        <f t="shared" si="131"/>
        <v>0</v>
      </c>
      <c r="FL200" s="5">
        <f t="shared" si="132"/>
        <v>0</v>
      </c>
      <c r="FM200" s="5">
        <f t="shared" si="133"/>
        <v>-81.52</v>
      </c>
      <c r="FN200" s="5">
        <f t="shared" si="134"/>
        <v>0</v>
      </c>
      <c r="FO200" s="5">
        <f t="shared" si="135"/>
        <v>0</v>
      </c>
      <c r="FP200" s="5">
        <f t="shared" si="136"/>
        <v>0</v>
      </c>
      <c r="FQ200" s="5">
        <f t="shared" si="137"/>
        <v>0</v>
      </c>
      <c r="FR200" s="5">
        <f t="shared" si="138"/>
        <v>0</v>
      </c>
      <c r="FS200" s="5">
        <f t="shared" si="139"/>
        <v>0</v>
      </c>
      <c r="FT200" s="5">
        <f t="shared" si="140"/>
        <v>0</v>
      </c>
      <c r="FU200" s="5">
        <f t="shared" si="141"/>
        <v>0</v>
      </c>
      <c r="FV200" s="5">
        <f t="shared" si="142"/>
        <v>0</v>
      </c>
      <c r="FW200" s="5">
        <f t="shared" si="143"/>
        <v>0</v>
      </c>
      <c r="FX200" s="5">
        <f t="shared" si="144"/>
        <v>0</v>
      </c>
      <c r="FY200" s="5">
        <f t="shared" si="145"/>
        <v>0</v>
      </c>
      <c r="FZ200" s="5">
        <f t="shared" si="146"/>
        <v>0</v>
      </c>
      <c r="GA200" s="5">
        <f t="shared" si="147"/>
        <v>0</v>
      </c>
      <c r="GB200" s="5">
        <f t="shared" si="148"/>
        <v>0</v>
      </c>
      <c r="GC200" s="5">
        <f t="shared" si="149"/>
        <v>0</v>
      </c>
      <c r="GD200" s="5">
        <f t="shared" si="150"/>
        <v>0</v>
      </c>
      <c r="GE200" s="5">
        <f t="shared" si="151"/>
        <v>0</v>
      </c>
      <c r="GF200" s="5">
        <f t="shared" si="152"/>
        <v>0</v>
      </c>
      <c r="GG200" s="5">
        <f t="shared" si="153"/>
        <v>0</v>
      </c>
      <c r="GH200" s="5">
        <f t="shared" si="154"/>
        <v>0</v>
      </c>
      <c r="GI200" s="5">
        <f t="shared" si="155"/>
        <v>0</v>
      </c>
      <c r="GJ200" s="5">
        <f t="shared" si="156"/>
        <v>0</v>
      </c>
      <c r="GK200" s="5">
        <f t="shared" si="157"/>
        <v>0</v>
      </c>
      <c r="GL200" s="5">
        <f t="shared" si="158"/>
        <v>0</v>
      </c>
      <c r="GM200" s="5">
        <f t="shared" si="159"/>
        <v>0</v>
      </c>
      <c r="GO200" s="23">
        <f t="shared" si="160"/>
        <v>0</v>
      </c>
      <c r="GP200" s="23">
        <f t="shared" si="161"/>
        <v>10</v>
      </c>
      <c r="GQ200" s="5">
        <f>+IF(GO200&gt;0, IF(COUNTIF(GO$149:GO200,GO200)&lt;=1,TRUE,FALSE),0)*$C$59*-1</f>
        <v>0</v>
      </c>
      <c r="GR200" s="5">
        <f>+IF(GP200&gt;0, IF(COUNTIF(GP$149:GP200,GP200)&lt;=1,TRUE,FALSE),0)*$C$59*-1</f>
        <v>0</v>
      </c>
    </row>
    <row r="201" spans="1:200" s="5" customFormat="1" hidden="1" outlineLevel="1" x14ac:dyDescent="0.2">
      <c r="A201" s="6"/>
      <c r="F201" s="35">
        <f t="shared" si="162"/>
        <v>8830.2699999999659</v>
      </c>
      <c r="G201" s="20">
        <f t="shared" si="14"/>
        <v>0</v>
      </c>
      <c r="H201" s="20">
        <f t="shared" si="15"/>
        <v>-150.49</v>
      </c>
      <c r="I201" s="37">
        <f t="shared" si="16"/>
        <v>0</v>
      </c>
      <c r="J201" s="33">
        <f t="shared" si="17"/>
        <v>8679.7799999999661</v>
      </c>
      <c r="L201" s="5">
        <f t="shared" si="203"/>
        <v>-1839.7100000000041</v>
      </c>
      <c r="M201" s="5">
        <f t="shared" si="164"/>
        <v>0</v>
      </c>
      <c r="N201" s="5">
        <f t="shared" si="165"/>
        <v>0</v>
      </c>
      <c r="O201" s="5">
        <f t="shared" si="166"/>
        <v>0</v>
      </c>
      <c r="P201" s="5">
        <f t="shared" si="167"/>
        <v>0</v>
      </c>
      <c r="Q201" s="5">
        <f t="shared" si="168"/>
        <v>0</v>
      </c>
      <c r="R201" s="5">
        <f t="shared" si="169"/>
        <v>0</v>
      </c>
      <c r="S201" s="5">
        <f t="shared" si="170"/>
        <v>0</v>
      </c>
      <c r="T201" s="5">
        <f t="shared" si="171"/>
        <v>0</v>
      </c>
      <c r="U201" s="5">
        <f t="shared" si="172"/>
        <v>-1766.3200000000002</v>
      </c>
      <c r="V201" s="5">
        <f t="shared" si="173"/>
        <v>0</v>
      </c>
      <c r="W201" s="5">
        <f t="shared" si="174"/>
        <v>0</v>
      </c>
      <c r="X201" s="5">
        <f t="shared" si="175"/>
        <v>0</v>
      </c>
      <c r="Y201" s="5">
        <f t="shared" si="176"/>
        <v>0</v>
      </c>
      <c r="Z201" s="5">
        <f t="shared" si="177"/>
        <v>0</v>
      </c>
      <c r="AA201" s="5">
        <f t="shared" si="178"/>
        <v>0</v>
      </c>
      <c r="AB201" s="5">
        <f t="shared" si="179"/>
        <v>0</v>
      </c>
      <c r="AC201" s="5">
        <f t="shared" si="180"/>
        <v>0</v>
      </c>
      <c r="AD201" s="5">
        <f t="shared" si="181"/>
        <v>0</v>
      </c>
      <c r="AE201" s="5">
        <f t="shared" si="182"/>
        <v>-1806.399999999999</v>
      </c>
      <c r="AF201" s="5">
        <f t="shared" si="183"/>
        <v>0</v>
      </c>
      <c r="AG201" s="5">
        <f t="shared" si="184"/>
        <v>0</v>
      </c>
      <c r="AH201" s="5">
        <f t="shared" si="185"/>
        <v>0</v>
      </c>
      <c r="AI201" s="5">
        <f t="shared" si="186"/>
        <v>0</v>
      </c>
      <c r="AJ201" s="5">
        <f t="shared" si="187"/>
        <v>0</v>
      </c>
      <c r="AK201" s="5">
        <f t="shared" si="188"/>
        <v>0</v>
      </c>
      <c r="AL201" s="5">
        <f t="shared" si="189"/>
        <v>0</v>
      </c>
      <c r="AM201" s="5">
        <f t="shared" si="190"/>
        <v>0</v>
      </c>
      <c r="AN201" s="5">
        <f t="shared" si="191"/>
        <v>0</v>
      </c>
      <c r="AO201" s="5">
        <f t="shared" si="192"/>
        <v>62.759999999998669</v>
      </c>
      <c r="AP201" s="5">
        <f t="shared" si="193"/>
        <v>0</v>
      </c>
      <c r="AQ201" s="5">
        <f t="shared" si="194"/>
        <v>0</v>
      </c>
      <c r="AR201" s="5">
        <f t="shared" si="195"/>
        <v>-1738</v>
      </c>
      <c r="AS201" s="5">
        <f t="shared" si="196"/>
        <v>-1742.6000000000006</v>
      </c>
      <c r="AT201" s="5">
        <f t="shared" si="197"/>
        <v>0</v>
      </c>
      <c r="AU201" s="5">
        <f t="shared" si="198"/>
        <v>0</v>
      </c>
      <c r="AW201" s="5">
        <f t="shared" si="199"/>
        <v>0</v>
      </c>
      <c r="AX201" s="5">
        <f t="shared" si="19"/>
        <v>0</v>
      </c>
      <c r="AY201" s="5">
        <f t="shared" si="20"/>
        <v>0</v>
      </c>
      <c r="AZ201" s="5">
        <f t="shared" si="21"/>
        <v>0</v>
      </c>
      <c r="BA201" s="5">
        <f t="shared" si="22"/>
        <v>0</v>
      </c>
      <c r="BB201" s="5">
        <f t="shared" si="23"/>
        <v>0</v>
      </c>
      <c r="BC201" s="5">
        <f t="shared" si="24"/>
        <v>0</v>
      </c>
      <c r="BD201" s="5">
        <f t="shared" si="25"/>
        <v>0</v>
      </c>
      <c r="BE201" s="5">
        <f t="shared" si="26"/>
        <v>0</v>
      </c>
      <c r="BF201" s="5">
        <f t="shared" si="27"/>
        <v>0</v>
      </c>
      <c r="BG201" s="5">
        <f t="shared" si="28"/>
        <v>0</v>
      </c>
      <c r="BH201" s="5">
        <f t="shared" si="29"/>
        <v>0</v>
      </c>
      <c r="BI201" s="5">
        <f t="shared" si="30"/>
        <v>0</v>
      </c>
      <c r="BJ201" s="5">
        <f t="shared" si="31"/>
        <v>0</v>
      </c>
      <c r="BK201" s="5">
        <f t="shared" si="32"/>
        <v>0</v>
      </c>
      <c r="BL201" s="5">
        <f t="shared" si="33"/>
        <v>0</v>
      </c>
      <c r="BM201" s="5">
        <f t="shared" si="34"/>
        <v>0</v>
      </c>
      <c r="BN201" s="5">
        <f t="shared" si="35"/>
        <v>0</v>
      </c>
      <c r="BO201" s="5">
        <f t="shared" si="36"/>
        <v>0</v>
      </c>
      <c r="BP201" s="5">
        <f t="shared" si="37"/>
        <v>0</v>
      </c>
      <c r="BQ201" s="5">
        <f t="shared" si="38"/>
        <v>0</v>
      </c>
      <c r="BR201" s="5">
        <f t="shared" si="39"/>
        <v>0</v>
      </c>
      <c r="BS201" s="5">
        <f t="shared" si="40"/>
        <v>0</v>
      </c>
      <c r="BT201" s="5">
        <f t="shared" si="41"/>
        <v>0</v>
      </c>
      <c r="BU201" s="5">
        <f t="shared" si="42"/>
        <v>0</v>
      </c>
      <c r="BV201" s="5">
        <f t="shared" si="43"/>
        <v>0</v>
      </c>
      <c r="BW201" s="5">
        <f t="shared" si="44"/>
        <v>0</v>
      </c>
      <c r="BX201" s="5">
        <f t="shared" si="45"/>
        <v>0</v>
      </c>
      <c r="BY201" s="5">
        <f t="shared" si="46"/>
        <v>0</v>
      </c>
      <c r="BZ201" s="5">
        <f t="shared" si="47"/>
        <v>1</v>
      </c>
      <c r="CA201" s="5">
        <f t="shared" si="48"/>
        <v>0</v>
      </c>
      <c r="CB201" s="5">
        <f t="shared" si="49"/>
        <v>0</v>
      </c>
      <c r="CC201" s="5">
        <f t="shared" si="50"/>
        <v>0</v>
      </c>
      <c r="CD201" s="5">
        <f t="shared" si="51"/>
        <v>0</v>
      </c>
      <c r="CE201" s="5">
        <f t="shared" si="52"/>
        <v>0</v>
      </c>
      <c r="CF201" s="5">
        <f t="shared" si="53"/>
        <v>0</v>
      </c>
      <c r="CH201" s="5">
        <f t="shared" si="200"/>
        <v>0</v>
      </c>
      <c r="CI201" s="5">
        <f t="shared" si="54"/>
        <v>0</v>
      </c>
      <c r="CJ201" s="5">
        <f t="shared" si="55"/>
        <v>0</v>
      </c>
      <c r="CK201" s="5">
        <f t="shared" si="56"/>
        <v>0</v>
      </c>
      <c r="CL201" s="5">
        <f t="shared" si="57"/>
        <v>0</v>
      </c>
      <c r="CM201" s="5">
        <f t="shared" si="58"/>
        <v>0</v>
      </c>
      <c r="CN201" s="5">
        <f t="shared" si="59"/>
        <v>0</v>
      </c>
      <c r="CO201" s="5">
        <f t="shared" si="60"/>
        <v>0</v>
      </c>
      <c r="CP201" s="5">
        <f t="shared" si="61"/>
        <v>0</v>
      </c>
      <c r="CQ201" s="5">
        <f t="shared" si="62"/>
        <v>0</v>
      </c>
      <c r="CR201" s="5">
        <f t="shared" si="63"/>
        <v>0</v>
      </c>
      <c r="CS201" s="5">
        <f t="shared" si="64"/>
        <v>0</v>
      </c>
      <c r="CT201" s="5">
        <f t="shared" si="65"/>
        <v>0</v>
      </c>
      <c r="CU201" s="5">
        <f t="shared" si="66"/>
        <v>0</v>
      </c>
      <c r="CV201" s="5">
        <f t="shared" si="67"/>
        <v>0</v>
      </c>
      <c r="CW201" s="5">
        <f t="shared" si="68"/>
        <v>0</v>
      </c>
      <c r="CX201" s="5">
        <f t="shared" si="69"/>
        <v>0</v>
      </c>
      <c r="CY201" s="5">
        <f t="shared" si="70"/>
        <v>0</v>
      </c>
      <c r="CZ201" s="5">
        <f t="shared" si="71"/>
        <v>0</v>
      </c>
      <c r="DA201" s="5">
        <f t="shared" si="72"/>
        <v>0</v>
      </c>
      <c r="DB201" s="5">
        <f t="shared" si="73"/>
        <v>0</v>
      </c>
      <c r="DC201" s="5">
        <f t="shared" si="74"/>
        <v>0</v>
      </c>
      <c r="DD201" s="5">
        <f t="shared" si="75"/>
        <v>0</v>
      </c>
      <c r="DE201" s="5">
        <f t="shared" si="76"/>
        <v>0</v>
      </c>
      <c r="DF201" s="5">
        <f t="shared" si="77"/>
        <v>0</v>
      </c>
      <c r="DG201" s="5">
        <f t="shared" si="78"/>
        <v>0</v>
      </c>
      <c r="DH201" s="5">
        <f t="shared" si="79"/>
        <v>0</v>
      </c>
      <c r="DI201" s="5">
        <f t="shared" si="80"/>
        <v>0</v>
      </c>
      <c r="DJ201" s="5">
        <f t="shared" si="81"/>
        <v>0</v>
      </c>
      <c r="DK201" s="5">
        <f t="shared" si="82"/>
        <v>0</v>
      </c>
      <c r="DL201" s="5">
        <f t="shared" si="83"/>
        <v>0</v>
      </c>
      <c r="DM201" s="5">
        <f t="shared" si="84"/>
        <v>0</v>
      </c>
      <c r="DN201" s="5">
        <f t="shared" si="85"/>
        <v>0</v>
      </c>
      <c r="DO201" s="5">
        <f t="shared" si="86"/>
        <v>0</v>
      </c>
      <c r="DP201" s="5">
        <f t="shared" si="87"/>
        <v>0</v>
      </c>
      <c r="DQ201" s="5">
        <f t="shared" si="88"/>
        <v>0</v>
      </c>
      <c r="DS201" s="5">
        <f t="shared" si="201"/>
        <v>1</v>
      </c>
      <c r="DT201" s="5">
        <f t="shared" si="90"/>
        <v>0</v>
      </c>
      <c r="DU201" s="5">
        <f t="shared" si="91"/>
        <v>0</v>
      </c>
      <c r="DV201" s="5">
        <f t="shared" si="92"/>
        <v>0</v>
      </c>
      <c r="DW201" s="5">
        <f t="shared" si="93"/>
        <v>0</v>
      </c>
      <c r="DX201" s="5">
        <f t="shared" si="94"/>
        <v>0</v>
      </c>
      <c r="DY201" s="5">
        <f t="shared" si="95"/>
        <v>0</v>
      </c>
      <c r="DZ201" s="5">
        <f t="shared" si="96"/>
        <v>0</v>
      </c>
      <c r="EA201" s="5">
        <f t="shared" si="97"/>
        <v>0</v>
      </c>
      <c r="EB201" s="5">
        <f t="shared" si="98"/>
        <v>3</v>
      </c>
      <c r="EC201" s="5">
        <f t="shared" si="99"/>
        <v>0</v>
      </c>
      <c r="ED201" s="5">
        <f t="shared" si="100"/>
        <v>0</v>
      </c>
      <c r="EE201" s="5">
        <f t="shared" si="101"/>
        <v>0</v>
      </c>
      <c r="EF201" s="5">
        <f t="shared" si="102"/>
        <v>0</v>
      </c>
      <c r="EG201" s="5">
        <f t="shared" si="103"/>
        <v>0</v>
      </c>
      <c r="EH201" s="5">
        <f t="shared" si="104"/>
        <v>0</v>
      </c>
      <c r="EI201" s="5">
        <f t="shared" si="105"/>
        <v>0</v>
      </c>
      <c r="EJ201" s="5">
        <f t="shared" si="106"/>
        <v>0</v>
      </c>
      <c r="EK201" s="5">
        <f t="shared" si="107"/>
        <v>0</v>
      </c>
      <c r="EL201" s="5">
        <f t="shared" si="108"/>
        <v>2</v>
      </c>
      <c r="EM201" s="5">
        <f t="shared" si="109"/>
        <v>0</v>
      </c>
      <c r="EN201" s="5">
        <f t="shared" si="110"/>
        <v>0</v>
      </c>
      <c r="EO201" s="5">
        <f t="shared" si="111"/>
        <v>0</v>
      </c>
      <c r="EP201" s="5">
        <f t="shared" si="112"/>
        <v>0</v>
      </c>
      <c r="EQ201" s="5">
        <f t="shared" si="113"/>
        <v>0</v>
      </c>
      <c r="ER201" s="5">
        <f t="shared" si="114"/>
        <v>0</v>
      </c>
      <c r="ES201" s="5">
        <f t="shared" si="115"/>
        <v>0</v>
      </c>
      <c r="ET201" s="5">
        <f t="shared" si="116"/>
        <v>0</v>
      </c>
      <c r="EU201" s="5">
        <f t="shared" si="117"/>
        <v>0</v>
      </c>
      <c r="EV201" s="5">
        <f t="shared" si="118"/>
        <v>0</v>
      </c>
      <c r="EW201" s="5">
        <f t="shared" si="119"/>
        <v>0</v>
      </c>
      <c r="EX201" s="5">
        <f t="shared" si="120"/>
        <v>0</v>
      </c>
      <c r="EY201" s="5">
        <f t="shared" si="121"/>
        <v>5</v>
      </c>
      <c r="EZ201" s="5">
        <f t="shared" si="122"/>
        <v>4</v>
      </c>
      <c r="FA201" s="5">
        <f t="shared" si="123"/>
        <v>0</v>
      </c>
      <c r="FB201" s="5">
        <f t="shared" si="124"/>
        <v>0</v>
      </c>
      <c r="FD201" s="5">
        <f t="shared" si="202"/>
        <v>-150.49</v>
      </c>
      <c r="FE201" s="5">
        <f t="shared" si="125"/>
        <v>0</v>
      </c>
      <c r="FF201" s="5">
        <f t="shared" si="126"/>
        <v>0</v>
      </c>
      <c r="FG201" s="5">
        <f t="shared" si="127"/>
        <v>0</v>
      </c>
      <c r="FH201" s="5">
        <f t="shared" si="128"/>
        <v>0</v>
      </c>
      <c r="FI201" s="5">
        <f t="shared" si="129"/>
        <v>0</v>
      </c>
      <c r="FJ201" s="5">
        <f t="shared" si="130"/>
        <v>0</v>
      </c>
      <c r="FK201" s="5">
        <f t="shared" si="131"/>
        <v>0</v>
      </c>
      <c r="FL201" s="5">
        <f t="shared" si="132"/>
        <v>0</v>
      </c>
      <c r="FM201" s="5">
        <f t="shared" si="133"/>
        <v>0</v>
      </c>
      <c r="FN201" s="5">
        <f t="shared" si="134"/>
        <v>0</v>
      </c>
      <c r="FO201" s="5">
        <f t="shared" si="135"/>
        <v>0</v>
      </c>
      <c r="FP201" s="5">
        <f t="shared" si="136"/>
        <v>0</v>
      </c>
      <c r="FQ201" s="5">
        <f t="shared" si="137"/>
        <v>0</v>
      </c>
      <c r="FR201" s="5">
        <f t="shared" si="138"/>
        <v>0</v>
      </c>
      <c r="FS201" s="5">
        <f t="shared" si="139"/>
        <v>0</v>
      </c>
      <c r="FT201" s="5">
        <f t="shared" si="140"/>
        <v>0</v>
      </c>
      <c r="FU201" s="5">
        <f t="shared" si="141"/>
        <v>0</v>
      </c>
      <c r="FV201" s="5">
        <f t="shared" si="142"/>
        <v>0</v>
      </c>
      <c r="FW201" s="5">
        <f t="shared" si="143"/>
        <v>0</v>
      </c>
      <c r="FX201" s="5">
        <f t="shared" si="144"/>
        <v>0</v>
      </c>
      <c r="FY201" s="5">
        <f t="shared" si="145"/>
        <v>0</v>
      </c>
      <c r="FZ201" s="5">
        <f t="shared" si="146"/>
        <v>0</v>
      </c>
      <c r="GA201" s="5">
        <f t="shared" si="147"/>
        <v>0</v>
      </c>
      <c r="GB201" s="5">
        <f t="shared" si="148"/>
        <v>0</v>
      </c>
      <c r="GC201" s="5">
        <f t="shared" si="149"/>
        <v>0</v>
      </c>
      <c r="GD201" s="5">
        <f t="shared" si="150"/>
        <v>0</v>
      </c>
      <c r="GE201" s="5">
        <f t="shared" si="151"/>
        <v>0</v>
      </c>
      <c r="GF201" s="5">
        <f t="shared" si="152"/>
        <v>0</v>
      </c>
      <c r="GG201" s="5">
        <f t="shared" si="153"/>
        <v>0</v>
      </c>
      <c r="GH201" s="5">
        <f t="shared" si="154"/>
        <v>0</v>
      </c>
      <c r="GI201" s="5">
        <f t="shared" si="155"/>
        <v>0</v>
      </c>
      <c r="GJ201" s="5">
        <f t="shared" si="156"/>
        <v>0</v>
      </c>
      <c r="GK201" s="5">
        <f t="shared" si="157"/>
        <v>0</v>
      </c>
      <c r="GL201" s="5">
        <f t="shared" si="158"/>
        <v>0</v>
      </c>
      <c r="GM201" s="5">
        <f t="shared" si="159"/>
        <v>0</v>
      </c>
      <c r="GO201" s="23">
        <f t="shared" si="160"/>
        <v>0</v>
      </c>
      <c r="GP201" s="23">
        <f t="shared" si="161"/>
        <v>1</v>
      </c>
      <c r="GQ201" s="5">
        <f>+IF(GO201&gt;0, IF(COUNTIF(GO$149:GO201,GO201)&lt;=1,TRUE,FALSE),0)*$C$59*-1</f>
        <v>0</v>
      </c>
      <c r="GR201" s="5">
        <f>+IF(GP201&gt;0, IF(COUNTIF(GP$149:GP201,GP201)&lt;=1,TRUE,FALSE),0)*$C$59*-1</f>
        <v>0</v>
      </c>
    </row>
    <row r="202" spans="1:200" s="5" customFormat="1" hidden="1" outlineLevel="1" x14ac:dyDescent="0.2">
      <c r="A202" s="6"/>
      <c r="F202" s="35">
        <f t="shared" si="162"/>
        <v>8679.7799999999661</v>
      </c>
      <c r="G202" s="20">
        <f t="shared" si="14"/>
        <v>0</v>
      </c>
      <c r="H202" s="20">
        <f t="shared" si="15"/>
        <v>-57.8</v>
      </c>
      <c r="I202" s="37">
        <f t="shared" si="16"/>
        <v>0</v>
      </c>
      <c r="J202" s="33">
        <f t="shared" si="17"/>
        <v>8621.9799999999668</v>
      </c>
      <c r="L202" s="5">
        <f t="shared" si="203"/>
        <v>-1689.2200000000041</v>
      </c>
      <c r="M202" s="5">
        <f t="shared" si="164"/>
        <v>0</v>
      </c>
      <c r="N202" s="5">
        <f t="shared" si="165"/>
        <v>0</v>
      </c>
      <c r="O202" s="5">
        <f t="shared" si="166"/>
        <v>0</v>
      </c>
      <c r="P202" s="5">
        <f t="shared" si="167"/>
        <v>0</v>
      </c>
      <c r="Q202" s="5">
        <f t="shared" si="168"/>
        <v>0</v>
      </c>
      <c r="R202" s="5">
        <f t="shared" si="169"/>
        <v>0</v>
      </c>
      <c r="S202" s="5">
        <f t="shared" si="170"/>
        <v>0</v>
      </c>
      <c r="T202" s="5">
        <f t="shared" si="171"/>
        <v>0</v>
      </c>
      <c r="U202" s="5">
        <f t="shared" si="172"/>
        <v>-1766.3200000000002</v>
      </c>
      <c r="V202" s="5">
        <f t="shared" si="173"/>
        <v>0</v>
      </c>
      <c r="W202" s="5">
        <f t="shared" si="174"/>
        <v>0</v>
      </c>
      <c r="X202" s="5">
        <f t="shared" si="175"/>
        <v>0</v>
      </c>
      <c r="Y202" s="5">
        <f t="shared" si="176"/>
        <v>0</v>
      </c>
      <c r="Z202" s="5">
        <f t="shared" si="177"/>
        <v>0</v>
      </c>
      <c r="AA202" s="5">
        <f t="shared" si="178"/>
        <v>0</v>
      </c>
      <c r="AB202" s="5">
        <f t="shared" si="179"/>
        <v>0</v>
      </c>
      <c r="AC202" s="5">
        <f t="shared" si="180"/>
        <v>0</v>
      </c>
      <c r="AD202" s="5">
        <f t="shared" si="181"/>
        <v>0</v>
      </c>
      <c r="AE202" s="5">
        <f t="shared" si="182"/>
        <v>-1806.399999999999</v>
      </c>
      <c r="AF202" s="5">
        <f t="shared" si="183"/>
        <v>0</v>
      </c>
      <c r="AG202" s="5">
        <f t="shared" si="184"/>
        <v>0</v>
      </c>
      <c r="AH202" s="5">
        <f t="shared" si="185"/>
        <v>0</v>
      </c>
      <c r="AI202" s="5">
        <f t="shared" si="186"/>
        <v>0</v>
      </c>
      <c r="AJ202" s="5">
        <f t="shared" si="187"/>
        <v>0</v>
      </c>
      <c r="AK202" s="5">
        <f t="shared" si="188"/>
        <v>0</v>
      </c>
      <c r="AL202" s="5">
        <f t="shared" si="189"/>
        <v>0</v>
      </c>
      <c r="AM202" s="5">
        <f t="shared" si="190"/>
        <v>0</v>
      </c>
      <c r="AN202" s="5">
        <f t="shared" si="191"/>
        <v>0</v>
      </c>
      <c r="AO202" s="5">
        <f t="shared" si="192"/>
        <v>62.759999999998669</v>
      </c>
      <c r="AP202" s="5">
        <f t="shared" si="193"/>
        <v>0</v>
      </c>
      <c r="AQ202" s="5">
        <f t="shared" si="194"/>
        <v>0</v>
      </c>
      <c r="AR202" s="5">
        <f t="shared" si="195"/>
        <v>-1738</v>
      </c>
      <c r="AS202" s="5">
        <f t="shared" si="196"/>
        <v>-1742.6000000000006</v>
      </c>
      <c r="AT202" s="5">
        <f t="shared" si="197"/>
        <v>0</v>
      </c>
      <c r="AU202" s="5">
        <f t="shared" si="198"/>
        <v>0</v>
      </c>
      <c r="AW202" s="5">
        <f t="shared" si="199"/>
        <v>0</v>
      </c>
      <c r="AX202" s="5">
        <f t="shared" si="19"/>
        <v>0</v>
      </c>
      <c r="AY202" s="5">
        <f t="shared" si="20"/>
        <v>0</v>
      </c>
      <c r="AZ202" s="5">
        <f t="shared" si="21"/>
        <v>0</v>
      </c>
      <c r="BA202" s="5">
        <f t="shared" si="22"/>
        <v>0</v>
      </c>
      <c r="BB202" s="5">
        <f t="shared" si="23"/>
        <v>0</v>
      </c>
      <c r="BC202" s="5">
        <f t="shared" si="24"/>
        <v>0</v>
      </c>
      <c r="BD202" s="5">
        <f t="shared" si="25"/>
        <v>0</v>
      </c>
      <c r="BE202" s="5">
        <f t="shared" si="26"/>
        <v>0</v>
      </c>
      <c r="BF202" s="5">
        <f t="shared" si="27"/>
        <v>0</v>
      </c>
      <c r="BG202" s="5">
        <f t="shared" si="28"/>
        <v>0</v>
      </c>
      <c r="BH202" s="5">
        <f t="shared" si="29"/>
        <v>0</v>
      </c>
      <c r="BI202" s="5">
        <f t="shared" si="30"/>
        <v>0</v>
      </c>
      <c r="BJ202" s="5">
        <f t="shared" si="31"/>
        <v>0</v>
      </c>
      <c r="BK202" s="5">
        <f t="shared" si="32"/>
        <v>0</v>
      </c>
      <c r="BL202" s="5">
        <f t="shared" si="33"/>
        <v>0</v>
      </c>
      <c r="BM202" s="5">
        <f t="shared" si="34"/>
        <v>0</v>
      </c>
      <c r="BN202" s="5">
        <f t="shared" si="35"/>
        <v>0</v>
      </c>
      <c r="BO202" s="5">
        <f t="shared" si="36"/>
        <v>0</v>
      </c>
      <c r="BP202" s="5">
        <f t="shared" si="37"/>
        <v>0</v>
      </c>
      <c r="BQ202" s="5">
        <f t="shared" si="38"/>
        <v>0</v>
      </c>
      <c r="BR202" s="5">
        <f t="shared" si="39"/>
        <v>0</v>
      </c>
      <c r="BS202" s="5">
        <f t="shared" si="40"/>
        <v>0</v>
      </c>
      <c r="BT202" s="5">
        <f t="shared" si="41"/>
        <v>0</v>
      </c>
      <c r="BU202" s="5">
        <f t="shared" si="42"/>
        <v>0</v>
      </c>
      <c r="BV202" s="5">
        <f t="shared" si="43"/>
        <v>0</v>
      </c>
      <c r="BW202" s="5">
        <f t="shared" si="44"/>
        <v>0</v>
      </c>
      <c r="BX202" s="5">
        <f t="shared" si="45"/>
        <v>0</v>
      </c>
      <c r="BY202" s="5">
        <f t="shared" si="46"/>
        <v>0</v>
      </c>
      <c r="BZ202" s="5">
        <f t="shared" si="47"/>
        <v>1</v>
      </c>
      <c r="CA202" s="5">
        <f t="shared" si="48"/>
        <v>0</v>
      </c>
      <c r="CB202" s="5">
        <f t="shared" si="49"/>
        <v>0</v>
      </c>
      <c r="CC202" s="5">
        <f t="shared" si="50"/>
        <v>0</v>
      </c>
      <c r="CD202" s="5">
        <f t="shared" si="51"/>
        <v>0</v>
      </c>
      <c r="CE202" s="5">
        <f t="shared" si="52"/>
        <v>0</v>
      </c>
      <c r="CF202" s="5">
        <f t="shared" si="53"/>
        <v>0</v>
      </c>
      <c r="CH202" s="5">
        <f t="shared" si="200"/>
        <v>0</v>
      </c>
      <c r="CI202" s="5">
        <f t="shared" si="54"/>
        <v>0</v>
      </c>
      <c r="CJ202" s="5">
        <f t="shared" si="55"/>
        <v>0</v>
      </c>
      <c r="CK202" s="5">
        <f t="shared" si="56"/>
        <v>0</v>
      </c>
      <c r="CL202" s="5">
        <f t="shared" si="57"/>
        <v>0</v>
      </c>
      <c r="CM202" s="5">
        <f t="shared" si="58"/>
        <v>0</v>
      </c>
      <c r="CN202" s="5">
        <f t="shared" si="59"/>
        <v>0</v>
      </c>
      <c r="CO202" s="5">
        <f t="shared" si="60"/>
        <v>0</v>
      </c>
      <c r="CP202" s="5">
        <f t="shared" si="61"/>
        <v>0</v>
      </c>
      <c r="CQ202" s="5">
        <f t="shared" si="62"/>
        <v>0</v>
      </c>
      <c r="CR202" s="5">
        <f t="shared" si="63"/>
        <v>0</v>
      </c>
      <c r="CS202" s="5">
        <f t="shared" si="64"/>
        <v>0</v>
      </c>
      <c r="CT202" s="5">
        <f t="shared" si="65"/>
        <v>0</v>
      </c>
      <c r="CU202" s="5">
        <f t="shared" si="66"/>
        <v>0</v>
      </c>
      <c r="CV202" s="5">
        <f t="shared" si="67"/>
        <v>0</v>
      </c>
      <c r="CW202" s="5">
        <f t="shared" si="68"/>
        <v>0</v>
      </c>
      <c r="CX202" s="5">
        <f t="shared" si="69"/>
        <v>0</v>
      </c>
      <c r="CY202" s="5">
        <f t="shared" si="70"/>
        <v>0</v>
      </c>
      <c r="CZ202" s="5">
        <f t="shared" si="71"/>
        <v>0</v>
      </c>
      <c r="DA202" s="5">
        <f t="shared" si="72"/>
        <v>0</v>
      </c>
      <c r="DB202" s="5">
        <f t="shared" si="73"/>
        <v>0</v>
      </c>
      <c r="DC202" s="5">
        <f t="shared" si="74"/>
        <v>0</v>
      </c>
      <c r="DD202" s="5">
        <f t="shared" si="75"/>
        <v>0</v>
      </c>
      <c r="DE202" s="5">
        <f t="shared" si="76"/>
        <v>0</v>
      </c>
      <c r="DF202" s="5">
        <f t="shared" si="77"/>
        <v>0</v>
      </c>
      <c r="DG202" s="5">
        <f t="shared" si="78"/>
        <v>0</v>
      </c>
      <c r="DH202" s="5">
        <f t="shared" si="79"/>
        <v>0</v>
      </c>
      <c r="DI202" s="5">
        <f t="shared" si="80"/>
        <v>0</v>
      </c>
      <c r="DJ202" s="5">
        <f t="shared" si="81"/>
        <v>0</v>
      </c>
      <c r="DK202" s="5">
        <f t="shared" si="82"/>
        <v>0</v>
      </c>
      <c r="DL202" s="5">
        <f t="shared" si="83"/>
        <v>0</v>
      </c>
      <c r="DM202" s="5">
        <f t="shared" si="84"/>
        <v>0</v>
      </c>
      <c r="DN202" s="5">
        <f t="shared" si="85"/>
        <v>0</v>
      </c>
      <c r="DO202" s="5">
        <f t="shared" si="86"/>
        <v>0</v>
      </c>
      <c r="DP202" s="5">
        <f t="shared" si="87"/>
        <v>0</v>
      </c>
      <c r="DQ202" s="5">
        <f t="shared" si="88"/>
        <v>0</v>
      </c>
      <c r="DS202" s="5">
        <f t="shared" si="201"/>
        <v>5</v>
      </c>
      <c r="DT202" s="5">
        <f t="shared" si="90"/>
        <v>0</v>
      </c>
      <c r="DU202" s="5">
        <f t="shared" si="91"/>
        <v>0</v>
      </c>
      <c r="DV202" s="5">
        <f t="shared" si="92"/>
        <v>0</v>
      </c>
      <c r="DW202" s="5">
        <f t="shared" si="93"/>
        <v>0</v>
      </c>
      <c r="DX202" s="5">
        <f t="shared" si="94"/>
        <v>0</v>
      </c>
      <c r="DY202" s="5">
        <f t="shared" si="95"/>
        <v>0</v>
      </c>
      <c r="DZ202" s="5">
        <f t="shared" si="96"/>
        <v>0</v>
      </c>
      <c r="EA202" s="5">
        <f t="shared" si="97"/>
        <v>0</v>
      </c>
      <c r="EB202" s="5">
        <f t="shared" si="98"/>
        <v>2</v>
      </c>
      <c r="EC202" s="5">
        <f t="shared" si="99"/>
        <v>0</v>
      </c>
      <c r="ED202" s="5">
        <f t="shared" si="100"/>
        <v>0</v>
      </c>
      <c r="EE202" s="5">
        <f t="shared" si="101"/>
        <v>0</v>
      </c>
      <c r="EF202" s="5">
        <f t="shared" si="102"/>
        <v>0</v>
      </c>
      <c r="EG202" s="5">
        <f t="shared" si="103"/>
        <v>0</v>
      </c>
      <c r="EH202" s="5">
        <f t="shared" si="104"/>
        <v>0</v>
      </c>
      <c r="EI202" s="5">
        <f t="shared" si="105"/>
        <v>0</v>
      </c>
      <c r="EJ202" s="5">
        <f t="shared" si="106"/>
        <v>0</v>
      </c>
      <c r="EK202" s="5">
        <f t="shared" si="107"/>
        <v>0</v>
      </c>
      <c r="EL202" s="5">
        <f t="shared" si="108"/>
        <v>1</v>
      </c>
      <c r="EM202" s="5">
        <f t="shared" si="109"/>
        <v>0</v>
      </c>
      <c r="EN202" s="5">
        <f t="shared" si="110"/>
        <v>0</v>
      </c>
      <c r="EO202" s="5">
        <f t="shared" si="111"/>
        <v>0</v>
      </c>
      <c r="EP202" s="5">
        <f t="shared" si="112"/>
        <v>0</v>
      </c>
      <c r="EQ202" s="5">
        <f t="shared" si="113"/>
        <v>0</v>
      </c>
      <c r="ER202" s="5">
        <f t="shared" si="114"/>
        <v>0</v>
      </c>
      <c r="ES202" s="5">
        <f t="shared" si="115"/>
        <v>0</v>
      </c>
      <c r="ET202" s="5">
        <f t="shared" si="116"/>
        <v>0</v>
      </c>
      <c r="EU202" s="5">
        <f t="shared" si="117"/>
        <v>0</v>
      </c>
      <c r="EV202" s="5">
        <f t="shared" si="118"/>
        <v>0</v>
      </c>
      <c r="EW202" s="5">
        <f t="shared" si="119"/>
        <v>0</v>
      </c>
      <c r="EX202" s="5">
        <f t="shared" si="120"/>
        <v>0</v>
      </c>
      <c r="EY202" s="5">
        <f t="shared" si="121"/>
        <v>4</v>
      </c>
      <c r="EZ202" s="5">
        <f t="shared" si="122"/>
        <v>3</v>
      </c>
      <c r="FA202" s="5">
        <f t="shared" si="123"/>
        <v>0</v>
      </c>
      <c r="FB202" s="5">
        <f t="shared" si="124"/>
        <v>0</v>
      </c>
      <c r="FD202" s="5">
        <f t="shared" si="202"/>
        <v>0</v>
      </c>
      <c r="FE202" s="5">
        <f t="shared" si="125"/>
        <v>0</v>
      </c>
      <c r="FF202" s="5">
        <f t="shared" si="126"/>
        <v>0</v>
      </c>
      <c r="FG202" s="5">
        <f t="shared" si="127"/>
        <v>0</v>
      </c>
      <c r="FH202" s="5">
        <f t="shared" si="128"/>
        <v>0</v>
      </c>
      <c r="FI202" s="5">
        <f t="shared" si="129"/>
        <v>0</v>
      </c>
      <c r="FJ202" s="5">
        <f t="shared" si="130"/>
        <v>0</v>
      </c>
      <c r="FK202" s="5">
        <f t="shared" si="131"/>
        <v>0</v>
      </c>
      <c r="FL202" s="5">
        <f t="shared" si="132"/>
        <v>0</v>
      </c>
      <c r="FM202" s="5">
        <f t="shared" si="133"/>
        <v>0</v>
      </c>
      <c r="FN202" s="5">
        <f t="shared" si="134"/>
        <v>0</v>
      </c>
      <c r="FO202" s="5">
        <f t="shared" si="135"/>
        <v>0</v>
      </c>
      <c r="FP202" s="5">
        <f t="shared" si="136"/>
        <v>0</v>
      </c>
      <c r="FQ202" s="5">
        <f t="shared" si="137"/>
        <v>0</v>
      </c>
      <c r="FR202" s="5">
        <f t="shared" si="138"/>
        <v>0</v>
      </c>
      <c r="FS202" s="5">
        <f t="shared" si="139"/>
        <v>0</v>
      </c>
      <c r="FT202" s="5">
        <f t="shared" si="140"/>
        <v>0</v>
      </c>
      <c r="FU202" s="5">
        <f t="shared" si="141"/>
        <v>0</v>
      </c>
      <c r="FV202" s="5">
        <f t="shared" si="142"/>
        <v>0</v>
      </c>
      <c r="FW202" s="5">
        <f t="shared" si="143"/>
        <v>-57.8</v>
      </c>
      <c r="FX202" s="5">
        <f t="shared" si="144"/>
        <v>0</v>
      </c>
      <c r="FY202" s="5">
        <f t="shared" si="145"/>
        <v>0</v>
      </c>
      <c r="FZ202" s="5">
        <f t="shared" si="146"/>
        <v>0</v>
      </c>
      <c r="GA202" s="5">
        <f t="shared" si="147"/>
        <v>0</v>
      </c>
      <c r="GB202" s="5">
        <f t="shared" si="148"/>
        <v>0</v>
      </c>
      <c r="GC202" s="5">
        <f t="shared" si="149"/>
        <v>0</v>
      </c>
      <c r="GD202" s="5">
        <f t="shared" si="150"/>
        <v>0</v>
      </c>
      <c r="GE202" s="5">
        <f t="shared" si="151"/>
        <v>0</v>
      </c>
      <c r="GF202" s="5">
        <f t="shared" si="152"/>
        <v>0</v>
      </c>
      <c r="GG202" s="5">
        <f t="shared" si="153"/>
        <v>0</v>
      </c>
      <c r="GH202" s="5">
        <f t="shared" si="154"/>
        <v>0</v>
      </c>
      <c r="GI202" s="5">
        <f t="shared" si="155"/>
        <v>0</v>
      </c>
      <c r="GJ202" s="5">
        <f t="shared" si="156"/>
        <v>0</v>
      </c>
      <c r="GK202" s="5">
        <f t="shared" si="157"/>
        <v>0</v>
      </c>
      <c r="GL202" s="5">
        <f t="shared" si="158"/>
        <v>0</v>
      </c>
      <c r="GM202" s="5">
        <f t="shared" si="159"/>
        <v>0</v>
      </c>
      <c r="GO202" s="23">
        <f t="shared" si="160"/>
        <v>0</v>
      </c>
      <c r="GP202" s="23">
        <f t="shared" si="161"/>
        <v>20</v>
      </c>
      <c r="GQ202" s="5">
        <f>+IF(GO202&gt;0, IF(COUNTIF(GO$149:GO202,GO202)&lt;=1,TRUE,FALSE),0)*$C$59*-1</f>
        <v>0</v>
      </c>
      <c r="GR202" s="5">
        <f>+IF(GP202&gt;0, IF(COUNTIF(GP$149:GP202,GP202)&lt;=1,TRUE,FALSE),0)*$C$59*-1</f>
        <v>0</v>
      </c>
    </row>
    <row r="203" spans="1:200" s="5" customFormat="1" hidden="1" outlineLevel="1" x14ac:dyDescent="0.2">
      <c r="A203" s="6"/>
      <c r="F203" s="35">
        <f t="shared" si="162"/>
        <v>8621.9799999999668</v>
      </c>
      <c r="G203" s="20">
        <f t="shared" si="14"/>
        <v>0</v>
      </c>
      <c r="H203" s="20">
        <f t="shared" si="15"/>
        <v>-81.52</v>
      </c>
      <c r="I203" s="37">
        <f t="shared" si="16"/>
        <v>0</v>
      </c>
      <c r="J203" s="33">
        <f t="shared" si="17"/>
        <v>8540.4599999999664</v>
      </c>
      <c r="L203" s="5">
        <f t="shared" si="203"/>
        <v>-1689.2200000000041</v>
      </c>
      <c r="M203" s="5">
        <f t="shared" si="164"/>
        <v>0</v>
      </c>
      <c r="N203" s="5">
        <f t="shared" si="165"/>
        <v>0</v>
      </c>
      <c r="O203" s="5">
        <f t="shared" si="166"/>
        <v>0</v>
      </c>
      <c r="P203" s="5">
        <f t="shared" si="167"/>
        <v>0</v>
      </c>
      <c r="Q203" s="5">
        <f t="shared" si="168"/>
        <v>0</v>
      </c>
      <c r="R203" s="5">
        <f t="shared" si="169"/>
        <v>0</v>
      </c>
      <c r="S203" s="5">
        <f t="shared" si="170"/>
        <v>0</v>
      </c>
      <c r="T203" s="5">
        <f t="shared" si="171"/>
        <v>0</v>
      </c>
      <c r="U203" s="5">
        <f t="shared" si="172"/>
        <v>-1766.3200000000002</v>
      </c>
      <c r="V203" s="5">
        <f t="shared" si="173"/>
        <v>0</v>
      </c>
      <c r="W203" s="5">
        <f t="shared" si="174"/>
        <v>0</v>
      </c>
      <c r="X203" s="5">
        <f t="shared" si="175"/>
        <v>0</v>
      </c>
      <c r="Y203" s="5">
        <f t="shared" si="176"/>
        <v>0</v>
      </c>
      <c r="Z203" s="5">
        <f t="shared" si="177"/>
        <v>0</v>
      </c>
      <c r="AA203" s="5">
        <f t="shared" si="178"/>
        <v>0</v>
      </c>
      <c r="AB203" s="5">
        <f t="shared" si="179"/>
        <v>0</v>
      </c>
      <c r="AC203" s="5">
        <f t="shared" si="180"/>
        <v>0</v>
      </c>
      <c r="AD203" s="5">
        <f t="shared" si="181"/>
        <v>0</v>
      </c>
      <c r="AE203" s="5">
        <f t="shared" si="182"/>
        <v>-1748.599999999999</v>
      </c>
      <c r="AF203" s="5">
        <f t="shared" si="183"/>
        <v>0</v>
      </c>
      <c r="AG203" s="5">
        <f t="shared" si="184"/>
        <v>0</v>
      </c>
      <c r="AH203" s="5">
        <f t="shared" si="185"/>
        <v>0</v>
      </c>
      <c r="AI203" s="5">
        <f t="shared" si="186"/>
        <v>0</v>
      </c>
      <c r="AJ203" s="5">
        <f t="shared" si="187"/>
        <v>0</v>
      </c>
      <c r="AK203" s="5">
        <f t="shared" si="188"/>
        <v>0</v>
      </c>
      <c r="AL203" s="5">
        <f t="shared" si="189"/>
        <v>0</v>
      </c>
      <c r="AM203" s="5">
        <f t="shared" si="190"/>
        <v>0</v>
      </c>
      <c r="AN203" s="5">
        <f t="shared" si="191"/>
        <v>0</v>
      </c>
      <c r="AO203" s="5">
        <f t="shared" si="192"/>
        <v>62.759999999998669</v>
      </c>
      <c r="AP203" s="5">
        <f t="shared" si="193"/>
        <v>0</v>
      </c>
      <c r="AQ203" s="5">
        <f t="shared" si="194"/>
        <v>0</v>
      </c>
      <c r="AR203" s="5">
        <f t="shared" si="195"/>
        <v>-1738</v>
      </c>
      <c r="AS203" s="5">
        <f t="shared" si="196"/>
        <v>-1742.6000000000006</v>
      </c>
      <c r="AT203" s="5">
        <f t="shared" si="197"/>
        <v>0</v>
      </c>
      <c r="AU203" s="5">
        <f t="shared" si="198"/>
        <v>0</v>
      </c>
      <c r="AW203" s="5">
        <f t="shared" si="199"/>
        <v>0</v>
      </c>
      <c r="AX203" s="5">
        <f t="shared" si="19"/>
        <v>0</v>
      </c>
      <c r="AY203" s="5">
        <f t="shared" si="20"/>
        <v>0</v>
      </c>
      <c r="AZ203" s="5">
        <f t="shared" si="21"/>
        <v>0</v>
      </c>
      <c r="BA203" s="5">
        <f t="shared" si="22"/>
        <v>0</v>
      </c>
      <c r="BB203" s="5">
        <f t="shared" si="23"/>
        <v>0</v>
      </c>
      <c r="BC203" s="5">
        <f t="shared" si="24"/>
        <v>0</v>
      </c>
      <c r="BD203" s="5">
        <f t="shared" si="25"/>
        <v>0</v>
      </c>
      <c r="BE203" s="5">
        <f t="shared" si="26"/>
        <v>0</v>
      </c>
      <c r="BF203" s="5">
        <f t="shared" si="27"/>
        <v>0</v>
      </c>
      <c r="BG203" s="5">
        <f t="shared" si="28"/>
        <v>0</v>
      </c>
      <c r="BH203" s="5">
        <f t="shared" si="29"/>
        <v>0</v>
      </c>
      <c r="BI203" s="5">
        <f t="shared" si="30"/>
        <v>0</v>
      </c>
      <c r="BJ203" s="5">
        <f t="shared" si="31"/>
        <v>0</v>
      </c>
      <c r="BK203" s="5">
        <f t="shared" si="32"/>
        <v>0</v>
      </c>
      <c r="BL203" s="5">
        <f t="shared" si="33"/>
        <v>0</v>
      </c>
      <c r="BM203" s="5">
        <f t="shared" si="34"/>
        <v>0</v>
      </c>
      <c r="BN203" s="5">
        <f t="shared" si="35"/>
        <v>0</v>
      </c>
      <c r="BO203" s="5">
        <f t="shared" si="36"/>
        <v>0</v>
      </c>
      <c r="BP203" s="5">
        <f t="shared" si="37"/>
        <v>0</v>
      </c>
      <c r="BQ203" s="5">
        <f t="shared" si="38"/>
        <v>0</v>
      </c>
      <c r="BR203" s="5">
        <f t="shared" si="39"/>
        <v>0</v>
      </c>
      <c r="BS203" s="5">
        <f t="shared" si="40"/>
        <v>0</v>
      </c>
      <c r="BT203" s="5">
        <f t="shared" si="41"/>
        <v>0</v>
      </c>
      <c r="BU203" s="5">
        <f t="shared" si="42"/>
        <v>0</v>
      </c>
      <c r="BV203" s="5">
        <f t="shared" si="43"/>
        <v>0</v>
      </c>
      <c r="BW203" s="5">
        <f t="shared" si="44"/>
        <v>0</v>
      </c>
      <c r="BX203" s="5">
        <f t="shared" si="45"/>
        <v>0</v>
      </c>
      <c r="BY203" s="5">
        <f t="shared" si="46"/>
        <v>0</v>
      </c>
      <c r="BZ203" s="5">
        <f t="shared" si="47"/>
        <v>1</v>
      </c>
      <c r="CA203" s="5">
        <f t="shared" si="48"/>
        <v>0</v>
      </c>
      <c r="CB203" s="5">
        <f t="shared" si="49"/>
        <v>0</v>
      </c>
      <c r="CC203" s="5">
        <f t="shared" si="50"/>
        <v>0</v>
      </c>
      <c r="CD203" s="5">
        <f t="shared" si="51"/>
        <v>0</v>
      </c>
      <c r="CE203" s="5">
        <f t="shared" si="52"/>
        <v>0</v>
      </c>
      <c r="CF203" s="5">
        <f t="shared" si="53"/>
        <v>0</v>
      </c>
      <c r="CH203" s="5">
        <f t="shared" si="200"/>
        <v>0</v>
      </c>
      <c r="CI203" s="5">
        <f t="shared" si="54"/>
        <v>0</v>
      </c>
      <c r="CJ203" s="5">
        <f t="shared" si="55"/>
        <v>0</v>
      </c>
      <c r="CK203" s="5">
        <f t="shared" si="56"/>
        <v>0</v>
      </c>
      <c r="CL203" s="5">
        <f t="shared" si="57"/>
        <v>0</v>
      </c>
      <c r="CM203" s="5">
        <f t="shared" si="58"/>
        <v>0</v>
      </c>
      <c r="CN203" s="5">
        <f t="shared" si="59"/>
        <v>0</v>
      </c>
      <c r="CO203" s="5">
        <f t="shared" si="60"/>
        <v>0</v>
      </c>
      <c r="CP203" s="5">
        <f t="shared" si="61"/>
        <v>0</v>
      </c>
      <c r="CQ203" s="5">
        <f t="shared" si="62"/>
        <v>0</v>
      </c>
      <c r="CR203" s="5">
        <f t="shared" si="63"/>
        <v>0</v>
      </c>
      <c r="CS203" s="5">
        <f t="shared" si="64"/>
        <v>0</v>
      </c>
      <c r="CT203" s="5">
        <f t="shared" si="65"/>
        <v>0</v>
      </c>
      <c r="CU203" s="5">
        <f t="shared" si="66"/>
        <v>0</v>
      </c>
      <c r="CV203" s="5">
        <f t="shared" si="67"/>
        <v>0</v>
      </c>
      <c r="CW203" s="5">
        <f t="shared" si="68"/>
        <v>0</v>
      </c>
      <c r="CX203" s="5">
        <f t="shared" si="69"/>
        <v>0</v>
      </c>
      <c r="CY203" s="5">
        <f t="shared" si="70"/>
        <v>0</v>
      </c>
      <c r="CZ203" s="5">
        <f t="shared" si="71"/>
        <v>0</v>
      </c>
      <c r="DA203" s="5">
        <f t="shared" si="72"/>
        <v>0</v>
      </c>
      <c r="DB203" s="5">
        <f t="shared" si="73"/>
        <v>0</v>
      </c>
      <c r="DC203" s="5">
        <f t="shared" si="74"/>
        <v>0</v>
      </c>
      <c r="DD203" s="5">
        <f t="shared" si="75"/>
        <v>0</v>
      </c>
      <c r="DE203" s="5">
        <f t="shared" si="76"/>
        <v>0</v>
      </c>
      <c r="DF203" s="5">
        <f t="shared" si="77"/>
        <v>0</v>
      </c>
      <c r="DG203" s="5">
        <f t="shared" si="78"/>
        <v>0</v>
      </c>
      <c r="DH203" s="5">
        <f t="shared" si="79"/>
        <v>0</v>
      </c>
      <c r="DI203" s="5">
        <f t="shared" si="80"/>
        <v>0</v>
      </c>
      <c r="DJ203" s="5">
        <f t="shared" si="81"/>
        <v>0</v>
      </c>
      <c r="DK203" s="5">
        <f t="shared" si="82"/>
        <v>0</v>
      </c>
      <c r="DL203" s="5">
        <f t="shared" si="83"/>
        <v>0</v>
      </c>
      <c r="DM203" s="5">
        <f t="shared" si="84"/>
        <v>0</v>
      </c>
      <c r="DN203" s="5">
        <f t="shared" si="85"/>
        <v>0</v>
      </c>
      <c r="DO203" s="5">
        <f t="shared" si="86"/>
        <v>0</v>
      </c>
      <c r="DP203" s="5">
        <f t="shared" si="87"/>
        <v>0</v>
      </c>
      <c r="DQ203" s="5">
        <f t="shared" si="88"/>
        <v>0</v>
      </c>
      <c r="DS203" s="5">
        <f t="shared" si="201"/>
        <v>5</v>
      </c>
      <c r="DT203" s="5">
        <f t="shared" si="90"/>
        <v>0</v>
      </c>
      <c r="DU203" s="5">
        <f t="shared" si="91"/>
        <v>0</v>
      </c>
      <c r="DV203" s="5">
        <f t="shared" si="92"/>
        <v>0</v>
      </c>
      <c r="DW203" s="5">
        <f t="shared" si="93"/>
        <v>0</v>
      </c>
      <c r="DX203" s="5">
        <f t="shared" si="94"/>
        <v>0</v>
      </c>
      <c r="DY203" s="5">
        <f t="shared" si="95"/>
        <v>0</v>
      </c>
      <c r="DZ203" s="5">
        <f t="shared" si="96"/>
        <v>0</v>
      </c>
      <c r="EA203" s="5">
        <f t="shared" si="97"/>
        <v>0</v>
      </c>
      <c r="EB203" s="5">
        <f t="shared" si="98"/>
        <v>1</v>
      </c>
      <c r="EC203" s="5">
        <f t="shared" si="99"/>
        <v>0</v>
      </c>
      <c r="ED203" s="5">
        <f t="shared" si="100"/>
        <v>0</v>
      </c>
      <c r="EE203" s="5">
        <f t="shared" si="101"/>
        <v>0</v>
      </c>
      <c r="EF203" s="5">
        <f t="shared" si="102"/>
        <v>0</v>
      </c>
      <c r="EG203" s="5">
        <f t="shared" si="103"/>
        <v>0</v>
      </c>
      <c r="EH203" s="5">
        <f t="shared" si="104"/>
        <v>0</v>
      </c>
      <c r="EI203" s="5">
        <f t="shared" si="105"/>
        <v>0</v>
      </c>
      <c r="EJ203" s="5">
        <f t="shared" si="106"/>
        <v>0</v>
      </c>
      <c r="EK203" s="5">
        <f t="shared" si="107"/>
        <v>0</v>
      </c>
      <c r="EL203" s="5">
        <f t="shared" si="108"/>
        <v>2</v>
      </c>
      <c r="EM203" s="5">
        <f t="shared" si="109"/>
        <v>0</v>
      </c>
      <c r="EN203" s="5">
        <f t="shared" si="110"/>
        <v>0</v>
      </c>
      <c r="EO203" s="5">
        <f t="shared" si="111"/>
        <v>0</v>
      </c>
      <c r="EP203" s="5">
        <f t="shared" si="112"/>
        <v>0</v>
      </c>
      <c r="EQ203" s="5">
        <f t="shared" si="113"/>
        <v>0</v>
      </c>
      <c r="ER203" s="5">
        <f t="shared" si="114"/>
        <v>0</v>
      </c>
      <c r="ES203" s="5">
        <f t="shared" si="115"/>
        <v>0</v>
      </c>
      <c r="ET203" s="5">
        <f t="shared" si="116"/>
        <v>0</v>
      </c>
      <c r="EU203" s="5">
        <f t="shared" si="117"/>
        <v>0</v>
      </c>
      <c r="EV203" s="5">
        <f t="shared" si="118"/>
        <v>0</v>
      </c>
      <c r="EW203" s="5">
        <f t="shared" si="119"/>
        <v>0</v>
      </c>
      <c r="EX203" s="5">
        <f t="shared" si="120"/>
        <v>0</v>
      </c>
      <c r="EY203" s="5">
        <f t="shared" si="121"/>
        <v>4</v>
      </c>
      <c r="EZ203" s="5">
        <f t="shared" si="122"/>
        <v>3</v>
      </c>
      <c r="FA203" s="5">
        <f t="shared" si="123"/>
        <v>0</v>
      </c>
      <c r="FB203" s="5">
        <f t="shared" si="124"/>
        <v>0</v>
      </c>
      <c r="FD203" s="5">
        <f t="shared" si="202"/>
        <v>0</v>
      </c>
      <c r="FE203" s="5">
        <f t="shared" si="125"/>
        <v>0</v>
      </c>
      <c r="FF203" s="5">
        <f t="shared" si="126"/>
        <v>0</v>
      </c>
      <c r="FG203" s="5">
        <f t="shared" si="127"/>
        <v>0</v>
      </c>
      <c r="FH203" s="5">
        <f t="shared" si="128"/>
        <v>0</v>
      </c>
      <c r="FI203" s="5">
        <f t="shared" si="129"/>
        <v>0</v>
      </c>
      <c r="FJ203" s="5">
        <f t="shared" si="130"/>
        <v>0</v>
      </c>
      <c r="FK203" s="5">
        <f t="shared" si="131"/>
        <v>0</v>
      </c>
      <c r="FL203" s="5">
        <f t="shared" si="132"/>
        <v>0</v>
      </c>
      <c r="FM203" s="5">
        <f t="shared" si="133"/>
        <v>-81.52</v>
      </c>
      <c r="FN203" s="5">
        <f t="shared" si="134"/>
        <v>0</v>
      </c>
      <c r="FO203" s="5">
        <f t="shared" si="135"/>
        <v>0</v>
      </c>
      <c r="FP203" s="5">
        <f t="shared" si="136"/>
        <v>0</v>
      </c>
      <c r="FQ203" s="5">
        <f t="shared" si="137"/>
        <v>0</v>
      </c>
      <c r="FR203" s="5">
        <f t="shared" si="138"/>
        <v>0</v>
      </c>
      <c r="FS203" s="5">
        <f t="shared" si="139"/>
        <v>0</v>
      </c>
      <c r="FT203" s="5">
        <f t="shared" si="140"/>
        <v>0</v>
      </c>
      <c r="FU203" s="5">
        <f t="shared" si="141"/>
        <v>0</v>
      </c>
      <c r="FV203" s="5">
        <f t="shared" si="142"/>
        <v>0</v>
      </c>
      <c r="FW203" s="5">
        <f t="shared" si="143"/>
        <v>0</v>
      </c>
      <c r="FX203" s="5">
        <f t="shared" si="144"/>
        <v>0</v>
      </c>
      <c r="FY203" s="5">
        <f t="shared" si="145"/>
        <v>0</v>
      </c>
      <c r="FZ203" s="5">
        <f t="shared" si="146"/>
        <v>0</v>
      </c>
      <c r="GA203" s="5">
        <f t="shared" si="147"/>
        <v>0</v>
      </c>
      <c r="GB203" s="5">
        <f t="shared" si="148"/>
        <v>0</v>
      </c>
      <c r="GC203" s="5">
        <f t="shared" si="149"/>
        <v>0</v>
      </c>
      <c r="GD203" s="5">
        <f t="shared" si="150"/>
        <v>0</v>
      </c>
      <c r="GE203" s="5">
        <f t="shared" si="151"/>
        <v>0</v>
      </c>
      <c r="GF203" s="5">
        <f t="shared" si="152"/>
        <v>0</v>
      </c>
      <c r="GG203" s="5">
        <f t="shared" si="153"/>
        <v>0</v>
      </c>
      <c r="GH203" s="5">
        <f t="shared" si="154"/>
        <v>0</v>
      </c>
      <c r="GI203" s="5">
        <f t="shared" si="155"/>
        <v>0</v>
      </c>
      <c r="GJ203" s="5">
        <f t="shared" si="156"/>
        <v>0</v>
      </c>
      <c r="GK203" s="5">
        <f t="shared" si="157"/>
        <v>0</v>
      </c>
      <c r="GL203" s="5">
        <f t="shared" si="158"/>
        <v>0</v>
      </c>
      <c r="GM203" s="5">
        <f t="shared" si="159"/>
        <v>0</v>
      </c>
      <c r="GO203" s="23">
        <f t="shared" si="160"/>
        <v>0</v>
      </c>
      <c r="GP203" s="23">
        <f t="shared" si="161"/>
        <v>10</v>
      </c>
      <c r="GQ203" s="5">
        <f>+IF(GO203&gt;0, IF(COUNTIF(GO$149:GO203,GO203)&lt;=1,TRUE,FALSE),0)*$C$59*-1</f>
        <v>0</v>
      </c>
      <c r="GR203" s="5">
        <f>+IF(GP203&gt;0, IF(COUNTIF(GP$149:GP203,GP203)&lt;=1,TRUE,FALSE),0)*$C$59*-1</f>
        <v>0</v>
      </c>
    </row>
    <row r="204" spans="1:200" s="5" customFormat="1" hidden="1" outlineLevel="1" x14ac:dyDescent="0.2">
      <c r="A204" s="6"/>
      <c r="F204" s="35">
        <f t="shared" si="162"/>
        <v>8540.4599999999664</v>
      </c>
      <c r="G204" s="20">
        <f t="shared" si="14"/>
        <v>0</v>
      </c>
      <c r="H204" s="20">
        <f t="shared" si="15"/>
        <v>-57.8</v>
      </c>
      <c r="I204" s="37">
        <f t="shared" si="16"/>
        <v>0</v>
      </c>
      <c r="J204" s="33">
        <f t="shared" si="17"/>
        <v>8482.6599999999671</v>
      </c>
      <c r="L204" s="5">
        <f t="shared" si="203"/>
        <v>-1689.2200000000041</v>
      </c>
      <c r="M204" s="5">
        <f t="shared" si="164"/>
        <v>0</v>
      </c>
      <c r="N204" s="5">
        <f t="shared" si="165"/>
        <v>0</v>
      </c>
      <c r="O204" s="5">
        <f t="shared" si="166"/>
        <v>0</v>
      </c>
      <c r="P204" s="5">
        <f t="shared" si="167"/>
        <v>0</v>
      </c>
      <c r="Q204" s="5">
        <f t="shared" si="168"/>
        <v>0</v>
      </c>
      <c r="R204" s="5">
        <f t="shared" si="169"/>
        <v>0</v>
      </c>
      <c r="S204" s="5">
        <f t="shared" si="170"/>
        <v>0</v>
      </c>
      <c r="T204" s="5">
        <f t="shared" si="171"/>
        <v>0</v>
      </c>
      <c r="U204" s="5">
        <f t="shared" si="172"/>
        <v>-1684.8000000000002</v>
      </c>
      <c r="V204" s="5">
        <f t="shared" si="173"/>
        <v>0</v>
      </c>
      <c r="W204" s="5">
        <f t="shared" si="174"/>
        <v>0</v>
      </c>
      <c r="X204" s="5">
        <f t="shared" si="175"/>
        <v>0</v>
      </c>
      <c r="Y204" s="5">
        <f t="shared" si="176"/>
        <v>0</v>
      </c>
      <c r="Z204" s="5">
        <f t="shared" si="177"/>
        <v>0</v>
      </c>
      <c r="AA204" s="5">
        <f t="shared" si="178"/>
        <v>0</v>
      </c>
      <c r="AB204" s="5">
        <f t="shared" si="179"/>
        <v>0</v>
      </c>
      <c r="AC204" s="5">
        <f t="shared" si="180"/>
        <v>0</v>
      </c>
      <c r="AD204" s="5">
        <f t="shared" si="181"/>
        <v>0</v>
      </c>
      <c r="AE204" s="5">
        <f t="shared" si="182"/>
        <v>-1748.599999999999</v>
      </c>
      <c r="AF204" s="5">
        <f t="shared" si="183"/>
        <v>0</v>
      </c>
      <c r="AG204" s="5">
        <f t="shared" si="184"/>
        <v>0</v>
      </c>
      <c r="AH204" s="5">
        <f t="shared" si="185"/>
        <v>0</v>
      </c>
      <c r="AI204" s="5">
        <f t="shared" si="186"/>
        <v>0</v>
      </c>
      <c r="AJ204" s="5">
        <f t="shared" si="187"/>
        <v>0</v>
      </c>
      <c r="AK204" s="5">
        <f t="shared" si="188"/>
        <v>0</v>
      </c>
      <c r="AL204" s="5">
        <f t="shared" si="189"/>
        <v>0</v>
      </c>
      <c r="AM204" s="5">
        <f t="shared" si="190"/>
        <v>0</v>
      </c>
      <c r="AN204" s="5">
        <f t="shared" si="191"/>
        <v>0</v>
      </c>
      <c r="AO204" s="5">
        <f t="shared" si="192"/>
        <v>62.759999999998669</v>
      </c>
      <c r="AP204" s="5">
        <f t="shared" si="193"/>
        <v>0</v>
      </c>
      <c r="AQ204" s="5">
        <f t="shared" si="194"/>
        <v>0</v>
      </c>
      <c r="AR204" s="5">
        <f t="shared" si="195"/>
        <v>-1738</v>
      </c>
      <c r="AS204" s="5">
        <f t="shared" si="196"/>
        <v>-1742.6000000000006</v>
      </c>
      <c r="AT204" s="5">
        <f t="shared" si="197"/>
        <v>0</v>
      </c>
      <c r="AU204" s="5">
        <f t="shared" si="198"/>
        <v>0</v>
      </c>
      <c r="AW204" s="5">
        <f t="shared" si="199"/>
        <v>0</v>
      </c>
      <c r="AX204" s="5">
        <f t="shared" si="19"/>
        <v>0</v>
      </c>
      <c r="AY204" s="5">
        <f t="shared" si="20"/>
        <v>0</v>
      </c>
      <c r="AZ204" s="5">
        <f t="shared" si="21"/>
        <v>0</v>
      </c>
      <c r="BA204" s="5">
        <f t="shared" si="22"/>
        <v>0</v>
      </c>
      <c r="BB204" s="5">
        <f t="shared" si="23"/>
        <v>0</v>
      </c>
      <c r="BC204" s="5">
        <f t="shared" si="24"/>
        <v>0</v>
      </c>
      <c r="BD204" s="5">
        <f t="shared" si="25"/>
        <v>0</v>
      </c>
      <c r="BE204" s="5">
        <f t="shared" si="26"/>
        <v>0</v>
      </c>
      <c r="BF204" s="5">
        <f t="shared" si="27"/>
        <v>0</v>
      </c>
      <c r="BG204" s="5">
        <f t="shared" si="28"/>
        <v>0</v>
      </c>
      <c r="BH204" s="5">
        <f t="shared" si="29"/>
        <v>0</v>
      </c>
      <c r="BI204" s="5">
        <f t="shared" si="30"/>
        <v>0</v>
      </c>
      <c r="BJ204" s="5">
        <f t="shared" si="31"/>
        <v>0</v>
      </c>
      <c r="BK204" s="5">
        <f t="shared" si="32"/>
        <v>0</v>
      </c>
      <c r="BL204" s="5">
        <f t="shared" si="33"/>
        <v>0</v>
      </c>
      <c r="BM204" s="5">
        <f t="shared" si="34"/>
        <v>0</v>
      </c>
      <c r="BN204" s="5">
        <f t="shared" si="35"/>
        <v>0</v>
      </c>
      <c r="BO204" s="5">
        <f t="shared" si="36"/>
        <v>0</v>
      </c>
      <c r="BP204" s="5">
        <f t="shared" si="37"/>
        <v>0</v>
      </c>
      <c r="BQ204" s="5">
        <f t="shared" si="38"/>
        <v>0</v>
      </c>
      <c r="BR204" s="5">
        <f t="shared" si="39"/>
        <v>0</v>
      </c>
      <c r="BS204" s="5">
        <f t="shared" si="40"/>
        <v>0</v>
      </c>
      <c r="BT204" s="5">
        <f t="shared" si="41"/>
        <v>0</v>
      </c>
      <c r="BU204" s="5">
        <f t="shared" si="42"/>
        <v>0</v>
      </c>
      <c r="BV204" s="5">
        <f t="shared" si="43"/>
        <v>0</v>
      </c>
      <c r="BW204" s="5">
        <f t="shared" si="44"/>
        <v>0</v>
      </c>
      <c r="BX204" s="5">
        <f t="shared" si="45"/>
        <v>0</v>
      </c>
      <c r="BY204" s="5">
        <f t="shared" si="46"/>
        <v>0</v>
      </c>
      <c r="BZ204" s="5">
        <f t="shared" si="47"/>
        <v>1</v>
      </c>
      <c r="CA204" s="5">
        <f t="shared" si="48"/>
        <v>0</v>
      </c>
      <c r="CB204" s="5">
        <f t="shared" si="49"/>
        <v>0</v>
      </c>
      <c r="CC204" s="5">
        <f t="shared" si="50"/>
        <v>0</v>
      </c>
      <c r="CD204" s="5">
        <f t="shared" si="51"/>
        <v>0</v>
      </c>
      <c r="CE204" s="5">
        <f t="shared" si="52"/>
        <v>0</v>
      </c>
      <c r="CF204" s="5">
        <f t="shared" si="53"/>
        <v>0</v>
      </c>
      <c r="CH204" s="5">
        <f t="shared" si="200"/>
        <v>0</v>
      </c>
      <c r="CI204" s="5">
        <f t="shared" si="54"/>
        <v>0</v>
      </c>
      <c r="CJ204" s="5">
        <f t="shared" si="55"/>
        <v>0</v>
      </c>
      <c r="CK204" s="5">
        <f t="shared" si="56"/>
        <v>0</v>
      </c>
      <c r="CL204" s="5">
        <f t="shared" si="57"/>
        <v>0</v>
      </c>
      <c r="CM204" s="5">
        <f t="shared" si="58"/>
        <v>0</v>
      </c>
      <c r="CN204" s="5">
        <f t="shared" si="59"/>
        <v>0</v>
      </c>
      <c r="CO204" s="5">
        <f t="shared" si="60"/>
        <v>0</v>
      </c>
      <c r="CP204" s="5">
        <f t="shared" si="61"/>
        <v>0</v>
      </c>
      <c r="CQ204" s="5">
        <f t="shared" si="62"/>
        <v>0</v>
      </c>
      <c r="CR204" s="5">
        <f t="shared" si="63"/>
        <v>0</v>
      </c>
      <c r="CS204" s="5">
        <f t="shared" si="64"/>
        <v>0</v>
      </c>
      <c r="CT204" s="5">
        <f t="shared" si="65"/>
        <v>0</v>
      </c>
      <c r="CU204" s="5">
        <f t="shared" si="66"/>
        <v>0</v>
      </c>
      <c r="CV204" s="5">
        <f t="shared" si="67"/>
        <v>0</v>
      </c>
      <c r="CW204" s="5">
        <f t="shared" si="68"/>
        <v>0</v>
      </c>
      <c r="CX204" s="5">
        <f t="shared" si="69"/>
        <v>0</v>
      </c>
      <c r="CY204" s="5">
        <f t="shared" si="70"/>
        <v>0</v>
      </c>
      <c r="CZ204" s="5">
        <f t="shared" si="71"/>
        <v>0</v>
      </c>
      <c r="DA204" s="5">
        <f t="shared" si="72"/>
        <v>0</v>
      </c>
      <c r="DB204" s="5">
        <f t="shared" si="73"/>
        <v>0</v>
      </c>
      <c r="DC204" s="5">
        <f t="shared" si="74"/>
        <v>0</v>
      </c>
      <c r="DD204" s="5">
        <f t="shared" si="75"/>
        <v>0</v>
      </c>
      <c r="DE204" s="5">
        <f t="shared" si="76"/>
        <v>0</v>
      </c>
      <c r="DF204" s="5">
        <f t="shared" si="77"/>
        <v>0</v>
      </c>
      <c r="DG204" s="5">
        <f t="shared" si="78"/>
        <v>0</v>
      </c>
      <c r="DH204" s="5">
        <f t="shared" si="79"/>
        <v>0</v>
      </c>
      <c r="DI204" s="5">
        <f t="shared" si="80"/>
        <v>0</v>
      </c>
      <c r="DJ204" s="5">
        <f t="shared" si="81"/>
        <v>0</v>
      </c>
      <c r="DK204" s="5">
        <f t="shared" si="82"/>
        <v>0</v>
      </c>
      <c r="DL204" s="5">
        <f t="shared" si="83"/>
        <v>0</v>
      </c>
      <c r="DM204" s="5">
        <f t="shared" si="84"/>
        <v>0</v>
      </c>
      <c r="DN204" s="5">
        <f t="shared" si="85"/>
        <v>0</v>
      </c>
      <c r="DO204" s="5">
        <f t="shared" si="86"/>
        <v>0</v>
      </c>
      <c r="DP204" s="5">
        <f t="shared" si="87"/>
        <v>0</v>
      </c>
      <c r="DQ204" s="5">
        <f t="shared" si="88"/>
        <v>0</v>
      </c>
      <c r="DS204" s="5">
        <f t="shared" si="201"/>
        <v>4</v>
      </c>
      <c r="DT204" s="5">
        <f t="shared" si="90"/>
        <v>0</v>
      </c>
      <c r="DU204" s="5">
        <f t="shared" si="91"/>
        <v>0</v>
      </c>
      <c r="DV204" s="5">
        <f t="shared" si="92"/>
        <v>0</v>
      </c>
      <c r="DW204" s="5">
        <f t="shared" si="93"/>
        <v>0</v>
      </c>
      <c r="DX204" s="5">
        <f t="shared" si="94"/>
        <v>0</v>
      </c>
      <c r="DY204" s="5">
        <f t="shared" si="95"/>
        <v>0</v>
      </c>
      <c r="DZ204" s="5">
        <f t="shared" si="96"/>
        <v>0</v>
      </c>
      <c r="EA204" s="5">
        <f t="shared" si="97"/>
        <v>0</v>
      </c>
      <c r="EB204" s="5">
        <f t="shared" si="98"/>
        <v>5</v>
      </c>
      <c r="EC204" s="5">
        <f t="shared" si="99"/>
        <v>0</v>
      </c>
      <c r="ED204" s="5">
        <f t="shared" si="100"/>
        <v>0</v>
      </c>
      <c r="EE204" s="5">
        <f t="shared" si="101"/>
        <v>0</v>
      </c>
      <c r="EF204" s="5">
        <f t="shared" si="102"/>
        <v>0</v>
      </c>
      <c r="EG204" s="5">
        <f t="shared" si="103"/>
        <v>0</v>
      </c>
      <c r="EH204" s="5">
        <f t="shared" si="104"/>
        <v>0</v>
      </c>
      <c r="EI204" s="5">
        <f t="shared" si="105"/>
        <v>0</v>
      </c>
      <c r="EJ204" s="5">
        <f t="shared" si="106"/>
        <v>0</v>
      </c>
      <c r="EK204" s="5">
        <f t="shared" si="107"/>
        <v>0</v>
      </c>
      <c r="EL204" s="5">
        <f t="shared" si="108"/>
        <v>1</v>
      </c>
      <c r="EM204" s="5">
        <f t="shared" si="109"/>
        <v>0</v>
      </c>
      <c r="EN204" s="5">
        <f t="shared" si="110"/>
        <v>0</v>
      </c>
      <c r="EO204" s="5">
        <f t="shared" si="111"/>
        <v>0</v>
      </c>
      <c r="EP204" s="5">
        <f t="shared" si="112"/>
        <v>0</v>
      </c>
      <c r="EQ204" s="5">
        <f t="shared" si="113"/>
        <v>0</v>
      </c>
      <c r="ER204" s="5">
        <f t="shared" si="114"/>
        <v>0</v>
      </c>
      <c r="ES204" s="5">
        <f t="shared" si="115"/>
        <v>0</v>
      </c>
      <c r="ET204" s="5">
        <f t="shared" si="116"/>
        <v>0</v>
      </c>
      <c r="EU204" s="5">
        <f t="shared" si="117"/>
        <v>0</v>
      </c>
      <c r="EV204" s="5">
        <f t="shared" si="118"/>
        <v>0</v>
      </c>
      <c r="EW204" s="5">
        <f t="shared" si="119"/>
        <v>0</v>
      </c>
      <c r="EX204" s="5">
        <f t="shared" si="120"/>
        <v>0</v>
      </c>
      <c r="EY204" s="5">
        <f t="shared" si="121"/>
        <v>3</v>
      </c>
      <c r="EZ204" s="5">
        <f t="shared" si="122"/>
        <v>2</v>
      </c>
      <c r="FA204" s="5">
        <f t="shared" si="123"/>
        <v>0</v>
      </c>
      <c r="FB204" s="5">
        <f t="shared" si="124"/>
        <v>0</v>
      </c>
      <c r="FD204" s="5">
        <f t="shared" si="202"/>
        <v>0</v>
      </c>
      <c r="FE204" s="5">
        <f t="shared" si="125"/>
        <v>0</v>
      </c>
      <c r="FF204" s="5">
        <f t="shared" si="126"/>
        <v>0</v>
      </c>
      <c r="FG204" s="5">
        <f t="shared" si="127"/>
        <v>0</v>
      </c>
      <c r="FH204" s="5">
        <f t="shared" si="128"/>
        <v>0</v>
      </c>
      <c r="FI204" s="5">
        <f t="shared" si="129"/>
        <v>0</v>
      </c>
      <c r="FJ204" s="5">
        <f t="shared" si="130"/>
        <v>0</v>
      </c>
      <c r="FK204" s="5">
        <f t="shared" si="131"/>
        <v>0</v>
      </c>
      <c r="FL204" s="5">
        <f t="shared" si="132"/>
        <v>0</v>
      </c>
      <c r="FM204" s="5">
        <f t="shared" si="133"/>
        <v>0</v>
      </c>
      <c r="FN204" s="5">
        <f t="shared" si="134"/>
        <v>0</v>
      </c>
      <c r="FO204" s="5">
        <f t="shared" si="135"/>
        <v>0</v>
      </c>
      <c r="FP204" s="5">
        <f t="shared" si="136"/>
        <v>0</v>
      </c>
      <c r="FQ204" s="5">
        <f t="shared" si="137"/>
        <v>0</v>
      </c>
      <c r="FR204" s="5">
        <f t="shared" si="138"/>
        <v>0</v>
      </c>
      <c r="FS204" s="5">
        <f t="shared" si="139"/>
        <v>0</v>
      </c>
      <c r="FT204" s="5">
        <f t="shared" si="140"/>
        <v>0</v>
      </c>
      <c r="FU204" s="5">
        <f t="shared" si="141"/>
        <v>0</v>
      </c>
      <c r="FV204" s="5">
        <f t="shared" si="142"/>
        <v>0</v>
      </c>
      <c r="FW204" s="5">
        <f t="shared" si="143"/>
        <v>-57.8</v>
      </c>
      <c r="FX204" s="5">
        <f t="shared" si="144"/>
        <v>0</v>
      </c>
      <c r="FY204" s="5">
        <f t="shared" si="145"/>
        <v>0</v>
      </c>
      <c r="FZ204" s="5">
        <f t="shared" si="146"/>
        <v>0</v>
      </c>
      <c r="GA204" s="5">
        <f t="shared" si="147"/>
        <v>0</v>
      </c>
      <c r="GB204" s="5">
        <f t="shared" si="148"/>
        <v>0</v>
      </c>
      <c r="GC204" s="5">
        <f t="shared" si="149"/>
        <v>0</v>
      </c>
      <c r="GD204" s="5">
        <f t="shared" si="150"/>
        <v>0</v>
      </c>
      <c r="GE204" s="5">
        <f t="shared" si="151"/>
        <v>0</v>
      </c>
      <c r="GF204" s="5">
        <f t="shared" si="152"/>
        <v>0</v>
      </c>
      <c r="GG204" s="5">
        <f t="shared" si="153"/>
        <v>0</v>
      </c>
      <c r="GH204" s="5">
        <f t="shared" si="154"/>
        <v>0</v>
      </c>
      <c r="GI204" s="5">
        <f t="shared" si="155"/>
        <v>0</v>
      </c>
      <c r="GJ204" s="5">
        <f t="shared" si="156"/>
        <v>0</v>
      </c>
      <c r="GK204" s="5">
        <f t="shared" si="157"/>
        <v>0</v>
      </c>
      <c r="GL204" s="5">
        <f t="shared" si="158"/>
        <v>0</v>
      </c>
      <c r="GM204" s="5">
        <f t="shared" si="159"/>
        <v>0</v>
      </c>
      <c r="GO204" s="23">
        <f t="shared" si="160"/>
        <v>0</v>
      </c>
      <c r="GP204" s="23">
        <f t="shared" si="161"/>
        <v>20</v>
      </c>
      <c r="GQ204" s="5">
        <f>+IF(GO204&gt;0, IF(COUNTIF(GO$149:GO204,GO204)&lt;=1,TRUE,FALSE),0)*$C$59*-1</f>
        <v>0</v>
      </c>
      <c r="GR204" s="5">
        <f>+IF(GP204&gt;0, IF(COUNTIF(GP$149:GP204,GP204)&lt;=1,TRUE,FALSE),0)*$C$59*-1</f>
        <v>0</v>
      </c>
    </row>
    <row r="205" spans="1:200" s="5" customFormat="1" hidden="1" outlineLevel="1" x14ac:dyDescent="0.2">
      <c r="A205" s="6"/>
      <c r="F205" s="35">
        <f t="shared" si="162"/>
        <v>8482.6599999999671</v>
      </c>
      <c r="G205" s="20">
        <f t="shared" si="14"/>
        <v>0</v>
      </c>
      <c r="H205" s="20">
        <f t="shared" si="15"/>
        <v>-108.2</v>
      </c>
      <c r="I205" s="37">
        <f t="shared" si="16"/>
        <v>0</v>
      </c>
      <c r="J205" s="33">
        <f t="shared" si="17"/>
        <v>8374.4599999999664</v>
      </c>
      <c r="L205" s="5">
        <f t="shared" si="203"/>
        <v>-1689.2200000000041</v>
      </c>
      <c r="M205" s="5">
        <f t="shared" si="164"/>
        <v>0</v>
      </c>
      <c r="N205" s="5">
        <f t="shared" si="165"/>
        <v>0</v>
      </c>
      <c r="O205" s="5">
        <f t="shared" si="166"/>
        <v>0</v>
      </c>
      <c r="P205" s="5">
        <f t="shared" si="167"/>
        <v>0</v>
      </c>
      <c r="Q205" s="5">
        <f t="shared" si="168"/>
        <v>0</v>
      </c>
      <c r="R205" s="5">
        <f t="shared" si="169"/>
        <v>0</v>
      </c>
      <c r="S205" s="5">
        <f t="shared" si="170"/>
        <v>0</v>
      </c>
      <c r="T205" s="5">
        <f t="shared" si="171"/>
        <v>0</v>
      </c>
      <c r="U205" s="5">
        <f t="shared" si="172"/>
        <v>-1684.8000000000002</v>
      </c>
      <c r="V205" s="5">
        <f t="shared" si="173"/>
        <v>0</v>
      </c>
      <c r="W205" s="5">
        <f t="shared" si="174"/>
        <v>0</v>
      </c>
      <c r="X205" s="5">
        <f t="shared" si="175"/>
        <v>0</v>
      </c>
      <c r="Y205" s="5">
        <f t="shared" si="176"/>
        <v>0</v>
      </c>
      <c r="Z205" s="5">
        <f t="shared" si="177"/>
        <v>0</v>
      </c>
      <c r="AA205" s="5">
        <f t="shared" si="178"/>
        <v>0</v>
      </c>
      <c r="AB205" s="5">
        <f t="shared" si="179"/>
        <v>0</v>
      </c>
      <c r="AC205" s="5">
        <f t="shared" si="180"/>
        <v>0</v>
      </c>
      <c r="AD205" s="5">
        <f t="shared" si="181"/>
        <v>0</v>
      </c>
      <c r="AE205" s="5">
        <f t="shared" si="182"/>
        <v>-1690.799999999999</v>
      </c>
      <c r="AF205" s="5">
        <f t="shared" si="183"/>
        <v>0</v>
      </c>
      <c r="AG205" s="5">
        <f t="shared" si="184"/>
        <v>0</v>
      </c>
      <c r="AH205" s="5">
        <f t="shared" si="185"/>
        <v>0</v>
      </c>
      <c r="AI205" s="5">
        <f t="shared" si="186"/>
        <v>0</v>
      </c>
      <c r="AJ205" s="5">
        <f t="shared" si="187"/>
        <v>0</v>
      </c>
      <c r="AK205" s="5">
        <f t="shared" si="188"/>
        <v>0</v>
      </c>
      <c r="AL205" s="5">
        <f t="shared" si="189"/>
        <v>0</v>
      </c>
      <c r="AM205" s="5">
        <f t="shared" si="190"/>
        <v>0</v>
      </c>
      <c r="AN205" s="5">
        <f t="shared" si="191"/>
        <v>0</v>
      </c>
      <c r="AO205" s="5">
        <f t="shared" si="192"/>
        <v>62.759999999998669</v>
      </c>
      <c r="AP205" s="5">
        <f t="shared" si="193"/>
        <v>0</v>
      </c>
      <c r="AQ205" s="5">
        <f t="shared" si="194"/>
        <v>0</v>
      </c>
      <c r="AR205" s="5">
        <f t="shared" si="195"/>
        <v>-1738</v>
      </c>
      <c r="AS205" s="5">
        <f t="shared" si="196"/>
        <v>-1742.6000000000006</v>
      </c>
      <c r="AT205" s="5">
        <f t="shared" si="197"/>
        <v>0</v>
      </c>
      <c r="AU205" s="5">
        <f t="shared" si="198"/>
        <v>0</v>
      </c>
      <c r="AW205" s="5">
        <f t="shared" si="199"/>
        <v>0</v>
      </c>
      <c r="AX205" s="5">
        <f t="shared" si="19"/>
        <v>0</v>
      </c>
      <c r="AY205" s="5">
        <f t="shared" si="20"/>
        <v>0</v>
      </c>
      <c r="AZ205" s="5">
        <f t="shared" si="21"/>
        <v>0</v>
      </c>
      <c r="BA205" s="5">
        <f t="shared" si="22"/>
        <v>0</v>
      </c>
      <c r="BB205" s="5">
        <f t="shared" si="23"/>
        <v>0</v>
      </c>
      <c r="BC205" s="5">
        <f t="shared" si="24"/>
        <v>0</v>
      </c>
      <c r="BD205" s="5">
        <f t="shared" si="25"/>
        <v>0</v>
      </c>
      <c r="BE205" s="5">
        <f t="shared" si="26"/>
        <v>0</v>
      </c>
      <c r="BF205" s="5">
        <f t="shared" si="27"/>
        <v>0</v>
      </c>
      <c r="BG205" s="5">
        <f t="shared" si="28"/>
        <v>0</v>
      </c>
      <c r="BH205" s="5">
        <f t="shared" si="29"/>
        <v>0</v>
      </c>
      <c r="BI205" s="5">
        <f t="shared" si="30"/>
        <v>0</v>
      </c>
      <c r="BJ205" s="5">
        <f t="shared" si="31"/>
        <v>0</v>
      </c>
      <c r="BK205" s="5">
        <f t="shared" si="32"/>
        <v>0</v>
      </c>
      <c r="BL205" s="5">
        <f t="shared" si="33"/>
        <v>0</v>
      </c>
      <c r="BM205" s="5">
        <f t="shared" si="34"/>
        <v>0</v>
      </c>
      <c r="BN205" s="5">
        <f t="shared" si="35"/>
        <v>0</v>
      </c>
      <c r="BO205" s="5">
        <f t="shared" si="36"/>
        <v>0</v>
      </c>
      <c r="BP205" s="5">
        <f t="shared" si="37"/>
        <v>0</v>
      </c>
      <c r="BQ205" s="5">
        <f t="shared" si="38"/>
        <v>0</v>
      </c>
      <c r="BR205" s="5">
        <f t="shared" si="39"/>
        <v>0</v>
      </c>
      <c r="BS205" s="5">
        <f t="shared" si="40"/>
        <v>0</v>
      </c>
      <c r="BT205" s="5">
        <f t="shared" si="41"/>
        <v>0</v>
      </c>
      <c r="BU205" s="5">
        <f t="shared" si="42"/>
        <v>0</v>
      </c>
      <c r="BV205" s="5">
        <f t="shared" si="43"/>
        <v>0</v>
      </c>
      <c r="BW205" s="5">
        <f t="shared" si="44"/>
        <v>0</v>
      </c>
      <c r="BX205" s="5">
        <f t="shared" si="45"/>
        <v>0</v>
      </c>
      <c r="BY205" s="5">
        <f t="shared" si="46"/>
        <v>0</v>
      </c>
      <c r="BZ205" s="5">
        <f t="shared" si="47"/>
        <v>1</v>
      </c>
      <c r="CA205" s="5">
        <f t="shared" si="48"/>
        <v>0</v>
      </c>
      <c r="CB205" s="5">
        <f t="shared" si="49"/>
        <v>0</v>
      </c>
      <c r="CC205" s="5">
        <f t="shared" si="50"/>
        <v>0</v>
      </c>
      <c r="CD205" s="5">
        <f t="shared" si="51"/>
        <v>0</v>
      </c>
      <c r="CE205" s="5">
        <f t="shared" si="52"/>
        <v>0</v>
      </c>
      <c r="CF205" s="5">
        <f t="shared" si="53"/>
        <v>0</v>
      </c>
      <c r="CH205" s="5">
        <f t="shared" si="200"/>
        <v>0</v>
      </c>
      <c r="CI205" s="5">
        <f t="shared" si="54"/>
        <v>0</v>
      </c>
      <c r="CJ205" s="5">
        <f t="shared" si="55"/>
        <v>0</v>
      </c>
      <c r="CK205" s="5">
        <f t="shared" si="56"/>
        <v>0</v>
      </c>
      <c r="CL205" s="5">
        <f t="shared" si="57"/>
        <v>0</v>
      </c>
      <c r="CM205" s="5">
        <f t="shared" si="58"/>
        <v>0</v>
      </c>
      <c r="CN205" s="5">
        <f t="shared" si="59"/>
        <v>0</v>
      </c>
      <c r="CO205" s="5">
        <f t="shared" si="60"/>
        <v>0</v>
      </c>
      <c r="CP205" s="5">
        <f t="shared" si="61"/>
        <v>0</v>
      </c>
      <c r="CQ205" s="5">
        <f t="shared" si="62"/>
        <v>0</v>
      </c>
      <c r="CR205" s="5">
        <f t="shared" si="63"/>
        <v>0</v>
      </c>
      <c r="CS205" s="5">
        <f t="shared" si="64"/>
        <v>0</v>
      </c>
      <c r="CT205" s="5">
        <f t="shared" si="65"/>
        <v>0</v>
      </c>
      <c r="CU205" s="5">
        <f t="shared" si="66"/>
        <v>0</v>
      </c>
      <c r="CV205" s="5">
        <f t="shared" si="67"/>
        <v>0</v>
      </c>
      <c r="CW205" s="5">
        <f t="shared" si="68"/>
        <v>0</v>
      </c>
      <c r="CX205" s="5">
        <f t="shared" si="69"/>
        <v>0</v>
      </c>
      <c r="CY205" s="5">
        <f t="shared" si="70"/>
        <v>0</v>
      </c>
      <c r="CZ205" s="5">
        <f t="shared" si="71"/>
        <v>0</v>
      </c>
      <c r="DA205" s="5">
        <f t="shared" si="72"/>
        <v>0</v>
      </c>
      <c r="DB205" s="5">
        <f t="shared" si="73"/>
        <v>0</v>
      </c>
      <c r="DC205" s="5">
        <f t="shared" si="74"/>
        <v>0</v>
      </c>
      <c r="DD205" s="5">
        <f t="shared" si="75"/>
        <v>0</v>
      </c>
      <c r="DE205" s="5">
        <f t="shared" si="76"/>
        <v>0</v>
      </c>
      <c r="DF205" s="5">
        <f t="shared" si="77"/>
        <v>0</v>
      </c>
      <c r="DG205" s="5">
        <f t="shared" si="78"/>
        <v>0</v>
      </c>
      <c r="DH205" s="5">
        <f t="shared" si="79"/>
        <v>0</v>
      </c>
      <c r="DI205" s="5">
        <f t="shared" si="80"/>
        <v>0</v>
      </c>
      <c r="DJ205" s="5">
        <f t="shared" si="81"/>
        <v>0</v>
      </c>
      <c r="DK205" s="5">
        <f t="shared" si="82"/>
        <v>0</v>
      </c>
      <c r="DL205" s="5">
        <f t="shared" si="83"/>
        <v>0</v>
      </c>
      <c r="DM205" s="5">
        <f t="shared" si="84"/>
        <v>0</v>
      </c>
      <c r="DN205" s="5">
        <f t="shared" si="85"/>
        <v>0</v>
      </c>
      <c r="DO205" s="5">
        <f t="shared" si="86"/>
        <v>0</v>
      </c>
      <c r="DP205" s="5">
        <f t="shared" si="87"/>
        <v>0</v>
      </c>
      <c r="DQ205" s="5">
        <f t="shared" si="88"/>
        <v>0</v>
      </c>
      <c r="DS205" s="5">
        <f t="shared" si="201"/>
        <v>4</v>
      </c>
      <c r="DT205" s="5">
        <f t="shared" si="90"/>
        <v>0</v>
      </c>
      <c r="DU205" s="5">
        <f t="shared" si="91"/>
        <v>0</v>
      </c>
      <c r="DV205" s="5">
        <f t="shared" si="92"/>
        <v>0</v>
      </c>
      <c r="DW205" s="5">
        <f t="shared" si="93"/>
        <v>0</v>
      </c>
      <c r="DX205" s="5">
        <f t="shared" si="94"/>
        <v>0</v>
      </c>
      <c r="DY205" s="5">
        <f t="shared" si="95"/>
        <v>0</v>
      </c>
      <c r="DZ205" s="5">
        <f t="shared" si="96"/>
        <v>0</v>
      </c>
      <c r="EA205" s="5">
        <f t="shared" si="97"/>
        <v>0</v>
      </c>
      <c r="EB205" s="5">
        <f t="shared" si="98"/>
        <v>5</v>
      </c>
      <c r="EC205" s="5">
        <f t="shared" si="99"/>
        <v>0</v>
      </c>
      <c r="ED205" s="5">
        <f t="shared" si="100"/>
        <v>0</v>
      </c>
      <c r="EE205" s="5">
        <f t="shared" si="101"/>
        <v>0</v>
      </c>
      <c r="EF205" s="5">
        <f t="shared" si="102"/>
        <v>0</v>
      </c>
      <c r="EG205" s="5">
        <f t="shared" si="103"/>
        <v>0</v>
      </c>
      <c r="EH205" s="5">
        <f t="shared" si="104"/>
        <v>0</v>
      </c>
      <c r="EI205" s="5">
        <f t="shared" si="105"/>
        <v>0</v>
      </c>
      <c r="EJ205" s="5">
        <f t="shared" si="106"/>
        <v>0</v>
      </c>
      <c r="EK205" s="5">
        <f t="shared" si="107"/>
        <v>0</v>
      </c>
      <c r="EL205" s="5">
        <f t="shared" si="108"/>
        <v>3</v>
      </c>
      <c r="EM205" s="5">
        <f t="shared" si="109"/>
        <v>0</v>
      </c>
      <c r="EN205" s="5">
        <f t="shared" si="110"/>
        <v>0</v>
      </c>
      <c r="EO205" s="5">
        <f t="shared" si="111"/>
        <v>0</v>
      </c>
      <c r="EP205" s="5">
        <f t="shared" si="112"/>
        <v>0</v>
      </c>
      <c r="EQ205" s="5">
        <f t="shared" si="113"/>
        <v>0</v>
      </c>
      <c r="ER205" s="5">
        <f t="shared" si="114"/>
        <v>0</v>
      </c>
      <c r="ES205" s="5">
        <f t="shared" si="115"/>
        <v>0</v>
      </c>
      <c r="ET205" s="5">
        <f t="shared" si="116"/>
        <v>0</v>
      </c>
      <c r="EU205" s="5">
        <f t="shared" si="117"/>
        <v>0</v>
      </c>
      <c r="EV205" s="5">
        <f t="shared" si="118"/>
        <v>0</v>
      </c>
      <c r="EW205" s="5">
        <f t="shared" si="119"/>
        <v>0</v>
      </c>
      <c r="EX205" s="5">
        <f t="shared" si="120"/>
        <v>0</v>
      </c>
      <c r="EY205" s="5">
        <f t="shared" si="121"/>
        <v>2</v>
      </c>
      <c r="EZ205" s="5">
        <f t="shared" si="122"/>
        <v>1</v>
      </c>
      <c r="FA205" s="5">
        <f t="shared" si="123"/>
        <v>0</v>
      </c>
      <c r="FB205" s="5">
        <f t="shared" si="124"/>
        <v>0</v>
      </c>
      <c r="FD205" s="5">
        <f t="shared" si="202"/>
        <v>0</v>
      </c>
      <c r="FE205" s="5">
        <f t="shared" si="125"/>
        <v>0</v>
      </c>
      <c r="FF205" s="5">
        <f t="shared" si="126"/>
        <v>0</v>
      </c>
      <c r="FG205" s="5">
        <f t="shared" si="127"/>
        <v>0</v>
      </c>
      <c r="FH205" s="5">
        <f t="shared" si="128"/>
        <v>0</v>
      </c>
      <c r="FI205" s="5">
        <f t="shared" si="129"/>
        <v>0</v>
      </c>
      <c r="FJ205" s="5">
        <f t="shared" si="130"/>
        <v>0</v>
      </c>
      <c r="FK205" s="5">
        <f t="shared" si="131"/>
        <v>0</v>
      </c>
      <c r="FL205" s="5">
        <f t="shared" si="132"/>
        <v>0</v>
      </c>
      <c r="FM205" s="5">
        <f t="shared" si="133"/>
        <v>0</v>
      </c>
      <c r="FN205" s="5">
        <f t="shared" si="134"/>
        <v>0</v>
      </c>
      <c r="FO205" s="5">
        <f t="shared" si="135"/>
        <v>0</v>
      </c>
      <c r="FP205" s="5">
        <f t="shared" si="136"/>
        <v>0</v>
      </c>
      <c r="FQ205" s="5">
        <f t="shared" si="137"/>
        <v>0</v>
      </c>
      <c r="FR205" s="5">
        <f t="shared" si="138"/>
        <v>0</v>
      </c>
      <c r="FS205" s="5">
        <f t="shared" si="139"/>
        <v>0</v>
      </c>
      <c r="FT205" s="5">
        <f t="shared" si="140"/>
        <v>0</v>
      </c>
      <c r="FU205" s="5">
        <f t="shared" si="141"/>
        <v>0</v>
      </c>
      <c r="FV205" s="5">
        <f t="shared" si="142"/>
        <v>0</v>
      </c>
      <c r="FW205" s="5">
        <f t="shared" si="143"/>
        <v>0</v>
      </c>
      <c r="FX205" s="5">
        <f t="shared" si="144"/>
        <v>0</v>
      </c>
      <c r="FY205" s="5">
        <f t="shared" si="145"/>
        <v>0</v>
      </c>
      <c r="FZ205" s="5">
        <f t="shared" si="146"/>
        <v>0</v>
      </c>
      <c r="GA205" s="5">
        <f t="shared" si="147"/>
        <v>0</v>
      </c>
      <c r="GB205" s="5">
        <f t="shared" si="148"/>
        <v>0</v>
      </c>
      <c r="GC205" s="5">
        <f t="shared" si="149"/>
        <v>0</v>
      </c>
      <c r="GD205" s="5">
        <f t="shared" si="150"/>
        <v>0</v>
      </c>
      <c r="GE205" s="5">
        <f t="shared" si="151"/>
        <v>0</v>
      </c>
      <c r="GF205" s="5">
        <f t="shared" si="152"/>
        <v>0</v>
      </c>
      <c r="GG205" s="5">
        <f t="shared" si="153"/>
        <v>0</v>
      </c>
      <c r="GH205" s="5">
        <f t="shared" si="154"/>
        <v>0</v>
      </c>
      <c r="GI205" s="5">
        <f t="shared" si="155"/>
        <v>0</v>
      </c>
      <c r="GJ205" s="5">
        <f t="shared" si="156"/>
        <v>0</v>
      </c>
      <c r="GK205" s="5">
        <f t="shared" si="157"/>
        <v>-108.2</v>
      </c>
      <c r="GL205" s="5">
        <f t="shared" si="158"/>
        <v>0</v>
      </c>
      <c r="GM205" s="5">
        <f t="shared" si="159"/>
        <v>0</v>
      </c>
      <c r="GO205" s="23">
        <f t="shared" si="160"/>
        <v>0</v>
      </c>
      <c r="GP205" s="23">
        <f t="shared" si="161"/>
        <v>34</v>
      </c>
      <c r="GQ205" s="5">
        <f>+IF(GO205&gt;0, IF(COUNTIF(GO$149:GO205,GO205)&lt;=1,TRUE,FALSE),0)*$C$59*-1</f>
        <v>0</v>
      </c>
      <c r="GR205" s="5">
        <f>+IF(GP205&gt;0, IF(COUNTIF(GP$149:GP205,GP205)&lt;=1,TRUE,FALSE),0)*$C$59*-1</f>
        <v>0</v>
      </c>
    </row>
    <row r="206" spans="1:200" s="5" customFormat="1" hidden="1" outlineLevel="1" x14ac:dyDescent="0.2">
      <c r="A206" s="6"/>
      <c r="F206" s="35">
        <f t="shared" si="162"/>
        <v>8374.4599999999664</v>
      </c>
      <c r="G206" s="20">
        <f t="shared" si="14"/>
        <v>0</v>
      </c>
      <c r="H206" s="20">
        <f t="shared" si="15"/>
        <v>-127</v>
      </c>
      <c r="I206" s="37">
        <f t="shared" si="16"/>
        <v>0</v>
      </c>
      <c r="J206" s="33">
        <f t="shared" si="17"/>
        <v>8247.4599999999664</v>
      </c>
      <c r="L206" s="5">
        <f t="shared" si="203"/>
        <v>-1689.2200000000041</v>
      </c>
      <c r="M206" s="5">
        <f t="shared" si="164"/>
        <v>0</v>
      </c>
      <c r="N206" s="5">
        <f t="shared" si="165"/>
        <v>0</v>
      </c>
      <c r="O206" s="5">
        <f t="shared" si="166"/>
        <v>0</v>
      </c>
      <c r="P206" s="5">
        <f t="shared" si="167"/>
        <v>0</v>
      </c>
      <c r="Q206" s="5">
        <f t="shared" si="168"/>
        <v>0</v>
      </c>
      <c r="R206" s="5">
        <f t="shared" si="169"/>
        <v>0</v>
      </c>
      <c r="S206" s="5">
        <f t="shared" si="170"/>
        <v>0</v>
      </c>
      <c r="T206" s="5">
        <f t="shared" si="171"/>
        <v>0</v>
      </c>
      <c r="U206" s="5">
        <f t="shared" si="172"/>
        <v>-1684.8000000000002</v>
      </c>
      <c r="V206" s="5">
        <f t="shared" si="173"/>
        <v>0</v>
      </c>
      <c r="W206" s="5">
        <f t="shared" si="174"/>
        <v>0</v>
      </c>
      <c r="X206" s="5">
        <f t="shared" si="175"/>
        <v>0</v>
      </c>
      <c r="Y206" s="5">
        <f t="shared" si="176"/>
        <v>0</v>
      </c>
      <c r="Z206" s="5">
        <f t="shared" si="177"/>
        <v>0</v>
      </c>
      <c r="AA206" s="5">
        <f t="shared" si="178"/>
        <v>0</v>
      </c>
      <c r="AB206" s="5">
        <f t="shared" si="179"/>
        <v>0</v>
      </c>
      <c r="AC206" s="5">
        <f t="shared" si="180"/>
        <v>0</v>
      </c>
      <c r="AD206" s="5">
        <f t="shared" si="181"/>
        <v>0</v>
      </c>
      <c r="AE206" s="5">
        <f t="shared" si="182"/>
        <v>-1690.799999999999</v>
      </c>
      <c r="AF206" s="5">
        <f t="shared" si="183"/>
        <v>0</v>
      </c>
      <c r="AG206" s="5">
        <f t="shared" si="184"/>
        <v>0</v>
      </c>
      <c r="AH206" s="5">
        <f t="shared" si="185"/>
        <v>0</v>
      </c>
      <c r="AI206" s="5">
        <f t="shared" si="186"/>
        <v>0</v>
      </c>
      <c r="AJ206" s="5">
        <f t="shared" si="187"/>
        <v>0</v>
      </c>
      <c r="AK206" s="5">
        <f t="shared" si="188"/>
        <v>0</v>
      </c>
      <c r="AL206" s="5">
        <f t="shared" si="189"/>
        <v>0</v>
      </c>
      <c r="AM206" s="5">
        <f t="shared" si="190"/>
        <v>0</v>
      </c>
      <c r="AN206" s="5">
        <f t="shared" si="191"/>
        <v>0</v>
      </c>
      <c r="AO206" s="5">
        <f t="shared" si="192"/>
        <v>62.759999999998669</v>
      </c>
      <c r="AP206" s="5">
        <f t="shared" si="193"/>
        <v>0</v>
      </c>
      <c r="AQ206" s="5">
        <f t="shared" si="194"/>
        <v>0</v>
      </c>
      <c r="AR206" s="5">
        <f t="shared" si="195"/>
        <v>-1738</v>
      </c>
      <c r="AS206" s="5">
        <f t="shared" si="196"/>
        <v>-1634.4000000000005</v>
      </c>
      <c r="AT206" s="5">
        <f t="shared" si="197"/>
        <v>0</v>
      </c>
      <c r="AU206" s="5">
        <f t="shared" si="198"/>
        <v>0</v>
      </c>
      <c r="AW206" s="5">
        <f t="shared" si="199"/>
        <v>0</v>
      </c>
      <c r="AX206" s="5">
        <f t="shared" si="19"/>
        <v>0</v>
      </c>
      <c r="AY206" s="5">
        <f t="shared" si="20"/>
        <v>0</v>
      </c>
      <c r="AZ206" s="5">
        <f t="shared" si="21"/>
        <v>0</v>
      </c>
      <c r="BA206" s="5">
        <f t="shared" si="22"/>
        <v>0</v>
      </c>
      <c r="BB206" s="5">
        <f t="shared" si="23"/>
        <v>0</v>
      </c>
      <c r="BC206" s="5">
        <f t="shared" si="24"/>
        <v>0</v>
      </c>
      <c r="BD206" s="5">
        <f t="shared" si="25"/>
        <v>0</v>
      </c>
      <c r="BE206" s="5">
        <f t="shared" si="26"/>
        <v>0</v>
      </c>
      <c r="BF206" s="5">
        <f t="shared" si="27"/>
        <v>0</v>
      </c>
      <c r="BG206" s="5">
        <f t="shared" si="28"/>
        <v>0</v>
      </c>
      <c r="BH206" s="5">
        <f t="shared" si="29"/>
        <v>0</v>
      </c>
      <c r="BI206" s="5">
        <f t="shared" si="30"/>
        <v>0</v>
      </c>
      <c r="BJ206" s="5">
        <f t="shared" si="31"/>
        <v>0</v>
      </c>
      <c r="BK206" s="5">
        <f t="shared" si="32"/>
        <v>0</v>
      </c>
      <c r="BL206" s="5">
        <f t="shared" si="33"/>
        <v>0</v>
      </c>
      <c r="BM206" s="5">
        <f t="shared" si="34"/>
        <v>0</v>
      </c>
      <c r="BN206" s="5">
        <f t="shared" si="35"/>
        <v>0</v>
      </c>
      <c r="BO206" s="5">
        <f t="shared" si="36"/>
        <v>0</v>
      </c>
      <c r="BP206" s="5">
        <f t="shared" si="37"/>
        <v>0</v>
      </c>
      <c r="BQ206" s="5">
        <f t="shared" si="38"/>
        <v>0</v>
      </c>
      <c r="BR206" s="5">
        <f t="shared" si="39"/>
        <v>0</v>
      </c>
      <c r="BS206" s="5">
        <f t="shared" si="40"/>
        <v>0</v>
      </c>
      <c r="BT206" s="5">
        <f t="shared" si="41"/>
        <v>0</v>
      </c>
      <c r="BU206" s="5">
        <f t="shared" si="42"/>
        <v>0</v>
      </c>
      <c r="BV206" s="5">
        <f t="shared" si="43"/>
        <v>0</v>
      </c>
      <c r="BW206" s="5">
        <f t="shared" si="44"/>
        <v>0</v>
      </c>
      <c r="BX206" s="5">
        <f t="shared" si="45"/>
        <v>0</v>
      </c>
      <c r="BY206" s="5">
        <f t="shared" si="46"/>
        <v>0</v>
      </c>
      <c r="BZ206" s="5">
        <f t="shared" si="47"/>
        <v>1</v>
      </c>
      <c r="CA206" s="5">
        <f t="shared" si="48"/>
        <v>0</v>
      </c>
      <c r="CB206" s="5">
        <f t="shared" si="49"/>
        <v>0</v>
      </c>
      <c r="CC206" s="5">
        <f t="shared" si="50"/>
        <v>0</v>
      </c>
      <c r="CD206" s="5">
        <f t="shared" si="51"/>
        <v>0</v>
      </c>
      <c r="CE206" s="5">
        <f t="shared" si="52"/>
        <v>0</v>
      </c>
      <c r="CF206" s="5">
        <f t="shared" si="53"/>
        <v>0</v>
      </c>
      <c r="CH206" s="5">
        <f t="shared" si="200"/>
        <v>0</v>
      </c>
      <c r="CI206" s="5">
        <f t="shared" si="54"/>
        <v>0</v>
      </c>
      <c r="CJ206" s="5">
        <f t="shared" si="55"/>
        <v>0</v>
      </c>
      <c r="CK206" s="5">
        <f t="shared" si="56"/>
        <v>0</v>
      </c>
      <c r="CL206" s="5">
        <f t="shared" si="57"/>
        <v>0</v>
      </c>
      <c r="CM206" s="5">
        <f t="shared" si="58"/>
        <v>0</v>
      </c>
      <c r="CN206" s="5">
        <f t="shared" si="59"/>
        <v>0</v>
      </c>
      <c r="CO206" s="5">
        <f t="shared" si="60"/>
        <v>0</v>
      </c>
      <c r="CP206" s="5">
        <f t="shared" si="61"/>
        <v>0</v>
      </c>
      <c r="CQ206" s="5">
        <f t="shared" si="62"/>
        <v>0</v>
      </c>
      <c r="CR206" s="5">
        <f t="shared" si="63"/>
        <v>0</v>
      </c>
      <c r="CS206" s="5">
        <f t="shared" si="64"/>
        <v>0</v>
      </c>
      <c r="CT206" s="5">
        <f t="shared" si="65"/>
        <v>0</v>
      </c>
      <c r="CU206" s="5">
        <f t="shared" si="66"/>
        <v>0</v>
      </c>
      <c r="CV206" s="5">
        <f t="shared" si="67"/>
        <v>0</v>
      </c>
      <c r="CW206" s="5">
        <f t="shared" si="68"/>
        <v>0</v>
      </c>
      <c r="CX206" s="5">
        <f t="shared" si="69"/>
        <v>0</v>
      </c>
      <c r="CY206" s="5">
        <f t="shared" si="70"/>
        <v>0</v>
      </c>
      <c r="CZ206" s="5">
        <f t="shared" si="71"/>
        <v>0</v>
      </c>
      <c r="DA206" s="5">
        <f t="shared" si="72"/>
        <v>0</v>
      </c>
      <c r="DB206" s="5">
        <f t="shared" si="73"/>
        <v>0</v>
      </c>
      <c r="DC206" s="5">
        <f t="shared" si="74"/>
        <v>0</v>
      </c>
      <c r="DD206" s="5">
        <f t="shared" si="75"/>
        <v>0</v>
      </c>
      <c r="DE206" s="5">
        <f t="shared" si="76"/>
        <v>0</v>
      </c>
      <c r="DF206" s="5">
        <f t="shared" si="77"/>
        <v>0</v>
      </c>
      <c r="DG206" s="5">
        <f t="shared" si="78"/>
        <v>0</v>
      </c>
      <c r="DH206" s="5">
        <f t="shared" si="79"/>
        <v>0</v>
      </c>
      <c r="DI206" s="5">
        <f t="shared" si="80"/>
        <v>0</v>
      </c>
      <c r="DJ206" s="5">
        <f t="shared" si="81"/>
        <v>0</v>
      </c>
      <c r="DK206" s="5">
        <f t="shared" si="82"/>
        <v>0</v>
      </c>
      <c r="DL206" s="5">
        <f t="shared" si="83"/>
        <v>0</v>
      </c>
      <c r="DM206" s="5">
        <f t="shared" si="84"/>
        <v>0</v>
      </c>
      <c r="DN206" s="5">
        <f t="shared" si="85"/>
        <v>0</v>
      </c>
      <c r="DO206" s="5">
        <f t="shared" si="86"/>
        <v>0</v>
      </c>
      <c r="DP206" s="5">
        <f t="shared" si="87"/>
        <v>0</v>
      </c>
      <c r="DQ206" s="5">
        <f t="shared" si="88"/>
        <v>0</v>
      </c>
      <c r="DS206" s="5">
        <f t="shared" si="201"/>
        <v>3</v>
      </c>
      <c r="DT206" s="5">
        <f t="shared" si="90"/>
        <v>0</v>
      </c>
      <c r="DU206" s="5">
        <f t="shared" si="91"/>
        <v>0</v>
      </c>
      <c r="DV206" s="5">
        <f t="shared" si="92"/>
        <v>0</v>
      </c>
      <c r="DW206" s="5">
        <f t="shared" si="93"/>
        <v>0</v>
      </c>
      <c r="DX206" s="5">
        <f t="shared" si="94"/>
        <v>0</v>
      </c>
      <c r="DY206" s="5">
        <f t="shared" si="95"/>
        <v>0</v>
      </c>
      <c r="DZ206" s="5">
        <f t="shared" si="96"/>
        <v>0</v>
      </c>
      <c r="EA206" s="5">
        <f t="shared" si="97"/>
        <v>0</v>
      </c>
      <c r="EB206" s="5">
        <f t="shared" si="98"/>
        <v>4</v>
      </c>
      <c r="EC206" s="5">
        <f t="shared" si="99"/>
        <v>0</v>
      </c>
      <c r="ED206" s="5">
        <f t="shared" si="100"/>
        <v>0</v>
      </c>
      <c r="EE206" s="5">
        <f t="shared" si="101"/>
        <v>0</v>
      </c>
      <c r="EF206" s="5">
        <f t="shared" si="102"/>
        <v>0</v>
      </c>
      <c r="EG206" s="5">
        <f t="shared" si="103"/>
        <v>0</v>
      </c>
      <c r="EH206" s="5">
        <f t="shared" si="104"/>
        <v>0</v>
      </c>
      <c r="EI206" s="5">
        <f t="shared" si="105"/>
        <v>0</v>
      </c>
      <c r="EJ206" s="5">
        <f t="shared" si="106"/>
        <v>0</v>
      </c>
      <c r="EK206" s="5">
        <f t="shared" si="107"/>
        <v>0</v>
      </c>
      <c r="EL206" s="5">
        <f t="shared" si="108"/>
        <v>2</v>
      </c>
      <c r="EM206" s="5">
        <f t="shared" si="109"/>
        <v>0</v>
      </c>
      <c r="EN206" s="5">
        <f t="shared" si="110"/>
        <v>0</v>
      </c>
      <c r="EO206" s="5">
        <f t="shared" si="111"/>
        <v>0</v>
      </c>
      <c r="EP206" s="5">
        <f t="shared" si="112"/>
        <v>0</v>
      </c>
      <c r="EQ206" s="5">
        <f t="shared" si="113"/>
        <v>0</v>
      </c>
      <c r="ER206" s="5">
        <f t="shared" si="114"/>
        <v>0</v>
      </c>
      <c r="ES206" s="5">
        <f t="shared" si="115"/>
        <v>0</v>
      </c>
      <c r="ET206" s="5">
        <f t="shared" si="116"/>
        <v>0</v>
      </c>
      <c r="EU206" s="5">
        <f t="shared" si="117"/>
        <v>0</v>
      </c>
      <c r="EV206" s="5">
        <f t="shared" si="118"/>
        <v>0</v>
      </c>
      <c r="EW206" s="5">
        <f t="shared" si="119"/>
        <v>0</v>
      </c>
      <c r="EX206" s="5">
        <f t="shared" si="120"/>
        <v>0</v>
      </c>
      <c r="EY206" s="5">
        <f t="shared" si="121"/>
        <v>1</v>
      </c>
      <c r="EZ206" s="5">
        <f t="shared" si="122"/>
        <v>5</v>
      </c>
      <c r="FA206" s="5">
        <f t="shared" si="123"/>
        <v>0</v>
      </c>
      <c r="FB206" s="5">
        <f t="shared" si="124"/>
        <v>0</v>
      </c>
      <c r="FD206" s="5">
        <f t="shared" si="202"/>
        <v>0</v>
      </c>
      <c r="FE206" s="5">
        <f t="shared" si="125"/>
        <v>0</v>
      </c>
      <c r="FF206" s="5">
        <f t="shared" si="126"/>
        <v>0</v>
      </c>
      <c r="FG206" s="5">
        <f t="shared" si="127"/>
        <v>0</v>
      </c>
      <c r="FH206" s="5">
        <f t="shared" si="128"/>
        <v>0</v>
      </c>
      <c r="FI206" s="5">
        <f t="shared" si="129"/>
        <v>0</v>
      </c>
      <c r="FJ206" s="5">
        <f t="shared" si="130"/>
        <v>0</v>
      </c>
      <c r="FK206" s="5">
        <f t="shared" si="131"/>
        <v>0</v>
      </c>
      <c r="FL206" s="5">
        <f t="shared" si="132"/>
        <v>0</v>
      </c>
      <c r="FM206" s="5">
        <f t="shared" si="133"/>
        <v>0</v>
      </c>
      <c r="FN206" s="5">
        <f t="shared" si="134"/>
        <v>0</v>
      </c>
      <c r="FO206" s="5">
        <f t="shared" si="135"/>
        <v>0</v>
      </c>
      <c r="FP206" s="5">
        <f t="shared" si="136"/>
        <v>0</v>
      </c>
      <c r="FQ206" s="5">
        <f t="shared" si="137"/>
        <v>0</v>
      </c>
      <c r="FR206" s="5">
        <f t="shared" si="138"/>
        <v>0</v>
      </c>
      <c r="FS206" s="5">
        <f t="shared" si="139"/>
        <v>0</v>
      </c>
      <c r="FT206" s="5">
        <f t="shared" si="140"/>
        <v>0</v>
      </c>
      <c r="FU206" s="5">
        <f t="shared" si="141"/>
        <v>0</v>
      </c>
      <c r="FV206" s="5">
        <f t="shared" si="142"/>
        <v>0</v>
      </c>
      <c r="FW206" s="5">
        <f t="shared" si="143"/>
        <v>0</v>
      </c>
      <c r="FX206" s="5">
        <f t="shared" si="144"/>
        <v>0</v>
      </c>
      <c r="FY206" s="5">
        <f t="shared" si="145"/>
        <v>0</v>
      </c>
      <c r="FZ206" s="5">
        <f t="shared" si="146"/>
        <v>0</v>
      </c>
      <c r="GA206" s="5">
        <f t="shared" si="147"/>
        <v>0</v>
      </c>
      <c r="GB206" s="5">
        <f t="shared" si="148"/>
        <v>0</v>
      </c>
      <c r="GC206" s="5">
        <f t="shared" si="149"/>
        <v>0</v>
      </c>
      <c r="GD206" s="5">
        <f t="shared" si="150"/>
        <v>0</v>
      </c>
      <c r="GE206" s="5">
        <f t="shared" si="151"/>
        <v>0</v>
      </c>
      <c r="GF206" s="5">
        <f t="shared" si="152"/>
        <v>0</v>
      </c>
      <c r="GG206" s="5">
        <f t="shared" si="153"/>
        <v>0</v>
      </c>
      <c r="GH206" s="5">
        <f t="shared" si="154"/>
        <v>0</v>
      </c>
      <c r="GI206" s="5">
        <f t="shared" si="155"/>
        <v>0</v>
      </c>
      <c r="GJ206" s="5">
        <f t="shared" si="156"/>
        <v>-127</v>
      </c>
      <c r="GK206" s="5">
        <f t="shared" si="157"/>
        <v>0</v>
      </c>
      <c r="GL206" s="5">
        <f t="shared" si="158"/>
        <v>0</v>
      </c>
      <c r="GM206" s="5">
        <f t="shared" si="159"/>
        <v>0</v>
      </c>
      <c r="GO206" s="23">
        <f t="shared" si="160"/>
        <v>0</v>
      </c>
      <c r="GP206" s="23">
        <f t="shared" si="161"/>
        <v>33</v>
      </c>
      <c r="GQ206" s="5">
        <f>+IF(GO206&gt;0, IF(COUNTIF(GO$149:GO206,GO206)&lt;=1,TRUE,FALSE),0)*$C$59*-1</f>
        <v>0</v>
      </c>
      <c r="GR206" s="5">
        <f>+IF(GP206&gt;0, IF(COUNTIF(GP$149:GP206,GP206)&lt;=1,TRUE,FALSE),0)*$C$59*-1</f>
        <v>0</v>
      </c>
    </row>
    <row r="207" spans="1:200" s="5" customFormat="1" hidden="1" outlineLevel="1" x14ac:dyDescent="0.2">
      <c r="A207" s="6"/>
      <c r="F207" s="35">
        <f t="shared" si="162"/>
        <v>8247.4599999999664</v>
      </c>
      <c r="G207" s="20">
        <f t="shared" si="14"/>
        <v>0</v>
      </c>
      <c r="H207" s="20">
        <f t="shared" si="15"/>
        <v>-57.8</v>
      </c>
      <c r="I207" s="37">
        <f t="shared" si="16"/>
        <v>0</v>
      </c>
      <c r="J207" s="33">
        <f t="shared" si="17"/>
        <v>8189.6599999999662</v>
      </c>
      <c r="L207" s="5">
        <f t="shared" si="203"/>
        <v>-1689.2200000000041</v>
      </c>
      <c r="M207" s="5">
        <f t="shared" si="164"/>
        <v>0</v>
      </c>
      <c r="N207" s="5">
        <f t="shared" si="165"/>
        <v>0</v>
      </c>
      <c r="O207" s="5">
        <f t="shared" si="166"/>
        <v>0</v>
      </c>
      <c r="P207" s="5">
        <f t="shared" si="167"/>
        <v>0</v>
      </c>
      <c r="Q207" s="5">
        <f t="shared" si="168"/>
        <v>0</v>
      </c>
      <c r="R207" s="5">
        <f t="shared" si="169"/>
        <v>0</v>
      </c>
      <c r="S207" s="5">
        <f t="shared" si="170"/>
        <v>0</v>
      </c>
      <c r="T207" s="5">
        <f t="shared" si="171"/>
        <v>0</v>
      </c>
      <c r="U207" s="5">
        <f t="shared" si="172"/>
        <v>-1684.8000000000002</v>
      </c>
      <c r="V207" s="5">
        <f t="shared" si="173"/>
        <v>0</v>
      </c>
      <c r="W207" s="5">
        <f t="shared" si="174"/>
        <v>0</v>
      </c>
      <c r="X207" s="5">
        <f t="shared" si="175"/>
        <v>0</v>
      </c>
      <c r="Y207" s="5">
        <f t="shared" si="176"/>
        <v>0</v>
      </c>
      <c r="Z207" s="5">
        <f t="shared" si="177"/>
        <v>0</v>
      </c>
      <c r="AA207" s="5">
        <f t="shared" si="178"/>
        <v>0</v>
      </c>
      <c r="AB207" s="5">
        <f t="shared" si="179"/>
        <v>0</v>
      </c>
      <c r="AC207" s="5">
        <f t="shared" si="180"/>
        <v>0</v>
      </c>
      <c r="AD207" s="5">
        <f t="shared" si="181"/>
        <v>0</v>
      </c>
      <c r="AE207" s="5">
        <f t="shared" si="182"/>
        <v>-1690.799999999999</v>
      </c>
      <c r="AF207" s="5">
        <f t="shared" si="183"/>
        <v>0</v>
      </c>
      <c r="AG207" s="5">
        <f t="shared" si="184"/>
        <v>0</v>
      </c>
      <c r="AH207" s="5">
        <f t="shared" si="185"/>
        <v>0</v>
      </c>
      <c r="AI207" s="5">
        <f t="shared" si="186"/>
        <v>0</v>
      </c>
      <c r="AJ207" s="5">
        <f t="shared" si="187"/>
        <v>0</v>
      </c>
      <c r="AK207" s="5">
        <f t="shared" si="188"/>
        <v>0</v>
      </c>
      <c r="AL207" s="5">
        <f t="shared" si="189"/>
        <v>0</v>
      </c>
      <c r="AM207" s="5">
        <f t="shared" si="190"/>
        <v>0</v>
      </c>
      <c r="AN207" s="5">
        <f t="shared" si="191"/>
        <v>0</v>
      </c>
      <c r="AO207" s="5">
        <f t="shared" si="192"/>
        <v>62.759999999998669</v>
      </c>
      <c r="AP207" s="5">
        <f t="shared" si="193"/>
        <v>0</v>
      </c>
      <c r="AQ207" s="5">
        <f t="shared" si="194"/>
        <v>0</v>
      </c>
      <c r="AR207" s="5">
        <f t="shared" si="195"/>
        <v>-1611</v>
      </c>
      <c r="AS207" s="5">
        <f t="shared" si="196"/>
        <v>-1634.4000000000005</v>
      </c>
      <c r="AT207" s="5">
        <f t="shared" si="197"/>
        <v>0</v>
      </c>
      <c r="AU207" s="5">
        <f t="shared" si="198"/>
        <v>0</v>
      </c>
      <c r="AW207" s="5">
        <f t="shared" si="199"/>
        <v>0</v>
      </c>
      <c r="AX207" s="5">
        <f t="shared" si="19"/>
        <v>0</v>
      </c>
      <c r="AY207" s="5">
        <f t="shared" si="20"/>
        <v>0</v>
      </c>
      <c r="AZ207" s="5">
        <f t="shared" si="21"/>
        <v>0</v>
      </c>
      <c r="BA207" s="5">
        <f t="shared" si="22"/>
        <v>0</v>
      </c>
      <c r="BB207" s="5">
        <f t="shared" si="23"/>
        <v>0</v>
      </c>
      <c r="BC207" s="5">
        <f t="shared" si="24"/>
        <v>0</v>
      </c>
      <c r="BD207" s="5">
        <f t="shared" si="25"/>
        <v>0</v>
      </c>
      <c r="BE207" s="5">
        <f t="shared" si="26"/>
        <v>0</v>
      </c>
      <c r="BF207" s="5">
        <f t="shared" si="27"/>
        <v>0</v>
      </c>
      <c r="BG207" s="5">
        <f t="shared" si="28"/>
        <v>0</v>
      </c>
      <c r="BH207" s="5">
        <f t="shared" si="29"/>
        <v>0</v>
      </c>
      <c r="BI207" s="5">
        <f t="shared" si="30"/>
        <v>0</v>
      </c>
      <c r="BJ207" s="5">
        <f t="shared" si="31"/>
        <v>0</v>
      </c>
      <c r="BK207" s="5">
        <f t="shared" si="32"/>
        <v>0</v>
      </c>
      <c r="BL207" s="5">
        <f t="shared" si="33"/>
        <v>0</v>
      </c>
      <c r="BM207" s="5">
        <f t="shared" si="34"/>
        <v>0</v>
      </c>
      <c r="BN207" s="5">
        <f t="shared" si="35"/>
        <v>0</v>
      </c>
      <c r="BO207" s="5">
        <f t="shared" si="36"/>
        <v>0</v>
      </c>
      <c r="BP207" s="5">
        <f t="shared" si="37"/>
        <v>0</v>
      </c>
      <c r="BQ207" s="5">
        <f t="shared" si="38"/>
        <v>0</v>
      </c>
      <c r="BR207" s="5">
        <f t="shared" si="39"/>
        <v>0</v>
      </c>
      <c r="BS207" s="5">
        <f t="shared" si="40"/>
        <v>0</v>
      </c>
      <c r="BT207" s="5">
        <f t="shared" si="41"/>
        <v>0</v>
      </c>
      <c r="BU207" s="5">
        <f t="shared" si="42"/>
        <v>0</v>
      </c>
      <c r="BV207" s="5">
        <f t="shared" si="43"/>
        <v>0</v>
      </c>
      <c r="BW207" s="5">
        <f t="shared" si="44"/>
        <v>0</v>
      </c>
      <c r="BX207" s="5">
        <f t="shared" si="45"/>
        <v>0</v>
      </c>
      <c r="BY207" s="5">
        <f t="shared" si="46"/>
        <v>0</v>
      </c>
      <c r="BZ207" s="5">
        <f t="shared" si="47"/>
        <v>1</v>
      </c>
      <c r="CA207" s="5">
        <f t="shared" si="48"/>
        <v>0</v>
      </c>
      <c r="CB207" s="5">
        <f t="shared" si="49"/>
        <v>0</v>
      </c>
      <c r="CC207" s="5">
        <f t="shared" si="50"/>
        <v>0</v>
      </c>
      <c r="CD207" s="5">
        <f t="shared" si="51"/>
        <v>0</v>
      </c>
      <c r="CE207" s="5">
        <f t="shared" si="52"/>
        <v>0</v>
      </c>
      <c r="CF207" s="5">
        <f t="shared" si="53"/>
        <v>0</v>
      </c>
      <c r="CH207" s="5">
        <f t="shared" si="200"/>
        <v>0</v>
      </c>
      <c r="CI207" s="5">
        <f t="shared" si="54"/>
        <v>0</v>
      </c>
      <c r="CJ207" s="5">
        <f t="shared" si="55"/>
        <v>0</v>
      </c>
      <c r="CK207" s="5">
        <f t="shared" si="56"/>
        <v>0</v>
      </c>
      <c r="CL207" s="5">
        <f t="shared" si="57"/>
        <v>0</v>
      </c>
      <c r="CM207" s="5">
        <f t="shared" si="58"/>
        <v>0</v>
      </c>
      <c r="CN207" s="5">
        <f t="shared" si="59"/>
        <v>0</v>
      </c>
      <c r="CO207" s="5">
        <f t="shared" si="60"/>
        <v>0</v>
      </c>
      <c r="CP207" s="5">
        <f t="shared" si="61"/>
        <v>0</v>
      </c>
      <c r="CQ207" s="5">
        <f t="shared" si="62"/>
        <v>0</v>
      </c>
      <c r="CR207" s="5">
        <f t="shared" si="63"/>
        <v>0</v>
      </c>
      <c r="CS207" s="5">
        <f t="shared" si="64"/>
        <v>0</v>
      </c>
      <c r="CT207" s="5">
        <f t="shared" si="65"/>
        <v>0</v>
      </c>
      <c r="CU207" s="5">
        <f t="shared" si="66"/>
        <v>0</v>
      </c>
      <c r="CV207" s="5">
        <f t="shared" si="67"/>
        <v>0</v>
      </c>
      <c r="CW207" s="5">
        <f t="shared" si="68"/>
        <v>0</v>
      </c>
      <c r="CX207" s="5">
        <f t="shared" si="69"/>
        <v>0</v>
      </c>
      <c r="CY207" s="5">
        <f t="shared" si="70"/>
        <v>0</v>
      </c>
      <c r="CZ207" s="5">
        <f t="shared" si="71"/>
        <v>0</v>
      </c>
      <c r="DA207" s="5">
        <f t="shared" si="72"/>
        <v>0</v>
      </c>
      <c r="DB207" s="5">
        <f t="shared" si="73"/>
        <v>0</v>
      </c>
      <c r="DC207" s="5">
        <f t="shared" si="74"/>
        <v>0</v>
      </c>
      <c r="DD207" s="5">
        <f t="shared" si="75"/>
        <v>0</v>
      </c>
      <c r="DE207" s="5">
        <f t="shared" si="76"/>
        <v>0</v>
      </c>
      <c r="DF207" s="5">
        <f t="shared" si="77"/>
        <v>0</v>
      </c>
      <c r="DG207" s="5">
        <f t="shared" si="78"/>
        <v>0</v>
      </c>
      <c r="DH207" s="5">
        <f t="shared" si="79"/>
        <v>0</v>
      </c>
      <c r="DI207" s="5">
        <f t="shared" si="80"/>
        <v>0</v>
      </c>
      <c r="DJ207" s="5">
        <f t="shared" si="81"/>
        <v>0</v>
      </c>
      <c r="DK207" s="5">
        <f t="shared" si="82"/>
        <v>0</v>
      </c>
      <c r="DL207" s="5">
        <f t="shared" si="83"/>
        <v>0</v>
      </c>
      <c r="DM207" s="5">
        <f t="shared" si="84"/>
        <v>0</v>
      </c>
      <c r="DN207" s="5">
        <f t="shared" si="85"/>
        <v>0</v>
      </c>
      <c r="DO207" s="5">
        <f t="shared" si="86"/>
        <v>0</v>
      </c>
      <c r="DP207" s="5">
        <f t="shared" si="87"/>
        <v>0</v>
      </c>
      <c r="DQ207" s="5">
        <f t="shared" si="88"/>
        <v>0</v>
      </c>
      <c r="DS207" s="5">
        <f t="shared" si="201"/>
        <v>2</v>
      </c>
      <c r="DT207" s="5">
        <f t="shared" si="90"/>
        <v>0</v>
      </c>
      <c r="DU207" s="5">
        <f t="shared" si="91"/>
        <v>0</v>
      </c>
      <c r="DV207" s="5">
        <f t="shared" si="92"/>
        <v>0</v>
      </c>
      <c r="DW207" s="5">
        <f t="shared" si="93"/>
        <v>0</v>
      </c>
      <c r="DX207" s="5">
        <f t="shared" si="94"/>
        <v>0</v>
      </c>
      <c r="DY207" s="5">
        <f t="shared" si="95"/>
        <v>0</v>
      </c>
      <c r="DZ207" s="5">
        <f t="shared" si="96"/>
        <v>0</v>
      </c>
      <c r="EA207" s="5">
        <f t="shared" si="97"/>
        <v>0</v>
      </c>
      <c r="EB207" s="5">
        <f t="shared" si="98"/>
        <v>3</v>
      </c>
      <c r="EC207" s="5">
        <f t="shared" si="99"/>
        <v>0</v>
      </c>
      <c r="ED207" s="5">
        <f t="shared" si="100"/>
        <v>0</v>
      </c>
      <c r="EE207" s="5">
        <f t="shared" si="101"/>
        <v>0</v>
      </c>
      <c r="EF207" s="5">
        <f t="shared" si="102"/>
        <v>0</v>
      </c>
      <c r="EG207" s="5">
        <f t="shared" si="103"/>
        <v>0</v>
      </c>
      <c r="EH207" s="5">
        <f t="shared" si="104"/>
        <v>0</v>
      </c>
      <c r="EI207" s="5">
        <f t="shared" si="105"/>
        <v>0</v>
      </c>
      <c r="EJ207" s="5">
        <f t="shared" si="106"/>
        <v>0</v>
      </c>
      <c r="EK207" s="5">
        <f t="shared" si="107"/>
        <v>0</v>
      </c>
      <c r="EL207" s="5">
        <f t="shared" si="108"/>
        <v>1</v>
      </c>
      <c r="EM207" s="5">
        <f t="shared" si="109"/>
        <v>0</v>
      </c>
      <c r="EN207" s="5">
        <f t="shared" si="110"/>
        <v>0</v>
      </c>
      <c r="EO207" s="5">
        <f t="shared" si="111"/>
        <v>0</v>
      </c>
      <c r="EP207" s="5">
        <f t="shared" si="112"/>
        <v>0</v>
      </c>
      <c r="EQ207" s="5">
        <f t="shared" si="113"/>
        <v>0</v>
      </c>
      <c r="ER207" s="5">
        <f t="shared" si="114"/>
        <v>0</v>
      </c>
      <c r="ES207" s="5">
        <f t="shared" si="115"/>
        <v>0</v>
      </c>
      <c r="ET207" s="5">
        <f t="shared" si="116"/>
        <v>0</v>
      </c>
      <c r="EU207" s="5">
        <f t="shared" si="117"/>
        <v>0</v>
      </c>
      <c r="EV207" s="5">
        <f t="shared" si="118"/>
        <v>0</v>
      </c>
      <c r="EW207" s="5">
        <f t="shared" si="119"/>
        <v>0</v>
      </c>
      <c r="EX207" s="5">
        <f t="shared" si="120"/>
        <v>0</v>
      </c>
      <c r="EY207" s="5">
        <f t="shared" si="121"/>
        <v>5</v>
      </c>
      <c r="EZ207" s="5">
        <f t="shared" si="122"/>
        <v>4</v>
      </c>
      <c r="FA207" s="5">
        <f t="shared" si="123"/>
        <v>0</v>
      </c>
      <c r="FB207" s="5">
        <f t="shared" si="124"/>
        <v>0</v>
      </c>
      <c r="FD207" s="5">
        <f t="shared" si="202"/>
        <v>0</v>
      </c>
      <c r="FE207" s="5">
        <f t="shared" si="125"/>
        <v>0</v>
      </c>
      <c r="FF207" s="5">
        <f t="shared" si="126"/>
        <v>0</v>
      </c>
      <c r="FG207" s="5">
        <f t="shared" si="127"/>
        <v>0</v>
      </c>
      <c r="FH207" s="5">
        <f t="shared" si="128"/>
        <v>0</v>
      </c>
      <c r="FI207" s="5">
        <f t="shared" si="129"/>
        <v>0</v>
      </c>
      <c r="FJ207" s="5">
        <f t="shared" si="130"/>
        <v>0</v>
      </c>
      <c r="FK207" s="5">
        <f t="shared" si="131"/>
        <v>0</v>
      </c>
      <c r="FL207" s="5">
        <f t="shared" si="132"/>
        <v>0</v>
      </c>
      <c r="FM207" s="5">
        <f t="shared" si="133"/>
        <v>0</v>
      </c>
      <c r="FN207" s="5">
        <f t="shared" si="134"/>
        <v>0</v>
      </c>
      <c r="FO207" s="5">
        <f t="shared" si="135"/>
        <v>0</v>
      </c>
      <c r="FP207" s="5">
        <f t="shared" si="136"/>
        <v>0</v>
      </c>
      <c r="FQ207" s="5">
        <f t="shared" si="137"/>
        <v>0</v>
      </c>
      <c r="FR207" s="5">
        <f t="shared" si="138"/>
        <v>0</v>
      </c>
      <c r="FS207" s="5">
        <f t="shared" si="139"/>
        <v>0</v>
      </c>
      <c r="FT207" s="5">
        <f t="shared" si="140"/>
        <v>0</v>
      </c>
      <c r="FU207" s="5">
        <f t="shared" si="141"/>
        <v>0</v>
      </c>
      <c r="FV207" s="5">
        <f t="shared" si="142"/>
        <v>0</v>
      </c>
      <c r="FW207" s="5">
        <f t="shared" si="143"/>
        <v>-57.8</v>
      </c>
      <c r="FX207" s="5">
        <f t="shared" si="144"/>
        <v>0</v>
      </c>
      <c r="FY207" s="5">
        <f t="shared" si="145"/>
        <v>0</v>
      </c>
      <c r="FZ207" s="5">
        <f t="shared" si="146"/>
        <v>0</v>
      </c>
      <c r="GA207" s="5">
        <f t="shared" si="147"/>
        <v>0</v>
      </c>
      <c r="GB207" s="5">
        <f t="shared" si="148"/>
        <v>0</v>
      </c>
      <c r="GC207" s="5">
        <f t="shared" si="149"/>
        <v>0</v>
      </c>
      <c r="GD207" s="5">
        <f t="shared" si="150"/>
        <v>0</v>
      </c>
      <c r="GE207" s="5">
        <f t="shared" si="151"/>
        <v>0</v>
      </c>
      <c r="GF207" s="5">
        <f t="shared" si="152"/>
        <v>0</v>
      </c>
      <c r="GG207" s="5">
        <f t="shared" si="153"/>
        <v>0</v>
      </c>
      <c r="GH207" s="5">
        <f t="shared" si="154"/>
        <v>0</v>
      </c>
      <c r="GI207" s="5">
        <f t="shared" si="155"/>
        <v>0</v>
      </c>
      <c r="GJ207" s="5">
        <f t="shared" si="156"/>
        <v>0</v>
      </c>
      <c r="GK207" s="5">
        <f t="shared" si="157"/>
        <v>0</v>
      </c>
      <c r="GL207" s="5">
        <f t="shared" si="158"/>
        <v>0</v>
      </c>
      <c r="GM207" s="5">
        <f t="shared" si="159"/>
        <v>0</v>
      </c>
      <c r="GO207" s="23">
        <f t="shared" si="160"/>
        <v>0</v>
      </c>
      <c r="GP207" s="23">
        <f t="shared" si="161"/>
        <v>20</v>
      </c>
      <c r="GQ207" s="5">
        <f>+IF(GO207&gt;0, IF(COUNTIF(GO$149:GO207,GO207)&lt;=1,TRUE,FALSE),0)*$C$59*-1</f>
        <v>0</v>
      </c>
      <c r="GR207" s="5">
        <f>+IF(GP207&gt;0, IF(COUNTIF(GP$149:GP207,GP207)&lt;=1,TRUE,FALSE),0)*$C$59*-1</f>
        <v>0</v>
      </c>
    </row>
    <row r="208" spans="1:200" s="5" customFormat="1" hidden="1" outlineLevel="1" x14ac:dyDescent="0.2">
      <c r="A208" s="6"/>
      <c r="F208" s="35">
        <f t="shared" si="162"/>
        <v>8189.6599999999662</v>
      </c>
      <c r="G208" s="20">
        <f t="shared" si="14"/>
        <v>0</v>
      </c>
      <c r="H208" s="20">
        <f t="shared" si="15"/>
        <v>-150.49</v>
      </c>
      <c r="I208" s="37">
        <f t="shared" si="16"/>
        <v>0</v>
      </c>
      <c r="J208" s="33">
        <f t="shared" si="17"/>
        <v>8039.1699999999664</v>
      </c>
      <c r="L208" s="5">
        <f t="shared" si="203"/>
        <v>-1689.2200000000041</v>
      </c>
      <c r="M208" s="5">
        <f t="shared" si="164"/>
        <v>0</v>
      </c>
      <c r="N208" s="5">
        <f t="shared" si="165"/>
        <v>0</v>
      </c>
      <c r="O208" s="5">
        <f t="shared" si="166"/>
        <v>0</v>
      </c>
      <c r="P208" s="5">
        <f t="shared" si="167"/>
        <v>0</v>
      </c>
      <c r="Q208" s="5">
        <f t="shared" si="168"/>
        <v>0</v>
      </c>
      <c r="R208" s="5">
        <f t="shared" si="169"/>
        <v>0</v>
      </c>
      <c r="S208" s="5">
        <f t="shared" si="170"/>
        <v>0</v>
      </c>
      <c r="T208" s="5">
        <f t="shared" si="171"/>
        <v>0</v>
      </c>
      <c r="U208" s="5">
        <f t="shared" si="172"/>
        <v>-1684.8000000000002</v>
      </c>
      <c r="V208" s="5">
        <f t="shared" si="173"/>
        <v>0</v>
      </c>
      <c r="W208" s="5">
        <f t="shared" si="174"/>
        <v>0</v>
      </c>
      <c r="X208" s="5">
        <f t="shared" si="175"/>
        <v>0</v>
      </c>
      <c r="Y208" s="5">
        <f t="shared" si="176"/>
        <v>0</v>
      </c>
      <c r="Z208" s="5">
        <f t="shared" si="177"/>
        <v>0</v>
      </c>
      <c r="AA208" s="5">
        <f t="shared" si="178"/>
        <v>0</v>
      </c>
      <c r="AB208" s="5">
        <f t="shared" si="179"/>
        <v>0</v>
      </c>
      <c r="AC208" s="5">
        <f t="shared" si="180"/>
        <v>0</v>
      </c>
      <c r="AD208" s="5">
        <f t="shared" si="181"/>
        <v>0</v>
      </c>
      <c r="AE208" s="5">
        <f t="shared" si="182"/>
        <v>-1632.9999999999991</v>
      </c>
      <c r="AF208" s="5">
        <f t="shared" si="183"/>
        <v>0</v>
      </c>
      <c r="AG208" s="5">
        <f t="shared" si="184"/>
        <v>0</v>
      </c>
      <c r="AH208" s="5">
        <f t="shared" si="185"/>
        <v>0</v>
      </c>
      <c r="AI208" s="5">
        <f t="shared" si="186"/>
        <v>0</v>
      </c>
      <c r="AJ208" s="5">
        <f t="shared" si="187"/>
        <v>0</v>
      </c>
      <c r="AK208" s="5">
        <f t="shared" si="188"/>
        <v>0</v>
      </c>
      <c r="AL208" s="5">
        <f t="shared" si="189"/>
        <v>0</v>
      </c>
      <c r="AM208" s="5">
        <f t="shared" si="190"/>
        <v>0</v>
      </c>
      <c r="AN208" s="5">
        <f t="shared" si="191"/>
        <v>0</v>
      </c>
      <c r="AO208" s="5">
        <f t="shared" si="192"/>
        <v>62.759999999998669</v>
      </c>
      <c r="AP208" s="5">
        <f t="shared" si="193"/>
        <v>0</v>
      </c>
      <c r="AQ208" s="5">
        <f t="shared" si="194"/>
        <v>0</v>
      </c>
      <c r="AR208" s="5">
        <f t="shared" si="195"/>
        <v>-1611</v>
      </c>
      <c r="AS208" s="5">
        <f t="shared" si="196"/>
        <v>-1634.4000000000005</v>
      </c>
      <c r="AT208" s="5">
        <f t="shared" si="197"/>
        <v>0</v>
      </c>
      <c r="AU208" s="5">
        <f t="shared" si="198"/>
        <v>0</v>
      </c>
      <c r="AW208" s="5">
        <f t="shared" si="199"/>
        <v>0</v>
      </c>
      <c r="AX208" s="5">
        <f t="shared" si="19"/>
        <v>0</v>
      </c>
      <c r="AY208" s="5">
        <f t="shared" si="20"/>
        <v>0</v>
      </c>
      <c r="AZ208" s="5">
        <f t="shared" si="21"/>
        <v>0</v>
      </c>
      <c r="BA208" s="5">
        <f t="shared" si="22"/>
        <v>0</v>
      </c>
      <c r="BB208" s="5">
        <f t="shared" si="23"/>
        <v>0</v>
      </c>
      <c r="BC208" s="5">
        <f t="shared" si="24"/>
        <v>0</v>
      </c>
      <c r="BD208" s="5">
        <f t="shared" si="25"/>
        <v>0</v>
      </c>
      <c r="BE208" s="5">
        <f t="shared" si="26"/>
        <v>0</v>
      </c>
      <c r="BF208" s="5">
        <f t="shared" si="27"/>
        <v>0</v>
      </c>
      <c r="BG208" s="5">
        <f t="shared" si="28"/>
        <v>0</v>
      </c>
      <c r="BH208" s="5">
        <f t="shared" si="29"/>
        <v>0</v>
      </c>
      <c r="BI208" s="5">
        <f t="shared" si="30"/>
        <v>0</v>
      </c>
      <c r="BJ208" s="5">
        <f t="shared" si="31"/>
        <v>0</v>
      </c>
      <c r="BK208" s="5">
        <f t="shared" si="32"/>
        <v>0</v>
      </c>
      <c r="BL208" s="5">
        <f t="shared" si="33"/>
        <v>0</v>
      </c>
      <c r="BM208" s="5">
        <f t="shared" si="34"/>
        <v>0</v>
      </c>
      <c r="BN208" s="5">
        <f t="shared" si="35"/>
        <v>0</v>
      </c>
      <c r="BO208" s="5">
        <f t="shared" si="36"/>
        <v>0</v>
      </c>
      <c r="BP208" s="5">
        <f t="shared" si="37"/>
        <v>0</v>
      </c>
      <c r="BQ208" s="5">
        <f t="shared" si="38"/>
        <v>0</v>
      </c>
      <c r="BR208" s="5">
        <f t="shared" si="39"/>
        <v>0</v>
      </c>
      <c r="BS208" s="5">
        <f t="shared" si="40"/>
        <v>0</v>
      </c>
      <c r="BT208" s="5">
        <f t="shared" si="41"/>
        <v>0</v>
      </c>
      <c r="BU208" s="5">
        <f t="shared" si="42"/>
        <v>0</v>
      </c>
      <c r="BV208" s="5">
        <f t="shared" si="43"/>
        <v>0</v>
      </c>
      <c r="BW208" s="5">
        <f t="shared" si="44"/>
        <v>0</v>
      </c>
      <c r="BX208" s="5">
        <f t="shared" si="45"/>
        <v>0</v>
      </c>
      <c r="BY208" s="5">
        <f t="shared" si="46"/>
        <v>0</v>
      </c>
      <c r="BZ208" s="5">
        <f t="shared" si="47"/>
        <v>1</v>
      </c>
      <c r="CA208" s="5">
        <f t="shared" si="48"/>
        <v>0</v>
      </c>
      <c r="CB208" s="5">
        <f t="shared" si="49"/>
        <v>0</v>
      </c>
      <c r="CC208" s="5">
        <f t="shared" si="50"/>
        <v>0</v>
      </c>
      <c r="CD208" s="5">
        <f t="shared" si="51"/>
        <v>0</v>
      </c>
      <c r="CE208" s="5">
        <f t="shared" si="52"/>
        <v>0</v>
      </c>
      <c r="CF208" s="5">
        <f t="shared" si="53"/>
        <v>0</v>
      </c>
      <c r="CH208" s="5">
        <f t="shared" si="200"/>
        <v>0</v>
      </c>
      <c r="CI208" s="5">
        <f t="shared" si="54"/>
        <v>0</v>
      </c>
      <c r="CJ208" s="5">
        <f t="shared" si="55"/>
        <v>0</v>
      </c>
      <c r="CK208" s="5">
        <f t="shared" si="56"/>
        <v>0</v>
      </c>
      <c r="CL208" s="5">
        <f t="shared" si="57"/>
        <v>0</v>
      </c>
      <c r="CM208" s="5">
        <f t="shared" si="58"/>
        <v>0</v>
      </c>
      <c r="CN208" s="5">
        <f t="shared" si="59"/>
        <v>0</v>
      </c>
      <c r="CO208" s="5">
        <f t="shared" si="60"/>
        <v>0</v>
      </c>
      <c r="CP208" s="5">
        <f t="shared" si="61"/>
        <v>0</v>
      </c>
      <c r="CQ208" s="5">
        <f t="shared" si="62"/>
        <v>0</v>
      </c>
      <c r="CR208" s="5">
        <f t="shared" si="63"/>
        <v>0</v>
      </c>
      <c r="CS208" s="5">
        <f t="shared" si="64"/>
        <v>0</v>
      </c>
      <c r="CT208" s="5">
        <f t="shared" si="65"/>
        <v>0</v>
      </c>
      <c r="CU208" s="5">
        <f t="shared" si="66"/>
        <v>0</v>
      </c>
      <c r="CV208" s="5">
        <f t="shared" si="67"/>
        <v>0</v>
      </c>
      <c r="CW208" s="5">
        <f t="shared" si="68"/>
        <v>0</v>
      </c>
      <c r="CX208" s="5">
        <f t="shared" si="69"/>
        <v>0</v>
      </c>
      <c r="CY208" s="5">
        <f t="shared" si="70"/>
        <v>0</v>
      </c>
      <c r="CZ208" s="5">
        <f t="shared" si="71"/>
        <v>0</v>
      </c>
      <c r="DA208" s="5">
        <f t="shared" si="72"/>
        <v>0</v>
      </c>
      <c r="DB208" s="5">
        <f t="shared" si="73"/>
        <v>0</v>
      </c>
      <c r="DC208" s="5">
        <f t="shared" si="74"/>
        <v>0</v>
      </c>
      <c r="DD208" s="5">
        <f t="shared" si="75"/>
        <v>0</v>
      </c>
      <c r="DE208" s="5">
        <f t="shared" si="76"/>
        <v>0</v>
      </c>
      <c r="DF208" s="5">
        <f t="shared" si="77"/>
        <v>0</v>
      </c>
      <c r="DG208" s="5">
        <f t="shared" si="78"/>
        <v>0</v>
      </c>
      <c r="DH208" s="5">
        <f t="shared" si="79"/>
        <v>0</v>
      </c>
      <c r="DI208" s="5">
        <f t="shared" si="80"/>
        <v>0</v>
      </c>
      <c r="DJ208" s="5">
        <f t="shared" si="81"/>
        <v>0</v>
      </c>
      <c r="DK208" s="5">
        <f t="shared" si="82"/>
        <v>0</v>
      </c>
      <c r="DL208" s="5">
        <f t="shared" si="83"/>
        <v>0</v>
      </c>
      <c r="DM208" s="5">
        <f t="shared" si="84"/>
        <v>0</v>
      </c>
      <c r="DN208" s="5">
        <f t="shared" si="85"/>
        <v>0</v>
      </c>
      <c r="DO208" s="5">
        <f t="shared" si="86"/>
        <v>0</v>
      </c>
      <c r="DP208" s="5">
        <f t="shared" si="87"/>
        <v>0</v>
      </c>
      <c r="DQ208" s="5">
        <f t="shared" si="88"/>
        <v>0</v>
      </c>
      <c r="DS208" s="5">
        <f t="shared" si="201"/>
        <v>1</v>
      </c>
      <c r="DT208" s="5">
        <f t="shared" si="90"/>
        <v>0</v>
      </c>
      <c r="DU208" s="5">
        <f t="shared" si="91"/>
        <v>0</v>
      </c>
      <c r="DV208" s="5">
        <f t="shared" si="92"/>
        <v>0</v>
      </c>
      <c r="DW208" s="5">
        <f t="shared" si="93"/>
        <v>0</v>
      </c>
      <c r="DX208" s="5">
        <f t="shared" si="94"/>
        <v>0</v>
      </c>
      <c r="DY208" s="5">
        <f t="shared" si="95"/>
        <v>0</v>
      </c>
      <c r="DZ208" s="5">
        <f t="shared" si="96"/>
        <v>0</v>
      </c>
      <c r="EA208" s="5">
        <f t="shared" si="97"/>
        <v>0</v>
      </c>
      <c r="EB208" s="5">
        <f t="shared" si="98"/>
        <v>2</v>
      </c>
      <c r="EC208" s="5">
        <f t="shared" si="99"/>
        <v>0</v>
      </c>
      <c r="ED208" s="5">
        <f t="shared" si="100"/>
        <v>0</v>
      </c>
      <c r="EE208" s="5">
        <f t="shared" si="101"/>
        <v>0</v>
      </c>
      <c r="EF208" s="5">
        <f t="shared" si="102"/>
        <v>0</v>
      </c>
      <c r="EG208" s="5">
        <f t="shared" si="103"/>
        <v>0</v>
      </c>
      <c r="EH208" s="5">
        <f t="shared" si="104"/>
        <v>0</v>
      </c>
      <c r="EI208" s="5">
        <f t="shared" si="105"/>
        <v>0</v>
      </c>
      <c r="EJ208" s="5">
        <f t="shared" si="106"/>
        <v>0</v>
      </c>
      <c r="EK208" s="5">
        <f t="shared" si="107"/>
        <v>0</v>
      </c>
      <c r="EL208" s="5">
        <f t="shared" si="108"/>
        <v>4</v>
      </c>
      <c r="EM208" s="5">
        <f t="shared" si="109"/>
        <v>0</v>
      </c>
      <c r="EN208" s="5">
        <f t="shared" si="110"/>
        <v>0</v>
      </c>
      <c r="EO208" s="5">
        <f t="shared" si="111"/>
        <v>0</v>
      </c>
      <c r="EP208" s="5">
        <f t="shared" si="112"/>
        <v>0</v>
      </c>
      <c r="EQ208" s="5">
        <f t="shared" si="113"/>
        <v>0</v>
      </c>
      <c r="ER208" s="5">
        <f t="shared" si="114"/>
        <v>0</v>
      </c>
      <c r="ES208" s="5">
        <f t="shared" si="115"/>
        <v>0</v>
      </c>
      <c r="ET208" s="5">
        <f t="shared" si="116"/>
        <v>0</v>
      </c>
      <c r="EU208" s="5">
        <f t="shared" si="117"/>
        <v>0</v>
      </c>
      <c r="EV208" s="5">
        <f t="shared" si="118"/>
        <v>0</v>
      </c>
      <c r="EW208" s="5">
        <f t="shared" si="119"/>
        <v>0</v>
      </c>
      <c r="EX208" s="5">
        <f t="shared" si="120"/>
        <v>0</v>
      </c>
      <c r="EY208" s="5">
        <f t="shared" si="121"/>
        <v>5</v>
      </c>
      <c r="EZ208" s="5">
        <f t="shared" si="122"/>
        <v>3</v>
      </c>
      <c r="FA208" s="5">
        <f t="shared" si="123"/>
        <v>0</v>
      </c>
      <c r="FB208" s="5">
        <f t="shared" si="124"/>
        <v>0</v>
      </c>
      <c r="FD208" s="5">
        <f t="shared" si="202"/>
        <v>-150.49</v>
      </c>
      <c r="FE208" s="5">
        <f t="shared" si="125"/>
        <v>0</v>
      </c>
      <c r="FF208" s="5">
        <f t="shared" si="126"/>
        <v>0</v>
      </c>
      <c r="FG208" s="5">
        <f t="shared" si="127"/>
        <v>0</v>
      </c>
      <c r="FH208" s="5">
        <f t="shared" si="128"/>
        <v>0</v>
      </c>
      <c r="FI208" s="5">
        <f t="shared" si="129"/>
        <v>0</v>
      </c>
      <c r="FJ208" s="5">
        <f t="shared" si="130"/>
        <v>0</v>
      </c>
      <c r="FK208" s="5">
        <f t="shared" si="131"/>
        <v>0</v>
      </c>
      <c r="FL208" s="5">
        <f t="shared" si="132"/>
        <v>0</v>
      </c>
      <c r="FM208" s="5">
        <f t="shared" si="133"/>
        <v>0</v>
      </c>
      <c r="FN208" s="5">
        <f t="shared" si="134"/>
        <v>0</v>
      </c>
      <c r="FO208" s="5">
        <f t="shared" si="135"/>
        <v>0</v>
      </c>
      <c r="FP208" s="5">
        <f t="shared" si="136"/>
        <v>0</v>
      </c>
      <c r="FQ208" s="5">
        <f t="shared" si="137"/>
        <v>0</v>
      </c>
      <c r="FR208" s="5">
        <f t="shared" si="138"/>
        <v>0</v>
      </c>
      <c r="FS208" s="5">
        <f t="shared" si="139"/>
        <v>0</v>
      </c>
      <c r="FT208" s="5">
        <f t="shared" si="140"/>
        <v>0</v>
      </c>
      <c r="FU208" s="5">
        <f t="shared" si="141"/>
        <v>0</v>
      </c>
      <c r="FV208" s="5">
        <f t="shared" si="142"/>
        <v>0</v>
      </c>
      <c r="FW208" s="5">
        <f t="shared" si="143"/>
        <v>0</v>
      </c>
      <c r="FX208" s="5">
        <f t="shared" si="144"/>
        <v>0</v>
      </c>
      <c r="FY208" s="5">
        <f t="shared" si="145"/>
        <v>0</v>
      </c>
      <c r="FZ208" s="5">
        <f t="shared" si="146"/>
        <v>0</v>
      </c>
      <c r="GA208" s="5">
        <f t="shared" si="147"/>
        <v>0</v>
      </c>
      <c r="GB208" s="5">
        <f t="shared" si="148"/>
        <v>0</v>
      </c>
      <c r="GC208" s="5">
        <f t="shared" si="149"/>
        <v>0</v>
      </c>
      <c r="GD208" s="5">
        <f t="shared" si="150"/>
        <v>0</v>
      </c>
      <c r="GE208" s="5">
        <f t="shared" si="151"/>
        <v>0</v>
      </c>
      <c r="GF208" s="5">
        <f t="shared" si="152"/>
        <v>0</v>
      </c>
      <c r="GG208" s="5">
        <f t="shared" si="153"/>
        <v>0</v>
      </c>
      <c r="GH208" s="5">
        <f t="shared" si="154"/>
        <v>0</v>
      </c>
      <c r="GI208" s="5">
        <f t="shared" si="155"/>
        <v>0</v>
      </c>
      <c r="GJ208" s="5">
        <f t="shared" si="156"/>
        <v>0</v>
      </c>
      <c r="GK208" s="5">
        <f t="shared" si="157"/>
        <v>0</v>
      </c>
      <c r="GL208" s="5">
        <f t="shared" si="158"/>
        <v>0</v>
      </c>
      <c r="GM208" s="5">
        <f t="shared" si="159"/>
        <v>0</v>
      </c>
      <c r="GO208" s="23">
        <f t="shared" si="160"/>
        <v>0</v>
      </c>
      <c r="GP208" s="23">
        <f t="shared" si="161"/>
        <v>1</v>
      </c>
      <c r="GQ208" s="5">
        <f>+IF(GO208&gt;0, IF(COUNTIF(GO$149:GO208,GO208)&lt;=1,TRUE,FALSE),0)*$C$59*-1</f>
        <v>0</v>
      </c>
      <c r="GR208" s="5">
        <f>+IF(GP208&gt;0, IF(COUNTIF(GP$149:GP208,GP208)&lt;=1,TRUE,FALSE),0)*$C$59*-1</f>
        <v>0</v>
      </c>
    </row>
    <row r="209" spans="1:200" s="5" customFormat="1" hidden="1" outlineLevel="1" x14ac:dyDescent="0.2">
      <c r="A209" s="6"/>
      <c r="F209" s="35">
        <f t="shared" si="162"/>
        <v>8039.1699999999664</v>
      </c>
      <c r="G209" s="20">
        <f t="shared" si="14"/>
        <v>0</v>
      </c>
      <c r="H209" s="20">
        <f t="shared" si="15"/>
        <v>-81.52</v>
      </c>
      <c r="I209" s="37">
        <f t="shared" si="16"/>
        <v>0</v>
      </c>
      <c r="J209" s="33">
        <f t="shared" si="17"/>
        <v>7957.649999999966</v>
      </c>
      <c r="L209" s="5">
        <f t="shared" si="203"/>
        <v>-1538.7300000000041</v>
      </c>
      <c r="M209" s="5">
        <f t="shared" si="164"/>
        <v>0</v>
      </c>
      <c r="N209" s="5">
        <f t="shared" si="165"/>
        <v>0</v>
      </c>
      <c r="O209" s="5">
        <f t="shared" si="166"/>
        <v>0</v>
      </c>
      <c r="P209" s="5">
        <f t="shared" si="167"/>
        <v>0</v>
      </c>
      <c r="Q209" s="5">
        <f t="shared" si="168"/>
        <v>0</v>
      </c>
      <c r="R209" s="5">
        <f t="shared" si="169"/>
        <v>0</v>
      </c>
      <c r="S209" s="5">
        <f t="shared" si="170"/>
        <v>0</v>
      </c>
      <c r="T209" s="5">
        <f t="shared" si="171"/>
        <v>0</v>
      </c>
      <c r="U209" s="5">
        <f t="shared" si="172"/>
        <v>-1684.8000000000002</v>
      </c>
      <c r="V209" s="5">
        <f t="shared" si="173"/>
        <v>0</v>
      </c>
      <c r="W209" s="5">
        <f t="shared" si="174"/>
        <v>0</v>
      </c>
      <c r="X209" s="5">
        <f t="shared" si="175"/>
        <v>0</v>
      </c>
      <c r="Y209" s="5">
        <f t="shared" si="176"/>
        <v>0</v>
      </c>
      <c r="Z209" s="5">
        <f t="shared" si="177"/>
        <v>0</v>
      </c>
      <c r="AA209" s="5">
        <f t="shared" si="178"/>
        <v>0</v>
      </c>
      <c r="AB209" s="5">
        <f t="shared" si="179"/>
        <v>0</v>
      </c>
      <c r="AC209" s="5">
        <f t="shared" si="180"/>
        <v>0</v>
      </c>
      <c r="AD209" s="5">
        <f t="shared" si="181"/>
        <v>0</v>
      </c>
      <c r="AE209" s="5">
        <f t="shared" si="182"/>
        <v>-1632.9999999999991</v>
      </c>
      <c r="AF209" s="5">
        <f t="shared" si="183"/>
        <v>0</v>
      </c>
      <c r="AG209" s="5">
        <f t="shared" si="184"/>
        <v>0</v>
      </c>
      <c r="AH209" s="5">
        <f t="shared" si="185"/>
        <v>0</v>
      </c>
      <c r="AI209" s="5">
        <f t="shared" si="186"/>
        <v>0</v>
      </c>
      <c r="AJ209" s="5">
        <f t="shared" si="187"/>
        <v>0</v>
      </c>
      <c r="AK209" s="5">
        <f t="shared" si="188"/>
        <v>0</v>
      </c>
      <c r="AL209" s="5">
        <f t="shared" si="189"/>
        <v>0</v>
      </c>
      <c r="AM209" s="5">
        <f t="shared" si="190"/>
        <v>0</v>
      </c>
      <c r="AN209" s="5">
        <f t="shared" si="191"/>
        <v>0</v>
      </c>
      <c r="AO209" s="5">
        <f t="shared" si="192"/>
        <v>62.759999999998669</v>
      </c>
      <c r="AP209" s="5">
        <f t="shared" si="193"/>
        <v>0</v>
      </c>
      <c r="AQ209" s="5">
        <f t="shared" si="194"/>
        <v>0</v>
      </c>
      <c r="AR209" s="5">
        <f t="shared" si="195"/>
        <v>-1611</v>
      </c>
      <c r="AS209" s="5">
        <f t="shared" si="196"/>
        <v>-1634.4000000000005</v>
      </c>
      <c r="AT209" s="5">
        <f t="shared" si="197"/>
        <v>0</v>
      </c>
      <c r="AU209" s="5">
        <f t="shared" si="198"/>
        <v>0</v>
      </c>
      <c r="AW209" s="5">
        <f t="shared" si="199"/>
        <v>0</v>
      </c>
      <c r="AX209" s="5">
        <f t="shared" si="19"/>
        <v>0</v>
      </c>
      <c r="AY209" s="5">
        <f t="shared" si="20"/>
        <v>0</v>
      </c>
      <c r="AZ209" s="5">
        <f t="shared" si="21"/>
        <v>0</v>
      </c>
      <c r="BA209" s="5">
        <f t="shared" si="22"/>
        <v>0</v>
      </c>
      <c r="BB209" s="5">
        <f t="shared" si="23"/>
        <v>0</v>
      </c>
      <c r="BC209" s="5">
        <f t="shared" si="24"/>
        <v>0</v>
      </c>
      <c r="BD209" s="5">
        <f t="shared" si="25"/>
        <v>0</v>
      </c>
      <c r="BE209" s="5">
        <f t="shared" si="26"/>
        <v>0</v>
      </c>
      <c r="BF209" s="5">
        <f t="shared" si="27"/>
        <v>0</v>
      </c>
      <c r="BG209" s="5">
        <f t="shared" si="28"/>
        <v>0</v>
      </c>
      <c r="BH209" s="5">
        <f t="shared" si="29"/>
        <v>0</v>
      </c>
      <c r="BI209" s="5">
        <f t="shared" si="30"/>
        <v>0</v>
      </c>
      <c r="BJ209" s="5">
        <f t="shared" si="31"/>
        <v>0</v>
      </c>
      <c r="BK209" s="5">
        <f t="shared" si="32"/>
        <v>0</v>
      </c>
      <c r="BL209" s="5">
        <f t="shared" si="33"/>
        <v>0</v>
      </c>
      <c r="BM209" s="5">
        <f t="shared" si="34"/>
        <v>0</v>
      </c>
      <c r="BN209" s="5">
        <f t="shared" si="35"/>
        <v>0</v>
      </c>
      <c r="BO209" s="5">
        <f t="shared" si="36"/>
        <v>0</v>
      </c>
      <c r="BP209" s="5">
        <f t="shared" si="37"/>
        <v>0</v>
      </c>
      <c r="BQ209" s="5">
        <f t="shared" si="38"/>
        <v>0</v>
      </c>
      <c r="BR209" s="5">
        <f t="shared" si="39"/>
        <v>0</v>
      </c>
      <c r="BS209" s="5">
        <f t="shared" si="40"/>
        <v>0</v>
      </c>
      <c r="BT209" s="5">
        <f t="shared" si="41"/>
        <v>0</v>
      </c>
      <c r="BU209" s="5">
        <f t="shared" si="42"/>
        <v>0</v>
      </c>
      <c r="BV209" s="5">
        <f t="shared" si="43"/>
        <v>0</v>
      </c>
      <c r="BW209" s="5">
        <f t="shared" si="44"/>
        <v>0</v>
      </c>
      <c r="BX209" s="5">
        <f t="shared" si="45"/>
        <v>0</v>
      </c>
      <c r="BY209" s="5">
        <f t="shared" si="46"/>
        <v>0</v>
      </c>
      <c r="BZ209" s="5">
        <f t="shared" si="47"/>
        <v>1</v>
      </c>
      <c r="CA209" s="5">
        <f t="shared" si="48"/>
        <v>0</v>
      </c>
      <c r="CB209" s="5">
        <f t="shared" si="49"/>
        <v>0</v>
      </c>
      <c r="CC209" s="5">
        <f t="shared" si="50"/>
        <v>0</v>
      </c>
      <c r="CD209" s="5">
        <f t="shared" si="51"/>
        <v>0</v>
      </c>
      <c r="CE209" s="5">
        <f t="shared" si="52"/>
        <v>0</v>
      </c>
      <c r="CF209" s="5">
        <f t="shared" si="53"/>
        <v>0</v>
      </c>
      <c r="CH209" s="5">
        <f t="shared" si="200"/>
        <v>0</v>
      </c>
      <c r="CI209" s="5">
        <f t="shared" si="54"/>
        <v>0</v>
      </c>
      <c r="CJ209" s="5">
        <f t="shared" si="55"/>
        <v>0</v>
      </c>
      <c r="CK209" s="5">
        <f t="shared" si="56"/>
        <v>0</v>
      </c>
      <c r="CL209" s="5">
        <f t="shared" si="57"/>
        <v>0</v>
      </c>
      <c r="CM209" s="5">
        <f t="shared" si="58"/>
        <v>0</v>
      </c>
      <c r="CN209" s="5">
        <f t="shared" si="59"/>
        <v>0</v>
      </c>
      <c r="CO209" s="5">
        <f t="shared" si="60"/>
        <v>0</v>
      </c>
      <c r="CP209" s="5">
        <f t="shared" si="61"/>
        <v>0</v>
      </c>
      <c r="CQ209" s="5">
        <f t="shared" si="62"/>
        <v>0</v>
      </c>
      <c r="CR209" s="5">
        <f t="shared" si="63"/>
        <v>0</v>
      </c>
      <c r="CS209" s="5">
        <f t="shared" si="64"/>
        <v>0</v>
      </c>
      <c r="CT209" s="5">
        <f t="shared" si="65"/>
        <v>0</v>
      </c>
      <c r="CU209" s="5">
        <f t="shared" si="66"/>
        <v>0</v>
      </c>
      <c r="CV209" s="5">
        <f t="shared" si="67"/>
        <v>0</v>
      </c>
      <c r="CW209" s="5">
        <f t="shared" si="68"/>
        <v>0</v>
      </c>
      <c r="CX209" s="5">
        <f t="shared" si="69"/>
        <v>0</v>
      </c>
      <c r="CY209" s="5">
        <f t="shared" si="70"/>
        <v>0</v>
      </c>
      <c r="CZ209" s="5">
        <f t="shared" si="71"/>
        <v>0</v>
      </c>
      <c r="DA209" s="5">
        <f t="shared" si="72"/>
        <v>0</v>
      </c>
      <c r="DB209" s="5">
        <f t="shared" si="73"/>
        <v>0</v>
      </c>
      <c r="DC209" s="5">
        <f t="shared" si="74"/>
        <v>0</v>
      </c>
      <c r="DD209" s="5">
        <f t="shared" si="75"/>
        <v>0</v>
      </c>
      <c r="DE209" s="5">
        <f t="shared" si="76"/>
        <v>0</v>
      </c>
      <c r="DF209" s="5">
        <f t="shared" si="77"/>
        <v>0</v>
      </c>
      <c r="DG209" s="5">
        <f t="shared" si="78"/>
        <v>0</v>
      </c>
      <c r="DH209" s="5">
        <f t="shared" si="79"/>
        <v>0</v>
      </c>
      <c r="DI209" s="5">
        <f t="shared" si="80"/>
        <v>0</v>
      </c>
      <c r="DJ209" s="5">
        <f t="shared" si="81"/>
        <v>0</v>
      </c>
      <c r="DK209" s="5">
        <f t="shared" si="82"/>
        <v>0</v>
      </c>
      <c r="DL209" s="5">
        <f t="shared" si="83"/>
        <v>0</v>
      </c>
      <c r="DM209" s="5">
        <f t="shared" si="84"/>
        <v>0</v>
      </c>
      <c r="DN209" s="5">
        <f t="shared" si="85"/>
        <v>0</v>
      </c>
      <c r="DO209" s="5">
        <f t="shared" si="86"/>
        <v>0</v>
      </c>
      <c r="DP209" s="5">
        <f t="shared" si="87"/>
        <v>0</v>
      </c>
      <c r="DQ209" s="5">
        <f t="shared" si="88"/>
        <v>0</v>
      </c>
      <c r="DS209" s="5">
        <f t="shared" si="201"/>
        <v>5</v>
      </c>
      <c r="DT209" s="5">
        <f t="shared" si="90"/>
        <v>0</v>
      </c>
      <c r="DU209" s="5">
        <f t="shared" si="91"/>
        <v>0</v>
      </c>
      <c r="DV209" s="5">
        <f t="shared" si="92"/>
        <v>0</v>
      </c>
      <c r="DW209" s="5">
        <f t="shared" si="93"/>
        <v>0</v>
      </c>
      <c r="DX209" s="5">
        <f t="shared" si="94"/>
        <v>0</v>
      </c>
      <c r="DY209" s="5">
        <f t="shared" si="95"/>
        <v>0</v>
      </c>
      <c r="DZ209" s="5">
        <f t="shared" si="96"/>
        <v>0</v>
      </c>
      <c r="EA209" s="5">
        <f t="shared" si="97"/>
        <v>0</v>
      </c>
      <c r="EB209" s="5">
        <f t="shared" si="98"/>
        <v>1</v>
      </c>
      <c r="EC209" s="5">
        <f t="shared" si="99"/>
        <v>0</v>
      </c>
      <c r="ED209" s="5">
        <f t="shared" si="100"/>
        <v>0</v>
      </c>
      <c r="EE209" s="5">
        <f t="shared" si="101"/>
        <v>0</v>
      </c>
      <c r="EF209" s="5">
        <f t="shared" si="102"/>
        <v>0</v>
      </c>
      <c r="EG209" s="5">
        <f t="shared" si="103"/>
        <v>0</v>
      </c>
      <c r="EH209" s="5">
        <f t="shared" si="104"/>
        <v>0</v>
      </c>
      <c r="EI209" s="5">
        <f t="shared" si="105"/>
        <v>0</v>
      </c>
      <c r="EJ209" s="5">
        <f t="shared" si="106"/>
        <v>0</v>
      </c>
      <c r="EK209" s="5">
        <f t="shared" si="107"/>
        <v>0</v>
      </c>
      <c r="EL209" s="5">
        <f t="shared" si="108"/>
        <v>3</v>
      </c>
      <c r="EM209" s="5">
        <f t="shared" si="109"/>
        <v>0</v>
      </c>
      <c r="EN209" s="5">
        <f t="shared" si="110"/>
        <v>0</v>
      </c>
      <c r="EO209" s="5">
        <f t="shared" si="111"/>
        <v>0</v>
      </c>
      <c r="EP209" s="5">
        <f t="shared" si="112"/>
        <v>0</v>
      </c>
      <c r="EQ209" s="5">
        <f t="shared" si="113"/>
        <v>0</v>
      </c>
      <c r="ER209" s="5">
        <f t="shared" si="114"/>
        <v>0</v>
      </c>
      <c r="ES209" s="5">
        <f t="shared" si="115"/>
        <v>0</v>
      </c>
      <c r="ET209" s="5">
        <f t="shared" si="116"/>
        <v>0</v>
      </c>
      <c r="EU209" s="5">
        <f t="shared" si="117"/>
        <v>0</v>
      </c>
      <c r="EV209" s="5">
        <f t="shared" si="118"/>
        <v>0</v>
      </c>
      <c r="EW209" s="5">
        <f t="shared" si="119"/>
        <v>0</v>
      </c>
      <c r="EX209" s="5">
        <f t="shared" si="120"/>
        <v>0</v>
      </c>
      <c r="EY209" s="5">
        <f t="shared" si="121"/>
        <v>4</v>
      </c>
      <c r="EZ209" s="5">
        <f t="shared" si="122"/>
        <v>2</v>
      </c>
      <c r="FA209" s="5">
        <f t="shared" si="123"/>
        <v>0</v>
      </c>
      <c r="FB209" s="5">
        <f t="shared" si="124"/>
        <v>0</v>
      </c>
      <c r="FD209" s="5">
        <f t="shared" si="202"/>
        <v>0</v>
      </c>
      <c r="FE209" s="5">
        <f t="shared" si="125"/>
        <v>0</v>
      </c>
      <c r="FF209" s="5">
        <f t="shared" si="126"/>
        <v>0</v>
      </c>
      <c r="FG209" s="5">
        <f t="shared" si="127"/>
        <v>0</v>
      </c>
      <c r="FH209" s="5">
        <f t="shared" si="128"/>
        <v>0</v>
      </c>
      <c r="FI209" s="5">
        <f t="shared" si="129"/>
        <v>0</v>
      </c>
      <c r="FJ209" s="5">
        <f t="shared" si="130"/>
        <v>0</v>
      </c>
      <c r="FK209" s="5">
        <f t="shared" si="131"/>
        <v>0</v>
      </c>
      <c r="FL209" s="5">
        <f t="shared" si="132"/>
        <v>0</v>
      </c>
      <c r="FM209" s="5">
        <f t="shared" si="133"/>
        <v>-81.52</v>
      </c>
      <c r="FN209" s="5">
        <f t="shared" si="134"/>
        <v>0</v>
      </c>
      <c r="FO209" s="5">
        <f t="shared" si="135"/>
        <v>0</v>
      </c>
      <c r="FP209" s="5">
        <f t="shared" si="136"/>
        <v>0</v>
      </c>
      <c r="FQ209" s="5">
        <f t="shared" si="137"/>
        <v>0</v>
      </c>
      <c r="FR209" s="5">
        <f t="shared" si="138"/>
        <v>0</v>
      </c>
      <c r="FS209" s="5">
        <f t="shared" si="139"/>
        <v>0</v>
      </c>
      <c r="FT209" s="5">
        <f t="shared" si="140"/>
        <v>0</v>
      </c>
      <c r="FU209" s="5">
        <f t="shared" si="141"/>
        <v>0</v>
      </c>
      <c r="FV209" s="5">
        <f t="shared" si="142"/>
        <v>0</v>
      </c>
      <c r="FW209" s="5">
        <f t="shared" si="143"/>
        <v>0</v>
      </c>
      <c r="FX209" s="5">
        <f t="shared" si="144"/>
        <v>0</v>
      </c>
      <c r="FY209" s="5">
        <f t="shared" si="145"/>
        <v>0</v>
      </c>
      <c r="FZ209" s="5">
        <f t="shared" si="146"/>
        <v>0</v>
      </c>
      <c r="GA209" s="5">
        <f t="shared" si="147"/>
        <v>0</v>
      </c>
      <c r="GB209" s="5">
        <f t="shared" si="148"/>
        <v>0</v>
      </c>
      <c r="GC209" s="5">
        <f t="shared" si="149"/>
        <v>0</v>
      </c>
      <c r="GD209" s="5">
        <f t="shared" si="150"/>
        <v>0</v>
      </c>
      <c r="GE209" s="5">
        <f t="shared" si="151"/>
        <v>0</v>
      </c>
      <c r="GF209" s="5">
        <f t="shared" si="152"/>
        <v>0</v>
      </c>
      <c r="GG209" s="5">
        <f t="shared" si="153"/>
        <v>0</v>
      </c>
      <c r="GH209" s="5">
        <f t="shared" si="154"/>
        <v>0</v>
      </c>
      <c r="GI209" s="5">
        <f t="shared" si="155"/>
        <v>0</v>
      </c>
      <c r="GJ209" s="5">
        <f t="shared" si="156"/>
        <v>0</v>
      </c>
      <c r="GK209" s="5">
        <f t="shared" si="157"/>
        <v>0</v>
      </c>
      <c r="GL209" s="5">
        <f t="shared" si="158"/>
        <v>0</v>
      </c>
      <c r="GM209" s="5">
        <f t="shared" si="159"/>
        <v>0</v>
      </c>
      <c r="GO209" s="23">
        <f t="shared" si="160"/>
        <v>0</v>
      </c>
      <c r="GP209" s="23">
        <f t="shared" si="161"/>
        <v>10</v>
      </c>
      <c r="GQ209" s="5">
        <f>+IF(GO209&gt;0, IF(COUNTIF(GO$149:GO209,GO209)&lt;=1,TRUE,FALSE),0)*$C$59*-1</f>
        <v>0</v>
      </c>
      <c r="GR209" s="5">
        <f>+IF(GP209&gt;0, IF(COUNTIF(GP$149:GP209,GP209)&lt;=1,TRUE,FALSE),0)*$C$59*-1</f>
        <v>0</v>
      </c>
    </row>
    <row r="210" spans="1:200" s="5" customFormat="1" hidden="1" outlineLevel="1" x14ac:dyDescent="0.2">
      <c r="A210" s="6"/>
      <c r="F210" s="35">
        <f t="shared" si="162"/>
        <v>7957.649999999966</v>
      </c>
      <c r="G210" s="20">
        <f t="shared" si="14"/>
        <v>0</v>
      </c>
      <c r="H210" s="20">
        <f t="shared" si="15"/>
        <v>-108.2</v>
      </c>
      <c r="I210" s="37">
        <f t="shared" si="16"/>
        <v>0</v>
      </c>
      <c r="J210" s="33">
        <f t="shared" si="17"/>
        <v>7849.4499999999662</v>
      </c>
      <c r="L210" s="5">
        <f t="shared" si="203"/>
        <v>-1538.7300000000041</v>
      </c>
      <c r="M210" s="5">
        <f t="shared" si="164"/>
        <v>0</v>
      </c>
      <c r="N210" s="5">
        <f t="shared" si="165"/>
        <v>0</v>
      </c>
      <c r="O210" s="5">
        <f t="shared" si="166"/>
        <v>0</v>
      </c>
      <c r="P210" s="5">
        <f t="shared" si="167"/>
        <v>0</v>
      </c>
      <c r="Q210" s="5">
        <f t="shared" si="168"/>
        <v>0</v>
      </c>
      <c r="R210" s="5">
        <f t="shared" si="169"/>
        <v>0</v>
      </c>
      <c r="S210" s="5">
        <f t="shared" si="170"/>
        <v>0</v>
      </c>
      <c r="T210" s="5">
        <f t="shared" si="171"/>
        <v>0</v>
      </c>
      <c r="U210" s="5">
        <f t="shared" si="172"/>
        <v>-1603.2800000000002</v>
      </c>
      <c r="V210" s="5">
        <f t="shared" si="173"/>
        <v>0</v>
      </c>
      <c r="W210" s="5">
        <f t="shared" si="174"/>
        <v>0</v>
      </c>
      <c r="X210" s="5">
        <f t="shared" si="175"/>
        <v>0</v>
      </c>
      <c r="Y210" s="5">
        <f t="shared" si="176"/>
        <v>0</v>
      </c>
      <c r="Z210" s="5">
        <f t="shared" si="177"/>
        <v>0</v>
      </c>
      <c r="AA210" s="5">
        <f t="shared" si="178"/>
        <v>0</v>
      </c>
      <c r="AB210" s="5">
        <f t="shared" si="179"/>
        <v>0</v>
      </c>
      <c r="AC210" s="5">
        <f t="shared" si="180"/>
        <v>0</v>
      </c>
      <c r="AD210" s="5">
        <f t="shared" si="181"/>
        <v>0</v>
      </c>
      <c r="AE210" s="5">
        <f t="shared" si="182"/>
        <v>-1632.9999999999991</v>
      </c>
      <c r="AF210" s="5">
        <f t="shared" si="183"/>
        <v>0</v>
      </c>
      <c r="AG210" s="5">
        <f t="shared" si="184"/>
        <v>0</v>
      </c>
      <c r="AH210" s="5">
        <f t="shared" si="185"/>
        <v>0</v>
      </c>
      <c r="AI210" s="5">
        <f t="shared" si="186"/>
        <v>0</v>
      </c>
      <c r="AJ210" s="5">
        <f t="shared" si="187"/>
        <v>0</v>
      </c>
      <c r="AK210" s="5">
        <f t="shared" si="188"/>
        <v>0</v>
      </c>
      <c r="AL210" s="5">
        <f t="shared" si="189"/>
        <v>0</v>
      </c>
      <c r="AM210" s="5">
        <f t="shared" si="190"/>
        <v>0</v>
      </c>
      <c r="AN210" s="5">
        <f t="shared" si="191"/>
        <v>0</v>
      </c>
      <c r="AO210" s="5">
        <f t="shared" si="192"/>
        <v>62.759999999998669</v>
      </c>
      <c r="AP210" s="5">
        <f t="shared" si="193"/>
        <v>0</v>
      </c>
      <c r="AQ210" s="5">
        <f t="shared" si="194"/>
        <v>0</v>
      </c>
      <c r="AR210" s="5">
        <f t="shared" si="195"/>
        <v>-1611</v>
      </c>
      <c r="AS210" s="5">
        <f t="shared" si="196"/>
        <v>-1634.4000000000005</v>
      </c>
      <c r="AT210" s="5">
        <f t="shared" si="197"/>
        <v>0</v>
      </c>
      <c r="AU210" s="5">
        <f t="shared" si="198"/>
        <v>0</v>
      </c>
      <c r="AW210" s="5">
        <f t="shared" si="199"/>
        <v>0</v>
      </c>
      <c r="AX210" s="5">
        <f t="shared" si="19"/>
        <v>0</v>
      </c>
      <c r="AY210" s="5">
        <f t="shared" si="20"/>
        <v>0</v>
      </c>
      <c r="AZ210" s="5">
        <f t="shared" si="21"/>
        <v>0</v>
      </c>
      <c r="BA210" s="5">
        <f t="shared" si="22"/>
        <v>0</v>
      </c>
      <c r="BB210" s="5">
        <f t="shared" si="23"/>
        <v>0</v>
      </c>
      <c r="BC210" s="5">
        <f t="shared" si="24"/>
        <v>0</v>
      </c>
      <c r="BD210" s="5">
        <f t="shared" si="25"/>
        <v>0</v>
      </c>
      <c r="BE210" s="5">
        <f t="shared" si="26"/>
        <v>0</v>
      </c>
      <c r="BF210" s="5">
        <f t="shared" si="27"/>
        <v>0</v>
      </c>
      <c r="BG210" s="5">
        <f t="shared" si="28"/>
        <v>0</v>
      </c>
      <c r="BH210" s="5">
        <f t="shared" si="29"/>
        <v>0</v>
      </c>
      <c r="BI210" s="5">
        <f t="shared" si="30"/>
        <v>0</v>
      </c>
      <c r="BJ210" s="5">
        <f t="shared" si="31"/>
        <v>0</v>
      </c>
      <c r="BK210" s="5">
        <f t="shared" si="32"/>
        <v>0</v>
      </c>
      <c r="BL210" s="5">
        <f t="shared" si="33"/>
        <v>0</v>
      </c>
      <c r="BM210" s="5">
        <f t="shared" si="34"/>
        <v>0</v>
      </c>
      <c r="BN210" s="5">
        <f t="shared" si="35"/>
        <v>0</v>
      </c>
      <c r="BO210" s="5">
        <f t="shared" si="36"/>
        <v>0</v>
      </c>
      <c r="BP210" s="5">
        <f t="shared" si="37"/>
        <v>0</v>
      </c>
      <c r="BQ210" s="5">
        <f t="shared" si="38"/>
        <v>0</v>
      </c>
      <c r="BR210" s="5">
        <f t="shared" si="39"/>
        <v>0</v>
      </c>
      <c r="BS210" s="5">
        <f t="shared" si="40"/>
        <v>0</v>
      </c>
      <c r="BT210" s="5">
        <f t="shared" si="41"/>
        <v>0</v>
      </c>
      <c r="BU210" s="5">
        <f t="shared" si="42"/>
        <v>0</v>
      </c>
      <c r="BV210" s="5">
        <f t="shared" si="43"/>
        <v>0</v>
      </c>
      <c r="BW210" s="5">
        <f t="shared" si="44"/>
        <v>0</v>
      </c>
      <c r="BX210" s="5">
        <f t="shared" si="45"/>
        <v>0</v>
      </c>
      <c r="BY210" s="5">
        <f t="shared" si="46"/>
        <v>0</v>
      </c>
      <c r="BZ210" s="5">
        <f t="shared" si="47"/>
        <v>1</v>
      </c>
      <c r="CA210" s="5">
        <f t="shared" si="48"/>
        <v>0</v>
      </c>
      <c r="CB210" s="5">
        <f t="shared" si="49"/>
        <v>0</v>
      </c>
      <c r="CC210" s="5">
        <f t="shared" si="50"/>
        <v>0</v>
      </c>
      <c r="CD210" s="5">
        <f t="shared" si="51"/>
        <v>0</v>
      </c>
      <c r="CE210" s="5">
        <f t="shared" si="52"/>
        <v>0</v>
      </c>
      <c r="CF210" s="5">
        <f t="shared" si="53"/>
        <v>0</v>
      </c>
      <c r="CH210" s="5">
        <f t="shared" si="200"/>
        <v>0</v>
      </c>
      <c r="CI210" s="5">
        <f t="shared" si="54"/>
        <v>0</v>
      </c>
      <c r="CJ210" s="5">
        <f t="shared" si="55"/>
        <v>0</v>
      </c>
      <c r="CK210" s="5">
        <f t="shared" si="56"/>
        <v>0</v>
      </c>
      <c r="CL210" s="5">
        <f t="shared" si="57"/>
        <v>0</v>
      </c>
      <c r="CM210" s="5">
        <f t="shared" si="58"/>
        <v>0</v>
      </c>
      <c r="CN210" s="5">
        <f t="shared" si="59"/>
        <v>0</v>
      </c>
      <c r="CO210" s="5">
        <f t="shared" si="60"/>
        <v>0</v>
      </c>
      <c r="CP210" s="5">
        <f t="shared" si="61"/>
        <v>0</v>
      </c>
      <c r="CQ210" s="5">
        <f t="shared" si="62"/>
        <v>0</v>
      </c>
      <c r="CR210" s="5">
        <f t="shared" si="63"/>
        <v>0</v>
      </c>
      <c r="CS210" s="5">
        <f t="shared" si="64"/>
        <v>0</v>
      </c>
      <c r="CT210" s="5">
        <f t="shared" si="65"/>
        <v>0</v>
      </c>
      <c r="CU210" s="5">
        <f t="shared" si="66"/>
        <v>0</v>
      </c>
      <c r="CV210" s="5">
        <f t="shared" si="67"/>
        <v>0</v>
      </c>
      <c r="CW210" s="5">
        <f t="shared" si="68"/>
        <v>0</v>
      </c>
      <c r="CX210" s="5">
        <f t="shared" si="69"/>
        <v>0</v>
      </c>
      <c r="CY210" s="5">
        <f t="shared" si="70"/>
        <v>0</v>
      </c>
      <c r="CZ210" s="5">
        <f t="shared" si="71"/>
        <v>0</v>
      </c>
      <c r="DA210" s="5">
        <f t="shared" si="72"/>
        <v>0</v>
      </c>
      <c r="DB210" s="5">
        <f t="shared" si="73"/>
        <v>0</v>
      </c>
      <c r="DC210" s="5">
        <f t="shared" si="74"/>
        <v>0</v>
      </c>
      <c r="DD210" s="5">
        <f t="shared" si="75"/>
        <v>0</v>
      </c>
      <c r="DE210" s="5">
        <f t="shared" si="76"/>
        <v>0</v>
      </c>
      <c r="DF210" s="5">
        <f t="shared" si="77"/>
        <v>0</v>
      </c>
      <c r="DG210" s="5">
        <f t="shared" si="78"/>
        <v>0</v>
      </c>
      <c r="DH210" s="5">
        <f t="shared" si="79"/>
        <v>0</v>
      </c>
      <c r="DI210" s="5">
        <f t="shared" si="80"/>
        <v>0</v>
      </c>
      <c r="DJ210" s="5">
        <f t="shared" si="81"/>
        <v>0</v>
      </c>
      <c r="DK210" s="5">
        <f t="shared" si="82"/>
        <v>0</v>
      </c>
      <c r="DL210" s="5">
        <f t="shared" si="83"/>
        <v>0</v>
      </c>
      <c r="DM210" s="5">
        <f t="shared" si="84"/>
        <v>0</v>
      </c>
      <c r="DN210" s="5">
        <f t="shared" si="85"/>
        <v>0</v>
      </c>
      <c r="DO210" s="5">
        <f t="shared" si="86"/>
        <v>0</v>
      </c>
      <c r="DP210" s="5">
        <f t="shared" si="87"/>
        <v>0</v>
      </c>
      <c r="DQ210" s="5">
        <f t="shared" si="88"/>
        <v>0</v>
      </c>
      <c r="DS210" s="5">
        <f t="shared" si="201"/>
        <v>5</v>
      </c>
      <c r="DT210" s="5">
        <f t="shared" si="90"/>
        <v>0</v>
      </c>
      <c r="DU210" s="5">
        <f t="shared" si="91"/>
        <v>0</v>
      </c>
      <c r="DV210" s="5">
        <f t="shared" si="92"/>
        <v>0</v>
      </c>
      <c r="DW210" s="5">
        <f t="shared" si="93"/>
        <v>0</v>
      </c>
      <c r="DX210" s="5">
        <f t="shared" si="94"/>
        <v>0</v>
      </c>
      <c r="DY210" s="5">
        <f t="shared" si="95"/>
        <v>0</v>
      </c>
      <c r="DZ210" s="5">
        <f t="shared" si="96"/>
        <v>0</v>
      </c>
      <c r="EA210" s="5">
        <f t="shared" si="97"/>
        <v>0</v>
      </c>
      <c r="EB210" s="5">
        <f t="shared" si="98"/>
        <v>4</v>
      </c>
      <c r="EC210" s="5">
        <f t="shared" si="99"/>
        <v>0</v>
      </c>
      <c r="ED210" s="5">
        <f t="shared" si="100"/>
        <v>0</v>
      </c>
      <c r="EE210" s="5">
        <f t="shared" si="101"/>
        <v>0</v>
      </c>
      <c r="EF210" s="5">
        <f t="shared" si="102"/>
        <v>0</v>
      </c>
      <c r="EG210" s="5">
        <f t="shared" si="103"/>
        <v>0</v>
      </c>
      <c r="EH210" s="5">
        <f t="shared" si="104"/>
        <v>0</v>
      </c>
      <c r="EI210" s="5">
        <f t="shared" si="105"/>
        <v>0</v>
      </c>
      <c r="EJ210" s="5">
        <f t="shared" si="106"/>
        <v>0</v>
      </c>
      <c r="EK210" s="5">
        <f t="shared" si="107"/>
        <v>0</v>
      </c>
      <c r="EL210" s="5">
        <f t="shared" si="108"/>
        <v>2</v>
      </c>
      <c r="EM210" s="5">
        <f t="shared" si="109"/>
        <v>0</v>
      </c>
      <c r="EN210" s="5">
        <f t="shared" si="110"/>
        <v>0</v>
      </c>
      <c r="EO210" s="5">
        <f t="shared" si="111"/>
        <v>0</v>
      </c>
      <c r="EP210" s="5">
        <f t="shared" si="112"/>
        <v>0</v>
      </c>
      <c r="EQ210" s="5">
        <f t="shared" si="113"/>
        <v>0</v>
      </c>
      <c r="ER210" s="5">
        <f t="shared" si="114"/>
        <v>0</v>
      </c>
      <c r="ES210" s="5">
        <f t="shared" si="115"/>
        <v>0</v>
      </c>
      <c r="ET210" s="5">
        <f t="shared" si="116"/>
        <v>0</v>
      </c>
      <c r="EU210" s="5">
        <f t="shared" si="117"/>
        <v>0</v>
      </c>
      <c r="EV210" s="5">
        <f t="shared" si="118"/>
        <v>0</v>
      </c>
      <c r="EW210" s="5">
        <f t="shared" si="119"/>
        <v>0</v>
      </c>
      <c r="EX210" s="5">
        <f t="shared" si="120"/>
        <v>0</v>
      </c>
      <c r="EY210" s="5">
        <f t="shared" si="121"/>
        <v>3</v>
      </c>
      <c r="EZ210" s="5">
        <f t="shared" si="122"/>
        <v>1</v>
      </c>
      <c r="FA210" s="5">
        <f t="shared" si="123"/>
        <v>0</v>
      </c>
      <c r="FB210" s="5">
        <f t="shared" si="124"/>
        <v>0</v>
      </c>
      <c r="FD210" s="5">
        <f t="shared" si="202"/>
        <v>0</v>
      </c>
      <c r="FE210" s="5">
        <f t="shared" si="125"/>
        <v>0</v>
      </c>
      <c r="FF210" s="5">
        <f t="shared" si="126"/>
        <v>0</v>
      </c>
      <c r="FG210" s="5">
        <f t="shared" si="127"/>
        <v>0</v>
      </c>
      <c r="FH210" s="5">
        <f t="shared" si="128"/>
        <v>0</v>
      </c>
      <c r="FI210" s="5">
        <f t="shared" si="129"/>
        <v>0</v>
      </c>
      <c r="FJ210" s="5">
        <f t="shared" si="130"/>
        <v>0</v>
      </c>
      <c r="FK210" s="5">
        <f t="shared" si="131"/>
        <v>0</v>
      </c>
      <c r="FL210" s="5">
        <f t="shared" si="132"/>
        <v>0</v>
      </c>
      <c r="FM210" s="5">
        <f t="shared" si="133"/>
        <v>0</v>
      </c>
      <c r="FN210" s="5">
        <f t="shared" si="134"/>
        <v>0</v>
      </c>
      <c r="FO210" s="5">
        <f t="shared" si="135"/>
        <v>0</v>
      </c>
      <c r="FP210" s="5">
        <f t="shared" si="136"/>
        <v>0</v>
      </c>
      <c r="FQ210" s="5">
        <f t="shared" si="137"/>
        <v>0</v>
      </c>
      <c r="FR210" s="5">
        <f t="shared" si="138"/>
        <v>0</v>
      </c>
      <c r="FS210" s="5">
        <f t="shared" si="139"/>
        <v>0</v>
      </c>
      <c r="FT210" s="5">
        <f t="shared" si="140"/>
        <v>0</v>
      </c>
      <c r="FU210" s="5">
        <f t="shared" si="141"/>
        <v>0</v>
      </c>
      <c r="FV210" s="5">
        <f t="shared" si="142"/>
        <v>0</v>
      </c>
      <c r="FW210" s="5">
        <f t="shared" si="143"/>
        <v>0</v>
      </c>
      <c r="FX210" s="5">
        <f t="shared" si="144"/>
        <v>0</v>
      </c>
      <c r="FY210" s="5">
        <f t="shared" si="145"/>
        <v>0</v>
      </c>
      <c r="FZ210" s="5">
        <f t="shared" si="146"/>
        <v>0</v>
      </c>
      <c r="GA210" s="5">
        <f t="shared" si="147"/>
        <v>0</v>
      </c>
      <c r="GB210" s="5">
        <f t="shared" si="148"/>
        <v>0</v>
      </c>
      <c r="GC210" s="5">
        <f t="shared" si="149"/>
        <v>0</v>
      </c>
      <c r="GD210" s="5">
        <f t="shared" si="150"/>
        <v>0</v>
      </c>
      <c r="GE210" s="5">
        <f t="shared" si="151"/>
        <v>0</v>
      </c>
      <c r="GF210" s="5">
        <f t="shared" si="152"/>
        <v>0</v>
      </c>
      <c r="GG210" s="5">
        <f t="shared" si="153"/>
        <v>0</v>
      </c>
      <c r="GH210" s="5">
        <f t="shared" si="154"/>
        <v>0</v>
      </c>
      <c r="GI210" s="5">
        <f t="shared" si="155"/>
        <v>0</v>
      </c>
      <c r="GJ210" s="5">
        <f t="shared" si="156"/>
        <v>0</v>
      </c>
      <c r="GK210" s="5">
        <f t="shared" si="157"/>
        <v>-108.2</v>
      </c>
      <c r="GL210" s="5">
        <f t="shared" si="158"/>
        <v>0</v>
      </c>
      <c r="GM210" s="5">
        <f t="shared" si="159"/>
        <v>0</v>
      </c>
      <c r="GO210" s="23">
        <f t="shared" si="160"/>
        <v>0</v>
      </c>
      <c r="GP210" s="23">
        <f t="shared" si="161"/>
        <v>34</v>
      </c>
      <c r="GQ210" s="5">
        <f>+IF(GO210&gt;0, IF(COUNTIF(GO$149:GO210,GO210)&lt;=1,TRUE,FALSE),0)*$C$59*-1</f>
        <v>0</v>
      </c>
      <c r="GR210" s="5">
        <f>+IF(GP210&gt;0, IF(COUNTIF(GP$149:GP210,GP210)&lt;=1,TRUE,FALSE),0)*$C$59*-1</f>
        <v>0</v>
      </c>
    </row>
    <row r="211" spans="1:200" s="5" customFormat="1" hidden="1" outlineLevel="1" x14ac:dyDescent="0.2">
      <c r="A211" s="6"/>
      <c r="F211" s="35">
        <f t="shared" si="162"/>
        <v>7849.4499999999662</v>
      </c>
      <c r="G211" s="20">
        <f t="shared" si="14"/>
        <v>0</v>
      </c>
      <c r="H211" s="20">
        <f t="shared" si="15"/>
        <v>-57.8</v>
      </c>
      <c r="I211" s="37">
        <f t="shared" si="16"/>
        <v>0</v>
      </c>
      <c r="J211" s="33">
        <f t="shared" si="17"/>
        <v>7791.649999999966</v>
      </c>
      <c r="L211" s="5">
        <f t="shared" si="203"/>
        <v>-1538.7300000000041</v>
      </c>
      <c r="M211" s="5">
        <f t="shared" si="164"/>
        <v>0</v>
      </c>
      <c r="N211" s="5">
        <f t="shared" si="165"/>
        <v>0</v>
      </c>
      <c r="O211" s="5">
        <f t="shared" si="166"/>
        <v>0</v>
      </c>
      <c r="P211" s="5">
        <f t="shared" si="167"/>
        <v>0</v>
      </c>
      <c r="Q211" s="5">
        <f t="shared" si="168"/>
        <v>0</v>
      </c>
      <c r="R211" s="5">
        <f t="shared" si="169"/>
        <v>0</v>
      </c>
      <c r="S211" s="5">
        <f t="shared" si="170"/>
        <v>0</v>
      </c>
      <c r="T211" s="5">
        <f t="shared" si="171"/>
        <v>0</v>
      </c>
      <c r="U211" s="5">
        <f t="shared" si="172"/>
        <v>-1603.2800000000002</v>
      </c>
      <c r="V211" s="5">
        <f t="shared" si="173"/>
        <v>0</v>
      </c>
      <c r="W211" s="5">
        <f t="shared" si="174"/>
        <v>0</v>
      </c>
      <c r="X211" s="5">
        <f t="shared" si="175"/>
        <v>0</v>
      </c>
      <c r="Y211" s="5">
        <f t="shared" si="176"/>
        <v>0</v>
      </c>
      <c r="Z211" s="5">
        <f t="shared" si="177"/>
        <v>0</v>
      </c>
      <c r="AA211" s="5">
        <f t="shared" si="178"/>
        <v>0</v>
      </c>
      <c r="AB211" s="5">
        <f t="shared" si="179"/>
        <v>0</v>
      </c>
      <c r="AC211" s="5">
        <f t="shared" si="180"/>
        <v>0</v>
      </c>
      <c r="AD211" s="5">
        <f t="shared" si="181"/>
        <v>0</v>
      </c>
      <c r="AE211" s="5">
        <f t="shared" si="182"/>
        <v>-1632.9999999999991</v>
      </c>
      <c r="AF211" s="5">
        <f t="shared" si="183"/>
        <v>0</v>
      </c>
      <c r="AG211" s="5">
        <f t="shared" si="184"/>
        <v>0</v>
      </c>
      <c r="AH211" s="5">
        <f t="shared" si="185"/>
        <v>0</v>
      </c>
      <c r="AI211" s="5">
        <f t="shared" si="186"/>
        <v>0</v>
      </c>
      <c r="AJ211" s="5">
        <f t="shared" si="187"/>
        <v>0</v>
      </c>
      <c r="AK211" s="5">
        <f t="shared" si="188"/>
        <v>0</v>
      </c>
      <c r="AL211" s="5">
        <f t="shared" si="189"/>
        <v>0</v>
      </c>
      <c r="AM211" s="5">
        <f t="shared" si="190"/>
        <v>0</v>
      </c>
      <c r="AN211" s="5">
        <f t="shared" si="191"/>
        <v>0</v>
      </c>
      <c r="AO211" s="5">
        <f t="shared" si="192"/>
        <v>62.759999999998669</v>
      </c>
      <c r="AP211" s="5">
        <f t="shared" si="193"/>
        <v>0</v>
      </c>
      <c r="AQ211" s="5">
        <f t="shared" si="194"/>
        <v>0</v>
      </c>
      <c r="AR211" s="5">
        <f t="shared" si="195"/>
        <v>-1611</v>
      </c>
      <c r="AS211" s="5">
        <f t="shared" si="196"/>
        <v>-1526.2000000000005</v>
      </c>
      <c r="AT211" s="5">
        <f t="shared" si="197"/>
        <v>0</v>
      </c>
      <c r="AU211" s="5">
        <f t="shared" si="198"/>
        <v>0</v>
      </c>
      <c r="AW211" s="5">
        <f t="shared" si="199"/>
        <v>0</v>
      </c>
      <c r="AX211" s="5">
        <f t="shared" si="19"/>
        <v>0</v>
      </c>
      <c r="AY211" s="5">
        <f t="shared" si="20"/>
        <v>0</v>
      </c>
      <c r="AZ211" s="5">
        <f t="shared" si="21"/>
        <v>0</v>
      </c>
      <c r="BA211" s="5">
        <f t="shared" si="22"/>
        <v>0</v>
      </c>
      <c r="BB211" s="5">
        <f t="shared" si="23"/>
        <v>0</v>
      </c>
      <c r="BC211" s="5">
        <f t="shared" si="24"/>
        <v>0</v>
      </c>
      <c r="BD211" s="5">
        <f t="shared" si="25"/>
        <v>0</v>
      </c>
      <c r="BE211" s="5">
        <f t="shared" si="26"/>
        <v>0</v>
      </c>
      <c r="BF211" s="5">
        <f t="shared" si="27"/>
        <v>0</v>
      </c>
      <c r="BG211" s="5">
        <f t="shared" si="28"/>
        <v>0</v>
      </c>
      <c r="BH211" s="5">
        <f t="shared" si="29"/>
        <v>0</v>
      </c>
      <c r="BI211" s="5">
        <f t="shared" si="30"/>
        <v>0</v>
      </c>
      <c r="BJ211" s="5">
        <f t="shared" si="31"/>
        <v>0</v>
      </c>
      <c r="BK211" s="5">
        <f t="shared" si="32"/>
        <v>0</v>
      </c>
      <c r="BL211" s="5">
        <f t="shared" si="33"/>
        <v>0</v>
      </c>
      <c r="BM211" s="5">
        <f t="shared" si="34"/>
        <v>0</v>
      </c>
      <c r="BN211" s="5">
        <f t="shared" si="35"/>
        <v>0</v>
      </c>
      <c r="BO211" s="5">
        <f t="shared" si="36"/>
        <v>0</v>
      </c>
      <c r="BP211" s="5">
        <f t="shared" si="37"/>
        <v>0</v>
      </c>
      <c r="BQ211" s="5">
        <f t="shared" si="38"/>
        <v>0</v>
      </c>
      <c r="BR211" s="5">
        <f t="shared" si="39"/>
        <v>0</v>
      </c>
      <c r="BS211" s="5">
        <f t="shared" si="40"/>
        <v>0</v>
      </c>
      <c r="BT211" s="5">
        <f t="shared" si="41"/>
        <v>0</v>
      </c>
      <c r="BU211" s="5">
        <f t="shared" si="42"/>
        <v>0</v>
      </c>
      <c r="BV211" s="5">
        <f t="shared" si="43"/>
        <v>0</v>
      </c>
      <c r="BW211" s="5">
        <f t="shared" si="44"/>
        <v>0</v>
      </c>
      <c r="BX211" s="5">
        <f t="shared" si="45"/>
        <v>0</v>
      </c>
      <c r="BY211" s="5">
        <f t="shared" si="46"/>
        <v>0</v>
      </c>
      <c r="BZ211" s="5">
        <f t="shared" si="47"/>
        <v>1</v>
      </c>
      <c r="CA211" s="5">
        <f t="shared" si="48"/>
        <v>0</v>
      </c>
      <c r="CB211" s="5">
        <f t="shared" si="49"/>
        <v>0</v>
      </c>
      <c r="CC211" s="5">
        <f t="shared" si="50"/>
        <v>0</v>
      </c>
      <c r="CD211" s="5">
        <f t="shared" si="51"/>
        <v>0</v>
      </c>
      <c r="CE211" s="5">
        <f t="shared" si="52"/>
        <v>0</v>
      </c>
      <c r="CF211" s="5">
        <f t="shared" si="53"/>
        <v>0</v>
      </c>
      <c r="CH211" s="5">
        <f t="shared" si="200"/>
        <v>0</v>
      </c>
      <c r="CI211" s="5">
        <f t="shared" si="54"/>
        <v>0</v>
      </c>
      <c r="CJ211" s="5">
        <f t="shared" si="55"/>
        <v>0</v>
      </c>
      <c r="CK211" s="5">
        <f t="shared" si="56"/>
        <v>0</v>
      </c>
      <c r="CL211" s="5">
        <f t="shared" si="57"/>
        <v>0</v>
      </c>
      <c r="CM211" s="5">
        <f t="shared" si="58"/>
        <v>0</v>
      </c>
      <c r="CN211" s="5">
        <f t="shared" si="59"/>
        <v>0</v>
      </c>
      <c r="CO211" s="5">
        <f t="shared" si="60"/>
        <v>0</v>
      </c>
      <c r="CP211" s="5">
        <f t="shared" si="61"/>
        <v>0</v>
      </c>
      <c r="CQ211" s="5">
        <f t="shared" si="62"/>
        <v>0</v>
      </c>
      <c r="CR211" s="5">
        <f t="shared" si="63"/>
        <v>0</v>
      </c>
      <c r="CS211" s="5">
        <f t="shared" si="64"/>
        <v>0</v>
      </c>
      <c r="CT211" s="5">
        <f t="shared" si="65"/>
        <v>0</v>
      </c>
      <c r="CU211" s="5">
        <f t="shared" si="66"/>
        <v>0</v>
      </c>
      <c r="CV211" s="5">
        <f t="shared" si="67"/>
        <v>0</v>
      </c>
      <c r="CW211" s="5">
        <f t="shared" si="68"/>
        <v>0</v>
      </c>
      <c r="CX211" s="5">
        <f t="shared" si="69"/>
        <v>0</v>
      </c>
      <c r="CY211" s="5">
        <f t="shared" si="70"/>
        <v>0</v>
      </c>
      <c r="CZ211" s="5">
        <f t="shared" si="71"/>
        <v>0</v>
      </c>
      <c r="DA211" s="5">
        <f t="shared" si="72"/>
        <v>0</v>
      </c>
      <c r="DB211" s="5">
        <f t="shared" si="73"/>
        <v>0</v>
      </c>
      <c r="DC211" s="5">
        <f t="shared" si="74"/>
        <v>0</v>
      </c>
      <c r="DD211" s="5">
        <f t="shared" si="75"/>
        <v>0</v>
      </c>
      <c r="DE211" s="5">
        <f t="shared" si="76"/>
        <v>0</v>
      </c>
      <c r="DF211" s="5">
        <f t="shared" si="77"/>
        <v>0</v>
      </c>
      <c r="DG211" s="5">
        <f t="shared" si="78"/>
        <v>0</v>
      </c>
      <c r="DH211" s="5">
        <f t="shared" si="79"/>
        <v>0</v>
      </c>
      <c r="DI211" s="5">
        <f t="shared" si="80"/>
        <v>0</v>
      </c>
      <c r="DJ211" s="5">
        <f t="shared" si="81"/>
        <v>0</v>
      </c>
      <c r="DK211" s="5">
        <f t="shared" si="82"/>
        <v>0</v>
      </c>
      <c r="DL211" s="5">
        <f t="shared" si="83"/>
        <v>0</v>
      </c>
      <c r="DM211" s="5">
        <f t="shared" si="84"/>
        <v>0</v>
      </c>
      <c r="DN211" s="5">
        <f t="shared" si="85"/>
        <v>0</v>
      </c>
      <c r="DO211" s="5">
        <f t="shared" si="86"/>
        <v>0</v>
      </c>
      <c r="DP211" s="5">
        <f t="shared" si="87"/>
        <v>0</v>
      </c>
      <c r="DQ211" s="5">
        <f t="shared" si="88"/>
        <v>0</v>
      </c>
      <c r="DS211" s="5">
        <f t="shared" si="201"/>
        <v>4</v>
      </c>
      <c r="DT211" s="5">
        <f t="shared" si="90"/>
        <v>0</v>
      </c>
      <c r="DU211" s="5">
        <f t="shared" si="91"/>
        <v>0</v>
      </c>
      <c r="DV211" s="5">
        <f t="shared" si="92"/>
        <v>0</v>
      </c>
      <c r="DW211" s="5">
        <f t="shared" si="93"/>
        <v>0</v>
      </c>
      <c r="DX211" s="5">
        <f t="shared" si="94"/>
        <v>0</v>
      </c>
      <c r="DY211" s="5">
        <f t="shared" si="95"/>
        <v>0</v>
      </c>
      <c r="DZ211" s="5">
        <f t="shared" si="96"/>
        <v>0</v>
      </c>
      <c r="EA211" s="5">
        <f t="shared" si="97"/>
        <v>0</v>
      </c>
      <c r="EB211" s="5">
        <f t="shared" si="98"/>
        <v>3</v>
      </c>
      <c r="EC211" s="5">
        <f t="shared" si="99"/>
        <v>0</v>
      </c>
      <c r="ED211" s="5">
        <f t="shared" si="100"/>
        <v>0</v>
      </c>
      <c r="EE211" s="5">
        <f t="shared" si="101"/>
        <v>0</v>
      </c>
      <c r="EF211" s="5">
        <f t="shared" si="102"/>
        <v>0</v>
      </c>
      <c r="EG211" s="5">
        <f t="shared" si="103"/>
        <v>0</v>
      </c>
      <c r="EH211" s="5">
        <f t="shared" si="104"/>
        <v>0</v>
      </c>
      <c r="EI211" s="5">
        <f t="shared" si="105"/>
        <v>0</v>
      </c>
      <c r="EJ211" s="5">
        <f t="shared" si="106"/>
        <v>0</v>
      </c>
      <c r="EK211" s="5">
        <f t="shared" si="107"/>
        <v>0</v>
      </c>
      <c r="EL211" s="5">
        <f t="shared" si="108"/>
        <v>1</v>
      </c>
      <c r="EM211" s="5">
        <f t="shared" si="109"/>
        <v>0</v>
      </c>
      <c r="EN211" s="5">
        <f t="shared" si="110"/>
        <v>0</v>
      </c>
      <c r="EO211" s="5">
        <f t="shared" si="111"/>
        <v>0</v>
      </c>
      <c r="EP211" s="5">
        <f t="shared" si="112"/>
        <v>0</v>
      </c>
      <c r="EQ211" s="5">
        <f t="shared" si="113"/>
        <v>0</v>
      </c>
      <c r="ER211" s="5">
        <f t="shared" si="114"/>
        <v>0</v>
      </c>
      <c r="ES211" s="5">
        <f t="shared" si="115"/>
        <v>0</v>
      </c>
      <c r="ET211" s="5">
        <f t="shared" si="116"/>
        <v>0</v>
      </c>
      <c r="EU211" s="5">
        <f t="shared" si="117"/>
        <v>0</v>
      </c>
      <c r="EV211" s="5">
        <f t="shared" si="118"/>
        <v>0</v>
      </c>
      <c r="EW211" s="5">
        <f t="shared" si="119"/>
        <v>0</v>
      </c>
      <c r="EX211" s="5">
        <f t="shared" si="120"/>
        <v>0</v>
      </c>
      <c r="EY211" s="5">
        <f t="shared" si="121"/>
        <v>2</v>
      </c>
      <c r="EZ211" s="5">
        <f t="shared" si="122"/>
        <v>5</v>
      </c>
      <c r="FA211" s="5">
        <f t="shared" si="123"/>
        <v>0</v>
      </c>
      <c r="FB211" s="5">
        <f t="shared" si="124"/>
        <v>0</v>
      </c>
      <c r="FD211" s="5">
        <f t="shared" si="202"/>
        <v>0</v>
      </c>
      <c r="FE211" s="5">
        <f t="shared" si="125"/>
        <v>0</v>
      </c>
      <c r="FF211" s="5">
        <f t="shared" si="126"/>
        <v>0</v>
      </c>
      <c r="FG211" s="5">
        <f t="shared" si="127"/>
        <v>0</v>
      </c>
      <c r="FH211" s="5">
        <f t="shared" si="128"/>
        <v>0</v>
      </c>
      <c r="FI211" s="5">
        <f t="shared" si="129"/>
        <v>0</v>
      </c>
      <c r="FJ211" s="5">
        <f t="shared" si="130"/>
        <v>0</v>
      </c>
      <c r="FK211" s="5">
        <f t="shared" si="131"/>
        <v>0</v>
      </c>
      <c r="FL211" s="5">
        <f t="shared" si="132"/>
        <v>0</v>
      </c>
      <c r="FM211" s="5">
        <f t="shared" si="133"/>
        <v>0</v>
      </c>
      <c r="FN211" s="5">
        <f t="shared" si="134"/>
        <v>0</v>
      </c>
      <c r="FO211" s="5">
        <f t="shared" si="135"/>
        <v>0</v>
      </c>
      <c r="FP211" s="5">
        <f t="shared" si="136"/>
        <v>0</v>
      </c>
      <c r="FQ211" s="5">
        <f t="shared" si="137"/>
        <v>0</v>
      </c>
      <c r="FR211" s="5">
        <f t="shared" si="138"/>
        <v>0</v>
      </c>
      <c r="FS211" s="5">
        <f t="shared" si="139"/>
        <v>0</v>
      </c>
      <c r="FT211" s="5">
        <f t="shared" si="140"/>
        <v>0</v>
      </c>
      <c r="FU211" s="5">
        <f t="shared" si="141"/>
        <v>0</v>
      </c>
      <c r="FV211" s="5">
        <f t="shared" si="142"/>
        <v>0</v>
      </c>
      <c r="FW211" s="5">
        <f t="shared" si="143"/>
        <v>-57.8</v>
      </c>
      <c r="FX211" s="5">
        <f t="shared" si="144"/>
        <v>0</v>
      </c>
      <c r="FY211" s="5">
        <f t="shared" si="145"/>
        <v>0</v>
      </c>
      <c r="FZ211" s="5">
        <f t="shared" si="146"/>
        <v>0</v>
      </c>
      <c r="GA211" s="5">
        <f t="shared" si="147"/>
        <v>0</v>
      </c>
      <c r="GB211" s="5">
        <f t="shared" si="148"/>
        <v>0</v>
      </c>
      <c r="GC211" s="5">
        <f t="shared" si="149"/>
        <v>0</v>
      </c>
      <c r="GD211" s="5">
        <f t="shared" si="150"/>
        <v>0</v>
      </c>
      <c r="GE211" s="5">
        <f t="shared" si="151"/>
        <v>0</v>
      </c>
      <c r="GF211" s="5">
        <f t="shared" si="152"/>
        <v>0</v>
      </c>
      <c r="GG211" s="5">
        <f t="shared" si="153"/>
        <v>0</v>
      </c>
      <c r="GH211" s="5">
        <f t="shared" si="154"/>
        <v>0</v>
      </c>
      <c r="GI211" s="5">
        <f t="shared" si="155"/>
        <v>0</v>
      </c>
      <c r="GJ211" s="5">
        <f t="shared" si="156"/>
        <v>0</v>
      </c>
      <c r="GK211" s="5">
        <f t="shared" si="157"/>
        <v>0</v>
      </c>
      <c r="GL211" s="5">
        <f t="shared" si="158"/>
        <v>0</v>
      </c>
      <c r="GM211" s="5">
        <f t="shared" si="159"/>
        <v>0</v>
      </c>
      <c r="GO211" s="23">
        <f t="shared" si="160"/>
        <v>0</v>
      </c>
      <c r="GP211" s="23">
        <f t="shared" si="161"/>
        <v>20</v>
      </c>
      <c r="GQ211" s="5">
        <f>+IF(GO211&gt;0, IF(COUNTIF(GO$149:GO211,GO211)&lt;=1,TRUE,FALSE),0)*$C$59*-1</f>
        <v>0</v>
      </c>
      <c r="GR211" s="5">
        <f>+IF(GP211&gt;0, IF(COUNTIF(GP$149:GP211,GP211)&lt;=1,TRUE,FALSE),0)*$C$59*-1</f>
        <v>0</v>
      </c>
    </row>
    <row r="212" spans="1:200" s="5" customFormat="1" hidden="1" outlineLevel="1" x14ac:dyDescent="0.2">
      <c r="A212" s="6"/>
      <c r="F212" s="35">
        <f t="shared" si="162"/>
        <v>7791.649999999966</v>
      </c>
      <c r="G212" s="20">
        <f t="shared" si="14"/>
        <v>0</v>
      </c>
      <c r="H212" s="20">
        <f t="shared" si="15"/>
        <v>-127</v>
      </c>
      <c r="I212" s="37">
        <f t="shared" si="16"/>
        <v>0</v>
      </c>
      <c r="J212" s="33">
        <f t="shared" si="17"/>
        <v>7664.649999999966</v>
      </c>
      <c r="L212" s="5">
        <f t="shared" si="203"/>
        <v>-1538.7300000000041</v>
      </c>
      <c r="M212" s="5">
        <f t="shared" si="164"/>
        <v>0</v>
      </c>
      <c r="N212" s="5">
        <f t="shared" si="165"/>
        <v>0</v>
      </c>
      <c r="O212" s="5">
        <f t="shared" si="166"/>
        <v>0</v>
      </c>
      <c r="P212" s="5">
        <f t="shared" si="167"/>
        <v>0</v>
      </c>
      <c r="Q212" s="5">
        <f t="shared" si="168"/>
        <v>0</v>
      </c>
      <c r="R212" s="5">
        <f t="shared" si="169"/>
        <v>0</v>
      </c>
      <c r="S212" s="5">
        <f t="shared" si="170"/>
        <v>0</v>
      </c>
      <c r="T212" s="5">
        <f t="shared" si="171"/>
        <v>0</v>
      </c>
      <c r="U212" s="5">
        <f t="shared" si="172"/>
        <v>-1603.2800000000002</v>
      </c>
      <c r="V212" s="5">
        <f t="shared" si="173"/>
        <v>0</v>
      </c>
      <c r="W212" s="5">
        <f t="shared" si="174"/>
        <v>0</v>
      </c>
      <c r="X212" s="5">
        <f t="shared" si="175"/>
        <v>0</v>
      </c>
      <c r="Y212" s="5">
        <f t="shared" si="176"/>
        <v>0</v>
      </c>
      <c r="Z212" s="5">
        <f t="shared" si="177"/>
        <v>0</v>
      </c>
      <c r="AA212" s="5">
        <f t="shared" si="178"/>
        <v>0</v>
      </c>
      <c r="AB212" s="5">
        <f t="shared" si="179"/>
        <v>0</v>
      </c>
      <c r="AC212" s="5">
        <f t="shared" si="180"/>
        <v>0</v>
      </c>
      <c r="AD212" s="5">
        <f t="shared" si="181"/>
        <v>0</v>
      </c>
      <c r="AE212" s="5">
        <f t="shared" si="182"/>
        <v>-1575.1999999999991</v>
      </c>
      <c r="AF212" s="5">
        <f t="shared" si="183"/>
        <v>0</v>
      </c>
      <c r="AG212" s="5">
        <f t="shared" si="184"/>
        <v>0</v>
      </c>
      <c r="AH212" s="5">
        <f t="shared" si="185"/>
        <v>0</v>
      </c>
      <c r="AI212" s="5">
        <f t="shared" si="186"/>
        <v>0</v>
      </c>
      <c r="AJ212" s="5">
        <f t="shared" si="187"/>
        <v>0</v>
      </c>
      <c r="AK212" s="5">
        <f t="shared" si="188"/>
        <v>0</v>
      </c>
      <c r="AL212" s="5">
        <f t="shared" si="189"/>
        <v>0</v>
      </c>
      <c r="AM212" s="5">
        <f t="shared" si="190"/>
        <v>0</v>
      </c>
      <c r="AN212" s="5">
        <f t="shared" si="191"/>
        <v>0</v>
      </c>
      <c r="AO212" s="5">
        <f t="shared" si="192"/>
        <v>62.759999999998669</v>
      </c>
      <c r="AP212" s="5">
        <f t="shared" si="193"/>
        <v>0</v>
      </c>
      <c r="AQ212" s="5">
        <f t="shared" si="194"/>
        <v>0</v>
      </c>
      <c r="AR212" s="5">
        <f t="shared" si="195"/>
        <v>-1611</v>
      </c>
      <c r="AS212" s="5">
        <f t="shared" si="196"/>
        <v>-1526.2000000000005</v>
      </c>
      <c r="AT212" s="5">
        <f t="shared" si="197"/>
        <v>0</v>
      </c>
      <c r="AU212" s="5">
        <f t="shared" si="198"/>
        <v>0</v>
      </c>
      <c r="AW212" s="5">
        <f t="shared" si="199"/>
        <v>0</v>
      </c>
      <c r="AX212" s="5">
        <f t="shared" si="19"/>
        <v>0</v>
      </c>
      <c r="AY212" s="5">
        <f t="shared" si="20"/>
        <v>0</v>
      </c>
      <c r="AZ212" s="5">
        <f t="shared" si="21"/>
        <v>0</v>
      </c>
      <c r="BA212" s="5">
        <f t="shared" si="22"/>
        <v>0</v>
      </c>
      <c r="BB212" s="5">
        <f t="shared" si="23"/>
        <v>0</v>
      </c>
      <c r="BC212" s="5">
        <f t="shared" si="24"/>
        <v>0</v>
      </c>
      <c r="BD212" s="5">
        <f t="shared" si="25"/>
        <v>0</v>
      </c>
      <c r="BE212" s="5">
        <f t="shared" si="26"/>
        <v>0</v>
      </c>
      <c r="BF212" s="5">
        <f t="shared" si="27"/>
        <v>0</v>
      </c>
      <c r="BG212" s="5">
        <f t="shared" si="28"/>
        <v>0</v>
      </c>
      <c r="BH212" s="5">
        <f t="shared" si="29"/>
        <v>0</v>
      </c>
      <c r="BI212" s="5">
        <f t="shared" si="30"/>
        <v>0</v>
      </c>
      <c r="BJ212" s="5">
        <f t="shared" si="31"/>
        <v>0</v>
      </c>
      <c r="BK212" s="5">
        <f t="shared" si="32"/>
        <v>0</v>
      </c>
      <c r="BL212" s="5">
        <f t="shared" si="33"/>
        <v>0</v>
      </c>
      <c r="BM212" s="5">
        <f t="shared" si="34"/>
        <v>0</v>
      </c>
      <c r="BN212" s="5">
        <f t="shared" si="35"/>
        <v>0</v>
      </c>
      <c r="BO212" s="5">
        <f t="shared" si="36"/>
        <v>0</v>
      </c>
      <c r="BP212" s="5">
        <f t="shared" si="37"/>
        <v>0</v>
      </c>
      <c r="BQ212" s="5">
        <f t="shared" si="38"/>
        <v>0</v>
      </c>
      <c r="BR212" s="5">
        <f t="shared" si="39"/>
        <v>0</v>
      </c>
      <c r="BS212" s="5">
        <f t="shared" si="40"/>
        <v>0</v>
      </c>
      <c r="BT212" s="5">
        <f t="shared" si="41"/>
        <v>0</v>
      </c>
      <c r="BU212" s="5">
        <f t="shared" si="42"/>
        <v>0</v>
      </c>
      <c r="BV212" s="5">
        <f t="shared" si="43"/>
        <v>0</v>
      </c>
      <c r="BW212" s="5">
        <f t="shared" si="44"/>
        <v>0</v>
      </c>
      <c r="BX212" s="5">
        <f t="shared" si="45"/>
        <v>0</v>
      </c>
      <c r="BY212" s="5">
        <f t="shared" si="46"/>
        <v>0</v>
      </c>
      <c r="BZ212" s="5">
        <f t="shared" si="47"/>
        <v>1</v>
      </c>
      <c r="CA212" s="5">
        <f t="shared" si="48"/>
        <v>0</v>
      </c>
      <c r="CB212" s="5">
        <f t="shared" si="49"/>
        <v>0</v>
      </c>
      <c r="CC212" s="5">
        <f t="shared" si="50"/>
        <v>0</v>
      </c>
      <c r="CD212" s="5">
        <f t="shared" si="51"/>
        <v>0</v>
      </c>
      <c r="CE212" s="5">
        <f t="shared" si="52"/>
        <v>0</v>
      </c>
      <c r="CF212" s="5">
        <f t="shared" si="53"/>
        <v>0</v>
      </c>
      <c r="CH212" s="5">
        <f t="shared" si="200"/>
        <v>0</v>
      </c>
      <c r="CI212" s="5">
        <f t="shared" si="54"/>
        <v>0</v>
      </c>
      <c r="CJ212" s="5">
        <f t="shared" si="55"/>
        <v>0</v>
      </c>
      <c r="CK212" s="5">
        <f t="shared" si="56"/>
        <v>0</v>
      </c>
      <c r="CL212" s="5">
        <f t="shared" si="57"/>
        <v>0</v>
      </c>
      <c r="CM212" s="5">
        <f t="shared" si="58"/>
        <v>0</v>
      </c>
      <c r="CN212" s="5">
        <f t="shared" si="59"/>
        <v>0</v>
      </c>
      <c r="CO212" s="5">
        <f t="shared" si="60"/>
        <v>0</v>
      </c>
      <c r="CP212" s="5">
        <f t="shared" si="61"/>
        <v>0</v>
      </c>
      <c r="CQ212" s="5">
        <f t="shared" si="62"/>
        <v>0</v>
      </c>
      <c r="CR212" s="5">
        <f t="shared" si="63"/>
        <v>0</v>
      </c>
      <c r="CS212" s="5">
        <f t="shared" si="64"/>
        <v>0</v>
      </c>
      <c r="CT212" s="5">
        <f t="shared" si="65"/>
        <v>0</v>
      </c>
      <c r="CU212" s="5">
        <f t="shared" si="66"/>
        <v>0</v>
      </c>
      <c r="CV212" s="5">
        <f t="shared" si="67"/>
        <v>0</v>
      </c>
      <c r="CW212" s="5">
        <f t="shared" si="68"/>
        <v>0</v>
      </c>
      <c r="CX212" s="5">
        <f t="shared" si="69"/>
        <v>0</v>
      </c>
      <c r="CY212" s="5">
        <f t="shared" si="70"/>
        <v>0</v>
      </c>
      <c r="CZ212" s="5">
        <f t="shared" si="71"/>
        <v>0</v>
      </c>
      <c r="DA212" s="5">
        <f t="shared" si="72"/>
        <v>0</v>
      </c>
      <c r="DB212" s="5">
        <f t="shared" si="73"/>
        <v>0</v>
      </c>
      <c r="DC212" s="5">
        <f t="shared" si="74"/>
        <v>0</v>
      </c>
      <c r="DD212" s="5">
        <f t="shared" si="75"/>
        <v>0</v>
      </c>
      <c r="DE212" s="5">
        <f t="shared" si="76"/>
        <v>0</v>
      </c>
      <c r="DF212" s="5">
        <f t="shared" si="77"/>
        <v>0</v>
      </c>
      <c r="DG212" s="5">
        <f t="shared" si="78"/>
        <v>0</v>
      </c>
      <c r="DH212" s="5">
        <f t="shared" si="79"/>
        <v>0</v>
      </c>
      <c r="DI212" s="5">
        <f t="shared" si="80"/>
        <v>0</v>
      </c>
      <c r="DJ212" s="5">
        <f t="shared" si="81"/>
        <v>0</v>
      </c>
      <c r="DK212" s="5">
        <f t="shared" si="82"/>
        <v>0</v>
      </c>
      <c r="DL212" s="5">
        <f t="shared" si="83"/>
        <v>0</v>
      </c>
      <c r="DM212" s="5">
        <f t="shared" si="84"/>
        <v>0</v>
      </c>
      <c r="DN212" s="5">
        <f t="shared" si="85"/>
        <v>0</v>
      </c>
      <c r="DO212" s="5">
        <f t="shared" si="86"/>
        <v>0</v>
      </c>
      <c r="DP212" s="5">
        <f t="shared" si="87"/>
        <v>0</v>
      </c>
      <c r="DQ212" s="5">
        <f t="shared" si="88"/>
        <v>0</v>
      </c>
      <c r="DS212" s="5">
        <f t="shared" si="201"/>
        <v>4</v>
      </c>
      <c r="DT212" s="5">
        <f t="shared" si="90"/>
        <v>0</v>
      </c>
      <c r="DU212" s="5">
        <f t="shared" si="91"/>
        <v>0</v>
      </c>
      <c r="DV212" s="5">
        <f t="shared" si="92"/>
        <v>0</v>
      </c>
      <c r="DW212" s="5">
        <f t="shared" si="93"/>
        <v>0</v>
      </c>
      <c r="DX212" s="5">
        <f t="shared" si="94"/>
        <v>0</v>
      </c>
      <c r="DY212" s="5">
        <f t="shared" si="95"/>
        <v>0</v>
      </c>
      <c r="DZ212" s="5">
        <f t="shared" si="96"/>
        <v>0</v>
      </c>
      <c r="EA212" s="5">
        <f t="shared" si="97"/>
        <v>0</v>
      </c>
      <c r="EB212" s="5">
        <f t="shared" si="98"/>
        <v>2</v>
      </c>
      <c r="EC212" s="5">
        <f t="shared" si="99"/>
        <v>0</v>
      </c>
      <c r="ED212" s="5">
        <f t="shared" si="100"/>
        <v>0</v>
      </c>
      <c r="EE212" s="5">
        <f t="shared" si="101"/>
        <v>0</v>
      </c>
      <c r="EF212" s="5">
        <f t="shared" si="102"/>
        <v>0</v>
      </c>
      <c r="EG212" s="5">
        <f t="shared" si="103"/>
        <v>0</v>
      </c>
      <c r="EH212" s="5">
        <f t="shared" si="104"/>
        <v>0</v>
      </c>
      <c r="EI212" s="5">
        <f t="shared" si="105"/>
        <v>0</v>
      </c>
      <c r="EJ212" s="5">
        <f t="shared" si="106"/>
        <v>0</v>
      </c>
      <c r="EK212" s="5">
        <f t="shared" si="107"/>
        <v>0</v>
      </c>
      <c r="EL212" s="5">
        <f t="shared" si="108"/>
        <v>3</v>
      </c>
      <c r="EM212" s="5">
        <f t="shared" si="109"/>
        <v>0</v>
      </c>
      <c r="EN212" s="5">
        <f t="shared" si="110"/>
        <v>0</v>
      </c>
      <c r="EO212" s="5">
        <f t="shared" si="111"/>
        <v>0</v>
      </c>
      <c r="EP212" s="5">
        <f t="shared" si="112"/>
        <v>0</v>
      </c>
      <c r="EQ212" s="5">
        <f t="shared" si="113"/>
        <v>0</v>
      </c>
      <c r="ER212" s="5">
        <f t="shared" si="114"/>
        <v>0</v>
      </c>
      <c r="ES212" s="5">
        <f t="shared" si="115"/>
        <v>0</v>
      </c>
      <c r="ET212" s="5">
        <f t="shared" si="116"/>
        <v>0</v>
      </c>
      <c r="EU212" s="5">
        <f t="shared" si="117"/>
        <v>0</v>
      </c>
      <c r="EV212" s="5">
        <f t="shared" si="118"/>
        <v>0</v>
      </c>
      <c r="EW212" s="5">
        <f t="shared" si="119"/>
        <v>0</v>
      </c>
      <c r="EX212" s="5">
        <f t="shared" si="120"/>
        <v>0</v>
      </c>
      <c r="EY212" s="5">
        <f t="shared" si="121"/>
        <v>1</v>
      </c>
      <c r="EZ212" s="5">
        <f t="shared" si="122"/>
        <v>5</v>
      </c>
      <c r="FA212" s="5">
        <f t="shared" si="123"/>
        <v>0</v>
      </c>
      <c r="FB212" s="5">
        <f t="shared" si="124"/>
        <v>0</v>
      </c>
      <c r="FD212" s="5">
        <f t="shared" si="202"/>
        <v>0</v>
      </c>
      <c r="FE212" s="5">
        <f t="shared" si="125"/>
        <v>0</v>
      </c>
      <c r="FF212" s="5">
        <f t="shared" si="126"/>
        <v>0</v>
      </c>
      <c r="FG212" s="5">
        <f t="shared" si="127"/>
        <v>0</v>
      </c>
      <c r="FH212" s="5">
        <f t="shared" si="128"/>
        <v>0</v>
      </c>
      <c r="FI212" s="5">
        <f t="shared" si="129"/>
        <v>0</v>
      </c>
      <c r="FJ212" s="5">
        <f t="shared" si="130"/>
        <v>0</v>
      </c>
      <c r="FK212" s="5">
        <f t="shared" si="131"/>
        <v>0</v>
      </c>
      <c r="FL212" s="5">
        <f t="shared" si="132"/>
        <v>0</v>
      </c>
      <c r="FM212" s="5">
        <f t="shared" si="133"/>
        <v>0</v>
      </c>
      <c r="FN212" s="5">
        <f t="shared" si="134"/>
        <v>0</v>
      </c>
      <c r="FO212" s="5">
        <f t="shared" si="135"/>
        <v>0</v>
      </c>
      <c r="FP212" s="5">
        <f t="shared" si="136"/>
        <v>0</v>
      </c>
      <c r="FQ212" s="5">
        <f t="shared" si="137"/>
        <v>0</v>
      </c>
      <c r="FR212" s="5">
        <f t="shared" si="138"/>
        <v>0</v>
      </c>
      <c r="FS212" s="5">
        <f t="shared" si="139"/>
        <v>0</v>
      </c>
      <c r="FT212" s="5">
        <f t="shared" si="140"/>
        <v>0</v>
      </c>
      <c r="FU212" s="5">
        <f t="shared" si="141"/>
        <v>0</v>
      </c>
      <c r="FV212" s="5">
        <f t="shared" si="142"/>
        <v>0</v>
      </c>
      <c r="FW212" s="5">
        <f t="shared" si="143"/>
        <v>0</v>
      </c>
      <c r="FX212" s="5">
        <f t="shared" si="144"/>
        <v>0</v>
      </c>
      <c r="FY212" s="5">
        <f t="shared" si="145"/>
        <v>0</v>
      </c>
      <c r="FZ212" s="5">
        <f t="shared" si="146"/>
        <v>0</v>
      </c>
      <c r="GA212" s="5">
        <f t="shared" si="147"/>
        <v>0</v>
      </c>
      <c r="GB212" s="5">
        <f t="shared" si="148"/>
        <v>0</v>
      </c>
      <c r="GC212" s="5">
        <f t="shared" si="149"/>
        <v>0</v>
      </c>
      <c r="GD212" s="5">
        <f t="shared" si="150"/>
        <v>0</v>
      </c>
      <c r="GE212" s="5">
        <f t="shared" si="151"/>
        <v>0</v>
      </c>
      <c r="GF212" s="5">
        <f t="shared" si="152"/>
        <v>0</v>
      </c>
      <c r="GG212" s="5">
        <f t="shared" si="153"/>
        <v>0</v>
      </c>
      <c r="GH212" s="5">
        <f t="shared" si="154"/>
        <v>0</v>
      </c>
      <c r="GI212" s="5">
        <f t="shared" si="155"/>
        <v>0</v>
      </c>
      <c r="GJ212" s="5">
        <f t="shared" si="156"/>
        <v>-127</v>
      </c>
      <c r="GK212" s="5">
        <f t="shared" si="157"/>
        <v>0</v>
      </c>
      <c r="GL212" s="5">
        <f t="shared" si="158"/>
        <v>0</v>
      </c>
      <c r="GM212" s="5">
        <f t="shared" si="159"/>
        <v>0</v>
      </c>
      <c r="GO212" s="23">
        <f t="shared" si="160"/>
        <v>0</v>
      </c>
      <c r="GP212" s="23">
        <f t="shared" si="161"/>
        <v>33</v>
      </c>
      <c r="GQ212" s="5">
        <f>+IF(GO212&gt;0, IF(COUNTIF(GO$149:GO212,GO212)&lt;=1,TRUE,FALSE),0)*$C$59*-1</f>
        <v>0</v>
      </c>
      <c r="GR212" s="5">
        <f>+IF(GP212&gt;0, IF(COUNTIF(GP$149:GP212,GP212)&lt;=1,TRUE,FALSE),0)*$C$59*-1</f>
        <v>0</v>
      </c>
    </row>
    <row r="213" spans="1:200" s="5" customFormat="1" hidden="1" outlineLevel="1" x14ac:dyDescent="0.2">
      <c r="A213" s="6"/>
      <c r="F213" s="35">
        <f t="shared" si="162"/>
        <v>7664.649999999966</v>
      </c>
      <c r="G213" s="20">
        <f t="shared" ref="G213:G276" si="204">+SUM($CH213:$DQ213)</f>
        <v>0</v>
      </c>
      <c r="H213" s="20">
        <f t="shared" ref="H213:H276" si="205">+SUM($FD213:$GM213)</f>
        <v>-81.52</v>
      </c>
      <c r="I213" s="37">
        <f t="shared" ref="I213:I276" si="206">+SUM(GQ213:GR213)</f>
        <v>0</v>
      </c>
      <c r="J213" s="33">
        <f t="shared" ref="J213:J276" si="207">+SUM(F213:I213)</f>
        <v>7583.1299999999655</v>
      </c>
      <c r="L213" s="5">
        <f t="shared" si="203"/>
        <v>-1538.7300000000041</v>
      </c>
      <c r="M213" s="5">
        <f t="shared" si="164"/>
        <v>0</v>
      </c>
      <c r="N213" s="5">
        <f t="shared" si="165"/>
        <v>0</v>
      </c>
      <c r="O213" s="5">
        <f t="shared" si="166"/>
        <v>0</v>
      </c>
      <c r="P213" s="5">
        <f t="shared" si="167"/>
        <v>0</v>
      </c>
      <c r="Q213" s="5">
        <f t="shared" si="168"/>
        <v>0</v>
      </c>
      <c r="R213" s="5">
        <f t="shared" si="169"/>
        <v>0</v>
      </c>
      <c r="S213" s="5">
        <f t="shared" si="170"/>
        <v>0</v>
      </c>
      <c r="T213" s="5">
        <f t="shared" si="171"/>
        <v>0</v>
      </c>
      <c r="U213" s="5">
        <f t="shared" si="172"/>
        <v>-1603.2800000000002</v>
      </c>
      <c r="V213" s="5">
        <f t="shared" si="173"/>
        <v>0</v>
      </c>
      <c r="W213" s="5">
        <f t="shared" si="174"/>
        <v>0</v>
      </c>
      <c r="X213" s="5">
        <f t="shared" si="175"/>
        <v>0</v>
      </c>
      <c r="Y213" s="5">
        <f t="shared" si="176"/>
        <v>0</v>
      </c>
      <c r="Z213" s="5">
        <f t="shared" si="177"/>
        <v>0</v>
      </c>
      <c r="AA213" s="5">
        <f t="shared" si="178"/>
        <v>0</v>
      </c>
      <c r="AB213" s="5">
        <f t="shared" si="179"/>
        <v>0</v>
      </c>
      <c r="AC213" s="5">
        <f t="shared" si="180"/>
        <v>0</v>
      </c>
      <c r="AD213" s="5">
        <f t="shared" si="181"/>
        <v>0</v>
      </c>
      <c r="AE213" s="5">
        <f t="shared" si="182"/>
        <v>-1575.1999999999991</v>
      </c>
      <c r="AF213" s="5">
        <f t="shared" si="183"/>
        <v>0</v>
      </c>
      <c r="AG213" s="5">
        <f t="shared" si="184"/>
        <v>0</v>
      </c>
      <c r="AH213" s="5">
        <f t="shared" si="185"/>
        <v>0</v>
      </c>
      <c r="AI213" s="5">
        <f t="shared" si="186"/>
        <v>0</v>
      </c>
      <c r="AJ213" s="5">
        <f t="shared" si="187"/>
        <v>0</v>
      </c>
      <c r="AK213" s="5">
        <f t="shared" si="188"/>
        <v>0</v>
      </c>
      <c r="AL213" s="5">
        <f t="shared" si="189"/>
        <v>0</v>
      </c>
      <c r="AM213" s="5">
        <f t="shared" si="190"/>
        <v>0</v>
      </c>
      <c r="AN213" s="5">
        <f t="shared" si="191"/>
        <v>0</v>
      </c>
      <c r="AO213" s="5">
        <f t="shared" si="192"/>
        <v>62.759999999998669</v>
      </c>
      <c r="AP213" s="5">
        <f t="shared" si="193"/>
        <v>0</v>
      </c>
      <c r="AQ213" s="5">
        <f t="shared" si="194"/>
        <v>0</v>
      </c>
      <c r="AR213" s="5">
        <f t="shared" si="195"/>
        <v>-1484</v>
      </c>
      <c r="AS213" s="5">
        <f t="shared" si="196"/>
        <v>-1526.2000000000005</v>
      </c>
      <c r="AT213" s="5">
        <f t="shared" si="197"/>
        <v>0</v>
      </c>
      <c r="AU213" s="5">
        <f t="shared" si="198"/>
        <v>0</v>
      </c>
      <c r="AW213" s="5">
        <f t="shared" si="199"/>
        <v>0</v>
      </c>
      <c r="AX213" s="5">
        <f t="shared" ref="AX213:AX276" si="208">+IF(M213&lt;=0,0,RANK(M213,$L213:$AU213,0))*$C$62</f>
        <v>0</v>
      </c>
      <c r="AY213" s="5">
        <f t="shared" ref="AY213:AY276" si="209">+IF(N213&lt;=0,0,RANK(N213,$L213:$AU213,0))*$C$62</f>
        <v>0</v>
      </c>
      <c r="AZ213" s="5">
        <f t="shared" ref="AZ213:AZ276" si="210">+IF(O213&lt;=0,0,RANK(O213,$L213:$AU213,0))*$C$62</f>
        <v>0</v>
      </c>
      <c r="BA213" s="5">
        <f t="shared" ref="BA213:BA276" si="211">+IF(P213&lt;=0,0,RANK(P213,$L213:$AU213,0))*$C$62</f>
        <v>0</v>
      </c>
      <c r="BB213" s="5">
        <f t="shared" ref="BB213:BB276" si="212">+IF(Q213&lt;=0,0,RANK(Q213,$L213:$AU213,0))*$C$62</f>
        <v>0</v>
      </c>
      <c r="BC213" s="5">
        <f t="shared" ref="BC213:BC276" si="213">+IF(R213&lt;=0,0,RANK(R213,$L213:$AU213,0))*$C$62</f>
        <v>0</v>
      </c>
      <c r="BD213" s="5">
        <f t="shared" ref="BD213:BD276" si="214">+IF(S213&lt;=0,0,RANK(S213,$L213:$AU213,0))*$C$62</f>
        <v>0</v>
      </c>
      <c r="BE213" s="5">
        <f t="shared" ref="BE213:BE276" si="215">+IF(T213&lt;=0,0,RANK(T213,$L213:$AU213,0))*$C$62</f>
        <v>0</v>
      </c>
      <c r="BF213" s="5">
        <f t="shared" ref="BF213:BF276" si="216">+IF(U213&lt;=0,0,RANK(U213,$L213:$AU213,0))*$C$62</f>
        <v>0</v>
      </c>
      <c r="BG213" s="5">
        <f t="shared" ref="BG213:BG276" si="217">+IF(V213&lt;=0,0,RANK(V213,$L213:$AU213,0))*$C$62</f>
        <v>0</v>
      </c>
      <c r="BH213" s="5">
        <f t="shared" ref="BH213:BH276" si="218">+IF(W213&lt;=0,0,RANK(W213,$L213:$AU213,0))*$C$62</f>
        <v>0</v>
      </c>
      <c r="BI213" s="5">
        <f t="shared" ref="BI213:BI276" si="219">+IF(X213&lt;=0,0,RANK(X213,$L213:$AU213,0))*$C$62</f>
        <v>0</v>
      </c>
      <c r="BJ213" s="5">
        <f t="shared" ref="BJ213:BJ276" si="220">+IF(Y213&lt;=0,0,RANK(Y213,$L213:$AU213,0))*$C$62</f>
        <v>0</v>
      </c>
      <c r="BK213" s="5">
        <f t="shared" ref="BK213:BK276" si="221">+IF(Z213&lt;=0,0,RANK(Z213,$L213:$AU213,0))*$C$62</f>
        <v>0</v>
      </c>
      <c r="BL213" s="5">
        <f t="shared" ref="BL213:BL276" si="222">+IF(AA213&lt;=0,0,RANK(AA213,$L213:$AU213,0))*$C$62</f>
        <v>0</v>
      </c>
      <c r="BM213" s="5">
        <f t="shared" ref="BM213:BM276" si="223">+IF(AB213&lt;=0,0,RANK(AB213,$L213:$AU213,0))*$C$62</f>
        <v>0</v>
      </c>
      <c r="BN213" s="5">
        <f t="shared" ref="BN213:BN276" si="224">+IF(AC213&lt;=0,0,RANK(AC213,$L213:$AU213,0))*$C$62</f>
        <v>0</v>
      </c>
      <c r="BO213" s="5">
        <f t="shared" ref="BO213:BO276" si="225">+IF(AD213&lt;=0,0,RANK(AD213,$L213:$AU213,0))*$C$62</f>
        <v>0</v>
      </c>
      <c r="BP213" s="5">
        <f t="shared" ref="BP213:BP276" si="226">+IF(AE213&lt;=0,0,RANK(AE213,$L213:$AU213,0))*$C$62</f>
        <v>0</v>
      </c>
      <c r="BQ213" s="5">
        <f t="shared" ref="BQ213:BQ276" si="227">+IF(AF213&lt;=0,0,RANK(AF213,$L213:$AU213,0))*$C$62</f>
        <v>0</v>
      </c>
      <c r="BR213" s="5">
        <f t="shared" ref="BR213:BR276" si="228">+IF(AG213&lt;=0,0,RANK(AG213,$L213:$AU213,0))*$C$62</f>
        <v>0</v>
      </c>
      <c r="BS213" s="5">
        <f t="shared" ref="BS213:BS276" si="229">+IF(AH213&lt;=0,0,RANK(AH213,$L213:$AU213,0))*$C$62</f>
        <v>0</v>
      </c>
      <c r="BT213" s="5">
        <f t="shared" ref="BT213:BT276" si="230">+IF(AI213&lt;=0,0,RANK(AI213,$L213:$AU213,0))*$C$62</f>
        <v>0</v>
      </c>
      <c r="BU213" s="5">
        <f t="shared" ref="BU213:BU276" si="231">+IF(AJ213&lt;=0,0,RANK(AJ213,$L213:$AU213,0))*$C$62</f>
        <v>0</v>
      </c>
      <c r="BV213" s="5">
        <f t="shared" ref="BV213:BV276" si="232">+IF(AK213&lt;=0,0,RANK(AK213,$L213:$AU213,0))*$C$62</f>
        <v>0</v>
      </c>
      <c r="BW213" s="5">
        <f t="shared" ref="BW213:BW276" si="233">+IF(AL213&lt;=0,0,RANK(AL213,$L213:$AU213,0))*$C$62</f>
        <v>0</v>
      </c>
      <c r="BX213" s="5">
        <f t="shared" ref="BX213:BX276" si="234">+IF(AM213&lt;=0,0,RANK(AM213,$L213:$AU213,0))*$C$62</f>
        <v>0</v>
      </c>
      <c r="BY213" s="5">
        <f t="shared" ref="BY213:BY276" si="235">+IF(AN213&lt;=0,0,RANK(AN213,$L213:$AU213,0))*$C$62</f>
        <v>0</v>
      </c>
      <c r="BZ213" s="5">
        <f t="shared" ref="BZ213:BZ276" si="236">+IF(AO213&lt;=0,0,RANK(AO213,$L213:$AU213,0))*$C$62</f>
        <v>1</v>
      </c>
      <c r="CA213" s="5">
        <f t="shared" ref="CA213:CA276" si="237">+IF(AP213&lt;=0,0,RANK(AP213,$L213:$AU213,0))*$C$62</f>
        <v>0</v>
      </c>
      <c r="CB213" s="5">
        <f t="shared" ref="CB213:CB276" si="238">+IF(AQ213&lt;=0,0,RANK(AQ213,$L213:$AU213,0))*$C$62</f>
        <v>0</v>
      </c>
      <c r="CC213" s="5">
        <f t="shared" ref="CC213:CC276" si="239">+IF(AR213&lt;=0,0,RANK(AR213,$L213:$AU213,0))*$C$62</f>
        <v>0</v>
      </c>
      <c r="CD213" s="5">
        <f t="shared" ref="CD213:CD276" si="240">+IF(AS213&lt;=0,0,RANK(AS213,$L213:$AU213,0))*$C$62</f>
        <v>0</v>
      </c>
      <c r="CE213" s="5">
        <f t="shared" ref="CE213:CE276" si="241">+IF(AT213&lt;=0,0,RANK(AT213,$L213:$AU213,0))*$C$62</f>
        <v>0</v>
      </c>
      <c r="CF213" s="5">
        <f t="shared" ref="CF213:CF276" si="242">+IF(AU213&lt;=0,0,RANK(AU213,$L213:$AU213,0))*$C$62</f>
        <v>0</v>
      </c>
      <c r="CH213" s="5">
        <f t="shared" si="200"/>
        <v>0</v>
      </c>
      <c r="CI213" s="5">
        <f t="shared" ref="CI213:CI276" si="243">+IF(AX213=1, IF(INDEX($F$65:$F$100,MATCH(CI$148,$B$65:$B$100,0))&lt;=ROUND(M213,3), INDEX($F$65:$F$100,MATCH(CI$148,$B$65:$B$100,0)),0),0)</f>
        <v>0</v>
      </c>
      <c r="CJ213" s="5">
        <f t="shared" ref="CJ213:CJ276" si="244">+IF(AY213=1, IF(INDEX($F$65:$F$100,MATCH(CJ$148,$B$65:$B$100,0))&lt;=ROUND(N213,3), INDEX($F$65:$F$100,MATCH(CJ$148,$B$65:$B$100,0)),0),0)</f>
        <v>0</v>
      </c>
      <c r="CK213" s="5">
        <f t="shared" ref="CK213:CK276" si="245">+IF(AZ213=1, IF(INDEX($F$65:$F$100,MATCH(CK$148,$B$65:$B$100,0))&lt;=ROUND(O213,3), INDEX($F$65:$F$100,MATCH(CK$148,$B$65:$B$100,0)),0),0)</f>
        <v>0</v>
      </c>
      <c r="CL213" s="5">
        <f t="shared" ref="CL213:CL276" si="246">+IF(BA213=1, IF(INDEX($F$65:$F$100,MATCH(CL$148,$B$65:$B$100,0))&lt;=ROUND(P213,3), INDEX($F$65:$F$100,MATCH(CL$148,$B$65:$B$100,0)),0),0)</f>
        <v>0</v>
      </c>
      <c r="CM213" s="5">
        <f t="shared" ref="CM213:CM276" si="247">+IF(BB213=1, IF(INDEX($F$65:$F$100,MATCH(CM$148,$B$65:$B$100,0))&lt;=ROUND(Q213,3), INDEX($F$65:$F$100,MATCH(CM$148,$B$65:$B$100,0)),0),0)</f>
        <v>0</v>
      </c>
      <c r="CN213" s="5">
        <f t="shared" ref="CN213:CN276" si="248">+IF(BC213=1, IF(INDEX($F$65:$F$100,MATCH(CN$148,$B$65:$B$100,0))&lt;=ROUND(R213,3), INDEX($F$65:$F$100,MATCH(CN$148,$B$65:$B$100,0)),0),0)</f>
        <v>0</v>
      </c>
      <c r="CO213" s="5">
        <f t="shared" ref="CO213:CO276" si="249">+IF(BD213=1, IF(INDEX($F$65:$F$100,MATCH(CO$148,$B$65:$B$100,0))&lt;=ROUND(S213,3), INDEX($F$65:$F$100,MATCH(CO$148,$B$65:$B$100,0)),0),0)</f>
        <v>0</v>
      </c>
      <c r="CP213" s="5">
        <f t="shared" ref="CP213:CP276" si="250">+IF(BE213=1, IF(INDEX($F$65:$F$100,MATCH(CP$148,$B$65:$B$100,0))&lt;=ROUND(T213,3), INDEX($F$65:$F$100,MATCH(CP$148,$B$65:$B$100,0)),0),0)</f>
        <v>0</v>
      </c>
      <c r="CQ213" s="5">
        <f t="shared" ref="CQ213:CQ276" si="251">+IF(BF213=1, IF(INDEX($F$65:$F$100,MATCH(CQ$148,$B$65:$B$100,0))&lt;=ROUND(U213,3), INDEX($F$65:$F$100,MATCH(CQ$148,$B$65:$B$100,0)),0),0)</f>
        <v>0</v>
      </c>
      <c r="CR213" s="5">
        <f t="shared" ref="CR213:CR276" si="252">+IF(BG213=1, IF(INDEX($F$65:$F$100,MATCH(CR$148,$B$65:$B$100,0))&lt;=ROUND(V213,3), INDEX($F$65:$F$100,MATCH(CR$148,$B$65:$B$100,0)),0),0)</f>
        <v>0</v>
      </c>
      <c r="CS213" s="5">
        <f t="shared" ref="CS213:CS276" si="253">+IF(BH213=1, IF(INDEX($F$65:$F$100,MATCH(CS$148,$B$65:$B$100,0))&lt;=ROUND(W213,3), INDEX($F$65:$F$100,MATCH(CS$148,$B$65:$B$100,0)),0),0)</f>
        <v>0</v>
      </c>
      <c r="CT213" s="5">
        <f t="shared" ref="CT213:CT276" si="254">+IF(BI213=1, IF(INDEX($F$65:$F$100,MATCH(CT$148,$B$65:$B$100,0))&lt;=ROUND(X213,3), INDEX($F$65:$F$100,MATCH(CT$148,$B$65:$B$100,0)),0),0)</f>
        <v>0</v>
      </c>
      <c r="CU213" s="5">
        <f t="shared" ref="CU213:CU276" si="255">+IF(BJ213=1, IF(INDEX($F$65:$F$100,MATCH(CU$148,$B$65:$B$100,0))&lt;=ROUND(Y213,3), INDEX($F$65:$F$100,MATCH(CU$148,$B$65:$B$100,0)),0),0)</f>
        <v>0</v>
      </c>
      <c r="CV213" s="5">
        <f t="shared" ref="CV213:CV276" si="256">+IF(BK213=1, IF(INDEX($F$65:$F$100,MATCH(CV$148,$B$65:$B$100,0))&lt;=ROUND(Z213,3), INDEX($F$65:$F$100,MATCH(CV$148,$B$65:$B$100,0)),0),0)</f>
        <v>0</v>
      </c>
      <c r="CW213" s="5">
        <f t="shared" ref="CW213:CW276" si="257">+IF(BL213=1, IF(INDEX($F$65:$F$100,MATCH(CW$148,$B$65:$B$100,0))&lt;=ROUND(AA213,3), INDEX($F$65:$F$100,MATCH(CW$148,$B$65:$B$100,0)),0),0)</f>
        <v>0</v>
      </c>
      <c r="CX213" s="5">
        <f t="shared" ref="CX213:CX276" si="258">+IF(BM213=1, IF(INDEX($F$65:$F$100,MATCH(CX$148,$B$65:$B$100,0))&lt;=ROUND(AB213,3), INDEX($F$65:$F$100,MATCH(CX$148,$B$65:$B$100,0)),0),0)</f>
        <v>0</v>
      </c>
      <c r="CY213" s="5">
        <f t="shared" ref="CY213:CY276" si="259">+IF(BN213=1, IF(INDEX($F$65:$F$100,MATCH(CY$148,$B$65:$B$100,0))&lt;=ROUND(AC213,3), INDEX($F$65:$F$100,MATCH(CY$148,$B$65:$B$100,0)),0),0)</f>
        <v>0</v>
      </c>
      <c r="CZ213" s="5">
        <f t="shared" ref="CZ213:CZ276" si="260">+IF(BO213=1, IF(INDEX($F$65:$F$100,MATCH(CZ$148,$B$65:$B$100,0))&lt;=ROUND(AD213,3), INDEX($F$65:$F$100,MATCH(CZ$148,$B$65:$B$100,0)),0),0)</f>
        <v>0</v>
      </c>
      <c r="DA213" s="5">
        <f t="shared" ref="DA213:DA276" si="261">+IF(BP213=1, IF(INDEX($F$65:$F$100,MATCH(DA$148,$B$65:$B$100,0))&lt;=ROUND(AE213,3), INDEX($F$65:$F$100,MATCH(DA$148,$B$65:$B$100,0)),0),0)</f>
        <v>0</v>
      </c>
      <c r="DB213" s="5">
        <f t="shared" ref="DB213:DB276" si="262">+IF(BQ213=1, IF(INDEX($F$65:$F$100,MATCH(DB$148,$B$65:$B$100,0))&lt;=ROUND(AF213,3), INDEX($F$65:$F$100,MATCH(DB$148,$B$65:$B$100,0)),0),0)</f>
        <v>0</v>
      </c>
      <c r="DC213" s="5">
        <f t="shared" ref="DC213:DC276" si="263">+IF(BR213=1, IF(INDEX($F$65:$F$100,MATCH(DC$148,$B$65:$B$100,0))&lt;=ROUND(AG213,3), INDEX($F$65:$F$100,MATCH(DC$148,$B$65:$B$100,0)),0),0)</f>
        <v>0</v>
      </c>
      <c r="DD213" s="5">
        <f t="shared" ref="DD213:DD276" si="264">+IF(BS213=1, IF(INDEX($F$65:$F$100,MATCH(DD$148,$B$65:$B$100,0))&lt;=ROUND(AH213,3), INDEX($F$65:$F$100,MATCH(DD$148,$B$65:$B$100,0)),0),0)</f>
        <v>0</v>
      </c>
      <c r="DE213" s="5">
        <f t="shared" ref="DE213:DE276" si="265">+IF(BT213=1, IF(INDEX($F$65:$F$100,MATCH(DE$148,$B$65:$B$100,0))&lt;=ROUND(AI213,3), INDEX($F$65:$F$100,MATCH(DE$148,$B$65:$B$100,0)),0),0)</f>
        <v>0</v>
      </c>
      <c r="DF213" s="5">
        <f t="shared" ref="DF213:DF276" si="266">+IF(BU213=1, IF(INDEX($F$65:$F$100,MATCH(DF$148,$B$65:$B$100,0))&lt;=ROUND(AJ213,3), INDEX($F$65:$F$100,MATCH(DF$148,$B$65:$B$100,0)),0),0)</f>
        <v>0</v>
      </c>
      <c r="DG213" s="5">
        <f t="shared" ref="DG213:DG276" si="267">+IF(BV213=1, IF(INDEX($F$65:$F$100,MATCH(DG$148,$B$65:$B$100,0))&lt;=ROUND(AK213,3), INDEX($F$65:$F$100,MATCH(DG$148,$B$65:$B$100,0)),0),0)</f>
        <v>0</v>
      </c>
      <c r="DH213" s="5">
        <f t="shared" ref="DH213:DH276" si="268">+IF(BW213=1, IF(INDEX($F$65:$F$100,MATCH(DH$148,$B$65:$B$100,0))&lt;=ROUND(AL213,3), INDEX($F$65:$F$100,MATCH(DH$148,$B$65:$B$100,0)),0),0)</f>
        <v>0</v>
      </c>
      <c r="DI213" s="5">
        <f t="shared" ref="DI213:DI276" si="269">+IF(BX213=1, IF(INDEX($F$65:$F$100,MATCH(DI$148,$B$65:$B$100,0))&lt;=ROUND(AM213,3), INDEX($F$65:$F$100,MATCH(DI$148,$B$65:$B$100,0)),0),0)</f>
        <v>0</v>
      </c>
      <c r="DJ213" s="5">
        <f t="shared" ref="DJ213:DJ276" si="270">+IF(BY213=1, IF(INDEX($F$65:$F$100,MATCH(DJ$148,$B$65:$B$100,0))&lt;=ROUND(AN213,3), INDEX($F$65:$F$100,MATCH(DJ$148,$B$65:$B$100,0)),0),0)</f>
        <v>0</v>
      </c>
      <c r="DK213" s="5">
        <f t="shared" ref="DK213:DK276" si="271">+IF(BZ213=1, IF(INDEX($F$65:$F$100,MATCH(DK$148,$B$65:$B$100,0))&lt;=ROUND(AO213,3), INDEX($F$65:$F$100,MATCH(DK$148,$B$65:$B$100,0)),0),0)</f>
        <v>0</v>
      </c>
      <c r="DL213" s="5">
        <f t="shared" ref="DL213:DL276" si="272">+IF(CA213=1, IF(INDEX($F$65:$F$100,MATCH(DL$148,$B$65:$B$100,0))&lt;=ROUND(AP213,3), INDEX($F$65:$F$100,MATCH(DL$148,$B$65:$B$100,0)),0),0)</f>
        <v>0</v>
      </c>
      <c r="DM213" s="5">
        <f t="shared" ref="DM213:DM276" si="273">+IF(CB213=1, IF(INDEX($F$65:$F$100,MATCH(DM$148,$B$65:$B$100,0))&lt;=ROUND(AQ213,3), INDEX($F$65:$F$100,MATCH(DM$148,$B$65:$B$100,0)),0),0)</f>
        <v>0</v>
      </c>
      <c r="DN213" s="5">
        <f t="shared" ref="DN213:DN276" si="274">+IF(CC213=1, IF(INDEX($F$65:$F$100,MATCH(DN$148,$B$65:$B$100,0))&lt;=ROUND(AR213,3), INDEX($F$65:$F$100,MATCH(DN$148,$B$65:$B$100,0)),0),0)</f>
        <v>0</v>
      </c>
      <c r="DO213" s="5">
        <f t="shared" ref="DO213:DO276" si="275">+IF(CD213=1, IF(INDEX($F$65:$F$100,MATCH(DO$148,$B$65:$B$100,0))&lt;=ROUND(AS213,3), INDEX($F$65:$F$100,MATCH(DO$148,$B$65:$B$100,0)),0),0)</f>
        <v>0</v>
      </c>
      <c r="DP213" s="5">
        <f t="shared" ref="DP213:DP276" si="276">+IF(CE213=1, IF(INDEX($F$65:$F$100,MATCH(DP$148,$B$65:$B$100,0))&lt;=ROUND(AT213,3), INDEX($F$65:$F$100,MATCH(DP$148,$B$65:$B$100,0)),0),0)</f>
        <v>0</v>
      </c>
      <c r="DQ213" s="5">
        <f t="shared" ref="DQ213:DQ276" si="277">+IF(CF213=1, IF(INDEX($F$65:$F$100,MATCH(DQ$148,$B$65:$B$100,0))&lt;=ROUND(AU213,3), INDEX($F$65:$F$100,MATCH(DQ$148,$B$65:$B$100,0)),0),0)</f>
        <v>0</v>
      </c>
      <c r="DS213" s="5">
        <f t="shared" si="201"/>
        <v>3</v>
      </c>
      <c r="DT213" s="5">
        <f t="shared" ref="DT213:DT276" si="278">+IF(M213&gt;=0,0,RANK(M213,$L213:$AU213,1))</f>
        <v>0</v>
      </c>
      <c r="DU213" s="5">
        <f t="shared" ref="DU213:DU276" si="279">+IF(N213&gt;=0,0,RANK(N213,$L213:$AU213,1))</f>
        <v>0</v>
      </c>
      <c r="DV213" s="5">
        <f t="shared" ref="DV213:DV276" si="280">+IF(O213&gt;=0,0,RANK(O213,$L213:$AU213,1))</f>
        <v>0</v>
      </c>
      <c r="DW213" s="5">
        <f t="shared" ref="DW213:DW276" si="281">+IF(P213&gt;=0,0,RANK(P213,$L213:$AU213,1))</f>
        <v>0</v>
      </c>
      <c r="DX213" s="5">
        <f t="shared" ref="DX213:DX276" si="282">+IF(Q213&gt;=0,0,RANK(Q213,$L213:$AU213,1))</f>
        <v>0</v>
      </c>
      <c r="DY213" s="5">
        <f t="shared" ref="DY213:DY276" si="283">+IF(R213&gt;=0,0,RANK(R213,$L213:$AU213,1))</f>
        <v>0</v>
      </c>
      <c r="DZ213" s="5">
        <f t="shared" ref="DZ213:DZ276" si="284">+IF(S213&gt;=0,0,RANK(S213,$L213:$AU213,1))</f>
        <v>0</v>
      </c>
      <c r="EA213" s="5">
        <f t="shared" ref="EA213:EA276" si="285">+IF(T213&gt;=0,0,RANK(T213,$L213:$AU213,1))</f>
        <v>0</v>
      </c>
      <c r="EB213" s="5">
        <f t="shared" ref="EB213:EB276" si="286">+IF(U213&gt;=0,0,RANK(U213,$L213:$AU213,1))</f>
        <v>1</v>
      </c>
      <c r="EC213" s="5">
        <f t="shared" ref="EC213:EC276" si="287">+IF(V213&gt;=0,0,RANK(V213,$L213:$AU213,1))</f>
        <v>0</v>
      </c>
      <c r="ED213" s="5">
        <f t="shared" ref="ED213:ED276" si="288">+IF(W213&gt;=0,0,RANK(W213,$L213:$AU213,1))</f>
        <v>0</v>
      </c>
      <c r="EE213" s="5">
        <f t="shared" ref="EE213:EE276" si="289">+IF(X213&gt;=0,0,RANK(X213,$L213:$AU213,1))</f>
        <v>0</v>
      </c>
      <c r="EF213" s="5">
        <f t="shared" ref="EF213:EF276" si="290">+IF(Y213&gt;=0,0,RANK(Y213,$L213:$AU213,1))</f>
        <v>0</v>
      </c>
      <c r="EG213" s="5">
        <f t="shared" ref="EG213:EG276" si="291">+IF(Z213&gt;=0,0,RANK(Z213,$L213:$AU213,1))</f>
        <v>0</v>
      </c>
      <c r="EH213" s="5">
        <f t="shared" ref="EH213:EH276" si="292">+IF(AA213&gt;=0,0,RANK(AA213,$L213:$AU213,1))</f>
        <v>0</v>
      </c>
      <c r="EI213" s="5">
        <f t="shared" ref="EI213:EI276" si="293">+IF(AB213&gt;=0,0,RANK(AB213,$L213:$AU213,1))</f>
        <v>0</v>
      </c>
      <c r="EJ213" s="5">
        <f t="shared" ref="EJ213:EJ276" si="294">+IF(AC213&gt;=0,0,RANK(AC213,$L213:$AU213,1))</f>
        <v>0</v>
      </c>
      <c r="EK213" s="5">
        <f t="shared" ref="EK213:EK276" si="295">+IF(AD213&gt;=0,0,RANK(AD213,$L213:$AU213,1))</f>
        <v>0</v>
      </c>
      <c r="EL213" s="5">
        <f t="shared" ref="EL213:EL276" si="296">+IF(AE213&gt;=0,0,RANK(AE213,$L213:$AU213,1))</f>
        <v>2</v>
      </c>
      <c r="EM213" s="5">
        <f t="shared" ref="EM213:EM276" si="297">+IF(AF213&gt;=0,0,RANK(AF213,$L213:$AU213,1))</f>
        <v>0</v>
      </c>
      <c r="EN213" s="5">
        <f t="shared" ref="EN213:EN276" si="298">+IF(AG213&gt;=0,0,RANK(AG213,$L213:$AU213,1))</f>
        <v>0</v>
      </c>
      <c r="EO213" s="5">
        <f t="shared" ref="EO213:EO276" si="299">+IF(AH213&gt;=0,0,RANK(AH213,$L213:$AU213,1))</f>
        <v>0</v>
      </c>
      <c r="EP213" s="5">
        <f t="shared" ref="EP213:EP276" si="300">+IF(AI213&gt;=0,0,RANK(AI213,$L213:$AU213,1))</f>
        <v>0</v>
      </c>
      <c r="EQ213" s="5">
        <f t="shared" ref="EQ213:EQ276" si="301">+IF(AJ213&gt;=0,0,RANK(AJ213,$L213:$AU213,1))</f>
        <v>0</v>
      </c>
      <c r="ER213" s="5">
        <f t="shared" ref="ER213:ER276" si="302">+IF(AK213&gt;=0,0,RANK(AK213,$L213:$AU213,1))</f>
        <v>0</v>
      </c>
      <c r="ES213" s="5">
        <f t="shared" ref="ES213:ES276" si="303">+IF(AL213&gt;=0,0,RANK(AL213,$L213:$AU213,1))</f>
        <v>0</v>
      </c>
      <c r="ET213" s="5">
        <f t="shared" ref="ET213:ET276" si="304">+IF(AM213&gt;=0,0,RANK(AM213,$L213:$AU213,1))</f>
        <v>0</v>
      </c>
      <c r="EU213" s="5">
        <f t="shared" ref="EU213:EU276" si="305">+IF(AN213&gt;=0,0,RANK(AN213,$L213:$AU213,1))</f>
        <v>0</v>
      </c>
      <c r="EV213" s="5">
        <f t="shared" ref="EV213:EV276" si="306">+IF(AO213&gt;=0,0,RANK(AO213,$L213:$AU213,1))</f>
        <v>0</v>
      </c>
      <c r="EW213" s="5">
        <f t="shared" ref="EW213:EW276" si="307">+IF(AP213&gt;=0,0,RANK(AP213,$L213:$AU213,1))</f>
        <v>0</v>
      </c>
      <c r="EX213" s="5">
        <f t="shared" ref="EX213:EX276" si="308">+IF(AQ213&gt;=0,0,RANK(AQ213,$L213:$AU213,1))</f>
        <v>0</v>
      </c>
      <c r="EY213" s="5">
        <f t="shared" ref="EY213:EY276" si="309">+IF(AR213&gt;=0,0,RANK(AR213,$L213:$AU213,1))</f>
        <v>5</v>
      </c>
      <c r="EZ213" s="5">
        <f t="shared" ref="EZ213:EZ276" si="310">+IF(AS213&gt;=0,0,RANK(AS213,$L213:$AU213,1))</f>
        <v>4</v>
      </c>
      <c r="FA213" s="5">
        <f t="shared" ref="FA213:FA276" si="311">+IF(AT213&gt;=0,0,RANK(AT213,$L213:$AU213,1))</f>
        <v>0</v>
      </c>
      <c r="FB213" s="5">
        <f t="shared" ref="FB213:FB276" si="312">+IF(AU213&gt;=0,0,RANK(AU213,$L213:$AU213,1))</f>
        <v>0</v>
      </c>
      <c r="FD213" s="5">
        <f t="shared" si="202"/>
        <v>0</v>
      </c>
      <c r="FE213" s="5">
        <f t="shared" ref="FE213:FE276" si="313">+IF(DT213=1, IF(INDEX($F$65:$F$100,MATCH(CI$148,$B$65:$B$100,0))+$C$59&lt;($F213+$G213), INDEX($F$65:$F$100,MATCH(CI$148,$B$65:$B$100,0)), 0), 0)*-1</f>
        <v>0</v>
      </c>
      <c r="FF213" s="5">
        <f t="shared" ref="FF213:FF276" si="314">+IF(DU213=1, IF(INDEX($F$65:$F$100,MATCH(CJ$148,$B$65:$B$100,0))+$C$59&lt;($F213+$G213), INDEX($F$65:$F$100,MATCH(CJ$148,$B$65:$B$100,0)), 0), 0)*-1</f>
        <v>0</v>
      </c>
      <c r="FG213" s="5">
        <f t="shared" ref="FG213:FG276" si="315">+IF(DV213=1, IF(INDEX($F$65:$F$100,MATCH(CK$148,$B$65:$B$100,0))+$C$59&lt;($F213+$G213), INDEX($F$65:$F$100,MATCH(CK$148,$B$65:$B$100,0)), 0), 0)*-1</f>
        <v>0</v>
      </c>
      <c r="FH213" s="5">
        <f t="shared" ref="FH213:FH276" si="316">+IF(DW213=1, IF(INDEX($F$65:$F$100,MATCH(CL$148,$B$65:$B$100,0))+$C$59&lt;($F213+$G213), INDEX($F$65:$F$100,MATCH(CL$148,$B$65:$B$100,0)), 0), 0)*-1</f>
        <v>0</v>
      </c>
      <c r="FI213" s="5">
        <f t="shared" ref="FI213:FI276" si="317">+IF(DX213=1, IF(INDEX($F$65:$F$100,MATCH(CM$148,$B$65:$B$100,0))+$C$59&lt;($F213+$G213), INDEX($F$65:$F$100,MATCH(CM$148,$B$65:$B$100,0)), 0), 0)*-1</f>
        <v>0</v>
      </c>
      <c r="FJ213" s="5">
        <f t="shared" ref="FJ213:FJ276" si="318">+IF(DY213=1, IF(INDEX($F$65:$F$100,MATCH(CN$148,$B$65:$B$100,0))+$C$59&lt;($F213+$G213), INDEX($F$65:$F$100,MATCH(CN$148,$B$65:$B$100,0)), 0), 0)*-1</f>
        <v>0</v>
      </c>
      <c r="FK213" s="5">
        <f t="shared" ref="FK213:FK276" si="319">+IF(DZ213=1, IF(INDEX($F$65:$F$100,MATCH(CO$148,$B$65:$B$100,0))+$C$59&lt;($F213+$G213), INDEX($F$65:$F$100,MATCH(CO$148,$B$65:$B$100,0)), 0), 0)*-1</f>
        <v>0</v>
      </c>
      <c r="FL213" s="5">
        <f t="shared" ref="FL213:FL276" si="320">+IF(EA213=1, IF(INDEX($F$65:$F$100,MATCH(CP$148,$B$65:$B$100,0))+$C$59&lt;($F213+$G213), INDEX($F$65:$F$100,MATCH(CP$148,$B$65:$B$100,0)), 0), 0)*-1</f>
        <v>0</v>
      </c>
      <c r="FM213" s="5">
        <f t="shared" ref="FM213:FM276" si="321">+IF(EB213=1, IF(INDEX($F$65:$F$100,MATCH(CQ$148,$B$65:$B$100,0))+$C$59&lt;($F213+$G213), INDEX($F$65:$F$100,MATCH(CQ$148,$B$65:$B$100,0)), 0), 0)*-1</f>
        <v>-81.52</v>
      </c>
      <c r="FN213" s="5">
        <f t="shared" ref="FN213:FN276" si="322">+IF(EC213=1, IF(INDEX($F$65:$F$100,MATCH(CR$148,$B$65:$B$100,0))+$C$59&lt;($F213+$G213), INDEX($F$65:$F$100,MATCH(CR$148,$B$65:$B$100,0)), 0), 0)*-1</f>
        <v>0</v>
      </c>
      <c r="FO213" s="5">
        <f t="shared" ref="FO213:FO276" si="323">+IF(ED213=1, IF(INDEX($F$65:$F$100,MATCH(CS$148,$B$65:$B$100,0))+$C$59&lt;($F213+$G213), INDEX($F$65:$F$100,MATCH(CS$148,$B$65:$B$100,0)), 0), 0)*-1</f>
        <v>0</v>
      </c>
      <c r="FP213" s="5">
        <f t="shared" ref="FP213:FP276" si="324">+IF(EE213=1, IF(INDEX($F$65:$F$100,MATCH(CT$148,$B$65:$B$100,0))+$C$59&lt;($F213+$G213), INDEX($F$65:$F$100,MATCH(CT$148,$B$65:$B$100,0)), 0), 0)*-1</f>
        <v>0</v>
      </c>
      <c r="FQ213" s="5">
        <f t="shared" ref="FQ213:FQ276" si="325">+IF(EF213=1, IF(INDEX($F$65:$F$100,MATCH(CU$148,$B$65:$B$100,0))+$C$59&lt;($F213+$G213), INDEX($F$65:$F$100,MATCH(CU$148,$B$65:$B$100,0)), 0), 0)*-1</f>
        <v>0</v>
      </c>
      <c r="FR213" s="5">
        <f t="shared" ref="FR213:FR276" si="326">+IF(EG213=1, IF(INDEX($F$65:$F$100,MATCH(CV$148,$B$65:$B$100,0))+$C$59&lt;($F213+$G213), INDEX($F$65:$F$100,MATCH(CV$148,$B$65:$B$100,0)), 0), 0)*-1</f>
        <v>0</v>
      </c>
      <c r="FS213" s="5">
        <f t="shared" ref="FS213:FS276" si="327">+IF(EH213=1, IF(INDEX($F$65:$F$100,MATCH(CW$148,$B$65:$B$100,0))+$C$59&lt;($F213+$G213), INDEX($F$65:$F$100,MATCH(CW$148,$B$65:$B$100,0)), 0), 0)*-1</f>
        <v>0</v>
      </c>
      <c r="FT213" s="5">
        <f t="shared" ref="FT213:FT276" si="328">+IF(EI213=1, IF(INDEX($F$65:$F$100,MATCH(CX$148,$B$65:$B$100,0))+$C$59&lt;($F213+$G213), INDEX($F$65:$F$100,MATCH(CX$148,$B$65:$B$100,0)), 0), 0)*-1</f>
        <v>0</v>
      </c>
      <c r="FU213" s="5">
        <f t="shared" ref="FU213:FU276" si="329">+IF(EJ213=1, IF(INDEX($F$65:$F$100,MATCH(CY$148,$B$65:$B$100,0))+$C$59&lt;($F213+$G213), INDEX($F$65:$F$100,MATCH(CY$148,$B$65:$B$100,0)), 0), 0)*-1</f>
        <v>0</v>
      </c>
      <c r="FV213" s="5">
        <f t="shared" ref="FV213:FV276" si="330">+IF(EK213=1, IF(INDEX($F$65:$F$100,MATCH(CZ$148,$B$65:$B$100,0))+$C$59&lt;($F213+$G213), INDEX($F$65:$F$100,MATCH(CZ$148,$B$65:$B$100,0)), 0), 0)*-1</f>
        <v>0</v>
      </c>
      <c r="FW213" s="5">
        <f t="shared" ref="FW213:FW276" si="331">+IF(EL213=1, IF(INDEX($F$65:$F$100,MATCH(DA$148,$B$65:$B$100,0))+$C$59&lt;($F213+$G213), INDEX($F$65:$F$100,MATCH(DA$148,$B$65:$B$100,0)), 0), 0)*-1</f>
        <v>0</v>
      </c>
      <c r="FX213" s="5">
        <f t="shared" ref="FX213:FX276" si="332">+IF(EM213=1, IF(INDEX($F$65:$F$100,MATCH(DB$148,$B$65:$B$100,0))+$C$59&lt;($F213+$G213), INDEX($F$65:$F$100,MATCH(DB$148,$B$65:$B$100,0)), 0), 0)*-1</f>
        <v>0</v>
      </c>
      <c r="FY213" s="5">
        <f t="shared" ref="FY213:FY276" si="333">+IF(EN213=1, IF(INDEX($F$65:$F$100,MATCH(DC$148,$B$65:$B$100,0))+$C$59&lt;($F213+$G213), INDEX($F$65:$F$100,MATCH(DC$148,$B$65:$B$100,0)), 0), 0)*-1</f>
        <v>0</v>
      </c>
      <c r="FZ213" s="5">
        <f t="shared" ref="FZ213:FZ276" si="334">+IF(EO213=1, IF(INDEX($F$65:$F$100,MATCH(DD$148,$B$65:$B$100,0))+$C$59&lt;($F213+$G213), INDEX($F$65:$F$100,MATCH(DD$148,$B$65:$B$100,0)), 0), 0)*-1</f>
        <v>0</v>
      </c>
      <c r="GA213" s="5">
        <f t="shared" ref="GA213:GA276" si="335">+IF(EP213=1, IF(INDEX($F$65:$F$100,MATCH(DE$148,$B$65:$B$100,0))+$C$59&lt;($F213+$G213), INDEX($F$65:$F$100,MATCH(DE$148,$B$65:$B$100,0)), 0), 0)*-1</f>
        <v>0</v>
      </c>
      <c r="GB213" s="5">
        <f t="shared" ref="GB213:GB276" si="336">+IF(EQ213=1, IF(INDEX($F$65:$F$100,MATCH(DF$148,$B$65:$B$100,0))+$C$59&lt;($F213+$G213), INDEX($F$65:$F$100,MATCH(DF$148,$B$65:$B$100,0)), 0), 0)*-1</f>
        <v>0</v>
      </c>
      <c r="GC213" s="5">
        <f t="shared" ref="GC213:GC276" si="337">+IF(ER213=1, IF(INDEX($F$65:$F$100,MATCH(DG$148,$B$65:$B$100,0))+$C$59&lt;($F213+$G213), INDEX($F$65:$F$100,MATCH(DG$148,$B$65:$B$100,0)), 0), 0)*-1</f>
        <v>0</v>
      </c>
      <c r="GD213" s="5">
        <f t="shared" ref="GD213:GD276" si="338">+IF(ES213=1, IF(INDEX($F$65:$F$100,MATCH(DH$148,$B$65:$B$100,0))+$C$59&lt;($F213+$G213), INDEX($F$65:$F$100,MATCH(DH$148,$B$65:$B$100,0)), 0), 0)*-1</f>
        <v>0</v>
      </c>
      <c r="GE213" s="5">
        <f t="shared" ref="GE213:GE276" si="339">+IF(ET213=1, IF(INDEX($F$65:$F$100,MATCH(DI$148,$B$65:$B$100,0))+$C$59&lt;($F213+$G213), INDEX($F$65:$F$100,MATCH(DI$148,$B$65:$B$100,0)), 0), 0)*-1</f>
        <v>0</v>
      </c>
      <c r="GF213" s="5">
        <f t="shared" ref="GF213:GF276" si="340">+IF(EU213=1, IF(INDEX($F$65:$F$100,MATCH(DJ$148,$B$65:$B$100,0))+$C$59&lt;($F213+$G213), INDEX($F$65:$F$100,MATCH(DJ$148,$B$65:$B$100,0)), 0), 0)*-1</f>
        <v>0</v>
      </c>
      <c r="GG213" s="5">
        <f t="shared" ref="GG213:GG276" si="341">+IF(EV213=1, IF(INDEX($F$65:$F$100,MATCH(DK$148,$B$65:$B$100,0))+$C$59&lt;($F213+$G213), INDEX($F$65:$F$100,MATCH(DK$148,$B$65:$B$100,0)), 0), 0)*-1</f>
        <v>0</v>
      </c>
      <c r="GH213" s="5">
        <f t="shared" ref="GH213:GH276" si="342">+IF(EW213=1, IF(INDEX($F$65:$F$100,MATCH(DL$148,$B$65:$B$100,0))+$C$59&lt;($F213+$G213), INDEX($F$65:$F$100,MATCH(DL$148,$B$65:$B$100,0)), 0), 0)*-1</f>
        <v>0</v>
      </c>
      <c r="GI213" s="5">
        <f t="shared" ref="GI213:GI276" si="343">+IF(EX213=1, IF(INDEX($F$65:$F$100,MATCH(DM$148,$B$65:$B$100,0))+$C$59&lt;($F213+$G213), INDEX($F$65:$F$100,MATCH(DM$148,$B$65:$B$100,0)), 0), 0)*-1</f>
        <v>0</v>
      </c>
      <c r="GJ213" s="5">
        <f t="shared" ref="GJ213:GJ276" si="344">+IF(EY213=1, IF(INDEX($F$65:$F$100,MATCH(DN$148,$B$65:$B$100,0))+$C$59&lt;($F213+$G213), INDEX($F$65:$F$100,MATCH(DN$148,$B$65:$B$100,0)), 0), 0)*-1</f>
        <v>0</v>
      </c>
      <c r="GK213" s="5">
        <f t="shared" ref="GK213:GK276" si="345">+IF(EZ213=1, IF(INDEX($F$65:$F$100,MATCH(DO$148,$B$65:$B$100,0))+$C$59&lt;($F213+$G213), INDEX($F$65:$F$100,MATCH(DO$148,$B$65:$B$100,0)), 0), 0)*-1</f>
        <v>0</v>
      </c>
      <c r="GL213" s="5">
        <f t="shared" ref="GL213:GL276" si="346">+IF(FA213=1, IF(INDEX($F$65:$F$100,MATCH(DP$148,$B$65:$B$100,0))+$C$59&lt;($F213+$G213), INDEX($F$65:$F$100,MATCH(DP$148,$B$65:$B$100,0)), 0), 0)*-1</f>
        <v>0</v>
      </c>
      <c r="GM213" s="5">
        <f t="shared" ref="GM213:GM276" si="347">+IF(FB213=1, IF(INDEX($F$65:$F$100,MATCH(DQ$148,$B$65:$B$100,0))+$C$59&lt;($F213+$G213), INDEX($F$65:$F$100,MATCH(DQ$148,$B$65:$B$100,0)), 0), 0)*-1</f>
        <v>0</v>
      </c>
      <c r="GO213" s="23">
        <f t="shared" ref="GO213:GO276" si="348">+IF(SUM($CH213:$DQ213)&gt;0,MATCH(MAX($CH213:$DQ213),$CH213:$DQ213,0),0)</f>
        <v>0</v>
      </c>
      <c r="GP213" s="23">
        <f t="shared" ref="GP213:GP276" si="349">+IF(SUM($FD213:$GM213)&lt;0,MATCH(MIN($FD213:$GM213),$FD213:$GM213,0),0)</f>
        <v>10</v>
      </c>
      <c r="GQ213" s="5">
        <f>+IF(GO213&gt;0, IF(COUNTIF(GO$149:GO213,GO213)&lt;=1,TRUE,FALSE),0)*$C$59*-1</f>
        <v>0</v>
      </c>
      <c r="GR213" s="5">
        <f>+IF(GP213&gt;0, IF(COUNTIF(GP$149:GP213,GP213)&lt;=1,TRUE,FALSE),0)*$C$59*-1</f>
        <v>0</v>
      </c>
    </row>
    <row r="214" spans="1:200" s="5" customFormat="1" hidden="1" outlineLevel="1" x14ac:dyDescent="0.2">
      <c r="A214" s="6"/>
      <c r="F214" s="35">
        <f t="shared" ref="F214:F277" si="350">+J213</f>
        <v>7583.1299999999655</v>
      </c>
      <c r="G214" s="20">
        <f t="shared" si="204"/>
        <v>0</v>
      </c>
      <c r="H214" s="20">
        <f t="shared" si="205"/>
        <v>-57.8</v>
      </c>
      <c r="I214" s="37">
        <f t="shared" si="206"/>
        <v>0</v>
      </c>
      <c r="J214" s="33">
        <f t="shared" si="207"/>
        <v>7525.3299999999654</v>
      </c>
      <c r="L214" s="5">
        <f t="shared" si="203"/>
        <v>-1538.7300000000041</v>
      </c>
      <c r="M214" s="5">
        <f t="shared" ref="M214:M277" si="351">+M213-CI213-FE213</f>
        <v>0</v>
      </c>
      <c r="N214" s="5">
        <f t="shared" ref="N214:N277" si="352">+N213-CJ213-FF213</f>
        <v>0</v>
      </c>
      <c r="O214" s="5">
        <f t="shared" ref="O214:O277" si="353">+O213-CK213-FG213</f>
        <v>0</v>
      </c>
      <c r="P214" s="5">
        <f t="shared" ref="P214:P277" si="354">+P213-CL213-FH213</f>
        <v>0</v>
      </c>
      <c r="Q214" s="5">
        <f t="shared" ref="Q214:Q277" si="355">+Q213-CM213-FI213</f>
        <v>0</v>
      </c>
      <c r="R214" s="5">
        <f t="shared" ref="R214:R277" si="356">+R213-CN213-FJ213</f>
        <v>0</v>
      </c>
      <c r="S214" s="5">
        <f t="shared" ref="S214:S277" si="357">+S213-CO213-FK213</f>
        <v>0</v>
      </c>
      <c r="T214" s="5">
        <f t="shared" ref="T214:T277" si="358">+T213-CP213-FL213</f>
        <v>0</v>
      </c>
      <c r="U214" s="5">
        <f t="shared" ref="U214:U277" si="359">+U213-CQ213-FM213</f>
        <v>-1521.7600000000002</v>
      </c>
      <c r="V214" s="5">
        <f t="shared" ref="V214:V277" si="360">+V213-CR213-FN213</f>
        <v>0</v>
      </c>
      <c r="W214" s="5">
        <f t="shared" ref="W214:W277" si="361">+W213-CS213-FO213</f>
        <v>0</v>
      </c>
      <c r="X214" s="5">
        <f t="shared" ref="X214:X277" si="362">+X213-CT213-FP213</f>
        <v>0</v>
      </c>
      <c r="Y214" s="5">
        <f t="shared" ref="Y214:Y277" si="363">+Y213-CU213-FQ213</f>
        <v>0</v>
      </c>
      <c r="Z214" s="5">
        <f t="shared" ref="Z214:Z277" si="364">+Z213-CV213-FR213</f>
        <v>0</v>
      </c>
      <c r="AA214" s="5">
        <f t="shared" ref="AA214:AA277" si="365">+AA213-CW213-FS213</f>
        <v>0</v>
      </c>
      <c r="AB214" s="5">
        <f t="shared" ref="AB214:AB277" si="366">+AB213-CX213-FT213</f>
        <v>0</v>
      </c>
      <c r="AC214" s="5">
        <f t="shared" ref="AC214:AC277" si="367">+AC213-CY213-FU213</f>
        <v>0</v>
      </c>
      <c r="AD214" s="5">
        <f t="shared" ref="AD214:AD277" si="368">+AD213-CZ213-FV213</f>
        <v>0</v>
      </c>
      <c r="AE214" s="5">
        <f t="shared" ref="AE214:AE277" si="369">+AE213-DA213-FW213</f>
        <v>-1575.1999999999991</v>
      </c>
      <c r="AF214" s="5">
        <f t="shared" ref="AF214:AF277" si="370">+AF213-DB213-FX213</f>
        <v>0</v>
      </c>
      <c r="AG214" s="5">
        <f t="shared" ref="AG214:AG277" si="371">+AG213-DC213-FY213</f>
        <v>0</v>
      </c>
      <c r="AH214" s="5">
        <f t="shared" ref="AH214:AH277" si="372">+AH213-DD213-FZ213</f>
        <v>0</v>
      </c>
      <c r="AI214" s="5">
        <f t="shared" ref="AI214:AI277" si="373">+AI213-DE213-GA213</f>
        <v>0</v>
      </c>
      <c r="AJ214" s="5">
        <f t="shared" ref="AJ214:AJ277" si="374">+AJ213-DF213-GB213</f>
        <v>0</v>
      </c>
      <c r="AK214" s="5">
        <f t="shared" ref="AK214:AK277" si="375">+AK213-DG213-GC213</f>
        <v>0</v>
      </c>
      <c r="AL214" s="5">
        <f t="shared" ref="AL214:AL277" si="376">+AL213-DH213-GD213</f>
        <v>0</v>
      </c>
      <c r="AM214" s="5">
        <f t="shared" ref="AM214:AM277" si="377">+AM213-DI213-GE213</f>
        <v>0</v>
      </c>
      <c r="AN214" s="5">
        <f t="shared" ref="AN214:AN277" si="378">+AN213-DJ213-GF213</f>
        <v>0</v>
      </c>
      <c r="AO214" s="5">
        <f t="shared" ref="AO214:AO277" si="379">+AO213-DK213-GG213</f>
        <v>62.759999999998669</v>
      </c>
      <c r="AP214" s="5">
        <f t="shared" ref="AP214:AP277" si="380">+AP213-DL213-GH213</f>
        <v>0</v>
      </c>
      <c r="AQ214" s="5">
        <f t="shared" ref="AQ214:AQ277" si="381">+AQ213-DM213-GI213</f>
        <v>0</v>
      </c>
      <c r="AR214" s="5">
        <f t="shared" ref="AR214:AR277" si="382">+AR213-DN213-GJ213</f>
        <v>-1484</v>
      </c>
      <c r="AS214" s="5">
        <f t="shared" ref="AS214:AS277" si="383">+AS213-DO213-GK213</f>
        <v>-1526.2000000000005</v>
      </c>
      <c r="AT214" s="5">
        <f t="shared" ref="AT214:AT277" si="384">+AT213-DP213-GL213</f>
        <v>0</v>
      </c>
      <c r="AU214" s="5">
        <f t="shared" ref="AU214:AU277" si="385">+AU213-DQ213-GM213</f>
        <v>0</v>
      </c>
      <c r="AW214" s="5">
        <f t="shared" ref="AW214:AW277" si="386">+IF(L214&lt;=0,0,RANK(L214,$L214:$AU214,0))*$C$62</f>
        <v>0</v>
      </c>
      <c r="AX214" s="5">
        <f t="shared" si="208"/>
        <v>0</v>
      </c>
      <c r="AY214" s="5">
        <f t="shared" si="209"/>
        <v>0</v>
      </c>
      <c r="AZ214" s="5">
        <f t="shared" si="210"/>
        <v>0</v>
      </c>
      <c r="BA214" s="5">
        <f t="shared" si="211"/>
        <v>0</v>
      </c>
      <c r="BB214" s="5">
        <f t="shared" si="212"/>
        <v>0</v>
      </c>
      <c r="BC214" s="5">
        <f t="shared" si="213"/>
        <v>0</v>
      </c>
      <c r="BD214" s="5">
        <f t="shared" si="214"/>
        <v>0</v>
      </c>
      <c r="BE214" s="5">
        <f t="shared" si="215"/>
        <v>0</v>
      </c>
      <c r="BF214" s="5">
        <f t="shared" si="216"/>
        <v>0</v>
      </c>
      <c r="BG214" s="5">
        <f t="shared" si="217"/>
        <v>0</v>
      </c>
      <c r="BH214" s="5">
        <f t="shared" si="218"/>
        <v>0</v>
      </c>
      <c r="BI214" s="5">
        <f t="shared" si="219"/>
        <v>0</v>
      </c>
      <c r="BJ214" s="5">
        <f t="shared" si="220"/>
        <v>0</v>
      </c>
      <c r="BK214" s="5">
        <f t="shared" si="221"/>
        <v>0</v>
      </c>
      <c r="BL214" s="5">
        <f t="shared" si="222"/>
        <v>0</v>
      </c>
      <c r="BM214" s="5">
        <f t="shared" si="223"/>
        <v>0</v>
      </c>
      <c r="BN214" s="5">
        <f t="shared" si="224"/>
        <v>0</v>
      </c>
      <c r="BO214" s="5">
        <f t="shared" si="225"/>
        <v>0</v>
      </c>
      <c r="BP214" s="5">
        <f t="shared" si="226"/>
        <v>0</v>
      </c>
      <c r="BQ214" s="5">
        <f t="shared" si="227"/>
        <v>0</v>
      </c>
      <c r="BR214" s="5">
        <f t="shared" si="228"/>
        <v>0</v>
      </c>
      <c r="BS214" s="5">
        <f t="shared" si="229"/>
        <v>0</v>
      </c>
      <c r="BT214" s="5">
        <f t="shared" si="230"/>
        <v>0</v>
      </c>
      <c r="BU214" s="5">
        <f t="shared" si="231"/>
        <v>0</v>
      </c>
      <c r="BV214" s="5">
        <f t="shared" si="232"/>
        <v>0</v>
      </c>
      <c r="BW214" s="5">
        <f t="shared" si="233"/>
        <v>0</v>
      </c>
      <c r="BX214" s="5">
        <f t="shared" si="234"/>
        <v>0</v>
      </c>
      <c r="BY214" s="5">
        <f t="shared" si="235"/>
        <v>0</v>
      </c>
      <c r="BZ214" s="5">
        <f t="shared" si="236"/>
        <v>1</v>
      </c>
      <c r="CA214" s="5">
        <f t="shared" si="237"/>
        <v>0</v>
      </c>
      <c r="CB214" s="5">
        <f t="shared" si="238"/>
        <v>0</v>
      </c>
      <c r="CC214" s="5">
        <f t="shared" si="239"/>
        <v>0</v>
      </c>
      <c r="CD214" s="5">
        <f t="shared" si="240"/>
        <v>0</v>
      </c>
      <c r="CE214" s="5">
        <f t="shared" si="241"/>
        <v>0</v>
      </c>
      <c r="CF214" s="5">
        <f t="shared" si="242"/>
        <v>0</v>
      </c>
      <c r="CH214" s="5">
        <f t="shared" ref="CH214:CH277" si="387">+IF(AW214=1, IF(INDEX($F$65:$F$100,MATCH(CH$148,$B$65:$B$100,0))&lt;=ROUND(L214,3), INDEX($F$65:$F$100,MATCH(CH$148,$B$65:$B$100,0)),0),0)</f>
        <v>0</v>
      </c>
      <c r="CI214" s="5">
        <f t="shared" si="243"/>
        <v>0</v>
      </c>
      <c r="CJ214" s="5">
        <f t="shared" si="244"/>
        <v>0</v>
      </c>
      <c r="CK214" s="5">
        <f t="shared" si="245"/>
        <v>0</v>
      </c>
      <c r="CL214" s="5">
        <f t="shared" si="246"/>
        <v>0</v>
      </c>
      <c r="CM214" s="5">
        <f t="shared" si="247"/>
        <v>0</v>
      </c>
      <c r="CN214" s="5">
        <f t="shared" si="248"/>
        <v>0</v>
      </c>
      <c r="CO214" s="5">
        <f t="shared" si="249"/>
        <v>0</v>
      </c>
      <c r="CP214" s="5">
        <f t="shared" si="250"/>
        <v>0</v>
      </c>
      <c r="CQ214" s="5">
        <f t="shared" si="251"/>
        <v>0</v>
      </c>
      <c r="CR214" s="5">
        <f t="shared" si="252"/>
        <v>0</v>
      </c>
      <c r="CS214" s="5">
        <f t="shared" si="253"/>
        <v>0</v>
      </c>
      <c r="CT214" s="5">
        <f t="shared" si="254"/>
        <v>0</v>
      </c>
      <c r="CU214" s="5">
        <f t="shared" si="255"/>
        <v>0</v>
      </c>
      <c r="CV214" s="5">
        <f t="shared" si="256"/>
        <v>0</v>
      </c>
      <c r="CW214" s="5">
        <f t="shared" si="257"/>
        <v>0</v>
      </c>
      <c r="CX214" s="5">
        <f t="shared" si="258"/>
        <v>0</v>
      </c>
      <c r="CY214" s="5">
        <f t="shared" si="259"/>
        <v>0</v>
      </c>
      <c r="CZ214" s="5">
        <f t="shared" si="260"/>
        <v>0</v>
      </c>
      <c r="DA214" s="5">
        <f t="shared" si="261"/>
        <v>0</v>
      </c>
      <c r="DB214" s="5">
        <f t="shared" si="262"/>
        <v>0</v>
      </c>
      <c r="DC214" s="5">
        <f t="shared" si="263"/>
        <v>0</v>
      </c>
      <c r="DD214" s="5">
        <f t="shared" si="264"/>
        <v>0</v>
      </c>
      <c r="DE214" s="5">
        <f t="shared" si="265"/>
        <v>0</v>
      </c>
      <c r="DF214" s="5">
        <f t="shared" si="266"/>
        <v>0</v>
      </c>
      <c r="DG214" s="5">
        <f t="shared" si="267"/>
        <v>0</v>
      </c>
      <c r="DH214" s="5">
        <f t="shared" si="268"/>
        <v>0</v>
      </c>
      <c r="DI214" s="5">
        <f t="shared" si="269"/>
        <v>0</v>
      </c>
      <c r="DJ214" s="5">
        <f t="shared" si="270"/>
        <v>0</v>
      </c>
      <c r="DK214" s="5">
        <f t="shared" si="271"/>
        <v>0</v>
      </c>
      <c r="DL214" s="5">
        <f t="shared" si="272"/>
        <v>0</v>
      </c>
      <c r="DM214" s="5">
        <f t="shared" si="273"/>
        <v>0</v>
      </c>
      <c r="DN214" s="5">
        <f t="shared" si="274"/>
        <v>0</v>
      </c>
      <c r="DO214" s="5">
        <f t="shared" si="275"/>
        <v>0</v>
      </c>
      <c r="DP214" s="5">
        <f t="shared" si="276"/>
        <v>0</v>
      </c>
      <c r="DQ214" s="5">
        <f t="shared" si="277"/>
        <v>0</v>
      </c>
      <c r="DS214" s="5">
        <f t="shared" ref="DS214:DS277" si="388">+IF(L214&gt;=0,0,RANK(L214,$L214:$AU214,1))</f>
        <v>2</v>
      </c>
      <c r="DT214" s="5">
        <f t="shared" si="278"/>
        <v>0</v>
      </c>
      <c r="DU214" s="5">
        <f t="shared" si="279"/>
        <v>0</v>
      </c>
      <c r="DV214" s="5">
        <f t="shared" si="280"/>
        <v>0</v>
      </c>
      <c r="DW214" s="5">
        <f t="shared" si="281"/>
        <v>0</v>
      </c>
      <c r="DX214" s="5">
        <f t="shared" si="282"/>
        <v>0</v>
      </c>
      <c r="DY214" s="5">
        <f t="shared" si="283"/>
        <v>0</v>
      </c>
      <c r="DZ214" s="5">
        <f t="shared" si="284"/>
        <v>0</v>
      </c>
      <c r="EA214" s="5">
        <f t="shared" si="285"/>
        <v>0</v>
      </c>
      <c r="EB214" s="5">
        <f t="shared" si="286"/>
        <v>4</v>
      </c>
      <c r="EC214" s="5">
        <f t="shared" si="287"/>
        <v>0</v>
      </c>
      <c r="ED214" s="5">
        <f t="shared" si="288"/>
        <v>0</v>
      </c>
      <c r="EE214" s="5">
        <f t="shared" si="289"/>
        <v>0</v>
      </c>
      <c r="EF214" s="5">
        <f t="shared" si="290"/>
        <v>0</v>
      </c>
      <c r="EG214" s="5">
        <f t="shared" si="291"/>
        <v>0</v>
      </c>
      <c r="EH214" s="5">
        <f t="shared" si="292"/>
        <v>0</v>
      </c>
      <c r="EI214" s="5">
        <f t="shared" si="293"/>
        <v>0</v>
      </c>
      <c r="EJ214" s="5">
        <f t="shared" si="294"/>
        <v>0</v>
      </c>
      <c r="EK214" s="5">
        <f t="shared" si="295"/>
        <v>0</v>
      </c>
      <c r="EL214" s="5">
        <f t="shared" si="296"/>
        <v>1</v>
      </c>
      <c r="EM214" s="5">
        <f t="shared" si="297"/>
        <v>0</v>
      </c>
      <c r="EN214" s="5">
        <f t="shared" si="298"/>
        <v>0</v>
      </c>
      <c r="EO214" s="5">
        <f t="shared" si="299"/>
        <v>0</v>
      </c>
      <c r="EP214" s="5">
        <f t="shared" si="300"/>
        <v>0</v>
      </c>
      <c r="EQ214" s="5">
        <f t="shared" si="301"/>
        <v>0</v>
      </c>
      <c r="ER214" s="5">
        <f t="shared" si="302"/>
        <v>0</v>
      </c>
      <c r="ES214" s="5">
        <f t="shared" si="303"/>
        <v>0</v>
      </c>
      <c r="ET214" s="5">
        <f t="shared" si="304"/>
        <v>0</v>
      </c>
      <c r="EU214" s="5">
        <f t="shared" si="305"/>
        <v>0</v>
      </c>
      <c r="EV214" s="5">
        <f t="shared" si="306"/>
        <v>0</v>
      </c>
      <c r="EW214" s="5">
        <f t="shared" si="307"/>
        <v>0</v>
      </c>
      <c r="EX214" s="5">
        <f t="shared" si="308"/>
        <v>0</v>
      </c>
      <c r="EY214" s="5">
        <f t="shared" si="309"/>
        <v>5</v>
      </c>
      <c r="EZ214" s="5">
        <f t="shared" si="310"/>
        <v>3</v>
      </c>
      <c r="FA214" s="5">
        <f t="shared" si="311"/>
        <v>0</v>
      </c>
      <c r="FB214" s="5">
        <f t="shared" si="312"/>
        <v>0</v>
      </c>
      <c r="FD214" s="5">
        <f t="shared" ref="FD214:FD277" si="389">+IF(DS214=1, IF(INDEX($F$65:$F$100,MATCH(CH$148,$B$65:$B$100,0))+$C$59&lt;($F214+$G214), INDEX($F$65:$F$100,MATCH(CH$148,$B$65:$B$100,0)), 0), 0)*-1</f>
        <v>0</v>
      </c>
      <c r="FE214" s="5">
        <f t="shared" si="313"/>
        <v>0</v>
      </c>
      <c r="FF214" s="5">
        <f t="shared" si="314"/>
        <v>0</v>
      </c>
      <c r="FG214" s="5">
        <f t="shared" si="315"/>
        <v>0</v>
      </c>
      <c r="FH214" s="5">
        <f t="shared" si="316"/>
        <v>0</v>
      </c>
      <c r="FI214" s="5">
        <f t="shared" si="317"/>
        <v>0</v>
      </c>
      <c r="FJ214" s="5">
        <f t="shared" si="318"/>
        <v>0</v>
      </c>
      <c r="FK214" s="5">
        <f t="shared" si="319"/>
        <v>0</v>
      </c>
      <c r="FL214" s="5">
        <f t="shared" si="320"/>
        <v>0</v>
      </c>
      <c r="FM214" s="5">
        <f t="shared" si="321"/>
        <v>0</v>
      </c>
      <c r="FN214" s="5">
        <f t="shared" si="322"/>
        <v>0</v>
      </c>
      <c r="FO214" s="5">
        <f t="shared" si="323"/>
        <v>0</v>
      </c>
      <c r="FP214" s="5">
        <f t="shared" si="324"/>
        <v>0</v>
      </c>
      <c r="FQ214" s="5">
        <f t="shared" si="325"/>
        <v>0</v>
      </c>
      <c r="FR214" s="5">
        <f t="shared" si="326"/>
        <v>0</v>
      </c>
      <c r="FS214" s="5">
        <f t="shared" si="327"/>
        <v>0</v>
      </c>
      <c r="FT214" s="5">
        <f t="shared" si="328"/>
        <v>0</v>
      </c>
      <c r="FU214" s="5">
        <f t="shared" si="329"/>
        <v>0</v>
      </c>
      <c r="FV214" s="5">
        <f t="shared" si="330"/>
        <v>0</v>
      </c>
      <c r="FW214" s="5">
        <f t="shared" si="331"/>
        <v>-57.8</v>
      </c>
      <c r="FX214" s="5">
        <f t="shared" si="332"/>
        <v>0</v>
      </c>
      <c r="FY214" s="5">
        <f t="shared" si="333"/>
        <v>0</v>
      </c>
      <c r="FZ214" s="5">
        <f t="shared" si="334"/>
        <v>0</v>
      </c>
      <c r="GA214" s="5">
        <f t="shared" si="335"/>
        <v>0</v>
      </c>
      <c r="GB214" s="5">
        <f t="shared" si="336"/>
        <v>0</v>
      </c>
      <c r="GC214" s="5">
        <f t="shared" si="337"/>
        <v>0</v>
      </c>
      <c r="GD214" s="5">
        <f t="shared" si="338"/>
        <v>0</v>
      </c>
      <c r="GE214" s="5">
        <f t="shared" si="339"/>
        <v>0</v>
      </c>
      <c r="GF214" s="5">
        <f t="shared" si="340"/>
        <v>0</v>
      </c>
      <c r="GG214" s="5">
        <f t="shared" si="341"/>
        <v>0</v>
      </c>
      <c r="GH214" s="5">
        <f t="shared" si="342"/>
        <v>0</v>
      </c>
      <c r="GI214" s="5">
        <f t="shared" si="343"/>
        <v>0</v>
      </c>
      <c r="GJ214" s="5">
        <f t="shared" si="344"/>
        <v>0</v>
      </c>
      <c r="GK214" s="5">
        <f t="shared" si="345"/>
        <v>0</v>
      </c>
      <c r="GL214" s="5">
        <f t="shared" si="346"/>
        <v>0</v>
      </c>
      <c r="GM214" s="5">
        <f t="shared" si="347"/>
        <v>0</v>
      </c>
      <c r="GO214" s="23">
        <f t="shared" si="348"/>
        <v>0</v>
      </c>
      <c r="GP214" s="23">
        <f t="shared" si="349"/>
        <v>20</v>
      </c>
      <c r="GQ214" s="5">
        <f>+IF(GO214&gt;0, IF(COUNTIF(GO$149:GO214,GO214)&lt;=1,TRUE,FALSE),0)*$C$59*-1</f>
        <v>0</v>
      </c>
      <c r="GR214" s="5">
        <f>+IF(GP214&gt;0, IF(COUNTIF(GP$149:GP214,GP214)&lt;=1,TRUE,FALSE),0)*$C$59*-1</f>
        <v>0</v>
      </c>
    </row>
    <row r="215" spans="1:200" s="5" customFormat="1" hidden="1" outlineLevel="1" x14ac:dyDescent="0.2">
      <c r="A215" s="6"/>
      <c r="F215" s="35">
        <f t="shared" si="350"/>
        <v>7525.3299999999654</v>
      </c>
      <c r="G215" s="20">
        <f t="shared" si="204"/>
        <v>0</v>
      </c>
      <c r="H215" s="20">
        <f t="shared" si="205"/>
        <v>-150.49</v>
      </c>
      <c r="I215" s="37">
        <f t="shared" si="206"/>
        <v>0</v>
      </c>
      <c r="J215" s="33">
        <f t="shared" si="207"/>
        <v>7374.8399999999656</v>
      </c>
      <c r="L215" s="5">
        <f t="shared" ref="L215:L278" si="390">+L214-CH214-FD214</f>
        <v>-1538.7300000000041</v>
      </c>
      <c r="M215" s="5">
        <f t="shared" si="351"/>
        <v>0</v>
      </c>
      <c r="N215" s="5">
        <f t="shared" si="352"/>
        <v>0</v>
      </c>
      <c r="O215" s="5">
        <f t="shared" si="353"/>
        <v>0</v>
      </c>
      <c r="P215" s="5">
        <f t="shared" si="354"/>
        <v>0</v>
      </c>
      <c r="Q215" s="5">
        <f t="shared" si="355"/>
        <v>0</v>
      </c>
      <c r="R215" s="5">
        <f t="shared" si="356"/>
        <v>0</v>
      </c>
      <c r="S215" s="5">
        <f t="shared" si="357"/>
        <v>0</v>
      </c>
      <c r="T215" s="5">
        <f t="shared" si="358"/>
        <v>0</v>
      </c>
      <c r="U215" s="5">
        <f t="shared" si="359"/>
        <v>-1521.7600000000002</v>
      </c>
      <c r="V215" s="5">
        <f t="shared" si="360"/>
        <v>0</v>
      </c>
      <c r="W215" s="5">
        <f t="shared" si="361"/>
        <v>0</v>
      </c>
      <c r="X215" s="5">
        <f t="shared" si="362"/>
        <v>0</v>
      </c>
      <c r="Y215" s="5">
        <f t="shared" si="363"/>
        <v>0</v>
      </c>
      <c r="Z215" s="5">
        <f t="shared" si="364"/>
        <v>0</v>
      </c>
      <c r="AA215" s="5">
        <f t="shared" si="365"/>
        <v>0</v>
      </c>
      <c r="AB215" s="5">
        <f t="shared" si="366"/>
        <v>0</v>
      </c>
      <c r="AC215" s="5">
        <f t="shared" si="367"/>
        <v>0</v>
      </c>
      <c r="AD215" s="5">
        <f t="shared" si="368"/>
        <v>0</v>
      </c>
      <c r="AE215" s="5">
        <f t="shared" si="369"/>
        <v>-1517.3999999999992</v>
      </c>
      <c r="AF215" s="5">
        <f t="shared" si="370"/>
        <v>0</v>
      </c>
      <c r="AG215" s="5">
        <f t="shared" si="371"/>
        <v>0</v>
      </c>
      <c r="AH215" s="5">
        <f t="shared" si="372"/>
        <v>0</v>
      </c>
      <c r="AI215" s="5">
        <f t="shared" si="373"/>
        <v>0</v>
      </c>
      <c r="AJ215" s="5">
        <f t="shared" si="374"/>
        <v>0</v>
      </c>
      <c r="AK215" s="5">
        <f t="shared" si="375"/>
        <v>0</v>
      </c>
      <c r="AL215" s="5">
        <f t="shared" si="376"/>
        <v>0</v>
      </c>
      <c r="AM215" s="5">
        <f t="shared" si="377"/>
        <v>0</v>
      </c>
      <c r="AN215" s="5">
        <f t="shared" si="378"/>
        <v>0</v>
      </c>
      <c r="AO215" s="5">
        <f t="shared" si="379"/>
        <v>62.759999999998669</v>
      </c>
      <c r="AP215" s="5">
        <f t="shared" si="380"/>
        <v>0</v>
      </c>
      <c r="AQ215" s="5">
        <f t="shared" si="381"/>
        <v>0</v>
      </c>
      <c r="AR215" s="5">
        <f t="shared" si="382"/>
        <v>-1484</v>
      </c>
      <c r="AS215" s="5">
        <f t="shared" si="383"/>
        <v>-1526.2000000000005</v>
      </c>
      <c r="AT215" s="5">
        <f t="shared" si="384"/>
        <v>0</v>
      </c>
      <c r="AU215" s="5">
        <f t="shared" si="385"/>
        <v>0</v>
      </c>
      <c r="AW215" s="5">
        <f t="shared" si="386"/>
        <v>0</v>
      </c>
      <c r="AX215" s="5">
        <f t="shared" si="208"/>
        <v>0</v>
      </c>
      <c r="AY215" s="5">
        <f t="shared" si="209"/>
        <v>0</v>
      </c>
      <c r="AZ215" s="5">
        <f t="shared" si="210"/>
        <v>0</v>
      </c>
      <c r="BA215" s="5">
        <f t="shared" si="211"/>
        <v>0</v>
      </c>
      <c r="BB215" s="5">
        <f t="shared" si="212"/>
        <v>0</v>
      </c>
      <c r="BC215" s="5">
        <f t="shared" si="213"/>
        <v>0</v>
      </c>
      <c r="BD215" s="5">
        <f t="shared" si="214"/>
        <v>0</v>
      </c>
      <c r="BE215" s="5">
        <f t="shared" si="215"/>
        <v>0</v>
      </c>
      <c r="BF215" s="5">
        <f t="shared" si="216"/>
        <v>0</v>
      </c>
      <c r="BG215" s="5">
        <f t="shared" si="217"/>
        <v>0</v>
      </c>
      <c r="BH215" s="5">
        <f t="shared" si="218"/>
        <v>0</v>
      </c>
      <c r="BI215" s="5">
        <f t="shared" si="219"/>
        <v>0</v>
      </c>
      <c r="BJ215" s="5">
        <f t="shared" si="220"/>
        <v>0</v>
      </c>
      <c r="BK215" s="5">
        <f t="shared" si="221"/>
        <v>0</v>
      </c>
      <c r="BL215" s="5">
        <f t="shared" si="222"/>
        <v>0</v>
      </c>
      <c r="BM215" s="5">
        <f t="shared" si="223"/>
        <v>0</v>
      </c>
      <c r="BN215" s="5">
        <f t="shared" si="224"/>
        <v>0</v>
      </c>
      <c r="BO215" s="5">
        <f t="shared" si="225"/>
        <v>0</v>
      </c>
      <c r="BP215" s="5">
        <f t="shared" si="226"/>
        <v>0</v>
      </c>
      <c r="BQ215" s="5">
        <f t="shared" si="227"/>
        <v>0</v>
      </c>
      <c r="BR215" s="5">
        <f t="shared" si="228"/>
        <v>0</v>
      </c>
      <c r="BS215" s="5">
        <f t="shared" si="229"/>
        <v>0</v>
      </c>
      <c r="BT215" s="5">
        <f t="shared" si="230"/>
        <v>0</v>
      </c>
      <c r="BU215" s="5">
        <f t="shared" si="231"/>
        <v>0</v>
      </c>
      <c r="BV215" s="5">
        <f t="shared" si="232"/>
        <v>0</v>
      </c>
      <c r="BW215" s="5">
        <f t="shared" si="233"/>
        <v>0</v>
      </c>
      <c r="BX215" s="5">
        <f t="shared" si="234"/>
        <v>0</v>
      </c>
      <c r="BY215" s="5">
        <f t="shared" si="235"/>
        <v>0</v>
      </c>
      <c r="BZ215" s="5">
        <f t="shared" si="236"/>
        <v>1</v>
      </c>
      <c r="CA215" s="5">
        <f t="shared" si="237"/>
        <v>0</v>
      </c>
      <c r="CB215" s="5">
        <f t="shared" si="238"/>
        <v>0</v>
      </c>
      <c r="CC215" s="5">
        <f t="shared" si="239"/>
        <v>0</v>
      </c>
      <c r="CD215" s="5">
        <f t="shared" si="240"/>
        <v>0</v>
      </c>
      <c r="CE215" s="5">
        <f t="shared" si="241"/>
        <v>0</v>
      </c>
      <c r="CF215" s="5">
        <f t="shared" si="242"/>
        <v>0</v>
      </c>
      <c r="CH215" s="5">
        <f t="shared" si="387"/>
        <v>0</v>
      </c>
      <c r="CI215" s="5">
        <f t="shared" si="243"/>
        <v>0</v>
      </c>
      <c r="CJ215" s="5">
        <f t="shared" si="244"/>
        <v>0</v>
      </c>
      <c r="CK215" s="5">
        <f t="shared" si="245"/>
        <v>0</v>
      </c>
      <c r="CL215" s="5">
        <f t="shared" si="246"/>
        <v>0</v>
      </c>
      <c r="CM215" s="5">
        <f t="shared" si="247"/>
        <v>0</v>
      </c>
      <c r="CN215" s="5">
        <f t="shared" si="248"/>
        <v>0</v>
      </c>
      <c r="CO215" s="5">
        <f t="shared" si="249"/>
        <v>0</v>
      </c>
      <c r="CP215" s="5">
        <f t="shared" si="250"/>
        <v>0</v>
      </c>
      <c r="CQ215" s="5">
        <f t="shared" si="251"/>
        <v>0</v>
      </c>
      <c r="CR215" s="5">
        <f t="shared" si="252"/>
        <v>0</v>
      </c>
      <c r="CS215" s="5">
        <f t="shared" si="253"/>
        <v>0</v>
      </c>
      <c r="CT215" s="5">
        <f t="shared" si="254"/>
        <v>0</v>
      </c>
      <c r="CU215" s="5">
        <f t="shared" si="255"/>
        <v>0</v>
      </c>
      <c r="CV215" s="5">
        <f t="shared" si="256"/>
        <v>0</v>
      </c>
      <c r="CW215" s="5">
        <f t="shared" si="257"/>
        <v>0</v>
      </c>
      <c r="CX215" s="5">
        <f t="shared" si="258"/>
        <v>0</v>
      </c>
      <c r="CY215" s="5">
        <f t="shared" si="259"/>
        <v>0</v>
      </c>
      <c r="CZ215" s="5">
        <f t="shared" si="260"/>
        <v>0</v>
      </c>
      <c r="DA215" s="5">
        <f t="shared" si="261"/>
        <v>0</v>
      </c>
      <c r="DB215" s="5">
        <f t="shared" si="262"/>
        <v>0</v>
      </c>
      <c r="DC215" s="5">
        <f t="shared" si="263"/>
        <v>0</v>
      </c>
      <c r="DD215" s="5">
        <f t="shared" si="264"/>
        <v>0</v>
      </c>
      <c r="DE215" s="5">
        <f t="shared" si="265"/>
        <v>0</v>
      </c>
      <c r="DF215" s="5">
        <f t="shared" si="266"/>
        <v>0</v>
      </c>
      <c r="DG215" s="5">
        <f t="shared" si="267"/>
        <v>0</v>
      </c>
      <c r="DH215" s="5">
        <f t="shared" si="268"/>
        <v>0</v>
      </c>
      <c r="DI215" s="5">
        <f t="shared" si="269"/>
        <v>0</v>
      </c>
      <c r="DJ215" s="5">
        <f t="shared" si="270"/>
        <v>0</v>
      </c>
      <c r="DK215" s="5">
        <f t="shared" si="271"/>
        <v>0</v>
      </c>
      <c r="DL215" s="5">
        <f t="shared" si="272"/>
        <v>0</v>
      </c>
      <c r="DM215" s="5">
        <f t="shared" si="273"/>
        <v>0</v>
      </c>
      <c r="DN215" s="5">
        <f t="shared" si="274"/>
        <v>0</v>
      </c>
      <c r="DO215" s="5">
        <f t="shared" si="275"/>
        <v>0</v>
      </c>
      <c r="DP215" s="5">
        <f t="shared" si="276"/>
        <v>0</v>
      </c>
      <c r="DQ215" s="5">
        <f t="shared" si="277"/>
        <v>0</v>
      </c>
      <c r="DS215" s="5">
        <f t="shared" si="388"/>
        <v>1</v>
      </c>
      <c r="DT215" s="5">
        <f t="shared" si="278"/>
        <v>0</v>
      </c>
      <c r="DU215" s="5">
        <f t="shared" si="279"/>
        <v>0</v>
      </c>
      <c r="DV215" s="5">
        <f t="shared" si="280"/>
        <v>0</v>
      </c>
      <c r="DW215" s="5">
        <f t="shared" si="281"/>
        <v>0</v>
      </c>
      <c r="DX215" s="5">
        <f t="shared" si="282"/>
        <v>0</v>
      </c>
      <c r="DY215" s="5">
        <f t="shared" si="283"/>
        <v>0</v>
      </c>
      <c r="DZ215" s="5">
        <f t="shared" si="284"/>
        <v>0</v>
      </c>
      <c r="EA215" s="5">
        <f t="shared" si="285"/>
        <v>0</v>
      </c>
      <c r="EB215" s="5">
        <f t="shared" si="286"/>
        <v>3</v>
      </c>
      <c r="EC215" s="5">
        <f t="shared" si="287"/>
        <v>0</v>
      </c>
      <c r="ED215" s="5">
        <f t="shared" si="288"/>
        <v>0</v>
      </c>
      <c r="EE215" s="5">
        <f t="shared" si="289"/>
        <v>0</v>
      </c>
      <c r="EF215" s="5">
        <f t="shared" si="290"/>
        <v>0</v>
      </c>
      <c r="EG215" s="5">
        <f t="shared" si="291"/>
        <v>0</v>
      </c>
      <c r="EH215" s="5">
        <f t="shared" si="292"/>
        <v>0</v>
      </c>
      <c r="EI215" s="5">
        <f t="shared" si="293"/>
        <v>0</v>
      </c>
      <c r="EJ215" s="5">
        <f t="shared" si="294"/>
        <v>0</v>
      </c>
      <c r="EK215" s="5">
        <f t="shared" si="295"/>
        <v>0</v>
      </c>
      <c r="EL215" s="5">
        <f t="shared" si="296"/>
        <v>4</v>
      </c>
      <c r="EM215" s="5">
        <f t="shared" si="297"/>
        <v>0</v>
      </c>
      <c r="EN215" s="5">
        <f t="shared" si="298"/>
        <v>0</v>
      </c>
      <c r="EO215" s="5">
        <f t="shared" si="299"/>
        <v>0</v>
      </c>
      <c r="EP215" s="5">
        <f t="shared" si="300"/>
        <v>0</v>
      </c>
      <c r="EQ215" s="5">
        <f t="shared" si="301"/>
        <v>0</v>
      </c>
      <c r="ER215" s="5">
        <f t="shared" si="302"/>
        <v>0</v>
      </c>
      <c r="ES215" s="5">
        <f t="shared" si="303"/>
        <v>0</v>
      </c>
      <c r="ET215" s="5">
        <f t="shared" si="304"/>
        <v>0</v>
      </c>
      <c r="EU215" s="5">
        <f t="shared" si="305"/>
        <v>0</v>
      </c>
      <c r="EV215" s="5">
        <f t="shared" si="306"/>
        <v>0</v>
      </c>
      <c r="EW215" s="5">
        <f t="shared" si="307"/>
        <v>0</v>
      </c>
      <c r="EX215" s="5">
        <f t="shared" si="308"/>
        <v>0</v>
      </c>
      <c r="EY215" s="5">
        <f t="shared" si="309"/>
        <v>5</v>
      </c>
      <c r="EZ215" s="5">
        <f t="shared" si="310"/>
        <v>2</v>
      </c>
      <c r="FA215" s="5">
        <f t="shared" si="311"/>
        <v>0</v>
      </c>
      <c r="FB215" s="5">
        <f t="shared" si="312"/>
        <v>0</v>
      </c>
      <c r="FD215" s="5">
        <f t="shared" si="389"/>
        <v>-150.49</v>
      </c>
      <c r="FE215" s="5">
        <f t="shared" si="313"/>
        <v>0</v>
      </c>
      <c r="FF215" s="5">
        <f t="shared" si="314"/>
        <v>0</v>
      </c>
      <c r="FG215" s="5">
        <f t="shared" si="315"/>
        <v>0</v>
      </c>
      <c r="FH215" s="5">
        <f t="shared" si="316"/>
        <v>0</v>
      </c>
      <c r="FI215" s="5">
        <f t="shared" si="317"/>
        <v>0</v>
      </c>
      <c r="FJ215" s="5">
        <f t="shared" si="318"/>
        <v>0</v>
      </c>
      <c r="FK215" s="5">
        <f t="shared" si="319"/>
        <v>0</v>
      </c>
      <c r="FL215" s="5">
        <f t="shared" si="320"/>
        <v>0</v>
      </c>
      <c r="FM215" s="5">
        <f t="shared" si="321"/>
        <v>0</v>
      </c>
      <c r="FN215" s="5">
        <f t="shared" si="322"/>
        <v>0</v>
      </c>
      <c r="FO215" s="5">
        <f t="shared" si="323"/>
        <v>0</v>
      </c>
      <c r="FP215" s="5">
        <f t="shared" si="324"/>
        <v>0</v>
      </c>
      <c r="FQ215" s="5">
        <f t="shared" si="325"/>
        <v>0</v>
      </c>
      <c r="FR215" s="5">
        <f t="shared" si="326"/>
        <v>0</v>
      </c>
      <c r="FS215" s="5">
        <f t="shared" si="327"/>
        <v>0</v>
      </c>
      <c r="FT215" s="5">
        <f t="shared" si="328"/>
        <v>0</v>
      </c>
      <c r="FU215" s="5">
        <f t="shared" si="329"/>
        <v>0</v>
      </c>
      <c r="FV215" s="5">
        <f t="shared" si="330"/>
        <v>0</v>
      </c>
      <c r="FW215" s="5">
        <f t="shared" si="331"/>
        <v>0</v>
      </c>
      <c r="FX215" s="5">
        <f t="shared" si="332"/>
        <v>0</v>
      </c>
      <c r="FY215" s="5">
        <f t="shared" si="333"/>
        <v>0</v>
      </c>
      <c r="FZ215" s="5">
        <f t="shared" si="334"/>
        <v>0</v>
      </c>
      <c r="GA215" s="5">
        <f t="shared" si="335"/>
        <v>0</v>
      </c>
      <c r="GB215" s="5">
        <f t="shared" si="336"/>
        <v>0</v>
      </c>
      <c r="GC215" s="5">
        <f t="shared" si="337"/>
        <v>0</v>
      </c>
      <c r="GD215" s="5">
        <f t="shared" si="338"/>
        <v>0</v>
      </c>
      <c r="GE215" s="5">
        <f t="shared" si="339"/>
        <v>0</v>
      </c>
      <c r="GF215" s="5">
        <f t="shared" si="340"/>
        <v>0</v>
      </c>
      <c r="GG215" s="5">
        <f t="shared" si="341"/>
        <v>0</v>
      </c>
      <c r="GH215" s="5">
        <f t="shared" si="342"/>
        <v>0</v>
      </c>
      <c r="GI215" s="5">
        <f t="shared" si="343"/>
        <v>0</v>
      </c>
      <c r="GJ215" s="5">
        <f t="shared" si="344"/>
        <v>0</v>
      </c>
      <c r="GK215" s="5">
        <f t="shared" si="345"/>
        <v>0</v>
      </c>
      <c r="GL215" s="5">
        <f t="shared" si="346"/>
        <v>0</v>
      </c>
      <c r="GM215" s="5">
        <f t="shared" si="347"/>
        <v>0</v>
      </c>
      <c r="GO215" s="23">
        <f t="shared" si="348"/>
        <v>0</v>
      </c>
      <c r="GP215" s="23">
        <f t="shared" si="349"/>
        <v>1</v>
      </c>
      <c r="GQ215" s="5">
        <f>+IF(GO215&gt;0, IF(COUNTIF(GO$149:GO215,GO215)&lt;=1,TRUE,FALSE),0)*$C$59*-1</f>
        <v>0</v>
      </c>
      <c r="GR215" s="5">
        <f>+IF(GP215&gt;0, IF(COUNTIF(GP$149:GP215,GP215)&lt;=1,TRUE,FALSE),0)*$C$59*-1</f>
        <v>0</v>
      </c>
    </row>
    <row r="216" spans="1:200" s="5" customFormat="1" hidden="1" outlineLevel="1" x14ac:dyDescent="0.2">
      <c r="A216" s="6"/>
      <c r="F216" s="35">
        <f t="shared" si="350"/>
        <v>7374.8399999999656</v>
      </c>
      <c r="G216" s="20">
        <f t="shared" si="204"/>
        <v>0</v>
      </c>
      <c r="H216" s="20">
        <f t="shared" si="205"/>
        <v>-108.2</v>
      </c>
      <c r="I216" s="37">
        <f t="shared" si="206"/>
        <v>0</v>
      </c>
      <c r="J216" s="33">
        <f t="shared" si="207"/>
        <v>7266.6399999999658</v>
      </c>
      <c r="L216" s="5">
        <f t="shared" si="390"/>
        <v>-1388.2400000000041</v>
      </c>
      <c r="M216" s="5">
        <f t="shared" si="351"/>
        <v>0</v>
      </c>
      <c r="N216" s="5">
        <f t="shared" si="352"/>
        <v>0</v>
      </c>
      <c r="O216" s="5">
        <f t="shared" si="353"/>
        <v>0</v>
      </c>
      <c r="P216" s="5">
        <f t="shared" si="354"/>
        <v>0</v>
      </c>
      <c r="Q216" s="5">
        <f t="shared" si="355"/>
        <v>0</v>
      </c>
      <c r="R216" s="5">
        <f t="shared" si="356"/>
        <v>0</v>
      </c>
      <c r="S216" s="5">
        <f t="shared" si="357"/>
        <v>0</v>
      </c>
      <c r="T216" s="5">
        <f t="shared" si="358"/>
        <v>0</v>
      </c>
      <c r="U216" s="5">
        <f t="shared" si="359"/>
        <v>-1521.7600000000002</v>
      </c>
      <c r="V216" s="5">
        <f t="shared" si="360"/>
        <v>0</v>
      </c>
      <c r="W216" s="5">
        <f t="shared" si="361"/>
        <v>0</v>
      </c>
      <c r="X216" s="5">
        <f t="shared" si="362"/>
        <v>0</v>
      </c>
      <c r="Y216" s="5">
        <f t="shared" si="363"/>
        <v>0</v>
      </c>
      <c r="Z216" s="5">
        <f t="shared" si="364"/>
        <v>0</v>
      </c>
      <c r="AA216" s="5">
        <f t="shared" si="365"/>
        <v>0</v>
      </c>
      <c r="AB216" s="5">
        <f t="shared" si="366"/>
        <v>0</v>
      </c>
      <c r="AC216" s="5">
        <f t="shared" si="367"/>
        <v>0</v>
      </c>
      <c r="AD216" s="5">
        <f t="shared" si="368"/>
        <v>0</v>
      </c>
      <c r="AE216" s="5">
        <f t="shared" si="369"/>
        <v>-1517.3999999999992</v>
      </c>
      <c r="AF216" s="5">
        <f t="shared" si="370"/>
        <v>0</v>
      </c>
      <c r="AG216" s="5">
        <f t="shared" si="371"/>
        <v>0</v>
      </c>
      <c r="AH216" s="5">
        <f t="shared" si="372"/>
        <v>0</v>
      </c>
      <c r="AI216" s="5">
        <f t="shared" si="373"/>
        <v>0</v>
      </c>
      <c r="AJ216" s="5">
        <f t="shared" si="374"/>
        <v>0</v>
      </c>
      <c r="AK216" s="5">
        <f t="shared" si="375"/>
        <v>0</v>
      </c>
      <c r="AL216" s="5">
        <f t="shared" si="376"/>
        <v>0</v>
      </c>
      <c r="AM216" s="5">
        <f t="shared" si="377"/>
        <v>0</v>
      </c>
      <c r="AN216" s="5">
        <f t="shared" si="378"/>
        <v>0</v>
      </c>
      <c r="AO216" s="5">
        <f t="shared" si="379"/>
        <v>62.759999999998669</v>
      </c>
      <c r="AP216" s="5">
        <f t="shared" si="380"/>
        <v>0</v>
      </c>
      <c r="AQ216" s="5">
        <f t="shared" si="381"/>
        <v>0</v>
      </c>
      <c r="AR216" s="5">
        <f t="shared" si="382"/>
        <v>-1484</v>
      </c>
      <c r="AS216" s="5">
        <f t="shared" si="383"/>
        <v>-1526.2000000000005</v>
      </c>
      <c r="AT216" s="5">
        <f t="shared" si="384"/>
        <v>0</v>
      </c>
      <c r="AU216" s="5">
        <f t="shared" si="385"/>
        <v>0</v>
      </c>
      <c r="AW216" s="5">
        <f t="shared" si="386"/>
        <v>0</v>
      </c>
      <c r="AX216" s="5">
        <f t="shared" si="208"/>
        <v>0</v>
      </c>
      <c r="AY216" s="5">
        <f t="shared" si="209"/>
        <v>0</v>
      </c>
      <c r="AZ216" s="5">
        <f t="shared" si="210"/>
        <v>0</v>
      </c>
      <c r="BA216" s="5">
        <f t="shared" si="211"/>
        <v>0</v>
      </c>
      <c r="BB216" s="5">
        <f t="shared" si="212"/>
        <v>0</v>
      </c>
      <c r="BC216" s="5">
        <f t="shared" si="213"/>
        <v>0</v>
      </c>
      <c r="BD216" s="5">
        <f t="shared" si="214"/>
        <v>0</v>
      </c>
      <c r="BE216" s="5">
        <f t="shared" si="215"/>
        <v>0</v>
      </c>
      <c r="BF216" s="5">
        <f t="shared" si="216"/>
        <v>0</v>
      </c>
      <c r="BG216" s="5">
        <f t="shared" si="217"/>
        <v>0</v>
      </c>
      <c r="BH216" s="5">
        <f t="shared" si="218"/>
        <v>0</v>
      </c>
      <c r="BI216" s="5">
        <f t="shared" si="219"/>
        <v>0</v>
      </c>
      <c r="BJ216" s="5">
        <f t="shared" si="220"/>
        <v>0</v>
      </c>
      <c r="BK216" s="5">
        <f t="shared" si="221"/>
        <v>0</v>
      </c>
      <c r="BL216" s="5">
        <f t="shared" si="222"/>
        <v>0</v>
      </c>
      <c r="BM216" s="5">
        <f t="shared" si="223"/>
        <v>0</v>
      </c>
      <c r="BN216" s="5">
        <f t="shared" si="224"/>
        <v>0</v>
      </c>
      <c r="BO216" s="5">
        <f t="shared" si="225"/>
        <v>0</v>
      </c>
      <c r="BP216" s="5">
        <f t="shared" si="226"/>
        <v>0</v>
      </c>
      <c r="BQ216" s="5">
        <f t="shared" si="227"/>
        <v>0</v>
      </c>
      <c r="BR216" s="5">
        <f t="shared" si="228"/>
        <v>0</v>
      </c>
      <c r="BS216" s="5">
        <f t="shared" si="229"/>
        <v>0</v>
      </c>
      <c r="BT216" s="5">
        <f t="shared" si="230"/>
        <v>0</v>
      </c>
      <c r="BU216" s="5">
        <f t="shared" si="231"/>
        <v>0</v>
      </c>
      <c r="BV216" s="5">
        <f t="shared" si="232"/>
        <v>0</v>
      </c>
      <c r="BW216" s="5">
        <f t="shared" si="233"/>
        <v>0</v>
      </c>
      <c r="BX216" s="5">
        <f t="shared" si="234"/>
        <v>0</v>
      </c>
      <c r="BY216" s="5">
        <f t="shared" si="235"/>
        <v>0</v>
      </c>
      <c r="BZ216" s="5">
        <f t="shared" si="236"/>
        <v>1</v>
      </c>
      <c r="CA216" s="5">
        <f t="shared" si="237"/>
        <v>0</v>
      </c>
      <c r="CB216" s="5">
        <f t="shared" si="238"/>
        <v>0</v>
      </c>
      <c r="CC216" s="5">
        <f t="shared" si="239"/>
        <v>0</v>
      </c>
      <c r="CD216" s="5">
        <f t="shared" si="240"/>
        <v>0</v>
      </c>
      <c r="CE216" s="5">
        <f t="shared" si="241"/>
        <v>0</v>
      </c>
      <c r="CF216" s="5">
        <f t="shared" si="242"/>
        <v>0</v>
      </c>
      <c r="CH216" s="5">
        <f t="shared" si="387"/>
        <v>0</v>
      </c>
      <c r="CI216" s="5">
        <f t="shared" si="243"/>
        <v>0</v>
      </c>
      <c r="CJ216" s="5">
        <f t="shared" si="244"/>
        <v>0</v>
      </c>
      <c r="CK216" s="5">
        <f t="shared" si="245"/>
        <v>0</v>
      </c>
      <c r="CL216" s="5">
        <f t="shared" si="246"/>
        <v>0</v>
      </c>
      <c r="CM216" s="5">
        <f t="shared" si="247"/>
        <v>0</v>
      </c>
      <c r="CN216" s="5">
        <f t="shared" si="248"/>
        <v>0</v>
      </c>
      <c r="CO216" s="5">
        <f t="shared" si="249"/>
        <v>0</v>
      </c>
      <c r="CP216" s="5">
        <f t="shared" si="250"/>
        <v>0</v>
      </c>
      <c r="CQ216" s="5">
        <f t="shared" si="251"/>
        <v>0</v>
      </c>
      <c r="CR216" s="5">
        <f t="shared" si="252"/>
        <v>0</v>
      </c>
      <c r="CS216" s="5">
        <f t="shared" si="253"/>
        <v>0</v>
      </c>
      <c r="CT216" s="5">
        <f t="shared" si="254"/>
        <v>0</v>
      </c>
      <c r="CU216" s="5">
        <f t="shared" si="255"/>
        <v>0</v>
      </c>
      <c r="CV216" s="5">
        <f t="shared" si="256"/>
        <v>0</v>
      </c>
      <c r="CW216" s="5">
        <f t="shared" si="257"/>
        <v>0</v>
      </c>
      <c r="CX216" s="5">
        <f t="shared" si="258"/>
        <v>0</v>
      </c>
      <c r="CY216" s="5">
        <f t="shared" si="259"/>
        <v>0</v>
      </c>
      <c r="CZ216" s="5">
        <f t="shared" si="260"/>
        <v>0</v>
      </c>
      <c r="DA216" s="5">
        <f t="shared" si="261"/>
        <v>0</v>
      </c>
      <c r="DB216" s="5">
        <f t="shared" si="262"/>
        <v>0</v>
      </c>
      <c r="DC216" s="5">
        <f t="shared" si="263"/>
        <v>0</v>
      </c>
      <c r="DD216" s="5">
        <f t="shared" si="264"/>
        <v>0</v>
      </c>
      <c r="DE216" s="5">
        <f t="shared" si="265"/>
        <v>0</v>
      </c>
      <c r="DF216" s="5">
        <f t="shared" si="266"/>
        <v>0</v>
      </c>
      <c r="DG216" s="5">
        <f t="shared" si="267"/>
        <v>0</v>
      </c>
      <c r="DH216" s="5">
        <f t="shared" si="268"/>
        <v>0</v>
      </c>
      <c r="DI216" s="5">
        <f t="shared" si="269"/>
        <v>0</v>
      </c>
      <c r="DJ216" s="5">
        <f t="shared" si="270"/>
        <v>0</v>
      </c>
      <c r="DK216" s="5">
        <f t="shared" si="271"/>
        <v>0</v>
      </c>
      <c r="DL216" s="5">
        <f t="shared" si="272"/>
        <v>0</v>
      </c>
      <c r="DM216" s="5">
        <f t="shared" si="273"/>
        <v>0</v>
      </c>
      <c r="DN216" s="5">
        <f t="shared" si="274"/>
        <v>0</v>
      </c>
      <c r="DO216" s="5">
        <f t="shared" si="275"/>
        <v>0</v>
      </c>
      <c r="DP216" s="5">
        <f t="shared" si="276"/>
        <v>0</v>
      </c>
      <c r="DQ216" s="5">
        <f t="shared" si="277"/>
        <v>0</v>
      </c>
      <c r="DS216" s="5">
        <f t="shared" si="388"/>
        <v>5</v>
      </c>
      <c r="DT216" s="5">
        <f t="shared" si="278"/>
        <v>0</v>
      </c>
      <c r="DU216" s="5">
        <f t="shared" si="279"/>
        <v>0</v>
      </c>
      <c r="DV216" s="5">
        <f t="shared" si="280"/>
        <v>0</v>
      </c>
      <c r="DW216" s="5">
        <f t="shared" si="281"/>
        <v>0</v>
      </c>
      <c r="DX216" s="5">
        <f t="shared" si="282"/>
        <v>0</v>
      </c>
      <c r="DY216" s="5">
        <f t="shared" si="283"/>
        <v>0</v>
      </c>
      <c r="DZ216" s="5">
        <f t="shared" si="284"/>
        <v>0</v>
      </c>
      <c r="EA216" s="5">
        <f t="shared" si="285"/>
        <v>0</v>
      </c>
      <c r="EB216" s="5">
        <f t="shared" si="286"/>
        <v>2</v>
      </c>
      <c r="EC216" s="5">
        <f t="shared" si="287"/>
        <v>0</v>
      </c>
      <c r="ED216" s="5">
        <f t="shared" si="288"/>
        <v>0</v>
      </c>
      <c r="EE216" s="5">
        <f t="shared" si="289"/>
        <v>0</v>
      </c>
      <c r="EF216" s="5">
        <f t="shared" si="290"/>
        <v>0</v>
      </c>
      <c r="EG216" s="5">
        <f t="shared" si="291"/>
        <v>0</v>
      </c>
      <c r="EH216" s="5">
        <f t="shared" si="292"/>
        <v>0</v>
      </c>
      <c r="EI216" s="5">
        <f t="shared" si="293"/>
        <v>0</v>
      </c>
      <c r="EJ216" s="5">
        <f t="shared" si="294"/>
        <v>0</v>
      </c>
      <c r="EK216" s="5">
        <f t="shared" si="295"/>
        <v>0</v>
      </c>
      <c r="EL216" s="5">
        <f t="shared" si="296"/>
        <v>3</v>
      </c>
      <c r="EM216" s="5">
        <f t="shared" si="297"/>
        <v>0</v>
      </c>
      <c r="EN216" s="5">
        <f t="shared" si="298"/>
        <v>0</v>
      </c>
      <c r="EO216" s="5">
        <f t="shared" si="299"/>
        <v>0</v>
      </c>
      <c r="EP216" s="5">
        <f t="shared" si="300"/>
        <v>0</v>
      </c>
      <c r="EQ216" s="5">
        <f t="shared" si="301"/>
        <v>0</v>
      </c>
      <c r="ER216" s="5">
        <f t="shared" si="302"/>
        <v>0</v>
      </c>
      <c r="ES216" s="5">
        <f t="shared" si="303"/>
        <v>0</v>
      </c>
      <c r="ET216" s="5">
        <f t="shared" si="304"/>
        <v>0</v>
      </c>
      <c r="EU216" s="5">
        <f t="shared" si="305"/>
        <v>0</v>
      </c>
      <c r="EV216" s="5">
        <f t="shared" si="306"/>
        <v>0</v>
      </c>
      <c r="EW216" s="5">
        <f t="shared" si="307"/>
        <v>0</v>
      </c>
      <c r="EX216" s="5">
        <f t="shared" si="308"/>
        <v>0</v>
      </c>
      <c r="EY216" s="5">
        <f t="shared" si="309"/>
        <v>4</v>
      </c>
      <c r="EZ216" s="5">
        <f t="shared" si="310"/>
        <v>1</v>
      </c>
      <c r="FA216" s="5">
        <f t="shared" si="311"/>
        <v>0</v>
      </c>
      <c r="FB216" s="5">
        <f t="shared" si="312"/>
        <v>0</v>
      </c>
      <c r="FD216" s="5">
        <f t="shared" si="389"/>
        <v>0</v>
      </c>
      <c r="FE216" s="5">
        <f t="shared" si="313"/>
        <v>0</v>
      </c>
      <c r="FF216" s="5">
        <f t="shared" si="314"/>
        <v>0</v>
      </c>
      <c r="FG216" s="5">
        <f t="shared" si="315"/>
        <v>0</v>
      </c>
      <c r="FH216" s="5">
        <f t="shared" si="316"/>
        <v>0</v>
      </c>
      <c r="FI216" s="5">
        <f t="shared" si="317"/>
        <v>0</v>
      </c>
      <c r="FJ216" s="5">
        <f t="shared" si="318"/>
        <v>0</v>
      </c>
      <c r="FK216" s="5">
        <f t="shared" si="319"/>
        <v>0</v>
      </c>
      <c r="FL216" s="5">
        <f t="shared" si="320"/>
        <v>0</v>
      </c>
      <c r="FM216" s="5">
        <f t="shared" si="321"/>
        <v>0</v>
      </c>
      <c r="FN216" s="5">
        <f t="shared" si="322"/>
        <v>0</v>
      </c>
      <c r="FO216" s="5">
        <f t="shared" si="323"/>
        <v>0</v>
      </c>
      <c r="FP216" s="5">
        <f t="shared" si="324"/>
        <v>0</v>
      </c>
      <c r="FQ216" s="5">
        <f t="shared" si="325"/>
        <v>0</v>
      </c>
      <c r="FR216" s="5">
        <f t="shared" si="326"/>
        <v>0</v>
      </c>
      <c r="FS216" s="5">
        <f t="shared" si="327"/>
        <v>0</v>
      </c>
      <c r="FT216" s="5">
        <f t="shared" si="328"/>
        <v>0</v>
      </c>
      <c r="FU216" s="5">
        <f t="shared" si="329"/>
        <v>0</v>
      </c>
      <c r="FV216" s="5">
        <f t="shared" si="330"/>
        <v>0</v>
      </c>
      <c r="FW216" s="5">
        <f t="shared" si="331"/>
        <v>0</v>
      </c>
      <c r="FX216" s="5">
        <f t="shared" si="332"/>
        <v>0</v>
      </c>
      <c r="FY216" s="5">
        <f t="shared" si="333"/>
        <v>0</v>
      </c>
      <c r="FZ216" s="5">
        <f t="shared" si="334"/>
        <v>0</v>
      </c>
      <c r="GA216" s="5">
        <f t="shared" si="335"/>
        <v>0</v>
      </c>
      <c r="GB216" s="5">
        <f t="shared" si="336"/>
        <v>0</v>
      </c>
      <c r="GC216" s="5">
        <f t="shared" si="337"/>
        <v>0</v>
      </c>
      <c r="GD216" s="5">
        <f t="shared" si="338"/>
        <v>0</v>
      </c>
      <c r="GE216" s="5">
        <f t="shared" si="339"/>
        <v>0</v>
      </c>
      <c r="GF216" s="5">
        <f t="shared" si="340"/>
        <v>0</v>
      </c>
      <c r="GG216" s="5">
        <f t="shared" si="341"/>
        <v>0</v>
      </c>
      <c r="GH216" s="5">
        <f t="shared" si="342"/>
        <v>0</v>
      </c>
      <c r="GI216" s="5">
        <f t="shared" si="343"/>
        <v>0</v>
      </c>
      <c r="GJ216" s="5">
        <f t="shared" si="344"/>
        <v>0</v>
      </c>
      <c r="GK216" s="5">
        <f t="shared" si="345"/>
        <v>-108.2</v>
      </c>
      <c r="GL216" s="5">
        <f t="shared" si="346"/>
        <v>0</v>
      </c>
      <c r="GM216" s="5">
        <f t="shared" si="347"/>
        <v>0</v>
      </c>
      <c r="GO216" s="23">
        <f t="shared" si="348"/>
        <v>0</v>
      </c>
      <c r="GP216" s="23">
        <f t="shared" si="349"/>
        <v>34</v>
      </c>
      <c r="GQ216" s="5">
        <f>+IF(GO216&gt;0, IF(COUNTIF(GO$149:GO216,GO216)&lt;=1,TRUE,FALSE),0)*$C$59*-1</f>
        <v>0</v>
      </c>
      <c r="GR216" s="5">
        <f>+IF(GP216&gt;0, IF(COUNTIF(GP$149:GP216,GP216)&lt;=1,TRUE,FALSE),0)*$C$59*-1</f>
        <v>0</v>
      </c>
    </row>
    <row r="217" spans="1:200" s="5" customFormat="1" hidden="1" outlineLevel="1" x14ac:dyDescent="0.2">
      <c r="A217" s="6"/>
      <c r="F217" s="35">
        <f t="shared" si="350"/>
        <v>7266.6399999999658</v>
      </c>
      <c r="G217" s="20">
        <f t="shared" si="204"/>
        <v>0</v>
      </c>
      <c r="H217" s="20">
        <f t="shared" si="205"/>
        <v>-81.52</v>
      </c>
      <c r="I217" s="37">
        <f t="shared" si="206"/>
        <v>0</v>
      </c>
      <c r="J217" s="33">
        <f t="shared" si="207"/>
        <v>7185.1199999999653</v>
      </c>
      <c r="L217" s="5">
        <f t="shared" si="390"/>
        <v>-1388.2400000000041</v>
      </c>
      <c r="M217" s="5">
        <f t="shared" si="351"/>
        <v>0</v>
      </c>
      <c r="N217" s="5">
        <f t="shared" si="352"/>
        <v>0</v>
      </c>
      <c r="O217" s="5">
        <f t="shared" si="353"/>
        <v>0</v>
      </c>
      <c r="P217" s="5">
        <f t="shared" si="354"/>
        <v>0</v>
      </c>
      <c r="Q217" s="5">
        <f t="shared" si="355"/>
        <v>0</v>
      </c>
      <c r="R217" s="5">
        <f t="shared" si="356"/>
        <v>0</v>
      </c>
      <c r="S217" s="5">
        <f t="shared" si="357"/>
        <v>0</v>
      </c>
      <c r="T217" s="5">
        <f t="shared" si="358"/>
        <v>0</v>
      </c>
      <c r="U217" s="5">
        <f t="shared" si="359"/>
        <v>-1521.7600000000002</v>
      </c>
      <c r="V217" s="5">
        <f t="shared" si="360"/>
        <v>0</v>
      </c>
      <c r="W217" s="5">
        <f t="shared" si="361"/>
        <v>0</v>
      </c>
      <c r="X217" s="5">
        <f t="shared" si="362"/>
        <v>0</v>
      </c>
      <c r="Y217" s="5">
        <f t="shared" si="363"/>
        <v>0</v>
      </c>
      <c r="Z217" s="5">
        <f t="shared" si="364"/>
        <v>0</v>
      </c>
      <c r="AA217" s="5">
        <f t="shared" si="365"/>
        <v>0</v>
      </c>
      <c r="AB217" s="5">
        <f t="shared" si="366"/>
        <v>0</v>
      </c>
      <c r="AC217" s="5">
        <f t="shared" si="367"/>
        <v>0</v>
      </c>
      <c r="AD217" s="5">
        <f t="shared" si="368"/>
        <v>0</v>
      </c>
      <c r="AE217" s="5">
        <f t="shared" si="369"/>
        <v>-1517.3999999999992</v>
      </c>
      <c r="AF217" s="5">
        <f t="shared" si="370"/>
        <v>0</v>
      </c>
      <c r="AG217" s="5">
        <f t="shared" si="371"/>
        <v>0</v>
      </c>
      <c r="AH217" s="5">
        <f t="shared" si="372"/>
        <v>0</v>
      </c>
      <c r="AI217" s="5">
        <f t="shared" si="373"/>
        <v>0</v>
      </c>
      <c r="AJ217" s="5">
        <f t="shared" si="374"/>
        <v>0</v>
      </c>
      <c r="AK217" s="5">
        <f t="shared" si="375"/>
        <v>0</v>
      </c>
      <c r="AL217" s="5">
        <f t="shared" si="376"/>
        <v>0</v>
      </c>
      <c r="AM217" s="5">
        <f t="shared" si="377"/>
        <v>0</v>
      </c>
      <c r="AN217" s="5">
        <f t="shared" si="378"/>
        <v>0</v>
      </c>
      <c r="AO217" s="5">
        <f t="shared" si="379"/>
        <v>62.759999999998669</v>
      </c>
      <c r="AP217" s="5">
        <f t="shared" si="380"/>
        <v>0</v>
      </c>
      <c r="AQ217" s="5">
        <f t="shared" si="381"/>
        <v>0</v>
      </c>
      <c r="AR217" s="5">
        <f t="shared" si="382"/>
        <v>-1484</v>
      </c>
      <c r="AS217" s="5">
        <f t="shared" si="383"/>
        <v>-1418.0000000000005</v>
      </c>
      <c r="AT217" s="5">
        <f t="shared" si="384"/>
        <v>0</v>
      </c>
      <c r="AU217" s="5">
        <f t="shared" si="385"/>
        <v>0</v>
      </c>
      <c r="AW217" s="5">
        <f t="shared" si="386"/>
        <v>0</v>
      </c>
      <c r="AX217" s="5">
        <f t="shared" si="208"/>
        <v>0</v>
      </c>
      <c r="AY217" s="5">
        <f t="shared" si="209"/>
        <v>0</v>
      </c>
      <c r="AZ217" s="5">
        <f t="shared" si="210"/>
        <v>0</v>
      </c>
      <c r="BA217" s="5">
        <f t="shared" si="211"/>
        <v>0</v>
      </c>
      <c r="BB217" s="5">
        <f t="shared" si="212"/>
        <v>0</v>
      </c>
      <c r="BC217" s="5">
        <f t="shared" si="213"/>
        <v>0</v>
      </c>
      <c r="BD217" s="5">
        <f t="shared" si="214"/>
        <v>0</v>
      </c>
      <c r="BE217" s="5">
        <f t="shared" si="215"/>
        <v>0</v>
      </c>
      <c r="BF217" s="5">
        <f t="shared" si="216"/>
        <v>0</v>
      </c>
      <c r="BG217" s="5">
        <f t="shared" si="217"/>
        <v>0</v>
      </c>
      <c r="BH217" s="5">
        <f t="shared" si="218"/>
        <v>0</v>
      </c>
      <c r="BI217" s="5">
        <f t="shared" si="219"/>
        <v>0</v>
      </c>
      <c r="BJ217" s="5">
        <f t="shared" si="220"/>
        <v>0</v>
      </c>
      <c r="BK217" s="5">
        <f t="shared" si="221"/>
        <v>0</v>
      </c>
      <c r="BL217" s="5">
        <f t="shared" si="222"/>
        <v>0</v>
      </c>
      <c r="BM217" s="5">
        <f t="shared" si="223"/>
        <v>0</v>
      </c>
      <c r="BN217" s="5">
        <f t="shared" si="224"/>
        <v>0</v>
      </c>
      <c r="BO217" s="5">
        <f t="shared" si="225"/>
        <v>0</v>
      </c>
      <c r="BP217" s="5">
        <f t="shared" si="226"/>
        <v>0</v>
      </c>
      <c r="BQ217" s="5">
        <f t="shared" si="227"/>
        <v>0</v>
      </c>
      <c r="BR217" s="5">
        <f t="shared" si="228"/>
        <v>0</v>
      </c>
      <c r="BS217" s="5">
        <f t="shared" si="229"/>
        <v>0</v>
      </c>
      <c r="BT217" s="5">
        <f t="shared" si="230"/>
        <v>0</v>
      </c>
      <c r="BU217" s="5">
        <f t="shared" si="231"/>
        <v>0</v>
      </c>
      <c r="BV217" s="5">
        <f t="shared" si="232"/>
        <v>0</v>
      </c>
      <c r="BW217" s="5">
        <f t="shared" si="233"/>
        <v>0</v>
      </c>
      <c r="BX217" s="5">
        <f t="shared" si="234"/>
        <v>0</v>
      </c>
      <c r="BY217" s="5">
        <f t="shared" si="235"/>
        <v>0</v>
      </c>
      <c r="BZ217" s="5">
        <f t="shared" si="236"/>
        <v>1</v>
      </c>
      <c r="CA217" s="5">
        <f t="shared" si="237"/>
        <v>0</v>
      </c>
      <c r="CB217" s="5">
        <f t="shared" si="238"/>
        <v>0</v>
      </c>
      <c r="CC217" s="5">
        <f t="shared" si="239"/>
        <v>0</v>
      </c>
      <c r="CD217" s="5">
        <f t="shared" si="240"/>
        <v>0</v>
      </c>
      <c r="CE217" s="5">
        <f t="shared" si="241"/>
        <v>0</v>
      </c>
      <c r="CF217" s="5">
        <f t="shared" si="242"/>
        <v>0</v>
      </c>
      <c r="CH217" s="5">
        <f t="shared" si="387"/>
        <v>0</v>
      </c>
      <c r="CI217" s="5">
        <f t="shared" si="243"/>
        <v>0</v>
      </c>
      <c r="CJ217" s="5">
        <f t="shared" si="244"/>
        <v>0</v>
      </c>
      <c r="CK217" s="5">
        <f t="shared" si="245"/>
        <v>0</v>
      </c>
      <c r="CL217" s="5">
        <f t="shared" si="246"/>
        <v>0</v>
      </c>
      <c r="CM217" s="5">
        <f t="shared" si="247"/>
        <v>0</v>
      </c>
      <c r="CN217" s="5">
        <f t="shared" si="248"/>
        <v>0</v>
      </c>
      <c r="CO217" s="5">
        <f t="shared" si="249"/>
        <v>0</v>
      </c>
      <c r="CP217" s="5">
        <f t="shared" si="250"/>
        <v>0</v>
      </c>
      <c r="CQ217" s="5">
        <f t="shared" si="251"/>
        <v>0</v>
      </c>
      <c r="CR217" s="5">
        <f t="shared" si="252"/>
        <v>0</v>
      </c>
      <c r="CS217" s="5">
        <f t="shared" si="253"/>
        <v>0</v>
      </c>
      <c r="CT217" s="5">
        <f t="shared" si="254"/>
        <v>0</v>
      </c>
      <c r="CU217" s="5">
        <f t="shared" si="255"/>
        <v>0</v>
      </c>
      <c r="CV217" s="5">
        <f t="shared" si="256"/>
        <v>0</v>
      </c>
      <c r="CW217" s="5">
        <f t="shared" si="257"/>
        <v>0</v>
      </c>
      <c r="CX217" s="5">
        <f t="shared" si="258"/>
        <v>0</v>
      </c>
      <c r="CY217" s="5">
        <f t="shared" si="259"/>
        <v>0</v>
      </c>
      <c r="CZ217" s="5">
        <f t="shared" si="260"/>
        <v>0</v>
      </c>
      <c r="DA217" s="5">
        <f t="shared" si="261"/>
        <v>0</v>
      </c>
      <c r="DB217" s="5">
        <f t="shared" si="262"/>
        <v>0</v>
      </c>
      <c r="DC217" s="5">
        <f t="shared" si="263"/>
        <v>0</v>
      </c>
      <c r="DD217" s="5">
        <f t="shared" si="264"/>
        <v>0</v>
      </c>
      <c r="DE217" s="5">
        <f t="shared" si="265"/>
        <v>0</v>
      </c>
      <c r="DF217" s="5">
        <f t="shared" si="266"/>
        <v>0</v>
      </c>
      <c r="DG217" s="5">
        <f t="shared" si="267"/>
        <v>0</v>
      </c>
      <c r="DH217" s="5">
        <f t="shared" si="268"/>
        <v>0</v>
      </c>
      <c r="DI217" s="5">
        <f t="shared" si="269"/>
        <v>0</v>
      </c>
      <c r="DJ217" s="5">
        <f t="shared" si="270"/>
        <v>0</v>
      </c>
      <c r="DK217" s="5">
        <f t="shared" si="271"/>
        <v>0</v>
      </c>
      <c r="DL217" s="5">
        <f t="shared" si="272"/>
        <v>0</v>
      </c>
      <c r="DM217" s="5">
        <f t="shared" si="273"/>
        <v>0</v>
      </c>
      <c r="DN217" s="5">
        <f t="shared" si="274"/>
        <v>0</v>
      </c>
      <c r="DO217" s="5">
        <f t="shared" si="275"/>
        <v>0</v>
      </c>
      <c r="DP217" s="5">
        <f t="shared" si="276"/>
        <v>0</v>
      </c>
      <c r="DQ217" s="5">
        <f t="shared" si="277"/>
        <v>0</v>
      </c>
      <c r="DS217" s="5">
        <f t="shared" si="388"/>
        <v>5</v>
      </c>
      <c r="DT217" s="5">
        <f t="shared" si="278"/>
        <v>0</v>
      </c>
      <c r="DU217" s="5">
        <f t="shared" si="279"/>
        <v>0</v>
      </c>
      <c r="DV217" s="5">
        <f t="shared" si="280"/>
        <v>0</v>
      </c>
      <c r="DW217" s="5">
        <f t="shared" si="281"/>
        <v>0</v>
      </c>
      <c r="DX217" s="5">
        <f t="shared" si="282"/>
        <v>0</v>
      </c>
      <c r="DY217" s="5">
        <f t="shared" si="283"/>
        <v>0</v>
      </c>
      <c r="DZ217" s="5">
        <f t="shared" si="284"/>
        <v>0</v>
      </c>
      <c r="EA217" s="5">
        <f t="shared" si="285"/>
        <v>0</v>
      </c>
      <c r="EB217" s="5">
        <f t="shared" si="286"/>
        <v>1</v>
      </c>
      <c r="EC217" s="5">
        <f t="shared" si="287"/>
        <v>0</v>
      </c>
      <c r="ED217" s="5">
        <f t="shared" si="288"/>
        <v>0</v>
      </c>
      <c r="EE217" s="5">
        <f t="shared" si="289"/>
        <v>0</v>
      </c>
      <c r="EF217" s="5">
        <f t="shared" si="290"/>
        <v>0</v>
      </c>
      <c r="EG217" s="5">
        <f t="shared" si="291"/>
        <v>0</v>
      </c>
      <c r="EH217" s="5">
        <f t="shared" si="292"/>
        <v>0</v>
      </c>
      <c r="EI217" s="5">
        <f t="shared" si="293"/>
        <v>0</v>
      </c>
      <c r="EJ217" s="5">
        <f t="shared" si="294"/>
        <v>0</v>
      </c>
      <c r="EK217" s="5">
        <f t="shared" si="295"/>
        <v>0</v>
      </c>
      <c r="EL217" s="5">
        <f t="shared" si="296"/>
        <v>2</v>
      </c>
      <c r="EM217" s="5">
        <f t="shared" si="297"/>
        <v>0</v>
      </c>
      <c r="EN217" s="5">
        <f t="shared" si="298"/>
        <v>0</v>
      </c>
      <c r="EO217" s="5">
        <f t="shared" si="299"/>
        <v>0</v>
      </c>
      <c r="EP217" s="5">
        <f t="shared" si="300"/>
        <v>0</v>
      </c>
      <c r="EQ217" s="5">
        <f t="shared" si="301"/>
        <v>0</v>
      </c>
      <c r="ER217" s="5">
        <f t="shared" si="302"/>
        <v>0</v>
      </c>
      <c r="ES217" s="5">
        <f t="shared" si="303"/>
        <v>0</v>
      </c>
      <c r="ET217" s="5">
        <f t="shared" si="304"/>
        <v>0</v>
      </c>
      <c r="EU217" s="5">
        <f t="shared" si="305"/>
        <v>0</v>
      </c>
      <c r="EV217" s="5">
        <f t="shared" si="306"/>
        <v>0</v>
      </c>
      <c r="EW217" s="5">
        <f t="shared" si="307"/>
        <v>0</v>
      </c>
      <c r="EX217" s="5">
        <f t="shared" si="308"/>
        <v>0</v>
      </c>
      <c r="EY217" s="5">
        <f t="shared" si="309"/>
        <v>3</v>
      </c>
      <c r="EZ217" s="5">
        <f t="shared" si="310"/>
        <v>4</v>
      </c>
      <c r="FA217" s="5">
        <f t="shared" si="311"/>
        <v>0</v>
      </c>
      <c r="FB217" s="5">
        <f t="shared" si="312"/>
        <v>0</v>
      </c>
      <c r="FD217" s="5">
        <f t="shared" si="389"/>
        <v>0</v>
      </c>
      <c r="FE217" s="5">
        <f t="shared" si="313"/>
        <v>0</v>
      </c>
      <c r="FF217" s="5">
        <f t="shared" si="314"/>
        <v>0</v>
      </c>
      <c r="FG217" s="5">
        <f t="shared" si="315"/>
        <v>0</v>
      </c>
      <c r="FH217" s="5">
        <f t="shared" si="316"/>
        <v>0</v>
      </c>
      <c r="FI217" s="5">
        <f t="shared" si="317"/>
        <v>0</v>
      </c>
      <c r="FJ217" s="5">
        <f t="shared" si="318"/>
        <v>0</v>
      </c>
      <c r="FK217" s="5">
        <f t="shared" si="319"/>
        <v>0</v>
      </c>
      <c r="FL217" s="5">
        <f t="shared" si="320"/>
        <v>0</v>
      </c>
      <c r="FM217" s="5">
        <f t="shared" si="321"/>
        <v>-81.52</v>
      </c>
      <c r="FN217" s="5">
        <f t="shared" si="322"/>
        <v>0</v>
      </c>
      <c r="FO217" s="5">
        <f t="shared" si="323"/>
        <v>0</v>
      </c>
      <c r="FP217" s="5">
        <f t="shared" si="324"/>
        <v>0</v>
      </c>
      <c r="FQ217" s="5">
        <f t="shared" si="325"/>
        <v>0</v>
      </c>
      <c r="FR217" s="5">
        <f t="shared" si="326"/>
        <v>0</v>
      </c>
      <c r="FS217" s="5">
        <f t="shared" si="327"/>
        <v>0</v>
      </c>
      <c r="FT217" s="5">
        <f t="shared" si="328"/>
        <v>0</v>
      </c>
      <c r="FU217" s="5">
        <f t="shared" si="329"/>
        <v>0</v>
      </c>
      <c r="FV217" s="5">
        <f t="shared" si="330"/>
        <v>0</v>
      </c>
      <c r="FW217" s="5">
        <f t="shared" si="331"/>
        <v>0</v>
      </c>
      <c r="FX217" s="5">
        <f t="shared" si="332"/>
        <v>0</v>
      </c>
      <c r="FY217" s="5">
        <f t="shared" si="333"/>
        <v>0</v>
      </c>
      <c r="FZ217" s="5">
        <f t="shared" si="334"/>
        <v>0</v>
      </c>
      <c r="GA217" s="5">
        <f t="shared" si="335"/>
        <v>0</v>
      </c>
      <c r="GB217" s="5">
        <f t="shared" si="336"/>
        <v>0</v>
      </c>
      <c r="GC217" s="5">
        <f t="shared" si="337"/>
        <v>0</v>
      </c>
      <c r="GD217" s="5">
        <f t="shared" si="338"/>
        <v>0</v>
      </c>
      <c r="GE217" s="5">
        <f t="shared" si="339"/>
        <v>0</v>
      </c>
      <c r="GF217" s="5">
        <f t="shared" si="340"/>
        <v>0</v>
      </c>
      <c r="GG217" s="5">
        <f t="shared" si="341"/>
        <v>0</v>
      </c>
      <c r="GH217" s="5">
        <f t="shared" si="342"/>
        <v>0</v>
      </c>
      <c r="GI217" s="5">
        <f t="shared" si="343"/>
        <v>0</v>
      </c>
      <c r="GJ217" s="5">
        <f t="shared" si="344"/>
        <v>0</v>
      </c>
      <c r="GK217" s="5">
        <f t="shared" si="345"/>
        <v>0</v>
      </c>
      <c r="GL217" s="5">
        <f t="shared" si="346"/>
        <v>0</v>
      </c>
      <c r="GM217" s="5">
        <f t="shared" si="347"/>
        <v>0</v>
      </c>
      <c r="GO217" s="23">
        <f t="shared" si="348"/>
        <v>0</v>
      </c>
      <c r="GP217" s="23">
        <f t="shared" si="349"/>
        <v>10</v>
      </c>
      <c r="GQ217" s="5">
        <f>+IF(GO217&gt;0, IF(COUNTIF(GO$149:GO217,GO217)&lt;=1,TRUE,FALSE),0)*$C$59*-1</f>
        <v>0</v>
      </c>
      <c r="GR217" s="5">
        <f>+IF(GP217&gt;0, IF(COUNTIF(GP$149:GP217,GP217)&lt;=1,TRUE,FALSE),0)*$C$59*-1</f>
        <v>0</v>
      </c>
    </row>
    <row r="218" spans="1:200" s="5" customFormat="1" hidden="1" outlineLevel="1" x14ac:dyDescent="0.2">
      <c r="A218" s="6"/>
      <c r="F218" s="35">
        <f t="shared" si="350"/>
        <v>7185.1199999999653</v>
      </c>
      <c r="G218" s="20">
        <f t="shared" si="204"/>
        <v>0</v>
      </c>
      <c r="H218" s="20">
        <f t="shared" si="205"/>
        <v>-57.8</v>
      </c>
      <c r="I218" s="37">
        <f t="shared" si="206"/>
        <v>0</v>
      </c>
      <c r="J218" s="33">
        <f t="shared" si="207"/>
        <v>7127.3199999999651</v>
      </c>
      <c r="L218" s="5">
        <f t="shared" si="390"/>
        <v>-1388.2400000000041</v>
      </c>
      <c r="M218" s="5">
        <f t="shared" si="351"/>
        <v>0</v>
      </c>
      <c r="N218" s="5">
        <f t="shared" si="352"/>
        <v>0</v>
      </c>
      <c r="O218" s="5">
        <f t="shared" si="353"/>
        <v>0</v>
      </c>
      <c r="P218" s="5">
        <f t="shared" si="354"/>
        <v>0</v>
      </c>
      <c r="Q218" s="5">
        <f t="shared" si="355"/>
        <v>0</v>
      </c>
      <c r="R218" s="5">
        <f t="shared" si="356"/>
        <v>0</v>
      </c>
      <c r="S218" s="5">
        <f t="shared" si="357"/>
        <v>0</v>
      </c>
      <c r="T218" s="5">
        <f t="shared" si="358"/>
        <v>0</v>
      </c>
      <c r="U218" s="5">
        <f t="shared" si="359"/>
        <v>-1440.2400000000002</v>
      </c>
      <c r="V218" s="5">
        <f t="shared" si="360"/>
        <v>0</v>
      </c>
      <c r="W218" s="5">
        <f t="shared" si="361"/>
        <v>0</v>
      </c>
      <c r="X218" s="5">
        <f t="shared" si="362"/>
        <v>0</v>
      </c>
      <c r="Y218" s="5">
        <f t="shared" si="363"/>
        <v>0</v>
      </c>
      <c r="Z218" s="5">
        <f t="shared" si="364"/>
        <v>0</v>
      </c>
      <c r="AA218" s="5">
        <f t="shared" si="365"/>
        <v>0</v>
      </c>
      <c r="AB218" s="5">
        <f t="shared" si="366"/>
        <v>0</v>
      </c>
      <c r="AC218" s="5">
        <f t="shared" si="367"/>
        <v>0</v>
      </c>
      <c r="AD218" s="5">
        <f t="shared" si="368"/>
        <v>0</v>
      </c>
      <c r="AE218" s="5">
        <f t="shared" si="369"/>
        <v>-1517.3999999999992</v>
      </c>
      <c r="AF218" s="5">
        <f t="shared" si="370"/>
        <v>0</v>
      </c>
      <c r="AG218" s="5">
        <f t="shared" si="371"/>
        <v>0</v>
      </c>
      <c r="AH218" s="5">
        <f t="shared" si="372"/>
        <v>0</v>
      </c>
      <c r="AI218" s="5">
        <f t="shared" si="373"/>
        <v>0</v>
      </c>
      <c r="AJ218" s="5">
        <f t="shared" si="374"/>
        <v>0</v>
      </c>
      <c r="AK218" s="5">
        <f t="shared" si="375"/>
        <v>0</v>
      </c>
      <c r="AL218" s="5">
        <f t="shared" si="376"/>
        <v>0</v>
      </c>
      <c r="AM218" s="5">
        <f t="shared" si="377"/>
        <v>0</v>
      </c>
      <c r="AN218" s="5">
        <f t="shared" si="378"/>
        <v>0</v>
      </c>
      <c r="AO218" s="5">
        <f t="shared" si="379"/>
        <v>62.759999999998669</v>
      </c>
      <c r="AP218" s="5">
        <f t="shared" si="380"/>
        <v>0</v>
      </c>
      <c r="AQ218" s="5">
        <f t="shared" si="381"/>
        <v>0</v>
      </c>
      <c r="AR218" s="5">
        <f t="shared" si="382"/>
        <v>-1484</v>
      </c>
      <c r="AS218" s="5">
        <f t="shared" si="383"/>
        <v>-1418.0000000000005</v>
      </c>
      <c r="AT218" s="5">
        <f t="shared" si="384"/>
        <v>0</v>
      </c>
      <c r="AU218" s="5">
        <f t="shared" si="385"/>
        <v>0</v>
      </c>
      <c r="AW218" s="5">
        <f t="shared" si="386"/>
        <v>0</v>
      </c>
      <c r="AX218" s="5">
        <f t="shared" si="208"/>
        <v>0</v>
      </c>
      <c r="AY218" s="5">
        <f t="shared" si="209"/>
        <v>0</v>
      </c>
      <c r="AZ218" s="5">
        <f t="shared" si="210"/>
        <v>0</v>
      </c>
      <c r="BA218" s="5">
        <f t="shared" si="211"/>
        <v>0</v>
      </c>
      <c r="BB218" s="5">
        <f t="shared" si="212"/>
        <v>0</v>
      </c>
      <c r="BC218" s="5">
        <f t="shared" si="213"/>
        <v>0</v>
      </c>
      <c r="BD218" s="5">
        <f t="shared" si="214"/>
        <v>0</v>
      </c>
      <c r="BE218" s="5">
        <f t="shared" si="215"/>
        <v>0</v>
      </c>
      <c r="BF218" s="5">
        <f t="shared" si="216"/>
        <v>0</v>
      </c>
      <c r="BG218" s="5">
        <f t="shared" si="217"/>
        <v>0</v>
      </c>
      <c r="BH218" s="5">
        <f t="shared" si="218"/>
        <v>0</v>
      </c>
      <c r="BI218" s="5">
        <f t="shared" si="219"/>
        <v>0</v>
      </c>
      <c r="BJ218" s="5">
        <f t="shared" si="220"/>
        <v>0</v>
      </c>
      <c r="BK218" s="5">
        <f t="shared" si="221"/>
        <v>0</v>
      </c>
      <c r="BL218" s="5">
        <f t="shared" si="222"/>
        <v>0</v>
      </c>
      <c r="BM218" s="5">
        <f t="shared" si="223"/>
        <v>0</v>
      </c>
      <c r="BN218" s="5">
        <f t="shared" si="224"/>
        <v>0</v>
      </c>
      <c r="BO218" s="5">
        <f t="shared" si="225"/>
        <v>0</v>
      </c>
      <c r="BP218" s="5">
        <f t="shared" si="226"/>
        <v>0</v>
      </c>
      <c r="BQ218" s="5">
        <f t="shared" si="227"/>
        <v>0</v>
      </c>
      <c r="BR218" s="5">
        <f t="shared" si="228"/>
        <v>0</v>
      </c>
      <c r="BS218" s="5">
        <f t="shared" si="229"/>
        <v>0</v>
      </c>
      <c r="BT218" s="5">
        <f t="shared" si="230"/>
        <v>0</v>
      </c>
      <c r="BU218" s="5">
        <f t="shared" si="231"/>
        <v>0</v>
      </c>
      <c r="BV218" s="5">
        <f t="shared" si="232"/>
        <v>0</v>
      </c>
      <c r="BW218" s="5">
        <f t="shared" si="233"/>
        <v>0</v>
      </c>
      <c r="BX218" s="5">
        <f t="shared" si="234"/>
        <v>0</v>
      </c>
      <c r="BY218" s="5">
        <f t="shared" si="235"/>
        <v>0</v>
      </c>
      <c r="BZ218" s="5">
        <f t="shared" si="236"/>
        <v>1</v>
      </c>
      <c r="CA218" s="5">
        <f t="shared" si="237"/>
        <v>0</v>
      </c>
      <c r="CB218" s="5">
        <f t="shared" si="238"/>
        <v>0</v>
      </c>
      <c r="CC218" s="5">
        <f t="shared" si="239"/>
        <v>0</v>
      </c>
      <c r="CD218" s="5">
        <f t="shared" si="240"/>
        <v>0</v>
      </c>
      <c r="CE218" s="5">
        <f t="shared" si="241"/>
        <v>0</v>
      </c>
      <c r="CF218" s="5">
        <f t="shared" si="242"/>
        <v>0</v>
      </c>
      <c r="CH218" s="5">
        <f t="shared" si="387"/>
        <v>0</v>
      </c>
      <c r="CI218" s="5">
        <f t="shared" si="243"/>
        <v>0</v>
      </c>
      <c r="CJ218" s="5">
        <f t="shared" si="244"/>
        <v>0</v>
      </c>
      <c r="CK218" s="5">
        <f t="shared" si="245"/>
        <v>0</v>
      </c>
      <c r="CL218" s="5">
        <f t="shared" si="246"/>
        <v>0</v>
      </c>
      <c r="CM218" s="5">
        <f t="shared" si="247"/>
        <v>0</v>
      </c>
      <c r="CN218" s="5">
        <f t="shared" si="248"/>
        <v>0</v>
      </c>
      <c r="CO218" s="5">
        <f t="shared" si="249"/>
        <v>0</v>
      </c>
      <c r="CP218" s="5">
        <f t="shared" si="250"/>
        <v>0</v>
      </c>
      <c r="CQ218" s="5">
        <f t="shared" si="251"/>
        <v>0</v>
      </c>
      <c r="CR218" s="5">
        <f t="shared" si="252"/>
        <v>0</v>
      </c>
      <c r="CS218" s="5">
        <f t="shared" si="253"/>
        <v>0</v>
      </c>
      <c r="CT218" s="5">
        <f t="shared" si="254"/>
        <v>0</v>
      </c>
      <c r="CU218" s="5">
        <f t="shared" si="255"/>
        <v>0</v>
      </c>
      <c r="CV218" s="5">
        <f t="shared" si="256"/>
        <v>0</v>
      </c>
      <c r="CW218" s="5">
        <f t="shared" si="257"/>
        <v>0</v>
      </c>
      <c r="CX218" s="5">
        <f t="shared" si="258"/>
        <v>0</v>
      </c>
      <c r="CY218" s="5">
        <f t="shared" si="259"/>
        <v>0</v>
      </c>
      <c r="CZ218" s="5">
        <f t="shared" si="260"/>
        <v>0</v>
      </c>
      <c r="DA218" s="5">
        <f t="shared" si="261"/>
        <v>0</v>
      </c>
      <c r="DB218" s="5">
        <f t="shared" si="262"/>
        <v>0</v>
      </c>
      <c r="DC218" s="5">
        <f t="shared" si="263"/>
        <v>0</v>
      </c>
      <c r="DD218" s="5">
        <f t="shared" si="264"/>
        <v>0</v>
      </c>
      <c r="DE218" s="5">
        <f t="shared" si="265"/>
        <v>0</v>
      </c>
      <c r="DF218" s="5">
        <f t="shared" si="266"/>
        <v>0</v>
      </c>
      <c r="DG218" s="5">
        <f t="shared" si="267"/>
        <v>0</v>
      </c>
      <c r="DH218" s="5">
        <f t="shared" si="268"/>
        <v>0</v>
      </c>
      <c r="DI218" s="5">
        <f t="shared" si="269"/>
        <v>0</v>
      </c>
      <c r="DJ218" s="5">
        <f t="shared" si="270"/>
        <v>0</v>
      </c>
      <c r="DK218" s="5">
        <f t="shared" si="271"/>
        <v>0</v>
      </c>
      <c r="DL218" s="5">
        <f t="shared" si="272"/>
        <v>0</v>
      </c>
      <c r="DM218" s="5">
        <f t="shared" si="273"/>
        <v>0</v>
      </c>
      <c r="DN218" s="5">
        <f t="shared" si="274"/>
        <v>0</v>
      </c>
      <c r="DO218" s="5">
        <f t="shared" si="275"/>
        <v>0</v>
      </c>
      <c r="DP218" s="5">
        <f t="shared" si="276"/>
        <v>0</v>
      </c>
      <c r="DQ218" s="5">
        <f t="shared" si="277"/>
        <v>0</v>
      </c>
      <c r="DS218" s="5">
        <f t="shared" si="388"/>
        <v>5</v>
      </c>
      <c r="DT218" s="5">
        <f t="shared" si="278"/>
        <v>0</v>
      </c>
      <c r="DU218" s="5">
        <f t="shared" si="279"/>
        <v>0</v>
      </c>
      <c r="DV218" s="5">
        <f t="shared" si="280"/>
        <v>0</v>
      </c>
      <c r="DW218" s="5">
        <f t="shared" si="281"/>
        <v>0</v>
      </c>
      <c r="DX218" s="5">
        <f t="shared" si="282"/>
        <v>0</v>
      </c>
      <c r="DY218" s="5">
        <f t="shared" si="283"/>
        <v>0</v>
      </c>
      <c r="DZ218" s="5">
        <f t="shared" si="284"/>
        <v>0</v>
      </c>
      <c r="EA218" s="5">
        <f t="shared" si="285"/>
        <v>0</v>
      </c>
      <c r="EB218" s="5">
        <f t="shared" si="286"/>
        <v>3</v>
      </c>
      <c r="EC218" s="5">
        <f t="shared" si="287"/>
        <v>0</v>
      </c>
      <c r="ED218" s="5">
        <f t="shared" si="288"/>
        <v>0</v>
      </c>
      <c r="EE218" s="5">
        <f t="shared" si="289"/>
        <v>0</v>
      </c>
      <c r="EF218" s="5">
        <f t="shared" si="290"/>
        <v>0</v>
      </c>
      <c r="EG218" s="5">
        <f t="shared" si="291"/>
        <v>0</v>
      </c>
      <c r="EH218" s="5">
        <f t="shared" si="292"/>
        <v>0</v>
      </c>
      <c r="EI218" s="5">
        <f t="shared" si="293"/>
        <v>0</v>
      </c>
      <c r="EJ218" s="5">
        <f t="shared" si="294"/>
        <v>0</v>
      </c>
      <c r="EK218" s="5">
        <f t="shared" si="295"/>
        <v>0</v>
      </c>
      <c r="EL218" s="5">
        <f t="shared" si="296"/>
        <v>1</v>
      </c>
      <c r="EM218" s="5">
        <f t="shared" si="297"/>
        <v>0</v>
      </c>
      <c r="EN218" s="5">
        <f t="shared" si="298"/>
        <v>0</v>
      </c>
      <c r="EO218" s="5">
        <f t="shared" si="299"/>
        <v>0</v>
      </c>
      <c r="EP218" s="5">
        <f t="shared" si="300"/>
        <v>0</v>
      </c>
      <c r="EQ218" s="5">
        <f t="shared" si="301"/>
        <v>0</v>
      </c>
      <c r="ER218" s="5">
        <f t="shared" si="302"/>
        <v>0</v>
      </c>
      <c r="ES218" s="5">
        <f t="shared" si="303"/>
        <v>0</v>
      </c>
      <c r="ET218" s="5">
        <f t="shared" si="304"/>
        <v>0</v>
      </c>
      <c r="EU218" s="5">
        <f t="shared" si="305"/>
        <v>0</v>
      </c>
      <c r="EV218" s="5">
        <f t="shared" si="306"/>
        <v>0</v>
      </c>
      <c r="EW218" s="5">
        <f t="shared" si="307"/>
        <v>0</v>
      </c>
      <c r="EX218" s="5">
        <f t="shared" si="308"/>
        <v>0</v>
      </c>
      <c r="EY218" s="5">
        <f t="shared" si="309"/>
        <v>2</v>
      </c>
      <c r="EZ218" s="5">
        <f t="shared" si="310"/>
        <v>4</v>
      </c>
      <c r="FA218" s="5">
        <f t="shared" si="311"/>
        <v>0</v>
      </c>
      <c r="FB218" s="5">
        <f t="shared" si="312"/>
        <v>0</v>
      </c>
      <c r="FD218" s="5">
        <f t="shared" si="389"/>
        <v>0</v>
      </c>
      <c r="FE218" s="5">
        <f t="shared" si="313"/>
        <v>0</v>
      </c>
      <c r="FF218" s="5">
        <f t="shared" si="314"/>
        <v>0</v>
      </c>
      <c r="FG218" s="5">
        <f t="shared" si="315"/>
        <v>0</v>
      </c>
      <c r="FH218" s="5">
        <f t="shared" si="316"/>
        <v>0</v>
      </c>
      <c r="FI218" s="5">
        <f t="shared" si="317"/>
        <v>0</v>
      </c>
      <c r="FJ218" s="5">
        <f t="shared" si="318"/>
        <v>0</v>
      </c>
      <c r="FK218" s="5">
        <f t="shared" si="319"/>
        <v>0</v>
      </c>
      <c r="FL218" s="5">
        <f t="shared" si="320"/>
        <v>0</v>
      </c>
      <c r="FM218" s="5">
        <f t="shared" si="321"/>
        <v>0</v>
      </c>
      <c r="FN218" s="5">
        <f t="shared" si="322"/>
        <v>0</v>
      </c>
      <c r="FO218" s="5">
        <f t="shared" si="323"/>
        <v>0</v>
      </c>
      <c r="FP218" s="5">
        <f t="shared" si="324"/>
        <v>0</v>
      </c>
      <c r="FQ218" s="5">
        <f t="shared" si="325"/>
        <v>0</v>
      </c>
      <c r="FR218" s="5">
        <f t="shared" si="326"/>
        <v>0</v>
      </c>
      <c r="FS218" s="5">
        <f t="shared" si="327"/>
        <v>0</v>
      </c>
      <c r="FT218" s="5">
        <f t="shared" si="328"/>
        <v>0</v>
      </c>
      <c r="FU218" s="5">
        <f t="shared" si="329"/>
        <v>0</v>
      </c>
      <c r="FV218" s="5">
        <f t="shared" si="330"/>
        <v>0</v>
      </c>
      <c r="FW218" s="5">
        <f t="shared" si="331"/>
        <v>-57.8</v>
      </c>
      <c r="FX218" s="5">
        <f t="shared" si="332"/>
        <v>0</v>
      </c>
      <c r="FY218" s="5">
        <f t="shared" si="333"/>
        <v>0</v>
      </c>
      <c r="FZ218" s="5">
        <f t="shared" si="334"/>
        <v>0</v>
      </c>
      <c r="GA218" s="5">
        <f t="shared" si="335"/>
        <v>0</v>
      </c>
      <c r="GB218" s="5">
        <f t="shared" si="336"/>
        <v>0</v>
      </c>
      <c r="GC218" s="5">
        <f t="shared" si="337"/>
        <v>0</v>
      </c>
      <c r="GD218" s="5">
        <f t="shared" si="338"/>
        <v>0</v>
      </c>
      <c r="GE218" s="5">
        <f t="shared" si="339"/>
        <v>0</v>
      </c>
      <c r="GF218" s="5">
        <f t="shared" si="340"/>
        <v>0</v>
      </c>
      <c r="GG218" s="5">
        <f t="shared" si="341"/>
        <v>0</v>
      </c>
      <c r="GH218" s="5">
        <f t="shared" si="342"/>
        <v>0</v>
      </c>
      <c r="GI218" s="5">
        <f t="shared" si="343"/>
        <v>0</v>
      </c>
      <c r="GJ218" s="5">
        <f t="shared" si="344"/>
        <v>0</v>
      </c>
      <c r="GK218" s="5">
        <f t="shared" si="345"/>
        <v>0</v>
      </c>
      <c r="GL218" s="5">
        <f t="shared" si="346"/>
        <v>0</v>
      </c>
      <c r="GM218" s="5">
        <f t="shared" si="347"/>
        <v>0</v>
      </c>
      <c r="GO218" s="23">
        <f t="shared" si="348"/>
        <v>0</v>
      </c>
      <c r="GP218" s="23">
        <f t="shared" si="349"/>
        <v>20</v>
      </c>
      <c r="GQ218" s="5">
        <f>+IF(GO218&gt;0, IF(COUNTIF(GO$149:GO218,GO218)&lt;=1,TRUE,FALSE),0)*$C$59*-1</f>
        <v>0</v>
      </c>
      <c r="GR218" s="5">
        <f>+IF(GP218&gt;0, IF(COUNTIF(GP$149:GP218,GP218)&lt;=1,TRUE,FALSE),0)*$C$59*-1</f>
        <v>0</v>
      </c>
    </row>
    <row r="219" spans="1:200" s="5" customFormat="1" hidden="1" outlineLevel="1" x14ac:dyDescent="0.2">
      <c r="A219" s="6"/>
      <c r="F219" s="35">
        <f t="shared" si="350"/>
        <v>7127.3199999999651</v>
      </c>
      <c r="G219" s="20">
        <f t="shared" si="204"/>
        <v>0</v>
      </c>
      <c r="H219" s="20">
        <f t="shared" si="205"/>
        <v>-127</v>
      </c>
      <c r="I219" s="37">
        <f t="shared" si="206"/>
        <v>0</v>
      </c>
      <c r="J219" s="33">
        <f t="shared" si="207"/>
        <v>7000.3199999999651</v>
      </c>
      <c r="L219" s="5">
        <f t="shared" si="390"/>
        <v>-1388.2400000000041</v>
      </c>
      <c r="M219" s="5">
        <f t="shared" si="351"/>
        <v>0</v>
      </c>
      <c r="N219" s="5">
        <f t="shared" si="352"/>
        <v>0</v>
      </c>
      <c r="O219" s="5">
        <f t="shared" si="353"/>
        <v>0</v>
      </c>
      <c r="P219" s="5">
        <f t="shared" si="354"/>
        <v>0</v>
      </c>
      <c r="Q219" s="5">
        <f t="shared" si="355"/>
        <v>0</v>
      </c>
      <c r="R219" s="5">
        <f t="shared" si="356"/>
        <v>0</v>
      </c>
      <c r="S219" s="5">
        <f t="shared" si="357"/>
        <v>0</v>
      </c>
      <c r="T219" s="5">
        <f t="shared" si="358"/>
        <v>0</v>
      </c>
      <c r="U219" s="5">
        <f t="shared" si="359"/>
        <v>-1440.2400000000002</v>
      </c>
      <c r="V219" s="5">
        <f t="shared" si="360"/>
        <v>0</v>
      </c>
      <c r="W219" s="5">
        <f t="shared" si="361"/>
        <v>0</v>
      </c>
      <c r="X219" s="5">
        <f t="shared" si="362"/>
        <v>0</v>
      </c>
      <c r="Y219" s="5">
        <f t="shared" si="363"/>
        <v>0</v>
      </c>
      <c r="Z219" s="5">
        <f t="shared" si="364"/>
        <v>0</v>
      </c>
      <c r="AA219" s="5">
        <f t="shared" si="365"/>
        <v>0</v>
      </c>
      <c r="AB219" s="5">
        <f t="shared" si="366"/>
        <v>0</v>
      </c>
      <c r="AC219" s="5">
        <f t="shared" si="367"/>
        <v>0</v>
      </c>
      <c r="AD219" s="5">
        <f t="shared" si="368"/>
        <v>0</v>
      </c>
      <c r="AE219" s="5">
        <f t="shared" si="369"/>
        <v>-1459.5999999999992</v>
      </c>
      <c r="AF219" s="5">
        <f t="shared" si="370"/>
        <v>0</v>
      </c>
      <c r="AG219" s="5">
        <f t="shared" si="371"/>
        <v>0</v>
      </c>
      <c r="AH219" s="5">
        <f t="shared" si="372"/>
        <v>0</v>
      </c>
      <c r="AI219" s="5">
        <f t="shared" si="373"/>
        <v>0</v>
      </c>
      <c r="AJ219" s="5">
        <f t="shared" si="374"/>
        <v>0</v>
      </c>
      <c r="AK219" s="5">
        <f t="shared" si="375"/>
        <v>0</v>
      </c>
      <c r="AL219" s="5">
        <f t="shared" si="376"/>
        <v>0</v>
      </c>
      <c r="AM219" s="5">
        <f t="shared" si="377"/>
        <v>0</v>
      </c>
      <c r="AN219" s="5">
        <f t="shared" si="378"/>
        <v>0</v>
      </c>
      <c r="AO219" s="5">
        <f t="shared" si="379"/>
        <v>62.759999999998669</v>
      </c>
      <c r="AP219" s="5">
        <f t="shared" si="380"/>
        <v>0</v>
      </c>
      <c r="AQ219" s="5">
        <f t="shared" si="381"/>
        <v>0</v>
      </c>
      <c r="AR219" s="5">
        <f t="shared" si="382"/>
        <v>-1484</v>
      </c>
      <c r="AS219" s="5">
        <f t="shared" si="383"/>
        <v>-1418.0000000000005</v>
      </c>
      <c r="AT219" s="5">
        <f t="shared" si="384"/>
        <v>0</v>
      </c>
      <c r="AU219" s="5">
        <f t="shared" si="385"/>
        <v>0</v>
      </c>
      <c r="AW219" s="5">
        <f t="shared" si="386"/>
        <v>0</v>
      </c>
      <c r="AX219" s="5">
        <f t="shared" si="208"/>
        <v>0</v>
      </c>
      <c r="AY219" s="5">
        <f t="shared" si="209"/>
        <v>0</v>
      </c>
      <c r="AZ219" s="5">
        <f t="shared" si="210"/>
        <v>0</v>
      </c>
      <c r="BA219" s="5">
        <f t="shared" si="211"/>
        <v>0</v>
      </c>
      <c r="BB219" s="5">
        <f t="shared" si="212"/>
        <v>0</v>
      </c>
      <c r="BC219" s="5">
        <f t="shared" si="213"/>
        <v>0</v>
      </c>
      <c r="BD219" s="5">
        <f t="shared" si="214"/>
        <v>0</v>
      </c>
      <c r="BE219" s="5">
        <f t="shared" si="215"/>
        <v>0</v>
      </c>
      <c r="BF219" s="5">
        <f t="shared" si="216"/>
        <v>0</v>
      </c>
      <c r="BG219" s="5">
        <f t="shared" si="217"/>
        <v>0</v>
      </c>
      <c r="BH219" s="5">
        <f t="shared" si="218"/>
        <v>0</v>
      </c>
      <c r="BI219" s="5">
        <f t="shared" si="219"/>
        <v>0</v>
      </c>
      <c r="BJ219" s="5">
        <f t="shared" si="220"/>
        <v>0</v>
      </c>
      <c r="BK219" s="5">
        <f t="shared" si="221"/>
        <v>0</v>
      </c>
      <c r="BL219" s="5">
        <f t="shared" si="222"/>
        <v>0</v>
      </c>
      <c r="BM219" s="5">
        <f t="shared" si="223"/>
        <v>0</v>
      </c>
      <c r="BN219" s="5">
        <f t="shared" si="224"/>
        <v>0</v>
      </c>
      <c r="BO219" s="5">
        <f t="shared" si="225"/>
        <v>0</v>
      </c>
      <c r="BP219" s="5">
        <f t="shared" si="226"/>
        <v>0</v>
      </c>
      <c r="BQ219" s="5">
        <f t="shared" si="227"/>
        <v>0</v>
      </c>
      <c r="BR219" s="5">
        <f t="shared" si="228"/>
        <v>0</v>
      </c>
      <c r="BS219" s="5">
        <f t="shared" si="229"/>
        <v>0</v>
      </c>
      <c r="BT219" s="5">
        <f t="shared" si="230"/>
        <v>0</v>
      </c>
      <c r="BU219" s="5">
        <f t="shared" si="231"/>
        <v>0</v>
      </c>
      <c r="BV219" s="5">
        <f t="shared" si="232"/>
        <v>0</v>
      </c>
      <c r="BW219" s="5">
        <f t="shared" si="233"/>
        <v>0</v>
      </c>
      <c r="BX219" s="5">
        <f t="shared" si="234"/>
        <v>0</v>
      </c>
      <c r="BY219" s="5">
        <f t="shared" si="235"/>
        <v>0</v>
      </c>
      <c r="BZ219" s="5">
        <f t="shared" si="236"/>
        <v>1</v>
      </c>
      <c r="CA219" s="5">
        <f t="shared" si="237"/>
        <v>0</v>
      </c>
      <c r="CB219" s="5">
        <f t="shared" si="238"/>
        <v>0</v>
      </c>
      <c r="CC219" s="5">
        <f t="shared" si="239"/>
        <v>0</v>
      </c>
      <c r="CD219" s="5">
        <f t="shared" si="240"/>
        <v>0</v>
      </c>
      <c r="CE219" s="5">
        <f t="shared" si="241"/>
        <v>0</v>
      </c>
      <c r="CF219" s="5">
        <f t="shared" si="242"/>
        <v>0</v>
      </c>
      <c r="CH219" s="5">
        <f t="shared" si="387"/>
        <v>0</v>
      </c>
      <c r="CI219" s="5">
        <f t="shared" si="243"/>
        <v>0</v>
      </c>
      <c r="CJ219" s="5">
        <f t="shared" si="244"/>
        <v>0</v>
      </c>
      <c r="CK219" s="5">
        <f t="shared" si="245"/>
        <v>0</v>
      </c>
      <c r="CL219" s="5">
        <f t="shared" si="246"/>
        <v>0</v>
      </c>
      <c r="CM219" s="5">
        <f t="shared" si="247"/>
        <v>0</v>
      </c>
      <c r="CN219" s="5">
        <f t="shared" si="248"/>
        <v>0</v>
      </c>
      <c r="CO219" s="5">
        <f t="shared" si="249"/>
        <v>0</v>
      </c>
      <c r="CP219" s="5">
        <f t="shared" si="250"/>
        <v>0</v>
      </c>
      <c r="CQ219" s="5">
        <f t="shared" si="251"/>
        <v>0</v>
      </c>
      <c r="CR219" s="5">
        <f t="shared" si="252"/>
        <v>0</v>
      </c>
      <c r="CS219" s="5">
        <f t="shared" si="253"/>
        <v>0</v>
      </c>
      <c r="CT219" s="5">
        <f t="shared" si="254"/>
        <v>0</v>
      </c>
      <c r="CU219" s="5">
        <f t="shared" si="255"/>
        <v>0</v>
      </c>
      <c r="CV219" s="5">
        <f t="shared" si="256"/>
        <v>0</v>
      </c>
      <c r="CW219" s="5">
        <f t="shared" si="257"/>
        <v>0</v>
      </c>
      <c r="CX219" s="5">
        <f t="shared" si="258"/>
        <v>0</v>
      </c>
      <c r="CY219" s="5">
        <f t="shared" si="259"/>
        <v>0</v>
      </c>
      <c r="CZ219" s="5">
        <f t="shared" si="260"/>
        <v>0</v>
      </c>
      <c r="DA219" s="5">
        <f t="shared" si="261"/>
        <v>0</v>
      </c>
      <c r="DB219" s="5">
        <f t="shared" si="262"/>
        <v>0</v>
      </c>
      <c r="DC219" s="5">
        <f t="shared" si="263"/>
        <v>0</v>
      </c>
      <c r="DD219" s="5">
        <f t="shared" si="264"/>
        <v>0</v>
      </c>
      <c r="DE219" s="5">
        <f t="shared" si="265"/>
        <v>0</v>
      </c>
      <c r="DF219" s="5">
        <f t="shared" si="266"/>
        <v>0</v>
      </c>
      <c r="DG219" s="5">
        <f t="shared" si="267"/>
        <v>0</v>
      </c>
      <c r="DH219" s="5">
        <f t="shared" si="268"/>
        <v>0</v>
      </c>
      <c r="DI219" s="5">
        <f t="shared" si="269"/>
        <v>0</v>
      </c>
      <c r="DJ219" s="5">
        <f t="shared" si="270"/>
        <v>0</v>
      </c>
      <c r="DK219" s="5">
        <f t="shared" si="271"/>
        <v>0</v>
      </c>
      <c r="DL219" s="5">
        <f t="shared" si="272"/>
        <v>0</v>
      </c>
      <c r="DM219" s="5">
        <f t="shared" si="273"/>
        <v>0</v>
      </c>
      <c r="DN219" s="5">
        <f t="shared" si="274"/>
        <v>0</v>
      </c>
      <c r="DO219" s="5">
        <f t="shared" si="275"/>
        <v>0</v>
      </c>
      <c r="DP219" s="5">
        <f t="shared" si="276"/>
        <v>0</v>
      </c>
      <c r="DQ219" s="5">
        <f t="shared" si="277"/>
        <v>0</v>
      </c>
      <c r="DS219" s="5">
        <f t="shared" si="388"/>
        <v>5</v>
      </c>
      <c r="DT219" s="5">
        <f t="shared" si="278"/>
        <v>0</v>
      </c>
      <c r="DU219" s="5">
        <f t="shared" si="279"/>
        <v>0</v>
      </c>
      <c r="DV219" s="5">
        <f t="shared" si="280"/>
        <v>0</v>
      </c>
      <c r="DW219" s="5">
        <f t="shared" si="281"/>
        <v>0</v>
      </c>
      <c r="DX219" s="5">
        <f t="shared" si="282"/>
        <v>0</v>
      </c>
      <c r="DY219" s="5">
        <f t="shared" si="283"/>
        <v>0</v>
      </c>
      <c r="DZ219" s="5">
        <f t="shared" si="284"/>
        <v>0</v>
      </c>
      <c r="EA219" s="5">
        <f t="shared" si="285"/>
        <v>0</v>
      </c>
      <c r="EB219" s="5">
        <f t="shared" si="286"/>
        <v>3</v>
      </c>
      <c r="EC219" s="5">
        <f t="shared" si="287"/>
        <v>0</v>
      </c>
      <c r="ED219" s="5">
        <f t="shared" si="288"/>
        <v>0</v>
      </c>
      <c r="EE219" s="5">
        <f t="shared" si="289"/>
        <v>0</v>
      </c>
      <c r="EF219" s="5">
        <f t="shared" si="290"/>
        <v>0</v>
      </c>
      <c r="EG219" s="5">
        <f t="shared" si="291"/>
        <v>0</v>
      </c>
      <c r="EH219" s="5">
        <f t="shared" si="292"/>
        <v>0</v>
      </c>
      <c r="EI219" s="5">
        <f t="shared" si="293"/>
        <v>0</v>
      </c>
      <c r="EJ219" s="5">
        <f t="shared" si="294"/>
        <v>0</v>
      </c>
      <c r="EK219" s="5">
        <f t="shared" si="295"/>
        <v>0</v>
      </c>
      <c r="EL219" s="5">
        <f t="shared" si="296"/>
        <v>2</v>
      </c>
      <c r="EM219" s="5">
        <f t="shared" si="297"/>
        <v>0</v>
      </c>
      <c r="EN219" s="5">
        <f t="shared" si="298"/>
        <v>0</v>
      </c>
      <c r="EO219" s="5">
        <f t="shared" si="299"/>
        <v>0</v>
      </c>
      <c r="EP219" s="5">
        <f t="shared" si="300"/>
        <v>0</v>
      </c>
      <c r="EQ219" s="5">
        <f t="shared" si="301"/>
        <v>0</v>
      </c>
      <c r="ER219" s="5">
        <f t="shared" si="302"/>
        <v>0</v>
      </c>
      <c r="ES219" s="5">
        <f t="shared" si="303"/>
        <v>0</v>
      </c>
      <c r="ET219" s="5">
        <f t="shared" si="304"/>
        <v>0</v>
      </c>
      <c r="EU219" s="5">
        <f t="shared" si="305"/>
        <v>0</v>
      </c>
      <c r="EV219" s="5">
        <f t="shared" si="306"/>
        <v>0</v>
      </c>
      <c r="EW219" s="5">
        <f t="shared" si="307"/>
        <v>0</v>
      </c>
      <c r="EX219" s="5">
        <f t="shared" si="308"/>
        <v>0</v>
      </c>
      <c r="EY219" s="5">
        <f t="shared" si="309"/>
        <v>1</v>
      </c>
      <c r="EZ219" s="5">
        <f t="shared" si="310"/>
        <v>4</v>
      </c>
      <c r="FA219" s="5">
        <f t="shared" si="311"/>
        <v>0</v>
      </c>
      <c r="FB219" s="5">
        <f t="shared" si="312"/>
        <v>0</v>
      </c>
      <c r="FD219" s="5">
        <f t="shared" si="389"/>
        <v>0</v>
      </c>
      <c r="FE219" s="5">
        <f t="shared" si="313"/>
        <v>0</v>
      </c>
      <c r="FF219" s="5">
        <f t="shared" si="314"/>
        <v>0</v>
      </c>
      <c r="FG219" s="5">
        <f t="shared" si="315"/>
        <v>0</v>
      </c>
      <c r="FH219" s="5">
        <f t="shared" si="316"/>
        <v>0</v>
      </c>
      <c r="FI219" s="5">
        <f t="shared" si="317"/>
        <v>0</v>
      </c>
      <c r="FJ219" s="5">
        <f t="shared" si="318"/>
        <v>0</v>
      </c>
      <c r="FK219" s="5">
        <f t="shared" si="319"/>
        <v>0</v>
      </c>
      <c r="FL219" s="5">
        <f t="shared" si="320"/>
        <v>0</v>
      </c>
      <c r="FM219" s="5">
        <f t="shared" si="321"/>
        <v>0</v>
      </c>
      <c r="FN219" s="5">
        <f t="shared" si="322"/>
        <v>0</v>
      </c>
      <c r="FO219" s="5">
        <f t="shared" si="323"/>
        <v>0</v>
      </c>
      <c r="FP219" s="5">
        <f t="shared" si="324"/>
        <v>0</v>
      </c>
      <c r="FQ219" s="5">
        <f t="shared" si="325"/>
        <v>0</v>
      </c>
      <c r="FR219" s="5">
        <f t="shared" si="326"/>
        <v>0</v>
      </c>
      <c r="FS219" s="5">
        <f t="shared" si="327"/>
        <v>0</v>
      </c>
      <c r="FT219" s="5">
        <f t="shared" si="328"/>
        <v>0</v>
      </c>
      <c r="FU219" s="5">
        <f t="shared" si="329"/>
        <v>0</v>
      </c>
      <c r="FV219" s="5">
        <f t="shared" si="330"/>
        <v>0</v>
      </c>
      <c r="FW219" s="5">
        <f t="shared" si="331"/>
        <v>0</v>
      </c>
      <c r="FX219" s="5">
        <f t="shared" si="332"/>
        <v>0</v>
      </c>
      <c r="FY219" s="5">
        <f t="shared" si="333"/>
        <v>0</v>
      </c>
      <c r="FZ219" s="5">
        <f t="shared" si="334"/>
        <v>0</v>
      </c>
      <c r="GA219" s="5">
        <f t="shared" si="335"/>
        <v>0</v>
      </c>
      <c r="GB219" s="5">
        <f t="shared" si="336"/>
        <v>0</v>
      </c>
      <c r="GC219" s="5">
        <f t="shared" si="337"/>
        <v>0</v>
      </c>
      <c r="GD219" s="5">
        <f t="shared" si="338"/>
        <v>0</v>
      </c>
      <c r="GE219" s="5">
        <f t="shared" si="339"/>
        <v>0</v>
      </c>
      <c r="GF219" s="5">
        <f t="shared" si="340"/>
        <v>0</v>
      </c>
      <c r="GG219" s="5">
        <f t="shared" si="341"/>
        <v>0</v>
      </c>
      <c r="GH219" s="5">
        <f t="shared" si="342"/>
        <v>0</v>
      </c>
      <c r="GI219" s="5">
        <f t="shared" si="343"/>
        <v>0</v>
      </c>
      <c r="GJ219" s="5">
        <f t="shared" si="344"/>
        <v>-127</v>
      </c>
      <c r="GK219" s="5">
        <f t="shared" si="345"/>
        <v>0</v>
      </c>
      <c r="GL219" s="5">
        <f t="shared" si="346"/>
        <v>0</v>
      </c>
      <c r="GM219" s="5">
        <f t="shared" si="347"/>
        <v>0</v>
      </c>
      <c r="GO219" s="23">
        <f t="shared" si="348"/>
        <v>0</v>
      </c>
      <c r="GP219" s="23">
        <f t="shared" si="349"/>
        <v>33</v>
      </c>
      <c r="GQ219" s="5">
        <f>+IF(GO219&gt;0, IF(COUNTIF(GO$149:GO219,GO219)&lt;=1,TRUE,FALSE),0)*$C$59*-1</f>
        <v>0</v>
      </c>
      <c r="GR219" s="5">
        <f>+IF(GP219&gt;0, IF(COUNTIF(GP$149:GP219,GP219)&lt;=1,TRUE,FALSE),0)*$C$59*-1</f>
        <v>0</v>
      </c>
    </row>
    <row r="220" spans="1:200" s="5" customFormat="1" hidden="1" outlineLevel="1" x14ac:dyDescent="0.2">
      <c r="A220" s="6"/>
      <c r="F220" s="35">
        <f t="shared" si="350"/>
        <v>7000.3199999999651</v>
      </c>
      <c r="G220" s="20">
        <f t="shared" si="204"/>
        <v>0</v>
      </c>
      <c r="H220" s="20">
        <f t="shared" si="205"/>
        <v>-57.8</v>
      </c>
      <c r="I220" s="37">
        <f t="shared" si="206"/>
        <v>0</v>
      </c>
      <c r="J220" s="33">
        <f t="shared" si="207"/>
        <v>6942.519999999965</v>
      </c>
      <c r="L220" s="5">
        <f t="shared" si="390"/>
        <v>-1388.2400000000041</v>
      </c>
      <c r="M220" s="5">
        <f t="shared" si="351"/>
        <v>0</v>
      </c>
      <c r="N220" s="5">
        <f t="shared" si="352"/>
        <v>0</v>
      </c>
      <c r="O220" s="5">
        <f t="shared" si="353"/>
        <v>0</v>
      </c>
      <c r="P220" s="5">
        <f t="shared" si="354"/>
        <v>0</v>
      </c>
      <c r="Q220" s="5">
        <f t="shared" si="355"/>
        <v>0</v>
      </c>
      <c r="R220" s="5">
        <f t="shared" si="356"/>
        <v>0</v>
      </c>
      <c r="S220" s="5">
        <f t="shared" si="357"/>
        <v>0</v>
      </c>
      <c r="T220" s="5">
        <f t="shared" si="358"/>
        <v>0</v>
      </c>
      <c r="U220" s="5">
        <f t="shared" si="359"/>
        <v>-1440.2400000000002</v>
      </c>
      <c r="V220" s="5">
        <f t="shared" si="360"/>
        <v>0</v>
      </c>
      <c r="W220" s="5">
        <f t="shared" si="361"/>
        <v>0</v>
      </c>
      <c r="X220" s="5">
        <f t="shared" si="362"/>
        <v>0</v>
      </c>
      <c r="Y220" s="5">
        <f t="shared" si="363"/>
        <v>0</v>
      </c>
      <c r="Z220" s="5">
        <f t="shared" si="364"/>
        <v>0</v>
      </c>
      <c r="AA220" s="5">
        <f t="shared" si="365"/>
        <v>0</v>
      </c>
      <c r="AB220" s="5">
        <f t="shared" si="366"/>
        <v>0</v>
      </c>
      <c r="AC220" s="5">
        <f t="shared" si="367"/>
        <v>0</v>
      </c>
      <c r="AD220" s="5">
        <f t="shared" si="368"/>
        <v>0</v>
      </c>
      <c r="AE220" s="5">
        <f t="shared" si="369"/>
        <v>-1459.5999999999992</v>
      </c>
      <c r="AF220" s="5">
        <f t="shared" si="370"/>
        <v>0</v>
      </c>
      <c r="AG220" s="5">
        <f t="shared" si="371"/>
        <v>0</v>
      </c>
      <c r="AH220" s="5">
        <f t="shared" si="372"/>
        <v>0</v>
      </c>
      <c r="AI220" s="5">
        <f t="shared" si="373"/>
        <v>0</v>
      </c>
      <c r="AJ220" s="5">
        <f t="shared" si="374"/>
        <v>0</v>
      </c>
      <c r="AK220" s="5">
        <f t="shared" si="375"/>
        <v>0</v>
      </c>
      <c r="AL220" s="5">
        <f t="shared" si="376"/>
        <v>0</v>
      </c>
      <c r="AM220" s="5">
        <f t="shared" si="377"/>
        <v>0</v>
      </c>
      <c r="AN220" s="5">
        <f t="shared" si="378"/>
        <v>0</v>
      </c>
      <c r="AO220" s="5">
        <f t="shared" si="379"/>
        <v>62.759999999998669</v>
      </c>
      <c r="AP220" s="5">
        <f t="shared" si="380"/>
        <v>0</v>
      </c>
      <c r="AQ220" s="5">
        <f t="shared" si="381"/>
        <v>0</v>
      </c>
      <c r="AR220" s="5">
        <f t="shared" si="382"/>
        <v>-1357</v>
      </c>
      <c r="AS220" s="5">
        <f t="shared" si="383"/>
        <v>-1418.0000000000005</v>
      </c>
      <c r="AT220" s="5">
        <f t="shared" si="384"/>
        <v>0</v>
      </c>
      <c r="AU220" s="5">
        <f t="shared" si="385"/>
        <v>0</v>
      </c>
      <c r="AW220" s="5">
        <f t="shared" si="386"/>
        <v>0</v>
      </c>
      <c r="AX220" s="5">
        <f t="shared" si="208"/>
        <v>0</v>
      </c>
      <c r="AY220" s="5">
        <f t="shared" si="209"/>
        <v>0</v>
      </c>
      <c r="AZ220" s="5">
        <f t="shared" si="210"/>
        <v>0</v>
      </c>
      <c r="BA220" s="5">
        <f t="shared" si="211"/>
        <v>0</v>
      </c>
      <c r="BB220" s="5">
        <f t="shared" si="212"/>
        <v>0</v>
      </c>
      <c r="BC220" s="5">
        <f t="shared" si="213"/>
        <v>0</v>
      </c>
      <c r="BD220" s="5">
        <f t="shared" si="214"/>
        <v>0</v>
      </c>
      <c r="BE220" s="5">
        <f t="shared" si="215"/>
        <v>0</v>
      </c>
      <c r="BF220" s="5">
        <f t="shared" si="216"/>
        <v>0</v>
      </c>
      <c r="BG220" s="5">
        <f t="shared" si="217"/>
        <v>0</v>
      </c>
      <c r="BH220" s="5">
        <f t="shared" si="218"/>
        <v>0</v>
      </c>
      <c r="BI220" s="5">
        <f t="shared" si="219"/>
        <v>0</v>
      </c>
      <c r="BJ220" s="5">
        <f t="shared" si="220"/>
        <v>0</v>
      </c>
      <c r="BK220" s="5">
        <f t="shared" si="221"/>
        <v>0</v>
      </c>
      <c r="BL220" s="5">
        <f t="shared" si="222"/>
        <v>0</v>
      </c>
      <c r="BM220" s="5">
        <f t="shared" si="223"/>
        <v>0</v>
      </c>
      <c r="BN220" s="5">
        <f t="shared" si="224"/>
        <v>0</v>
      </c>
      <c r="BO220" s="5">
        <f t="shared" si="225"/>
        <v>0</v>
      </c>
      <c r="BP220" s="5">
        <f t="shared" si="226"/>
        <v>0</v>
      </c>
      <c r="BQ220" s="5">
        <f t="shared" si="227"/>
        <v>0</v>
      </c>
      <c r="BR220" s="5">
        <f t="shared" si="228"/>
        <v>0</v>
      </c>
      <c r="BS220" s="5">
        <f t="shared" si="229"/>
        <v>0</v>
      </c>
      <c r="BT220" s="5">
        <f t="shared" si="230"/>
        <v>0</v>
      </c>
      <c r="BU220" s="5">
        <f t="shared" si="231"/>
        <v>0</v>
      </c>
      <c r="BV220" s="5">
        <f t="shared" si="232"/>
        <v>0</v>
      </c>
      <c r="BW220" s="5">
        <f t="shared" si="233"/>
        <v>0</v>
      </c>
      <c r="BX220" s="5">
        <f t="shared" si="234"/>
        <v>0</v>
      </c>
      <c r="BY220" s="5">
        <f t="shared" si="235"/>
        <v>0</v>
      </c>
      <c r="BZ220" s="5">
        <f t="shared" si="236"/>
        <v>1</v>
      </c>
      <c r="CA220" s="5">
        <f t="shared" si="237"/>
        <v>0</v>
      </c>
      <c r="CB220" s="5">
        <f t="shared" si="238"/>
        <v>0</v>
      </c>
      <c r="CC220" s="5">
        <f t="shared" si="239"/>
        <v>0</v>
      </c>
      <c r="CD220" s="5">
        <f t="shared" si="240"/>
        <v>0</v>
      </c>
      <c r="CE220" s="5">
        <f t="shared" si="241"/>
        <v>0</v>
      </c>
      <c r="CF220" s="5">
        <f t="shared" si="242"/>
        <v>0</v>
      </c>
      <c r="CH220" s="5">
        <f t="shared" si="387"/>
        <v>0</v>
      </c>
      <c r="CI220" s="5">
        <f t="shared" si="243"/>
        <v>0</v>
      </c>
      <c r="CJ220" s="5">
        <f t="shared" si="244"/>
        <v>0</v>
      </c>
      <c r="CK220" s="5">
        <f t="shared" si="245"/>
        <v>0</v>
      </c>
      <c r="CL220" s="5">
        <f t="shared" si="246"/>
        <v>0</v>
      </c>
      <c r="CM220" s="5">
        <f t="shared" si="247"/>
        <v>0</v>
      </c>
      <c r="CN220" s="5">
        <f t="shared" si="248"/>
        <v>0</v>
      </c>
      <c r="CO220" s="5">
        <f t="shared" si="249"/>
        <v>0</v>
      </c>
      <c r="CP220" s="5">
        <f t="shared" si="250"/>
        <v>0</v>
      </c>
      <c r="CQ220" s="5">
        <f t="shared" si="251"/>
        <v>0</v>
      </c>
      <c r="CR220" s="5">
        <f t="shared" si="252"/>
        <v>0</v>
      </c>
      <c r="CS220" s="5">
        <f t="shared" si="253"/>
        <v>0</v>
      </c>
      <c r="CT220" s="5">
        <f t="shared" si="254"/>
        <v>0</v>
      </c>
      <c r="CU220" s="5">
        <f t="shared" si="255"/>
        <v>0</v>
      </c>
      <c r="CV220" s="5">
        <f t="shared" si="256"/>
        <v>0</v>
      </c>
      <c r="CW220" s="5">
        <f t="shared" si="257"/>
        <v>0</v>
      </c>
      <c r="CX220" s="5">
        <f t="shared" si="258"/>
        <v>0</v>
      </c>
      <c r="CY220" s="5">
        <f t="shared" si="259"/>
        <v>0</v>
      </c>
      <c r="CZ220" s="5">
        <f t="shared" si="260"/>
        <v>0</v>
      </c>
      <c r="DA220" s="5">
        <f t="shared" si="261"/>
        <v>0</v>
      </c>
      <c r="DB220" s="5">
        <f t="shared" si="262"/>
        <v>0</v>
      </c>
      <c r="DC220" s="5">
        <f t="shared" si="263"/>
        <v>0</v>
      </c>
      <c r="DD220" s="5">
        <f t="shared" si="264"/>
        <v>0</v>
      </c>
      <c r="DE220" s="5">
        <f t="shared" si="265"/>
        <v>0</v>
      </c>
      <c r="DF220" s="5">
        <f t="shared" si="266"/>
        <v>0</v>
      </c>
      <c r="DG220" s="5">
        <f t="shared" si="267"/>
        <v>0</v>
      </c>
      <c r="DH220" s="5">
        <f t="shared" si="268"/>
        <v>0</v>
      </c>
      <c r="DI220" s="5">
        <f t="shared" si="269"/>
        <v>0</v>
      </c>
      <c r="DJ220" s="5">
        <f t="shared" si="270"/>
        <v>0</v>
      </c>
      <c r="DK220" s="5">
        <f t="shared" si="271"/>
        <v>0</v>
      </c>
      <c r="DL220" s="5">
        <f t="shared" si="272"/>
        <v>0</v>
      </c>
      <c r="DM220" s="5">
        <f t="shared" si="273"/>
        <v>0</v>
      </c>
      <c r="DN220" s="5">
        <f t="shared" si="274"/>
        <v>0</v>
      </c>
      <c r="DO220" s="5">
        <f t="shared" si="275"/>
        <v>0</v>
      </c>
      <c r="DP220" s="5">
        <f t="shared" si="276"/>
        <v>0</v>
      </c>
      <c r="DQ220" s="5">
        <f t="shared" si="277"/>
        <v>0</v>
      </c>
      <c r="DS220" s="5">
        <f t="shared" si="388"/>
        <v>4</v>
      </c>
      <c r="DT220" s="5">
        <f t="shared" si="278"/>
        <v>0</v>
      </c>
      <c r="DU220" s="5">
        <f t="shared" si="279"/>
        <v>0</v>
      </c>
      <c r="DV220" s="5">
        <f t="shared" si="280"/>
        <v>0</v>
      </c>
      <c r="DW220" s="5">
        <f t="shared" si="281"/>
        <v>0</v>
      </c>
      <c r="DX220" s="5">
        <f t="shared" si="282"/>
        <v>0</v>
      </c>
      <c r="DY220" s="5">
        <f t="shared" si="283"/>
        <v>0</v>
      </c>
      <c r="DZ220" s="5">
        <f t="shared" si="284"/>
        <v>0</v>
      </c>
      <c r="EA220" s="5">
        <f t="shared" si="285"/>
        <v>0</v>
      </c>
      <c r="EB220" s="5">
        <f t="shared" si="286"/>
        <v>2</v>
      </c>
      <c r="EC220" s="5">
        <f t="shared" si="287"/>
        <v>0</v>
      </c>
      <c r="ED220" s="5">
        <f t="shared" si="288"/>
        <v>0</v>
      </c>
      <c r="EE220" s="5">
        <f t="shared" si="289"/>
        <v>0</v>
      </c>
      <c r="EF220" s="5">
        <f t="shared" si="290"/>
        <v>0</v>
      </c>
      <c r="EG220" s="5">
        <f t="shared" si="291"/>
        <v>0</v>
      </c>
      <c r="EH220" s="5">
        <f t="shared" si="292"/>
        <v>0</v>
      </c>
      <c r="EI220" s="5">
        <f t="shared" si="293"/>
        <v>0</v>
      </c>
      <c r="EJ220" s="5">
        <f t="shared" si="294"/>
        <v>0</v>
      </c>
      <c r="EK220" s="5">
        <f t="shared" si="295"/>
        <v>0</v>
      </c>
      <c r="EL220" s="5">
        <f t="shared" si="296"/>
        <v>1</v>
      </c>
      <c r="EM220" s="5">
        <f t="shared" si="297"/>
        <v>0</v>
      </c>
      <c r="EN220" s="5">
        <f t="shared" si="298"/>
        <v>0</v>
      </c>
      <c r="EO220" s="5">
        <f t="shared" si="299"/>
        <v>0</v>
      </c>
      <c r="EP220" s="5">
        <f t="shared" si="300"/>
        <v>0</v>
      </c>
      <c r="EQ220" s="5">
        <f t="shared" si="301"/>
        <v>0</v>
      </c>
      <c r="ER220" s="5">
        <f t="shared" si="302"/>
        <v>0</v>
      </c>
      <c r="ES220" s="5">
        <f t="shared" si="303"/>
        <v>0</v>
      </c>
      <c r="ET220" s="5">
        <f t="shared" si="304"/>
        <v>0</v>
      </c>
      <c r="EU220" s="5">
        <f t="shared" si="305"/>
        <v>0</v>
      </c>
      <c r="EV220" s="5">
        <f t="shared" si="306"/>
        <v>0</v>
      </c>
      <c r="EW220" s="5">
        <f t="shared" si="307"/>
        <v>0</v>
      </c>
      <c r="EX220" s="5">
        <f t="shared" si="308"/>
        <v>0</v>
      </c>
      <c r="EY220" s="5">
        <f t="shared" si="309"/>
        <v>5</v>
      </c>
      <c r="EZ220" s="5">
        <f t="shared" si="310"/>
        <v>3</v>
      </c>
      <c r="FA220" s="5">
        <f t="shared" si="311"/>
        <v>0</v>
      </c>
      <c r="FB220" s="5">
        <f t="shared" si="312"/>
        <v>0</v>
      </c>
      <c r="FD220" s="5">
        <f t="shared" si="389"/>
        <v>0</v>
      </c>
      <c r="FE220" s="5">
        <f t="shared" si="313"/>
        <v>0</v>
      </c>
      <c r="FF220" s="5">
        <f t="shared" si="314"/>
        <v>0</v>
      </c>
      <c r="FG220" s="5">
        <f t="shared" si="315"/>
        <v>0</v>
      </c>
      <c r="FH220" s="5">
        <f t="shared" si="316"/>
        <v>0</v>
      </c>
      <c r="FI220" s="5">
        <f t="shared" si="317"/>
        <v>0</v>
      </c>
      <c r="FJ220" s="5">
        <f t="shared" si="318"/>
        <v>0</v>
      </c>
      <c r="FK220" s="5">
        <f t="shared" si="319"/>
        <v>0</v>
      </c>
      <c r="FL220" s="5">
        <f t="shared" si="320"/>
        <v>0</v>
      </c>
      <c r="FM220" s="5">
        <f t="shared" si="321"/>
        <v>0</v>
      </c>
      <c r="FN220" s="5">
        <f t="shared" si="322"/>
        <v>0</v>
      </c>
      <c r="FO220" s="5">
        <f t="shared" si="323"/>
        <v>0</v>
      </c>
      <c r="FP220" s="5">
        <f t="shared" si="324"/>
        <v>0</v>
      </c>
      <c r="FQ220" s="5">
        <f t="shared" si="325"/>
        <v>0</v>
      </c>
      <c r="FR220" s="5">
        <f t="shared" si="326"/>
        <v>0</v>
      </c>
      <c r="FS220" s="5">
        <f t="shared" si="327"/>
        <v>0</v>
      </c>
      <c r="FT220" s="5">
        <f t="shared" si="328"/>
        <v>0</v>
      </c>
      <c r="FU220" s="5">
        <f t="shared" si="329"/>
        <v>0</v>
      </c>
      <c r="FV220" s="5">
        <f t="shared" si="330"/>
        <v>0</v>
      </c>
      <c r="FW220" s="5">
        <f t="shared" si="331"/>
        <v>-57.8</v>
      </c>
      <c r="FX220" s="5">
        <f t="shared" si="332"/>
        <v>0</v>
      </c>
      <c r="FY220" s="5">
        <f t="shared" si="333"/>
        <v>0</v>
      </c>
      <c r="FZ220" s="5">
        <f t="shared" si="334"/>
        <v>0</v>
      </c>
      <c r="GA220" s="5">
        <f t="shared" si="335"/>
        <v>0</v>
      </c>
      <c r="GB220" s="5">
        <f t="shared" si="336"/>
        <v>0</v>
      </c>
      <c r="GC220" s="5">
        <f t="shared" si="337"/>
        <v>0</v>
      </c>
      <c r="GD220" s="5">
        <f t="shared" si="338"/>
        <v>0</v>
      </c>
      <c r="GE220" s="5">
        <f t="shared" si="339"/>
        <v>0</v>
      </c>
      <c r="GF220" s="5">
        <f t="shared" si="340"/>
        <v>0</v>
      </c>
      <c r="GG220" s="5">
        <f t="shared" si="341"/>
        <v>0</v>
      </c>
      <c r="GH220" s="5">
        <f t="shared" si="342"/>
        <v>0</v>
      </c>
      <c r="GI220" s="5">
        <f t="shared" si="343"/>
        <v>0</v>
      </c>
      <c r="GJ220" s="5">
        <f t="shared" si="344"/>
        <v>0</v>
      </c>
      <c r="GK220" s="5">
        <f t="shared" si="345"/>
        <v>0</v>
      </c>
      <c r="GL220" s="5">
        <f t="shared" si="346"/>
        <v>0</v>
      </c>
      <c r="GM220" s="5">
        <f t="shared" si="347"/>
        <v>0</v>
      </c>
      <c r="GO220" s="23">
        <f t="shared" si="348"/>
        <v>0</v>
      </c>
      <c r="GP220" s="23">
        <f t="shared" si="349"/>
        <v>20</v>
      </c>
      <c r="GQ220" s="5">
        <f>+IF(GO220&gt;0, IF(COUNTIF(GO$149:GO220,GO220)&lt;=1,TRUE,FALSE),0)*$C$59*-1</f>
        <v>0</v>
      </c>
      <c r="GR220" s="5">
        <f>+IF(GP220&gt;0, IF(COUNTIF(GP$149:GP220,GP220)&lt;=1,TRUE,FALSE),0)*$C$59*-1</f>
        <v>0</v>
      </c>
    </row>
    <row r="221" spans="1:200" s="5" customFormat="1" hidden="1" outlineLevel="1" x14ac:dyDescent="0.2">
      <c r="A221" s="6"/>
      <c r="F221" s="35">
        <f t="shared" si="350"/>
        <v>6942.519999999965</v>
      </c>
      <c r="G221" s="20">
        <f t="shared" si="204"/>
        <v>0</v>
      </c>
      <c r="H221" s="20">
        <f t="shared" si="205"/>
        <v>-81.52</v>
      </c>
      <c r="I221" s="37">
        <f t="shared" si="206"/>
        <v>0</v>
      </c>
      <c r="J221" s="33">
        <f t="shared" si="207"/>
        <v>6860.9999999999645</v>
      </c>
      <c r="L221" s="5">
        <f t="shared" si="390"/>
        <v>-1388.2400000000041</v>
      </c>
      <c r="M221" s="5">
        <f t="shared" si="351"/>
        <v>0</v>
      </c>
      <c r="N221" s="5">
        <f t="shared" si="352"/>
        <v>0</v>
      </c>
      <c r="O221" s="5">
        <f t="shared" si="353"/>
        <v>0</v>
      </c>
      <c r="P221" s="5">
        <f t="shared" si="354"/>
        <v>0</v>
      </c>
      <c r="Q221" s="5">
        <f t="shared" si="355"/>
        <v>0</v>
      </c>
      <c r="R221" s="5">
        <f t="shared" si="356"/>
        <v>0</v>
      </c>
      <c r="S221" s="5">
        <f t="shared" si="357"/>
        <v>0</v>
      </c>
      <c r="T221" s="5">
        <f t="shared" si="358"/>
        <v>0</v>
      </c>
      <c r="U221" s="5">
        <f t="shared" si="359"/>
        <v>-1440.2400000000002</v>
      </c>
      <c r="V221" s="5">
        <f t="shared" si="360"/>
        <v>0</v>
      </c>
      <c r="W221" s="5">
        <f t="shared" si="361"/>
        <v>0</v>
      </c>
      <c r="X221" s="5">
        <f t="shared" si="362"/>
        <v>0</v>
      </c>
      <c r="Y221" s="5">
        <f t="shared" si="363"/>
        <v>0</v>
      </c>
      <c r="Z221" s="5">
        <f t="shared" si="364"/>
        <v>0</v>
      </c>
      <c r="AA221" s="5">
        <f t="shared" si="365"/>
        <v>0</v>
      </c>
      <c r="AB221" s="5">
        <f t="shared" si="366"/>
        <v>0</v>
      </c>
      <c r="AC221" s="5">
        <f t="shared" si="367"/>
        <v>0</v>
      </c>
      <c r="AD221" s="5">
        <f t="shared" si="368"/>
        <v>0</v>
      </c>
      <c r="AE221" s="5">
        <f t="shared" si="369"/>
        <v>-1401.7999999999993</v>
      </c>
      <c r="AF221" s="5">
        <f t="shared" si="370"/>
        <v>0</v>
      </c>
      <c r="AG221" s="5">
        <f t="shared" si="371"/>
        <v>0</v>
      </c>
      <c r="AH221" s="5">
        <f t="shared" si="372"/>
        <v>0</v>
      </c>
      <c r="AI221" s="5">
        <f t="shared" si="373"/>
        <v>0</v>
      </c>
      <c r="AJ221" s="5">
        <f t="shared" si="374"/>
        <v>0</v>
      </c>
      <c r="AK221" s="5">
        <f t="shared" si="375"/>
        <v>0</v>
      </c>
      <c r="AL221" s="5">
        <f t="shared" si="376"/>
        <v>0</v>
      </c>
      <c r="AM221" s="5">
        <f t="shared" si="377"/>
        <v>0</v>
      </c>
      <c r="AN221" s="5">
        <f t="shared" si="378"/>
        <v>0</v>
      </c>
      <c r="AO221" s="5">
        <f t="shared" si="379"/>
        <v>62.759999999998669</v>
      </c>
      <c r="AP221" s="5">
        <f t="shared" si="380"/>
        <v>0</v>
      </c>
      <c r="AQ221" s="5">
        <f t="shared" si="381"/>
        <v>0</v>
      </c>
      <c r="AR221" s="5">
        <f t="shared" si="382"/>
        <v>-1357</v>
      </c>
      <c r="AS221" s="5">
        <f t="shared" si="383"/>
        <v>-1418.0000000000005</v>
      </c>
      <c r="AT221" s="5">
        <f t="shared" si="384"/>
        <v>0</v>
      </c>
      <c r="AU221" s="5">
        <f t="shared" si="385"/>
        <v>0</v>
      </c>
      <c r="AW221" s="5">
        <f t="shared" si="386"/>
        <v>0</v>
      </c>
      <c r="AX221" s="5">
        <f t="shared" si="208"/>
        <v>0</v>
      </c>
      <c r="AY221" s="5">
        <f t="shared" si="209"/>
        <v>0</v>
      </c>
      <c r="AZ221" s="5">
        <f t="shared" si="210"/>
        <v>0</v>
      </c>
      <c r="BA221" s="5">
        <f t="shared" si="211"/>
        <v>0</v>
      </c>
      <c r="BB221" s="5">
        <f t="shared" si="212"/>
        <v>0</v>
      </c>
      <c r="BC221" s="5">
        <f t="shared" si="213"/>
        <v>0</v>
      </c>
      <c r="BD221" s="5">
        <f t="shared" si="214"/>
        <v>0</v>
      </c>
      <c r="BE221" s="5">
        <f t="shared" si="215"/>
        <v>0</v>
      </c>
      <c r="BF221" s="5">
        <f t="shared" si="216"/>
        <v>0</v>
      </c>
      <c r="BG221" s="5">
        <f t="shared" si="217"/>
        <v>0</v>
      </c>
      <c r="BH221" s="5">
        <f t="shared" si="218"/>
        <v>0</v>
      </c>
      <c r="BI221" s="5">
        <f t="shared" si="219"/>
        <v>0</v>
      </c>
      <c r="BJ221" s="5">
        <f t="shared" si="220"/>
        <v>0</v>
      </c>
      <c r="BK221" s="5">
        <f t="shared" si="221"/>
        <v>0</v>
      </c>
      <c r="BL221" s="5">
        <f t="shared" si="222"/>
        <v>0</v>
      </c>
      <c r="BM221" s="5">
        <f t="shared" si="223"/>
        <v>0</v>
      </c>
      <c r="BN221" s="5">
        <f t="shared" si="224"/>
        <v>0</v>
      </c>
      <c r="BO221" s="5">
        <f t="shared" si="225"/>
        <v>0</v>
      </c>
      <c r="BP221" s="5">
        <f t="shared" si="226"/>
        <v>0</v>
      </c>
      <c r="BQ221" s="5">
        <f t="shared" si="227"/>
        <v>0</v>
      </c>
      <c r="BR221" s="5">
        <f t="shared" si="228"/>
        <v>0</v>
      </c>
      <c r="BS221" s="5">
        <f t="shared" si="229"/>
        <v>0</v>
      </c>
      <c r="BT221" s="5">
        <f t="shared" si="230"/>
        <v>0</v>
      </c>
      <c r="BU221" s="5">
        <f t="shared" si="231"/>
        <v>0</v>
      </c>
      <c r="BV221" s="5">
        <f t="shared" si="232"/>
        <v>0</v>
      </c>
      <c r="BW221" s="5">
        <f t="shared" si="233"/>
        <v>0</v>
      </c>
      <c r="BX221" s="5">
        <f t="shared" si="234"/>
        <v>0</v>
      </c>
      <c r="BY221" s="5">
        <f t="shared" si="235"/>
        <v>0</v>
      </c>
      <c r="BZ221" s="5">
        <f t="shared" si="236"/>
        <v>1</v>
      </c>
      <c r="CA221" s="5">
        <f t="shared" si="237"/>
        <v>0</v>
      </c>
      <c r="CB221" s="5">
        <f t="shared" si="238"/>
        <v>0</v>
      </c>
      <c r="CC221" s="5">
        <f t="shared" si="239"/>
        <v>0</v>
      </c>
      <c r="CD221" s="5">
        <f t="shared" si="240"/>
        <v>0</v>
      </c>
      <c r="CE221" s="5">
        <f t="shared" si="241"/>
        <v>0</v>
      </c>
      <c r="CF221" s="5">
        <f t="shared" si="242"/>
        <v>0</v>
      </c>
      <c r="CH221" s="5">
        <f t="shared" si="387"/>
        <v>0</v>
      </c>
      <c r="CI221" s="5">
        <f t="shared" si="243"/>
        <v>0</v>
      </c>
      <c r="CJ221" s="5">
        <f t="shared" si="244"/>
        <v>0</v>
      </c>
      <c r="CK221" s="5">
        <f t="shared" si="245"/>
        <v>0</v>
      </c>
      <c r="CL221" s="5">
        <f t="shared" si="246"/>
        <v>0</v>
      </c>
      <c r="CM221" s="5">
        <f t="shared" si="247"/>
        <v>0</v>
      </c>
      <c r="CN221" s="5">
        <f t="shared" si="248"/>
        <v>0</v>
      </c>
      <c r="CO221" s="5">
        <f t="shared" si="249"/>
        <v>0</v>
      </c>
      <c r="CP221" s="5">
        <f t="shared" si="250"/>
        <v>0</v>
      </c>
      <c r="CQ221" s="5">
        <f t="shared" si="251"/>
        <v>0</v>
      </c>
      <c r="CR221" s="5">
        <f t="shared" si="252"/>
        <v>0</v>
      </c>
      <c r="CS221" s="5">
        <f t="shared" si="253"/>
        <v>0</v>
      </c>
      <c r="CT221" s="5">
        <f t="shared" si="254"/>
        <v>0</v>
      </c>
      <c r="CU221" s="5">
        <f t="shared" si="255"/>
        <v>0</v>
      </c>
      <c r="CV221" s="5">
        <f t="shared" si="256"/>
        <v>0</v>
      </c>
      <c r="CW221" s="5">
        <f t="shared" si="257"/>
        <v>0</v>
      </c>
      <c r="CX221" s="5">
        <f t="shared" si="258"/>
        <v>0</v>
      </c>
      <c r="CY221" s="5">
        <f t="shared" si="259"/>
        <v>0</v>
      </c>
      <c r="CZ221" s="5">
        <f t="shared" si="260"/>
        <v>0</v>
      </c>
      <c r="DA221" s="5">
        <f t="shared" si="261"/>
        <v>0</v>
      </c>
      <c r="DB221" s="5">
        <f t="shared" si="262"/>
        <v>0</v>
      </c>
      <c r="DC221" s="5">
        <f t="shared" si="263"/>
        <v>0</v>
      </c>
      <c r="DD221" s="5">
        <f t="shared" si="264"/>
        <v>0</v>
      </c>
      <c r="DE221" s="5">
        <f t="shared" si="265"/>
        <v>0</v>
      </c>
      <c r="DF221" s="5">
        <f t="shared" si="266"/>
        <v>0</v>
      </c>
      <c r="DG221" s="5">
        <f t="shared" si="267"/>
        <v>0</v>
      </c>
      <c r="DH221" s="5">
        <f t="shared" si="268"/>
        <v>0</v>
      </c>
      <c r="DI221" s="5">
        <f t="shared" si="269"/>
        <v>0</v>
      </c>
      <c r="DJ221" s="5">
        <f t="shared" si="270"/>
        <v>0</v>
      </c>
      <c r="DK221" s="5">
        <f t="shared" si="271"/>
        <v>0</v>
      </c>
      <c r="DL221" s="5">
        <f t="shared" si="272"/>
        <v>0</v>
      </c>
      <c r="DM221" s="5">
        <f t="shared" si="273"/>
        <v>0</v>
      </c>
      <c r="DN221" s="5">
        <f t="shared" si="274"/>
        <v>0</v>
      </c>
      <c r="DO221" s="5">
        <f t="shared" si="275"/>
        <v>0</v>
      </c>
      <c r="DP221" s="5">
        <f t="shared" si="276"/>
        <v>0</v>
      </c>
      <c r="DQ221" s="5">
        <f t="shared" si="277"/>
        <v>0</v>
      </c>
      <c r="DS221" s="5">
        <f t="shared" si="388"/>
        <v>4</v>
      </c>
      <c r="DT221" s="5">
        <f t="shared" si="278"/>
        <v>0</v>
      </c>
      <c r="DU221" s="5">
        <f t="shared" si="279"/>
        <v>0</v>
      </c>
      <c r="DV221" s="5">
        <f t="shared" si="280"/>
        <v>0</v>
      </c>
      <c r="DW221" s="5">
        <f t="shared" si="281"/>
        <v>0</v>
      </c>
      <c r="DX221" s="5">
        <f t="shared" si="282"/>
        <v>0</v>
      </c>
      <c r="DY221" s="5">
        <f t="shared" si="283"/>
        <v>0</v>
      </c>
      <c r="DZ221" s="5">
        <f t="shared" si="284"/>
        <v>0</v>
      </c>
      <c r="EA221" s="5">
        <f t="shared" si="285"/>
        <v>0</v>
      </c>
      <c r="EB221" s="5">
        <f t="shared" si="286"/>
        <v>1</v>
      </c>
      <c r="EC221" s="5">
        <f t="shared" si="287"/>
        <v>0</v>
      </c>
      <c r="ED221" s="5">
        <f t="shared" si="288"/>
        <v>0</v>
      </c>
      <c r="EE221" s="5">
        <f t="shared" si="289"/>
        <v>0</v>
      </c>
      <c r="EF221" s="5">
        <f t="shared" si="290"/>
        <v>0</v>
      </c>
      <c r="EG221" s="5">
        <f t="shared" si="291"/>
        <v>0</v>
      </c>
      <c r="EH221" s="5">
        <f t="shared" si="292"/>
        <v>0</v>
      </c>
      <c r="EI221" s="5">
        <f t="shared" si="293"/>
        <v>0</v>
      </c>
      <c r="EJ221" s="5">
        <f t="shared" si="294"/>
        <v>0</v>
      </c>
      <c r="EK221" s="5">
        <f t="shared" si="295"/>
        <v>0</v>
      </c>
      <c r="EL221" s="5">
        <f t="shared" si="296"/>
        <v>3</v>
      </c>
      <c r="EM221" s="5">
        <f t="shared" si="297"/>
        <v>0</v>
      </c>
      <c r="EN221" s="5">
        <f t="shared" si="298"/>
        <v>0</v>
      </c>
      <c r="EO221" s="5">
        <f t="shared" si="299"/>
        <v>0</v>
      </c>
      <c r="EP221" s="5">
        <f t="shared" si="300"/>
        <v>0</v>
      </c>
      <c r="EQ221" s="5">
        <f t="shared" si="301"/>
        <v>0</v>
      </c>
      <c r="ER221" s="5">
        <f t="shared" si="302"/>
        <v>0</v>
      </c>
      <c r="ES221" s="5">
        <f t="shared" si="303"/>
        <v>0</v>
      </c>
      <c r="ET221" s="5">
        <f t="shared" si="304"/>
        <v>0</v>
      </c>
      <c r="EU221" s="5">
        <f t="shared" si="305"/>
        <v>0</v>
      </c>
      <c r="EV221" s="5">
        <f t="shared" si="306"/>
        <v>0</v>
      </c>
      <c r="EW221" s="5">
        <f t="shared" si="307"/>
        <v>0</v>
      </c>
      <c r="EX221" s="5">
        <f t="shared" si="308"/>
        <v>0</v>
      </c>
      <c r="EY221" s="5">
        <f t="shared" si="309"/>
        <v>5</v>
      </c>
      <c r="EZ221" s="5">
        <f t="shared" si="310"/>
        <v>2</v>
      </c>
      <c r="FA221" s="5">
        <f t="shared" si="311"/>
        <v>0</v>
      </c>
      <c r="FB221" s="5">
        <f t="shared" si="312"/>
        <v>0</v>
      </c>
      <c r="FD221" s="5">
        <f t="shared" si="389"/>
        <v>0</v>
      </c>
      <c r="FE221" s="5">
        <f t="shared" si="313"/>
        <v>0</v>
      </c>
      <c r="FF221" s="5">
        <f t="shared" si="314"/>
        <v>0</v>
      </c>
      <c r="FG221" s="5">
        <f t="shared" si="315"/>
        <v>0</v>
      </c>
      <c r="FH221" s="5">
        <f t="shared" si="316"/>
        <v>0</v>
      </c>
      <c r="FI221" s="5">
        <f t="shared" si="317"/>
        <v>0</v>
      </c>
      <c r="FJ221" s="5">
        <f t="shared" si="318"/>
        <v>0</v>
      </c>
      <c r="FK221" s="5">
        <f t="shared" si="319"/>
        <v>0</v>
      </c>
      <c r="FL221" s="5">
        <f t="shared" si="320"/>
        <v>0</v>
      </c>
      <c r="FM221" s="5">
        <f t="shared" si="321"/>
        <v>-81.52</v>
      </c>
      <c r="FN221" s="5">
        <f t="shared" si="322"/>
        <v>0</v>
      </c>
      <c r="FO221" s="5">
        <f t="shared" si="323"/>
        <v>0</v>
      </c>
      <c r="FP221" s="5">
        <f t="shared" si="324"/>
        <v>0</v>
      </c>
      <c r="FQ221" s="5">
        <f t="shared" si="325"/>
        <v>0</v>
      </c>
      <c r="FR221" s="5">
        <f t="shared" si="326"/>
        <v>0</v>
      </c>
      <c r="FS221" s="5">
        <f t="shared" si="327"/>
        <v>0</v>
      </c>
      <c r="FT221" s="5">
        <f t="shared" si="328"/>
        <v>0</v>
      </c>
      <c r="FU221" s="5">
        <f t="shared" si="329"/>
        <v>0</v>
      </c>
      <c r="FV221" s="5">
        <f t="shared" si="330"/>
        <v>0</v>
      </c>
      <c r="FW221" s="5">
        <f t="shared" si="331"/>
        <v>0</v>
      </c>
      <c r="FX221" s="5">
        <f t="shared" si="332"/>
        <v>0</v>
      </c>
      <c r="FY221" s="5">
        <f t="shared" si="333"/>
        <v>0</v>
      </c>
      <c r="FZ221" s="5">
        <f t="shared" si="334"/>
        <v>0</v>
      </c>
      <c r="GA221" s="5">
        <f t="shared" si="335"/>
        <v>0</v>
      </c>
      <c r="GB221" s="5">
        <f t="shared" si="336"/>
        <v>0</v>
      </c>
      <c r="GC221" s="5">
        <f t="shared" si="337"/>
        <v>0</v>
      </c>
      <c r="GD221" s="5">
        <f t="shared" si="338"/>
        <v>0</v>
      </c>
      <c r="GE221" s="5">
        <f t="shared" si="339"/>
        <v>0</v>
      </c>
      <c r="GF221" s="5">
        <f t="shared" si="340"/>
        <v>0</v>
      </c>
      <c r="GG221" s="5">
        <f t="shared" si="341"/>
        <v>0</v>
      </c>
      <c r="GH221" s="5">
        <f t="shared" si="342"/>
        <v>0</v>
      </c>
      <c r="GI221" s="5">
        <f t="shared" si="343"/>
        <v>0</v>
      </c>
      <c r="GJ221" s="5">
        <f t="shared" si="344"/>
        <v>0</v>
      </c>
      <c r="GK221" s="5">
        <f t="shared" si="345"/>
        <v>0</v>
      </c>
      <c r="GL221" s="5">
        <f t="shared" si="346"/>
        <v>0</v>
      </c>
      <c r="GM221" s="5">
        <f t="shared" si="347"/>
        <v>0</v>
      </c>
      <c r="GO221" s="23">
        <f t="shared" si="348"/>
        <v>0</v>
      </c>
      <c r="GP221" s="23">
        <f t="shared" si="349"/>
        <v>10</v>
      </c>
      <c r="GQ221" s="5">
        <f>+IF(GO221&gt;0, IF(COUNTIF(GO$149:GO221,GO221)&lt;=1,TRUE,FALSE),0)*$C$59*-1</f>
        <v>0</v>
      </c>
      <c r="GR221" s="5">
        <f>+IF(GP221&gt;0, IF(COUNTIF(GP$149:GP221,GP221)&lt;=1,TRUE,FALSE),0)*$C$59*-1</f>
        <v>0</v>
      </c>
    </row>
    <row r="222" spans="1:200" s="5" customFormat="1" hidden="1" outlineLevel="1" x14ac:dyDescent="0.2">
      <c r="A222" s="6"/>
      <c r="F222" s="35">
        <f t="shared" si="350"/>
        <v>6860.9999999999645</v>
      </c>
      <c r="G222" s="20">
        <f t="shared" si="204"/>
        <v>0</v>
      </c>
      <c r="H222" s="20">
        <f t="shared" si="205"/>
        <v>-108.2</v>
      </c>
      <c r="I222" s="37">
        <f t="shared" si="206"/>
        <v>0</v>
      </c>
      <c r="J222" s="33">
        <f t="shared" si="207"/>
        <v>6752.7999999999647</v>
      </c>
      <c r="L222" s="5">
        <f t="shared" si="390"/>
        <v>-1388.2400000000041</v>
      </c>
      <c r="M222" s="5">
        <f t="shared" si="351"/>
        <v>0</v>
      </c>
      <c r="N222" s="5">
        <f t="shared" si="352"/>
        <v>0</v>
      </c>
      <c r="O222" s="5">
        <f t="shared" si="353"/>
        <v>0</v>
      </c>
      <c r="P222" s="5">
        <f t="shared" si="354"/>
        <v>0</v>
      </c>
      <c r="Q222" s="5">
        <f t="shared" si="355"/>
        <v>0</v>
      </c>
      <c r="R222" s="5">
        <f t="shared" si="356"/>
        <v>0</v>
      </c>
      <c r="S222" s="5">
        <f t="shared" si="357"/>
        <v>0</v>
      </c>
      <c r="T222" s="5">
        <f t="shared" si="358"/>
        <v>0</v>
      </c>
      <c r="U222" s="5">
        <f t="shared" si="359"/>
        <v>-1358.7200000000003</v>
      </c>
      <c r="V222" s="5">
        <f t="shared" si="360"/>
        <v>0</v>
      </c>
      <c r="W222" s="5">
        <f t="shared" si="361"/>
        <v>0</v>
      </c>
      <c r="X222" s="5">
        <f t="shared" si="362"/>
        <v>0</v>
      </c>
      <c r="Y222" s="5">
        <f t="shared" si="363"/>
        <v>0</v>
      </c>
      <c r="Z222" s="5">
        <f t="shared" si="364"/>
        <v>0</v>
      </c>
      <c r="AA222" s="5">
        <f t="shared" si="365"/>
        <v>0</v>
      </c>
      <c r="AB222" s="5">
        <f t="shared" si="366"/>
        <v>0</v>
      </c>
      <c r="AC222" s="5">
        <f t="shared" si="367"/>
        <v>0</v>
      </c>
      <c r="AD222" s="5">
        <f t="shared" si="368"/>
        <v>0</v>
      </c>
      <c r="AE222" s="5">
        <f t="shared" si="369"/>
        <v>-1401.7999999999993</v>
      </c>
      <c r="AF222" s="5">
        <f t="shared" si="370"/>
        <v>0</v>
      </c>
      <c r="AG222" s="5">
        <f t="shared" si="371"/>
        <v>0</v>
      </c>
      <c r="AH222" s="5">
        <f t="shared" si="372"/>
        <v>0</v>
      </c>
      <c r="AI222" s="5">
        <f t="shared" si="373"/>
        <v>0</v>
      </c>
      <c r="AJ222" s="5">
        <f t="shared" si="374"/>
        <v>0</v>
      </c>
      <c r="AK222" s="5">
        <f t="shared" si="375"/>
        <v>0</v>
      </c>
      <c r="AL222" s="5">
        <f t="shared" si="376"/>
        <v>0</v>
      </c>
      <c r="AM222" s="5">
        <f t="shared" si="377"/>
        <v>0</v>
      </c>
      <c r="AN222" s="5">
        <f t="shared" si="378"/>
        <v>0</v>
      </c>
      <c r="AO222" s="5">
        <f t="shared" si="379"/>
        <v>62.759999999998669</v>
      </c>
      <c r="AP222" s="5">
        <f t="shared" si="380"/>
        <v>0</v>
      </c>
      <c r="AQ222" s="5">
        <f t="shared" si="381"/>
        <v>0</v>
      </c>
      <c r="AR222" s="5">
        <f t="shared" si="382"/>
        <v>-1357</v>
      </c>
      <c r="AS222" s="5">
        <f t="shared" si="383"/>
        <v>-1418.0000000000005</v>
      </c>
      <c r="AT222" s="5">
        <f t="shared" si="384"/>
        <v>0</v>
      </c>
      <c r="AU222" s="5">
        <f t="shared" si="385"/>
        <v>0</v>
      </c>
      <c r="AW222" s="5">
        <f t="shared" si="386"/>
        <v>0</v>
      </c>
      <c r="AX222" s="5">
        <f t="shared" si="208"/>
        <v>0</v>
      </c>
      <c r="AY222" s="5">
        <f t="shared" si="209"/>
        <v>0</v>
      </c>
      <c r="AZ222" s="5">
        <f t="shared" si="210"/>
        <v>0</v>
      </c>
      <c r="BA222" s="5">
        <f t="shared" si="211"/>
        <v>0</v>
      </c>
      <c r="BB222" s="5">
        <f t="shared" si="212"/>
        <v>0</v>
      </c>
      <c r="BC222" s="5">
        <f t="shared" si="213"/>
        <v>0</v>
      </c>
      <c r="BD222" s="5">
        <f t="shared" si="214"/>
        <v>0</v>
      </c>
      <c r="BE222" s="5">
        <f t="shared" si="215"/>
        <v>0</v>
      </c>
      <c r="BF222" s="5">
        <f t="shared" si="216"/>
        <v>0</v>
      </c>
      <c r="BG222" s="5">
        <f t="shared" si="217"/>
        <v>0</v>
      </c>
      <c r="BH222" s="5">
        <f t="shared" si="218"/>
        <v>0</v>
      </c>
      <c r="BI222" s="5">
        <f t="shared" si="219"/>
        <v>0</v>
      </c>
      <c r="BJ222" s="5">
        <f t="shared" si="220"/>
        <v>0</v>
      </c>
      <c r="BK222" s="5">
        <f t="shared" si="221"/>
        <v>0</v>
      </c>
      <c r="BL222" s="5">
        <f t="shared" si="222"/>
        <v>0</v>
      </c>
      <c r="BM222" s="5">
        <f t="shared" si="223"/>
        <v>0</v>
      </c>
      <c r="BN222" s="5">
        <f t="shared" si="224"/>
        <v>0</v>
      </c>
      <c r="BO222" s="5">
        <f t="shared" si="225"/>
        <v>0</v>
      </c>
      <c r="BP222" s="5">
        <f t="shared" si="226"/>
        <v>0</v>
      </c>
      <c r="BQ222" s="5">
        <f t="shared" si="227"/>
        <v>0</v>
      </c>
      <c r="BR222" s="5">
        <f t="shared" si="228"/>
        <v>0</v>
      </c>
      <c r="BS222" s="5">
        <f t="shared" si="229"/>
        <v>0</v>
      </c>
      <c r="BT222" s="5">
        <f t="shared" si="230"/>
        <v>0</v>
      </c>
      <c r="BU222" s="5">
        <f t="shared" si="231"/>
        <v>0</v>
      </c>
      <c r="BV222" s="5">
        <f t="shared" si="232"/>
        <v>0</v>
      </c>
      <c r="BW222" s="5">
        <f t="shared" si="233"/>
        <v>0</v>
      </c>
      <c r="BX222" s="5">
        <f t="shared" si="234"/>
        <v>0</v>
      </c>
      <c r="BY222" s="5">
        <f t="shared" si="235"/>
        <v>0</v>
      </c>
      <c r="BZ222" s="5">
        <f t="shared" si="236"/>
        <v>1</v>
      </c>
      <c r="CA222" s="5">
        <f t="shared" si="237"/>
        <v>0</v>
      </c>
      <c r="CB222" s="5">
        <f t="shared" si="238"/>
        <v>0</v>
      </c>
      <c r="CC222" s="5">
        <f t="shared" si="239"/>
        <v>0</v>
      </c>
      <c r="CD222" s="5">
        <f t="shared" si="240"/>
        <v>0</v>
      </c>
      <c r="CE222" s="5">
        <f t="shared" si="241"/>
        <v>0</v>
      </c>
      <c r="CF222" s="5">
        <f t="shared" si="242"/>
        <v>0</v>
      </c>
      <c r="CH222" s="5">
        <f t="shared" si="387"/>
        <v>0</v>
      </c>
      <c r="CI222" s="5">
        <f t="shared" si="243"/>
        <v>0</v>
      </c>
      <c r="CJ222" s="5">
        <f t="shared" si="244"/>
        <v>0</v>
      </c>
      <c r="CK222" s="5">
        <f t="shared" si="245"/>
        <v>0</v>
      </c>
      <c r="CL222" s="5">
        <f t="shared" si="246"/>
        <v>0</v>
      </c>
      <c r="CM222" s="5">
        <f t="shared" si="247"/>
        <v>0</v>
      </c>
      <c r="CN222" s="5">
        <f t="shared" si="248"/>
        <v>0</v>
      </c>
      <c r="CO222" s="5">
        <f t="shared" si="249"/>
        <v>0</v>
      </c>
      <c r="CP222" s="5">
        <f t="shared" si="250"/>
        <v>0</v>
      </c>
      <c r="CQ222" s="5">
        <f t="shared" si="251"/>
        <v>0</v>
      </c>
      <c r="CR222" s="5">
        <f t="shared" si="252"/>
        <v>0</v>
      </c>
      <c r="CS222" s="5">
        <f t="shared" si="253"/>
        <v>0</v>
      </c>
      <c r="CT222" s="5">
        <f t="shared" si="254"/>
        <v>0</v>
      </c>
      <c r="CU222" s="5">
        <f t="shared" si="255"/>
        <v>0</v>
      </c>
      <c r="CV222" s="5">
        <f t="shared" si="256"/>
        <v>0</v>
      </c>
      <c r="CW222" s="5">
        <f t="shared" si="257"/>
        <v>0</v>
      </c>
      <c r="CX222" s="5">
        <f t="shared" si="258"/>
        <v>0</v>
      </c>
      <c r="CY222" s="5">
        <f t="shared" si="259"/>
        <v>0</v>
      </c>
      <c r="CZ222" s="5">
        <f t="shared" si="260"/>
        <v>0</v>
      </c>
      <c r="DA222" s="5">
        <f t="shared" si="261"/>
        <v>0</v>
      </c>
      <c r="DB222" s="5">
        <f t="shared" si="262"/>
        <v>0</v>
      </c>
      <c r="DC222" s="5">
        <f t="shared" si="263"/>
        <v>0</v>
      </c>
      <c r="DD222" s="5">
        <f t="shared" si="264"/>
        <v>0</v>
      </c>
      <c r="DE222" s="5">
        <f t="shared" si="265"/>
        <v>0</v>
      </c>
      <c r="DF222" s="5">
        <f t="shared" si="266"/>
        <v>0</v>
      </c>
      <c r="DG222" s="5">
        <f t="shared" si="267"/>
        <v>0</v>
      </c>
      <c r="DH222" s="5">
        <f t="shared" si="268"/>
        <v>0</v>
      </c>
      <c r="DI222" s="5">
        <f t="shared" si="269"/>
        <v>0</v>
      </c>
      <c r="DJ222" s="5">
        <f t="shared" si="270"/>
        <v>0</v>
      </c>
      <c r="DK222" s="5">
        <f t="shared" si="271"/>
        <v>0</v>
      </c>
      <c r="DL222" s="5">
        <f t="shared" si="272"/>
        <v>0</v>
      </c>
      <c r="DM222" s="5">
        <f t="shared" si="273"/>
        <v>0</v>
      </c>
      <c r="DN222" s="5">
        <f t="shared" si="274"/>
        <v>0</v>
      </c>
      <c r="DO222" s="5">
        <f t="shared" si="275"/>
        <v>0</v>
      </c>
      <c r="DP222" s="5">
        <f t="shared" si="276"/>
        <v>0</v>
      </c>
      <c r="DQ222" s="5">
        <f t="shared" si="277"/>
        <v>0</v>
      </c>
      <c r="DS222" s="5">
        <f t="shared" si="388"/>
        <v>3</v>
      </c>
      <c r="DT222" s="5">
        <f t="shared" si="278"/>
        <v>0</v>
      </c>
      <c r="DU222" s="5">
        <f t="shared" si="279"/>
        <v>0</v>
      </c>
      <c r="DV222" s="5">
        <f t="shared" si="280"/>
        <v>0</v>
      </c>
      <c r="DW222" s="5">
        <f t="shared" si="281"/>
        <v>0</v>
      </c>
      <c r="DX222" s="5">
        <f t="shared" si="282"/>
        <v>0</v>
      </c>
      <c r="DY222" s="5">
        <f t="shared" si="283"/>
        <v>0</v>
      </c>
      <c r="DZ222" s="5">
        <f t="shared" si="284"/>
        <v>0</v>
      </c>
      <c r="EA222" s="5">
        <f t="shared" si="285"/>
        <v>0</v>
      </c>
      <c r="EB222" s="5">
        <f t="shared" si="286"/>
        <v>4</v>
      </c>
      <c r="EC222" s="5">
        <f t="shared" si="287"/>
        <v>0</v>
      </c>
      <c r="ED222" s="5">
        <f t="shared" si="288"/>
        <v>0</v>
      </c>
      <c r="EE222" s="5">
        <f t="shared" si="289"/>
        <v>0</v>
      </c>
      <c r="EF222" s="5">
        <f t="shared" si="290"/>
        <v>0</v>
      </c>
      <c r="EG222" s="5">
        <f t="shared" si="291"/>
        <v>0</v>
      </c>
      <c r="EH222" s="5">
        <f t="shared" si="292"/>
        <v>0</v>
      </c>
      <c r="EI222" s="5">
        <f t="shared" si="293"/>
        <v>0</v>
      </c>
      <c r="EJ222" s="5">
        <f t="shared" si="294"/>
        <v>0</v>
      </c>
      <c r="EK222" s="5">
        <f t="shared" si="295"/>
        <v>0</v>
      </c>
      <c r="EL222" s="5">
        <f t="shared" si="296"/>
        <v>2</v>
      </c>
      <c r="EM222" s="5">
        <f t="shared" si="297"/>
        <v>0</v>
      </c>
      <c r="EN222" s="5">
        <f t="shared" si="298"/>
        <v>0</v>
      </c>
      <c r="EO222" s="5">
        <f t="shared" si="299"/>
        <v>0</v>
      </c>
      <c r="EP222" s="5">
        <f t="shared" si="300"/>
        <v>0</v>
      </c>
      <c r="EQ222" s="5">
        <f t="shared" si="301"/>
        <v>0</v>
      </c>
      <c r="ER222" s="5">
        <f t="shared" si="302"/>
        <v>0</v>
      </c>
      <c r="ES222" s="5">
        <f t="shared" si="303"/>
        <v>0</v>
      </c>
      <c r="ET222" s="5">
        <f t="shared" si="304"/>
        <v>0</v>
      </c>
      <c r="EU222" s="5">
        <f t="shared" si="305"/>
        <v>0</v>
      </c>
      <c r="EV222" s="5">
        <f t="shared" si="306"/>
        <v>0</v>
      </c>
      <c r="EW222" s="5">
        <f t="shared" si="307"/>
        <v>0</v>
      </c>
      <c r="EX222" s="5">
        <f t="shared" si="308"/>
        <v>0</v>
      </c>
      <c r="EY222" s="5">
        <f t="shared" si="309"/>
        <v>5</v>
      </c>
      <c r="EZ222" s="5">
        <f t="shared" si="310"/>
        <v>1</v>
      </c>
      <c r="FA222" s="5">
        <f t="shared" si="311"/>
        <v>0</v>
      </c>
      <c r="FB222" s="5">
        <f t="shared" si="312"/>
        <v>0</v>
      </c>
      <c r="FD222" s="5">
        <f t="shared" si="389"/>
        <v>0</v>
      </c>
      <c r="FE222" s="5">
        <f t="shared" si="313"/>
        <v>0</v>
      </c>
      <c r="FF222" s="5">
        <f t="shared" si="314"/>
        <v>0</v>
      </c>
      <c r="FG222" s="5">
        <f t="shared" si="315"/>
        <v>0</v>
      </c>
      <c r="FH222" s="5">
        <f t="shared" si="316"/>
        <v>0</v>
      </c>
      <c r="FI222" s="5">
        <f t="shared" si="317"/>
        <v>0</v>
      </c>
      <c r="FJ222" s="5">
        <f t="shared" si="318"/>
        <v>0</v>
      </c>
      <c r="FK222" s="5">
        <f t="shared" si="319"/>
        <v>0</v>
      </c>
      <c r="FL222" s="5">
        <f t="shared" si="320"/>
        <v>0</v>
      </c>
      <c r="FM222" s="5">
        <f t="shared" si="321"/>
        <v>0</v>
      </c>
      <c r="FN222" s="5">
        <f t="shared" si="322"/>
        <v>0</v>
      </c>
      <c r="FO222" s="5">
        <f t="shared" si="323"/>
        <v>0</v>
      </c>
      <c r="FP222" s="5">
        <f t="shared" si="324"/>
        <v>0</v>
      </c>
      <c r="FQ222" s="5">
        <f t="shared" si="325"/>
        <v>0</v>
      </c>
      <c r="FR222" s="5">
        <f t="shared" si="326"/>
        <v>0</v>
      </c>
      <c r="FS222" s="5">
        <f t="shared" si="327"/>
        <v>0</v>
      </c>
      <c r="FT222" s="5">
        <f t="shared" si="328"/>
        <v>0</v>
      </c>
      <c r="FU222" s="5">
        <f t="shared" si="329"/>
        <v>0</v>
      </c>
      <c r="FV222" s="5">
        <f t="shared" si="330"/>
        <v>0</v>
      </c>
      <c r="FW222" s="5">
        <f t="shared" si="331"/>
        <v>0</v>
      </c>
      <c r="FX222" s="5">
        <f t="shared" si="332"/>
        <v>0</v>
      </c>
      <c r="FY222" s="5">
        <f t="shared" si="333"/>
        <v>0</v>
      </c>
      <c r="FZ222" s="5">
        <f t="shared" si="334"/>
        <v>0</v>
      </c>
      <c r="GA222" s="5">
        <f t="shared" si="335"/>
        <v>0</v>
      </c>
      <c r="GB222" s="5">
        <f t="shared" si="336"/>
        <v>0</v>
      </c>
      <c r="GC222" s="5">
        <f t="shared" si="337"/>
        <v>0</v>
      </c>
      <c r="GD222" s="5">
        <f t="shared" si="338"/>
        <v>0</v>
      </c>
      <c r="GE222" s="5">
        <f t="shared" si="339"/>
        <v>0</v>
      </c>
      <c r="GF222" s="5">
        <f t="shared" si="340"/>
        <v>0</v>
      </c>
      <c r="GG222" s="5">
        <f t="shared" si="341"/>
        <v>0</v>
      </c>
      <c r="GH222" s="5">
        <f t="shared" si="342"/>
        <v>0</v>
      </c>
      <c r="GI222" s="5">
        <f t="shared" si="343"/>
        <v>0</v>
      </c>
      <c r="GJ222" s="5">
        <f t="shared" si="344"/>
        <v>0</v>
      </c>
      <c r="GK222" s="5">
        <f t="shared" si="345"/>
        <v>-108.2</v>
      </c>
      <c r="GL222" s="5">
        <f t="shared" si="346"/>
        <v>0</v>
      </c>
      <c r="GM222" s="5">
        <f t="shared" si="347"/>
        <v>0</v>
      </c>
      <c r="GO222" s="23">
        <f t="shared" si="348"/>
        <v>0</v>
      </c>
      <c r="GP222" s="23">
        <f t="shared" si="349"/>
        <v>34</v>
      </c>
      <c r="GQ222" s="5">
        <f>+IF(GO222&gt;0, IF(COUNTIF(GO$149:GO222,GO222)&lt;=1,TRUE,FALSE),0)*$C$59*-1</f>
        <v>0</v>
      </c>
      <c r="GR222" s="5">
        <f>+IF(GP222&gt;0, IF(COUNTIF(GP$149:GP222,GP222)&lt;=1,TRUE,FALSE),0)*$C$59*-1</f>
        <v>0</v>
      </c>
    </row>
    <row r="223" spans="1:200" s="5" customFormat="1" hidden="1" outlineLevel="1" x14ac:dyDescent="0.2">
      <c r="A223" s="6"/>
      <c r="F223" s="35">
        <f t="shared" si="350"/>
        <v>6752.7999999999647</v>
      </c>
      <c r="G223" s="20">
        <f t="shared" si="204"/>
        <v>0</v>
      </c>
      <c r="H223" s="20">
        <f t="shared" si="205"/>
        <v>-57.8</v>
      </c>
      <c r="I223" s="37">
        <f t="shared" si="206"/>
        <v>0</v>
      </c>
      <c r="J223" s="33">
        <f t="shared" si="207"/>
        <v>6694.9999999999645</v>
      </c>
      <c r="L223" s="5">
        <f t="shared" si="390"/>
        <v>-1388.2400000000041</v>
      </c>
      <c r="M223" s="5">
        <f t="shared" si="351"/>
        <v>0</v>
      </c>
      <c r="N223" s="5">
        <f t="shared" si="352"/>
        <v>0</v>
      </c>
      <c r="O223" s="5">
        <f t="shared" si="353"/>
        <v>0</v>
      </c>
      <c r="P223" s="5">
        <f t="shared" si="354"/>
        <v>0</v>
      </c>
      <c r="Q223" s="5">
        <f t="shared" si="355"/>
        <v>0</v>
      </c>
      <c r="R223" s="5">
        <f t="shared" si="356"/>
        <v>0</v>
      </c>
      <c r="S223" s="5">
        <f t="shared" si="357"/>
        <v>0</v>
      </c>
      <c r="T223" s="5">
        <f t="shared" si="358"/>
        <v>0</v>
      </c>
      <c r="U223" s="5">
        <f t="shared" si="359"/>
        <v>-1358.7200000000003</v>
      </c>
      <c r="V223" s="5">
        <f t="shared" si="360"/>
        <v>0</v>
      </c>
      <c r="W223" s="5">
        <f t="shared" si="361"/>
        <v>0</v>
      </c>
      <c r="X223" s="5">
        <f t="shared" si="362"/>
        <v>0</v>
      </c>
      <c r="Y223" s="5">
        <f t="shared" si="363"/>
        <v>0</v>
      </c>
      <c r="Z223" s="5">
        <f t="shared" si="364"/>
        <v>0</v>
      </c>
      <c r="AA223" s="5">
        <f t="shared" si="365"/>
        <v>0</v>
      </c>
      <c r="AB223" s="5">
        <f t="shared" si="366"/>
        <v>0</v>
      </c>
      <c r="AC223" s="5">
        <f t="shared" si="367"/>
        <v>0</v>
      </c>
      <c r="AD223" s="5">
        <f t="shared" si="368"/>
        <v>0</v>
      </c>
      <c r="AE223" s="5">
        <f t="shared" si="369"/>
        <v>-1401.7999999999993</v>
      </c>
      <c r="AF223" s="5">
        <f t="shared" si="370"/>
        <v>0</v>
      </c>
      <c r="AG223" s="5">
        <f t="shared" si="371"/>
        <v>0</v>
      </c>
      <c r="AH223" s="5">
        <f t="shared" si="372"/>
        <v>0</v>
      </c>
      <c r="AI223" s="5">
        <f t="shared" si="373"/>
        <v>0</v>
      </c>
      <c r="AJ223" s="5">
        <f t="shared" si="374"/>
        <v>0</v>
      </c>
      <c r="AK223" s="5">
        <f t="shared" si="375"/>
        <v>0</v>
      </c>
      <c r="AL223" s="5">
        <f t="shared" si="376"/>
        <v>0</v>
      </c>
      <c r="AM223" s="5">
        <f t="shared" si="377"/>
        <v>0</v>
      </c>
      <c r="AN223" s="5">
        <f t="shared" si="378"/>
        <v>0</v>
      </c>
      <c r="AO223" s="5">
        <f t="shared" si="379"/>
        <v>62.759999999998669</v>
      </c>
      <c r="AP223" s="5">
        <f t="shared" si="380"/>
        <v>0</v>
      </c>
      <c r="AQ223" s="5">
        <f t="shared" si="381"/>
        <v>0</v>
      </c>
      <c r="AR223" s="5">
        <f t="shared" si="382"/>
        <v>-1357</v>
      </c>
      <c r="AS223" s="5">
        <f t="shared" si="383"/>
        <v>-1309.8000000000004</v>
      </c>
      <c r="AT223" s="5">
        <f t="shared" si="384"/>
        <v>0</v>
      </c>
      <c r="AU223" s="5">
        <f t="shared" si="385"/>
        <v>0</v>
      </c>
      <c r="AW223" s="5">
        <f t="shared" si="386"/>
        <v>0</v>
      </c>
      <c r="AX223" s="5">
        <f t="shared" si="208"/>
        <v>0</v>
      </c>
      <c r="AY223" s="5">
        <f t="shared" si="209"/>
        <v>0</v>
      </c>
      <c r="AZ223" s="5">
        <f t="shared" si="210"/>
        <v>0</v>
      </c>
      <c r="BA223" s="5">
        <f t="shared" si="211"/>
        <v>0</v>
      </c>
      <c r="BB223" s="5">
        <f t="shared" si="212"/>
        <v>0</v>
      </c>
      <c r="BC223" s="5">
        <f t="shared" si="213"/>
        <v>0</v>
      </c>
      <c r="BD223" s="5">
        <f t="shared" si="214"/>
        <v>0</v>
      </c>
      <c r="BE223" s="5">
        <f t="shared" si="215"/>
        <v>0</v>
      </c>
      <c r="BF223" s="5">
        <f t="shared" si="216"/>
        <v>0</v>
      </c>
      <c r="BG223" s="5">
        <f t="shared" si="217"/>
        <v>0</v>
      </c>
      <c r="BH223" s="5">
        <f t="shared" si="218"/>
        <v>0</v>
      </c>
      <c r="BI223" s="5">
        <f t="shared" si="219"/>
        <v>0</v>
      </c>
      <c r="BJ223" s="5">
        <f t="shared" si="220"/>
        <v>0</v>
      </c>
      <c r="BK223" s="5">
        <f t="shared" si="221"/>
        <v>0</v>
      </c>
      <c r="BL223" s="5">
        <f t="shared" si="222"/>
        <v>0</v>
      </c>
      <c r="BM223" s="5">
        <f t="shared" si="223"/>
        <v>0</v>
      </c>
      <c r="BN223" s="5">
        <f t="shared" si="224"/>
        <v>0</v>
      </c>
      <c r="BO223" s="5">
        <f t="shared" si="225"/>
        <v>0</v>
      </c>
      <c r="BP223" s="5">
        <f t="shared" si="226"/>
        <v>0</v>
      </c>
      <c r="BQ223" s="5">
        <f t="shared" si="227"/>
        <v>0</v>
      </c>
      <c r="BR223" s="5">
        <f t="shared" si="228"/>
        <v>0</v>
      </c>
      <c r="BS223" s="5">
        <f t="shared" si="229"/>
        <v>0</v>
      </c>
      <c r="BT223" s="5">
        <f t="shared" si="230"/>
        <v>0</v>
      </c>
      <c r="BU223" s="5">
        <f t="shared" si="231"/>
        <v>0</v>
      </c>
      <c r="BV223" s="5">
        <f t="shared" si="232"/>
        <v>0</v>
      </c>
      <c r="BW223" s="5">
        <f t="shared" si="233"/>
        <v>0</v>
      </c>
      <c r="BX223" s="5">
        <f t="shared" si="234"/>
        <v>0</v>
      </c>
      <c r="BY223" s="5">
        <f t="shared" si="235"/>
        <v>0</v>
      </c>
      <c r="BZ223" s="5">
        <f t="shared" si="236"/>
        <v>1</v>
      </c>
      <c r="CA223" s="5">
        <f t="shared" si="237"/>
        <v>0</v>
      </c>
      <c r="CB223" s="5">
        <f t="shared" si="238"/>
        <v>0</v>
      </c>
      <c r="CC223" s="5">
        <f t="shared" si="239"/>
        <v>0</v>
      </c>
      <c r="CD223" s="5">
        <f t="shared" si="240"/>
        <v>0</v>
      </c>
      <c r="CE223" s="5">
        <f t="shared" si="241"/>
        <v>0</v>
      </c>
      <c r="CF223" s="5">
        <f t="shared" si="242"/>
        <v>0</v>
      </c>
      <c r="CH223" s="5">
        <f t="shared" si="387"/>
        <v>0</v>
      </c>
      <c r="CI223" s="5">
        <f t="shared" si="243"/>
        <v>0</v>
      </c>
      <c r="CJ223" s="5">
        <f t="shared" si="244"/>
        <v>0</v>
      </c>
      <c r="CK223" s="5">
        <f t="shared" si="245"/>
        <v>0</v>
      </c>
      <c r="CL223" s="5">
        <f t="shared" si="246"/>
        <v>0</v>
      </c>
      <c r="CM223" s="5">
        <f t="shared" si="247"/>
        <v>0</v>
      </c>
      <c r="CN223" s="5">
        <f t="shared" si="248"/>
        <v>0</v>
      </c>
      <c r="CO223" s="5">
        <f t="shared" si="249"/>
        <v>0</v>
      </c>
      <c r="CP223" s="5">
        <f t="shared" si="250"/>
        <v>0</v>
      </c>
      <c r="CQ223" s="5">
        <f t="shared" si="251"/>
        <v>0</v>
      </c>
      <c r="CR223" s="5">
        <f t="shared" si="252"/>
        <v>0</v>
      </c>
      <c r="CS223" s="5">
        <f t="shared" si="253"/>
        <v>0</v>
      </c>
      <c r="CT223" s="5">
        <f t="shared" si="254"/>
        <v>0</v>
      </c>
      <c r="CU223" s="5">
        <f t="shared" si="255"/>
        <v>0</v>
      </c>
      <c r="CV223" s="5">
        <f t="shared" si="256"/>
        <v>0</v>
      </c>
      <c r="CW223" s="5">
        <f t="shared" si="257"/>
        <v>0</v>
      </c>
      <c r="CX223" s="5">
        <f t="shared" si="258"/>
        <v>0</v>
      </c>
      <c r="CY223" s="5">
        <f t="shared" si="259"/>
        <v>0</v>
      </c>
      <c r="CZ223" s="5">
        <f t="shared" si="260"/>
        <v>0</v>
      </c>
      <c r="DA223" s="5">
        <f t="shared" si="261"/>
        <v>0</v>
      </c>
      <c r="DB223" s="5">
        <f t="shared" si="262"/>
        <v>0</v>
      </c>
      <c r="DC223" s="5">
        <f t="shared" si="263"/>
        <v>0</v>
      </c>
      <c r="DD223" s="5">
        <f t="shared" si="264"/>
        <v>0</v>
      </c>
      <c r="DE223" s="5">
        <f t="shared" si="265"/>
        <v>0</v>
      </c>
      <c r="DF223" s="5">
        <f t="shared" si="266"/>
        <v>0</v>
      </c>
      <c r="DG223" s="5">
        <f t="shared" si="267"/>
        <v>0</v>
      </c>
      <c r="DH223" s="5">
        <f t="shared" si="268"/>
        <v>0</v>
      </c>
      <c r="DI223" s="5">
        <f t="shared" si="269"/>
        <v>0</v>
      </c>
      <c r="DJ223" s="5">
        <f t="shared" si="270"/>
        <v>0</v>
      </c>
      <c r="DK223" s="5">
        <f t="shared" si="271"/>
        <v>0</v>
      </c>
      <c r="DL223" s="5">
        <f t="shared" si="272"/>
        <v>0</v>
      </c>
      <c r="DM223" s="5">
        <f t="shared" si="273"/>
        <v>0</v>
      </c>
      <c r="DN223" s="5">
        <f t="shared" si="274"/>
        <v>0</v>
      </c>
      <c r="DO223" s="5">
        <f t="shared" si="275"/>
        <v>0</v>
      </c>
      <c r="DP223" s="5">
        <f t="shared" si="276"/>
        <v>0</v>
      </c>
      <c r="DQ223" s="5">
        <f t="shared" si="277"/>
        <v>0</v>
      </c>
      <c r="DS223" s="5">
        <f t="shared" si="388"/>
        <v>2</v>
      </c>
      <c r="DT223" s="5">
        <f t="shared" si="278"/>
        <v>0</v>
      </c>
      <c r="DU223" s="5">
        <f t="shared" si="279"/>
        <v>0</v>
      </c>
      <c r="DV223" s="5">
        <f t="shared" si="280"/>
        <v>0</v>
      </c>
      <c r="DW223" s="5">
        <f t="shared" si="281"/>
        <v>0</v>
      </c>
      <c r="DX223" s="5">
        <f t="shared" si="282"/>
        <v>0</v>
      </c>
      <c r="DY223" s="5">
        <f t="shared" si="283"/>
        <v>0</v>
      </c>
      <c r="DZ223" s="5">
        <f t="shared" si="284"/>
        <v>0</v>
      </c>
      <c r="EA223" s="5">
        <f t="shared" si="285"/>
        <v>0</v>
      </c>
      <c r="EB223" s="5">
        <f t="shared" si="286"/>
        <v>3</v>
      </c>
      <c r="EC223" s="5">
        <f t="shared" si="287"/>
        <v>0</v>
      </c>
      <c r="ED223" s="5">
        <f t="shared" si="288"/>
        <v>0</v>
      </c>
      <c r="EE223" s="5">
        <f t="shared" si="289"/>
        <v>0</v>
      </c>
      <c r="EF223" s="5">
        <f t="shared" si="290"/>
        <v>0</v>
      </c>
      <c r="EG223" s="5">
        <f t="shared" si="291"/>
        <v>0</v>
      </c>
      <c r="EH223" s="5">
        <f t="shared" si="292"/>
        <v>0</v>
      </c>
      <c r="EI223" s="5">
        <f t="shared" si="293"/>
        <v>0</v>
      </c>
      <c r="EJ223" s="5">
        <f t="shared" si="294"/>
        <v>0</v>
      </c>
      <c r="EK223" s="5">
        <f t="shared" si="295"/>
        <v>0</v>
      </c>
      <c r="EL223" s="5">
        <f t="shared" si="296"/>
        <v>1</v>
      </c>
      <c r="EM223" s="5">
        <f t="shared" si="297"/>
        <v>0</v>
      </c>
      <c r="EN223" s="5">
        <f t="shared" si="298"/>
        <v>0</v>
      </c>
      <c r="EO223" s="5">
        <f t="shared" si="299"/>
        <v>0</v>
      </c>
      <c r="EP223" s="5">
        <f t="shared" si="300"/>
        <v>0</v>
      </c>
      <c r="EQ223" s="5">
        <f t="shared" si="301"/>
        <v>0</v>
      </c>
      <c r="ER223" s="5">
        <f t="shared" si="302"/>
        <v>0</v>
      </c>
      <c r="ES223" s="5">
        <f t="shared" si="303"/>
        <v>0</v>
      </c>
      <c r="ET223" s="5">
        <f t="shared" si="304"/>
        <v>0</v>
      </c>
      <c r="EU223" s="5">
        <f t="shared" si="305"/>
        <v>0</v>
      </c>
      <c r="EV223" s="5">
        <f t="shared" si="306"/>
        <v>0</v>
      </c>
      <c r="EW223" s="5">
        <f t="shared" si="307"/>
        <v>0</v>
      </c>
      <c r="EX223" s="5">
        <f t="shared" si="308"/>
        <v>0</v>
      </c>
      <c r="EY223" s="5">
        <f t="shared" si="309"/>
        <v>4</v>
      </c>
      <c r="EZ223" s="5">
        <f t="shared" si="310"/>
        <v>5</v>
      </c>
      <c r="FA223" s="5">
        <f t="shared" si="311"/>
        <v>0</v>
      </c>
      <c r="FB223" s="5">
        <f t="shared" si="312"/>
        <v>0</v>
      </c>
      <c r="FD223" s="5">
        <f t="shared" si="389"/>
        <v>0</v>
      </c>
      <c r="FE223" s="5">
        <f t="shared" si="313"/>
        <v>0</v>
      </c>
      <c r="FF223" s="5">
        <f t="shared" si="314"/>
        <v>0</v>
      </c>
      <c r="FG223" s="5">
        <f t="shared" si="315"/>
        <v>0</v>
      </c>
      <c r="FH223" s="5">
        <f t="shared" si="316"/>
        <v>0</v>
      </c>
      <c r="FI223" s="5">
        <f t="shared" si="317"/>
        <v>0</v>
      </c>
      <c r="FJ223" s="5">
        <f t="shared" si="318"/>
        <v>0</v>
      </c>
      <c r="FK223" s="5">
        <f t="shared" si="319"/>
        <v>0</v>
      </c>
      <c r="FL223" s="5">
        <f t="shared" si="320"/>
        <v>0</v>
      </c>
      <c r="FM223" s="5">
        <f t="shared" si="321"/>
        <v>0</v>
      </c>
      <c r="FN223" s="5">
        <f t="shared" si="322"/>
        <v>0</v>
      </c>
      <c r="FO223" s="5">
        <f t="shared" si="323"/>
        <v>0</v>
      </c>
      <c r="FP223" s="5">
        <f t="shared" si="324"/>
        <v>0</v>
      </c>
      <c r="FQ223" s="5">
        <f t="shared" si="325"/>
        <v>0</v>
      </c>
      <c r="FR223" s="5">
        <f t="shared" si="326"/>
        <v>0</v>
      </c>
      <c r="FS223" s="5">
        <f t="shared" si="327"/>
        <v>0</v>
      </c>
      <c r="FT223" s="5">
        <f t="shared" si="328"/>
        <v>0</v>
      </c>
      <c r="FU223" s="5">
        <f t="shared" si="329"/>
        <v>0</v>
      </c>
      <c r="FV223" s="5">
        <f t="shared" si="330"/>
        <v>0</v>
      </c>
      <c r="FW223" s="5">
        <f t="shared" si="331"/>
        <v>-57.8</v>
      </c>
      <c r="FX223" s="5">
        <f t="shared" si="332"/>
        <v>0</v>
      </c>
      <c r="FY223" s="5">
        <f t="shared" si="333"/>
        <v>0</v>
      </c>
      <c r="FZ223" s="5">
        <f t="shared" si="334"/>
        <v>0</v>
      </c>
      <c r="GA223" s="5">
        <f t="shared" si="335"/>
        <v>0</v>
      </c>
      <c r="GB223" s="5">
        <f t="shared" si="336"/>
        <v>0</v>
      </c>
      <c r="GC223" s="5">
        <f t="shared" si="337"/>
        <v>0</v>
      </c>
      <c r="GD223" s="5">
        <f t="shared" si="338"/>
        <v>0</v>
      </c>
      <c r="GE223" s="5">
        <f t="shared" si="339"/>
        <v>0</v>
      </c>
      <c r="GF223" s="5">
        <f t="shared" si="340"/>
        <v>0</v>
      </c>
      <c r="GG223" s="5">
        <f t="shared" si="341"/>
        <v>0</v>
      </c>
      <c r="GH223" s="5">
        <f t="shared" si="342"/>
        <v>0</v>
      </c>
      <c r="GI223" s="5">
        <f t="shared" si="343"/>
        <v>0</v>
      </c>
      <c r="GJ223" s="5">
        <f t="shared" si="344"/>
        <v>0</v>
      </c>
      <c r="GK223" s="5">
        <f t="shared" si="345"/>
        <v>0</v>
      </c>
      <c r="GL223" s="5">
        <f t="shared" si="346"/>
        <v>0</v>
      </c>
      <c r="GM223" s="5">
        <f t="shared" si="347"/>
        <v>0</v>
      </c>
      <c r="GO223" s="23">
        <f t="shared" si="348"/>
        <v>0</v>
      </c>
      <c r="GP223" s="23">
        <f t="shared" si="349"/>
        <v>20</v>
      </c>
      <c r="GQ223" s="5">
        <f>+IF(GO223&gt;0, IF(COUNTIF(GO$149:GO223,GO223)&lt;=1,TRUE,FALSE),0)*$C$59*-1</f>
        <v>0</v>
      </c>
      <c r="GR223" s="5">
        <f>+IF(GP223&gt;0, IF(COUNTIF(GP$149:GP223,GP223)&lt;=1,TRUE,FALSE),0)*$C$59*-1</f>
        <v>0</v>
      </c>
    </row>
    <row r="224" spans="1:200" s="5" customFormat="1" hidden="1" outlineLevel="1" x14ac:dyDescent="0.2">
      <c r="A224" s="6"/>
      <c r="F224" s="35">
        <f t="shared" si="350"/>
        <v>6694.9999999999645</v>
      </c>
      <c r="G224" s="20">
        <f t="shared" si="204"/>
        <v>0</v>
      </c>
      <c r="H224" s="20">
        <f t="shared" si="205"/>
        <v>-150.49</v>
      </c>
      <c r="I224" s="37">
        <f t="shared" si="206"/>
        <v>0</v>
      </c>
      <c r="J224" s="33">
        <f t="shared" si="207"/>
        <v>6544.5099999999647</v>
      </c>
      <c r="L224" s="5">
        <f t="shared" si="390"/>
        <v>-1388.2400000000041</v>
      </c>
      <c r="M224" s="5">
        <f t="shared" si="351"/>
        <v>0</v>
      </c>
      <c r="N224" s="5">
        <f t="shared" si="352"/>
        <v>0</v>
      </c>
      <c r="O224" s="5">
        <f t="shared" si="353"/>
        <v>0</v>
      </c>
      <c r="P224" s="5">
        <f t="shared" si="354"/>
        <v>0</v>
      </c>
      <c r="Q224" s="5">
        <f t="shared" si="355"/>
        <v>0</v>
      </c>
      <c r="R224" s="5">
        <f t="shared" si="356"/>
        <v>0</v>
      </c>
      <c r="S224" s="5">
        <f t="shared" si="357"/>
        <v>0</v>
      </c>
      <c r="T224" s="5">
        <f t="shared" si="358"/>
        <v>0</v>
      </c>
      <c r="U224" s="5">
        <f t="shared" si="359"/>
        <v>-1358.7200000000003</v>
      </c>
      <c r="V224" s="5">
        <f t="shared" si="360"/>
        <v>0</v>
      </c>
      <c r="W224" s="5">
        <f t="shared" si="361"/>
        <v>0</v>
      </c>
      <c r="X224" s="5">
        <f t="shared" si="362"/>
        <v>0</v>
      </c>
      <c r="Y224" s="5">
        <f t="shared" si="363"/>
        <v>0</v>
      </c>
      <c r="Z224" s="5">
        <f t="shared" si="364"/>
        <v>0</v>
      </c>
      <c r="AA224" s="5">
        <f t="shared" si="365"/>
        <v>0</v>
      </c>
      <c r="AB224" s="5">
        <f t="shared" si="366"/>
        <v>0</v>
      </c>
      <c r="AC224" s="5">
        <f t="shared" si="367"/>
        <v>0</v>
      </c>
      <c r="AD224" s="5">
        <f t="shared" si="368"/>
        <v>0</v>
      </c>
      <c r="AE224" s="5">
        <f t="shared" si="369"/>
        <v>-1343.9999999999993</v>
      </c>
      <c r="AF224" s="5">
        <f t="shared" si="370"/>
        <v>0</v>
      </c>
      <c r="AG224" s="5">
        <f t="shared" si="371"/>
        <v>0</v>
      </c>
      <c r="AH224" s="5">
        <f t="shared" si="372"/>
        <v>0</v>
      </c>
      <c r="AI224" s="5">
        <f t="shared" si="373"/>
        <v>0</v>
      </c>
      <c r="AJ224" s="5">
        <f t="shared" si="374"/>
        <v>0</v>
      </c>
      <c r="AK224" s="5">
        <f t="shared" si="375"/>
        <v>0</v>
      </c>
      <c r="AL224" s="5">
        <f t="shared" si="376"/>
        <v>0</v>
      </c>
      <c r="AM224" s="5">
        <f t="shared" si="377"/>
        <v>0</v>
      </c>
      <c r="AN224" s="5">
        <f t="shared" si="378"/>
        <v>0</v>
      </c>
      <c r="AO224" s="5">
        <f t="shared" si="379"/>
        <v>62.759999999998669</v>
      </c>
      <c r="AP224" s="5">
        <f t="shared" si="380"/>
        <v>0</v>
      </c>
      <c r="AQ224" s="5">
        <f t="shared" si="381"/>
        <v>0</v>
      </c>
      <c r="AR224" s="5">
        <f t="shared" si="382"/>
        <v>-1357</v>
      </c>
      <c r="AS224" s="5">
        <f t="shared" si="383"/>
        <v>-1309.8000000000004</v>
      </c>
      <c r="AT224" s="5">
        <f t="shared" si="384"/>
        <v>0</v>
      </c>
      <c r="AU224" s="5">
        <f t="shared" si="385"/>
        <v>0</v>
      </c>
      <c r="AW224" s="5">
        <f t="shared" si="386"/>
        <v>0</v>
      </c>
      <c r="AX224" s="5">
        <f t="shared" si="208"/>
        <v>0</v>
      </c>
      <c r="AY224" s="5">
        <f t="shared" si="209"/>
        <v>0</v>
      </c>
      <c r="AZ224" s="5">
        <f t="shared" si="210"/>
        <v>0</v>
      </c>
      <c r="BA224" s="5">
        <f t="shared" si="211"/>
        <v>0</v>
      </c>
      <c r="BB224" s="5">
        <f t="shared" si="212"/>
        <v>0</v>
      </c>
      <c r="BC224" s="5">
        <f t="shared" si="213"/>
        <v>0</v>
      </c>
      <c r="BD224" s="5">
        <f t="shared" si="214"/>
        <v>0</v>
      </c>
      <c r="BE224" s="5">
        <f t="shared" si="215"/>
        <v>0</v>
      </c>
      <c r="BF224" s="5">
        <f t="shared" si="216"/>
        <v>0</v>
      </c>
      <c r="BG224" s="5">
        <f t="shared" si="217"/>
        <v>0</v>
      </c>
      <c r="BH224" s="5">
        <f t="shared" si="218"/>
        <v>0</v>
      </c>
      <c r="BI224" s="5">
        <f t="shared" si="219"/>
        <v>0</v>
      </c>
      <c r="BJ224" s="5">
        <f t="shared" si="220"/>
        <v>0</v>
      </c>
      <c r="BK224" s="5">
        <f t="shared" si="221"/>
        <v>0</v>
      </c>
      <c r="BL224" s="5">
        <f t="shared" si="222"/>
        <v>0</v>
      </c>
      <c r="BM224" s="5">
        <f t="shared" si="223"/>
        <v>0</v>
      </c>
      <c r="BN224" s="5">
        <f t="shared" si="224"/>
        <v>0</v>
      </c>
      <c r="BO224" s="5">
        <f t="shared" si="225"/>
        <v>0</v>
      </c>
      <c r="BP224" s="5">
        <f t="shared" si="226"/>
        <v>0</v>
      </c>
      <c r="BQ224" s="5">
        <f t="shared" si="227"/>
        <v>0</v>
      </c>
      <c r="BR224" s="5">
        <f t="shared" si="228"/>
        <v>0</v>
      </c>
      <c r="BS224" s="5">
        <f t="shared" si="229"/>
        <v>0</v>
      </c>
      <c r="BT224" s="5">
        <f t="shared" si="230"/>
        <v>0</v>
      </c>
      <c r="BU224" s="5">
        <f t="shared" si="231"/>
        <v>0</v>
      </c>
      <c r="BV224" s="5">
        <f t="shared" si="232"/>
        <v>0</v>
      </c>
      <c r="BW224" s="5">
        <f t="shared" si="233"/>
        <v>0</v>
      </c>
      <c r="BX224" s="5">
        <f t="shared" si="234"/>
        <v>0</v>
      </c>
      <c r="BY224" s="5">
        <f t="shared" si="235"/>
        <v>0</v>
      </c>
      <c r="BZ224" s="5">
        <f t="shared" si="236"/>
        <v>1</v>
      </c>
      <c r="CA224" s="5">
        <f t="shared" si="237"/>
        <v>0</v>
      </c>
      <c r="CB224" s="5">
        <f t="shared" si="238"/>
        <v>0</v>
      </c>
      <c r="CC224" s="5">
        <f t="shared" si="239"/>
        <v>0</v>
      </c>
      <c r="CD224" s="5">
        <f t="shared" si="240"/>
        <v>0</v>
      </c>
      <c r="CE224" s="5">
        <f t="shared" si="241"/>
        <v>0</v>
      </c>
      <c r="CF224" s="5">
        <f t="shared" si="242"/>
        <v>0</v>
      </c>
      <c r="CH224" s="5">
        <f t="shared" si="387"/>
        <v>0</v>
      </c>
      <c r="CI224" s="5">
        <f t="shared" si="243"/>
        <v>0</v>
      </c>
      <c r="CJ224" s="5">
        <f t="shared" si="244"/>
        <v>0</v>
      </c>
      <c r="CK224" s="5">
        <f t="shared" si="245"/>
        <v>0</v>
      </c>
      <c r="CL224" s="5">
        <f t="shared" si="246"/>
        <v>0</v>
      </c>
      <c r="CM224" s="5">
        <f t="shared" si="247"/>
        <v>0</v>
      </c>
      <c r="CN224" s="5">
        <f t="shared" si="248"/>
        <v>0</v>
      </c>
      <c r="CO224" s="5">
        <f t="shared" si="249"/>
        <v>0</v>
      </c>
      <c r="CP224" s="5">
        <f t="shared" si="250"/>
        <v>0</v>
      </c>
      <c r="CQ224" s="5">
        <f t="shared" si="251"/>
        <v>0</v>
      </c>
      <c r="CR224" s="5">
        <f t="shared" si="252"/>
        <v>0</v>
      </c>
      <c r="CS224" s="5">
        <f t="shared" si="253"/>
        <v>0</v>
      </c>
      <c r="CT224" s="5">
        <f t="shared" si="254"/>
        <v>0</v>
      </c>
      <c r="CU224" s="5">
        <f t="shared" si="255"/>
        <v>0</v>
      </c>
      <c r="CV224" s="5">
        <f t="shared" si="256"/>
        <v>0</v>
      </c>
      <c r="CW224" s="5">
        <f t="shared" si="257"/>
        <v>0</v>
      </c>
      <c r="CX224" s="5">
        <f t="shared" si="258"/>
        <v>0</v>
      </c>
      <c r="CY224" s="5">
        <f t="shared" si="259"/>
        <v>0</v>
      </c>
      <c r="CZ224" s="5">
        <f t="shared" si="260"/>
        <v>0</v>
      </c>
      <c r="DA224" s="5">
        <f t="shared" si="261"/>
        <v>0</v>
      </c>
      <c r="DB224" s="5">
        <f t="shared" si="262"/>
        <v>0</v>
      </c>
      <c r="DC224" s="5">
        <f t="shared" si="263"/>
        <v>0</v>
      </c>
      <c r="DD224" s="5">
        <f t="shared" si="264"/>
        <v>0</v>
      </c>
      <c r="DE224" s="5">
        <f t="shared" si="265"/>
        <v>0</v>
      </c>
      <c r="DF224" s="5">
        <f t="shared" si="266"/>
        <v>0</v>
      </c>
      <c r="DG224" s="5">
        <f t="shared" si="267"/>
        <v>0</v>
      </c>
      <c r="DH224" s="5">
        <f t="shared" si="268"/>
        <v>0</v>
      </c>
      <c r="DI224" s="5">
        <f t="shared" si="269"/>
        <v>0</v>
      </c>
      <c r="DJ224" s="5">
        <f t="shared" si="270"/>
        <v>0</v>
      </c>
      <c r="DK224" s="5">
        <f t="shared" si="271"/>
        <v>0</v>
      </c>
      <c r="DL224" s="5">
        <f t="shared" si="272"/>
        <v>0</v>
      </c>
      <c r="DM224" s="5">
        <f t="shared" si="273"/>
        <v>0</v>
      </c>
      <c r="DN224" s="5">
        <f t="shared" si="274"/>
        <v>0</v>
      </c>
      <c r="DO224" s="5">
        <f t="shared" si="275"/>
        <v>0</v>
      </c>
      <c r="DP224" s="5">
        <f t="shared" si="276"/>
        <v>0</v>
      </c>
      <c r="DQ224" s="5">
        <f t="shared" si="277"/>
        <v>0</v>
      </c>
      <c r="DS224" s="5">
        <f t="shared" si="388"/>
        <v>1</v>
      </c>
      <c r="DT224" s="5">
        <f t="shared" si="278"/>
        <v>0</v>
      </c>
      <c r="DU224" s="5">
        <f t="shared" si="279"/>
        <v>0</v>
      </c>
      <c r="DV224" s="5">
        <f t="shared" si="280"/>
        <v>0</v>
      </c>
      <c r="DW224" s="5">
        <f t="shared" si="281"/>
        <v>0</v>
      </c>
      <c r="DX224" s="5">
        <f t="shared" si="282"/>
        <v>0</v>
      </c>
      <c r="DY224" s="5">
        <f t="shared" si="283"/>
        <v>0</v>
      </c>
      <c r="DZ224" s="5">
        <f t="shared" si="284"/>
        <v>0</v>
      </c>
      <c r="EA224" s="5">
        <f t="shared" si="285"/>
        <v>0</v>
      </c>
      <c r="EB224" s="5">
        <f t="shared" si="286"/>
        <v>2</v>
      </c>
      <c r="EC224" s="5">
        <f t="shared" si="287"/>
        <v>0</v>
      </c>
      <c r="ED224" s="5">
        <f t="shared" si="288"/>
        <v>0</v>
      </c>
      <c r="EE224" s="5">
        <f t="shared" si="289"/>
        <v>0</v>
      </c>
      <c r="EF224" s="5">
        <f t="shared" si="290"/>
        <v>0</v>
      </c>
      <c r="EG224" s="5">
        <f t="shared" si="291"/>
        <v>0</v>
      </c>
      <c r="EH224" s="5">
        <f t="shared" si="292"/>
        <v>0</v>
      </c>
      <c r="EI224" s="5">
        <f t="shared" si="293"/>
        <v>0</v>
      </c>
      <c r="EJ224" s="5">
        <f t="shared" si="294"/>
        <v>0</v>
      </c>
      <c r="EK224" s="5">
        <f t="shared" si="295"/>
        <v>0</v>
      </c>
      <c r="EL224" s="5">
        <f t="shared" si="296"/>
        <v>4</v>
      </c>
      <c r="EM224" s="5">
        <f t="shared" si="297"/>
        <v>0</v>
      </c>
      <c r="EN224" s="5">
        <f t="shared" si="298"/>
        <v>0</v>
      </c>
      <c r="EO224" s="5">
        <f t="shared" si="299"/>
        <v>0</v>
      </c>
      <c r="EP224" s="5">
        <f t="shared" si="300"/>
        <v>0</v>
      </c>
      <c r="EQ224" s="5">
        <f t="shared" si="301"/>
        <v>0</v>
      </c>
      <c r="ER224" s="5">
        <f t="shared" si="302"/>
        <v>0</v>
      </c>
      <c r="ES224" s="5">
        <f t="shared" si="303"/>
        <v>0</v>
      </c>
      <c r="ET224" s="5">
        <f t="shared" si="304"/>
        <v>0</v>
      </c>
      <c r="EU224" s="5">
        <f t="shared" si="305"/>
        <v>0</v>
      </c>
      <c r="EV224" s="5">
        <f t="shared" si="306"/>
        <v>0</v>
      </c>
      <c r="EW224" s="5">
        <f t="shared" si="307"/>
        <v>0</v>
      </c>
      <c r="EX224" s="5">
        <f t="shared" si="308"/>
        <v>0</v>
      </c>
      <c r="EY224" s="5">
        <f t="shared" si="309"/>
        <v>3</v>
      </c>
      <c r="EZ224" s="5">
        <f t="shared" si="310"/>
        <v>5</v>
      </c>
      <c r="FA224" s="5">
        <f t="shared" si="311"/>
        <v>0</v>
      </c>
      <c r="FB224" s="5">
        <f t="shared" si="312"/>
        <v>0</v>
      </c>
      <c r="FD224" s="5">
        <f t="shared" si="389"/>
        <v>-150.49</v>
      </c>
      <c r="FE224" s="5">
        <f t="shared" si="313"/>
        <v>0</v>
      </c>
      <c r="FF224" s="5">
        <f t="shared" si="314"/>
        <v>0</v>
      </c>
      <c r="FG224" s="5">
        <f t="shared" si="315"/>
        <v>0</v>
      </c>
      <c r="FH224" s="5">
        <f t="shared" si="316"/>
        <v>0</v>
      </c>
      <c r="FI224" s="5">
        <f t="shared" si="317"/>
        <v>0</v>
      </c>
      <c r="FJ224" s="5">
        <f t="shared" si="318"/>
        <v>0</v>
      </c>
      <c r="FK224" s="5">
        <f t="shared" si="319"/>
        <v>0</v>
      </c>
      <c r="FL224" s="5">
        <f t="shared" si="320"/>
        <v>0</v>
      </c>
      <c r="FM224" s="5">
        <f t="shared" si="321"/>
        <v>0</v>
      </c>
      <c r="FN224" s="5">
        <f t="shared" si="322"/>
        <v>0</v>
      </c>
      <c r="FO224" s="5">
        <f t="shared" si="323"/>
        <v>0</v>
      </c>
      <c r="FP224" s="5">
        <f t="shared" si="324"/>
        <v>0</v>
      </c>
      <c r="FQ224" s="5">
        <f t="shared" si="325"/>
        <v>0</v>
      </c>
      <c r="FR224" s="5">
        <f t="shared" si="326"/>
        <v>0</v>
      </c>
      <c r="FS224" s="5">
        <f t="shared" si="327"/>
        <v>0</v>
      </c>
      <c r="FT224" s="5">
        <f t="shared" si="328"/>
        <v>0</v>
      </c>
      <c r="FU224" s="5">
        <f t="shared" si="329"/>
        <v>0</v>
      </c>
      <c r="FV224" s="5">
        <f t="shared" si="330"/>
        <v>0</v>
      </c>
      <c r="FW224" s="5">
        <f t="shared" si="331"/>
        <v>0</v>
      </c>
      <c r="FX224" s="5">
        <f t="shared" si="332"/>
        <v>0</v>
      </c>
      <c r="FY224" s="5">
        <f t="shared" si="333"/>
        <v>0</v>
      </c>
      <c r="FZ224" s="5">
        <f t="shared" si="334"/>
        <v>0</v>
      </c>
      <c r="GA224" s="5">
        <f t="shared" si="335"/>
        <v>0</v>
      </c>
      <c r="GB224" s="5">
        <f t="shared" si="336"/>
        <v>0</v>
      </c>
      <c r="GC224" s="5">
        <f t="shared" si="337"/>
        <v>0</v>
      </c>
      <c r="GD224" s="5">
        <f t="shared" si="338"/>
        <v>0</v>
      </c>
      <c r="GE224" s="5">
        <f t="shared" si="339"/>
        <v>0</v>
      </c>
      <c r="GF224" s="5">
        <f t="shared" si="340"/>
        <v>0</v>
      </c>
      <c r="GG224" s="5">
        <f t="shared" si="341"/>
        <v>0</v>
      </c>
      <c r="GH224" s="5">
        <f t="shared" si="342"/>
        <v>0</v>
      </c>
      <c r="GI224" s="5">
        <f t="shared" si="343"/>
        <v>0</v>
      </c>
      <c r="GJ224" s="5">
        <f t="shared" si="344"/>
        <v>0</v>
      </c>
      <c r="GK224" s="5">
        <f t="shared" si="345"/>
        <v>0</v>
      </c>
      <c r="GL224" s="5">
        <f t="shared" si="346"/>
        <v>0</v>
      </c>
      <c r="GM224" s="5">
        <f t="shared" si="347"/>
        <v>0</v>
      </c>
      <c r="GO224" s="23">
        <f t="shared" si="348"/>
        <v>0</v>
      </c>
      <c r="GP224" s="23">
        <f t="shared" si="349"/>
        <v>1</v>
      </c>
      <c r="GQ224" s="5">
        <f>+IF(GO224&gt;0, IF(COUNTIF(GO$149:GO224,GO224)&lt;=1,TRUE,FALSE),0)*$C$59*-1</f>
        <v>0</v>
      </c>
      <c r="GR224" s="5">
        <f>+IF(GP224&gt;0, IF(COUNTIF(GP$149:GP224,GP224)&lt;=1,TRUE,FALSE),0)*$C$59*-1</f>
        <v>0</v>
      </c>
    </row>
    <row r="225" spans="1:200" s="5" customFormat="1" hidden="1" outlineLevel="1" x14ac:dyDescent="0.2">
      <c r="A225" s="6"/>
      <c r="F225" s="35">
        <f t="shared" si="350"/>
        <v>6544.5099999999647</v>
      </c>
      <c r="G225" s="20">
        <f t="shared" si="204"/>
        <v>0</v>
      </c>
      <c r="H225" s="20">
        <f t="shared" si="205"/>
        <v>-81.52</v>
      </c>
      <c r="I225" s="37">
        <f t="shared" si="206"/>
        <v>0</v>
      </c>
      <c r="J225" s="33">
        <f t="shared" si="207"/>
        <v>6462.9899999999643</v>
      </c>
      <c r="L225" s="5">
        <f t="shared" si="390"/>
        <v>-1237.7500000000041</v>
      </c>
      <c r="M225" s="5">
        <f t="shared" si="351"/>
        <v>0</v>
      </c>
      <c r="N225" s="5">
        <f t="shared" si="352"/>
        <v>0</v>
      </c>
      <c r="O225" s="5">
        <f t="shared" si="353"/>
        <v>0</v>
      </c>
      <c r="P225" s="5">
        <f t="shared" si="354"/>
        <v>0</v>
      </c>
      <c r="Q225" s="5">
        <f t="shared" si="355"/>
        <v>0</v>
      </c>
      <c r="R225" s="5">
        <f t="shared" si="356"/>
        <v>0</v>
      </c>
      <c r="S225" s="5">
        <f t="shared" si="357"/>
        <v>0</v>
      </c>
      <c r="T225" s="5">
        <f t="shared" si="358"/>
        <v>0</v>
      </c>
      <c r="U225" s="5">
        <f t="shared" si="359"/>
        <v>-1358.7200000000003</v>
      </c>
      <c r="V225" s="5">
        <f t="shared" si="360"/>
        <v>0</v>
      </c>
      <c r="W225" s="5">
        <f t="shared" si="361"/>
        <v>0</v>
      </c>
      <c r="X225" s="5">
        <f t="shared" si="362"/>
        <v>0</v>
      </c>
      <c r="Y225" s="5">
        <f t="shared" si="363"/>
        <v>0</v>
      </c>
      <c r="Z225" s="5">
        <f t="shared" si="364"/>
        <v>0</v>
      </c>
      <c r="AA225" s="5">
        <f t="shared" si="365"/>
        <v>0</v>
      </c>
      <c r="AB225" s="5">
        <f t="shared" si="366"/>
        <v>0</v>
      </c>
      <c r="AC225" s="5">
        <f t="shared" si="367"/>
        <v>0</v>
      </c>
      <c r="AD225" s="5">
        <f t="shared" si="368"/>
        <v>0</v>
      </c>
      <c r="AE225" s="5">
        <f t="shared" si="369"/>
        <v>-1343.9999999999993</v>
      </c>
      <c r="AF225" s="5">
        <f t="shared" si="370"/>
        <v>0</v>
      </c>
      <c r="AG225" s="5">
        <f t="shared" si="371"/>
        <v>0</v>
      </c>
      <c r="AH225" s="5">
        <f t="shared" si="372"/>
        <v>0</v>
      </c>
      <c r="AI225" s="5">
        <f t="shared" si="373"/>
        <v>0</v>
      </c>
      <c r="AJ225" s="5">
        <f t="shared" si="374"/>
        <v>0</v>
      </c>
      <c r="AK225" s="5">
        <f t="shared" si="375"/>
        <v>0</v>
      </c>
      <c r="AL225" s="5">
        <f t="shared" si="376"/>
        <v>0</v>
      </c>
      <c r="AM225" s="5">
        <f t="shared" si="377"/>
        <v>0</v>
      </c>
      <c r="AN225" s="5">
        <f t="shared" si="378"/>
        <v>0</v>
      </c>
      <c r="AO225" s="5">
        <f t="shared" si="379"/>
        <v>62.759999999998669</v>
      </c>
      <c r="AP225" s="5">
        <f t="shared" si="380"/>
        <v>0</v>
      </c>
      <c r="AQ225" s="5">
        <f t="shared" si="381"/>
        <v>0</v>
      </c>
      <c r="AR225" s="5">
        <f t="shared" si="382"/>
        <v>-1357</v>
      </c>
      <c r="AS225" s="5">
        <f t="shared" si="383"/>
        <v>-1309.8000000000004</v>
      </c>
      <c r="AT225" s="5">
        <f t="shared" si="384"/>
        <v>0</v>
      </c>
      <c r="AU225" s="5">
        <f t="shared" si="385"/>
        <v>0</v>
      </c>
      <c r="AW225" s="5">
        <f t="shared" si="386"/>
        <v>0</v>
      </c>
      <c r="AX225" s="5">
        <f t="shared" si="208"/>
        <v>0</v>
      </c>
      <c r="AY225" s="5">
        <f t="shared" si="209"/>
        <v>0</v>
      </c>
      <c r="AZ225" s="5">
        <f t="shared" si="210"/>
        <v>0</v>
      </c>
      <c r="BA225" s="5">
        <f t="shared" si="211"/>
        <v>0</v>
      </c>
      <c r="BB225" s="5">
        <f t="shared" si="212"/>
        <v>0</v>
      </c>
      <c r="BC225" s="5">
        <f t="shared" si="213"/>
        <v>0</v>
      </c>
      <c r="BD225" s="5">
        <f t="shared" si="214"/>
        <v>0</v>
      </c>
      <c r="BE225" s="5">
        <f t="shared" si="215"/>
        <v>0</v>
      </c>
      <c r="BF225" s="5">
        <f t="shared" si="216"/>
        <v>0</v>
      </c>
      <c r="BG225" s="5">
        <f t="shared" si="217"/>
        <v>0</v>
      </c>
      <c r="BH225" s="5">
        <f t="shared" si="218"/>
        <v>0</v>
      </c>
      <c r="BI225" s="5">
        <f t="shared" si="219"/>
        <v>0</v>
      </c>
      <c r="BJ225" s="5">
        <f t="shared" si="220"/>
        <v>0</v>
      </c>
      <c r="BK225" s="5">
        <f t="shared" si="221"/>
        <v>0</v>
      </c>
      <c r="BL225" s="5">
        <f t="shared" si="222"/>
        <v>0</v>
      </c>
      <c r="BM225" s="5">
        <f t="shared" si="223"/>
        <v>0</v>
      </c>
      <c r="BN225" s="5">
        <f t="shared" si="224"/>
        <v>0</v>
      </c>
      <c r="BO225" s="5">
        <f t="shared" si="225"/>
        <v>0</v>
      </c>
      <c r="BP225" s="5">
        <f t="shared" si="226"/>
        <v>0</v>
      </c>
      <c r="BQ225" s="5">
        <f t="shared" si="227"/>
        <v>0</v>
      </c>
      <c r="BR225" s="5">
        <f t="shared" si="228"/>
        <v>0</v>
      </c>
      <c r="BS225" s="5">
        <f t="shared" si="229"/>
        <v>0</v>
      </c>
      <c r="BT225" s="5">
        <f t="shared" si="230"/>
        <v>0</v>
      </c>
      <c r="BU225" s="5">
        <f t="shared" si="231"/>
        <v>0</v>
      </c>
      <c r="BV225" s="5">
        <f t="shared" si="232"/>
        <v>0</v>
      </c>
      <c r="BW225" s="5">
        <f t="shared" si="233"/>
        <v>0</v>
      </c>
      <c r="BX225" s="5">
        <f t="shared" si="234"/>
        <v>0</v>
      </c>
      <c r="BY225" s="5">
        <f t="shared" si="235"/>
        <v>0</v>
      </c>
      <c r="BZ225" s="5">
        <f t="shared" si="236"/>
        <v>1</v>
      </c>
      <c r="CA225" s="5">
        <f t="shared" si="237"/>
        <v>0</v>
      </c>
      <c r="CB225" s="5">
        <f t="shared" si="238"/>
        <v>0</v>
      </c>
      <c r="CC225" s="5">
        <f t="shared" si="239"/>
        <v>0</v>
      </c>
      <c r="CD225" s="5">
        <f t="shared" si="240"/>
        <v>0</v>
      </c>
      <c r="CE225" s="5">
        <f t="shared" si="241"/>
        <v>0</v>
      </c>
      <c r="CF225" s="5">
        <f t="shared" si="242"/>
        <v>0</v>
      </c>
      <c r="CH225" s="5">
        <f t="shared" si="387"/>
        <v>0</v>
      </c>
      <c r="CI225" s="5">
        <f t="shared" si="243"/>
        <v>0</v>
      </c>
      <c r="CJ225" s="5">
        <f t="shared" si="244"/>
        <v>0</v>
      </c>
      <c r="CK225" s="5">
        <f t="shared" si="245"/>
        <v>0</v>
      </c>
      <c r="CL225" s="5">
        <f t="shared" si="246"/>
        <v>0</v>
      </c>
      <c r="CM225" s="5">
        <f t="shared" si="247"/>
        <v>0</v>
      </c>
      <c r="CN225" s="5">
        <f t="shared" si="248"/>
        <v>0</v>
      </c>
      <c r="CO225" s="5">
        <f t="shared" si="249"/>
        <v>0</v>
      </c>
      <c r="CP225" s="5">
        <f t="shared" si="250"/>
        <v>0</v>
      </c>
      <c r="CQ225" s="5">
        <f t="shared" si="251"/>
        <v>0</v>
      </c>
      <c r="CR225" s="5">
        <f t="shared" si="252"/>
        <v>0</v>
      </c>
      <c r="CS225" s="5">
        <f t="shared" si="253"/>
        <v>0</v>
      </c>
      <c r="CT225" s="5">
        <f t="shared" si="254"/>
        <v>0</v>
      </c>
      <c r="CU225" s="5">
        <f t="shared" si="255"/>
        <v>0</v>
      </c>
      <c r="CV225" s="5">
        <f t="shared" si="256"/>
        <v>0</v>
      </c>
      <c r="CW225" s="5">
        <f t="shared" si="257"/>
        <v>0</v>
      </c>
      <c r="CX225" s="5">
        <f t="shared" si="258"/>
        <v>0</v>
      </c>
      <c r="CY225" s="5">
        <f t="shared" si="259"/>
        <v>0</v>
      </c>
      <c r="CZ225" s="5">
        <f t="shared" si="260"/>
        <v>0</v>
      </c>
      <c r="DA225" s="5">
        <f t="shared" si="261"/>
        <v>0</v>
      </c>
      <c r="DB225" s="5">
        <f t="shared" si="262"/>
        <v>0</v>
      </c>
      <c r="DC225" s="5">
        <f t="shared" si="263"/>
        <v>0</v>
      </c>
      <c r="DD225" s="5">
        <f t="shared" si="264"/>
        <v>0</v>
      </c>
      <c r="DE225" s="5">
        <f t="shared" si="265"/>
        <v>0</v>
      </c>
      <c r="DF225" s="5">
        <f t="shared" si="266"/>
        <v>0</v>
      </c>
      <c r="DG225" s="5">
        <f t="shared" si="267"/>
        <v>0</v>
      </c>
      <c r="DH225" s="5">
        <f t="shared" si="268"/>
        <v>0</v>
      </c>
      <c r="DI225" s="5">
        <f t="shared" si="269"/>
        <v>0</v>
      </c>
      <c r="DJ225" s="5">
        <f t="shared" si="270"/>
        <v>0</v>
      </c>
      <c r="DK225" s="5">
        <f t="shared" si="271"/>
        <v>0</v>
      </c>
      <c r="DL225" s="5">
        <f t="shared" si="272"/>
        <v>0</v>
      </c>
      <c r="DM225" s="5">
        <f t="shared" si="273"/>
        <v>0</v>
      </c>
      <c r="DN225" s="5">
        <f t="shared" si="274"/>
        <v>0</v>
      </c>
      <c r="DO225" s="5">
        <f t="shared" si="275"/>
        <v>0</v>
      </c>
      <c r="DP225" s="5">
        <f t="shared" si="276"/>
        <v>0</v>
      </c>
      <c r="DQ225" s="5">
        <f t="shared" si="277"/>
        <v>0</v>
      </c>
      <c r="DS225" s="5">
        <f t="shared" si="388"/>
        <v>5</v>
      </c>
      <c r="DT225" s="5">
        <f t="shared" si="278"/>
        <v>0</v>
      </c>
      <c r="DU225" s="5">
        <f t="shared" si="279"/>
        <v>0</v>
      </c>
      <c r="DV225" s="5">
        <f t="shared" si="280"/>
        <v>0</v>
      </c>
      <c r="DW225" s="5">
        <f t="shared" si="281"/>
        <v>0</v>
      </c>
      <c r="DX225" s="5">
        <f t="shared" si="282"/>
        <v>0</v>
      </c>
      <c r="DY225" s="5">
        <f t="shared" si="283"/>
        <v>0</v>
      </c>
      <c r="DZ225" s="5">
        <f t="shared" si="284"/>
        <v>0</v>
      </c>
      <c r="EA225" s="5">
        <f t="shared" si="285"/>
        <v>0</v>
      </c>
      <c r="EB225" s="5">
        <f t="shared" si="286"/>
        <v>1</v>
      </c>
      <c r="EC225" s="5">
        <f t="shared" si="287"/>
        <v>0</v>
      </c>
      <c r="ED225" s="5">
        <f t="shared" si="288"/>
        <v>0</v>
      </c>
      <c r="EE225" s="5">
        <f t="shared" si="289"/>
        <v>0</v>
      </c>
      <c r="EF225" s="5">
        <f t="shared" si="290"/>
        <v>0</v>
      </c>
      <c r="EG225" s="5">
        <f t="shared" si="291"/>
        <v>0</v>
      </c>
      <c r="EH225" s="5">
        <f t="shared" si="292"/>
        <v>0</v>
      </c>
      <c r="EI225" s="5">
        <f t="shared" si="293"/>
        <v>0</v>
      </c>
      <c r="EJ225" s="5">
        <f t="shared" si="294"/>
        <v>0</v>
      </c>
      <c r="EK225" s="5">
        <f t="shared" si="295"/>
        <v>0</v>
      </c>
      <c r="EL225" s="5">
        <f t="shared" si="296"/>
        <v>3</v>
      </c>
      <c r="EM225" s="5">
        <f t="shared" si="297"/>
        <v>0</v>
      </c>
      <c r="EN225" s="5">
        <f t="shared" si="298"/>
        <v>0</v>
      </c>
      <c r="EO225" s="5">
        <f t="shared" si="299"/>
        <v>0</v>
      </c>
      <c r="EP225" s="5">
        <f t="shared" si="300"/>
        <v>0</v>
      </c>
      <c r="EQ225" s="5">
        <f t="shared" si="301"/>
        <v>0</v>
      </c>
      <c r="ER225" s="5">
        <f t="shared" si="302"/>
        <v>0</v>
      </c>
      <c r="ES225" s="5">
        <f t="shared" si="303"/>
        <v>0</v>
      </c>
      <c r="ET225" s="5">
        <f t="shared" si="304"/>
        <v>0</v>
      </c>
      <c r="EU225" s="5">
        <f t="shared" si="305"/>
        <v>0</v>
      </c>
      <c r="EV225" s="5">
        <f t="shared" si="306"/>
        <v>0</v>
      </c>
      <c r="EW225" s="5">
        <f t="shared" si="307"/>
        <v>0</v>
      </c>
      <c r="EX225" s="5">
        <f t="shared" si="308"/>
        <v>0</v>
      </c>
      <c r="EY225" s="5">
        <f t="shared" si="309"/>
        <v>2</v>
      </c>
      <c r="EZ225" s="5">
        <f t="shared" si="310"/>
        <v>4</v>
      </c>
      <c r="FA225" s="5">
        <f t="shared" si="311"/>
        <v>0</v>
      </c>
      <c r="FB225" s="5">
        <f t="shared" si="312"/>
        <v>0</v>
      </c>
      <c r="FD225" s="5">
        <f t="shared" si="389"/>
        <v>0</v>
      </c>
      <c r="FE225" s="5">
        <f t="shared" si="313"/>
        <v>0</v>
      </c>
      <c r="FF225" s="5">
        <f t="shared" si="314"/>
        <v>0</v>
      </c>
      <c r="FG225" s="5">
        <f t="shared" si="315"/>
        <v>0</v>
      </c>
      <c r="FH225" s="5">
        <f t="shared" si="316"/>
        <v>0</v>
      </c>
      <c r="FI225" s="5">
        <f t="shared" si="317"/>
        <v>0</v>
      </c>
      <c r="FJ225" s="5">
        <f t="shared" si="318"/>
        <v>0</v>
      </c>
      <c r="FK225" s="5">
        <f t="shared" si="319"/>
        <v>0</v>
      </c>
      <c r="FL225" s="5">
        <f t="shared" si="320"/>
        <v>0</v>
      </c>
      <c r="FM225" s="5">
        <f t="shared" si="321"/>
        <v>-81.52</v>
      </c>
      <c r="FN225" s="5">
        <f t="shared" si="322"/>
        <v>0</v>
      </c>
      <c r="FO225" s="5">
        <f t="shared" si="323"/>
        <v>0</v>
      </c>
      <c r="FP225" s="5">
        <f t="shared" si="324"/>
        <v>0</v>
      </c>
      <c r="FQ225" s="5">
        <f t="shared" si="325"/>
        <v>0</v>
      </c>
      <c r="FR225" s="5">
        <f t="shared" si="326"/>
        <v>0</v>
      </c>
      <c r="FS225" s="5">
        <f t="shared" si="327"/>
        <v>0</v>
      </c>
      <c r="FT225" s="5">
        <f t="shared" si="328"/>
        <v>0</v>
      </c>
      <c r="FU225" s="5">
        <f t="shared" si="329"/>
        <v>0</v>
      </c>
      <c r="FV225" s="5">
        <f t="shared" si="330"/>
        <v>0</v>
      </c>
      <c r="FW225" s="5">
        <f t="shared" si="331"/>
        <v>0</v>
      </c>
      <c r="FX225" s="5">
        <f t="shared" si="332"/>
        <v>0</v>
      </c>
      <c r="FY225" s="5">
        <f t="shared" si="333"/>
        <v>0</v>
      </c>
      <c r="FZ225" s="5">
        <f t="shared" si="334"/>
        <v>0</v>
      </c>
      <c r="GA225" s="5">
        <f t="shared" si="335"/>
        <v>0</v>
      </c>
      <c r="GB225" s="5">
        <f t="shared" si="336"/>
        <v>0</v>
      </c>
      <c r="GC225" s="5">
        <f t="shared" si="337"/>
        <v>0</v>
      </c>
      <c r="GD225" s="5">
        <f t="shared" si="338"/>
        <v>0</v>
      </c>
      <c r="GE225" s="5">
        <f t="shared" si="339"/>
        <v>0</v>
      </c>
      <c r="GF225" s="5">
        <f t="shared" si="340"/>
        <v>0</v>
      </c>
      <c r="GG225" s="5">
        <f t="shared" si="341"/>
        <v>0</v>
      </c>
      <c r="GH225" s="5">
        <f t="shared" si="342"/>
        <v>0</v>
      </c>
      <c r="GI225" s="5">
        <f t="shared" si="343"/>
        <v>0</v>
      </c>
      <c r="GJ225" s="5">
        <f t="shared" si="344"/>
        <v>0</v>
      </c>
      <c r="GK225" s="5">
        <f t="shared" si="345"/>
        <v>0</v>
      </c>
      <c r="GL225" s="5">
        <f t="shared" si="346"/>
        <v>0</v>
      </c>
      <c r="GM225" s="5">
        <f t="shared" si="347"/>
        <v>0</v>
      </c>
      <c r="GO225" s="23">
        <f t="shared" si="348"/>
        <v>0</v>
      </c>
      <c r="GP225" s="23">
        <f t="shared" si="349"/>
        <v>10</v>
      </c>
      <c r="GQ225" s="5">
        <f>+IF(GO225&gt;0, IF(COUNTIF(GO$149:GO225,GO225)&lt;=1,TRUE,FALSE),0)*$C$59*-1</f>
        <v>0</v>
      </c>
      <c r="GR225" s="5">
        <f>+IF(GP225&gt;0, IF(COUNTIF(GP$149:GP225,GP225)&lt;=1,TRUE,FALSE),0)*$C$59*-1</f>
        <v>0</v>
      </c>
    </row>
    <row r="226" spans="1:200" s="5" customFormat="1" hidden="1" outlineLevel="1" x14ac:dyDescent="0.2">
      <c r="A226" s="6"/>
      <c r="F226" s="35">
        <f t="shared" si="350"/>
        <v>6462.9899999999643</v>
      </c>
      <c r="G226" s="20">
        <f t="shared" si="204"/>
        <v>0</v>
      </c>
      <c r="H226" s="20">
        <f t="shared" si="205"/>
        <v>-127</v>
      </c>
      <c r="I226" s="37">
        <f t="shared" si="206"/>
        <v>0</v>
      </c>
      <c r="J226" s="33">
        <f t="shared" si="207"/>
        <v>6335.9899999999643</v>
      </c>
      <c r="L226" s="5">
        <f t="shared" si="390"/>
        <v>-1237.7500000000041</v>
      </c>
      <c r="M226" s="5">
        <f t="shared" si="351"/>
        <v>0</v>
      </c>
      <c r="N226" s="5">
        <f t="shared" si="352"/>
        <v>0</v>
      </c>
      <c r="O226" s="5">
        <f t="shared" si="353"/>
        <v>0</v>
      </c>
      <c r="P226" s="5">
        <f t="shared" si="354"/>
        <v>0</v>
      </c>
      <c r="Q226" s="5">
        <f t="shared" si="355"/>
        <v>0</v>
      </c>
      <c r="R226" s="5">
        <f t="shared" si="356"/>
        <v>0</v>
      </c>
      <c r="S226" s="5">
        <f t="shared" si="357"/>
        <v>0</v>
      </c>
      <c r="T226" s="5">
        <f t="shared" si="358"/>
        <v>0</v>
      </c>
      <c r="U226" s="5">
        <f t="shared" si="359"/>
        <v>-1277.2000000000003</v>
      </c>
      <c r="V226" s="5">
        <f t="shared" si="360"/>
        <v>0</v>
      </c>
      <c r="W226" s="5">
        <f t="shared" si="361"/>
        <v>0</v>
      </c>
      <c r="X226" s="5">
        <f t="shared" si="362"/>
        <v>0</v>
      </c>
      <c r="Y226" s="5">
        <f t="shared" si="363"/>
        <v>0</v>
      </c>
      <c r="Z226" s="5">
        <f t="shared" si="364"/>
        <v>0</v>
      </c>
      <c r="AA226" s="5">
        <f t="shared" si="365"/>
        <v>0</v>
      </c>
      <c r="AB226" s="5">
        <f t="shared" si="366"/>
        <v>0</v>
      </c>
      <c r="AC226" s="5">
        <f t="shared" si="367"/>
        <v>0</v>
      </c>
      <c r="AD226" s="5">
        <f t="shared" si="368"/>
        <v>0</v>
      </c>
      <c r="AE226" s="5">
        <f t="shared" si="369"/>
        <v>-1343.9999999999993</v>
      </c>
      <c r="AF226" s="5">
        <f t="shared" si="370"/>
        <v>0</v>
      </c>
      <c r="AG226" s="5">
        <f t="shared" si="371"/>
        <v>0</v>
      </c>
      <c r="AH226" s="5">
        <f t="shared" si="372"/>
        <v>0</v>
      </c>
      <c r="AI226" s="5">
        <f t="shared" si="373"/>
        <v>0</v>
      </c>
      <c r="AJ226" s="5">
        <f t="shared" si="374"/>
        <v>0</v>
      </c>
      <c r="AK226" s="5">
        <f t="shared" si="375"/>
        <v>0</v>
      </c>
      <c r="AL226" s="5">
        <f t="shared" si="376"/>
        <v>0</v>
      </c>
      <c r="AM226" s="5">
        <f t="shared" si="377"/>
        <v>0</v>
      </c>
      <c r="AN226" s="5">
        <f t="shared" si="378"/>
        <v>0</v>
      </c>
      <c r="AO226" s="5">
        <f t="shared" si="379"/>
        <v>62.759999999998669</v>
      </c>
      <c r="AP226" s="5">
        <f t="shared" si="380"/>
        <v>0</v>
      </c>
      <c r="AQ226" s="5">
        <f t="shared" si="381"/>
        <v>0</v>
      </c>
      <c r="AR226" s="5">
        <f t="shared" si="382"/>
        <v>-1357</v>
      </c>
      <c r="AS226" s="5">
        <f t="shared" si="383"/>
        <v>-1309.8000000000004</v>
      </c>
      <c r="AT226" s="5">
        <f t="shared" si="384"/>
        <v>0</v>
      </c>
      <c r="AU226" s="5">
        <f t="shared" si="385"/>
        <v>0</v>
      </c>
      <c r="AW226" s="5">
        <f t="shared" si="386"/>
        <v>0</v>
      </c>
      <c r="AX226" s="5">
        <f t="shared" si="208"/>
        <v>0</v>
      </c>
      <c r="AY226" s="5">
        <f t="shared" si="209"/>
        <v>0</v>
      </c>
      <c r="AZ226" s="5">
        <f t="shared" si="210"/>
        <v>0</v>
      </c>
      <c r="BA226" s="5">
        <f t="shared" si="211"/>
        <v>0</v>
      </c>
      <c r="BB226" s="5">
        <f t="shared" si="212"/>
        <v>0</v>
      </c>
      <c r="BC226" s="5">
        <f t="shared" si="213"/>
        <v>0</v>
      </c>
      <c r="BD226" s="5">
        <f t="shared" si="214"/>
        <v>0</v>
      </c>
      <c r="BE226" s="5">
        <f t="shared" si="215"/>
        <v>0</v>
      </c>
      <c r="BF226" s="5">
        <f t="shared" si="216"/>
        <v>0</v>
      </c>
      <c r="BG226" s="5">
        <f t="shared" si="217"/>
        <v>0</v>
      </c>
      <c r="BH226" s="5">
        <f t="shared" si="218"/>
        <v>0</v>
      </c>
      <c r="BI226" s="5">
        <f t="shared" si="219"/>
        <v>0</v>
      </c>
      <c r="BJ226" s="5">
        <f t="shared" si="220"/>
        <v>0</v>
      </c>
      <c r="BK226" s="5">
        <f t="shared" si="221"/>
        <v>0</v>
      </c>
      <c r="BL226" s="5">
        <f t="shared" si="222"/>
        <v>0</v>
      </c>
      <c r="BM226" s="5">
        <f t="shared" si="223"/>
        <v>0</v>
      </c>
      <c r="BN226" s="5">
        <f t="shared" si="224"/>
        <v>0</v>
      </c>
      <c r="BO226" s="5">
        <f t="shared" si="225"/>
        <v>0</v>
      </c>
      <c r="BP226" s="5">
        <f t="shared" si="226"/>
        <v>0</v>
      </c>
      <c r="BQ226" s="5">
        <f t="shared" si="227"/>
        <v>0</v>
      </c>
      <c r="BR226" s="5">
        <f t="shared" si="228"/>
        <v>0</v>
      </c>
      <c r="BS226" s="5">
        <f t="shared" si="229"/>
        <v>0</v>
      </c>
      <c r="BT226" s="5">
        <f t="shared" si="230"/>
        <v>0</v>
      </c>
      <c r="BU226" s="5">
        <f t="shared" si="231"/>
        <v>0</v>
      </c>
      <c r="BV226" s="5">
        <f t="shared" si="232"/>
        <v>0</v>
      </c>
      <c r="BW226" s="5">
        <f t="shared" si="233"/>
        <v>0</v>
      </c>
      <c r="BX226" s="5">
        <f t="shared" si="234"/>
        <v>0</v>
      </c>
      <c r="BY226" s="5">
        <f t="shared" si="235"/>
        <v>0</v>
      </c>
      <c r="BZ226" s="5">
        <f t="shared" si="236"/>
        <v>1</v>
      </c>
      <c r="CA226" s="5">
        <f t="shared" si="237"/>
        <v>0</v>
      </c>
      <c r="CB226" s="5">
        <f t="shared" si="238"/>
        <v>0</v>
      </c>
      <c r="CC226" s="5">
        <f t="shared" si="239"/>
        <v>0</v>
      </c>
      <c r="CD226" s="5">
        <f t="shared" si="240"/>
        <v>0</v>
      </c>
      <c r="CE226" s="5">
        <f t="shared" si="241"/>
        <v>0</v>
      </c>
      <c r="CF226" s="5">
        <f t="shared" si="242"/>
        <v>0</v>
      </c>
      <c r="CH226" s="5">
        <f t="shared" si="387"/>
        <v>0</v>
      </c>
      <c r="CI226" s="5">
        <f t="shared" si="243"/>
        <v>0</v>
      </c>
      <c r="CJ226" s="5">
        <f t="shared" si="244"/>
        <v>0</v>
      </c>
      <c r="CK226" s="5">
        <f t="shared" si="245"/>
        <v>0</v>
      </c>
      <c r="CL226" s="5">
        <f t="shared" si="246"/>
        <v>0</v>
      </c>
      <c r="CM226" s="5">
        <f t="shared" si="247"/>
        <v>0</v>
      </c>
      <c r="CN226" s="5">
        <f t="shared" si="248"/>
        <v>0</v>
      </c>
      <c r="CO226" s="5">
        <f t="shared" si="249"/>
        <v>0</v>
      </c>
      <c r="CP226" s="5">
        <f t="shared" si="250"/>
        <v>0</v>
      </c>
      <c r="CQ226" s="5">
        <f t="shared" si="251"/>
        <v>0</v>
      </c>
      <c r="CR226" s="5">
        <f t="shared" si="252"/>
        <v>0</v>
      </c>
      <c r="CS226" s="5">
        <f t="shared" si="253"/>
        <v>0</v>
      </c>
      <c r="CT226" s="5">
        <f t="shared" si="254"/>
        <v>0</v>
      </c>
      <c r="CU226" s="5">
        <f t="shared" si="255"/>
        <v>0</v>
      </c>
      <c r="CV226" s="5">
        <f t="shared" si="256"/>
        <v>0</v>
      </c>
      <c r="CW226" s="5">
        <f t="shared" si="257"/>
        <v>0</v>
      </c>
      <c r="CX226" s="5">
        <f t="shared" si="258"/>
        <v>0</v>
      </c>
      <c r="CY226" s="5">
        <f t="shared" si="259"/>
        <v>0</v>
      </c>
      <c r="CZ226" s="5">
        <f t="shared" si="260"/>
        <v>0</v>
      </c>
      <c r="DA226" s="5">
        <f t="shared" si="261"/>
        <v>0</v>
      </c>
      <c r="DB226" s="5">
        <f t="shared" si="262"/>
        <v>0</v>
      </c>
      <c r="DC226" s="5">
        <f t="shared" si="263"/>
        <v>0</v>
      </c>
      <c r="DD226" s="5">
        <f t="shared" si="264"/>
        <v>0</v>
      </c>
      <c r="DE226" s="5">
        <f t="shared" si="265"/>
        <v>0</v>
      </c>
      <c r="DF226" s="5">
        <f t="shared" si="266"/>
        <v>0</v>
      </c>
      <c r="DG226" s="5">
        <f t="shared" si="267"/>
        <v>0</v>
      </c>
      <c r="DH226" s="5">
        <f t="shared" si="268"/>
        <v>0</v>
      </c>
      <c r="DI226" s="5">
        <f t="shared" si="269"/>
        <v>0</v>
      </c>
      <c r="DJ226" s="5">
        <f t="shared" si="270"/>
        <v>0</v>
      </c>
      <c r="DK226" s="5">
        <f t="shared" si="271"/>
        <v>0</v>
      </c>
      <c r="DL226" s="5">
        <f t="shared" si="272"/>
        <v>0</v>
      </c>
      <c r="DM226" s="5">
        <f t="shared" si="273"/>
        <v>0</v>
      </c>
      <c r="DN226" s="5">
        <f t="shared" si="274"/>
        <v>0</v>
      </c>
      <c r="DO226" s="5">
        <f t="shared" si="275"/>
        <v>0</v>
      </c>
      <c r="DP226" s="5">
        <f t="shared" si="276"/>
        <v>0</v>
      </c>
      <c r="DQ226" s="5">
        <f t="shared" si="277"/>
        <v>0</v>
      </c>
      <c r="DS226" s="5">
        <f t="shared" si="388"/>
        <v>5</v>
      </c>
      <c r="DT226" s="5">
        <f t="shared" si="278"/>
        <v>0</v>
      </c>
      <c r="DU226" s="5">
        <f t="shared" si="279"/>
        <v>0</v>
      </c>
      <c r="DV226" s="5">
        <f t="shared" si="280"/>
        <v>0</v>
      </c>
      <c r="DW226" s="5">
        <f t="shared" si="281"/>
        <v>0</v>
      </c>
      <c r="DX226" s="5">
        <f t="shared" si="282"/>
        <v>0</v>
      </c>
      <c r="DY226" s="5">
        <f t="shared" si="283"/>
        <v>0</v>
      </c>
      <c r="DZ226" s="5">
        <f t="shared" si="284"/>
        <v>0</v>
      </c>
      <c r="EA226" s="5">
        <f t="shared" si="285"/>
        <v>0</v>
      </c>
      <c r="EB226" s="5">
        <f t="shared" si="286"/>
        <v>4</v>
      </c>
      <c r="EC226" s="5">
        <f t="shared" si="287"/>
        <v>0</v>
      </c>
      <c r="ED226" s="5">
        <f t="shared" si="288"/>
        <v>0</v>
      </c>
      <c r="EE226" s="5">
        <f t="shared" si="289"/>
        <v>0</v>
      </c>
      <c r="EF226" s="5">
        <f t="shared" si="290"/>
        <v>0</v>
      </c>
      <c r="EG226" s="5">
        <f t="shared" si="291"/>
        <v>0</v>
      </c>
      <c r="EH226" s="5">
        <f t="shared" si="292"/>
        <v>0</v>
      </c>
      <c r="EI226" s="5">
        <f t="shared" si="293"/>
        <v>0</v>
      </c>
      <c r="EJ226" s="5">
        <f t="shared" si="294"/>
        <v>0</v>
      </c>
      <c r="EK226" s="5">
        <f t="shared" si="295"/>
        <v>0</v>
      </c>
      <c r="EL226" s="5">
        <f t="shared" si="296"/>
        <v>2</v>
      </c>
      <c r="EM226" s="5">
        <f t="shared" si="297"/>
        <v>0</v>
      </c>
      <c r="EN226" s="5">
        <f t="shared" si="298"/>
        <v>0</v>
      </c>
      <c r="EO226" s="5">
        <f t="shared" si="299"/>
        <v>0</v>
      </c>
      <c r="EP226" s="5">
        <f t="shared" si="300"/>
        <v>0</v>
      </c>
      <c r="EQ226" s="5">
        <f t="shared" si="301"/>
        <v>0</v>
      </c>
      <c r="ER226" s="5">
        <f t="shared" si="302"/>
        <v>0</v>
      </c>
      <c r="ES226" s="5">
        <f t="shared" si="303"/>
        <v>0</v>
      </c>
      <c r="ET226" s="5">
        <f t="shared" si="304"/>
        <v>0</v>
      </c>
      <c r="EU226" s="5">
        <f t="shared" si="305"/>
        <v>0</v>
      </c>
      <c r="EV226" s="5">
        <f t="shared" si="306"/>
        <v>0</v>
      </c>
      <c r="EW226" s="5">
        <f t="shared" si="307"/>
        <v>0</v>
      </c>
      <c r="EX226" s="5">
        <f t="shared" si="308"/>
        <v>0</v>
      </c>
      <c r="EY226" s="5">
        <f t="shared" si="309"/>
        <v>1</v>
      </c>
      <c r="EZ226" s="5">
        <f t="shared" si="310"/>
        <v>3</v>
      </c>
      <c r="FA226" s="5">
        <f t="shared" si="311"/>
        <v>0</v>
      </c>
      <c r="FB226" s="5">
        <f t="shared" si="312"/>
        <v>0</v>
      </c>
      <c r="FD226" s="5">
        <f t="shared" si="389"/>
        <v>0</v>
      </c>
      <c r="FE226" s="5">
        <f t="shared" si="313"/>
        <v>0</v>
      </c>
      <c r="FF226" s="5">
        <f t="shared" si="314"/>
        <v>0</v>
      </c>
      <c r="FG226" s="5">
        <f t="shared" si="315"/>
        <v>0</v>
      </c>
      <c r="FH226" s="5">
        <f t="shared" si="316"/>
        <v>0</v>
      </c>
      <c r="FI226" s="5">
        <f t="shared" si="317"/>
        <v>0</v>
      </c>
      <c r="FJ226" s="5">
        <f t="shared" si="318"/>
        <v>0</v>
      </c>
      <c r="FK226" s="5">
        <f t="shared" si="319"/>
        <v>0</v>
      </c>
      <c r="FL226" s="5">
        <f t="shared" si="320"/>
        <v>0</v>
      </c>
      <c r="FM226" s="5">
        <f t="shared" si="321"/>
        <v>0</v>
      </c>
      <c r="FN226" s="5">
        <f t="shared" si="322"/>
        <v>0</v>
      </c>
      <c r="FO226" s="5">
        <f t="shared" si="323"/>
        <v>0</v>
      </c>
      <c r="FP226" s="5">
        <f t="shared" si="324"/>
        <v>0</v>
      </c>
      <c r="FQ226" s="5">
        <f t="shared" si="325"/>
        <v>0</v>
      </c>
      <c r="FR226" s="5">
        <f t="shared" si="326"/>
        <v>0</v>
      </c>
      <c r="FS226" s="5">
        <f t="shared" si="327"/>
        <v>0</v>
      </c>
      <c r="FT226" s="5">
        <f t="shared" si="328"/>
        <v>0</v>
      </c>
      <c r="FU226" s="5">
        <f t="shared" si="329"/>
        <v>0</v>
      </c>
      <c r="FV226" s="5">
        <f t="shared" si="330"/>
        <v>0</v>
      </c>
      <c r="FW226" s="5">
        <f t="shared" si="331"/>
        <v>0</v>
      </c>
      <c r="FX226" s="5">
        <f t="shared" si="332"/>
        <v>0</v>
      </c>
      <c r="FY226" s="5">
        <f t="shared" si="333"/>
        <v>0</v>
      </c>
      <c r="FZ226" s="5">
        <f t="shared" si="334"/>
        <v>0</v>
      </c>
      <c r="GA226" s="5">
        <f t="shared" si="335"/>
        <v>0</v>
      </c>
      <c r="GB226" s="5">
        <f t="shared" si="336"/>
        <v>0</v>
      </c>
      <c r="GC226" s="5">
        <f t="shared" si="337"/>
        <v>0</v>
      </c>
      <c r="GD226" s="5">
        <f t="shared" si="338"/>
        <v>0</v>
      </c>
      <c r="GE226" s="5">
        <f t="shared" si="339"/>
        <v>0</v>
      </c>
      <c r="GF226" s="5">
        <f t="shared" si="340"/>
        <v>0</v>
      </c>
      <c r="GG226" s="5">
        <f t="shared" si="341"/>
        <v>0</v>
      </c>
      <c r="GH226" s="5">
        <f t="shared" si="342"/>
        <v>0</v>
      </c>
      <c r="GI226" s="5">
        <f t="shared" si="343"/>
        <v>0</v>
      </c>
      <c r="GJ226" s="5">
        <f t="shared" si="344"/>
        <v>-127</v>
      </c>
      <c r="GK226" s="5">
        <f t="shared" si="345"/>
        <v>0</v>
      </c>
      <c r="GL226" s="5">
        <f t="shared" si="346"/>
        <v>0</v>
      </c>
      <c r="GM226" s="5">
        <f t="shared" si="347"/>
        <v>0</v>
      </c>
      <c r="GO226" s="23">
        <f t="shared" si="348"/>
        <v>0</v>
      </c>
      <c r="GP226" s="23">
        <f t="shared" si="349"/>
        <v>33</v>
      </c>
      <c r="GQ226" s="5">
        <f>+IF(GO226&gt;0, IF(COUNTIF(GO$149:GO226,GO226)&lt;=1,TRUE,FALSE),0)*$C$59*-1</f>
        <v>0</v>
      </c>
      <c r="GR226" s="5">
        <f>+IF(GP226&gt;0, IF(COUNTIF(GP$149:GP226,GP226)&lt;=1,TRUE,FALSE),0)*$C$59*-1</f>
        <v>0</v>
      </c>
    </row>
    <row r="227" spans="1:200" s="5" customFormat="1" hidden="1" outlineLevel="1" x14ac:dyDescent="0.2">
      <c r="A227" s="6"/>
      <c r="F227" s="35">
        <f t="shared" si="350"/>
        <v>6335.9899999999643</v>
      </c>
      <c r="G227" s="20">
        <f t="shared" si="204"/>
        <v>0</v>
      </c>
      <c r="H227" s="20">
        <f t="shared" si="205"/>
        <v>-57.8</v>
      </c>
      <c r="I227" s="37">
        <f t="shared" si="206"/>
        <v>0</v>
      </c>
      <c r="J227" s="33">
        <f t="shared" si="207"/>
        <v>6278.1899999999641</v>
      </c>
      <c r="L227" s="5">
        <f t="shared" si="390"/>
        <v>-1237.7500000000041</v>
      </c>
      <c r="M227" s="5">
        <f t="shared" si="351"/>
        <v>0</v>
      </c>
      <c r="N227" s="5">
        <f t="shared" si="352"/>
        <v>0</v>
      </c>
      <c r="O227" s="5">
        <f t="shared" si="353"/>
        <v>0</v>
      </c>
      <c r="P227" s="5">
        <f t="shared" si="354"/>
        <v>0</v>
      </c>
      <c r="Q227" s="5">
        <f t="shared" si="355"/>
        <v>0</v>
      </c>
      <c r="R227" s="5">
        <f t="shared" si="356"/>
        <v>0</v>
      </c>
      <c r="S227" s="5">
        <f t="shared" si="357"/>
        <v>0</v>
      </c>
      <c r="T227" s="5">
        <f t="shared" si="358"/>
        <v>0</v>
      </c>
      <c r="U227" s="5">
        <f t="shared" si="359"/>
        <v>-1277.2000000000003</v>
      </c>
      <c r="V227" s="5">
        <f t="shared" si="360"/>
        <v>0</v>
      </c>
      <c r="W227" s="5">
        <f t="shared" si="361"/>
        <v>0</v>
      </c>
      <c r="X227" s="5">
        <f t="shared" si="362"/>
        <v>0</v>
      </c>
      <c r="Y227" s="5">
        <f t="shared" si="363"/>
        <v>0</v>
      </c>
      <c r="Z227" s="5">
        <f t="shared" si="364"/>
        <v>0</v>
      </c>
      <c r="AA227" s="5">
        <f t="shared" si="365"/>
        <v>0</v>
      </c>
      <c r="AB227" s="5">
        <f t="shared" si="366"/>
        <v>0</v>
      </c>
      <c r="AC227" s="5">
        <f t="shared" si="367"/>
        <v>0</v>
      </c>
      <c r="AD227" s="5">
        <f t="shared" si="368"/>
        <v>0</v>
      </c>
      <c r="AE227" s="5">
        <f t="shared" si="369"/>
        <v>-1343.9999999999993</v>
      </c>
      <c r="AF227" s="5">
        <f t="shared" si="370"/>
        <v>0</v>
      </c>
      <c r="AG227" s="5">
        <f t="shared" si="371"/>
        <v>0</v>
      </c>
      <c r="AH227" s="5">
        <f t="shared" si="372"/>
        <v>0</v>
      </c>
      <c r="AI227" s="5">
        <f t="shared" si="373"/>
        <v>0</v>
      </c>
      <c r="AJ227" s="5">
        <f t="shared" si="374"/>
        <v>0</v>
      </c>
      <c r="AK227" s="5">
        <f t="shared" si="375"/>
        <v>0</v>
      </c>
      <c r="AL227" s="5">
        <f t="shared" si="376"/>
        <v>0</v>
      </c>
      <c r="AM227" s="5">
        <f t="shared" si="377"/>
        <v>0</v>
      </c>
      <c r="AN227" s="5">
        <f t="shared" si="378"/>
        <v>0</v>
      </c>
      <c r="AO227" s="5">
        <f t="shared" si="379"/>
        <v>62.759999999998669</v>
      </c>
      <c r="AP227" s="5">
        <f t="shared" si="380"/>
        <v>0</v>
      </c>
      <c r="AQ227" s="5">
        <f t="shared" si="381"/>
        <v>0</v>
      </c>
      <c r="AR227" s="5">
        <f t="shared" si="382"/>
        <v>-1230</v>
      </c>
      <c r="AS227" s="5">
        <f t="shared" si="383"/>
        <v>-1309.8000000000004</v>
      </c>
      <c r="AT227" s="5">
        <f t="shared" si="384"/>
        <v>0</v>
      </c>
      <c r="AU227" s="5">
        <f t="shared" si="385"/>
        <v>0</v>
      </c>
      <c r="AW227" s="5">
        <f t="shared" si="386"/>
        <v>0</v>
      </c>
      <c r="AX227" s="5">
        <f t="shared" si="208"/>
        <v>0</v>
      </c>
      <c r="AY227" s="5">
        <f t="shared" si="209"/>
        <v>0</v>
      </c>
      <c r="AZ227" s="5">
        <f t="shared" si="210"/>
        <v>0</v>
      </c>
      <c r="BA227" s="5">
        <f t="shared" si="211"/>
        <v>0</v>
      </c>
      <c r="BB227" s="5">
        <f t="shared" si="212"/>
        <v>0</v>
      </c>
      <c r="BC227" s="5">
        <f t="shared" si="213"/>
        <v>0</v>
      </c>
      <c r="BD227" s="5">
        <f t="shared" si="214"/>
        <v>0</v>
      </c>
      <c r="BE227" s="5">
        <f t="shared" si="215"/>
        <v>0</v>
      </c>
      <c r="BF227" s="5">
        <f t="shared" si="216"/>
        <v>0</v>
      </c>
      <c r="BG227" s="5">
        <f t="shared" si="217"/>
        <v>0</v>
      </c>
      <c r="BH227" s="5">
        <f t="shared" si="218"/>
        <v>0</v>
      </c>
      <c r="BI227" s="5">
        <f t="shared" si="219"/>
        <v>0</v>
      </c>
      <c r="BJ227" s="5">
        <f t="shared" si="220"/>
        <v>0</v>
      </c>
      <c r="BK227" s="5">
        <f t="shared" si="221"/>
        <v>0</v>
      </c>
      <c r="BL227" s="5">
        <f t="shared" si="222"/>
        <v>0</v>
      </c>
      <c r="BM227" s="5">
        <f t="shared" si="223"/>
        <v>0</v>
      </c>
      <c r="BN227" s="5">
        <f t="shared" si="224"/>
        <v>0</v>
      </c>
      <c r="BO227" s="5">
        <f t="shared" si="225"/>
        <v>0</v>
      </c>
      <c r="BP227" s="5">
        <f t="shared" si="226"/>
        <v>0</v>
      </c>
      <c r="BQ227" s="5">
        <f t="shared" si="227"/>
        <v>0</v>
      </c>
      <c r="BR227" s="5">
        <f t="shared" si="228"/>
        <v>0</v>
      </c>
      <c r="BS227" s="5">
        <f t="shared" si="229"/>
        <v>0</v>
      </c>
      <c r="BT227" s="5">
        <f t="shared" si="230"/>
        <v>0</v>
      </c>
      <c r="BU227" s="5">
        <f t="shared" si="231"/>
        <v>0</v>
      </c>
      <c r="BV227" s="5">
        <f t="shared" si="232"/>
        <v>0</v>
      </c>
      <c r="BW227" s="5">
        <f t="shared" si="233"/>
        <v>0</v>
      </c>
      <c r="BX227" s="5">
        <f t="shared" si="234"/>
        <v>0</v>
      </c>
      <c r="BY227" s="5">
        <f t="shared" si="235"/>
        <v>0</v>
      </c>
      <c r="BZ227" s="5">
        <f t="shared" si="236"/>
        <v>1</v>
      </c>
      <c r="CA227" s="5">
        <f t="shared" si="237"/>
        <v>0</v>
      </c>
      <c r="CB227" s="5">
        <f t="shared" si="238"/>
        <v>0</v>
      </c>
      <c r="CC227" s="5">
        <f t="shared" si="239"/>
        <v>0</v>
      </c>
      <c r="CD227" s="5">
        <f t="shared" si="240"/>
        <v>0</v>
      </c>
      <c r="CE227" s="5">
        <f t="shared" si="241"/>
        <v>0</v>
      </c>
      <c r="CF227" s="5">
        <f t="shared" si="242"/>
        <v>0</v>
      </c>
      <c r="CH227" s="5">
        <f t="shared" si="387"/>
        <v>0</v>
      </c>
      <c r="CI227" s="5">
        <f t="shared" si="243"/>
        <v>0</v>
      </c>
      <c r="CJ227" s="5">
        <f t="shared" si="244"/>
        <v>0</v>
      </c>
      <c r="CK227" s="5">
        <f t="shared" si="245"/>
        <v>0</v>
      </c>
      <c r="CL227" s="5">
        <f t="shared" si="246"/>
        <v>0</v>
      </c>
      <c r="CM227" s="5">
        <f t="shared" si="247"/>
        <v>0</v>
      </c>
      <c r="CN227" s="5">
        <f t="shared" si="248"/>
        <v>0</v>
      </c>
      <c r="CO227" s="5">
        <f t="shared" si="249"/>
        <v>0</v>
      </c>
      <c r="CP227" s="5">
        <f t="shared" si="250"/>
        <v>0</v>
      </c>
      <c r="CQ227" s="5">
        <f t="shared" si="251"/>
        <v>0</v>
      </c>
      <c r="CR227" s="5">
        <f t="shared" si="252"/>
        <v>0</v>
      </c>
      <c r="CS227" s="5">
        <f t="shared" si="253"/>
        <v>0</v>
      </c>
      <c r="CT227" s="5">
        <f t="shared" si="254"/>
        <v>0</v>
      </c>
      <c r="CU227" s="5">
        <f t="shared" si="255"/>
        <v>0</v>
      </c>
      <c r="CV227" s="5">
        <f t="shared" si="256"/>
        <v>0</v>
      </c>
      <c r="CW227" s="5">
        <f t="shared" si="257"/>
        <v>0</v>
      </c>
      <c r="CX227" s="5">
        <f t="shared" si="258"/>
        <v>0</v>
      </c>
      <c r="CY227" s="5">
        <f t="shared" si="259"/>
        <v>0</v>
      </c>
      <c r="CZ227" s="5">
        <f t="shared" si="260"/>
        <v>0</v>
      </c>
      <c r="DA227" s="5">
        <f t="shared" si="261"/>
        <v>0</v>
      </c>
      <c r="DB227" s="5">
        <f t="shared" si="262"/>
        <v>0</v>
      </c>
      <c r="DC227" s="5">
        <f t="shared" si="263"/>
        <v>0</v>
      </c>
      <c r="DD227" s="5">
        <f t="shared" si="264"/>
        <v>0</v>
      </c>
      <c r="DE227" s="5">
        <f t="shared" si="265"/>
        <v>0</v>
      </c>
      <c r="DF227" s="5">
        <f t="shared" si="266"/>
        <v>0</v>
      </c>
      <c r="DG227" s="5">
        <f t="shared" si="267"/>
        <v>0</v>
      </c>
      <c r="DH227" s="5">
        <f t="shared" si="268"/>
        <v>0</v>
      </c>
      <c r="DI227" s="5">
        <f t="shared" si="269"/>
        <v>0</v>
      </c>
      <c r="DJ227" s="5">
        <f t="shared" si="270"/>
        <v>0</v>
      </c>
      <c r="DK227" s="5">
        <f t="shared" si="271"/>
        <v>0</v>
      </c>
      <c r="DL227" s="5">
        <f t="shared" si="272"/>
        <v>0</v>
      </c>
      <c r="DM227" s="5">
        <f t="shared" si="273"/>
        <v>0</v>
      </c>
      <c r="DN227" s="5">
        <f t="shared" si="274"/>
        <v>0</v>
      </c>
      <c r="DO227" s="5">
        <f t="shared" si="275"/>
        <v>0</v>
      </c>
      <c r="DP227" s="5">
        <f t="shared" si="276"/>
        <v>0</v>
      </c>
      <c r="DQ227" s="5">
        <f t="shared" si="277"/>
        <v>0</v>
      </c>
      <c r="DS227" s="5">
        <f t="shared" si="388"/>
        <v>4</v>
      </c>
      <c r="DT227" s="5">
        <f t="shared" si="278"/>
        <v>0</v>
      </c>
      <c r="DU227" s="5">
        <f t="shared" si="279"/>
        <v>0</v>
      </c>
      <c r="DV227" s="5">
        <f t="shared" si="280"/>
        <v>0</v>
      </c>
      <c r="DW227" s="5">
        <f t="shared" si="281"/>
        <v>0</v>
      </c>
      <c r="DX227" s="5">
        <f t="shared" si="282"/>
        <v>0</v>
      </c>
      <c r="DY227" s="5">
        <f t="shared" si="283"/>
        <v>0</v>
      </c>
      <c r="DZ227" s="5">
        <f t="shared" si="284"/>
        <v>0</v>
      </c>
      <c r="EA227" s="5">
        <f t="shared" si="285"/>
        <v>0</v>
      </c>
      <c r="EB227" s="5">
        <f t="shared" si="286"/>
        <v>3</v>
      </c>
      <c r="EC227" s="5">
        <f t="shared" si="287"/>
        <v>0</v>
      </c>
      <c r="ED227" s="5">
        <f t="shared" si="288"/>
        <v>0</v>
      </c>
      <c r="EE227" s="5">
        <f t="shared" si="289"/>
        <v>0</v>
      </c>
      <c r="EF227" s="5">
        <f t="shared" si="290"/>
        <v>0</v>
      </c>
      <c r="EG227" s="5">
        <f t="shared" si="291"/>
        <v>0</v>
      </c>
      <c r="EH227" s="5">
        <f t="shared" si="292"/>
        <v>0</v>
      </c>
      <c r="EI227" s="5">
        <f t="shared" si="293"/>
        <v>0</v>
      </c>
      <c r="EJ227" s="5">
        <f t="shared" si="294"/>
        <v>0</v>
      </c>
      <c r="EK227" s="5">
        <f t="shared" si="295"/>
        <v>0</v>
      </c>
      <c r="EL227" s="5">
        <f t="shared" si="296"/>
        <v>1</v>
      </c>
      <c r="EM227" s="5">
        <f t="shared" si="297"/>
        <v>0</v>
      </c>
      <c r="EN227" s="5">
        <f t="shared" si="298"/>
        <v>0</v>
      </c>
      <c r="EO227" s="5">
        <f t="shared" si="299"/>
        <v>0</v>
      </c>
      <c r="EP227" s="5">
        <f t="shared" si="300"/>
        <v>0</v>
      </c>
      <c r="EQ227" s="5">
        <f t="shared" si="301"/>
        <v>0</v>
      </c>
      <c r="ER227" s="5">
        <f t="shared" si="302"/>
        <v>0</v>
      </c>
      <c r="ES227" s="5">
        <f t="shared" si="303"/>
        <v>0</v>
      </c>
      <c r="ET227" s="5">
        <f t="shared" si="304"/>
        <v>0</v>
      </c>
      <c r="EU227" s="5">
        <f t="shared" si="305"/>
        <v>0</v>
      </c>
      <c r="EV227" s="5">
        <f t="shared" si="306"/>
        <v>0</v>
      </c>
      <c r="EW227" s="5">
        <f t="shared" si="307"/>
        <v>0</v>
      </c>
      <c r="EX227" s="5">
        <f t="shared" si="308"/>
        <v>0</v>
      </c>
      <c r="EY227" s="5">
        <f t="shared" si="309"/>
        <v>5</v>
      </c>
      <c r="EZ227" s="5">
        <f t="shared" si="310"/>
        <v>2</v>
      </c>
      <c r="FA227" s="5">
        <f t="shared" si="311"/>
        <v>0</v>
      </c>
      <c r="FB227" s="5">
        <f t="shared" si="312"/>
        <v>0</v>
      </c>
      <c r="FD227" s="5">
        <f t="shared" si="389"/>
        <v>0</v>
      </c>
      <c r="FE227" s="5">
        <f t="shared" si="313"/>
        <v>0</v>
      </c>
      <c r="FF227" s="5">
        <f t="shared" si="314"/>
        <v>0</v>
      </c>
      <c r="FG227" s="5">
        <f t="shared" si="315"/>
        <v>0</v>
      </c>
      <c r="FH227" s="5">
        <f t="shared" si="316"/>
        <v>0</v>
      </c>
      <c r="FI227" s="5">
        <f t="shared" si="317"/>
        <v>0</v>
      </c>
      <c r="FJ227" s="5">
        <f t="shared" si="318"/>
        <v>0</v>
      </c>
      <c r="FK227" s="5">
        <f t="shared" si="319"/>
        <v>0</v>
      </c>
      <c r="FL227" s="5">
        <f t="shared" si="320"/>
        <v>0</v>
      </c>
      <c r="FM227" s="5">
        <f t="shared" si="321"/>
        <v>0</v>
      </c>
      <c r="FN227" s="5">
        <f t="shared" si="322"/>
        <v>0</v>
      </c>
      <c r="FO227" s="5">
        <f t="shared" si="323"/>
        <v>0</v>
      </c>
      <c r="FP227" s="5">
        <f t="shared" si="324"/>
        <v>0</v>
      </c>
      <c r="FQ227" s="5">
        <f t="shared" si="325"/>
        <v>0</v>
      </c>
      <c r="FR227" s="5">
        <f t="shared" si="326"/>
        <v>0</v>
      </c>
      <c r="FS227" s="5">
        <f t="shared" si="327"/>
        <v>0</v>
      </c>
      <c r="FT227" s="5">
        <f t="shared" si="328"/>
        <v>0</v>
      </c>
      <c r="FU227" s="5">
        <f t="shared" si="329"/>
        <v>0</v>
      </c>
      <c r="FV227" s="5">
        <f t="shared" si="330"/>
        <v>0</v>
      </c>
      <c r="FW227" s="5">
        <f t="shared" si="331"/>
        <v>-57.8</v>
      </c>
      <c r="FX227" s="5">
        <f t="shared" si="332"/>
        <v>0</v>
      </c>
      <c r="FY227" s="5">
        <f t="shared" si="333"/>
        <v>0</v>
      </c>
      <c r="FZ227" s="5">
        <f t="shared" si="334"/>
        <v>0</v>
      </c>
      <c r="GA227" s="5">
        <f t="shared" si="335"/>
        <v>0</v>
      </c>
      <c r="GB227" s="5">
        <f t="shared" si="336"/>
        <v>0</v>
      </c>
      <c r="GC227" s="5">
        <f t="shared" si="337"/>
        <v>0</v>
      </c>
      <c r="GD227" s="5">
        <f t="shared" si="338"/>
        <v>0</v>
      </c>
      <c r="GE227" s="5">
        <f t="shared" si="339"/>
        <v>0</v>
      </c>
      <c r="GF227" s="5">
        <f t="shared" si="340"/>
        <v>0</v>
      </c>
      <c r="GG227" s="5">
        <f t="shared" si="341"/>
        <v>0</v>
      </c>
      <c r="GH227" s="5">
        <f t="shared" si="342"/>
        <v>0</v>
      </c>
      <c r="GI227" s="5">
        <f t="shared" si="343"/>
        <v>0</v>
      </c>
      <c r="GJ227" s="5">
        <f t="shared" si="344"/>
        <v>0</v>
      </c>
      <c r="GK227" s="5">
        <f t="shared" si="345"/>
        <v>0</v>
      </c>
      <c r="GL227" s="5">
        <f t="shared" si="346"/>
        <v>0</v>
      </c>
      <c r="GM227" s="5">
        <f t="shared" si="347"/>
        <v>0</v>
      </c>
      <c r="GO227" s="23">
        <f t="shared" si="348"/>
        <v>0</v>
      </c>
      <c r="GP227" s="23">
        <f t="shared" si="349"/>
        <v>20</v>
      </c>
      <c r="GQ227" s="5">
        <f>+IF(GO227&gt;0, IF(COUNTIF(GO$149:GO227,GO227)&lt;=1,TRUE,FALSE),0)*$C$59*-1</f>
        <v>0</v>
      </c>
      <c r="GR227" s="5">
        <f>+IF(GP227&gt;0, IF(COUNTIF(GP$149:GP227,GP227)&lt;=1,TRUE,FALSE),0)*$C$59*-1</f>
        <v>0</v>
      </c>
    </row>
    <row r="228" spans="1:200" s="5" customFormat="1" hidden="1" outlineLevel="1" x14ac:dyDescent="0.2">
      <c r="A228" s="6"/>
      <c r="F228" s="35">
        <f t="shared" si="350"/>
        <v>6278.1899999999641</v>
      </c>
      <c r="G228" s="20">
        <f t="shared" si="204"/>
        <v>0</v>
      </c>
      <c r="H228" s="20">
        <f t="shared" si="205"/>
        <v>-108.2</v>
      </c>
      <c r="I228" s="37">
        <f t="shared" si="206"/>
        <v>0</v>
      </c>
      <c r="J228" s="33">
        <f t="shared" si="207"/>
        <v>6169.9899999999643</v>
      </c>
      <c r="L228" s="5">
        <f t="shared" si="390"/>
        <v>-1237.7500000000041</v>
      </c>
      <c r="M228" s="5">
        <f t="shared" si="351"/>
        <v>0</v>
      </c>
      <c r="N228" s="5">
        <f t="shared" si="352"/>
        <v>0</v>
      </c>
      <c r="O228" s="5">
        <f t="shared" si="353"/>
        <v>0</v>
      </c>
      <c r="P228" s="5">
        <f t="shared" si="354"/>
        <v>0</v>
      </c>
      <c r="Q228" s="5">
        <f t="shared" si="355"/>
        <v>0</v>
      </c>
      <c r="R228" s="5">
        <f t="shared" si="356"/>
        <v>0</v>
      </c>
      <c r="S228" s="5">
        <f t="shared" si="357"/>
        <v>0</v>
      </c>
      <c r="T228" s="5">
        <f t="shared" si="358"/>
        <v>0</v>
      </c>
      <c r="U228" s="5">
        <f t="shared" si="359"/>
        <v>-1277.2000000000003</v>
      </c>
      <c r="V228" s="5">
        <f t="shared" si="360"/>
        <v>0</v>
      </c>
      <c r="W228" s="5">
        <f t="shared" si="361"/>
        <v>0</v>
      </c>
      <c r="X228" s="5">
        <f t="shared" si="362"/>
        <v>0</v>
      </c>
      <c r="Y228" s="5">
        <f t="shared" si="363"/>
        <v>0</v>
      </c>
      <c r="Z228" s="5">
        <f t="shared" si="364"/>
        <v>0</v>
      </c>
      <c r="AA228" s="5">
        <f t="shared" si="365"/>
        <v>0</v>
      </c>
      <c r="AB228" s="5">
        <f t="shared" si="366"/>
        <v>0</v>
      </c>
      <c r="AC228" s="5">
        <f t="shared" si="367"/>
        <v>0</v>
      </c>
      <c r="AD228" s="5">
        <f t="shared" si="368"/>
        <v>0</v>
      </c>
      <c r="AE228" s="5">
        <f t="shared" si="369"/>
        <v>-1286.1999999999994</v>
      </c>
      <c r="AF228" s="5">
        <f t="shared" si="370"/>
        <v>0</v>
      </c>
      <c r="AG228" s="5">
        <f t="shared" si="371"/>
        <v>0</v>
      </c>
      <c r="AH228" s="5">
        <f t="shared" si="372"/>
        <v>0</v>
      </c>
      <c r="AI228" s="5">
        <f t="shared" si="373"/>
        <v>0</v>
      </c>
      <c r="AJ228" s="5">
        <f t="shared" si="374"/>
        <v>0</v>
      </c>
      <c r="AK228" s="5">
        <f t="shared" si="375"/>
        <v>0</v>
      </c>
      <c r="AL228" s="5">
        <f t="shared" si="376"/>
        <v>0</v>
      </c>
      <c r="AM228" s="5">
        <f t="shared" si="377"/>
        <v>0</v>
      </c>
      <c r="AN228" s="5">
        <f t="shared" si="378"/>
        <v>0</v>
      </c>
      <c r="AO228" s="5">
        <f t="shared" si="379"/>
        <v>62.759999999998669</v>
      </c>
      <c r="AP228" s="5">
        <f t="shared" si="380"/>
        <v>0</v>
      </c>
      <c r="AQ228" s="5">
        <f t="shared" si="381"/>
        <v>0</v>
      </c>
      <c r="AR228" s="5">
        <f t="shared" si="382"/>
        <v>-1230</v>
      </c>
      <c r="AS228" s="5">
        <f t="shared" si="383"/>
        <v>-1309.8000000000004</v>
      </c>
      <c r="AT228" s="5">
        <f t="shared" si="384"/>
        <v>0</v>
      </c>
      <c r="AU228" s="5">
        <f t="shared" si="385"/>
        <v>0</v>
      </c>
      <c r="AW228" s="5">
        <f t="shared" si="386"/>
        <v>0</v>
      </c>
      <c r="AX228" s="5">
        <f t="shared" si="208"/>
        <v>0</v>
      </c>
      <c r="AY228" s="5">
        <f t="shared" si="209"/>
        <v>0</v>
      </c>
      <c r="AZ228" s="5">
        <f t="shared" si="210"/>
        <v>0</v>
      </c>
      <c r="BA228" s="5">
        <f t="shared" si="211"/>
        <v>0</v>
      </c>
      <c r="BB228" s="5">
        <f t="shared" si="212"/>
        <v>0</v>
      </c>
      <c r="BC228" s="5">
        <f t="shared" si="213"/>
        <v>0</v>
      </c>
      <c r="BD228" s="5">
        <f t="shared" si="214"/>
        <v>0</v>
      </c>
      <c r="BE228" s="5">
        <f t="shared" si="215"/>
        <v>0</v>
      </c>
      <c r="BF228" s="5">
        <f t="shared" si="216"/>
        <v>0</v>
      </c>
      <c r="BG228" s="5">
        <f t="shared" si="217"/>
        <v>0</v>
      </c>
      <c r="BH228" s="5">
        <f t="shared" si="218"/>
        <v>0</v>
      </c>
      <c r="BI228" s="5">
        <f t="shared" si="219"/>
        <v>0</v>
      </c>
      <c r="BJ228" s="5">
        <f t="shared" si="220"/>
        <v>0</v>
      </c>
      <c r="BK228" s="5">
        <f t="shared" si="221"/>
        <v>0</v>
      </c>
      <c r="BL228" s="5">
        <f t="shared" si="222"/>
        <v>0</v>
      </c>
      <c r="BM228" s="5">
        <f t="shared" si="223"/>
        <v>0</v>
      </c>
      <c r="BN228" s="5">
        <f t="shared" si="224"/>
        <v>0</v>
      </c>
      <c r="BO228" s="5">
        <f t="shared" si="225"/>
        <v>0</v>
      </c>
      <c r="BP228" s="5">
        <f t="shared" si="226"/>
        <v>0</v>
      </c>
      <c r="BQ228" s="5">
        <f t="shared" si="227"/>
        <v>0</v>
      </c>
      <c r="BR228" s="5">
        <f t="shared" si="228"/>
        <v>0</v>
      </c>
      <c r="BS228" s="5">
        <f t="shared" si="229"/>
        <v>0</v>
      </c>
      <c r="BT228" s="5">
        <f t="shared" si="230"/>
        <v>0</v>
      </c>
      <c r="BU228" s="5">
        <f t="shared" si="231"/>
        <v>0</v>
      </c>
      <c r="BV228" s="5">
        <f t="shared" si="232"/>
        <v>0</v>
      </c>
      <c r="BW228" s="5">
        <f t="shared" si="233"/>
        <v>0</v>
      </c>
      <c r="BX228" s="5">
        <f t="shared" si="234"/>
        <v>0</v>
      </c>
      <c r="BY228" s="5">
        <f t="shared" si="235"/>
        <v>0</v>
      </c>
      <c r="BZ228" s="5">
        <f t="shared" si="236"/>
        <v>1</v>
      </c>
      <c r="CA228" s="5">
        <f t="shared" si="237"/>
        <v>0</v>
      </c>
      <c r="CB228" s="5">
        <f t="shared" si="238"/>
        <v>0</v>
      </c>
      <c r="CC228" s="5">
        <f t="shared" si="239"/>
        <v>0</v>
      </c>
      <c r="CD228" s="5">
        <f t="shared" si="240"/>
        <v>0</v>
      </c>
      <c r="CE228" s="5">
        <f t="shared" si="241"/>
        <v>0</v>
      </c>
      <c r="CF228" s="5">
        <f t="shared" si="242"/>
        <v>0</v>
      </c>
      <c r="CH228" s="5">
        <f t="shared" si="387"/>
        <v>0</v>
      </c>
      <c r="CI228" s="5">
        <f t="shared" si="243"/>
        <v>0</v>
      </c>
      <c r="CJ228" s="5">
        <f t="shared" si="244"/>
        <v>0</v>
      </c>
      <c r="CK228" s="5">
        <f t="shared" si="245"/>
        <v>0</v>
      </c>
      <c r="CL228" s="5">
        <f t="shared" si="246"/>
        <v>0</v>
      </c>
      <c r="CM228" s="5">
        <f t="shared" si="247"/>
        <v>0</v>
      </c>
      <c r="CN228" s="5">
        <f t="shared" si="248"/>
        <v>0</v>
      </c>
      <c r="CO228" s="5">
        <f t="shared" si="249"/>
        <v>0</v>
      </c>
      <c r="CP228" s="5">
        <f t="shared" si="250"/>
        <v>0</v>
      </c>
      <c r="CQ228" s="5">
        <f t="shared" si="251"/>
        <v>0</v>
      </c>
      <c r="CR228" s="5">
        <f t="shared" si="252"/>
        <v>0</v>
      </c>
      <c r="CS228" s="5">
        <f t="shared" si="253"/>
        <v>0</v>
      </c>
      <c r="CT228" s="5">
        <f t="shared" si="254"/>
        <v>0</v>
      </c>
      <c r="CU228" s="5">
        <f t="shared" si="255"/>
        <v>0</v>
      </c>
      <c r="CV228" s="5">
        <f t="shared" si="256"/>
        <v>0</v>
      </c>
      <c r="CW228" s="5">
        <f t="shared" si="257"/>
        <v>0</v>
      </c>
      <c r="CX228" s="5">
        <f t="shared" si="258"/>
        <v>0</v>
      </c>
      <c r="CY228" s="5">
        <f t="shared" si="259"/>
        <v>0</v>
      </c>
      <c r="CZ228" s="5">
        <f t="shared" si="260"/>
        <v>0</v>
      </c>
      <c r="DA228" s="5">
        <f t="shared" si="261"/>
        <v>0</v>
      </c>
      <c r="DB228" s="5">
        <f t="shared" si="262"/>
        <v>0</v>
      </c>
      <c r="DC228" s="5">
        <f t="shared" si="263"/>
        <v>0</v>
      </c>
      <c r="DD228" s="5">
        <f t="shared" si="264"/>
        <v>0</v>
      </c>
      <c r="DE228" s="5">
        <f t="shared" si="265"/>
        <v>0</v>
      </c>
      <c r="DF228" s="5">
        <f t="shared" si="266"/>
        <v>0</v>
      </c>
      <c r="DG228" s="5">
        <f t="shared" si="267"/>
        <v>0</v>
      </c>
      <c r="DH228" s="5">
        <f t="shared" si="268"/>
        <v>0</v>
      </c>
      <c r="DI228" s="5">
        <f t="shared" si="269"/>
        <v>0</v>
      </c>
      <c r="DJ228" s="5">
        <f t="shared" si="270"/>
        <v>0</v>
      </c>
      <c r="DK228" s="5">
        <f t="shared" si="271"/>
        <v>0</v>
      </c>
      <c r="DL228" s="5">
        <f t="shared" si="272"/>
        <v>0</v>
      </c>
      <c r="DM228" s="5">
        <f t="shared" si="273"/>
        <v>0</v>
      </c>
      <c r="DN228" s="5">
        <f t="shared" si="274"/>
        <v>0</v>
      </c>
      <c r="DO228" s="5">
        <f t="shared" si="275"/>
        <v>0</v>
      </c>
      <c r="DP228" s="5">
        <f t="shared" si="276"/>
        <v>0</v>
      </c>
      <c r="DQ228" s="5">
        <f t="shared" si="277"/>
        <v>0</v>
      </c>
      <c r="DS228" s="5">
        <f t="shared" si="388"/>
        <v>4</v>
      </c>
      <c r="DT228" s="5">
        <f t="shared" si="278"/>
        <v>0</v>
      </c>
      <c r="DU228" s="5">
        <f t="shared" si="279"/>
        <v>0</v>
      </c>
      <c r="DV228" s="5">
        <f t="shared" si="280"/>
        <v>0</v>
      </c>
      <c r="DW228" s="5">
        <f t="shared" si="281"/>
        <v>0</v>
      </c>
      <c r="DX228" s="5">
        <f t="shared" si="282"/>
        <v>0</v>
      </c>
      <c r="DY228" s="5">
        <f t="shared" si="283"/>
        <v>0</v>
      </c>
      <c r="DZ228" s="5">
        <f t="shared" si="284"/>
        <v>0</v>
      </c>
      <c r="EA228" s="5">
        <f t="shared" si="285"/>
        <v>0</v>
      </c>
      <c r="EB228" s="5">
        <f t="shared" si="286"/>
        <v>3</v>
      </c>
      <c r="EC228" s="5">
        <f t="shared" si="287"/>
        <v>0</v>
      </c>
      <c r="ED228" s="5">
        <f t="shared" si="288"/>
        <v>0</v>
      </c>
      <c r="EE228" s="5">
        <f t="shared" si="289"/>
        <v>0</v>
      </c>
      <c r="EF228" s="5">
        <f t="shared" si="290"/>
        <v>0</v>
      </c>
      <c r="EG228" s="5">
        <f t="shared" si="291"/>
        <v>0</v>
      </c>
      <c r="EH228" s="5">
        <f t="shared" si="292"/>
        <v>0</v>
      </c>
      <c r="EI228" s="5">
        <f t="shared" si="293"/>
        <v>0</v>
      </c>
      <c r="EJ228" s="5">
        <f t="shared" si="294"/>
        <v>0</v>
      </c>
      <c r="EK228" s="5">
        <f t="shared" si="295"/>
        <v>0</v>
      </c>
      <c r="EL228" s="5">
        <f t="shared" si="296"/>
        <v>2</v>
      </c>
      <c r="EM228" s="5">
        <f t="shared" si="297"/>
        <v>0</v>
      </c>
      <c r="EN228" s="5">
        <f t="shared" si="298"/>
        <v>0</v>
      </c>
      <c r="EO228" s="5">
        <f t="shared" si="299"/>
        <v>0</v>
      </c>
      <c r="EP228" s="5">
        <f t="shared" si="300"/>
        <v>0</v>
      </c>
      <c r="EQ228" s="5">
        <f t="shared" si="301"/>
        <v>0</v>
      </c>
      <c r="ER228" s="5">
        <f t="shared" si="302"/>
        <v>0</v>
      </c>
      <c r="ES228" s="5">
        <f t="shared" si="303"/>
        <v>0</v>
      </c>
      <c r="ET228" s="5">
        <f t="shared" si="304"/>
        <v>0</v>
      </c>
      <c r="EU228" s="5">
        <f t="shared" si="305"/>
        <v>0</v>
      </c>
      <c r="EV228" s="5">
        <f t="shared" si="306"/>
        <v>0</v>
      </c>
      <c r="EW228" s="5">
        <f t="shared" si="307"/>
        <v>0</v>
      </c>
      <c r="EX228" s="5">
        <f t="shared" si="308"/>
        <v>0</v>
      </c>
      <c r="EY228" s="5">
        <f t="shared" si="309"/>
        <v>5</v>
      </c>
      <c r="EZ228" s="5">
        <f t="shared" si="310"/>
        <v>1</v>
      </c>
      <c r="FA228" s="5">
        <f t="shared" si="311"/>
        <v>0</v>
      </c>
      <c r="FB228" s="5">
        <f t="shared" si="312"/>
        <v>0</v>
      </c>
      <c r="FD228" s="5">
        <f t="shared" si="389"/>
        <v>0</v>
      </c>
      <c r="FE228" s="5">
        <f t="shared" si="313"/>
        <v>0</v>
      </c>
      <c r="FF228" s="5">
        <f t="shared" si="314"/>
        <v>0</v>
      </c>
      <c r="FG228" s="5">
        <f t="shared" si="315"/>
        <v>0</v>
      </c>
      <c r="FH228" s="5">
        <f t="shared" si="316"/>
        <v>0</v>
      </c>
      <c r="FI228" s="5">
        <f t="shared" si="317"/>
        <v>0</v>
      </c>
      <c r="FJ228" s="5">
        <f t="shared" si="318"/>
        <v>0</v>
      </c>
      <c r="FK228" s="5">
        <f t="shared" si="319"/>
        <v>0</v>
      </c>
      <c r="FL228" s="5">
        <f t="shared" si="320"/>
        <v>0</v>
      </c>
      <c r="FM228" s="5">
        <f t="shared" si="321"/>
        <v>0</v>
      </c>
      <c r="FN228" s="5">
        <f t="shared" si="322"/>
        <v>0</v>
      </c>
      <c r="FO228" s="5">
        <f t="shared" si="323"/>
        <v>0</v>
      </c>
      <c r="FP228" s="5">
        <f t="shared" si="324"/>
        <v>0</v>
      </c>
      <c r="FQ228" s="5">
        <f t="shared" si="325"/>
        <v>0</v>
      </c>
      <c r="FR228" s="5">
        <f t="shared" si="326"/>
        <v>0</v>
      </c>
      <c r="FS228" s="5">
        <f t="shared" si="327"/>
        <v>0</v>
      </c>
      <c r="FT228" s="5">
        <f t="shared" si="328"/>
        <v>0</v>
      </c>
      <c r="FU228" s="5">
        <f t="shared" si="329"/>
        <v>0</v>
      </c>
      <c r="FV228" s="5">
        <f t="shared" si="330"/>
        <v>0</v>
      </c>
      <c r="FW228" s="5">
        <f t="shared" si="331"/>
        <v>0</v>
      </c>
      <c r="FX228" s="5">
        <f t="shared" si="332"/>
        <v>0</v>
      </c>
      <c r="FY228" s="5">
        <f t="shared" si="333"/>
        <v>0</v>
      </c>
      <c r="FZ228" s="5">
        <f t="shared" si="334"/>
        <v>0</v>
      </c>
      <c r="GA228" s="5">
        <f t="shared" si="335"/>
        <v>0</v>
      </c>
      <c r="GB228" s="5">
        <f t="shared" si="336"/>
        <v>0</v>
      </c>
      <c r="GC228" s="5">
        <f t="shared" si="337"/>
        <v>0</v>
      </c>
      <c r="GD228" s="5">
        <f t="shared" si="338"/>
        <v>0</v>
      </c>
      <c r="GE228" s="5">
        <f t="shared" si="339"/>
        <v>0</v>
      </c>
      <c r="GF228" s="5">
        <f t="shared" si="340"/>
        <v>0</v>
      </c>
      <c r="GG228" s="5">
        <f t="shared" si="341"/>
        <v>0</v>
      </c>
      <c r="GH228" s="5">
        <f t="shared" si="342"/>
        <v>0</v>
      </c>
      <c r="GI228" s="5">
        <f t="shared" si="343"/>
        <v>0</v>
      </c>
      <c r="GJ228" s="5">
        <f t="shared" si="344"/>
        <v>0</v>
      </c>
      <c r="GK228" s="5">
        <f t="shared" si="345"/>
        <v>-108.2</v>
      </c>
      <c r="GL228" s="5">
        <f t="shared" si="346"/>
        <v>0</v>
      </c>
      <c r="GM228" s="5">
        <f t="shared" si="347"/>
        <v>0</v>
      </c>
      <c r="GO228" s="23">
        <f t="shared" si="348"/>
        <v>0</v>
      </c>
      <c r="GP228" s="23">
        <f t="shared" si="349"/>
        <v>34</v>
      </c>
      <c r="GQ228" s="5">
        <f>+IF(GO228&gt;0, IF(COUNTIF(GO$149:GO228,GO228)&lt;=1,TRUE,FALSE),0)*$C$59*-1</f>
        <v>0</v>
      </c>
      <c r="GR228" s="5">
        <f>+IF(GP228&gt;0, IF(COUNTIF(GP$149:GP228,GP228)&lt;=1,TRUE,FALSE),0)*$C$59*-1</f>
        <v>0</v>
      </c>
    </row>
    <row r="229" spans="1:200" s="5" customFormat="1" hidden="1" outlineLevel="1" x14ac:dyDescent="0.2">
      <c r="A229" s="6"/>
      <c r="F229" s="35">
        <f t="shared" si="350"/>
        <v>6169.9899999999643</v>
      </c>
      <c r="G229" s="20">
        <f t="shared" si="204"/>
        <v>0</v>
      </c>
      <c r="H229" s="20">
        <f t="shared" si="205"/>
        <v>-57.8</v>
      </c>
      <c r="I229" s="37">
        <f t="shared" si="206"/>
        <v>0</v>
      </c>
      <c r="J229" s="33">
        <f t="shared" si="207"/>
        <v>6112.1899999999641</v>
      </c>
      <c r="L229" s="5">
        <f t="shared" si="390"/>
        <v>-1237.7500000000041</v>
      </c>
      <c r="M229" s="5">
        <f t="shared" si="351"/>
        <v>0</v>
      </c>
      <c r="N229" s="5">
        <f t="shared" si="352"/>
        <v>0</v>
      </c>
      <c r="O229" s="5">
        <f t="shared" si="353"/>
        <v>0</v>
      </c>
      <c r="P229" s="5">
        <f t="shared" si="354"/>
        <v>0</v>
      </c>
      <c r="Q229" s="5">
        <f t="shared" si="355"/>
        <v>0</v>
      </c>
      <c r="R229" s="5">
        <f t="shared" si="356"/>
        <v>0</v>
      </c>
      <c r="S229" s="5">
        <f t="shared" si="357"/>
        <v>0</v>
      </c>
      <c r="T229" s="5">
        <f t="shared" si="358"/>
        <v>0</v>
      </c>
      <c r="U229" s="5">
        <f t="shared" si="359"/>
        <v>-1277.2000000000003</v>
      </c>
      <c r="V229" s="5">
        <f t="shared" si="360"/>
        <v>0</v>
      </c>
      <c r="W229" s="5">
        <f t="shared" si="361"/>
        <v>0</v>
      </c>
      <c r="X229" s="5">
        <f t="shared" si="362"/>
        <v>0</v>
      </c>
      <c r="Y229" s="5">
        <f t="shared" si="363"/>
        <v>0</v>
      </c>
      <c r="Z229" s="5">
        <f t="shared" si="364"/>
        <v>0</v>
      </c>
      <c r="AA229" s="5">
        <f t="shared" si="365"/>
        <v>0</v>
      </c>
      <c r="AB229" s="5">
        <f t="shared" si="366"/>
        <v>0</v>
      </c>
      <c r="AC229" s="5">
        <f t="shared" si="367"/>
        <v>0</v>
      </c>
      <c r="AD229" s="5">
        <f t="shared" si="368"/>
        <v>0</v>
      </c>
      <c r="AE229" s="5">
        <f t="shared" si="369"/>
        <v>-1286.1999999999994</v>
      </c>
      <c r="AF229" s="5">
        <f t="shared" si="370"/>
        <v>0</v>
      </c>
      <c r="AG229" s="5">
        <f t="shared" si="371"/>
        <v>0</v>
      </c>
      <c r="AH229" s="5">
        <f t="shared" si="372"/>
        <v>0</v>
      </c>
      <c r="AI229" s="5">
        <f t="shared" si="373"/>
        <v>0</v>
      </c>
      <c r="AJ229" s="5">
        <f t="shared" si="374"/>
        <v>0</v>
      </c>
      <c r="AK229" s="5">
        <f t="shared" si="375"/>
        <v>0</v>
      </c>
      <c r="AL229" s="5">
        <f t="shared" si="376"/>
        <v>0</v>
      </c>
      <c r="AM229" s="5">
        <f t="shared" si="377"/>
        <v>0</v>
      </c>
      <c r="AN229" s="5">
        <f t="shared" si="378"/>
        <v>0</v>
      </c>
      <c r="AO229" s="5">
        <f t="shared" si="379"/>
        <v>62.759999999998669</v>
      </c>
      <c r="AP229" s="5">
        <f t="shared" si="380"/>
        <v>0</v>
      </c>
      <c r="AQ229" s="5">
        <f t="shared" si="381"/>
        <v>0</v>
      </c>
      <c r="AR229" s="5">
        <f t="shared" si="382"/>
        <v>-1230</v>
      </c>
      <c r="AS229" s="5">
        <f t="shared" si="383"/>
        <v>-1201.6000000000004</v>
      </c>
      <c r="AT229" s="5">
        <f t="shared" si="384"/>
        <v>0</v>
      </c>
      <c r="AU229" s="5">
        <f t="shared" si="385"/>
        <v>0</v>
      </c>
      <c r="AW229" s="5">
        <f t="shared" si="386"/>
        <v>0</v>
      </c>
      <c r="AX229" s="5">
        <f t="shared" si="208"/>
        <v>0</v>
      </c>
      <c r="AY229" s="5">
        <f t="shared" si="209"/>
        <v>0</v>
      </c>
      <c r="AZ229" s="5">
        <f t="shared" si="210"/>
        <v>0</v>
      </c>
      <c r="BA229" s="5">
        <f t="shared" si="211"/>
        <v>0</v>
      </c>
      <c r="BB229" s="5">
        <f t="shared" si="212"/>
        <v>0</v>
      </c>
      <c r="BC229" s="5">
        <f t="shared" si="213"/>
        <v>0</v>
      </c>
      <c r="BD229" s="5">
        <f t="shared" si="214"/>
        <v>0</v>
      </c>
      <c r="BE229" s="5">
        <f t="shared" si="215"/>
        <v>0</v>
      </c>
      <c r="BF229" s="5">
        <f t="shared" si="216"/>
        <v>0</v>
      </c>
      <c r="BG229" s="5">
        <f t="shared" si="217"/>
        <v>0</v>
      </c>
      <c r="BH229" s="5">
        <f t="shared" si="218"/>
        <v>0</v>
      </c>
      <c r="BI229" s="5">
        <f t="shared" si="219"/>
        <v>0</v>
      </c>
      <c r="BJ229" s="5">
        <f t="shared" si="220"/>
        <v>0</v>
      </c>
      <c r="BK229" s="5">
        <f t="shared" si="221"/>
        <v>0</v>
      </c>
      <c r="BL229" s="5">
        <f t="shared" si="222"/>
        <v>0</v>
      </c>
      <c r="BM229" s="5">
        <f t="shared" si="223"/>
        <v>0</v>
      </c>
      <c r="BN229" s="5">
        <f t="shared" si="224"/>
        <v>0</v>
      </c>
      <c r="BO229" s="5">
        <f t="shared" si="225"/>
        <v>0</v>
      </c>
      <c r="BP229" s="5">
        <f t="shared" si="226"/>
        <v>0</v>
      </c>
      <c r="BQ229" s="5">
        <f t="shared" si="227"/>
        <v>0</v>
      </c>
      <c r="BR229" s="5">
        <f t="shared" si="228"/>
        <v>0</v>
      </c>
      <c r="BS229" s="5">
        <f t="shared" si="229"/>
        <v>0</v>
      </c>
      <c r="BT229" s="5">
        <f t="shared" si="230"/>
        <v>0</v>
      </c>
      <c r="BU229" s="5">
        <f t="shared" si="231"/>
        <v>0</v>
      </c>
      <c r="BV229" s="5">
        <f t="shared" si="232"/>
        <v>0</v>
      </c>
      <c r="BW229" s="5">
        <f t="shared" si="233"/>
        <v>0</v>
      </c>
      <c r="BX229" s="5">
        <f t="shared" si="234"/>
        <v>0</v>
      </c>
      <c r="BY229" s="5">
        <f t="shared" si="235"/>
        <v>0</v>
      </c>
      <c r="BZ229" s="5">
        <f t="shared" si="236"/>
        <v>1</v>
      </c>
      <c r="CA229" s="5">
        <f t="shared" si="237"/>
        <v>0</v>
      </c>
      <c r="CB229" s="5">
        <f t="shared" si="238"/>
        <v>0</v>
      </c>
      <c r="CC229" s="5">
        <f t="shared" si="239"/>
        <v>0</v>
      </c>
      <c r="CD229" s="5">
        <f t="shared" si="240"/>
        <v>0</v>
      </c>
      <c r="CE229" s="5">
        <f t="shared" si="241"/>
        <v>0</v>
      </c>
      <c r="CF229" s="5">
        <f t="shared" si="242"/>
        <v>0</v>
      </c>
      <c r="CH229" s="5">
        <f t="shared" si="387"/>
        <v>0</v>
      </c>
      <c r="CI229" s="5">
        <f t="shared" si="243"/>
        <v>0</v>
      </c>
      <c r="CJ229" s="5">
        <f t="shared" si="244"/>
        <v>0</v>
      </c>
      <c r="CK229" s="5">
        <f t="shared" si="245"/>
        <v>0</v>
      </c>
      <c r="CL229" s="5">
        <f t="shared" si="246"/>
        <v>0</v>
      </c>
      <c r="CM229" s="5">
        <f t="shared" si="247"/>
        <v>0</v>
      </c>
      <c r="CN229" s="5">
        <f t="shared" si="248"/>
        <v>0</v>
      </c>
      <c r="CO229" s="5">
        <f t="shared" si="249"/>
        <v>0</v>
      </c>
      <c r="CP229" s="5">
        <f t="shared" si="250"/>
        <v>0</v>
      </c>
      <c r="CQ229" s="5">
        <f t="shared" si="251"/>
        <v>0</v>
      </c>
      <c r="CR229" s="5">
        <f t="shared" si="252"/>
        <v>0</v>
      </c>
      <c r="CS229" s="5">
        <f t="shared" si="253"/>
        <v>0</v>
      </c>
      <c r="CT229" s="5">
        <f t="shared" si="254"/>
        <v>0</v>
      </c>
      <c r="CU229" s="5">
        <f t="shared" si="255"/>
        <v>0</v>
      </c>
      <c r="CV229" s="5">
        <f t="shared" si="256"/>
        <v>0</v>
      </c>
      <c r="CW229" s="5">
        <f t="shared" si="257"/>
        <v>0</v>
      </c>
      <c r="CX229" s="5">
        <f t="shared" si="258"/>
        <v>0</v>
      </c>
      <c r="CY229" s="5">
        <f t="shared" si="259"/>
        <v>0</v>
      </c>
      <c r="CZ229" s="5">
        <f t="shared" si="260"/>
        <v>0</v>
      </c>
      <c r="DA229" s="5">
        <f t="shared" si="261"/>
        <v>0</v>
      </c>
      <c r="DB229" s="5">
        <f t="shared" si="262"/>
        <v>0</v>
      </c>
      <c r="DC229" s="5">
        <f t="shared" si="263"/>
        <v>0</v>
      </c>
      <c r="DD229" s="5">
        <f t="shared" si="264"/>
        <v>0</v>
      </c>
      <c r="DE229" s="5">
        <f t="shared" si="265"/>
        <v>0</v>
      </c>
      <c r="DF229" s="5">
        <f t="shared" si="266"/>
        <v>0</v>
      </c>
      <c r="DG229" s="5">
        <f t="shared" si="267"/>
        <v>0</v>
      </c>
      <c r="DH229" s="5">
        <f t="shared" si="268"/>
        <v>0</v>
      </c>
      <c r="DI229" s="5">
        <f t="shared" si="269"/>
        <v>0</v>
      </c>
      <c r="DJ229" s="5">
        <f t="shared" si="270"/>
        <v>0</v>
      </c>
      <c r="DK229" s="5">
        <f t="shared" si="271"/>
        <v>0</v>
      </c>
      <c r="DL229" s="5">
        <f t="shared" si="272"/>
        <v>0</v>
      </c>
      <c r="DM229" s="5">
        <f t="shared" si="273"/>
        <v>0</v>
      </c>
      <c r="DN229" s="5">
        <f t="shared" si="274"/>
        <v>0</v>
      </c>
      <c r="DO229" s="5">
        <f t="shared" si="275"/>
        <v>0</v>
      </c>
      <c r="DP229" s="5">
        <f t="shared" si="276"/>
        <v>0</v>
      </c>
      <c r="DQ229" s="5">
        <f t="shared" si="277"/>
        <v>0</v>
      </c>
      <c r="DS229" s="5">
        <f t="shared" si="388"/>
        <v>3</v>
      </c>
      <c r="DT229" s="5">
        <f t="shared" si="278"/>
        <v>0</v>
      </c>
      <c r="DU229" s="5">
        <f t="shared" si="279"/>
        <v>0</v>
      </c>
      <c r="DV229" s="5">
        <f t="shared" si="280"/>
        <v>0</v>
      </c>
      <c r="DW229" s="5">
        <f t="shared" si="281"/>
        <v>0</v>
      </c>
      <c r="DX229" s="5">
        <f t="shared" si="282"/>
        <v>0</v>
      </c>
      <c r="DY229" s="5">
        <f t="shared" si="283"/>
        <v>0</v>
      </c>
      <c r="DZ229" s="5">
        <f t="shared" si="284"/>
        <v>0</v>
      </c>
      <c r="EA229" s="5">
        <f t="shared" si="285"/>
        <v>0</v>
      </c>
      <c r="EB229" s="5">
        <f t="shared" si="286"/>
        <v>2</v>
      </c>
      <c r="EC229" s="5">
        <f t="shared" si="287"/>
        <v>0</v>
      </c>
      <c r="ED229" s="5">
        <f t="shared" si="288"/>
        <v>0</v>
      </c>
      <c r="EE229" s="5">
        <f t="shared" si="289"/>
        <v>0</v>
      </c>
      <c r="EF229" s="5">
        <f t="shared" si="290"/>
        <v>0</v>
      </c>
      <c r="EG229" s="5">
        <f t="shared" si="291"/>
        <v>0</v>
      </c>
      <c r="EH229" s="5">
        <f t="shared" si="292"/>
        <v>0</v>
      </c>
      <c r="EI229" s="5">
        <f t="shared" si="293"/>
        <v>0</v>
      </c>
      <c r="EJ229" s="5">
        <f t="shared" si="294"/>
        <v>0</v>
      </c>
      <c r="EK229" s="5">
        <f t="shared" si="295"/>
        <v>0</v>
      </c>
      <c r="EL229" s="5">
        <f t="shared" si="296"/>
        <v>1</v>
      </c>
      <c r="EM229" s="5">
        <f t="shared" si="297"/>
        <v>0</v>
      </c>
      <c r="EN229" s="5">
        <f t="shared" si="298"/>
        <v>0</v>
      </c>
      <c r="EO229" s="5">
        <f t="shared" si="299"/>
        <v>0</v>
      </c>
      <c r="EP229" s="5">
        <f t="shared" si="300"/>
        <v>0</v>
      </c>
      <c r="EQ229" s="5">
        <f t="shared" si="301"/>
        <v>0</v>
      </c>
      <c r="ER229" s="5">
        <f t="shared" si="302"/>
        <v>0</v>
      </c>
      <c r="ES229" s="5">
        <f t="shared" si="303"/>
        <v>0</v>
      </c>
      <c r="ET229" s="5">
        <f t="shared" si="304"/>
        <v>0</v>
      </c>
      <c r="EU229" s="5">
        <f t="shared" si="305"/>
        <v>0</v>
      </c>
      <c r="EV229" s="5">
        <f t="shared" si="306"/>
        <v>0</v>
      </c>
      <c r="EW229" s="5">
        <f t="shared" si="307"/>
        <v>0</v>
      </c>
      <c r="EX229" s="5">
        <f t="shared" si="308"/>
        <v>0</v>
      </c>
      <c r="EY229" s="5">
        <f t="shared" si="309"/>
        <v>4</v>
      </c>
      <c r="EZ229" s="5">
        <f t="shared" si="310"/>
        <v>5</v>
      </c>
      <c r="FA229" s="5">
        <f t="shared" si="311"/>
        <v>0</v>
      </c>
      <c r="FB229" s="5">
        <f t="shared" si="312"/>
        <v>0</v>
      </c>
      <c r="FD229" s="5">
        <f t="shared" si="389"/>
        <v>0</v>
      </c>
      <c r="FE229" s="5">
        <f t="shared" si="313"/>
        <v>0</v>
      </c>
      <c r="FF229" s="5">
        <f t="shared" si="314"/>
        <v>0</v>
      </c>
      <c r="FG229" s="5">
        <f t="shared" si="315"/>
        <v>0</v>
      </c>
      <c r="FH229" s="5">
        <f t="shared" si="316"/>
        <v>0</v>
      </c>
      <c r="FI229" s="5">
        <f t="shared" si="317"/>
        <v>0</v>
      </c>
      <c r="FJ229" s="5">
        <f t="shared" si="318"/>
        <v>0</v>
      </c>
      <c r="FK229" s="5">
        <f t="shared" si="319"/>
        <v>0</v>
      </c>
      <c r="FL229" s="5">
        <f t="shared" si="320"/>
        <v>0</v>
      </c>
      <c r="FM229" s="5">
        <f t="shared" si="321"/>
        <v>0</v>
      </c>
      <c r="FN229" s="5">
        <f t="shared" si="322"/>
        <v>0</v>
      </c>
      <c r="FO229" s="5">
        <f t="shared" si="323"/>
        <v>0</v>
      </c>
      <c r="FP229" s="5">
        <f t="shared" si="324"/>
        <v>0</v>
      </c>
      <c r="FQ229" s="5">
        <f t="shared" si="325"/>
        <v>0</v>
      </c>
      <c r="FR229" s="5">
        <f t="shared" si="326"/>
        <v>0</v>
      </c>
      <c r="FS229" s="5">
        <f t="shared" si="327"/>
        <v>0</v>
      </c>
      <c r="FT229" s="5">
        <f t="shared" si="328"/>
        <v>0</v>
      </c>
      <c r="FU229" s="5">
        <f t="shared" si="329"/>
        <v>0</v>
      </c>
      <c r="FV229" s="5">
        <f t="shared" si="330"/>
        <v>0</v>
      </c>
      <c r="FW229" s="5">
        <f t="shared" si="331"/>
        <v>-57.8</v>
      </c>
      <c r="FX229" s="5">
        <f t="shared" si="332"/>
        <v>0</v>
      </c>
      <c r="FY229" s="5">
        <f t="shared" si="333"/>
        <v>0</v>
      </c>
      <c r="FZ229" s="5">
        <f t="shared" si="334"/>
        <v>0</v>
      </c>
      <c r="GA229" s="5">
        <f t="shared" si="335"/>
        <v>0</v>
      </c>
      <c r="GB229" s="5">
        <f t="shared" si="336"/>
        <v>0</v>
      </c>
      <c r="GC229" s="5">
        <f t="shared" si="337"/>
        <v>0</v>
      </c>
      <c r="GD229" s="5">
        <f t="shared" si="338"/>
        <v>0</v>
      </c>
      <c r="GE229" s="5">
        <f t="shared" si="339"/>
        <v>0</v>
      </c>
      <c r="GF229" s="5">
        <f t="shared" si="340"/>
        <v>0</v>
      </c>
      <c r="GG229" s="5">
        <f t="shared" si="341"/>
        <v>0</v>
      </c>
      <c r="GH229" s="5">
        <f t="shared" si="342"/>
        <v>0</v>
      </c>
      <c r="GI229" s="5">
        <f t="shared" si="343"/>
        <v>0</v>
      </c>
      <c r="GJ229" s="5">
        <f t="shared" si="344"/>
        <v>0</v>
      </c>
      <c r="GK229" s="5">
        <f t="shared" si="345"/>
        <v>0</v>
      </c>
      <c r="GL229" s="5">
        <f t="shared" si="346"/>
        <v>0</v>
      </c>
      <c r="GM229" s="5">
        <f t="shared" si="347"/>
        <v>0</v>
      </c>
      <c r="GO229" s="23">
        <f t="shared" si="348"/>
        <v>0</v>
      </c>
      <c r="GP229" s="23">
        <f t="shared" si="349"/>
        <v>20</v>
      </c>
      <c r="GQ229" s="5">
        <f>+IF(GO229&gt;0, IF(COUNTIF(GO$149:GO229,GO229)&lt;=1,TRUE,FALSE),0)*$C$59*-1</f>
        <v>0</v>
      </c>
      <c r="GR229" s="5">
        <f>+IF(GP229&gt;0, IF(COUNTIF(GP$149:GP229,GP229)&lt;=1,TRUE,FALSE),0)*$C$59*-1</f>
        <v>0</v>
      </c>
    </row>
    <row r="230" spans="1:200" s="5" customFormat="1" hidden="1" outlineLevel="1" x14ac:dyDescent="0.2">
      <c r="A230" s="6"/>
      <c r="F230" s="35">
        <f t="shared" si="350"/>
        <v>6112.1899999999641</v>
      </c>
      <c r="G230" s="20">
        <f t="shared" si="204"/>
        <v>0</v>
      </c>
      <c r="H230" s="20">
        <f t="shared" si="205"/>
        <v>-81.52</v>
      </c>
      <c r="I230" s="37">
        <f t="shared" si="206"/>
        <v>0</v>
      </c>
      <c r="J230" s="33">
        <f t="shared" si="207"/>
        <v>6030.6699999999637</v>
      </c>
      <c r="L230" s="5">
        <f t="shared" si="390"/>
        <v>-1237.7500000000041</v>
      </c>
      <c r="M230" s="5">
        <f t="shared" si="351"/>
        <v>0</v>
      </c>
      <c r="N230" s="5">
        <f t="shared" si="352"/>
        <v>0</v>
      </c>
      <c r="O230" s="5">
        <f t="shared" si="353"/>
        <v>0</v>
      </c>
      <c r="P230" s="5">
        <f t="shared" si="354"/>
        <v>0</v>
      </c>
      <c r="Q230" s="5">
        <f t="shared" si="355"/>
        <v>0</v>
      </c>
      <c r="R230" s="5">
        <f t="shared" si="356"/>
        <v>0</v>
      </c>
      <c r="S230" s="5">
        <f t="shared" si="357"/>
        <v>0</v>
      </c>
      <c r="T230" s="5">
        <f t="shared" si="358"/>
        <v>0</v>
      </c>
      <c r="U230" s="5">
        <f t="shared" si="359"/>
        <v>-1277.2000000000003</v>
      </c>
      <c r="V230" s="5">
        <f t="shared" si="360"/>
        <v>0</v>
      </c>
      <c r="W230" s="5">
        <f t="shared" si="361"/>
        <v>0</v>
      </c>
      <c r="X230" s="5">
        <f t="shared" si="362"/>
        <v>0</v>
      </c>
      <c r="Y230" s="5">
        <f t="shared" si="363"/>
        <v>0</v>
      </c>
      <c r="Z230" s="5">
        <f t="shared" si="364"/>
        <v>0</v>
      </c>
      <c r="AA230" s="5">
        <f t="shared" si="365"/>
        <v>0</v>
      </c>
      <c r="AB230" s="5">
        <f t="shared" si="366"/>
        <v>0</v>
      </c>
      <c r="AC230" s="5">
        <f t="shared" si="367"/>
        <v>0</v>
      </c>
      <c r="AD230" s="5">
        <f t="shared" si="368"/>
        <v>0</v>
      </c>
      <c r="AE230" s="5">
        <f t="shared" si="369"/>
        <v>-1228.3999999999994</v>
      </c>
      <c r="AF230" s="5">
        <f t="shared" si="370"/>
        <v>0</v>
      </c>
      <c r="AG230" s="5">
        <f t="shared" si="371"/>
        <v>0</v>
      </c>
      <c r="AH230" s="5">
        <f t="shared" si="372"/>
        <v>0</v>
      </c>
      <c r="AI230" s="5">
        <f t="shared" si="373"/>
        <v>0</v>
      </c>
      <c r="AJ230" s="5">
        <f t="shared" si="374"/>
        <v>0</v>
      </c>
      <c r="AK230" s="5">
        <f t="shared" si="375"/>
        <v>0</v>
      </c>
      <c r="AL230" s="5">
        <f t="shared" si="376"/>
        <v>0</v>
      </c>
      <c r="AM230" s="5">
        <f t="shared" si="377"/>
        <v>0</v>
      </c>
      <c r="AN230" s="5">
        <f t="shared" si="378"/>
        <v>0</v>
      </c>
      <c r="AO230" s="5">
        <f t="shared" si="379"/>
        <v>62.759999999998669</v>
      </c>
      <c r="AP230" s="5">
        <f t="shared" si="380"/>
        <v>0</v>
      </c>
      <c r="AQ230" s="5">
        <f t="shared" si="381"/>
        <v>0</v>
      </c>
      <c r="AR230" s="5">
        <f t="shared" si="382"/>
        <v>-1230</v>
      </c>
      <c r="AS230" s="5">
        <f t="shared" si="383"/>
        <v>-1201.6000000000004</v>
      </c>
      <c r="AT230" s="5">
        <f t="shared" si="384"/>
        <v>0</v>
      </c>
      <c r="AU230" s="5">
        <f t="shared" si="385"/>
        <v>0</v>
      </c>
      <c r="AW230" s="5">
        <f t="shared" si="386"/>
        <v>0</v>
      </c>
      <c r="AX230" s="5">
        <f t="shared" si="208"/>
        <v>0</v>
      </c>
      <c r="AY230" s="5">
        <f t="shared" si="209"/>
        <v>0</v>
      </c>
      <c r="AZ230" s="5">
        <f t="shared" si="210"/>
        <v>0</v>
      </c>
      <c r="BA230" s="5">
        <f t="shared" si="211"/>
        <v>0</v>
      </c>
      <c r="BB230" s="5">
        <f t="shared" si="212"/>
        <v>0</v>
      </c>
      <c r="BC230" s="5">
        <f t="shared" si="213"/>
        <v>0</v>
      </c>
      <c r="BD230" s="5">
        <f t="shared" si="214"/>
        <v>0</v>
      </c>
      <c r="BE230" s="5">
        <f t="shared" si="215"/>
        <v>0</v>
      </c>
      <c r="BF230" s="5">
        <f t="shared" si="216"/>
        <v>0</v>
      </c>
      <c r="BG230" s="5">
        <f t="shared" si="217"/>
        <v>0</v>
      </c>
      <c r="BH230" s="5">
        <f t="shared" si="218"/>
        <v>0</v>
      </c>
      <c r="BI230" s="5">
        <f t="shared" si="219"/>
        <v>0</v>
      </c>
      <c r="BJ230" s="5">
        <f t="shared" si="220"/>
        <v>0</v>
      </c>
      <c r="BK230" s="5">
        <f t="shared" si="221"/>
        <v>0</v>
      </c>
      <c r="BL230" s="5">
        <f t="shared" si="222"/>
        <v>0</v>
      </c>
      <c r="BM230" s="5">
        <f t="shared" si="223"/>
        <v>0</v>
      </c>
      <c r="BN230" s="5">
        <f t="shared" si="224"/>
        <v>0</v>
      </c>
      <c r="BO230" s="5">
        <f t="shared" si="225"/>
        <v>0</v>
      </c>
      <c r="BP230" s="5">
        <f t="shared" si="226"/>
        <v>0</v>
      </c>
      <c r="BQ230" s="5">
        <f t="shared" si="227"/>
        <v>0</v>
      </c>
      <c r="BR230" s="5">
        <f t="shared" si="228"/>
        <v>0</v>
      </c>
      <c r="BS230" s="5">
        <f t="shared" si="229"/>
        <v>0</v>
      </c>
      <c r="BT230" s="5">
        <f t="shared" si="230"/>
        <v>0</v>
      </c>
      <c r="BU230" s="5">
        <f t="shared" si="231"/>
        <v>0</v>
      </c>
      <c r="BV230" s="5">
        <f t="shared" si="232"/>
        <v>0</v>
      </c>
      <c r="BW230" s="5">
        <f t="shared" si="233"/>
        <v>0</v>
      </c>
      <c r="BX230" s="5">
        <f t="shared" si="234"/>
        <v>0</v>
      </c>
      <c r="BY230" s="5">
        <f t="shared" si="235"/>
        <v>0</v>
      </c>
      <c r="BZ230" s="5">
        <f t="shared" si="236"/>
        <v>1</v>
      </c>
      <c r="CA230" s="5">
        <f t="shared" si="237"/>
        <v>0</v>
      </c>
      <c r="CB230" s="5">
        <f t="shared" si="238"/>
        <v>0</v>
      </c>
      <c r="CC230" s="5">
        <f t="shared" si="239"/>
        <v>0</v>
      </c>
      <c r="CD230" s="5">
        <f t="shared" si="240"/>
        <v>0</v>
      </c>
      <c r="CE230" s="5">
        <f t="shared" si="241"/>
        <v>0</v>
      </c>
      <c r="CF230" s="5">
        <f t="shared" si="242"/>
        <v>0</v>
      </c>
      <c r="CH230" s="5">
        <f t="shared" si="387"/>
        <v>0</v>
      </c>
      <c r="CI230" s="5">
        <f t="shared" si="243"/>
        <v>0</v>
      </c>
      <c r="CJ230" s="5">
        <f t="shared" si="244"/>
        <v>0</v>
      </c>
      <c r="CK230" s="5">
        <f t="shared" si="245"/>
        <v>0</v>
      </c>
      <c r="CL230" s="5">
        <f t="shared" si="246"/>
        <v>0</v>
      </c>
      <c r="CM230" s="5">
        <f t="shared" si="247"/>
        <v>0</v>
      </c>
      <c r="CN230" s="5">
        <f t="shared" si="248"/>
        <v>0</v>
      </c>
      <c r="CO230" s="5">
        <f t="shared" si="249"/>
        <v>0</v>
      </c>
      <c r="CP230" s="5">
        <f t="shared" si="250"/>
        <v>0</v>
      </c>
      <c r="CQ230" s="5">
        <f t="shared" si="251"/>
        <v>0</v>
      </c>
      <c r="CR230" s="5">
        <f t="shared" si="252"/>
        <v>0</v>
      </c>
      <c r="CS230" s="5">
        <f t="shared" si="253"/>
        <v>0</v>
      </c>
      <c r="CT230" s="5">
        <f t="shared" si="254"/>
        <v>0</v>
      </c>
      <c r="CU230" s="5">
        <f t="shared" si="255"/>
        <v>0</v>
      </c>
      <c r="CV230" s="5">
        <f t="shared" si="256"/>
        <v>0</v>
      </c>
      <c r="CW230" s="5">
        <f t="shared" si="257"/>
        <v>0</v>
      </c>
      <c r="CX230" s="5">
        <f t="shared" si="258"/>
        <v>0</v>
      </c>
      <c r="CY230" s="5">
        <f t="shared" si="259"/>
        <v>0</v>
      </c>
      <c r="CZ230" s="5">
        <f t="shared" si="260"/>
        <v>0</v>
      </c>
      <c r="DA230" s="5">
        <f t="shared" si="261"/>
        <v>0</v>
      </c>
      <c r="DB230" s="5">
        <f t="shared" si="262"/>
        <v>0</v>
      </c>
      <c r="DC230" s="5">
        <f t="shared" si="263"/>
        <v>0</v>
      </c>
      <c r="DD230" s="5">
        <f t="shared" si="264"/>
        <v>0</v>
      </c>
      <c r="DE230" s="5">
        <f t="shared" si="265"/>
        <v>0</v>
      </c>
      <c r="DF230" s="5">
        <f t="shared" si="266"/>
        <v>0</v>
      </c>
      <c r="DG230" s="5">
        <f t="shared" si="267"/>
        <v>0</v>
      </c>
      <c r="DH230" s="5">
        <f t="shared" si="268"/>
        <v>0</v>
      </c>
      <c r="DI230" s="5">
        <f t="shared" si="269"/>
        <v>0</v>
      </c>
      <c r="DJ230" s="5">
        <f t="shared" si="270"/>
        <v>0</v>
      </c>
      <c r="DK230" s="5">
        <f t="shared" si="271"/>
        <v>0</v>
      </c>
      <c r="DL230" s="5">
        <f t="shared" si="272"/>
        <v>0</v>
      </c>
      <c r="DM230" s="5">
        <f t="shared" si="273"/>
        <v>0</v>
      </c>
      <c r="DN230" s="5">
        <f t="shared" si="274"/>
        <v>0</v>
      </c>
      <c r="DO230" s="5">
        <f t="shared" si="275"/>
        <v>0</v>
      </c>
      <c r="DP230" s="5">
        <f t="shared" si="276"/>
        <v>0</v>
      </c>
      <c r="DQ230" s="5">
        <f t="shared" si="277"/>
        <v>0</v>
      </c>
      <c r="DS230" s="5">
        <f t="shared" si="388"/>
        <v>2</v>
      </c>
      <c r="DT230" s="5">
        <f t="shared" si="278"/>
        <v>0</v>
      </c>
      <c r="DU230" s="5">
        <f t="shared" si="279"/>
        <v>0</v>
      </c>
      <c r="DV230" s="5">
        <f t="shared" si="280"/>
        <v>0</v>
      </c>
      <c r="DW230" s="5">
        <f t="shared" si="281"/>
        <v>0</v>
      </c>
      <c r="DX230" s="5">
        <f t="shared" si="282"/>
        <v>0</v>
      </c>
      <c r="DY230" s="5">
        <f t="shared" si="283"/>
        <v>0</v>
      </c>
      <c r="DZ230" s="5">
        <f t="shared" si="284"/>
        <v>0</v>
      </c>
      <c r="EA230" s="5">
        <f t="shared" si="285"/>
        <v>0</v>
      </c>
      <c r="EB230" s="5">
        <f t="shared" si="286"/>
        <v>1</v>
      </c>
      <c r="EC230" s="5">
        <f t="shared" si="287"/>
        <v>0</v>
      </c>
      <c r="ED230" s="5">
        <f t="shared" si="288"/>
        <v>0</v>
      </c>
      <c r="EE230" s="5">
        <f t="shared" si="289"/>
        <v>0</v>
      </c>
      <c r="EF230" s="5">
        <f t="shared" si="290"/>
        <v>0</v>
      </c>
      <c r="EG230" s="5">
        <f t="shared" si="291"/>
        <v>0</v>
      </c>
      <c r="EH230" s="5">
        <f t="shared" si="292"/>
        <v>0</v>
      </c>
      <c r="EI230" s="5">
        <f t="shared" si="293"/>
        <v>0</v>
      </c>
      <c r="EJ230" s="5">
        <f t="shared" si="294"/>
        <v>0</v>
      </c>
      <c r="EK230" s="5">
        <f t="shared" si="295"/>
        <v>0</v>
      </c>
      <c r="EL230" s="5">
        <f t="shared" si="296"/>
        <v>4</v>
      </c>
      <c r="EM230" s="5">
        <f t="shared" si="297"/>
        <v>0</v>
      </c>
      <c r="EN230" s="5">
        <f t="shared" si="298"/>
        <v>0</v>
      </c>
      <c r="EO230" s="5">
        <f t="shared" si="299"/>
        <v>0</v>
      </c>
      <c r="EP230" s="5">
        <f t="shared" si="300"/>
        <v>0</v>
      </c>
      <c r="EQ230" s="5">
        <f t="shared" si="301"/>
        <v>0</v>
      </c>
      <c r="ER230" s="5">
        <f t="shared" si="302"/>
        <v>0</v>
      </c>
      <c r="ES230" s="5">
        <f t="shared" si="303"/>
        <v>0</v>
      </c>
      <c r="ET230" s="5">
        <f t="shared" si="304"/>
        <v>0</v>
      </c>
      <c r="EU230" s="5">
        <f t="shared" si="305"/>
        <v>0</v>
      </c>
      <c r="EV230" s="5">
        <f t="shared" si="306"/>
        <v>0</v>
      </c>
      <c r="EW230" s="5">
        <f t="shared" si="307"/>
        <v>0</v>
      </c>
      <c r="EX230" s="5">
        <f t="shared" si="308"/>
        <v>0</v>
      </c>
      <c r="EY230" s="5">
        <f t="shared" si="309"/>
        <v>3</v>
      </c>
      <c r="EZ230" s="5">
        <f t="shared" si="310"/>
        <v>5</v>
      </c>
      <c r="FA230" s="5">
        <f t="shared" si="311"/>
        <v>0</v>
      </c>
      <c r="FB230" s="5">
        <f t="shared" si="312"/>
        <v>0</v>
      </c>
      <c r="FD230" s="5">
        <f t="shared" si="389"/>
        <v>0</v>
      </c>
      <c r="FE230" s="5">
        <f t="shared" si="313"/>
        <v>0</v>
      </c>
      <c r="FF230" s="5">
        <f t="shared" si="314"/>
        <v>0</v>
      </c>
      <c r="FG230" s="5">
        <f t="shared" si="315"/>
        <v>0</v>
      </c>
      <c r="FH230" s="5">
        <f t="shared" si="316"/>
        <v>0</v>
      </c>
      <c r="FI230" s="5">
        <f t="shared" si="317"/>
        <v>0</v>
      </c>
      <c r="FJ230" s="5">
        <f t="shared" si="318"/>
        <v>0</v>
      </c>
      <c r="FK230" s="5">
        <f t="shared" si="319"/>
        <v>0</v>
      </c>
      <c r="FL230" s="5">
        <f t="shared" si="320"/>
        <v>0</v>
      </c>
      <c r="FM230" s="5">
        <f t="shared" si="321"/>
        <v>-81.52</v>
      </c>
      <c r="FN230" s="5">
        <f t="shared" si="322"/>
        <v>0</v>
      </c>
      <c r="FO230" s="5">
        <f t="shared" si="323"/>
        <v>0</v>
      </c>
      <c r="FP230" s="5">
        <f t="shared" si="324"/>
        <v>0</v>
      </c>
      <c r="FQ230" s="5">
        <f t="shared" si="325"/>
        <v>0</v>
      </c>
      <c r="FR230" s="5">
        <f t="shared" si="326"/>
        <v>0</v>
      </c>
      <c r="FS230" s="5">
        <f t="shared" si="327"/>
        <v>0</v>
      </c>
      <c r="FT230" s="5">
        <f t="shared" si="328"/>
        <v>0</v>
      </c>
      <c r="FU230" s="5">
        <f t="shared" si="329"/>
        <v>0</v>
      </c>
      <c r="FV230" s="5">
        <f t="shared" si="330"/>
        <v>0</v>
      </c>
      <c r="FW230" s="5">
        <f t="shared" si="331"/>
        <v>0</v>
      </c>
      <c r="FX230" s="5">
        <f t="shared" si="332"/>
        <v>0</v>
      </c>
      <c r="FY230" s="5">
        <f t="shared" si="333"/>
        <v>0</v>
      </c>
      <c r="FZ230" s="5">
        <f t="shared" si="334"/>
        <v>0</v>
      </c>
      <c r="GA230" s="5">
        <f t="shared" si="335"/>
        <v>0</v>
      </c>
      <c r="GB230" s="5">
        <f t="shared" si="336"/>
        <v>0</v>
      </c>
      <c r="GC230" s="5">
        <f t="shared" si="337"/>
        <v>0</v>
      </c>
      <c r="GD230" s="5">
        <f t="shared" si="338"/>
        <v>0</v>
      </c>
      <c r="GE230" s="5">
        <f t="shared" si="339"/>
        <v>0</v>
      </c>
      <c r="GF230" s="5">
        <f t="shared" si="340"/>
        <v>0</v>
      </c>
      <c r="GG230" s="5">
        <f t="shared" si="341"/>
        <v>0</v>
      </c>
      <c r="GH230" s="5">
        <f t="shared" si="342"/>
        <v>0</v>
      </c>
      <c r="GI230" s="5">
        <f t="shared" si="343"/>
        <v>0</v>
      </c>
      <c r="GJ230" s="5">
        <f t="shared" si="344"/>
        <v>0</v>
      </c>
      <c r="GK230" s="5">
        <f t="shared" si="345"/>
        <v>0</v>
      </c>
      <c r="GL230" s="5">
        <f t="shared" si="346"/>
        <v>0</v>
      </c>
      <c r="GM230" s="5">
        <f t="shared" si="347"/>
        <v>0</v>
      </c>
      <c r="GO230" s="23">
        <f t="shared" si="348"/>
        <v>0</v>
      </c>
      <c r="GP230" s="23">
        <f t="shared" si="349"/>
        <v>10</v>
      </c>
      <c r="GQ230" s="5">
        <f>+IF(GO230&gt;0, IF(COUNTIF(GO$149:GO230,GO230)&lt;=1,TRUE,FALSE),0)*$C$59*-1</f>
        <v>0</v>
      </c>
      <c r="GR230" s="5">
        <f>+IF(GP230&gt;0, IF(COUNTIF(GP$149:GP230,GP230)&lt;=1,TRUE,FALSE),0)*$C$59*-1</f>
        <v>0</v>
      </c>
    </row>
    <row r="231" spans="1:200" s="5" customFormat="1" hidden="1" outlineLevel="1" x14ac:dyDescent="0.2">
      <c r="A231" s="6"/>
      <c r="F231" s="35">
        <f t="shared" si="350"/>
        <v>6030.6699999999637</v>
      </c>
      <c r="G231" s="20">
        <f t="shared" si="204"/>
        <v>0</v>
      </c>
      <c r="H231" s="20">
        <f t="shared" si="205"/>
        <v>-150.49</v>
      </c>
      <c r="I231" s="37">
        <f t="shared" si="206"/>
        <v>0</v>
      </c>
      <c r="J231" s="33">
        <f t="shared" si="207"/>
        <v>5880.1799999999639</v>
      </c>
      <c r="L231" s="5">
        <f t="shared" si="390"/>
        <v>-1237.7500000000041</v>
      </c>
      <c r="M231" s="5">
        <f t="shared" si="351"/>
        <v>0</v>
      </c>
      <c r="N231" s="5">
        <f t="shared" si="352"/>
        <v>0</v>
      </c>
      <c r="O231" s="5">
        <f t="shared" si="353"/>
        <v>0</v>
      </c>
      <c r="P231" s="5">
        <f t="shared" si="354"/>
        <v>0</v>
      </c>
      <c r="Q231" s="5">
        <f t="shared" si="355"/>
        <v>0</v>
      </c>
      <c r="R231" s="5">
        <f t="shared" si="356"/>
        <v>0</v>
      </c>
      <c r="S231" s="5">
        <f t="shared" si="357"/>
        <v>0</v>
      </c>
      <c r="T231" s="5">
        <f t="shared" si="358"/>
        <v>0</v>
      </c>
      <c r="U231" s="5">
        <f t="shared" si="359"/>
        <v>-1195.6800000000003</v>
      </c>
      <c r="V231" s="5">
        <f t="shared" si="360"/>
        <v>0</v>
      </c>
      <c r="W231" s="5">
        <f t="shared" si="361"/>
        <v>0</v>
      </c>
      <c r="X231" s="5">
        <f t="shared" si="362"/>
        <v>0</v>
      </c>
      <c r="Y231" s="5">
        <f t="shared" si="363"/>
        <v>0</v>
      </c>
      <c r="Z231" s="5">
        <f t="shared" si="364"/>
        <v>0</v>
      </c>
      <c r="AA231" s="5">
        <f t="shared" si="365"/>
        <v>0</v>
      </c>
      <c r="AB231" s="5">
        <f t="shared" si="366"/>
        <v>0</v>
      </c>
      <c r="AC231" s="5">
        <f t="shared" si="367"/>
        <v>0</v>
      </c>
      <c r="AD231" s="5">
        <f t="shared" si="368"/>
        <v>0</v>
      </c>
      <c r="AE231" s="5">
        <f t="shared" si="369"/>
        <v>-1228.3999999999994</v>
      </c>
      <c r="AF231" s="5">
        <f t="shared" si="370"/>
        <v>0</v>
      </c>
      <c r="AG231" s="5">
        <f t="shared" si="371"/>
        <v>0</v>
      </c>
      <c r="AH231" s="5">
        <f t="shared" si="372"/>
        <v>0</v>
      </c>
      <c r="AI231" s="5">
        <f t="shared" si="373"/>
        <v>0</v>
      </c>
      <c r="AJ231" s="5">
        <f t="shared" si="374"/>
        <v>0</v>
      </c>
      <c r="AK231" s="5">
        <f t="shared" si="375"/>
        <v>0</v>
      </c>
      <c r="AL231" s="5">
        <f t="shared" si="376"/>
        <v>0</v>
      </c>
      <c r="AM231" s="5">
        <f t="shared" si="377"/>
        <v>0</v>
      </c>
      <c r="AN231" s="5">
        <f t="shared" si="378"/>
        <v>0</v>
      </c>
      <c r="AO231" s="5">
        <f t="shared" si="379"/>
        <v>62.759999999998669</v>
      </c>
      <c r="AP231" s="5">
        <f t="shared" si="380"/>
        <v>0</v>
      </c>
      <c r="AQ231" s="5">
        <f t="shared" si="381"/>
        <v>0</v>
      </c>
      <c r="AR231" s="5">
        <f t="shared" si="382"/>
        <v>-1230</v>
      </c>
      <c r="AS231" s="5">
        <f t="shared" si="383"/>
        <v>-1201.6000000000004</v>
      </c>
      <c r="AT231" s="5">
        <f t="shared" si="384"/>
        <v>0</v>
      </c>
      <c r="AU231" s="5">
        <f t="shared" si="385"/>
        <v>0</v>
      </c>
      <c r="AW231" s="5">
        <f t="shared" si="386"/>
        <v>0</v>
      </c>
      <c r="AX231" s="5">
        <f t="shared" si="208"/>
        <v>0</v>
      </c>
      <c r="AY231" s="5">
        <f t="shared" si="209"/>
        <v>0</v>
      </c>
      <c r="AZ231" s="5">
        <f t="shared" si="210"/>
        <v>0</v>
      </c>
      <c r="BA231" s="5">
        <f t="shared" si="211"/>
        <v>0</v>
      </c>
      <c r="BB231" s="5">
        <f t="shared" si="212"/>
        <v>0</v>
      </c>
      <c r="BC231" s="5">
        <f t="shared" si="213"/>
        <v>0</v>
      </c>
      <c r="BD231" s="5">
        <f t="shared" si="214"/>
        <v>0</v>
      </c>
      <c r="BE231" s="5">
        <f t="shared" si="215"/>
        <v>0</v>
      </c>
      <c r="BF231" s="5">
        <f t="shared" si="216"/>
        <v>0</v>
      </c>
      <c r="BG231" s="5">
        <f t="shared" si="217"/>
        <v>0</v>
      </c>
      <c r="BH231" s="5">
        <f t="shared" si="218"/>
        <v>0</v>
      </c>
      <c r="BI231" s="5">
        <f t="shared" si="219"/>
        <v>0</v>
      </c>
      <c r="BJ231" s="5">
        <f t="shared" si="220"/>
        <v>0</v>
      </c>
      <c r="BK231" s="5">
        <f t="shared" si="221"/>
        <v>0</v>
      </c>
      <c r="BL231" s="5">
        <f t="shared" si="222"/>
        <v>0</v>
      </c>
      <c r="BM231" s="5">
        <f t="shared" si="223"/>
        <v>0</v>
      </c>
      <c r="BN231" s="5">
        <f t="shared" si="224"/>
        <v>0</v>
      </c>
      <c r="BO231" s="5">
        <f t="shared" si="225"/>
        <v>0</v>
      </c>
      <c r="BP231" s="5">
        <f t="shared" si="226"/>
        <v>0</v>
      </c>
      <c r="BQ231" s="5">
        <f t="shared" si="227"/>
        <v>0</v>
      </c>
      <c r="BR231" s="5">
        <f t="shared" si="228"/>
        <v>0</v>
      </c>
      <c r="BS231" s="5">
        <f t="shared" si="229"/>
        <v>0</v>
      </c>
      <c r="BT231" s="5">
        <f t="shared" si="230"/>
        <v>0</v>
      </c>
      <c r="BU231" s="5">
        <f t="shared" si="231"/>
        <v>0</v>
      </c>
      <c r="BV231" s="5">
        <f t="shared" si="232"/>
        <v>0</v>
      </c>
      <c r="BW231" s="5">
        <f t="shared" si="233"/>
        <v>0</v>
      </c>
      <c r="BX231" s="5">
        <f t="shared" si="234"/>
        <v>0</v>
      </c>
      <c r="BY231" s="5">
        <f t="shared" si="235"/>
        <v>0</v>
      </c>
      <c r="BZ231" s="5">
        <f t="shared" si="236"/>
        <v>1</v>
      </c>
      <c r="CA231" s="5">
        <f t="shared" si="237"/>
        <v>0</v>
      </c>
      <c r="CB231" s="5">
        <f t="shared" si="238"/>
        <v>0</v>
      </c>
      <c r="CC231" s="5">
        <f t="shared" si="239"/>
        <v>0</v>
      </c>
      <c r="CD231" s="5">
        <f t="shared" si="240"/>
        <v>0</v>
      </c>
      <c r="CE231" s="5">
        <f t="shared" si="241"/>
        <v>0</v>
      </c>
      <c r="CF231" s="5">
        <f t="shared" si="242"/>
        <v>0</v>
      </c>
      <c r="CH231" s="5">
        <f t="shared" si="387"/>
        <v>0</v>
      </c>
      <c r="CI231" s="5">
        <f t="shared" si="243"/>
        <v>0</v>
      </c>
      <c r="CJ231" s="5">
        <f t="shared" si="244"/>
        <v>0</v>
      </c>
      <c r="CK231" s="5">
        <f t="shared" si="245"/>
        <v>0</v>
      </c>
      <c r="CL231" s="5">
        <f t="shared" si="246"/>
        <v>0</v>
      </c>
      <c r="CM231" s="5">
        <f t="shared" si="247"/>
        <v>0</v>
      </c>
      <c r="CN231" s="5">
        <f t="shared" si="248"/>
        <v>0</v>
      </c>
      <c r="CO231" s="5">
        <f t="shared" si="249"/>
        <v>0</v>
      </c>
      <c r="CP231" s="5">
        <f t="shared" si="250"/>
        <v>0</v>
      </c>
      <c r="CQ231" s="5">
        <f t="shared" si="251"/>
        <v>0</v>
      </c>
      <c r="CR231" s="5">
        <f t="shared" si="252"/>
        <v>0</v>
      </c>
      <c r="CS231" s="5">
        <f t="shared" si="253"/>
        <v>0</v>
      </c>
      <c r="CT231" s="5">
        <f t="shared" si="254"/>
        <v>0</v>
      </c>
      <c r="CU231" s="5">
        <f t="shared" si="255"/>
        <v>0</v>
      </c>
      <c r="CV231" s="5">
        <f t="shared" si="256"/>
        <v>0</v>
      </c>
      <c r="CW231" s="5">
        <f t="shared" si="257"/>
        <v>0</v>
      </c>
      <c r="CX231" s="5">
        <f t="shared" si="258"/>
        <v>0</v>
      </c>
      <c r="CY231" s="5">
        <f t="shared" si="259"/>
        <v>0</v>
      </c>
      <c r="CZ231" s="5">
        <f t="shared" si="260"/>
        <v>0</v>
      </c>
      <c r="DA231" s="5">
        <f t="shared" si="261"/>
        <v>0</v>
      </c>
      <c r="DB231" s="5">
        <f t="shared" si="262"/>
        <v>0</v>
      </c>
      <c r="DC231" s="5">
        <f t="shared" si="263"/>
        <v>0</v>
      </c>
      <c r="DD231" s="5">
        <f t="shared" si="264"/>
        <v>0</v>
      </c>
      <c r="DE231" s="5">
        <f t="shared" si="265"/>
        <v>0</v>
      </c>
      <c r="DF231" s="5">
        <f t="shared" si="266"/>
        <v>0</v>
      </c>
      <c r="DG231" s="5">
        <f t="shared" si="267"/>
        <v>0</v>
      </c>
      <c r="DH231" s="5">
        <f t="shared" si="268"/>
        <v>0</v>
      </c>
      <c r="DI231" s="5">
        <f t="shared" si="269"/>
        <v>0</v>
      </c>
      <c r="DJ231" s="5">
        <f t="shared" si="270"/>
        <v>0</v>
      </c>
      <c r="DK231" s="5">
        <f t="shared" si="271"/>
        <v>0</v>
      </c>
      <c r="DL231" s="5">
        <f t="shared" si="272"/>
        <v>0</v>
      </c>
      <c r="DM231" s="5">
        <f t="shared" si="273"/>
        <v>0</v>
      </c>
      <c r="DN231" s="5">
        <f t="shared" si="274"/>
        <v>0</v>
      </c>
      <c r="DO231" s="5">
        <f t="shared" si="275"/>
        <v>0</v>
      </c>
      <c r="DP231" s="5">
        <f t="shared" si="276"/>
        <v>0</v>
      </c>
      <c r="DQ231" s="5">
        <f t="shared" si="277"/>
        <v>0</v>
      </c>
      <c r="DS231" s="5">
        <f t="shared" si="388"/>
        <v>1</v>
      </c>
      <c r="DT231" s="5">
        <f t="shared" si="278"/>
        <v>0</v>
      </c>
      <c r="DU231" s="5">
        <f t="shared" si="279"/>
        <v>0</v>
      </c>
      <c r="DV231" s="5">
        <f t="shared" si="280"/>
        <v>0</v>
      </c>
      <c r="DW231" s="5">
        <f t="shared" si="281"/>
        <v>0</v>
      </c>
      <c r="DX231" s="5">
        <f t="shared" si="282"/>
        <v>0</v>
      </c>
      <c r="DY231" s="5">
        <f t="shared" si="283"/>
        <v>0</v>
      </c>
      <c r="DZ231" s="5">
        <f t="shared" si="284"/>
        <v>0</v>
      </c>
      <c r="EA231" s="5">
        <f t="shared" si="285"/>
        <v>0</v>
      </c>
      <c r="EB231" s="5">
        <f t="shared" si="286"/>
        <v>5</v>
      </c>
      <c r="EC231" s="5">
        <f t="shared" si="287"/>
        <v>0</v>
      </c>
      <c r="ED231" s="5">
        <f t="shared" si="288"/>
        <v>0</v>
      </c>
      <c r="EE231" s="5">
        <f t="shared" si="289"/>
        <v>0</v>
      </c>
      <c r="EF231" s="5">
        <f t="shared" si="290"/>
        <v>0</v>
      </c>
      <c r="EG231" s="5">
        <f t="shared" si="291"/>
        <v>0</v>
      </c>
      <c r="EH231" s="5">
        <f t="shared" si="292"/>
        <v>0</v>
      </c>
      <c r="EI231" s="5">
        <f t="shared" si="293"/>
        <v>0</v>
      </c>
      <c r="EJ231" s="5">
        <f t="shared" si="294"/>
        <v>0</v>
      </c>
      <c r="EK231" s="5">
        <f t="shared" si="295"/>
        <v>0</v>
      </c>
      <c r="EL231" s="5">
        <f t="shared" si="296"/>
        <v>3</v>
      </c>
      <c r="EM231" s="5">
        <f t="shared" si="297"/>
        <v>0</v>
      </c>
      <c r="EN231" s="5">
        <f t="shared" si="298"/>
        <v>0</v>
      </c>
      <c r="EO231" s="5">
        <f t="shared" si="299"/>
        <v>0</v>
      </c>
      <c r="EP231" s="5">
        <f t="shared" si="300"/>
        <v>0</v>
      </c>
      <c r="EQ231" s="5">
        <f t="shared" si="301"/>
        <v>0</v>
      </c>
      <c r="ER231" s="5">
        <f t="shared" si="302"/>
        <v>0</v>
      </c>
      <c r="ES231" s="5">
        <f t="shared" si="303"/>
        <v>0</v>
      </c>
      <c r="ET231" s="5">
        <f t="shared" si="304"/>
        <v>0</v>
      </c>
      <c r="EU231" s="5">
        <f t="shared" si="305"/>
        <v>0</v>
      </c>
      <c r="EV231" s="5">
        <f t="shared" si="306"/>
        <v>0</v>
      </c>
      <c r="EW231" s="5">
        <f t="shared" si="307"/>
        <v>0</v>
      </c>
      <c r="EX231" s="5">
        <f t="shared" si="308"/>
        <v>0</v>
      </c>
      <c r="EY231" s="5">
        <f t="shared" si="309"/>
        <v>2</v>
      </c>
      <c r="EZ231" s="5">
        <f t="shared" si="310"/>
        <v>4</v>
      </c>
      <c r="FA231" s="5">
        <f t="shared" si="311"/>
        <v>0</v>
      </c>
      <c r="FB231" s="5">
        <f t="shared" si="312"/>
        <v>0</v>
      </c>
      <c r="FD231" s="5">
        <f t="shared" si="389"/>
        <v>-150.49</v>
      </c>
      <c r="FE231" s="5">
        <f t="shared" si="313"/>
        <v>0</v>
      </c>
      <c r="FF231" s="5">
        <f t="shared" si="314"/>
        <v>0</v>
      </c>
      <c r="FG231" s="5">
        <f t="shared" si="315"/>
        <v>0</v>
      </c>
      <c r="FH231" s="5">
        <f t="shared" si="316"/>
        <v>0</v>
      </c>
      <c r="FI231" s="5">
        <f t="shared" si="317"/>
        <v>0</v>
      </c>
      <c r="FJ231" s="5">
        <f t="shared" si="318"/>
        <v>0</v>
      </c>
      <c r="FK231" s="5">
        <f t="shared" si="319"/>
        <v>0</v>
      </c>
      <c r="FL231" s="5">
        <f t="shared" si="320"/>
        <v>0</v>
      </c>
      <c r="FM231" s="5">
        <f t="shared" si="321"/>
        <v>0</v>
      </c>
      <c r="FN231" s="5">
        <f t="shared" si="322"/>
        <v>0</v>
      </c>
      <c r="FO231" s="5">
        <f t="shared" si="323"/>
        <v>0</v>
      </c>
      <c r="FP231" s="5">
        <f t="shared" si="324"/>
        <v>0</v>
      </c>
      <c r="FQ231" s="5">
        <f t="shared" si="325"/>
        <v>0</v>
      </c>
      <c r="FR231" s="5">
        <f t="shared" si="326"/>
        <v>0</v>
      </c>
      <c r="FS231" s="5">
        <f t="shared" si="327"/>
        <v>0</v>
      </c>
      <c r="FT231" s="5">
        <f t="shared" si="328"/>
        <v>0</v>
      </c>
      <c r="FU231" s="5">
        <f t="shared" si="329"/>
        <v>0</v>
      </c>
      <c r="FV231" s="5">
        <f t="shared" si="330"/>
        <v>0</v>
      </c>
      <c r="FW231" s="5">
        <f t="shared" si="331"/>
        <v>0</v>
      </c>
      <c r="FX231" s="5">
        <f t="shared" si="332"/>
        <v>0</v>
      </c>
      <c r="FY231" s="5">
        <f t="shared" si="333"/>
        <v>0</v>
      </c>
      <c r="FZ231" s="5">
        <f t="shared" si="334"/>
        <v>0</v>
      </c>
      <c r="GA231" s="5">
        <f t="shared" si="335"/>
        <v>0</v>
      </c>
      <c r="GB231" s="5">
        <f t="shared" si="336"/>
        <v>0</v>
      </c>
      <c r="GC231" s="5">
        <f t="shared" si="337"/>
        <v>0</v>
      </c>
      <c r="GD231" s="5">
        <f t="shared" si="338"/>
        <v>0</v>
      </c>
      <c r="GE231" s="5">
        <f t="shared" si="339"/>
        <v>0</v>
      </c>
      <c r="GF231" s="5">
        <f t="shared" si="340"/>
        <v>0</v>
      </c>
      <c r="GG231" s="5">
        <f t="shared" si="341"/>
        <v>0</v>
      </c>
      <c r="GH231" s="5">
        <f t="shared" si="342"/>
        <v>0</v>
      </c>
      <c r="GI231" s="5">
        <f t="shared" si="343"/>
        <v>0</v>
      </c>
      <c r="GJ231" s="5">
        <f t="shared" si="344"/>
        <v>0</v>
      </c>
      <c r="GK231" s="5">
        <f t="shared" si="345"/>
        <v>0</v>
      </c>
      <c r="GL231" s="5">
        <f t="shared" si="346"/>
        <v>0</v>
      </c>
      <c r="GM231" s="5">
        <f t="shared" si="347"/>
        <v>0</v>
      </c>
      <c r="GO231" s="23">
        <f t="shared" si="348"/>
        <v>0</v>
      </c>
      <c r="GP231" s="23">
        <f t="shared" si="349"/>
        <v>1</v>
      </c>
      <c r="GQ231" s="5">
        <f>+IF(GO231&gt;0, IF(COUNTIF(GO$149:GO231,GO231)&lt;=1,TRUE,FALSE),0)*$C$59*-1</f>
        <v>0</v>
      </c>
      <c r="GR231" s="5">
        <f>+IF(GP231&gt;0, IF(COUNTIF(GP$149:GP231,GP231)&lt;=1,TRUE,FALSE),0)*$C$59*-1</f>
        <v>0</v>
      </c>
    </row>
    <row r="232" spans="1:200" s="5" customFormat="1" hidden="1" outlineLevel="1" x14ac:dyDescent="0.2">
      <c r="A232" s="6"/>
      <c r="F232" s="35">
        <f t="shared" si="350"/>
        <v>5880.1799999999639</v>
      </c>
      <c r="G232" s="20">
        <f t="shared" si="204"/>
        <v>0</v>
      </c>
      <c r="H232" s="20">
        <f t="shared" si="205"/>
        <v>-127</v>
      </c>
      <c r="I232" s="37">
        <f t="shared" si="206"/>
        <v>0</v>
      </c>
      <c r="J232" s="33">
        <f t="shared" si="207"/>
        <v>5753.1799999999639</v>
      </c>
      <c r="L232" s="5">
        <f t="shared" si="390"/>
        <v>-1087.2600000000041</v>
      </c>
      <c r="M232" s="5">
        <f t="shared" si="351"/>
        <v>0</v>
      </c>
      <c r="N232" s="5">
        <f t="shared" si="352"/>
        <v>0</v>
      </c>
      <c r="O232" s="5">
        <f t="shared" si="353"/>
        <v>0</v>
      </c>
      <c r="P232" s="5">
        <f t="shared" si="354"/>
        <v>0</v>
      </c>
      <c r="Q232" s="5">
        <f t="shared" si="355"/>
        <v>0</v>
      </c>
      <c r="R232" s="5">
        <f t="shared" si="356"/>
        <v>0</v>
      </c>
      <c r="S232" s="5">
        <f t="shared" si="357"/>
        <v>0</v>
      </c>
      <c r="T232" s="5">
        <f t="shared" si="358"/>
        <v>0</v>
      </c>
      <c r="U232" s="5">
        <f t="shared" si="359"/>
        <v>-1195.6800000000003</v>
      </c>
      <c r="V232" s="5">
        <f t="shared" si="360"/>
        <v>0</v>
      </c>
      <c r="W232" s="5">
        <f t="shared" si="361"/>
        <v>0</v>
      </c>
      <c r="X232" s="5">
        <f t="shared" si="362"/>
        <v>0</v>
      </c>
      <c r="Y232" s="5">
        <f t="shared" si="363"/>
        <v>0</v>
      </c>
      <c r="Z232" s="5">
        <f t="shared" si="364"/>
        <v>0</v>
      </c>
      <c r="AA232" s="5">
        <f t="shared" si="365"/>
        <v>0</v>
      </c>
      <c r="AB232" s="5">
        <f t="shared" si="366"/>
        <v>0</v>
      </c>
      <c r="AC232" s="5">
        <f t="shared" si="367"/>
        <v>0</v>
      </c>
      <c r="AD232" s="5">
        <f t="shared" si="368"/>
        <v>0</v>
      </c>
      <c r="AE232" s="5">
        <f t="shared" si="369"/>
        <v>-1228.3999999999994</v>
      </c>
      <c r="AF232" s="5">
        <f t="shared" si="370"/>
        <v>0</v>
      </c>
      <c r="AG232" s="5">
        <f t="shared" si="371"/>
        <v>0</v>
      </c>
      <c r="AH232" s="5">
        <f t="shared" si="372"/>
        <v>0</v>
      </c>
      <c r="AI232" s="5">
        <f t="shared" si="373"/>
        <v>0</v>
      </c>
      <c r="AJ232" s="5">
        <f t="shared" si="374"/>
        <v>0</v>
      </c>
      <c r="AK232" s="5">
        <f t="shared" si="375"/>
        <v>0</v>
      </c>
      <c r="AL232" s="5">
        <f t="shared" si="376"/>
        <v>0</v>
      </c>
      <c r="AM232" s="5">
        <f t="shared" si="377"/>
        <v>0</v>
      </c>
      <c r="AN232" s="5">
        <f t="shared" si="378"/>
        <v>0</v>
      </c>
      <c r="AO232" s="5">
        <f t="shared" si="379"/>
        <v>62.759999999998669</v>
      </c>
      <c r="AP232" s="5">
        <f t="shared" si="380"/>
        <v>0</v>
      </c>
      <c r="AQ232" s="5">
        <f t="shared" si="381"/>
        <v>0</v>
      </c>
      <c r="AR232" s="5">
        <f t="shared" si="382"/>
        <v>-1230</v>
      </c>
      <c r="AS232" s="5">
        <f t="shared" si="383"/>
        <v>-1201.6000000000004</v>
      </c>
      <c r="AT232" s="5">
        <f t="shared" si="384"/>
        <v>0</v>
      </c>
      <c r="AU232" s="5">
        <f t="shared" si="385"/>
        <v>0</v>
      </c>
      <c r="AW232" s="5">
        <f t="shared" si="386"/>
        <v>0</v>
      </c>
      <c r="AX232" s="5">
        <f t="shared" si="208"/>
        <v>0</v>
      </c>
      <c r="AY232" s="5">
        <f t="shared" si="209"/>
        <v>0</v>
      </c>
      <c r="AZ232" s="5">
        <f t="shared" si="210"/>
        <v>0</v>
      </c>
      <c r="BA232" s="5">
        <f t="shared" si="211"/>
        <v>0</v>
      </c>
      <c r="BB232" s="5">
        <f t="shared" si="212"/>
        <v>0</v>
      </c>
      <c r="BC232" s="5">
        <f t="shared" si="213"/>
        <v>0</v>
      </c>
      <c r="BD232" s="5">
        <f t="shared" si="214"/>
        <v>0</v>
      </c>
      <c r="BE232" s="5">
        <f t="shared" si="215"/>
        <v>0</v>
      </c>
      <c r="BF232" s="5">
        <f t="shared" si="216"/>
        <v>0</v>
      </c>
      <c r="BG232" s="5">
        <f t="shared" si="217"/>
        <v>0</v>
      </c>
      <c r="BH232" s="5">
        <f t="shared" si="218"/>
        <v>0</v>
      </c>
      <c r="BI232" s="5">
        <f t="shared" si="219"/>
        <v>0</v>
      </c>
      <c r="BJ232" s="5">
        <f t="shared" si="220"/>
        <v>0</v>
      </c>
      <c r="BK232" s="5">
        <f t="shared" si="221"/>
        <v>0</v>
      </c>
      <c r="BL232" s="5">
        <f t="shared" si="222"/>
        <v>0</v>
      </c>
      <c r="BM232" s="5">
        <f t="shared" si="223"/>
        <v>0</v>
      </c>
      <c r="BN232" s="5">
        <f t="shared" si="224"/>
        <v>0</v>
      </c>
      <c r="BO232" s="5">
        <f t="shared" si="225"/>
        <v>0</v>
      </c>
      <c r="BP232" s="5">
        <f t="shared" si="226"/>
        <v>0</v>
      </c>
      <c r="BQ232" s="5">
        <f t="shared" si="227"/>
        <v>0</v>
      </c>
      <c r="BR232" s="5">
        <f t="shared" si="228"/>
        <v>0</v>
      </c>
      <c r="BS232" s="5">
        <f t="shared" si="229"/>
        <v>0</v>
      </c>
      <c r="BT232" s="5">
        <f t="shared" si="230"/>
        <v>0</v>
      </c>
      <c r="BU232" s="5">
        <f t="shared" si="231"/>
        <v>0</v>
      </c>
      <c r="BV232" s="5">
        <f t="shared" si="232"/>
        <v>0</v>
      </c>
      <c r="BW232" s="5">
        <f t="shared" si="233"/>
        <v>0</v>
      </c>
      <c r="BX232" s="5">
        <f t="shared" si="234"/>
        <v>0</v>
      </c>
      <c r="BY232" s="5">
        <f t="shared" si="235"/>
        <v>0</v>
      </c>
      <c r="BZ232" s="5">
        <f t="shared" si="236"/>
        <v>1</v>
      </c>
      <c r="CA232" s="5">
        <f t="shared" si="237"/>
        <v>0</v>
      </c>
      <c r="CB232" s="5">
        <f t="shared" si="238"/>
        <v>0</v>
      </c>
      <c r="CC232" s="5">
        <f t="shared" si="239"/>
        <v>0</v>
      </c>
      <c r="CD232" s="5">
        <f t="shared" si="240"/>
        <v>0</v>
      </c>
      <c r="CE232" s="5">
        <f t="shared" si="241"/>
        <v>0</v>
      </c>
      <c r="CF232" s="5">
        <f t="shared" si="242"/>
        <v>0</v>
      </c>
      <c r="CH232" s="5">
        <f t="shared" si="387"/>
        <v>0</v>
      </c>
      <c r="CI232" s="5">
        <f t="shared" si="243"/>
        <v>0</v>
      </c>
      <c r="CJ232" s="5">
        <f t="shared" si="244"/>
        <v>0</v>
      </c>
      <c r="CK232" s="5">
        <f t="shared" si="245"/>
        <v>0</v>
      </c>
      <c r="CL232" s="5">
        <f t="shared" si="246"/>
        <v>0</v>
      </c>
      <c r="CM232" s="5">
        <f t="shared" si="247"/>
        <v>0</v>
      </c>
      <c r="CN232" s="5">
        <f t="shared" si="248"/>
        <v>0</v>
      </c>
      <c r="CO232" s="5">
        <f t="shared" si="249"/>
        <v>0</v>
      </c>
      <c r="CP232" s="5">
        <f t="shared" si="250"/>
        <v>0</v>
      </c>
      <c r="CQ232" s="5">
        <f t="shared" si="251"/>
        <v>0</v>
      </c>
      <c r="CR232" s="5">
        <f t="shared" si="252"/>
        <v>0</v>
      </c>
      <c r="CS232" s="5">
        <f t="shared" si="253"/>
        <v>0</v>
      </c>
      <c r="CT232" s="5">
        <f t="shared" si="254"/>
        <v>0</v>
      </c>
      <c r="CU232" s="5">
        <f t="shared" si="255"/>
        <v>0</v>
      </c>
      <c r="CV232" s="5">
        <f t="shared" si="256"/>
        <v>0</v>
      </c>
      <c r="CW232" s="5">
        <f t="shared" si="257"/>
        <v>0</v>
      </c>
      <c r="CX232" s="5">
        <f t="shared" si="258"/>
        <v>0</v>
      </c>
      <c r="CY232" s="5">
        <f t="shared" si="259"/>
        <v>0</v>
      </c>
      <c r="CZ232" s="5">
        <f t="shared" si="260"/>
        <v>0</v>
      </c>
      <c r="DA232" s="5">
        <f t="shared" si="261"/>
        <v>0</v>
      </c>
      <c r="DB232" s="5">
        <f t="shared" si="262"/>
        <v>0</v>
      </c>
      <c r="DC232" s="5">
        <f t="shared" si="263"/>
        <v>0</v>
      </c>
      <c r="DD232" s="5">
        <f t="shared" si="264"/>
        <v>0</v>
      </c>
      <c r="DE232" s="5">
        <f t="shared" si="265"/>
        <v>0</v>
      </c>
      <c r="DF232" s="5">
        <f t="shared" si="266"/>
        <v>0</v>
      </c>
      <c r="DG232" s="5">
        <f t="shared" si="267"/>
        <v>0</v>
      </c>
      <c r="DH232" s="5">
        <f t="shared" si="268"/>
        <v>0</v>
      </c>
      <c r="DI232" s="5">
        <f t="shared" si="269"/>
        <v>0</v>
      </c>
      <c r="DJ232" s="5">
        <f t="shared" si="270"/>
        <v>0</v>
      </c>
      <c r="DK232" s="5">
        <f t="shared" si="271"/>
        <v>0</v>
      </c>
      <c r="DL232" s="5">
        <f t="shared" si="272"/>
        <v>0</v>
      </c>
      <c r="DM232" s="5">
        <f t="shared" si="273"/>
        <v>0</v>
      </c>
      <c r="DN232" s="5">
        <f t="shared" si="274"/>
        <v>0</v>
      </c>
      <c r="DO232" s="5">
        <f t="shared" si="275"/>
        <v>0</v>
      </c>
      <c r="DP232" s="5">
        <f t="shared" si="276"/>
        <v>0</v>
      </c>
      <c r="DQ232" s="5">
        <f t="shared" si="277"/>
        <v>0</v>
      </c>
      <c r="DS232" s="5">
        <f t="shared" si="388"/>
        <v>5</v>
      </c>
      <c r="DT232" s="5">
        <f t="shared" si="278"/>
        <v>0</v>
      </c>
      <c r="DU232" s="5">
        <f t="shared" si="279"/>
        <v>0</v>
      </c>
      <c r="DV232" s="5">
        <f t="shared" si="280"/>
        <v>0</v>
      </c>
      <c r="DW232" s="5">
        <f t="shared" si="281"/>
        <v>0</v>
      </c>
      <c r="DX232" s="5">
        <f t="shared" si="282"/>
        <v>0</v>
      </c>
      <c r="DY232" s="5">
        <f t="shared" si="283"/>
        <v>0</v>
      </c>
      <c r="DZ232" s="5">
        <f t="shared" si="284"/>
        <v>0</v>
      </c>
      <c r="EA232" s="5">
        <f t="shared" si="285"/>
        <v>0</v>
      </c>
      <c r="EB232" s="5">
        <f t="shared" si="286"/>
        <v>4</v>
      </c>
      <c r="EC232" s="5">
        <f t="shared" si="287"/>
        <v>0</v>
      </c>
      <c r="ED232" s="5">
        <f t="shared" si="288"/>
        <v>0</v>
      </c>
      <c r="EE232" s="5">
        <f t="shared" si="289"/>
        <v>0</v>
      </c>
      <c r="EF232" s="5">
        <f t="shared" si="290"/>
        <v>0</v>
      </c>
      <c r="EG232" s="5">
        <f t="shared" si="291"/>
        <v>0</v>
      </c>
      <c r="EH232" s="5">
        <f t="shared" si="292"/>
        <v>0</v>
      </c>
      <c r="EI232" s="5">
        <f t="shared" si="293"/>
        <v>0</v>
      </c>
      <c r="EJ232" s="5">
        <f t="shared" si="294"/>
        <v>0</v>
      </c>
      <c r="EK232" s="5">
        <f t="shared" si="295"/>
        <v>0</v>
      </c>
      <c r="EL232" s="5">
        <f t="shared" si="296"/>
        <v>2</v>
      </c>
      <c r="EM232" s="5">
        <f t="shared" si="297"/>
        <v>0</v>
      </c>
      <c r="EN232" s="5">
        <f t="shared" si="298"/>
        <v>0</v>
      </c>
      <c r="EO232" s="5">
        <f t="shared" si="299"/>
        <v>0</v>
      </c>
      <c r="EP232" s="5">
        <f t="shared" si="300"/>
        <v>0</v>
      </c>
      <c r="EQ232" s="5">
        <f t="shared" si="301"/>
        <v>0</v>
      </c>
      <c r="ER232" s="5">
        <f t="shared" si="302"/>
        <v>0</v>
      </c>
      <c r="ES232" s="5">
        <f t="shared" si="303"/>
        <v>0</v>
      </c>
      <c r="ET232" s="5">
        <f t="shared" si="304"/>
        <v>0</v>
      </c>
      <c r="EU232" s="5">
        <f t="shared" si="305"/>
        <v>0</v>
      </c>
      <c r="EV232" s="5">
        <f t="shared" si="306"/>
        <v>0</v>
      </c>
      <c r="EW232" s="5">
        <f t="shared" si="307"/>
        <v>0</v>
      </c>
      <c r="EX232" s="5">
        <f t="shared" si="308"/>
        <v>0</v>
      </c>
      <c r="EY232" s="5">
        <f t="shared" si="309"/>
        <v>1</v>
      </c>
      <c r="EZ232" s="5">
        <f t="shared" si="310"/>
        <v>3</v>
      </c>
      <c r="FA232" s="5">
        <f t="shared" si="311"/>
        <v>0</v>
      </c>
      <c r="FB232" s="5">
        <f t="shared" si="312"/>
        <v>0</v>
      </c>
      <c r="FD232" s="5">
        <f t="shared" si="389"/>
        <v>0</v>
      </c>
      <c r="FE232" s="5">
        <f t="shared" si="313"/>
        <v>0</v>
      </c>
      <c r="FF232" s="5">
        <f t="shared" si="314"/>
        <v>0</v>
      </c>
      <c r="FG232" s="5">
        <f t="shared" si="315"/>
        <v>0</v>
      </c>
      <c r="FH232" s="5">
        <f t="shared" si="316"/>
        <v>0</v>
      </c>
      <c r="FI232" s="5">
        <f t="shared" si="317"/>
        <v>0</v>
      </c>
      <c r="FJ232" s="5">
        <f t="shared" si="318"/>
        <v>0</v>
      </c>
      <c r="FK232" s="5">
        <f t="shared" si="319"/>
        <v>0</v>
      </c>
      <c r="FL232" s="5">
        <f t="shared" si="320"/>
        <v>0</v>
      </c>
      <c r="FM232" s="5">
        <f t="shared" si="321"/>
        <v>0</v>
      </c>
      <c r="FN232" s="5">
        <f t="shared" si="322"/>
        <v>0</v>
      </c>
      <c r="FO232" s="5">
        <f t="shared" si="323"/>
        <v>0</v>
      </c>
      <c r="FP232" s="5">
        <f t="shared" si="324"/>
        <v>0</v>
      </c>
      <c r="FQ232" s="5">
        <f t="shared" si="325"/>
        <v>0</v>
      </c>
      <c r="FR232" s="5">
        <f t="shared" si="326"/>
        <v>0</v>
      </c>
      <c r="FS232" s="5">
        <f t="shared" si="327"/>
        <v>0</v>
      </c>
      <c r="FT232" s="5">
        <f t="shared" si="328"/>
        <v>0</v>
      </c>
      <c r="FU232" s="5">
        <f t="shared" si="329"/>
        <v>0</v>
      </c>
      <c r="FV232" s="5">
        <f t="shared" si="330"/>
        <v>0</v>
      </c>
      <c r="FW232" s="5">
        <f t="shared" si="331"/>
        <v>0</v>
      </c>
      <c r="FX232" s="5">
        <f t="shared" si="332"/>
        <v>0</v>
      </c>
      <c r="FY232" s="5">
        <f t="shared" si="333"/>
        <v>0</v>
      </c>
      <c r="FZ232" s="5">
        <f t="shared" si="334"/>
        <v>0</v>
      </c>
      <c r="GA232" s="5">
        <f t="shared" si="335"/>
        <v>0</v>
      </c>
      <c r="GB232" s="5">
        <f t="shared" si="336"/>
        <v>0</v>
      </c>
      <c r="GC232" s="5">
        <f t="shared" si="337"/>
        <v>0</v>
      </c>
      <c r="GD232" s="5">
        <f t="shared" si="338"/>
        <v>0</v>
      </c>
      <c r="GE232" s="5">
        <f t="shared" si="339"/>
        <v>0</v>
      </c>
      <c r="GF232" s="5">
        <f t="shared" si="340"/>
        <v>0</v>
      </c>
      <c r="GG232" s="5">
        <f t="shared" si="341"/>
        <v>0</v>
      </c>
      <c r="GH232" s="5">
        <f t="shared" si="342"/>
        <v>0</v>
      </c>
      <c r="GI232" s="5">
        <f t="shared" si="343"/>
        <v>0</v>
      </c>
      <c r="GJ232" s="5">
        <f t="shared" si="344"/>
        <v>-127</v>
      </c>
      <c r="GK232" s="5">
        <f t="shared" si="345"/>
        <v>0</v>
      </c>
      <c r="GL232" s="5">
        <f t="shared" si="346"/>
        <v>0</v>
      </c>
      <c r="GM232" s="5">
        <f t="shared" si="347"/>
        <v>0</v>
      </c>
      <c r="GO232" s="23">
        <f t="shared" si="348"/>
        <v>0</v>
      </c>
      <c r="GP232" s="23">
        <f t="shared" si="349"/>
        <v>33</v>
      </c>
      <c r="GQ232" s="5">
        <f>+IF(GO232&gt;0, IF(COUNTIF(GO$149:GO232,GO232)&lt;=1,TRUE,FALSE),0)*$C$59*-1</f>
        <v>0</v>
      </c>
      <c r="GR232" s="5">
        <f>+IF(GP232&gt;0, IF(COUNTIF(GP$149:GP232,GP232)&lt;=1,TRUE,FALSE),0)*$C$59*-1</f>
        <v>0</v>
      </c>
    </row>
    <row r="233" spans="1:200" s="5" customFormat="1" hidden="1" outlineLevel="1" x14ac:dyDescent="0.2">
      <c r="A233" s="6"/>
      <c r="F233" s="35">
        <f t="shared" si="350"/>
        <v>5753.1799999999639</v>
      </c>
      <c r="G233" s="20">
        <f t="shared" si="204"/>
        <v>0</v>
      </c>
      <c r="H233" s="20">
        <f t="shared" si="205"/>
        <v>-57.8</v>
      </c>
      <c r="I233" s="37">
        <f t="shared" si="206"/>
        <v>0</v>
      </c>
      <c r="J233" s="33">
        <f t="shared" si="207"/>
        <v>5695.3799999999637</v>
      </c>
      <c r="L233" s="5">
        <f t="shared" si="390"/>
        <v>-1087.2600000000041</v>
      </c>
      <c r="M233" s="5">
        <f t="shared" si="351"/>
        <v>0</v>
      </c>
      <c r="N233" s="5">
        <f t="shared" si="352"/>
        <v>0</v>
      </c>
      <c r="O233" s="5">
        <f t="shared" si="353"/>
        <v>0</v>
      </c>
      <c r="P233" s="5">
        <f t="shared" si="354"/>
        <v>0</v>
      </c>
      <c r="Q233" s="5">
        <f t="shared" si="355"/>
        <v>0</v>
      </c>
      <c r="R233" s="5">
        <f t="shared" si="356"/>
        <v>0</v>
      </c>
      <c r="S233" s="5">
        <f t="shared" si="357"/>
        <v>0</v>
      </c>
      <c r="T233" s="5">
        <f t="shared" si="358"/>
        <v>0</v>
      </c>
      <c r="U233" s="5">
        <f t="shared" si="359"/>
        <v>-1195.6800000000003</v>
      </c>
      <c r="V233" s="5">
        <f t="shared" si="360"/>
        <v>0</v>
      </c>
      <c r="W233" s="5">
        <f t="shared" si="361"/>
        <v>0</v>
      </c>
      <c r="X233" s="5">
        <f t="shared" si="362"/>
        <v>0</v>
      </c>
      <c r="Y233" s="5">
        <f t="shared" si="363"/>
        <v>0</v>
      </c>
      <c r="Z233" s="5">
        <f t="shared" si="364"/>
        <v>0</v>
      </c>
      <c r="AA233" s="5">
        <f t="shared" si="365"/>
        <v>0</v>
      </c>
      <c r="AB233" s="5">
        <f t="shared" si="366"/>
        <v>0</v>
      </c>
      <c r="AC233" s="5">
        <f t="shared" si="367"/>
        <v>0</v>
      </c>
      <c r="AD233" s="5">
        <f t="shared" si="368"/>
        <v>0</v>
      </c>
      <c r="AE233" s="5">
        <f t="shared" si="369"/>
        <v>-1228.3999999999994</v>
      </c>
      <c r="AF233" s="5">
        <f t="shared" si="370"/>
        <v>0</v>
      </c>
      <c r="AG233" s="5">
        <f t="shared" si="371"/>
        <v>0</v>
      </c>
      <c r="AH233" s="5">
        <f t="shared" si="372"/>
        <v>0</v>
      </c>
      <c r="AI233" s="5">
        <f t="shared" si="373"/>
        <v>0</v>
      </c>
      <c r="AJ233" s="5">
        <f t="shared" si="374"/>
        <v>0</v>
      </c>
      <c r="AK233" s="5">
        <f t="shared" si="375"/>
        <v>0</v>
      </c>
      <c r="AL233" s="5">
        <f t="shared" si="376"/>
        <v>0</v>
      </c>
      <c r="AM233" s="5">
        <f t="shared" si="377"/>
        <v>0</v>
      </c>
      <c r="AN233" s="5">
        <f t="shared" si="378"/>
        <v>0</v>
      </c>
      <c r="AO233" s="5">
        <f t="shared" si="379"/>
        <v>62.759999999998669</v>
      </c>
      <c r="AP233" s="5">
        <f t="shared" si="380"/>
        <v>0</v>
      </c>
      <c r="AQ233" s="5">
        <f t="shared" si="381"/>
        <v>0</v>
      </c>
      <c r="AR233" s="5">
        <f t="shared" si="382"/>
        <v>-1103</v>
      </c>
      <c r="AS233" s="5">
        <f t="shared" si="383"/>
        <v>-1201.6000000000004</v>
      </c>
      <c r="AT233" s="5">
        <f t="shared" si="384"/>
        <v>0</v>
      </c>
      <c r="AU233" s="5">
        <f t="shared" si="385"/>
        <v>0</v>
      </c>
      <c r="AW233" s="5">
        <f t="shared" si="386"/>
        <v>0</v>
      </c>
      <c r="AX233" s="5">
        <f t="shared" si="208"/>
        <v>0</v>
      </c>
      <c r="AY233" s="5">
        <f t="shared" si="209"/>
        <v>0</v>
      </c>
      <c r="AZ233" s="5">
        <f t="shared" si="210"/>
        <v>0</v>
      </c>
      <c r="BA233" s="5">
        <f t="shared" si="211"/>
        <v>0</v>
      </c>
      <c r="BB233" s="5">
        <f t="shared" si="212"/>
        <v>0</v>
      </c>
      <c r="BC233" s="5">
        <f t="shared" si="213"/>
        <v>0</v>
      </c>
      <c r="BD233" s="5">
        <f t="shared" si="214"/>
        <v>0</v>
      </c>
      <c r="BE233" s="5">
        <f t="shared" si="215"/>
        <v>0</v>
      </c>
      <c r="BF233" s="5">
        <f t="shared" si="216"/>
        <v>0</v>
      </c>
      <c r="BG233" s="5">
        <f t="shared" si="217"/>
        <v>0</v>
      </c>
      <c r="BH233" s="5">
        <f t="shared" si="218"/>
        <v>0</v>
      </c>
      <c r="BI233" s="5">
        <f t="shared" si="219"/>
        <v>0</v>
      </c>
      <c r="BJ233" s="5">
        <f t="shared" si="220"/>
        <v>0</v>
      </c>
      <c r="BK233" s="5">
        <f t="shared" si="221"/>
        <v>0</v>
      </c>
      <c r="BL233" s="5">
        <f t="shared" si="222"/>
        <v>0</v>
      </c>
      <c r="BM233" s="5">
        <f t="shared" si="223"/>
        <v>0</v>
      </c>
      <c r="BN233" s="5">
        <f t="shared" si="224"/>
        <v>0</v>
      </c>
      <c r="BO233" s="5">
        <f t="shared" si="225"/>
        <v>0</v>
      </c>
      <c r="BP233" s="5">
        <f t="shared" si="226"/>
        <v>0</v>
      </c>
      <c r="BQ233" s="5">
        <f t="shared" si="227"/>
        <v>0</v>
      </c>
      <c r="BR233" s="5">
        <f t="shared" si="228"/>
        <v>0</v>
      </c>
      <c r="BS233" s="5">
        <f t="shared" si="229"/>
        <v>0</v>
      </c>
      <c r="BT233" s="5">
        <f t="shared" si="230"/>
        <v>0</v>
      </c>
      <c r="BU233" s="5">
        <f t="shared" si="231"/>
        <v>0</v>
      </c>
      <c r="BV233" s="5">
        <f t="shared" si="232"/>
        <v>0</v>
      </c>
      <c r="BW233" s="5">
        <f t="shared" si="233"/>
        <v>0</v>
      </c>
      <c r="BX233" s="5">
        <f t="shared" si="234"/>
        <v>0</v>
      </c>
      <c r="BY233" s="5">
        <f t="shared" si="235"/>
        <v>0</v>
      </c>
      <c r="BZ233" s="5">
        <f t="shared" si="236"/>
        <v>1</v>
      </c>
      <c r="CA233" s="5">
        <f t="shared" si="237"/>
        <v>0</v>
      </c>
      <c r="CB233" s="5">
        <f t="shared" si="238"/>
        <v>0</v>
      </c>
      <c r="CC233" s="5">
        <f t="shared" si="239"/>
        <v>0</v>
      </c>
      <c r="CD233" s="5">
        <f t="shared" si="240"/>
        <v>0</v>
      </c>
      <c r="CE233" s="5">
        <f t="shared" si="241"/>
        <v>0</v>
      </c>
      <c r="CF233" s="5">
        <f t="shared" si="242"/>
        <v>0</v>
      </c>
      <c r="CH233" s="5">
        <f t="shared" si="387"/>
        <v>0</v>
      </c>
      <c r="CI233" s="5">
        <f t="shared" si="243"/>
        <v>0</v>
      </c>
      <c r="CJ233" s="5">
        <f t="shared" si="244"/>
        <v>0</v>
      </c>
      <c r="CK233" s="5">
        <f t="shared" si="245"/>
        <v>0</v>
      </c>
      <c r="CL233" s="5">
        <f t="shared" si="246"/>
        <v>0</v>
      </c>
      <c r="CM233" s="5">
        <f t="shared" si="247"/>
        <v>0</v>
      </c>
      <c r="CN233" s="5">
        <f t="shared" si="248"/>
        <v>0</v>
      </c>
      <c r="CO233" s="5">
        <f t="shared" si="249"/>
        <v>0</v>
      </c>
      <c r="CP233" s="5">
        <f t="shared" si="250"/>
        <v>0</v>
      </c>
      <c r="CQ233" s="5">
        <f t="shared" si="251"/>
        <v>0</v>
      </c>
      <c r="CR233" s="5">
        <f t="shared" si="252"/>
        <v>0</v>
      </c>
      <c r="CS233" s="5">
        <f t="shared" si="253"/>
        <v>0</v>
      </c>
      <c r="CT233" s="5">
        <f t="shared" si="254"/>
        <v>0</v>
      </c>
      <c r="CU233" s="5">
        <f t="shared" si="255"/>
        <v>0</v>
      </c>
      <c r="CV233" s="5">
        <f t="shared" si="256"/>
        <v>0</v>
      </c>
      <c r="CW233" s="5">
        <f t="shared" si="257"/>
        <v>0</v>
      </c>
      <c r="CX233" s="5">
        <f t="shared" si="258"/>
        <v>0</v>
      </c>
      <c r="CY233" s="5">
        <f t="shared" si="259"/>
        <v>0</v>
      </c>
      <c r="CZ233" s="5">
        <f t="shared" si="260"/>
        <v>0</v>
      </c>
      <c r="DA233" s="5">
        <f t="shared" si="261"/>
        <v>0</v>
      </c>
      <c r="DB233" s="5">
        <f t="shared" si="262"/>
        <v>0</v>
      </c>
      <c r="DC233" s="5">
        <f t="shared" si="263"/>
        <v>0</v>
      </c>
      <c r="DD233" s="5">
        <f t="shared" si="264"/>
        <v>0</v>
      </c>
      <c r="DE233" s="5">
        <f t="shared" si="265"/>
        <v>0</v>
      </c>
      <c r="DF233" s="5">
        <f t="shared" si="266"/>
        <v>0</v>
      </c>
      <c r="DG233" s="5">
        <f t="shared" si="267"/>
        <v>0</v>
      </c>
      <c r="DH233" s="5">
        <f t="shared" si="268"/>
        <v>0</v>
      </c>
      <c r="DI233" s="5">
        <f t="shared" si="269"/>
        <v>0</v>
      </c>
      <c r="DJ233" s="5">
        <f t="shared" si="270"/>
        <v>0</v>
      </c>
      <c r="DK233" s="5">
        <f t="shared" si="271"/>
        <v>0</v>
      </c>
      <c r="DL233" s="5">
        <f t="shared" si="272"/>
        <v>0</v>
      </c>
      <c r="DM233" s="5">
        <f t="shared" si="273"/>
        <v>0</v>
      </c>
      <c r="DN233" s="5">
        <f t="shared" si="274"/>
        <v>0</v>
      </c>
      <c r="DO233" s="5">
        <f t="shared" si="275"/>
        <v>0</v>
      </c>
      <c r="DP233" s="5">
        <f t="shared" si="276"/>
        <v>0</v>
      </c>
      <c r="DQ233" s="5">
        <f t="shared" si="277"/>
        <v>0</v>
      </c>
      <c r="DS233" s="5">
        <f t="shared" si="388"/>
        <v>5</v>
      </c>
      <c r="DT233" s="5">
        <f t="shared" si="278"/>
        <v>0</v>
      </c>
      <c r="DU233" s="5">
        <f t="shared" si="279"/>
        <v>0</v>
      </c>
      <c r="DV233" s="5">
        <f t="shared" si="280"/>
        <v>0</v>
      </c>
      <c r="DW233" s="5">
        <f t="shared" si="281"/>
        <v>0</v>
      </c>
      <c r="DX233" s="5">
        <f t="shared" si="282"/>
        <v>0</v>
      </c>
      <c r="DY233" s="5">
        <f t="shared" si="283"/>
        <v>0</v>
      </c>
      <c r="DZ233" s="5">
        <f t="shared" si="284"/>
        <v>0</v>
      </c>
      <c r="EA233" s="5">
        <f t="shared" si="285"/>
        <v>0</v>
      </c>
      <c r="EB233" s="5">
        <f t="shared" si="286"/>
        <v>3</v>
      </c>
      <c r="EC233" s="5">
        <f t="shared" si="287"/>
        <v>0</v>
      </c>
      <c r="ED233" s="5">
        <f t="shared" si="288"/>
        <v>0</v>
      </c>
      <c r="EE233" s="5">
        <f t="shared" si="289"/>
        <v>0</v>
      </c>
      <c r="EF233" s="5">
        <f t="shared" si="290"/>
        <v>0</v>
      </c>
      <c r="EG233" s="5">
        <f t="shared" si="291"/>
        <v>0</v>
      </c>
      <c r="EH233" s="5">
        <f t="shared" si="292"/>
        <v>0</v>
      </c>
      <c r="EI233" s="5">
        <f t="shared" si="293"/>
        <v>0</v>
      </c>
      <c r="EJ233" s="5">
        <f t="shared" si="294"/>
        <v>0</v>
      </c>
      <c r="EK233" s="5">
        <f t="shared" si="295"/>
        <v>0</v>
      </c>
      <c r="EL233" s="5">
        <f t="shared" si="296"/>
        <v>1</v>
      </c>
      <c r="EM233" s="5">
        <f t="shared" si="297"/>
        <v>0</v>
      </c>
      <c r="EN233" s="5">
        <f t="shared" si="298"/>
        <v>0</v>
      </c>
      <c r="EO233" s="5">
        <f t="shared" si="299"/>
        <v>0</v>
      </c>
      <c r="EP233" s="5">
        <f t="shared" si="300"/>
        <v>0</v>
      </c>
      <c r="EQ233" s="5">
        <f t="shared" si="301"/>
        <v>0</v>
      </c>
      <c r="ER233" s="5">
        <f t="shared" si="302"/>
        <v>0</v>
      </c>
      <c r="ES233" s="5">
        <f t="shared" si="303"/>
        <v>0</v>
      </c>
      <c r="ET233" s="5">
        <f t="shared" si="304"/>
        <v>0</v>
      </c>
      <c r="EU233" s="5">
        <f t="shared" si="305"/>
        <v>0</v>
      </c>
      <c r="EV233" s="5">
        <f t="shared" si="306"/>
        <v>0</v>
      </c>
      <c r="EW233" s="5">
        <f t="shared" si="307"/>
        <v>0</v>
      </c>
      <c r="EX233" s="5">
        <f t="shared" si="308"/>
        <v>0</v>
      </c>
      <c r="EY233" s="5">
        <f t="shared" si="309"/>
        <v>4</v>
      </c>
      <c r="EZ233" s="5">
        <f t="shared" si="310"/>
        <v>2</v>
      </c>
      <c r="FA233" s="5">
        <f t="shared" si="311"/>
        <v>0</v>
      </c>
      <c r="FB233" s="5">
        <f t="shared" si="312"/>
        <v>0</v>
      </c>
      <c r="FD233" s="5">
        <f t="shared" si="389"/>
        <v>0</v>
      </c>
      <c r="FE233" s="5">
        <f t="shared" si="313"/>
        <v>0</v>
      </c>
      <c r="FF233" s="5">
        <f t="shared" si="314"/>
        <v>0</v>
      </c>
      <c r="FG233" s="5">
        <f t="shared" si="315"/>
        <v>0</v>
      </c>
      <c r="FH233" s="5">
        <f t="shared" si="316"/>
        <v>0</v>
      </c>
      <c r="FI233" s="5">
        <f t="shared" si="317"/>
        <v>0</v>
      </c>
      <c r="FJ233" s="5">
        <f t="shared" si="318"/>
        <v>0</v>
      </c>
      <c r="FK233" s="5">
        <f t="shared" si="319"/>
        <v>0</v>
      </c>
      <c r="FL233" s="5">
        <f t="shared" si="320"/>
        <v>0</v>
      </c>
      <c r="FM233" s="5">
        <f t="shared" si="321"/>
        <v>0</v>
      </c>
      <c r="FN233" s="5">
        <f t="shared" si="322"/>
        <v>0</v>
      </c>
      <c r="FO233" s="5">
        <f t="shared" si="323"/>
        <v>0</v>
      </c>
      <c r="FP233" s="5">
        <f t="shared" si="324"/>
        <v>0</v>
      </c>
      <c r="FQ233" s="5">
        <f t="shared" si="325"/>
        <v>0</v>
      </c>
      <c r="FR233" s="5">
        <f t="shared" si="326"/>
        <v>0</v>
      </c>
      <c r="FS233" s="5">
        <f t="shared" si="327"/>
        <v>0</v>
      </c>
      <c r="FT233" s="5">
        <f t="shared" si="328"/>
        <v>0</v>
      </c>
      <c r="FU233" s="5">
        <f t="shared" si="329"/>
        <v>0</v>
      </c>
      <c r="FV233" s="5">
        <f t="shared" si="330"/>
        <v>0</v>
      </c>
      <c r="FW233" s="5">
        <f t="shared" si="331"/>
        <v>-57.8</v>
      </c>
      <c r="FX233" s="5">
        <f t="shared" si="332"/>
        <v>0</v>
      </c>
      <c r="FY233" s="5">
        <f t="shared" si="333"/>
        <v>0</v>
      </c>
      <c r="FZ233" s="5">
        <f t="shared" si="334"/>
        <v>0</v>
      </c>
      <c r="GA233" s="5">
        <f t="shared" si="335"/>
        <v>0</v>
      </c>
      <c r="GB233" s="5">
        <f t="shared" si="336"/>
        <v>0</v>
      </c>
      <c r="GC233" s="5">
        <f t="shared" si="337"/>
        <v>0</v>
      </c>
      <c r="GD233" s="5">
        <f t="shared" si="338"/>
        <v>0</v>
      </c>
      <c r="GE233" s="5">
        <f t="shared" si="339"/>
        <v>0</v>
      </c>
      <c r="GF233" s="5">
        <f t="shared" si="340"/>
        <v>0</v>
      </c>
      <c r="GG233" s="5">
        <f t="shared" si="341"/>
        <v>0</v>
      </c>
      <c r="GH233" s="5">
        <f t="shared" si="342"/>
        <v>0</v>
      </c>
      <c r="GI233" s="5">
        <f t="shared" si="343"/>
        <v>0</v>
      </c>
      <c r="GJ233" s="5">
        <f t="shared" si="344"/>
        <v>0</v>
      </c>
      <c r="GK233" s="5">
        <f t="shared" si="345"/>
        <v>0</v>
      </c>
      <c r="GL233" s="5">
        <f t="shared" si="346"/>
        <v>0</v>
      </c>
      <c r="GM233" s="5">
        <f t="shared" si="347"/>
        <v>0</v>
      </c>
      <c r="GO233" s="23">
        <f t="shared" si="348"/>
        <v>0</v>
      </c>
      <c r="GP233" s="23">
        <f t="shared" si="349"/>
        <v>20</v>
      </c>
      <c r="GQ233" s="5">
        <f>+IF(GO233&gt;0, IF(COUNTIF(GO$149:GO233,GO233)&lt;=1,TRUE,FALSE),0)*$C$59*-1</f>
        <v>0</v>
      </c>
      <c r="GR233" s="5">
        <f>+IF(GP233&gt;0, IF(COUNTIF(GP$149:GP233,GP233)&lt;=1,TRUE,FALSE),0)*$C$59*-1</f>
        <v>0</v>
      </c>
    </row>
    <row r="234" spans="1:200" s="5" customFormat="1" hidden="1" outlineLevel="1" x14ac:dyDescent="0.2">
      <c r="A234" s="6"/>
      <c r="F234" s="35">
        <f t="shared" si="350"/>
        <v>5695.3799999999637</v>
      </c>
      <c r="G234" s="20">
        <f t="shared" si="204"/>
        <v>0</v>
      </c>
      <c r="H234" s="20">
        <f t="shared" si="205"/>
        <v>-108.2</v>
      </c>
      <c r="I234" s="37">
        <f t="shared" si="206"/>
        <v>0</v>
      </c>
      <c r="J234" s="33">
        <f t="shared" si="207"/>
        <v>5587.1799999999639</v>
      </c>
      <c r="L234" s="5">
        <f t="shared" si="390"/>
        <v>-1087.2600000000041</v>
      </c>
      <c r="M234" s="5">
        <f t="shared" si="351"/>
        <v>0</v>
      </c>
      <c r="N234" s="5">
        <f t="shared" si="352"/>
        <v>0</v>
      </c>
      <c r="O234" s="5">
        <f t="shared" si="353"/>
        <v>0</v>
      </c>
      <c r="P234" s="5">
        <f t="shared" si="354"/>
        <v>0</v>
      </c>
      <c r="Q234" s="5">
        <f t="shared" si="355"/>
        <v>0</v>
      </c>
      <c r="R234" s="5">
        <f t="shared" si="356"/>
        <v>0</v>
      </c>
      <c r="S234" s="5">
        <f t="shared" si="357"/>
        <v>0</v>
      </c>
      <c r="T234" s="5">
        <f t="shared" si="358"/>
        <v>0</v>
      </c>
      <c r="U234" s="5">
        <f t="shared" si="359"/>
        <v>-1195.6800000000003</v>
      </c>
      <c r="V234" s="5">
        <f t="shared" si="360"/>
        <v>0</v>
      </c>
      <c r="W234" s="5">
        <f t="shared" si="361"/>
        <v>0</v>
      </c>
      <c r="X234" s="5">
        <f t="shared" si="362"/>
        <v>0</v>
      </c>
      <c r="Y234" s="5">
        <f t="shared" si="363"/>
        <v>0</v>
      </c>
      <c r="Z234" s="5">
        <f t="shared" si="364"/>
        <v>0</v>
      </c>
      <c r="AA234" s="5">
        <f t="shared" si="365"/>
        <v>0</v>
      </c>
      <c r="AB234" s="5">
        <f t="shared" si="366"/>
        <v>0</v>
      </c>
      <c r="AC234" s="5">
        <f t="shared" si="367"/>
        <v>0</v>
      </c>
      <c r="AD234" s="5">
        <f t="shared" si="368"/>
        <v>0</v>
      </c>
      <c r="AE234" s="5">
        <f t="shared" si="369"/>
        <v>-1170.5999999999995</v>
      </c>
      <c r="AF234" s="5">
        <f t="shared" si="370"/>
        <v>0</v>
      </c>
      <c r="AG234" s="5">
        <f t="shared" si="371"/>
        <v>0</v>
      </c>
      <c r="AH234" s="5">
        <f t="shared" si="372"/>
        <v>0</v>
      </c>
      <c r="AI234" s="5">
        <f t="shared" si="373"/>
        <v>0</v>
      </c>
      <c r="AJ234" s="5">
        <f t="shared" si="374"/>
        <v>0</v>
      </c>
      <c r="AK234" s="5">
        <f t="shared" si="375"/>
        <v>0</v>
      </c>
      <c r="AL234" s="5">
        <f t="shared" si="376"/>
        <v>0</v>
      </c>
      <c r="AM234" s="5">
        <f t="shared" si="377"/>
        <v>0</v>
      </c>
      <c r="AN234" s="5">
        <f t="shared" si="378"/>
        <v>0</v>
      </c>
      <c r="AO234" s="5">
        <f t="shared" si="379"/>
        <v>62.759999999998669</v>
      </c>
      <c r="AP234" s="5">
        <f t="shared" si="380"/>
        <v>0</v>
      </c>
      <c r="AQ234" s="5">
        <f t="shared" si="381"/>
        <v>0</v>
      </c>
      <c r="AR234" s="5">
        <f t="shared" si="382"/>
        <v>-1103</v>
      </c>
      <c r="AS234" s="5">
        <f t="shared" si="383"/>
        <v>-1201.6000000000004</v>
      </c>
      <c r="AT234" s="5">
        <f t="shared" si="384"/>
        <v>0</v>
      </c>
      <c r="AU234" s="5">
        <f t="shared" si="385"/>
        <v>0</v>
      </c>
      <c r="AW234" s="5">
        <f t="shared" si="386"/>
        <v>0</v>
      </c>
      <c r="AX234" s="5">
        <f t="shared" si="208"/>
        <v>0</v>
      </c>
      <c r="AY234" s="5">
        <f t="shared" si="209"/>
        <v>0</v>
      </c>
      <c r="AZ234" s="5">
        <f t="shared" si="210"/>
        <v>0</v>
      </c>
      <c r="BA234" s="5">
        <f t="shared" si="211"/>
        <v>0</v>
      </c>
      <c r="BB234" s="5">
        <f t="shared" si="212"/>
        <v>0</v>
      </c>
      <c r="BC234" s="5">
        <f t="shared" si="213"/>
        <v>0</v>
      </c>
      <c r="BD234" s="5">
        <f t="shared" si="214"/>
        <v>0</v>
      </c>
      <c r="BE234" s="5">
        <f t="shared" si="215"/>
        <v>0</v>
      </c>
      <c r="BF234" s="5">
        <f t="shared" si="216"/>
        <v>0</v>
      </c>
      <c r="BG234" s="5">
        <f t="shared" si="217"/>
        <v>0</v>
      </c>
      <c r="BH234" s="5">
        <f t="shared" si="218"/>
        <v>0</v>
      </c>
      <c r="BI234" s="5">
        <f t="shared" si="219"/>
        <v>0</v>
      </c>
      <c r="BJ234" s="5">
        <f t="shared" si="220"/>
        <v>0</v>
      </c>
      <c r="BK234" s="5">
        <f t="shared" si="221"/>
        <v>0</v>
      </c>
      <c r="BL234" s="5">
        <f t="shared" si="222"/>
        <v>0</v>
      </c>
      <c r="BM234" s="5">
        <f t="shared" si="223"/>
        <v>0</v>
      </c>
      <c r="BN234" s="5">
        <f t="shared" si="224"/>
        <v>0</v>
      </c>
      <c r="BO234" s="5">
        <f t="shared" si="225"/>
        <v>0</v>
      </c>
      <c r="BP234" s="5">
        <f t="shared" si="226"/>
        <v>0</v>
      </c>
      <c r="BQ234" s="5">
        <f t="shared" si="227"/>
        <v>0</v>
      </c>
      <c r="BR234" s="5">
        <f t="shared" si="228"/>
        <v>0</v>
      </c>
      <c r="BS234" s="5">
        <f t="shared" si="229"/>
        <v>0</v>
      </c>
      <c r="BT234" s="5">
        <f t="shared" si="230"/>
        <v>0</v>
      </c>
      <c r="BU234" s="5">
        <f t="shared" si="231"/>
        <v>0</v>
      </c>
      <c r="BV234" s="5">
        <f t="shared" si="232"/>
        <v>0</v>
      </c>
      <c r="BW234" s="5">
        <f t="shared" si="233"/>
        <v>0</v>
      </c>
      <c r="BX234" s="5">
        <f t="shared" si="234"/>
        <v>0</v>
      </c>
      <c r="BY234" s="5">
        <f t="shared" si="235"/>
        <v>0</v>
      </c>
      <c r="BZ234" s="5">
        <f t="shared" si="236"/>
        <v>1</v>
      </c>
      <c r="CA234" s="5">
        <f t="shared" si="237"/>
        <v>0</v>
      </c>
      <c r="CB234" s="5">
        <f t="shared" si="238"/>
        <v>0</v>
      </c>
      <c r="CC234" s="5">
        <f t="shared" si="239"/>
        <v>0</v>
      </c>
      <c r="CD234" s="5">
        <f t="shared" si="240"/>
        <v>0</v>
      </c>
      <c r="CE234" s="5">
        <f t="shared" si="241"/>
        <v>0</v>
      </c>
      <c r="CF234" s="5">
        <f t="shared" si="242"/>
        <v>0</v>
      </c>
      <c r="CH234" s="5">
        <f t="shared" si="387"/>
        <v>0</v>
      </c>
      <c r="CI234" s="5">
        <f t="shared" si="243"/>
        <v>0</v>
      </c>
      <c r="CJ234" s="5">
        <f t="shared" si="244"/>
        <v>0</v>
      </c>
      <c r="CK234" s="5">
        <f t="shared" si="245"/>
        <v>0</v>
      </c>
      <c r="CL234" s="5">
        <f t="shared" si="246"/>
        <v>0</v>
      </c>
      <c r="CM234" s="5">
        <f t="shared" si="247"/>
        <v>0</v>
      </c>
      <c r="CN234" s="5">
        <f t="shared" si="248"/>
        <v>0</v>
      </c>
      <c r="CO234" s="5">
        <f t="shared" si="249"/>
        <v>0</v>
      </c>
      <c r="CP234" s="5">
        <f t="shared" si="250"/>
        <v>0</v>
      </c>
      <c r="CQ234" s="5">
        <f t="shared" si="251"/>
        <v>0</v>
      </c>
      <c r="CR234" s="5">
        <f t="shared" si="252"/>
        <v>0</v>
      </c>
      <c r="CS234" s="5">
        <f t="shared" si="253"/>
        <v>0</v>
      </c>
      <c r="CT234" s="5">
        <f t="shared" si="254"/>
        <v>0</v>
      </c>
      <c r="CU234" s="5">
        <f t="shared" si="255"/>
        <v>0</v>
      </c>
      <c r="CV234" s="5">
        <f t="shared" si="256"/>
        <v>0</v>
      </c>
      <c r="CW234" s="5">
        <f t="shared" si="257"/>
        <v>0</v>
      </c>
      <c r="CX234" s="5">
        <f t="shared" si="258"/>
        <v>0</v>
      </c>
      <c r="CY234" s="5">
        <f t="shared" si="259"/>
        <v>0</v>
      </c>
      <c r="CZ234" s="5">
        <f t="shared" si="260"/>
        <v>0</v>
      </c>
      <c r="DA234" s="5">
        <f t="shared" si="261"/>
        <v>0</v>
      </c>
      <c r="DB234" s="5">
        <f t="shared" si="262"/>
        <v>0</v>
      </c>
      <c r="DC234" s="5">
        <f t="shared" si="263"/>
        <v>0</v>
      </c>
      <c r="DD234" s="5">
        <f t="shared" si="264"/>
        <v>0</v>
      </c>
      <c r="DE234" s="5">
        <f t="shared" si="265"/>
        <v>0</v>
      </c>
      <c r="DF234" s="5">
        <f t="shared" si="266"/>
        <v>0</v>
      </c>
      <c r="DG234" s="5">
        <f t="shared" si="267"/>
        <v>0</v>
      </c>
      <c r="DH234" s="5">
        <f t="shared" si="268"/>
        <v>0</v>
      </c>
      <c r="DI234" s="5">
        <f t="shared" si="269"/>
        <v>0</v>
      </c>
      <c r="DJ234" s="5">
        <f t="shared" si="270"/>
        <v>0</v>
      </c>
      <c r="DK234" s="5">
        <f t="shared" si="271"/>
        <v>0</v>
      </c>
      <c r="DL234" s="5">
        <f t="shared" si="272"/>
        <v>0</v>
      </c>
      <c r="DM234" s="5">
        <f t="shared" si="273"/>
        <v>0</v>
      </c>
      <c r="DN234" s="5">
        <f t="shared" si="274"/>
        <v>0</v>
      </c>
      <c r="DO234" s="5">
        <f t="shared" si="275"/>
        <v>0</v>
      </c>
      <c r="DP234" s="5">
        <f t="shared" si="276"/>
        <v>0</v>
      </c>
      <c r="DQ234" s="5">
        <f t="shared" si="277"/>
        <v>0</v>
      </c>
      <c r="DS234" s="5">
        <f t="shared" si="388"/>
        <v>5</v>
      </c>
      <c r="DT234" s="5">
        <f t="shared" si="278"/>
        <v>0</v>
      </c>
      <c r="DU234" s="5">
        <f t="shared" si="279"/>
        <v>0</v>
      </c>
      <c r="DV234" s="5">
        <f t="shared" si="280"/>
        <v>0</v>
      </c>
      <c r="DW234" s="5">
        <f t="shared" si="281"/>
        <v>0</v>
      </c>
      <c r="DX234" s="5">
        <f t="shared" si="282"/>
        <v>0</v>
      </c>
      <c r="DY234" s="5">
        <f t="shared" si="283"/>
        <v>0</v>
      </c>
      <c r="DZ234" s="5">
        <f t="shared" si="284"/>
        <v>0</v>
      </c>
      <c r="EA234" s="5">
        <f t="shared" si="285"/>
        <v>0</v>
      </c>
      <c r="EB234" s="5">
        <f t="shared" si="286"/>
        <v>2</v>
      </c>
      <c r="EC234" s="5">
        <f t="shared" si="287"/>
        <v>0</v>
      </c>
      <c r="ED234" s="5">
        <f t="shared" si="288"/>
        <v>0</v>
      </c>
      <c r="EE234" s="5">
        <f t="shared" si="289"/>
        <v>0</v>
      </c>
      <c r="EF234" s="5">
        <f t="shared" si="290"/>
        <v>0</v>
      </c>
      <c r="EG234" s="5">
        <f t="shared" si="291"/>
        <v>0</v>
      </c>
      <c r="EH234" s="5">
        <f t="shared" si="292"/>
        <v>0</v>
      </c>
      <c r="EI234" s="5">
        <f t="shared" si="293"/>
        <v>0</v>
      </c>
      <c r="EJ234" s="5">
        <f t="shared" si="294"/>
        <v>0</v>
      </c>
      <c r="EK234" s="5">
        <f t="shared" si="295"/>
        <v>0</v>
      </c>
      <c r="EL234" s="5">
        <f t="shared" si="296"/>
        <v>3</v>
      </c>
      <c r="EM234" s="5">
        <f t="shared" si="297"/>
        <v>0</v>
      </c>
      <c r="EN234" s="5">
        <f t="shared" si="298"/>
        <v>0</v>
      </c>
      <c r="EO234" s="5">
        <f t="shared" si="299"/>
        <v>0</v>
      </c>
      <c r="EP234" s="5">
        <f t="shared" si="300"/>
        <v>0</v>
      </c>
      <c r="EQ234" s="5">
        <f t="shared" si="301"/>
        <v>0</v>
      </c>
      <c r="ER234" s="5">
        <f t="shared" si="302"/>
        <v>0</v>
      </c>
      <c r="ES234" s="5">
        <f t="shared" si="303"/>
        <v>0</v>
      </c>
      <c r="ET234" s="5">
        <f t="shared" si="304"/>
        <v>0</v>
      </c>
      <c r="EU234" s="5">
        <f t="shared" si="305"/>
        <v>0</v>
      </c>
      <c r="EV234" s="5">
        <f t="shared" si="306"/>
        <v>0</v>
      </c>
      <c r="EW234" s="5">
        <f t="shared" si="307"/>
        <v>0</v>
      </c>
      <c r="EX234" s="5">
        <f t="shared" si="308"/>
        <v>0</v>
      </c>
      <c r="EY234" s="5">
        <f t="shared" si="309"/>
        <v>4</v>
      </c>
      <c r="EZ234" s="5">
        <f t="shared" si="310"/>
        <v>1</v>
      </c>
      <c r="FA234" s="5">
        <f t="shared" si="311"/>
        <v>0</v>
      </c>
      <c r="FB234" s="5">
        <f t="shared" si="312"/>
        <v>0</v>
      </c>
      <c r="FD234" s="5">
        <f t="shared" si="389"/>
        <v>0</v>
      </c>
      <c r="FE234" s="5">
        <f t="shared" si="313"/>
        <v>0</v>
      </c>
      <c r="FF234" s="5">
        <f t="shared" si="314"/>
        <v>0</v>
      </c>
      <c r="FG234" s="5">
        <f t="shared" si="315"/>
        <v>0</v>
      </c>
      <c r="FH234" s="5">
        <f t="shared" si="316"/>
        <v>0</v>
      </c>
      <c r="FI234" s="5">
        <f t="shared" si="317"/>
        <v>0</v>
      </c>
      <c r="FJ234" s="5">
        <f t="shared" si="318"/>
        <v>0</v>
      </c>
      <c r="FK234" s="5">
        <f t="shared" si="319"/>
        <v>0</v>
      </c>
      <c r="FL234" s="5">
        <f t="shared" si="320"/>
        <v>0</v>
      </c>
      <c r="FM234" s="5">
        <f t="shared" si="321"/>
        <v>0</v>
      </c>
      <c r="FN234" s="5">
        <f t="shared" si="322"/>
        <v>0</v>
      </c>
      <c r="FO234" s="5">
        <f t="shared" si="323"/>
        <v>0</v>
      </c>
      <c r="FP234" s="5">
        <f t="shared" si="324"/>
        <v>0</v>
      </c>
      <c r="FQ234" s="5">
        <f t="shared" si="325"/>
        <v>0</v>
      </c>
      <c r="FR234" s="5">
        <f t="shared" si="326"/>
        <v>0</v>
      </c>
      <c r="FS234" s="5">
        <f t="shared" si="327"/>
        <v>0</v>
      </c>
      <c r="FT234" s="5">
        <f t="shared" si="328"/>
        <v>0</v>
      </c>
      <c r="FU234" s="5">
        <f t="shared" si="329"/>
        <v>0</v>
      </c>
      <c r="FV234" s="5">
        <f t="shared" si="330"/>
        <v>0</v>
      </c>
      <c r="FW234" s="5">
        <f t="shared" si="331"/>
        <v>0</v>
      </c>
      <c r="FX234" s="5">
        <f t="shared" si="332"/>
        <v>0</v>
      </c>
      <c r="FY234" s="5">
        <f t="shared" si="333"/>
        <v>0</v>
      </c>
      <c r="FZ234" s="5">
        <f t="shared" si="334"/>
        <v>0</v>
      </c>
      <c r="GA234" s="5">
        <f t="shared" si="335"/>
        <v>0</v>
      </c>
      <c r="GB234" s="5">
        <f t="shared" si="336"/>
        <v>0</v>
      </c>
      <c r="GC234" s="5">
        <f t="shared" si="337"/>
        <v>0</v>
      </c>
      <c r="GD234" s="5">
        <f t="shared" si="338"/>
        <v>0</v>
      </c>
      <c r="GE234" s="5">
        <f t="shared" si="339"/>
        <v>0</v>
      </c>
      <c r="GF234" s="5">
        <f t="shared" si="340"/>
        <v>0</v>
      </c>
      <c r="GG234" s="5">
        <f t="shared" si="341"/>
        <v>0</v>
      </c>
      <c r="GH234" s="5">
        <f t="shared" si="342"/>
        <v>0</v>
      </c>
      <c r="GI234" s="5">
        <f t="shared" si="343"/>
        <v>0</v>
      </c>
      <c r="GJ234" s="5">
        <f t="shared" si="344"/>
        <v>0</v>
      </c>
      <c r="GK234" s="5">
        <f t="shared" si="345"/>
        <v>-108.2</v>
      </c>
      <c r="GL234" s="5">
        <f t="shared" si="346"/>
        <v>0</v>
      </c>
      <c r="GM234" s="5">
        <f t="shared" si="347"/>
        <v>0</v>
      </c>
      <c r="GO234" s="23">
        <f t="shared" si="348"/>
        <v>0</v>
      </c>
      <c r="GP234" s="23">
        <f t="shared" si="349"/>
        <v>34</v>
      </c>
      <c r="GQ234" s="5">
        <f>+IF(GO234&gt;0, IF(COUNTIF(GO$149:GO234,GO234)&lt;=1,TRUE,FALSE),0)*$C$59*-1</f>
        <v>0</v>
      </c>
      <c r="GR234" s="5">
        <f>+IF(GP234&gt;0, IF(COUNTIF(GP$149:GP234,GP234)&lt;=1,TRUE,FALSE),0)*$C$59*-1</f>
        <v>0</v>
      </c>
    </row>
    <row r="235" spans="1:200" s="5" customFormat="1" hidden="1" outlineLevel="1" x14ac:dyDescent="0.2">
      <c r="A235" s="6"/>
      <c r="F235" s="35">
        <f t="shared" si="350"/>
        <v>5587.1799999999639</v>
      </c>
      <c r="G235" s="20">
        <f t="shared" si="204"/>
        <v>0</v>
      </c>
      <c r="H235" s="20">
        <f t="shared" si="205"/>
        <v>-81.52</v>
      </c>
      <c r="I235" s="37">
        <f t="shared" si="206"/>
        <v>0</v>
      </c>
      <c r="J235" s="33">
        <f t="shared" si="207"/>
        <v>5505.6599999999635</v>
      </c>
      <c r="L235" s="5">
        <f t="shared" si="390"/>
        <v>-1087.2600000000041</v>
      </c>
      <c r="M235" s="5">
        <f t="shared" si="351"/>
        <v>0</v>
      </c>
      <c r="N235" s="5">
        <f t="shared" si="352"/>
        <v>0</v>
      </c>
      <c r="O235" s="5">
        <f t="shared" si="353"/>
        <v>0</v>
      </c>
      <c r="P235" s="5">
        <f t="shared" si="354"/>
        <v>0</v>
      </c>
      <c r="Q235" s="5">
        <f t="shared" si="355"/>
        <v>0</v>
      </c>
      <c r="R235" s="5">
        <f t="shared" si="356"/>
        <v>0</v>
      </c>
      <c r="S235" s="5">
        <f t="shared" si="357"/>
        <v>0</v>
      </c>
      <c r="T235" s="5">
        <f t="shared" si="358"/>
        <v>0</v>
      </c>
      <c r="U235" s="5">
        <f t="shared" si="359"/>
        <v>-1195.6800000000003</v>
      </c>
      <c r="V235" s="5">
        <f t="shared" si="360"/>
        <v>0</v>
      </c>
      <c r="W235" s="5">
        <f t="shared" si="361"/>
        <v>0</v>
      </c>
      <c r="X235" s="5">
        <f t="shared" si="362"/>
        <v>0</v>
      </c>
      <c r="Y235" s="5">
        <f t="shared" si="363"/>
        <v>0</v>
      </c>
      <c r="Z235" s="5">
        <f t="shared" si="364"/>
        <v>0</v>
      </c>
      <c r="AA235" s="5">
        <f t="shared" si="365"/>
        <v>0</v>
      </c>
      <c r="AB235" s="5">
        <f t="shared" si="366"/>
        <v>0</v>
      </c>
      <c r="AC235" s="5">
        <f t="shared" si="367"/>
        <v>0</v>
      </c>
      <c r="AD235" s="5">
        <f t="shared" si="368"/>
        <v>0</v>
      </c>
      <c r="AE235" s="5">
        <f t="shared" si="369"/>
        <v>-1170.5999999999995</v>
      </c>
      <c r="AF235" s="5">
        <f t="shared" si="370"/>
        <v>0</v>
      </c>
      <c r="AG235" s="5">
        <f t="shared" si="371"/>
        <v>0</v>
      </c>
      <c r="AH235" s="5">
        <f t="shared" si="372"/>
        <v>0</v>
      </c>
      <c r="AI235" s="5">
        <f t="shared" si="373"/>
        <v>0</v>
      </c>
      <c r="AJ235" s="5">
        <f t="shared" si="374"/>
        <v>0</v>
      </c>
      <c r="AK235" s="5">
        <f t="shared" si="375"/>
        <v>0</v>
      </c>
      <c r="AL235" s="5">
        <f t="shared" si="376"/>
        <v>0</v>
      </c>
      <c r="AM235" s="5">
        <f t="shared" si="377"/>
        <v>0</v>
      </c>
      <c r="AN235" s="5">
        <f t="shared" si="378"/>
        <v>0</v>
      </c>
      <c r="AO235" s="5">
        <f t="shared" si="379"/>
        <v>62.759999999998669</v>
      </c>
      <c r="AP235" s="5">
        <f t="shared" si="380"/>
        <v>0</v>
      </c>
      <c r="AQ235" s="5">
        <f t="shared" si="381"/>
        <v>0</v>
      </c>
      <c r="AR235" s="5">
        <f t="shared" si="382"/>
        <v>-1103</v>
      </c>
      <c r="AS235" s="5">
        <f t="shared" si="383"/>
        <v>-1093.4000000000003</v>
      </c>
      <c r="AT235" s="5">
        <f t="shared" si="384"/>
        <v>0</v>
      </c>
      <c r="AU235" s="5">
        <f t="shared" si="385"/>
        <v>0</v>
      </c>
      <c r="AW235" s="5">
        <f t="shared" si="386"/>
        <v>0</v>
      </c>
      <c r="AX235" s="5">
        <f t="shared" si="208"/>
        <v>0</v>
      </c>
      <c r="AY235" s="5">
        <f t="shared" si="209"/>
        <v>0</v>
      </c>
      <c r="AZ235" s="5">
        <f t="shared" si="210"/>
        <v>0</v>
      </c>
      <c r="BA235" s="5">
        <f t="shared" si="211"/>
        <v>0</v>
      </c>
      <c r="BB235" s="5">
        <f t="shared" si="212"/>
        <v>0</v>
      </c>
      <c r="BC235" s="5">
        <f t="shared" si="213"/>
        <v>0</v>
      </c>
      <c r="BD235" s="5">
        <f t="shared" si="214"/>
        <v>0</v>
      </c>
      <c r="BE235" s="5">
        <f t="shared" si="215"/>
        <v>0</v>
      </c>
      <c r="BF235" s="5">
        <f t="shared" si="216"/>
        <v>0</v>
      </c>
      <c r="BG235" s="5">
        <f t="shared" si="217"/>
        <v>0</v>
      </c>
      <c r="BH235" s="5">
        <f t="shared" si="218"/>
        <v>0</v>
      </c>
      <c r="BI235" s="5">
        <f t="shared" si="219"/>
        <v>0</v>
      </c>
      <c r="BJ235" s="5">
        <f t="shared" si="220"/>
        <v>0</v>
      </c>
      <c r="BK235" s="5">
        <f t="shared" si="221"/>
        <v>0</v>
      </c>
      <c r="BL235" s="5">
        <f t="shared" si="222"/>
        <v>0</v>
      </c>
      <c r="BM235" s="5">
        <f t="shared" si="223"/>
        <v>0</v>
      </c>
      <c r="BN235" s="5">
        <f t="shared" si="224"/>
        <v>0</v>
      </c>
      <c r="BO235" s="5">
        <f t="shared" si="225"/>
        <v>0</v>
      </c>
      <c r="BP235" s="5">
        <f t="shared" si="226"/>
        <v>0</v>
      </c>
      <c r="BQ235" s="5">
        <f t="shared" si="227"/>
        <v>0</v>
      </c>
      <c r="BR235" s="5">
        <f t="shared" si="228"/>
        <v>0</v>
      </c>
      <c r="BS235" s="5">
        <f t="shared" si="229"/>
        <v>0</v>
      </c>
      <c r="BT235" s="5">
        <f t="shared" si="230"/>
        <v>0</v>
      </c>
      <c r="BU235" s="5">
        <f t="shared" si="231"/>
        <v>0</v>
      </c>
      <c r="BV235" s="5">
        <f t="shared" si="232"/>
        <v>0</v>
      </c>
      <c r="BW235" s="5">
        <f t="shared" si="233"/>
        <v>0</v>
      </c>
      <c r="BX235" s="5">
        <f t="shared" si="234"/>
        <v>0</v>
      </c>
      <c r="BY235" s="5">
        <f t="shared" si="235"/>
        <v>0</v>
      </c>
      <c r="BZ235" s="5">
        <f t="shared" si="236"/>
        <v>1</v>
      </c>
      <c r="CA235" s="5">
        <f t="shared" si="237"/>
        <v>0</v>
      </c>
      <c r="CB235" s="5">
        <f t="shared" si="238"/>
        <v>0</v>
      </c>
      <c r="CC235" s="5">
        <f t="shared" si="239"/>
        <v>0</v>
      </c>
      <c r="CD235" s="5">
        <f t="shared" si="240"/>
        <v>0</v>
      </c>
      <c r="CE235" s="5">
        <f t="shared" si="241"/>
        <v>0</v>
      </c>
      <c r="CF235" s="5">
        <f t="shared" si="242"/>
        <v>0</v>
      </c>
      <c r="CH235" s="5">
        <f t="shared" si="387"/>
        <v>0</v>
      </c>
      <c r="CI235" s="5">
        <f t="shared" si="243"/>
        <v>0</v>
      </c>
      <c r="CJ235" s="5">
        <f t="shared" si="244"/>
        <v>0</v>
      </c>
      <c r="CK235" s="5">
        <f t="shared" si="245"/>
        <v>0</v>
      </c>
      <c r="CL235" s="5">
        <f t="shared" si="246"/>
        <v>0</v>
      </c>
      <c r="CM235" s="5">
        <f t="shared" si="247"/>
        <v>0</v>
      </c>
      <c r="CN235" s="5">
        <f t="shared" si="248"/>
        <v>0</v>
      </c>
      <c r="CO235" s="5">
        <f t="shared" si="249"/>
        <v>0</v>
      </c>
      <c r="CP235" s="5">
        <f t="shared" si="250"/>
        <v>0</v>
      </c>
      <c r="CQ235" s="5">
        <f t="shared" si="251"/>
        <v>0</v>
      </c>
      <c r="CR235" s="5">
        <f t="shared" si="252"/>
        <v>0</v>
      </c>
      <c r="CS235" s="5">
        <f t="shared" si="253"/>
        <v>0</v>
      </c>
      <c r="CT235" s="5">
        <f t="shared" si="254"/>
        <v>0</v>
      </c>
      <c r="CU235" s="5">
        <f t="shared" si="255"/>
        <v>0</v>
      </c>
      <c r="CV235" s="5">
        <f t="shared" si="256"/>
        <v>0</v>
      </c>
      <c r="CW235" s="5">
        <f t="shared" si="257"/>
        <v>0</v>
      </c>
      <c r="CX235" s="5">
        <f t="shared" si="258"/>
        <v>0</v>
      </c>
      <c r="CY235" s="5">
        <f t="shared" si="259"/>
        <v>0</v>
      </c>
      <c r="CZ235" s="5">
        <f t="shared" si="260"/>
        <v>0</v>
      </c>
      <c r="DA235" s="5">
        <f t="shared" si="261"/>
        <v>0</v>
      </c>
      <c r="DB235" s="5">
        <f t="shared" si="262"/>
        <v>0</v>
      </c>
      <c r="DC235" s="5">
        <f t="shared" si="263"/>
        <v>0</v>
      </c>
      <c r="DD235" s="5">
        <f t="shared" si="264"/>
        <v>0</v>
      </c>
      <c r="DE235" s="5">
        <f t="shared" si="265"/>
        <v>0</v>
      </c>
      <c r="DF235" s="5">
        <f t="shared" si="266"/>
        <v>0</v>
      </c>
      <c r="DG235" s="5">
        <f t="shared" si="267"/>
        <v>0</v>
      </c>
      <c r="DH235" s="5">
        <f t="shared" si="268"/>
        <v>0</v>
      </c>
      <c r="DI235" s="5">
        <f t="shared" si="269"/>
        <v>0</v>
      </c>
      <c r="DJ235" s="5">
        <f t="shared" si="270"/>
        <v>0</v>
      </c>
      <c r="DK235" s="5">
        <f t="shared" si="271"/>
        <v>0</v>
      </c>
      <c r="DL235" s="5">
        <f t="shared" si="272"/>
        <v>0</v>
      </c>
      <c r="DM235" s="5">
        <f t="shared" si="273"/>
        <v>0</v>
      </c>
      <c r="DN235" s="5">
        <f t="shared" si="274"/>
        <v>0</v>
      </c>
      <c r="DO235" s="5">
        <f t="shared" si="275"/>
        <v>0</v>
      </c>
      <c r="DP235" s="5">
        <f t="shared" si="276"/>
        <v>0</v>
      </c>
      <c r="DQ235" s="5">
        <f t="shared" si="277"/>
        <v>0</v>
      </c>
      <c r="DS235" s="5">
        <f t="shared" si="388"/>
        <v>5</v>
      </c>
      <c r="DT235" s="5">
        <f t="shared" si="278"/>
        <v>0</v>
      </c>
      <c r="DU235" s="5">
        <f t="shared" si="279"/>
        <v>0</v>
      </c>
      <c r="DV235" s="5">
        <f t="shared" si="280"/>
        <v>0</v>
      </c>
      <c r="DW235" s="5">
        <f t="shared" si="281"/>
        <v>0</v>
      </c>
      <c r="DX235" s="5">
        <f t="shared" si="282"/>
        <v>0</v>
      </c>
      <c r="DY235" s="5">
        <f t="shared" si="283"/>
        <v>0</v>
      </c>
      <c r="DZ235" s="5">
        <f t="shared" si="284"/>
        <v>0</v>
      </c>
      <c r="EA235" s="5">
        <f t="shared" si="285"/>
        <v>0</v>
      </c>
      <c r="EB235" s="5">
        <f t="shared" si="286"/>
        <v>1</v>
      </c>
      <c r="EC235" s="5">
        <f t="shared" si="287"/>
        <v>0</v>
      </c>
      <c r="ED235" s="5">
        <f t="shared" si="288"/>
        <v>0</v>
      </c>
      <c r="EE235" s="5">
        <f t="shared" si="289"/>
        <v>0</v>
      </c>
      <c r="EF235" s="5">
        <f t="shared" si="290"/>
        <v>0</v>
      </c>
      <c r="EG235" s="5">
        <f t="shared" si="291"/>
        <v>0</v>
      </c>
      <c r="EH235" s="5">
        <f t="shared" si="292"/>
        <v>0</v>
      </c>
      <c r="EI235" s="5">
        <f t="shared" si="293"/>
        <v>0</v>
      </c>
      <c r="EJ235" s="5">
        <f t="shared" si="294"/>
        <v>0</v>
      </c>
      <c r="EK235" s="5">
        <f t="shared" si="295"/>
        <v>0</v>
      </c>
      <c r="EL235" s="5">
        <f t="shared" si="296"/>
        <v>2</v>
      </c>
      <c r="EM235" s="5">
        <f t="shared" si="297"/>
        <v>0</v>
      </c>
      <c r="EN235" s="5">
        <f t="shared" si="298"/>
        <v>0</v>
      </c>
      <c r="EO235" s="5">
        <f t="shared" si="299"/>
        <v>0</v>
      </c>
      <c r="EP235" s="5">
        <f t="shared" si="300"/>
        <v>0</v>
      </c>
      <c r="EQ235" s="5">
        <f t="shared" si="301"/>
        <v>0</v>
      </c>
      <c r="ER235" s="5">
        <f t="shared" si="302"/>
        <v>0</v>
      </c>
      <c r="ES235" s="5">
        <f t="shared" si="303"/>
        <v>0</v>
      </c>
      <c r="ET235" s="5">
        <f t="shared" si="304"/>
        <v>0</v>
      </c>
      <c r="EU235" s="5">
        <f t="shared" si="305"/>
        <v>0</v>
      </c>
      <c r="EV235" s="5">
        <f t="shared" si="306"/>
        <v>0</v>
      </c>
      <c r="EW235" s="5">
        <f t="shared" si="307"/>
        <v>0</v>
      </c>
      <c r="EX235" s="5">
        <f t="shared" si="308"/>
        <v>0</v>
      </c>
      <c r="EY235" s="5">
        <f t="shared" si="309"/>
        <v>3</v>
      </c>
      <c r="EZ235" s="5">
        <f t="shared" si="310"/>
        <v>4</v>
      </c>
      <c r="FA235" s="5">
        <f t="shared" si="311"/>
        <v>0</v>
      </c>
      <c r="FB235" s="5">
        <f t="shared" si="312"/>
        <v>0</v>
      </c>
      <c r="FD235" s="5">
        <f t="shared" si="389"/>
        <v>0</v>
      </c>
      <c r="FE235" s="5">
        <f t="shared" si="313"/>
        <v>0</v>
      </c>
      <c r="FF235" s="5">
        <f t="shared" si="314"/>
        <v>0</v>
      </c>
      <c r="FG235" s="5">
        <f t="shared" si="315"/>
        <v>0</v>
      </c>
      <c r="FH235" s="5">
        <f t="shared" si="316"/>
        <v>0</v>
      </c>
      <c r="FI235" s="5">
        <f t="shared" si="317"/>
        <v>0</v>
      </c>
      <c r="FJ235" s="5">
        <f t="shared" si="318"/>
        <v>0</v>
      </c>
      <c r="FK235" s="5">
        <f t="shared" si="319"/>
        <v>0</v>
      </c>
      <c r="FL235" s="5">
        <f t="shared" si="320"/>
        <v>0</v>
      </c>
      <c r="FM235" s="5">
        <f t="shared" si="321"/>
        <v>-81.52</v>
      </c>
      <c r="FN235" s="5">
        <f t="shared" si="322"/>
        <v>0</v>
      </c>
      <c r="FO235" s="5">
        <f t="shared" si="323"/>
        <v>0</v>
      </c>
      <c r="FP235" s="5">
        <f t="shared" si="324"/>
        <v>0</v>
      </c>
      <c r="FQ235" s="5">
        <f t="shared" si="325"/>
        <v>0</v>
      </c>
      <c r="FR235" s="5">
        <f t="shared" si="326"/>
        <v>0</v>
      </c>
      <c r="FS235" s="5">
        <f t="shared" si="327"/>
        <v>0</v>
      </c>
      <c r="FT235" s="5">
        <f t="shared" si="328"/>
        <v>0</v>
      </c>
      <c r="FU235" s="5">
        <f t="shared" si="329"/>
        <v>0</v>
      </c>
      <c r="FV235" s="5">
        <f t="shared" si="330"/>
        <v>0</v>
      </c>
      <c r="FW235" s="5">
        <f t="shared" si="331"/>
        <v>0</v>
      </c>
      <c r="FX235" s="5">
        <f t="shared" si="332"/>
        <v>0</v>
      </c>
      <c r="FY235" s="5">
        <f t="shared" si="333"/>
        <v>0</v>
      </c>
      <c r="FZ235" s="5">
        <f t="shared" si="334"/>
        <v>0</v>
      </c>
      <c r="GA235" s="5">
        <f t="shared" si="335"/>
        <v>0</v>
      </c>
      <c r="GB235" s="5">
        <f t="shared" si="336"/>
        <v>0</v>
      </c>
      <c r="GC235" s="5">
        <f t="shared" si="337"/>
        <v>0</v>
      </c>
      <c r="GD235" s="5">
        <f t="shared" si="338"/>
        <v>0</v>
      </c>
      <c r="GE235" s="5">
        <f t="shared" si="339"/>
        <v>0</v>
      </c>
      <c r="GF235" s="5">
        <f t="shared" si="340"/>
        <v>0</v>
      </c>
      <c r="GG235" s="5">
        <f t="shared" si="341"/>
        <v>0</v>
      </c>
      <c r="GH235" s="5">
        <f t="shared" si="342"/>
        <v>0</v>
      </c>
      <c r="GI235" s="5">
        <f t="shared" si="343"/>
        <v>0</v>
      </c>
      <c r="GJ235" s="5">
        <f t="shared" si="344"/>
        <v>0</v>
      </c>
      <c r="GK235" s="5">
        <f t="shared" si="345"/>
        <v>0</v>
      </c>
      <c r="GL235" s="5">
        <f t="shared" si="346"/>
        <v>0</v>
      </c>
      <c r="GM235" s="5">
        <f t="shared" si="347"/>
        <v>0</v>
      </c>
      <c r="GO235" s="23">
        <f t="shared" si="348"/>
        <v>0</v>
      </c>
      <c r="GP235" s="23">
        <f t="shared" si="349"/>
        <v>10</v>
      </c>
      <c r="GQ235" s="5">
        <f>+IF(GO235&gt;0, IF(COUNTIF(GO$149:GO235,GO235)&lt;=1,TRUE,FALSE),0)*$C$59*-1</f>
        <v>0</v>
      </c>
      <c r="GR235" s="5">
        <f>+IF(GP235&gt;0, IF(COUNTIF(GP$149:GP235,GP235)&lt;=1,TRUE,FALSE),0)*$C$59*-1</f>
        <v>0</v>
      </c>
    </row>
    <row r="236" spans="1:200" s="5" customFormat="1" hidden="1" outlineLevel="1" x14ac:dyDescent="0.2">
      <c r="A236" s="6"/>
      <c r="F236" s="35">
        <f t="shared" si="350"/>
        <v>5505.6599999999635</v>
      </c>
      <c r="G236" s="20">
        <f t="shared" si="204"/>
        <v>0</v>
      </c>
      <c r="H236" s="20">
        <f t="shared" si="205"/>
        <v>-57.8</v>
      </c>
      <c r="I236" s="37">
        <f t="shared" si="206"/>
        <v>0</v>
      </c>
      <c r="J236" s="33">
        <f t="shared" si="207"/>
        <v>5447.8599999999633</v>
      </c>
      <c r="L236" s="5">
        <f t="shared" si="390"/>
        <v>-1087.2600000000041</v>
      </c>
      <c r="M236" s="5">
        <f t="shared" si="351"/>
        <v>0</v>
      </c>
      <c r="N236" s="5">
        <f t="shared" si="352"/>
        <v>0</v>
      </c>
      <c r="O236" s="5">
        <f t="shared" si="353"/>
        <v>0</v>
      </c>
      <c r="P236" s="5">
        <f t="shared" si="354"/>
        <v>0</v>
      </c>
      <c r="Q236" s="5">
        <f t="shared" si="355"/>
        <v>0</v>
      </c>
      <c r="R236" s="5">
        <f t="shared" si="356"/>
        <v>0</v>
      </c>
      <c r="S236" s="5">
        <f t="shared" si="357"/>
        <v>0</v>
      </c>
      <c r="T236" s="5">
        <f t="shared" si="358"/>
        <v>0</v>
      </c>
      <c r="U236" s="5">
        <f t="shared" si="359"/>
        <v>-1114.1600000000003</v>
      </c>
      <c r="V236" s="5">
        <f t="shared" si="360"/>
        <v>0</v>
      </c>
      <c r="W236" s="5">
        <f t="shared" si="361"/>
        <v>0</v>
      </c>
      <c r="X236" s="5">
        <f t="shared" si="362"/>
        <v>0</v>
      </c>
      <c r="Y236" s="5">
        <f t="shared" si="363"/>
        <v>0</v>
      </c>
      <c r="Z236" s="5">
        <f t="shared" si="364"/>
        <v>0</v>
      </c>
      <c r="AA236" s="5">
        <f t="shared" si="365"/>
        <v>0</v>
      </c>
      <c r="AB236" s="5">
        <f t="shared" si="366"/>
        <v>0</v>
      </c>
      <c r="AC236" s="5">
        <f t="shared" si="367"/>
        <v>0</v>
      </c>
      <c r="AD236" s="5">
        <f t="shared" si="368"/>
        <v>0</v>
      </c>
      <c r="AE236" s="5">
        <f t="shared" si="369"/>
        <v>-1170.5999999999995</v>
      </c>
      <c r="AF236" s="5">
        <f t="shared" si="370"/>
        <v>0</v>
      </c>
      <c r="AG236" s="5">
        <f t="shared" si="371"/>
        <v>0</v>
      </c>
      <c r="AH236" s="5">
        <f t="shared" si="372"/>
        <v>0</v>
      </c>
      <c r="AI236" s="5">
        <f t="shared" si="373"/>
        <v>0</v>
      </c>
      <c r="AJ236" s="5">
        <f t="shared" si="374"/>
        <v>0</v>
      </c>
      <c r="AK236" s="5">
        <f t="shared" si="375"/>
        <v>0</v>
      </c>
      <c r="AL236" s="5">
        <f t="shared" si="376"/>
        <v>0</v>
      </c>
      <c r="AM236" s="5">
        <f t="shared" si="377"/>
        <v>0</v>
      </c>
      <c r="AN236" s="5">
        <f t="shared" si="378"/>
        <v>0</v>
      </c>
      <c r="AO236" s="5">
        <f t="shared" si="379"/>
        <v>62.759999999998669</v>
      </c>
      <c r="AP236" s="5">
        <f t="shared" si="380"/>
        <v>0</v>
      </c>
      <c r="AQ236" s="5">
        <f t="shared" si="381"/>
        <v>0</v>
      </c>
      <c r="AR236" s="5">
        <f t="shared" si="382"/>
        <v>-1103</v>
      </c>
      <c r="AS236" s="5">
        <f t="shared" si="383"/>
        <v>-1093.4000000000003</v>
      </c>
      <c r="AT236" s="5">
        <f t="shared" si="384"/>
        <v>0</v>
      </c>
      <c r="AU236" s="5">
        <f t="shared" si="385"/>
        <v>0</v>
      </c>
      <c r="AW236" s="5">
        <f t="shared" si="386"/>
        <v>0</v>
      </c>
      <c r="AX236" s="5">
        <f t="shared" si="208"/>
        <v>0</v>
      </c>
      <c r="AY236" s="5">
        <f t="shared" si="209"/>
        <v>0</v>
      </c>
      <c r="AZ236" s="5">
        <f t="shared" si="210"/>
        <v>0</v>
      </c>
      <c r="BA236" s="5">
        <f t="shared" si="211"/>
        <v>0</v>
      </c>
      <c r="BB236" s="5">
        <f t="shared" si="212"/>
        <v>0</v>
      </c>
      <c r="BC236" s="5">
        <f t="shared" si="213"/>
        <v>0</v>
      </c>
      <c r="BD236" s="5">
        <f t="shared" si="214"/>
        <v>0</v>
      </c>
      <c r="BE236" s="5">
        <f t="shared" si="215"/>
        <v>0</v>
      </c>
      <c r="BF236" s="5">
        <f t="shared" si="216"/>
        <v>0</v>
      </c>
      <c r="BG236" s="5">
        <f t="shared" si="217"/>
        <v>0</v>
      </c>
      <c r="BH236" s="5">
        <f t="shared" si="218"/>
        <v>0</v>
      </c>
      <c r="BI236" s="5">
        <f t="shared" si="219"/>
        <v>0</v>
      </c>
      <c r="BJ236" s="5">
        <f t="shared" si="220"/>
        <v>0</v>
      </c>
      <c r="BK236" s="5">
        <f t="shared" si="221"/>
        <v>0</v>
      </c>
      <c r="BL236" s="5">
        <f t="shared" si="222"/>
        <v>0</v>
      </c>
      <c r="BM236" s="5">
        <f t="shared" si="223"/>
        <v>0</v>
      </c>
      <c r="BN236" s="5">
        <f t="shared" si="224"/>
        <v>0</v>
      </c>
      <c r="BO236" s="5">
        <f t="shared" si="225"/>
        <v>0</v>
      </c>
      <c r="BP236" s="5">
        <f t="shared" si="226"/>
        <v>0</v>
      </c>
      <c r="BQ236" s="5">
        <f t="shared" si="227"/>
        <v>0</v>
      </c>
      <c r="BR236" s="5">
        <f t="shared" si="228"/>
        <v>0</v>
      </c>
      <c r="BS236" s="5">
        <f t="shared" si="229"/>
        <v>0</v>
      </c>
      <c r="BT236" s="5">
        <f t="shared" si="230"/>
        <v>0</v>
      </c>
      <c r="BU236" s="5">
        <f t="shared" si="231"/>
        <v>0</v>
      </c>
      <c r="BV236" s="5">
        <f t="shared" si="232"/>
        <v>0</v>
      </c>
      <c r="BW236" s="5">
        <f t="shared" si="233"/>
        <v>0</v>
      </c>
      <c r="BX236" s="5">
        <f t="shared" si="234"/>
        <v>0</v>
      </c>
      <c r="BY236" s="5">
        <f t="shared" si="235"/>
        <v>0</v>
      </c>
      <c r="BZ236" s="5">
        <f t="shared" si="236"/>
        <v>1</v>
      </c>
      <c r="CA236" s="5">
        <f t="shared" si="237"/>
        <v>0</v>
      </c>
      <c r="CB236" s="5">
        <f t="shared" si="238"/>
        <v>0</v>
      </c>
      <c r="CC236" s="5">
        <f t="shared" si="239"/>
        <v>0</v>
      </c>
      <c r="CD236" s="5">
        <f t="shared" si="240"/>
        <v>0</v>
      </c>
      <c r="CE236" s="5">
        <f t="shared" si="241"/>
        <v>0</v>
      </c>
      <c r="CF236" s="5">
        <f t="shared" si="242"/>
        <v>0</v>
      </c>
      <c r="CH236" s="5">
        <f t="shared" si="387"/>
        <v>0</v>
      </c>
      <c r="CI236" s="5">
        <f t="shared" si="243"/>
        <v>0</v>
      </c>
      <c r="CJ236" s="5">
        <f t="shared" si="244"/>
        <v>0</v>
      </c>
      <c r="CK236" s="5">
        <f t="shared" si="245"/>
        <v>0</v>
      </c>
      <c r="CL236" s="5">
        <f t="shared" si="246"/>
        <v>0</v>
      </c>
      <c r="CM236" s="5">
        <f t="shared" si="247"/>
        <v>0</v>
      </c>
      <c r="CN236" s="5">
        <f t="shared" si="248"/>
        <v>0</v>
      </c>
      <c r="CO236" s="5">
        <f t="shared" si="249"/>
        <v>0</v>
      </c>
      <c r="CP236" s="5">
        <f t="shared" si="250"/>
        <v>0</v>
      </c>
      <c r="CQ236" s="5">
        <f t="shared" si="251"/>
        <v>0</v>
      </c>
      <c r="CR236" s="5">
        <f t="shared" si="252"/>
        <v>0</v>
      </c>
      <c r="CS236" s="5">
        <f t="shared" si="253"/>
        <v>0</v>
      </c>
      <c r="CT236" s="5">
        <f t="shared" si="254"/>
        <v>0</v>
      </c>
      <c r="CU236" s="5">
        <f t="shared" si="255"/>
        <v>0</v>
      </c>
      <c r="CV236" s="5">
        <f t="shared" si="256"/>
        <v>0</v>
      </c>
      <c r="CW236" s="5">
        <f t="shared" si="257"/>
        <v>0</v>
      </c>
      <c r="CX236" s="5">
        <f t="shared" si="258"/>
        <v>0</v>
      </c>
      <c r="CY236" s="5">
        <f t="shared" si="259"/>
        <v>0</v>
      </c>
      <c r="CZ236" s="5">
        <f t="shared" si="260"/>
        <v>0</v>
      </c>
      <c r="DA236" s="5">
        <f t="shared" si="261"/>
        <v>0</v>
      </c>
      <c r="DB236" s="5">
        <f t="shared" si="262"/>
        <v>0</v>
      </c>
      <c r="DC236" s="5">
        <f t="shared" si="263"/>
        <v>0</v>
      </c>
      <c r="DD236" s="5">
        <f t="shared" si="264"/>
        <v>0</v>
      </c>
      <c r="DE236" s="5">
        <f t="shared" si="265"/>
        <v>0</v>
      </c>
      <c r="DF236" s="5">
        <f t="shared" si="266"/>
        <v>0</v>
      </c>
      <c r="DG236" s="5">
        <f t="shared" si="267"/>
        <v>0</v>
      </c>
      <c r="DH236" s="5">
        <f t="shared" si="268"/>
        <v>0</v>
      </c>
      <c r="DI236" s="5">
        <f t="shared" si="269"/>
        <v>0</v>
      </c>
      <c r="DJ236" s="5">
        <f t="shared" si="270"/>
        <v>0</v>
      </c>
      <c r="DK236" s="5">
        <f t="shared" si="271"/>
        <v>0</v>
      </c>
      <c r="DL236" s="5">
        <f t="shared" si="272"/>
        <v>0</v>
      </c>
      <c r="DM236" s="5">
        <f t="shared" si="273"/>
        <v>0</v>
      </c>
      <c r="DN236" s="5">
        <f t="shared" si="274"/>
        <v>0</v>
      </c>
      <c r="DO236" s="5">
        <f t="shared" si="275"/>
        <v>0</v>
      </c>
      <c r="DP236" s="5">
        <f t="shared" si="276"/>
        <v>0</v>
      </c>
      <c r="DQ236" s="5">
        <f t="shared" si="277"/>
        <v>0</v>
      </c>
      <c r="DS236" s="5">
        <f t="shared" si="388"/>
        <v>5</v>
      </c>
      <c r="DT236" s="5">
        <f t="shared" si="278"/>
        <v>0</v>
      </c>
      <c r="DU236" s="5">
        <f t="shared" si="279"/>
        <v>0</v>
      </c>
      <c r="DV236" s="5">
        <f t="shared" si="280"/>
        <v>0</v>
      </c>
      <c r="DW236" s="5">
        <f t="shared" si="281"/>
        <v>0</v>
      </c>
      <c r="DX236" s="5">
        <f t="shared" si="282"/>
        <v>0</v>
      </c>
      <c r="DY236" s="5">
        <f t="shared" si="283"/>
        <v>0</v>
      </c>
      <c r="DZ236" s="5">
        <f t="shared" si="284"/>
        <v>0</v>
      </c>
      <c r="EA236" s="5">
        <f t="shared" si="285"/>
        <v>0</v>
      </c>
      <c r="EB236" s="5">
        <f t="shared" si="286"/>
        <v>2</v>
      </c>
      <c r="EC236" s="5">
        <f t="shared" si="287"/>
        <v>0</v>
      </c>
      <c r="ED236" s="5">
        <f t="shared" si="288"/>
        <v>0</v>
      </c>
      <c r="EE236" s="5">
        <f t="shared" si="289"/>
        <v>0</v>
      </c>
      <c r="EF236" s="5">
        <f t="shared" si="290"/>
        <v>0</v>
      </c>
      <c r="EG236" s="5">
        <f t="shared" si="291"/>
        <v>0</v>
      </c>
      <c r="EH236" s="5">
        <f t="shared" si="292"/>
        <v>0</v>
      </c>
      <c r="EI236" s="5">
        <f t="shared" si="293"/>
        <v>0</v>
      </c>
      <c r="EJ236" s="5">
        <f t="shared" si="294"/>
        <v>0</v>
      </c>
      <c r="EK236" s="5">
        <f t="shared" si="295"/>
        <v>0</v>
      </c>
      <c r="EL236" s="5">
        <f t="shared" si="296"/>
        <v>1</v>
      </c>
      <c r="EM236" s="5">
        <f t="shared" si="297"/>
        <v>0</v>
      </c>
      <c r="EN236" s="5">
        <f t="shared" si="298"/>
        <v>0</v>
      </c>
      <c r="EO236" s="5">
        <f t="shared" si="299"/>
        <v>0</v>
      </c>
      <c r="EP236" s="5">
        <f t="shared" si="300"/>
        <v>0</v>
      </c>
      <c r="EQ236" s="5">
        <f t="shared" si="301"/>
        <v>0</v>
      </c>
      <c r="ER236" s="5">
        <f t="shared" si="302"/>
        <v>0</v>
      </c>
      <c r="ES236" s="5">
        <f t="shared" si="303"/>
        <v>0</v>
      </c>
      <c r="ET236" s="5">
        <f t="shared" si="304"/>
        <v>0</v>
      </c>
      <c r="EU236" s="5">
        <f t="shared" si="305"/>
        <v>0</v>
      </c>
      <c r="EV236" s="5">
        <f t="shared" si="306"/>
        <v>0</v>
      </c>
      <c r="EW236" s="5">
        <f t="shared" si="307"/>
        <v>0</v>
      </c>
      <c r="EX236" s="5">
        <f t="shared" si="308"/>
        <v>0</v>
      </c>
      <c r="EY236" s="5">
        <f t="shared" si="309"/>
        <v>3</v>
      </c>
      <c r="EZ236" s="5">
        <f t="shared" si="310"/>
        <v>4</v>
      </c>
      <c r="FA236" s="5">
        <f t="shared" si="311"/>
        <v>0</v>
      </c>
      <c r="FB236" s="5">
        <f t="shared" si="312"/>
        <v>0</v>
      </c>
      <c r="FD236" s="5">
        <f t="shared" si="389"/>
        <v>0</v>
      </c>
      <c r="FE236" s="5">
        <f t="shared" si="313"/>
        <v>0</v>
      </c>
      <c r="FF236" s="5">
        <f t="shared" si="314"/>
        <v>0</v>
      </c>
      <c r="FG236" s="5">
        <f t="shared" si="315"/>
        <v>0</v>
      </c>
      <c r="FH236" s="5">
        <f t="shared" si="316"/>
        <v>0</v>
      </c>
      <c r="FI236" s="5">
        <f t="shared" si="317"/>
        <v>0</v>
      </c>
      <c r="FJ236" s="5">
        <f t="shared" si="318"/>
        <v>0</v>
      </c>
      <c r="FK236" s="5">
        <f t="shared" si="319"/>
        <v>0</v>
      </c>
      <c r="FL236" s="5">
        <f t="shared" si="320"/>
        <v>0</v>
      </c>
      <c r="FM236" s="5">
        <f t="shared" si="321"/>
        <v>0</v>
      </c>
      <c r="FN236" s="5">
        <f t="shared" si="322"/>
        <v>0</v>
      </c>
      <c r="FO236" s="5">
        <f t="shared" si="323"/>
        <v>0</v>
      </c>
      <c r="FP236" s="5">
        <f t="shared" si="324"/>
        <v>0</v>
      </c>
      <c r="FQ236" s="5">
        <f t="shared" si="325"/>
        <v>0</v>
      </c>
      <c r="FR236" s="5">
        <f t="shared" si="326"/>
        <v>0</v>
      </c>
      <c r="FS236" s="5">
        <f t="shared" si="327"/>
        <v>0</v>
      </c>
      <c r="FT236" s="5">
        <f t="shared" si="328"/>
        <v>0</v>
      </c>
      <c r="FU236" s="5">
        <f t="shared" si="329"/>
        <v>0</v>
      </c>
      <c r="FV236" s="5">
        <f t="shared" si="330"/>
        <v>0</v>
      </c>
      <c r="FW236" s="5">
        <f t="shared" si="331"/>
        <v>-57.8</v>
      </c>
      <c r="FX236" s="5">
        <f t="shared" si="332"/>
        <v>0</v>
      </c>
      <c r="FY236" s="5">
        <f t="shared" si="333"/>
        <v>0</v>
      </c>
      <c r="FZ236" s="5">
        <f t="shared" si="334"/>
        <v>0</v>
      </c>
      <c r="GA236" s="5">
        <f t="shared" si="335"/>
        <v>0</v>
      </c>
      <c r="GB236" s="5">
        <f t="shared" si="336"/>
        <v>0</v>
      </c>
      <c r="GC236" s="5">
        <f t="shared" si="337"/>
        <v>0</v>
      </c>
      <c r="GD236" s="5">
        <f t="shared" si="338"/>
        <v>0</v>
      </c>
      <c r="GE236" s="5">
        <f t="shared" si="339"/>
        <v>0</v>
      </c>
      <c r="GF236" s="5">
        <f t="shared" si="340"/>
        <v>0</v>
      </c>
      <c r="GG236" s="5">
        <f t="shared" si="341"/>
        <v>0</v>
      </c>
      <c r="GH236" s="5">
        <f t="shared" si="342"/>
        <v>0</v>
      </c>
      <c r="GI236" s="5">
        <f t="shared" si="343"/>
        <v>0</v>
      </c>
      <c r="GJ236" s="5">
        <f t="shared" si="344"/>
        <v>0</v>
      </c>
      <c r="GK236" s="5">
        <f t="shared" si="345"/>
        <v>0</v>
      </c>
      <c r="GL236" s="5">
        <f t="shared" si="346"/>
        <v>0</v>
      </c>
      <c r="GM236" s="5">
        <f t="shared" si="347"/>
        <v>0</v>
      </c>
      <c r="GO236" s="23">
        <f t="shared" si="348"/>
        <v>0</v>
      </c>
      <c r="GP236" s="23">
        <f t="shared" si="349"/>
        <v>20</v>
      </c>
      <c r="GQ236" s="5">
        <f>+IF(GO236&gt;0, IF(COUNTIF(GO$149:GO236,GO236)&lt;=1,TRUE,FALSE),0)*$C$59*-1</f>
        <v>0</v>
      </c>
      <c r="GR236" s="5">
        <f>+IF(GP236&gt;0, IF(COUNTIF(GP$149:GP236,GP236)&lt;=1,TRUE,FALSE),0)*$C$59*-1</f>
        <v>0</v>
      </c>
    </row>
    <row r="237" spans="1:200" s="5" customFormat="1" hidden="1" outlineLevel="1" x14ac:dyDescent="0.2">
      <c r="A237" s="6"/>
      <c r="F237" s="35">
        <f t="shared" si="350"/>
        <v>5447.8599999999633</v>
      </c>
      <c r="G237" s="20">
        <f t="shared" si="204"/>
        <v>0</v>
      </c>
      <c r="H237" s="20">
        <f t="shared" si="205"/>
        <v>-81.52</v>
      </c>
      <c r="I237" s="37">
        <f t="shared" si="206"/>
        <v>0</v>
      </c>
      <c r="J237" s="33">
        <f t="shared" si="207"/>
        <v>5366.3399999999629</v>
      </c>
      <c r="L237" s="5">
        <f t="shared" si="390"/>
        <v>-1087.2600000000041</v>
      </c>
      <c r="M237" s="5">
        <f t="shared" si="351"/>
        <v>0</v>
      </c>
      <c r="N237" s="5">
        <f t="shared" si="352"/>
        <v>0</v>
      </c>
      <c r="O237" s="5">
        <f t="shared" si="353"/>
        <v>0</v>
      </c>
      <c r="P237" s="5">
        <f t="shared" si="354"/>
        <v>0</v>
      </c>
      <c r="Q237" s="5">
        <f t="shared" si="355"/>
        <v>0</v>
      </c>
      <c r="R237" s="5">
        <f t="shared" si="356"/>
        <v>0</v>
      </c>
      <c r="S237" s="5">
        <f t="shared" si="357"/>
        <v>0</v>
      </c>
      <c r="T237" s="5">
        <f t="shared" si="358"/>
        <v>0</v>
      </c>
      <c r="U237" s="5">
        <f t="shared" si="359"/>
        <v>-1114.1600000000003</v>
      </c>
      <c r="V237" s="5">
        <f t="shared" si="360"/>
        <v>0</v>
      </c>
      <c r="W237" s="5">
        <f t="shared" si="361"/>
        <v>0</v>
      </c>
      <c r="X237" s="5">
        <f t="shared" si="362"/>
        <v>0</v>
      </c>
      <c r="Y237" s="5">
        <f t="shared" si="363"/>
        <v>0</v>
      </c>
      <c r="Z237" s="5">
        <f t="shared" si="364"/>
        <v>0</v>
      </c>
      <c r="AA237" s="5">
        <f t="shared" si="365"/>
        <v>0</v>
      </c>
      <c r="AB237" s="5">
        <f t="shared" si="366"/>
        <v>0</v>
      </c>
      <c r="AC237" s="5">
        <f t="shared" si="367"/>
        <v>0</v>
      </c>
      <c r="AD237" s="5">
        <f t="shared" si="368"/>
        <v>0</v>
      </c>
      <c r="AE237" s="5">
        <f t="shared" si="369"/>
        <v>-1112.7999999999995</v>
      </c>
      <c r="AF237" s="5">
        <f t="shared" si="370"/>
        <v>0</v>
      </c>
      <c r="AG237" s="5">
        <f t="shared" si="371"/>
        <v>0</v>
      </c>
      <c r="AH237" s="5">
        <f t="shared" si="372"/>
        <v>0</v>
      </c>
      <c r="AI237" s="5">
        <f t="shared" si="373"/>
        <v>0</v>
      </c>
      <c r="AJ237" s="5">
        <f t="shared" si="374"/>
        <v>0</v>
      </c>
      <c r="AK237" s="5">
        <f t="shared" si="375"/>
        <v>0</v>
      </c>
      <c r="AL237" s="5">
        <f t="shared" si="376"/>
        <v>0</v>
      </c>
      <c r="AM237" s="5">
        <f t="shared" si="377"/>
        <v>0</v>
      </c>
      <c r="AN237" s="5">
        <f t="shared" si="378"/>
        <v>0</v>
      </c>
      <c r="AO237" s="5">
        <f t="shared" si="379"/>
        <v>62.759999999998669</v>
      </c>
      <c r="AP237" s="5">
        <f t="shared" si="380"/>
        <v>0</v>
      </c>
      <c r="AQ237" s="5">
        <f t="shared" si="381"/>
        <v>0</v>
      </c>
      <c r="AR237" s="5">
        <f t="shared" si="382"/>
        <v>-1103</v>
      </c>
      <c r="AS237" s="5">
        <f t="shared" si="383"/>
        <v>-1093.4000000000003</v>
      </c>
      <c r="AT237" s="5">
        <f t="shared" si="384"/>
        <v>0</v>
      </c>
      <c r="AU237" s="5">
        <f t="shared" si="385"/>
        <v>0</v>
      </c>
      <c r="AW237" s="5">
        <f t="shared" si="386"/>
        <v>0</v>
      </c>
      <c r="AX237" s="5">
        <f t="shared" si="208"/>
        <v>0</v>
      </c>
      <c r="AY237" s="5">
        <f t="shared" si="209"/>
        <v>0</v>
      </c>
      <c r="AZ237" s="5">
        <f t="shared" si="210"/>
        <v>0</v>
      </c>
      <c r="BA237" s="5">
        <f t="shared" si="211"/>
        <v>0</v>
      </c>
      <c r="BB237" s="5">
        <f t="shared" si="212"/>
        <v>0</v>
      </c>
      <c r="BC237" s="5">
        <f t="shared" si="213"/>
        <v>0</v>
      </c>
      <c r="BD237" s="5">
        <f t="shared" si="214"/>
        <v>0</v>
      </c>
      <c r="BE237" s="5">
        <f t="shared" si="215"/>
        <v>0</v>
      </c>
      <c r="BF237" s="5">
        <f t="shared" si="216"/>
        <v>0</v>
      </c>
      <c r="BG237" s="5">
        <f t="shared" si="217"/>
        <v>0</v>
      </c>
      <c r="BH237" s="5">
        <f t="shared" si="218"/>
        <v>0</v>
      </c>
      <c r="BI237" s="5">
        <f t="shared" si="219"/>
        <v>0</v>
      </c>
      <c r="BJ237" s="5">
        <f t="shared" si="220"/>
        <v>0</v>
      </c>
      <c r="BK237" s="5">
        <f t="shared" si="221"/>
        <v>0</v>
      </c>
      <c r="BL237" s="5">
        <f t="shared" si="222"/>
        <v>0</v>
      </c>
      <c r="BM237" s="5">
        <f t="shared" si="223"/>
        <v>0</v>
      </c>
      <c r="BN237" s="5">
        <f t="shared" si="224"/>
        <v>0</v>
      </c>
      <c r="BO237" s="5">
        <f t="shared" si="225"/>
        <v>0</v>
      </c>
      <c r="BP237" s="5">
        <f t="shared" si="226"/>
        <v>0</v>
      </c>
      <c r="BQ237" s="5">
        <f t="shared" si="227"/>
        <v>0</v>
      </c>
      <c r="BR237" s="5">
        <f t="shared" si="228"/>
        <v>0</v>
      </c>
      <c r="BS237" s="5">
        <f t="shared" si="229"/>
        <v>0</v>
      </c>
      <c r="BT237" s="5">
        <f t="shared" si="230"/>
        <v>0</v>
      </c>
      <c r="BU237" s="5">
        <f t="shared" si="231"/>
        <v>0</v>
      </c>
      <c r="BV237" s="5">
        <f t="shared" si="232"/>
        <v>0</v>
      </c>
      <c r="BW237" s="5">
        <f t="shared" si="233"/>
        <v>0</v>
      </c>
      <c r="BX237" s="5">
        <f t="shared" si="234"/>
        <v>0</v>
      </c>
      <c r="BY237" s="5">
        <f t="shared" si="235"/>
        <v>0</v>
      </c>
      <c r="BZ237" s="5">
        <f t="shared" si="236"/>
        <v>1</v>
      </c>
      <c r="CA237" s="5">
        <f t="shared" si="237"/>
        <v>0</v>
      </c>
      <c r="CB237" s="5">
        <f t="shared" si="238"/>
        <v>0</v>
      </c>
      <c r="CC237" s="5">
        <f t="shared" si="239"/>
        <v>0</v>
      </c>
      <c r="CD237" s="5">
        <f t="shared" si="240"/>
        <v>0</v>
      </c>
      <c r="CE237" s="5">
        <f t="shared" si="241"/>
        <v>0</v>
      </c>
      <c r="CF237" s="5">
        <f t="shared" si="242"/>
        <v>0</v>
      </c>
      <c r="CH237" s="5">
        <f t="shared" si="387"/>
        <v>0</v>
      </c>
      <c r="CI237" s="5">
        <f t="shared" si="243"/>
        <v>0</v>
      </c>
      <c r="CJ237" s="5">
        <f t="shared" si="244"/>
        <v>0</v>
      </c>
      <c r="CK237" s="5">
        <f t="shared" si="245"/>
        <v>0</v>
      </c>
      <c r="CL237" s="5">
        <f t="shared" si="246"/>
        <v>0</v>
      </c>
      <c r="CM237" s="5">
        <f t="shared" si="247"/>
        <v>0</v>
      </c>
      <c r="CN237" s="5">
        <f t="shared" si="248"/>
        <v>0</v>
      </c>
      <c r="CO237" s="5">
        <f t="shared" si="249"/>
        <v>0</v>
      </c>
      <c r="CP237" s="5">
        <f t="shared" si="250"/>
        <v>0</v>
      </c>
      <c r="CQ237" s="5">
        <f t="shared" si="251"/>
        <v>0</v>
      </c>
      <c r="CR237" s="5">
        <f t="shared" si="252"/>
        <v>0</v>
      </c>
      <c r="CS237" s="5">
        <f t="shared" si="253"/>
        <v>0</v>
      </c>
      <c r="CT237" s="5">
        <f t="shared" si="254"/>
        <v>0</v>
      </c>
      <c r="CU237" s="5">
        <f t="shared" si="255"/>
        <v>0</v>
      </c>
      <c r="CV237" s="5">
        <f t="shared" si="256"/>
        <v>0</v>
      </c>
      <c r="CW237" s="5">
        <f t="shared" si="257"/>
        <v>0</v>
      </c>
      <c r="CX237" s="5">
        <f t="shared" si="258"/>
        <v>0</v>
      </c>
      <c r="CY237" s="5">
        <f t="shared" si="259"/>
        <v>0</v>
      </c>
      <c r="CZ237" s="5">
        <f t="shared" si="260"/>
        <v>0</v>
      </c>
      <c r="DA237" s="5">
        <f t="shared" si="261"/>
        <v>0</v>
      </c>
      <c r="DB237" s="5">
        <f t="shared" si="262"/>
        <v>0</v>
      </c>
      <c r="DC237" s="5">
        <f t="shared" si="263"/>
        <v>0</v>
      </c>
      <c r="DD237" s="5">
        <f t="shared" si="264"/>
        <v>0</v>
      </c>
      <c r="DE237" s="5">
        <f t="shared" si="265"/>
        <v>0</v>
      </c>
      <c r="DF237" s="5">
        <f t="shared" si="266"/>
        <v>0</v>
      </c>
      <c r="DG237" s="5">
        <f t="shared" si="267"/>
        <v>0</v>
      </c>
      <c r="DH237" s="5">
        <f t="shared" si="268"/>
        <v>0</v>
      </c>
      <c r="DI237" s="5">
        <f t="shared" si="269"/>
        <v>0</v>
      </c>
      <c r="DJ237" s="5">
        <f t="shared" si="270"/>
        <v>0</v>
      </c>
      <c r="DK237" s="5">
        <f t="shared" si="271"/>
        <v>0</v>
      </c>
      <c r="DL237" s="5">
        <f t="shared" si="272"/>
        <v>0</v>
      </c>
      <c r="DM237" s="5">
        <f t="shared" si="273"/>
        <v>0</v>
      </c>
      <c r="DN237" s="5">
        <f t="shared" si="274"/>
        <v>0</v>
      </c>
      <c r="DO237" s="5">
        <f t="shared" si="275"/>
        <v>0</v>
      </c>
      <c r="DP237" s="5">
        <f t="shared" si="276"/>
        <v>0</v>
      </c>
      <c r="DQ237" s="5">
        <f t="shared" si="277"/>
        <v>0</v>
      </c>
      <c r="DS237" s="5">
        <f t="shared" si="388"/>
        <v>5</v>
      </c>
      <c r="DT237" s="5">
        <f t="shared" si="278"/>
        <v>0</v>
      </c>
      <c r="DU237" s="5">
        <f t="shared" si="279"/>
        <v>0</v>
      </c>
      <c r="DV237" s="5">
        <f t="shared" si="280"/>
        <v>0</v>
      </c>
      <c r="DW237" s="5">
        <f t="shared" si="281"/>
        <v>0</v>
      </c>
      <c r="DX237" s="5">
        <f t="shared" si="282"/>
        <v>0</v>
      </c>
      <c r="DY237" s="5">
        <f t="shared" si="283"/>
        <v>0</v>
      </c>
      <c r="DZ237" s="5">
        <f t="shared" si="284"/>
        <v>0</v>
      </c>
      <c r="EA237" s="5">
        <f t="shared" si="285"/>
        <v>0</v>
      </c>
      <c r="EB237" s="5">
        <f t="shared" si="286"/>
        <v>1</v>
      </c>
      <c r="EC237" s="5">
        <f t="shared" si="287"/>
        <v>0</v>
      </c>
      <c r="ED237" s="5">
        <f t="shared" si="288"/>
        <v>0</v>
      </c>
      <c r="EE237" s="5">
        <f t="shared" si="289"/>
        <v>0</v>
      </c>
      <c r="EF237" s="5">
        <f t="shared" si="290"/>
        <v>0</v>
      </c>
      <c r="EG237" s="5">
        <f t="shared" si="291"/>
        <v>0</v>
      </c>
      <c r="EH237" s="5">
        <f t="shared" si="292"/>
        <v>0</v>
      </c>
      <c r="EI237" s="5">
        <f t="shared" si="293"/>
        <v>0</v>
      </c>
      <c r="EJ237" s="5">
        <f t="shared" si="294"/>
        <v>0</v>
      </c>
      <c r="EK237" s="5">
        <f t="shared" si="295"/>
        <v>0</v>
      </c>
      <c r="EL237" s="5">
        <f t="shared" si="296"/>
        <v>2</v>
      </c>
      <c r="EM237" s="5">
        <f t="shared" si="297"/>
        <v>0</v>
      </c>
      <c r="EN237" s="5">
        <f t="shared" si="298"/>
        <v>0</v>
      </c>
      <c r="EO237" s="5">
        <f t="shared" si="299"/>
        <v>0</v>
      </c>
      <c r="EP237" s="5">
        <f t="shared" si="300"/>
        <v>0</v>
      </c>
      <c r="EQ237" s="5">
        <f t="shared" si="301"/>
        <v>0</v>
      </c>
      <c r="ER237" s="5">
        <f t="shared" si="302"/>
        <v>0</v>
      </c>
      <c r="ES237" s="5">
        <f t="shared" si="303"/>
        <v>0</v>
      </c>
      <c r="ET237" s="5">
        <f t="shared" si="304"/>
        <v>0</v>
      </c>
      <c r="EU237" s="5">
        <f t="shared" si="305"/>
        <v>0</v>
      </c>
      <c r="EV237" s="5">
        <f t="shared" si="306"/>
        <v>0</v>
      </c>
      <c r="EW237" s="5">
        <f t="shared" si="307"/>
        <v>0</v>
      </c>
      <c r="EX237" s="5">
        <f t="shared" si="308"/>
        <v>0</v>
      </c>
      <c r="EY237" s="5">
        <f t="shared" si="309"/>
        <v>3</v>
      </c>
      <c r="EZ237" s="5">
        <f t="shared" si="310"/>
        <v>4</v>
      </c>
      <c r="FA237" s="5">
        <f t="shared" si="311"/>
        <v>0</v>
      </c>
      <c r="FB237" s="5">
        <f t="shared" si="312"/>
        <v>0</v>
      </c>
      <c r="FD237" s="5">
        <f t="shared" si="389"/>
        <v>0</v>
      </c>
      <c r="FE237" s="5">
        <f t="shared" si="313"/>
        <v>0</v>
      </c>
      <c r="FF237" s="5">
        <f t="shared" si="314"/>
        <v>0</v>
      </c>
      <c r="FG237" s="5">
        <f t="shared" si="315"/>
        <v>0</v>
      </c>
      <c r="FH237" s="5">
        <f t="shared" si="316"/>
        <v>0</v>
      </c>
      <c r="FI237" s="5">
        <f t="shared" si="317"/>
        <v>0</v>
      </c>
      <c r="FJ237" s="5">
        <f t="shared" si="318"/>
        <v>0</v>
      </c>
      <c r="FK237" s="5">
        <f t="shared" si="319"/>
        <v>0</v>
      </c>
      <c r="FL237" s="5">
        <f t="shared" si="320"/>
        <v>0</v>
      </c>
      <c r="FM237" s="5">
        <f t="shared" si="321"/>
        <v>-81.52</v>
      </c>
      <c r="FN237" s="5">
        <f t="shared" si="322"/>
        <v>0</v>
      </c>
      <c r="FO237" s="5">
        <f t="shared" si="323"/>
        <v>0</v>
      </c>
      <c r="FP237" s="5">
        <f t="shared" si="324"/>
        <v>0</v>
      </c>
      <c r="FQ237" s="5">
        <f t="shared" si="325"/>
        <v>0</v>
      </c>
      <c r="FR237" s="5">
        <f t="shared" si="326"/>
        <v>0</v>
      </c>
      <c r="FS237" s="5">
        <f t="shared" si="327"/>
        <v>0</v>
      </c>
      <c r="FT237" s="5">
        <f t="shared" si="328"/>
        <v>0</v>
      </c>
      <c r="FU237" s="5">
        <f t="shared" si="329"/>
        <v>0</v>
      </c>
      <c r="FV237" s="5">
        <f t="shared" si="330"/>
        <v>0</v>
      </c>
      <c r="FW237" s="5">
        <f t="shared" si="331"/>
        <v>0</v>
      </c>
      <c r="FX237" s="5">
        <f t="shared" si="332"/>
        <v>0</v>
      </c>
      <c r="FY237" s="5">
        <f t="shared" si="333"/>
        <v>0</v>
      </c>
      <c r="FZ237" s="5">
        <f t="shared" si="334"/>
        <v>0</v>
      </c>
      <c r="GA237" s="5">
        <f t="shared" si="335"/>
        <v>0</v>
      </c>
      <c r="GB237" s="5">
        <f t="shared" si="336"/>
        <v>0</v>
      </c>
      <c r="GC237" s="5">
        <f t="shared" si="337"/>
        <v>0</v>
      </c>
      <c r="GD237" s="5">
        <f t="shared" si="338"/>
        <v>0</v>
      </c>
      <c r="GE237" s="5">
        <f t="shared" si="339"/>
        <v>0</v>
      </c>
      <c r="GF237" s="5">
        <f t="shared" si="340"/>
        <v>0</v>
      </c>
      <c r="GG237" s="5">
        <f t="shared" si="341"/>
        <v>0</v>
      </c>
      <c r="GH237" s="5">
        <f t="shared" si="342"/>
        <v>0</v>
      </c>
      <c r="GI237" s="5">
        <f t="shared" si="343"/>
        <v>0</v>
      </c>
      <c r="GJ237" s="5">
        <f t="shared" si="344"/>
        <v>0</v>
      </c>
      <c r="GK237" s="5">
        <f t="shared" si="345"/>
        <v>0</v>
      </c>
      <c r="GL237" s="5">
        <f t="shared" si="346"/>
        <v>0</v>
      </c>
      <c r="GM237" s="5">
        <f t="shared" si="347"/>
        <v>0</v>
      </c>
      <c r="GO237" s="23">
        <f t="shared" si="348"/>
        <v>0</v>
      </c>
      <c r="GP237" s="23">
        <f t="shared" si="349"/>
        <v>10</v>
      </c>
      <c r="GQ237" s="5">
        <f>+IF(GO237&gt;0, IF(COUNTIF(GO$149:GO237,GO237)&lt;=1,TRUE,FALSE),0)*$C$59*-1</f>
        <v>0</v>
      </c>
      <c r="GR237" s="5">
        <f>+IF(GP237&gt;0, IF(COUNTIF(GP$149:GP237,GP237)&lt;=1,TRUE,FALSE),0)*$C$59*-1</f>
        <v>0</v>
      </c>
    </row>
    <row r="238" spans="1:200" s="5" customFormat="1" hidden="1" outlineLevel="1" x14ac:dyDescent="0.2">
      <c r="A238" s="6"/>
      <c r="F238" s="35">
        <f t="shared" si="350"/>
        <v>5366.3399999999629</v>
      </c>
      <c r="G238" s="20">
        <f t="shared" si="204"/>
        <v>0</v>
      </c>
      <c r="H238" s="20">
        <f t="shared" si="205"/>
        <v>-57.8</v>
      </c>
      <c r="I238" s="37">
        <f t="shared" si="206"/>
        <v>0</v>
      </c>
      <c r="J238" s="33">
        <f t="shared" si="207"/>
        <v>5308.5399999999627</v>
      </c>
      <c r="L238" s="5">
        <f t="shared" si="390"/>
        <v>-1087.2600000000041</v>
      </c>
      <c r="M238" s="5">
        <f t="shared" si="351"/>
        <v>0</v>
      </c>
      <c r="N238" s="5">
        <f t="shared" si="352"/>
        <v>0</v>
      </c>
      <c r="O238" s="5">
        <f t="shared" si="353"/>
        <v>0</v>
      </c>
      <c r="P238" s="5">
        <f t="shared" si="354"/>
        <v>0</v>
      </c>
      <c r="Q238" s="5">
        <f t="shared" si="355"/>
        <v>0</v>
      </c>
      <c r="R238" s="5">
        <f t="shared" si="356"/>
        <v>0</v>
      </c>
      <c r="S238" s="5">
        <f t="shared" si="357"/>
        <v>0</v>
      </c>
      <c r="T238" s="5">
        <f t="shared" si="358"/>
        <v>0</v>
      </c>
      <c r="U238" s="5">
        <f t="shared" si="359"/>
        <v>-1032.6400000000003</v>
      </c>
      <c r="V238" s="5">
        <f t="shared" si="360"/>
        <v>0</v>
      </c>
      <c r="W238" s="5">
        <f t="shared" si="361"/>
        <v>0</v>
      </c>
      <c r="X238" s="5">
        <f t="shared" si="362"/>
        <v>0</v>
      </c>
      <c r="Y238" s="5">
        <f t="shared" si="363"/>
        <v>0</v>
      </c>
      <c r="Z238" s="5">
        <f t="shared" si="364"/>
        <v>0</v>
      </c>
      <c r="AA238" s="5">
        <f t="shared" si="365"/>
        <v>0</v>
      </c>
      <c r="AB238" s="5">
        <f t="shared" si="366"/>
        <v>0</v>
      </c>
      <c r="AC238" s="5">
        <f t="shared" si="367"/>
        <v>0</v>
      </c>
      <c r="AD238" s="5">
        <f t="shared" si="368"/>
        <v>0</v>
      </c>
      <c r="AE238" s="5">
        <f t="shared" si="369"/>
        <v>-1112.7999999999995</v>
      </c>
      <c r="AF238" s="5">
        <f t="shared" si="370"/>
        <v>0</v>
      </c>
      <c r="AG238" s="5">
        <f t="shared" si="371"/>
        <v>0</v>
      </c>
      <c r="AH238" s="5">
        <f t="shared" si="372"/>
        <v>0</v>
      </c>
      <c r="AI238" s="5">
        <f t="shared" si="373"/>
        <v>0</v>
      </c>
      <c r="AJ238" s="5">
        <f t="shared" si="374"/>
        <v>0</v>
      </c>
      <c r="AK238" s="5">
        <f t="shared" si="375"/>
        <v>0</v>
      </c>
      <c r="AL238" s="5">
        <f t="shared" si="376"/>
        <v>0</v>
      </c>
      <c r="AM238" s="5">
        <f t="shared" si="377"/>
        <v>0</v>
      </c>
      <c r="AN238" s="5">
        <f t="shared" si="378"/>
        <v>0</v>
      </c>
      <c r="AO238" s="5">
        <f t="shared" si="379"/>
        <v>62.759999999998669</v>
      </c>
      <c r="AP238" s="5">
        <f t="shared" si="380"/>
        <v>0</v>
      </c>
      <c r="AQ238" s="5">
        <f t="shared" si="381"/>
        <v>0</v>
      </c>
      <c r="AR238" s="5">
        <f t="shared" si="382"/>
        <v>-1103</v>
      </c>
      <c r="AS238" s="5">
        <f t="shared" si="383"/>
        <v>-1093.4000000000003</v>
      </c>
      <c r="AT238" s="5">
        <f t="shared" si="384"/>
        <v>0</v>
      </c>
      <c r="AU238" s="5">
        <f t="shared" si="385"/>
        <v>0</v>
      </c>
      <c r="AW238" s="5">
        <f t="shared" si="386"/>
        <v>0</v>
      </c>
      <c r="AX238" s="5">
        <f t="shared" si="208"/>
        <v>0</v>
      </c>
      <c r="AY238" s="5">
        <f t="shared" si="209"/>
        <v>0</v>
      </c>
      <c r="AZ238" s="5">
        <f t="shared" si="210"/>
        <v>0</v>
      </c>
      <c r="BA238" s="5">
        <f t="shared" si="211"/>
        <v>0</v>
      </c>
      <c r="BB238" s="5">
        <f t="shared" si="212"/>
        <v>0</v>
      </c>
      <c r="BC238" s="5">
        <f t="shared" si="213"/>
        <v>0</v>
      </c>
      <c r="BD238" s="5">
        <f t="shared" si="214"/>
        <v>0</v>
      </c>
      <c r="BE238" s="5">
        <f t="shared" si="215"/>
        <v>0</v>
      </c>
      <c r="BF238" s="5">
        <f t="shared" si="216"/>
        <v>0</v>
      </c>
      <c r="BG238" s="5">
        <f t="shared" si="217"/>
        <v>0</v>
      </c>
      <c r="BH238" s="5">
        <f t="shared" si="218"/>
        <v>0</v>
      </c>
      <c r="BI238" s="5">
        <f t="shared" si="219"/>
        <v>0</v>
      </c>
      <c r="BJ238" s="5">
        <f t="shared" si="220"/>
        <v>0</v>
      </c>
      <c r="BK238" s="5">
        <f t="shared" si="221"/>
        <v>0</v>
      </c>
      <c r="BL238" s="5">
        <f t="shared" si="222"/>
        <v>0</v>
      </c>
      <c r="BM238" s="5">
        <f t="shared" si="223"/>
        <v>0</v>
      </c>
      <c r="BN238" s="5">
        <f t="shared" si="224"/>
        <v>0</v>
      </c>
      <c r="BO238" s="5">
        <f t="shared" si="225"/>
        <v>0</v>
      </c>
      <c r="BP238" s="5">
        <f t="shared" si="226"/>
        <v>0</v>
      </c>
      <c r="BQ238" s="5">
        <f t="shared" si="227"/>
        <v>0</v>
      </c>
      <c r="BR238" s="5">
        <f t="shared" si="228"/>
        <v>0</v>
      </c>
      <c r="BS238" s="5">
        <f t="shared" si="229"/>
        <v>0</v>
      </c>
      <c r="BT238" s="5">
        <f t="shared" si="230"/>
        <v>0</v>
      </c>
      <c r="BU238" s="5">
        <f t="shared" si="231"/>
        <v>0</v>
      </c>
      <c r="BV238" s="5">
        <f t="shared" si="232"/>
        <v>0</v>
      </c>
      <c r="BW238" s="5">
        <f t="shared" si="233"/>
        <v>0</v>
      </c>
      <c r="BX238" s="5">
        <f t="shared" si="234"/>
        <v>0</v>
      </c>
      <c r="BY238" s="5">
        <f t="shared" si="235"/>
        <v>0</v>
      </c>
      <c r="BZ238" s="5">
        <f t="shared" si="236"/>
        <v>1</v>
      </c>
      <c r="CA238" s="5">
        <f t="shared" si="237"/>
        <v>0</v>
      </c>
      <c r="CB238" s="5">
        <f t="shared" si="238"/>
        <v>0</v>
      </c>
      <c r="CC238" s="5">
        <f t="shared" si="239"/>
        <v>0</v>
      </c>
      <c r="CD238" s="5">
        <f t="shared" si="240"/>
        <v>0</v>
      </c>
      <c r="CE238" s="5">
        <f t="shared" si="241"/>
        <v>0</v>
      </c>
      <c r="CF238" s="5">
        <f t="shared" si="242"/>
        <v>0</v>
      </c>
      <c r="CH238" s="5">
        <f t="shared" si="387"/>
        <v>0</v>
      </c>
      <c r="CI238" s="5">
        <f t="shared" si="243"/>
        <v>0</v>
      </c>
      <c r="CJ238" s="5">
        <f t="shared" si="244"/>
        <v>0</v>
      </c>
      <c r="CK238" s="5">
        <f t="shared" si="245"/>
        <v>0</v>
      </c>
      <c r="CL238" s="5">
        <f t="shared" si="246"/>
        <v>0</v>
      </c>
      <c r="CM238" s="5">
        <f t="shared" si="247"/>
        <v>0</v>
      </c>
      <c r="CN238" s="5">
        <f t="shared" si="248"/>
        <v>0</v>
      </c>
      <c r="CO238" s="5">
        <f t="shared" si="249"/>
        <v>0</v>
      </c>
      <c r="CP238" s="5">
        <f t="shared" si="250"/>
        <v>0</v>
      </c>
      <c r="CQ238" s="5">
        <f t="shared" si="251"/>
        <v>0</v>
      </c>
      <c r="CR238" s="5">
        <f t="shared" si="252"/>
        <v>0</v>
      </c>
      <c r="CS238" s="5">
        <f t="shared" si="253"/>
        <v>0</v>
      </c>
      <c r="CT238" s="5">
        <f t="shared" si="254"/>
        <v>0</v>
      </c>
      <c r="CU238" s="5">
        <f t="shared" si="255"/>
        <v>0</v>
      </c>
      <c r="CV238" s="5">
        <f t="shared" si="256"/>
        <v>0</v>
      </c>
      <c r="CW238" s="5">
        <f t="shared" si="257"/>
        <v>0</v>
      </c>
      <c r="CX238" s="5">
        <f t="shared" si="258"/>
        <v>0</v>
      </c>
      <c r="CY238" s="5">
        <f t="shared" si="259"/>
        <v>0</v>
      </c>
      <c r="CZ238" s="5">
        <f t="shared" si="260"/>
        <v>0</v>
      </c>
      <c r="DA238" s="5">
        <f t="shared" si="261"/>
        <v>0</v>
      </c>
      <c r="DB238" s="5">
        <f t="shared" si="262"/>
        <v>0</v>
      </c>
      <c r="DC238" s="5">
        <f t="shared" si="263"/>
        <v>0</v>
      </c>
      <c r="DD238" s="5">
        <f t="shared" si="264"/>
        <v>0</v>
      </c>
      <c r="DE238" s="5">
        <f t="shared" si="265"/>
        <v>0</v>
      </c>
      <c r="DF238" s="5">
        <f t="shared" si="266"/>
        <v>0</v>
      </c>
      <c r="DG238" s="5">
        <f t="shared" si="267"/>
        <v>0</v>
      </c>
      <c r="DH238" s="5">
        <f t="shared" si="268"/>
        <v>0</v>
      </c>
      <c r="DI238" s="5">
        <f t="shared" si="269"/>
        <v>0</v>
      </c>
      <c r="DJ238" s="5">
        <f t="shared" si="270"/>
        <v>0</v>
      </c>
      <c r="DK238" s="5">
        <f t="shared" si="271"/>
        <v>0</v>
      </c>
      <c r="DL238" s="5">
        <f t="shared" si="272"/>
        <v>0</v>
      </c>
      <c r="DM238" s="5">
        <f t="shared" si="273"/>
        <v>0</v>
      </c>
      <c r="DN238" s="5">
        <f t="shared" si="274"/>
        <v>0</v>
      </c>
      <c r="DO238" s="5">
        <f t="shared" si="275"/>
        <v>0</v>
      </c>
      <c r="DP238" s="5">
        <f t="shared" si="276"/>
        <v>0</v>
      </c>
      <c r="DQ238" s="5">
        <f t="shared" si="277"/>
        <v>0</v>
      </c>
      <c r="DS238" s="5">
        <f t="shared" si="388"/>
        <v>4</v>
      </c>
      <c r="DT238" s="5">
        <f t="shared" si="278"/>
        <v>0</v>
      </c>
      <c r="DU238" s="5">
        <f t="shared" si="279"/>
        <v>0</v>
      </c>
      <c r="DV238" s="5">
        <f t="shared" si="280"/>
        <v>0</v>
      </c>
      <c r="DW238" s="5">
        <f t="shared" si="281"/>
        <v>0</v>
      </c>
      <c r="DX238" s="5">
        <f t="shared" si="282"/>
        <v>0</v>
      </c>
      <c r="DY238" s="5">
        <f t="shared" si="283"/>
        <v>0</v>
      </c>
      <c r="DZ238" s="5">
        <f t="shared" si="284"/>
        <v>0</v>
      </c>
      <c r="EA238" s="5">
        <f t="shared" si="285"/>
        <v>0</v>
      </c>
      <c r="EB238" s="5">
        <f t="shared" si="286"/>
        <v>5</v>
      </c>
      <c r="EC238" s="5">
        <f t="shared" si="287"/>
        <v>0</v>
      </c>
      <c r="ED238" s="5">
        <f t="shared" si="288"/>
        <v>0</v>
      </c>
      <c r="EE238" s="5">
        <f t="shared" si="289"/>
        <v>0</v>
      </c>
      <c r="EF238" s="5">
        <f t="shared" si="290"/>
        <v>0</v>
      </c>
      <c r="EG238" s="5">
        <f t="shared" si="291"/>
        <v>0</v>
      </c>
      <c r="EH238" s="5">
        <f t="shared" si="292"/>
        <v>0</v>
      </c>
      <c r="EI238" s="5">
        <f t="shared" si="293"/>
        <v>0</v>
      </c>
      <c r="EJ238" s="5">
        <f t="shared" si="294"/>
        <v>0</v>
      </c>
      <c r="EK238" s="5">
        <f t="shared" si="295"/>
        <v>0</v>
      </c>
      <c r="EL238" s="5">
        <f t="shared" si="296"/>
        <v>1</v>
      </c>
      <c r="EM238" s="5">
        <f t="shared" si="297"/>
        <v>0</v>
      </c>
      <c r="EN238" s="5">
        <f t="shared" si="298"/>
        <v>0</v>
      </c>
      <c r="EO238" s="5">
        <f t="shared" si="299"/>
        <v>0</v>
      </c>
      <c r="EP238" s="5">
        <f t="shared" si="300"/>
        <v>0</v>
      </c>
      <c r="EQ238" s="5">
        <f t="shared" si="301"/>
        <v>0</v>
      </c>
      <c r="ER238" s="5">
        <f t="shared" si="302"/>
        <v>0</v>
      </c>
      <c r="ES238" s="5">
        <f t="shared" si="303"/>
        <v>0</v>
      </c>
      <c r="ET238" s="5">
        <f t="shared" si="304"/>
        <v>0</v>
      </c>
      <c r="EU238" s="5">
        <f t="shared" si="305"/>
        <v>0</v>
      </c>
      <c r="EV238" s="5">
        <f t="shared" si="306"/>
        <v>0</v>
      </c>
      <c r="EW238" s="5">
        <f t="shared" si="307"/>
        <v>0</v>
      </c>
      <c r="EX238" s="5">
        <f t="shared" si="308"/>
        <v>0</v>
      </c>
      <c r="EY238" s="5">
        <f t="shared" si="309"/>
        <v>2</v>
      </c>
      <c r="EZ238" s="5">
        <f t="shared" si="310"/>
        <v>3</v>
      </c>
      <c r="FA238" s="5">
        <f t="shared" si="311"/>
        <v>0</v>
      </c>
      <c r="FB238" s="5">
        <f t="shared" si="312"/>
        <v>0</v>
      </c>
      <c r="FD238" s="5">
        <f t="shared" si="389"/>
        <v>0</v>
      </c>
      <c r="FE238" s="5">
        <f t="shared" si="313"/>
        <v>0</v>
      </c>
      <c r="FF238" s="5">
        <f t="shared" si="314"/>
        <v>0</v>
      </c>
      <c r="FG238" s="5">
        <f t="shared" si="315"/>
        <v>0</v>
      </c>
      <c r="FH238" s="5">
        <f t="shared" si="316"/>
        <v>0</v>
      </c>
      <c r="FI238" s="5">
        <f t="shared" si="317"/>
        <v>0</v>
      </c>
      <c r="FJ238" s="5">
        <f t="shared" si="318"/>
        <v>0</v>
      </c>
      <c r="FK238" s="5">
        <f t="shared" si="319"/>
        <v>0</v>
      </c>
      <c r="FL238" s="5">
        <f t="shared" si="320"/>
        <v>0</v>
      </c>
      <c r="FM238" s="5">
        <f t="shared" si="321"/>
        <v>0</v>
      </c>
      <c r="FN238" s="5">
        <f t="shared" si="322"/>
        <v>0</v>
      </c>
      <c r="FO238" s="5">
        <f t="shared" si="323"/>
        <v>0</v>
      </c>
      <c r="FP238" s="5">
        <f t="shared" si="324"/>
        <v>0</v>
      </c>
      <c r="FQ238" s="5">
        <f t="shared" si="325"/>
        <v>0</v>
      </c>
      <c r="FR238" s="5">
        <f t="shared" si="326"/>
        <v>0</v>
      </c>
      <c r="FS238" s="5">
        <f t="shared" si="327"/>
        <v>0</v>
      </c>
      <c r="FT238" s="5">
        <f t="shared" si="328"/>
        <v>0</v>
      </c>
      <c r="FU238" s="5">
        <f t="shared" si="329"/>
        <v>0</v>
      </c>
      <c r="FV238" s="5">
        <f t="shared" si="330"/>
        <v>0</v>
      </c>
      <c r="FW238" s="5">
        <f t="shared" si="331"/>
        <v>-57.8</v>
      </c>
      <c r="FX238" s="5">
        <f t="shared" si="332"/>
        <v>0</v>
      </c>
      <c r="FY238" s="5">
        <f t="shared" si="333"/>
        <v>0</v>
      </c>
      <c r="FZ238" s="5">
        <f t="shared" si="334"/>
        <v>0</v>
      </c>
      <c r="GA238" s="5">
        <f t="shared" si="335"/>
        <v>0</v>
      </c>
      <c r="GB238" s="5">
        <f t="shared" si="336"/>
        <v>0</v>
      </c>
      <c r="GC238" s="5">
        <f t="shared" si="337"/>
        <v>0</v>
      </c>
      <c r="GD238" s="5">
        <f t="shared" si="338"/>
        <v>0</v>
      </c>
      <c r="GE238" s="5">
        <f t="shared" si="339"/>
        <v>0</v>
      </c>
      <c r="GF238" s="5">
        <f t="shared" si="340"/>
        <v>0</v>
      </c>
      <c r="GG238" s="5">
        <f t="shared" si="341"/>
        <v>0</v>
      </c>
      <c r="GH238" s="5">
        <f t="shared" si="342"/>
        <v>0</v>
      </c>
      <c r="GI238" s="5">
        <f t="shared" si="343"/>
        <v>0</v>
      </c>
      <c r="GJ238" s="5">
        <f t="shared" si="344"/>
        <v>0</v>
      </c>
      <c r="GK238" s="5">
        <f t="shared" si="345"/>
        <v>0</v>
      </c>
      <c r="GL238" s="5">
        <f t="shared" si="346"/>
        <v>0</v>
      </c>
      <c r="GM238" s="5">
        <f t="shared" si="347"/>
        <v>0</v>
      </c>
      <c r="GO238" s="23">
        <f t="shared" si="348"/>
        <v>0</v>
      </c>
      <c r="GP238" s="23">
        <f t="shared" si="349"/>
        <v>20</v>
      </c>
      <c r="GQ238" s="5">
        <f>+IF(GO238&gt;0, IF(COUNTIF(GO$149:GO238,GO238)&lt;=1,TRUE,FALSE),0)*$C$59*-1</f>
        <v>0</v>
      </c>
      <c r="GR238" s="5">
        <f>+IF(GP238&gt;0, IF(COUNTIF(GP$149:GP238,GP238)&lt;=1,TRUE,FALSE),0)*$C$59*-1</f>
        <v>0</v>
      </c>
    </row>
    <row r="239" spans="1:200" s="5" customFormat="1" hidden="1" outlineLevel="1" x14ac:dyDescent="0.2">
      <c r="A239" s="6"/>
      <c r="F239" s="35">
        <f t="shared" si="350"/>
        <v>5308.5399999999627</v>
      </c>
      <c r="G239" s="20">
        <f t="shared" si="204"/>
        <v>0</v>
      </c>
      <c r="H239" s="20">
        <f t="shared" si="205"/>
        <v>-127</v>
      </c>
      <c r="I239" s="37">
        <f t="shared" si="206"/>
        <v>0</v>
      </c>
      <c r="J239" s="33">
        <f t="shared" si="207"/>
        <v>5181.5399999999627</v>
      </c>
      <c r="L239" s="5">
        <f t="shared" si="390"/>
        <v>-1087.2600000000041</v>
      </c>
      <c r="M239" s="5">
        <f t="shared" si="351"/>
        <v>0</v>
      </c>
      <c r="N239" s="5">
        <f t="shared" si="352"/>
        <v>0</v>
      </c>
      <c r="O239" s="5">
        <f t="shared" si="353"/>
        <v>0</v>
      </c>
      <c r="P239" s="5">
        <f t="shared" si="354"/>
        <v>0</v>
      </c>
      <c r="Q239" s="5">
        <f t="shared" si="355"/>
        <v>0</v>
      </c>
      <c r="R239" s="5">
        <f t="shared" si="356"/>
        <v>0</v>
      </c>
      <c r="S239" s="5">
        <f t="shared" si="357"/>
        <v>0</v>
      </c>
      <c r="T239" s="5">
        <f t="shared" si="358"/>
        <v>0</v>
      </c>
      <c r="U239" s="5">
        <f t="shared" si="359"/>
        <v>-1032.6400000000003</v>
      </c>
      <c r="V239" s="5">
        <f t="shared" si="360"/>
        <v>0</v>
      </c>
      <c r="W239" s="5">
        <f t="shared" si="361"/>
        <v>0</v>
      </c>
      <c r="X239" s="5">
        <f t="shared" si="362"/>
        <v>0</v>
      </c>
      <c r="Y239" s="5">
        <f t="shared" si="363"/>
        <v>0</v>
      </c>
      <c r="Z239" s="5">
        <f t="shared" si="364"/>
        <v>0</v>
      </c>
      <c r="AA239" s="5">
        <f t="shared" si="365"/>
        <v>0</v>
      </c>
      <c r="AB239" s="5">
        <f t="shared" si="366"/>
        <v>0</v>
      </c>
      <c r="AC239" s="5">
        <f t="shared" si="367"/>
        <v>0</v>
      </c>
      <c r="AD239" s="5">
        <f t="shared" si="368"/>
        <v>0</v>
      </c>
      <c r="AE239" s="5">
        <f t="shared" si="369"/>
        <v>-1054.9999999999995</v>
      </c>
      <c r="AF239" s="5">
        <f t="shared" si="370"/>
        <v>0</v>
      </c>
      <c r="AG239" s="5">
        <f t="shared" si="371"/>
        <v>0</v>
      </c>
      <c r="AH239" s="5">
        <f t="shared" si="372"/>
        <v>0</v>
      </c>
      <c r="AI239" s="5">
        <f t="shared" si="373"/>
        <v>0</v>
      </c>
      <c r="AJ239" s="5">
        <f t="shared" si="374"/>
        <v>0</v>
      </c>
      <c r="AK239" s="5">
        <f t="shared" si="375"/>
        <v>0</v>
      </c>
      <c r="AL239" s="5">
        <f t="shared" si="376"/>
        <v>0</v>
      </c>
      <c r="AM239" s="5">
        <f t="shared" si="377"/>
        <v>0</v>
      </c>
      <c r="AN239" s="5">
        <f t="shared" si="378"/>
        <v>0</v>
      </c>
      <c r="AO239" s="5">
        <f t="shared" si="379"/>
        <v>62.759999999998669</v>
      </c>
      <c r="AP239" s="5">
        <f t="shared" si="380"/>
        <v>0</v>
      </c>
      <c r="AQ239" s="5">
        <f t="shared" si="381"/>
        <v>0</v>
      </c>
      <c r="AR239" s="5">
        <f t="shared" si="382"/>
        <v>-1103</v>
      </c>
      <c r="AS239" s="5">
        <f t="shared" si="383"/>
        <v>-1093.4000000000003</v>
      </c>
      <c r="AT239" s="5">
        <f t="shared" si="384"/>
        <v>0</v>
      </c>
      <c r="AU239" s="5">
        <f t="shared" si="385"/>
        <v>0</v>
      </c>
      <c r="AW239" s="5">
        <f t="shared" si="386"/>
        <v>0</v>
      </c>
      <c r="AX239" s="5">
        <f t="shared" si="208"/>
        <v>0</v>
      </c>
      <c r="AY239" s="5">
        <f t="shared" si="209"/>
        <v>0</v>
      </c>
      <c r="AZ239" s="5">
        <f t="shared" si="210"/>
        <v>0</v>
      </c>
      <c r="BA239" s="5">
        <f t="shared" si="211"/>
        <v>0</v>
      </c>
      <c r="BB239" s="5">
        <f t="shared" si="212"/>
        <v>0</v>
      </c>
      <c r="BC239" s="5">
        <f t="shared" si="213"/>
        <v>0</v>
      </c>
      <c r="BD239" s="5">
        <f t="shared" si="214"/>
        <v>0</v>
      </c>
      <c r="BE239" s="5">
        <f t="shared" si="215"/>
        <v>0</v>
      </c>
      <c r="BF239" s="5">
        <f t="shared" si="216"/>
        <v>0</v>
      </c>
      <c r="BG239" s="5">
        <f t="shared" si="217"/>
        <v>0</v>
      </c>
      <c r="BH239" s="5">
        <f t="shared" si="218"/>
        <v>0</v>
      </c>
      <c r="BI239" s="5">
        <f t="shared" si="219"/>
        <v>0</v>
      </c>
      <c r="BJ239" s="5">
        <f t="shared" si="220"/>
        <v>0</v>
      </c>
      <c r="BK239" s="5">
        <f t="shared" si="221"/>
        <v>0</v>
      </c>
      <c r="BL239" s="5">
        <f t="shared" si="222"/>
        <v>0</v>
      </c>
      <c r="BM239" s="5">
        <f t="shared" si="223"/>
        <v>0</v>
      </c>
      <c r="BN239" s="5">
        <f t="shared" si="224"/>
        <v>0</v>
      </c>
      <c r="BO239" s="5">
        <f t="shared" si="225"/>
        <v>0</v>
      </c>
      <c r="BP239" s="5">
        <f t="shared" si="226"/>
        <v>0</v>
      </c>
      <c r="BQ239" s="5">
        <f t="shared" si="227"/>
        <v>0</v>
      </c>
      <c r="BR239" s="5">
        <f t="shared" si="228"/>
        <v>0</v>
      </c>
      <c r="BS239" s="5">
        <f t="shared" si="229"/>
        <v>0</v>
      </c>
      <c r="BT239" s="5">
        <f t="shared" si="230"/>
        <v>0</v>
      </c>
      <c r="BU239" s="5">
        <f t="shared" si="231"/>
        <v>0</v>
      </c>
      <c r="BV239" s="5">
        <f t="shared" si="232"/>
        <v>0</v>
      </c>
      <c r="BW239" s="5">
        <f t="shared" si="233"/>
        <v>0</v>
      </c>
      <c r="BX239" s="5">
        <f t="shared" si="234"/>
        <v>0</v>
      </c>
      <c r="BY239" s="5">
        <f t="shared" si="235"/>
        <v>0</v>
      </c>
      <c r="BZ239" s="5">
        <f t="shared" si="236"/>
        <v>1</v>
      </c>
      <c r="CA239" s="5">
        <f t="shared" si="237"/>
        <v>0</v>
      </c>
      <c r="CB239" s="5">
        <f t="shared" si="238"/>
        <v>0</v>
      </c>
      <c r="CC239" s="5">
        <f t="shared" si="239"/>
        <v>0</v>
      </c>
      <c r="CD239" s="5">
        <f t="shared" si="240"/>
        <v>0</v>
      </c>
      <c r="CE239" s="5">
        <f t="shared" si="241"/>
        <v>0</v>
      </c>
      <c r="CF239" s="5">
        <f t="shared" si="242"/>
        <v>0</v>
      </c>
      <c r="CH239" s="5">
        <f t="shared" si="387"/>
        <v>0</v>
      </c>
      <c r="CI239" s="5">
        <f t="shared" si="243"/>
        <v>0</v>
      </c>
      <c r="CJ239" s="5">
        <f t="shared" si="244"/>
        <v>0</v>
      </c>
      <c r="CK239" s="5">
        <f t="shared" si="245"/>
        <v>0</v>
      </c>
      <c r="CL239" s="5">
        <f t="shared" si="246"/>
        <v>0</v>
      </c>
      <c r="CM239" s="5">
        <f t="shared" si="247"/>
        <v>0</v>
      </c>
      <c r="CN239" s="5">
        <f t="shared" si="248"/>
        <v>0</v>
      </c>
      <c r="CO239" s="5">
        <f t="shared" si="249"/>
        <v>0</v>
      </c>
      <c r="CP239" s="5">
        <f t="shared" si="250"/>
        <v>0</v>
      </c>
      <c r="CQ239" s="5">
        <f t="shared" si="251"/>
        <v>0</v>
      </c>
      <c r="CR239" s="5">
        <f t="shared" si="252"/>
        <v>0</v>
      </c>
      <c r="CS239" s="5">
        <f t="shared" si="253"/>
        <v>0</v>
      </c>
      <c r="CT239" s="5">
        <f t="shared" si="254"/>
        <v>0</v>
      </c>
      <c r="CU239" s="5">
        <f t="shared" si="255"/>
        <v>0</v>
      </c>
      <c r="CV239" s="5">
        <f t="shared" si="256"/>
        <v>0</v>
      </c>
      <c r="CW239" s="5">
        <f t="shared" si="257"/>
        <v>0</v>
      </c>
      <c r="CX239" s="5">
        <f t="shared" si="258"/>
        <v>0</v>
      </c>
      <c r="CY239" s="5">
        <f t="shared" si="259"/>
        <v>0</v>
      </c>
      <c r="CZ239" s="5">
        <f t="shared" si="260"/>
        <v>0</v>
      </c>
      <c r="DA239" s="5">
        <f t="shared" si="261"/>
        <v>0</v>
      </c>
      <c r="DB239" s="5">
        <f t="shared" si="262"/>
        <v>0</v>
      </c>
      <c r="DC239" s="5">
        <f t="shared" si="263"/>
        <v>0</v>
      </c>
      <c r="DD239" s="5">
        <f t="shared" si="264"/>
        <v>0</v>
      </c>
      <c r="DE239" s="5">
        <f t="shared" si="265"/>
        <v>0</v>
      </c>
      <c r="DF239" s="5">
        <f t="shared" si="266"/>
        <v>0</v>
      </c>
      <c r="DG239" s="5">
        <f t="shared" si="267"/>
        <v>0</v>
      </c>
      <c r="DH239" s="5">
        <f t="shared" si="268"/>
        <v>0</v>
      </c>
      <c r="DI239" s="5">
        <f t="shared" si="269"/>
        <v>0</v>
      </c>
      <c r="DJ239" s="5">
        <f t="shared" si="270"/>
        <v>0</v>
      </c>
      <c r="DK239" s="5">
        <f t="shared" si="271"/>
        <v>0</v>
      </c>
      <c r="DL239" s="5">
        <f t="shared" si="272"/>
        <v>0</v>
      </c>
      <c r="DM239" s="5">
        <f t="shared" si="273"/>
        <v>0</v>
      </c>
      <c r="DN239" s="5">
        <f t="shared" si="274"/>
        <v>0</v>
      </c>
      <c r="DO239" s="5">
        <f t="shared" si="275"/>
        <v>0</v>
      </c>
      <c r="DP239" s="5">
        <f t="shared" si="276"/>
        <v>0</v>
      </c>
      <c r="DQ239" s="5">
        <f t="shared" si="277"/>
        <v>0</v>
      </c>
      <c r="DS239" s="5">
        <f t="shared" si="388"/>
        <v>3</v>
      </c>
      <c r="DT239" s="5">
        <f t="shared" si="278"/>
        <v>0</v>
      </c>
      <c r="DU239" s="5">
        <f t="shared" si="279"/>
        <v>0</v>
      </c>
      <c r="DV239" s="5">
        <f t="shared" si="280"/>
        <v>0</v>
      </c>
      <c r="DW239" s="5">
        <f t="shared" si="281"/>
        <v>0</v>
      </c>
      <c r="DX239" s="5">
        <f t="shared" si="282"/>
        <v>0</v>
      </c>
      <c r="DY239" s="5">
        <f t="shared" si="283"/>
        <v>0</v>
      </c>
      <c r="DZ239" s="5">
        <f t="shared" si="284"/>
        <v>0</v>
      </c>
      <c r="EA239" s="5">
        <f t="shared" si="285"/>
        <v>0</v>
      </c>
      <c r="EB239" s="5">
        <f t="shared" si="286"/>
        <v>5</v>
      </c>
      <c r="EC239" s="5">
        <f t="shared" si="287"/>
        <v>0</v>
      </c>
      <c r="ED239" s="5">
        <f t="shared" si="288"/>
        <v>0</v>
      </c>
      <c r="EE239" s="5">
        <f t="shared" si="289"/>
        <v>0</v>
      </c>
      <c r="EF239" s="5">
        <f t="shared" si="290"/>
        <v>0</v>
      </c>
      <c r="EG239" s="5">
        <f t="shared" si="291"/>
        <v>0</v>
      </c>
      <c r="EH239" s="5">
        <f t="shared" si="292"/>
        <v>0</v>
      </c>
      <c r="EI239" s="5">
        <f t="shared" si="293"/>
        <v>0</v>
      </c>
      <c r="EJ239" s="5">
        <f t="shared" si="294"/>
        <v>0</v>
      </c>
      <c r="EK239" s="5">
        <f t="shared" si="295"/>
        <v>0</v>
      </c>
      <c r="EL239" s="5">
        <f t="shared" si="296"/>
        <v>4</v>
      </c>
      <c r="EM239" s="5">
        <f t="shared" si="297"/>
        <v>0</v>
      </c>
      <c r="EN239" s="5">
        <f t="shared" si="298"/>
        <v>0</v>
      </c>
      <c r="EO239" s="5">
        <f t="shared" si="299"/>
        <v>0</v>
      </c>
      <c r="EP239" s="5">
        <f t="shared" si="300"/>
        <v>0</v>
      </c>
      <c r="EQ239" s="5">
        <f t="shared" si="301"/>
        <v>0</v>
      </c>
      <c r="ER239" s="5">
        <f t="shared" si="302"/>
        <v>0</v>
      </c>
      <c r="ES239" s="5">
        <f t="shared" si="303"/>
        <v>0</v>
      </c>
      <c r="ET239" s="5">
        <f t="shared" si="304"/>
        <v>0</v>
      </c>
      <c r="EU239" s="5">
        <f t="shared" si="305"/>
        <v>0</v>
      </c>
      <c r="EV239" s="5">
        <f t="shared" si="306"/>
        <v>0</v>
      </c>
      <c r="EW239" s="5">
        <f t="shared" si="307"/>
        <v>0</v>
      </c>
      <c r="EX239" s="5">
        <f t="shared" si="308"/>
        <v>0</v>
      </c>
      <c r="EY239" s="5">
        <f t="shared" si="309"/>
        <v>1</v>
      </c>
      <c r="EZ239" s="5">
        <f t="shared" si="310"/>
        <v>2</v>
      </c>
      <c r="FA239" s="5">
        <f t="shared" si="311"/>
        <v>0</v>
      </c>
      <c r="FB239" s="5">
        <f t="shared" si="312"/>
        <v>0</v>
      </c>
      <c r="FD239" s="5">
        <f t="shared" si="389"/>
        <v>0</v>
      </c>
      <c r="FE239" s="5">
        <f t="shared" si="313"/>
        <v>0</v>
      </c>
      <c r="FF239" s="5">
        <f t="shared" si="314"/>
        <v>0</v>
      </c>
      <c r="FG239" s="5">
        <f t="shared" si="315"/>
        <v>0</v>
      </c>
      <c r="FH239" s="5">
        <f t="shared" si="316"/>
        <v>0</v>
      </c>
      <c r="FI239" s="5">
        <f t="shared" si="317"/>
        <v>0</v>
      </c>
      <c r="FJ239" s="5">
        <f t="shared" si="318"/>
        <v>0</v>
      </c>
      <c r="FK239" s="5">
        <f t="shared" si="319"/>
        <v>0</v>
      </c>
      <c r="FL239" s="5">
        <f t="shared" si="320"/>
        <v>0</v>
      </c>
      <c r="FM239" s="5">
        <f t="shared" si="321"/>
        <v>0</v>
      </c>
      <c r="FN239" s="5">
        <f t="shared" si="322"/>
        <v>0</v>
      </c>
      <c r="FO239" s="5">
        <f t="shared" si="323"/>
        <v>0</v>
      </c>
      <c r="FP239" s="5">
        <f t="shared" si="324"/>
        <v>0</v>
      </c>
      <c r="FQ239" s="5">
        <f t="shared" si="325"/>
        <v>0</v>
      </c>
      <c r="FR239" s="5">
        <f t="shared" si="326"/>
        <v>0</v>
      </c>
      <c r="FS239" s="5">
        <f t="shared" si="327"/>
        <v>0</v>
      </c>
      <c r="FT239" s="5">
        <f t="shared" si="328"/>
        <v>0</v>
      </c>
      <c r="FU239" s="5">
        <f t="shared" si="329"/>
        <v>0</v>
      </c>
      <c r="FV239" s="5">
        <f t="shared" si="330"/>
        <v>0</v>
      </c>
      <c r="FW239" s="5">
        <f t="shared" si="331"/>
        <v>0</v>
      </c>
      <c r="FX239" s="5">
        <f t="shared" si="332"/>
        <v>0</v>
      </c>
      <c r="FY239" s="5">
        <f t="shared" si="333"/>
        <v>0</v>
      </c>
      <c r="FZ239" s="5">
        <f t="shared" si="334"/>
        <v>0</v>
      </c>
      <c r="GA239" s="5">
        <f t="shared" si="335"/>
        <v>0</v>
      </c>
      <c r="GB239" s="5">
        <f t="shared" si="336"/>
        <v>0</v>
      </c>
      <c r="GC239" s="5">
        <f t="shared" si="337"/>
        <v>0</v>
      </c>
      <c r="GD239" s="5">
        <f t="shared" si="338"/>
        <v>0</v>
      </c>
      <c r="GE239" s="5">
        <f t="shared" si="339"/>
        <v>0</v>
      </c>
      <c r="GF239" s="5">
        <f t="shared" si="340"/>
        <v>0</v>
      </c>
      <c r="GG239" s="5">
        <f t="shared" si="341"/>
        <v>0</v>
      </c>
      <c r="GH239" s="5">
        <f t="shared" si="342"/>
        <v>0</v>
      </c>
      <c r="GI239" s="5">
        <f t="shared" si="343"/>
        <v>0</v>
      </c>
      <c r="GJ239" s="5">
        <f t="shared" si="344"/>
        <v>-127</v>
      </c>
      <c r="GK239" s="5">
        <f t="shared" si="345"/>
        <v>0</v>
      </c>
      <c r="GL239" s="5">
        <f t="shared" si="346"/>
        <v>0</v>
      </c>
      <c r="GM239" s="5">
        <f t="shared" si="347"/>
        <v>0</v>
      </c>
      <c r="GO239" s="23">
        <f t="shared" si="348"/>
        <v>0</v>
      </c>
      <c r="GP239" s="23">
        <f t="shared" si="349"/>
        <v>33</v>
      </c>
      <c r="GQ239" s="5">
        <f>+IF(GO239&gt;0, IF(COUNTIF(GO$149:GO239,GO239)&lt;=1,TRUE,FALSE),0)*$C$59*-1</f>
        <v>0</v>
      </c>
      <c r="GR239" s="5">
        <f>+IF(GP239&gt;0, IF(COUNTIF(GP$149:GP239,GP239)&lt;=1,TRUE,FALSE),0)*$C$59*-1</f>
        <v>0</v>
      </c>
    </row>
    <row r="240" spans="1:200" s="5" customFormat="1" hidden="1" outlineLevel="1" x14ac:dyDescent="0.2">
      <c r="A240" s="6"/>
      <c r="F240" s="35">
        <f t="shared" si="350"/>
        <v>5181.5399999999627</v>
      </c>
      <c r="G240" s="20">
        <f t="shared" si="204"/>
        <v>0</v>
      </c>
      <c r="H240" s="20">
        <f t="shared" si="205"/>
        <v>-108.2</v>
      </c>
      <c r="I240" s="37">
        <f t="shared" si="206"/>
        <v>0</v>
      </c>
      <c r="J240" s="33">
        <f t="shared" si="207"/>
        <v>5073.3399999999629</v>
      </c>
      <c r="L240" s="5">
        <f t="shared" si="390"/>
        <v>-1087.2600000000041</v>
      </c>
      <c r="M240" s="5">
        <f t="shared" si="351"/>
        <v>0</v>
      </c>
      <c r="N240" s="5">
        <f t="shared" si="352"/>
        <v>0</v>
      </c>
      <c r="O240" s="5">
        <f t="shared" si="353"/>
        <v>0</v>
      </c>
      <c r="P240" s="5">
        <f t="shared" si="354"/>
        <v>0</v>
      </c>
      <c r="Q240" s="5">
        <f t="shared" si="355"/>
        <v>0</v>
      </c>
      <c r="R240" s="5">
        <f t="shared" si="356"/>
        <v>0</v>
      </c>
      <c r="S240" s="5">
        <f t="shared" si="357"/>
        <v>0</v>
      </c>
      <c r="T240" s="5">
        <f t="shared" si="358"/>
        <v>0</v>
      </c>
      <c r="U240" s="5">
        <f t="shared" si="359"/>
        <v>-1032.6400000000003</v>
      </c>
      <c r="V240" s="5">
        <f t="shared" si="360"/>
        <v>0</v>
      </c>
      <c r="W240" s="5">
        <f t="shared" si="361"/>
        <v>0</v>
      </c>
      <c r="X240" s="5">
        <f t="shared" si="362"/>
        <v>0</v>
      </c>
      <c r="Y240" s="5">
        <f t="shared" si="363"/>
        <v>0</v>
      </c>
      <c r="Z240" s="5">
        <f t="shared" si="364"/>
        <v>0</v>
      </c>
      <c r="AA240" s="5">
        <f t="shared" si="365"/>
        <v>0</v>
      </c>
      <c r="AB240" s="5">
        <f t="shared" si="366"/>
        <v>0</v>
      </c>
      <c r="AC240" s="5">
        <f t="shared" si="367"/>
        <v>0</v>
      </c>
      <c r="AD240" s="5">
        <f t="shared" si="368"/>
        <v>0</v>
      </c>
      <c r="AE240" s="5">
        <f t="shared" si="369"/>
        <v>-1054.9999999999995</v>
      </c>
      <c r="AF240" s="5">
        <f t="shared" si="370"/>
        <v>0</v>
      </c>
      <c r="AG240" s="5">
        <f t="shared" si="371"/>
        <v>0</v>
      </c>
      <c r="AH240" s="5">
        <f t="shared" si="372"/>
        <v>0</v>
      </c>
      <c r="AI240" s="5">
        <f t="shared" si="373"/>
        <v>0</v>
      </c>
      <c r="AJ240" s="5">
        <f t="shared" si="374"/>
        <v>0</v>
      </c>
      <c r="AK240" s="5">
        <f t="shared" si="375"/>
        <v>0</v>
      </c>
      <c r="AL240" s="5">
        <f t="shared" si="376"/>
        <v>0</v>
      </c>
      <c r="AM240" s="5">
        <f t="shared" si="377"/>
        <v>0</v>
      </c>
      <c r="AN240" s="5">
        <f t="shared" si="378"/>
        <v>0</v>
      </c>
      <c r="AO240" s="5">
        <f t="shared" si="379"/>
        <v>62.759999999998669</v>
      </c>
      <c r="AP240" s="5">
        <f t="shared" si="380"/>
        <v>0</v>
      </c>
      <c r="AQ240" s="5">
        <f t="shared" si="381"/>
        <v>0</v>
      </c>
      <c r="AR240" s="5">
        <f t="shared" si="382"/>
        <v>-976</v>
      </c>
      <c r="AS240" s="5">
        <f t="shared" si="383"/>
        <v>-1093.4000000000003</v>
      </c>
      <c r="AT240" s="5">
        <f t="shared" si="384"/>
        <v>0</v>
      </c>
      <c r="AU240" s="5">
        <f t="shared" si="385"/>
        <v>0</v>
      </c>
      <c r="AW240" s="5">
        <f t="shared" si="386"/>
        <v>0</v>
      </c>
      <c r="AX240" s="5">
        <f t="shared" si="208"/>
        <v>0</v>
      </c>
      <c r="AY240" s="5">
        <f t="shared" si="209"/>
        <v>0</v>
      </c>
      <c r="AZ240" s="5">
        <f t="shared" si="210"/>
        <v>0</v>
      </c>
      <c r="BA240" s="5">
        <f t="shared" si="211"/>
        <v>0</v>
      </c>
      <c r="BB240" s="5">
        <f t="shared" si="212"/>
        <v>0</v>
      </c>
      <c r="BC240" s="5">
        <f t="shared" si="213"/>
        <v>0</v>
      </c>
      <c r="BD240" s="5">
        <f t="shared" si="214"/>
        <v>0</v>
      </c>
      <c r="BE240" s="5">
        <f t="shared" si="215"/>
        <v>0</v>
      </c>
      <c r="BF240" s="5">
        <f t="shared" si="216"/>
        <v>0</v>
      </c>
      <c r="BG240" s="5">
        <f t="shared" si="217"/>
        <v>0</v>
      </c>
      <c r="BH240" s="5">
        <f t="shared" si="218"/>
        <v>0</v>
      </c>
      <c r="BI240" s="5">
        <f t="shared" si="219"/>
        <v>0</v>
      </c>
      <c r="BJ240" s="5">
        <f t="shared" si="220"/>
        <v>0</v>
      </c>
      <c r="BK240" s="5">
        <f t="shared" si="221"/>
        <v>0</v>
      </c>
      <c r="BL240" s="5">
        <f t="shared" si="222"/>
        <v>0</v>
      </c>
      <c r="BM240" s="5">
        <f t="shared" si="223"/>
        <v>0</v>
      </c>
      <c r="BN240" s="5">
        <f t="shared" si="224"/>
        <v>0</v>
      </c>
      <c r="BO240" s="5">
        <f t="shared" si="225"/>
        <v>0</v>
      </c>
      <c r="BP240" s="5">
        <f t="shared" si="226"/>
        <v>0</v>
      </c>
      <c r="BQ240" s="5">
        <f t="shared" si="227"/>
        <v>0</v>
      </c>
      <c r="BR240" s="5">
        <f t="shared" si="228"/>
        <v>0</v>
      </c>
      <c r="BS240" s="5">
        <f t="shared" si="229"/>
        <v>0</v>
      </c>
      <c r="BT240" s="5">
        <f t="shared" si="230"/>
        <v>0</v>
      </c>
      <c r="BU240" s="5">
        <f t="shared" si="231"/>
        <v>0</v>
      </c>
      <c r="BV240" s="5">
        <f t="shared" si="232"/>
        <v>0</v>
      </c>
      <c r="BW240" s="5">
        <f t="shared" si="233"/>
        <v>0</v>
      </c>
      <c r="BX240" s="5">
        <f t="shared" si="234"/>
        <v>0</v>
      </c>
      <c r="BY240" s="5">
        <f t="shared" si="235"/>
        <v>0</v>
      </c>
      <c r="BZ240" s="5">
        <f t="shared" si="236"/>
        <v>1</v>
      </c>
      <c r="CA240" s="5">
        <f t="shared" si="237"/>
        <v>0</v>
      </c>
      <c r="CB240" s="5">
        <f t="shared" si="238"/>
        <v>0</v>
      </c>
      <c r="CC240" s="5">
        <f t="shared" si="239"/>
        <v>0</v>
      </c>
      <c r="CD240" s="5">
        <f t="shared" si="240"/>
        <v>0</v>
      </c>
      <c r="CE240" s="5">
        <f t="shared" si="241"/>
        <v>0</v>
      </c>
      <c r="CF240" s="5">
        <f t="shared" si="242"/>
        <v>0</v>
      </c>
      <c r="CH240" s="5">
        <f t="shared" si="387"/>
        <v>0</v>
      </c>
      <c r="CI240" s="5">
        <f t="shared" si="243"/>
        <v>0</v>
      </c>
      <c r="CJ240" s="5">
        <f t="shared" si="244"/>
        <v>0</v>
      </c>
      <c r="CK240" s="5">
        <f t="shared" si="245"/>
        <v>0</v>
      </c>
      <c r="CL240" s="5">
        <f t="shared" si="246"/>
        <v>0</v>
      </c>
      <c r="CM240" s="5">
        <f t="shared" si="247"/>
        <v>0</v>
      </c>
      <c r="CN240" s="5">
        <f t="shared" si="248"/>
        <v>0</v>
      </c>
      <c r="CO240" s="5">
        <f t="shared" si="249"/>
        <v>0</v>
      </c>
      <c r="CP240" s="5">
        <f t="shared" si="250"/>
        <v>0</v>
      </c>
      <c r="CQ240" s="5">
        <f t="shared" si="251"/>
        <v>0</v>
      </c>
      <c r="CR240" s="5">
        <f t="shared" si="252"/>
        <v>0</v>
      </c>
      <c r="CS240" s="5">
        <f t="shared" si="253"/>
        <v>0</v>
      </c>
      <c r="CT240" s="5">
        <f t="shared" si="254"/>
        <v>0</v>
      </c>
      <c r="CU240" s="5">
        <f t="shared" si="255"/>
        <v>0</v>
      </c>
      <c r="CV240" s="5">
        <f t="shared" si="256"/>
        <v>0</v>
      </c>
      <c r="CW240" s="5">
        <f t="shared" si="257"/>
        <v>0</v>
      </c>
      <c r="CX240" s="5">
        <f t="shared" si="258"/>
        <v>0</v>
      </c>
      <c r="CY240" s="5">
        <f t="shared" si="259"/>
        <v>0</v>
      </c>
      <c r="CZ240" s="5">
        <f t="shared" si="260"/>
        <v>0</v>
      </c>
      <c r="DA240" s="5">
        <f t="shared" si="261"/>
        <v>0</v>
      </c>
      <c r="DB240" s="5">
        <f t="shared" si="262"/>
        <v>0</v>
      </c>
      <c r="DC240" s="5">
        <f t="shared" si="263"/>
        <v>0</v>
      </c>
      <c r="DD240" s="5">
        <f t="shared" si="264"/>
        <v>0</v>
      </c>
      <c r="DE240" s="5">
        <f t="shared" si="265"/>
        <v>0</v>
      </c>
      <c r="DF240" s="5">
        <f t="shared" si="266"/>
        <v>0</v>
      </c>
      <c r="DG240" s="5">
        <f t="shared" si="267"/>
        <v>0</v>
      </c>
      <c r="DH240" s="5">
        <f t="shared" si="268"/>
        <v>0</v>
      </c>
      <c r="DI240" s="5">
        <f t="shared" si="269"/>
        <v>0</v>
      </c>
      <c r="DJ240" s="5">
        <f t="shared" si="270"/>
        <v>0</v>
      </c>
      <c r="DK240" s="5">
        <f t="shared" si="271"/>
        <v>0</v>
      </c>
      <c r="DL240" s="5">
        <f t="shared" si="272"/>
        <v>0</v>
      </c>
      <c r="DM240" s="5">
        <f t="shared" si="273"/>
        <v>0</v>
      </c>
      <c r="DN240" s="5">
        <f t="shared" si="274"/>
        <v>0</v>
      </c>
      <c r="DO240" s="5">
        <f t="shared" si="275"/>
        <v>0</v>
      </c>
      <c r="DP240" s="5">
        <f t="shared" si="276"/>
        <v>0</v>
      </c>
      <c r="DQ240" s="5">
        <f t="shared" si="277"/>
        <v>0</v>
      </c>
      <c r="DS240" s="5">
        <f t="shared" si="388"/>
        <v>2</v>
      </c>
      <c r="DT240" s="5">
        <f t="shared" si="278"/>
        <v>0</v>
      </c>
      <c r="DU240" s="5">
        <f t="shared" si="279"/>
        <v>0</v>
      </c>
      <c r="DV240" s="5">
        <f t="shared" si="280"/>
        <v>0</v>
      </c>
      <c r="DW240" s="5">
        <f t="shared" si="281"/>
        <v>0</v>
      </c>
      <c r="DX240" s="5">
        <f t="shared" si="282"/>
        <v>0</v>
      </c>
      <c r="DY240" s="5">
        <f t="shared" si="283"/>
        <v>0</v>
      </c>
      <c r="DZ240" s="5">
        <f t="shared" si="284"/>
        <v>0</v>
      </c>
      <c r="EA240" s="5">
        <f t="shared" si="285"/>
        <v>0</v>
      </c>
      <c r="EB240" s="5">
        <f t="shared" si="286"/>
        <v>4</v>
      </c>
      <c r="EC240" s="5">
        <f t="shared" si="287"/>
        <v>0</v>
      </c>
      <c r="ED240" s="5">
        <f t="shared" si="288"/>
        <v>0</v>
      </c>
      <c r="EE240" s="5">
        <f t="shared" si="289"/>
        <v>0</v>
      </c>
      <c r="EF240" s="5">
        <f t="shared" si="290"/>
        <v>0</v>
      </c>
      <c r="EG240" s="5">
        <f t="shared" si="291"/>
        <v>0</v>
      </c>
      <c r="EH240" s="5">
        <f t="shared" si="292"/>
        <v>0</v>
      </c>
      <c r="EI240" s="5">
        <f t="shared" si="293"/>
        <v>0</v>
      </c>
      <c r="EJ240" s="5">
        <f t="shared" si="294"/>
        <v>0</v>
      </c>
      <c r="EK240" s="5">
        <f t="shared" si="295"/>
        <v>0</v>
      </c>
      <c r="EL240" s="5">
        <f t="shared" si="296"/>
        <v>3</v>
      </c>
      <c r="EM240" s="5">
        <f t="shared" si="297"/>
        <v>0</v>
      </c>
      <c r="EN240" s="5">
        <f t="shared" si="298"/>
        <v>0</v>
      </c>
      <c r="EO240" s="5">
        <f t="shared" si="299"/>
        <v>0</v>
      </c>
      <c r="EP240" s="5">
        <f t="shared" si="300"/>
        <v>0</v>
      </c>
      <c r="EQ240" s="5">
        <f t="shared" si="301"/>
        <v>0</v>
      </c>
      <c r="ER240" s="5">
        <f t="shared" si="302"/>
        <v>0</v>
      </c>
      <c r="ES240" s="5">
        <f t="shared" si="303"/>
        <v>0</v>
      </c>
      <c r="ET240" s="5">
        <f t="shared" si="304"/>
        <v>0</v>
      </c>
      <c r="EU240" s="5">
        <f t="shared" si="305"/>
        <v>0</v>
      </c>
      <c r="EV240" s="5">
        <f t="shared" si="306"/>
        <v>0</v>
      </c>
      <c r="EW240" s="5">
        <f t="shared" si="307"/>
        <v>0</v>
      </c>
      <c r="EX240" s="5">
        <f t="shared" si="308"/>
        <v>0</v>
      </c>
      <c r="EY240" s="5">
        <f t="shared" si="309"/>
        <v>5</v>
      </c>
      <c r="EZ240" s="5">
        <f t="shared" si="310"/>
        <v>1</v>
      </c>
      <c r="FA240" s="5">
        <f t="shared" si="311"/>
        <v>0</v>
      </c>
      <c r="FB240" s="5">
        <f t="shared" si="312"/>
        <v>0</v>
      </c>
      <c r="FD240" s="5">
        <f t="shared" si="389"/>
        <v>0</v>
      </c>
      <c r="FE240" s="5">
        <f t="shared" si="313"/>
        <v>0</v>
      </c>
      <c r="FF240" s="5">
        <f t="shared" si="314"/>
        <v>0</v>
      </c>
      <c r="FG240" s="5">
        <f t="shared" si="315"/>
        <v>0</v>
      </c>
      <c r="FH240" s="5">
        <f t="shared" si="316"/>
        <v>0</v>
      </c>
      <c r="FI240" s="5">
        <f t="shared" si="317"/>
        <v>0</v>
      </c>
      <c r="FJ240" s="5">
        <f t="shared" si="318"/>
        <v>0</v>
      </c>
      <c r="FK240" s="5">
        <f t="shared" si="319"/>
        <v>0</v>
      </c>
      <c r="FL240" s="5">
        <f t="shared" si="320"/>
        <v>0</v>
      </c>
      <c r="FM240" s="5">
        <f t="shared" si="321"/>
        <v>0</v>
      </c>
      <c r="FN240" s="5">
        <f t="shared" si="322"/>
        <v>0</v>
      </c>
      <c r="FO240" s="5">
        <f t="shared" si="323"/>
        <v>0</v>
      </c>
      <c r="FP240" s="5">
        <f t="shared" si="324"/>
        <v>0</v>
      </c>
      <c r="FQ240" s="5">
        <f t="shared" si="325"/>
        <v>0</v>
      </c>
      <c r="FR240" s="5">
        <f t="shared" si="326"/>
        <v>0</v>
      </c>
      <c r="FS240" s="5">
        <f t="shared" si="327"/>
        <v>0</v>
      </c>
      <c r="FT240" s="5">
        <f t="shared" si="328"/>
        <v>0</v>
      </c>
      <c r="FU240" s="5">
        <f t="shared" si="329"/>
        <v>0</v>
      </c>
      <c r="FV240" s="5">
        <f t="shared" si="330"/>
        <v>0</v>
      </c>
      <c r="FW240" s="5">
        <f t="shared" si="331"/>
        <v>0</v>
      </c>
      <c r="FX240" s="5">
        <f t="shared" si="332"/>
        <v>0</v>
      </c>
      <c r="FY240" s="5">
        <f t="shared" si="333"/>
        <v>0</v>
      </c>
      <c r="FZ240" s="5">
        <f t="shared" si="334"/>
        <v>0</v>
      </c>
      <c r="GA240" s="5">
        <f t="shared" si="335"/>
        <v>0</v>
      </c>
      <c r="GB240" s="5">
        <f t="shared" si="336"/>
        <v>0</v>
      </c>
      <c r="GC240" s="5">
        <f t="shared" si="337"/>
        <v>0</v>
      </c>
      <c r="GD240" s="5">
        <f t="shared" si="338"/>
        <v>0</v>
      </c>
      <c r="GE240" s="5">
        <f t="shared" si="339"/>
        <v>0</v>
      </c>
      <c r="GF240" s="5">
        <f t="shared" si="340"/>
        <v>0</v>
      </c>
      <c r="GG240" s="5">
        <f t="shared" si="341"/>
        <v>0</v>
      </c>
      <c r="GH240" s="5">
        <f t="shared" si="342"/>
        <v>0</v>
      </c>
      <c r="GI240" s="5">
        <f t="shared" si="343"/>
        <v>0</v>
      </c>
      <c r="GJ240" s="5">
        <f t="shared" si="344"/>
        <v>0</v>
      </c>
      <c r="GK240" s="5">
        <f t="shared" si="345"/>
        <v>-108.2</v>
      </c>
      <c r="GL240" s="5">
        <f t="shared" si="346"/>
        <v>0</v>
      </c>
      <c r="GM240" s="5">
        <f t="shared" si="347"/>
        <v>0</v>
      </c>
      <c r="GO240" s="23">
        <f t="shared" si="348"/>
        <v>0</v>
      </c>
      <c r="GP240" s="23">
        <f t="shared" si="349"/>
        <v>34</v>
      </c>
      <c r="GQ240" s="5">
        <f>+IF(GO240&gt;0, IF(COUNTIF(GO$149:GO240,GO240)&lt;=1,TRUE,FALSE),0)*$C$59*-1</f>
        <v>0</v>
      </c>
      <c r="GR240" s="5">
        <f>+IF(GP240&gt;0, IF(COUNTIF(GP$149:GP240,GP240)&lt;=1,TRUE,FALSE),0)*$C$59*-1</f>
        <v>0</v>
      </c>
    </row>
    <row r="241" spans="1:200" s="5" customFormat="1" hidden="1" outlineLevel="1" x14ac:dyDescent="0.2">
      <c r="A241" s="6"/>
      <c r="F241" s="35">
        <f t="shared" si="350"/>
        <v>5073.3399999999629</v>
      </c>
      <c r="G241" s="20">
        <f t="shared" si="204"/>
        <v>0</v>
      </c>
      <c r="H241" s="20">
        <f t="shared" si="205"/>
        <v>-150.49</v>
      </c>
      <c r="I241" s="37">
        <f t="shared" si="206"/>
        <v>0</v>
      </c>
      <c r="J241" s="33">
        <f t="shared" si="207"/>
        <v>4922.8499999999631</v>
      </c>
      <c r="L241" s="5">
        <f t="shared" si="390"/>
        <v>-1087.2600000000041</v>
      </c>
      <c r="M241" s="5">
        <f t="shared" si="351"/>
        <v>0</v>
      </c>
      <c r="N241" s="5">
        <f t="shared" si="352"/>
        <v>0</v>
      </c>
      <c r="O241" s="5">
        <f t="shared" si="353"/>
        <v>0</v>
      </c>
      <c r="P241" s="5">
        <f t="shared" si="354"/>
        <v>0</v>
      </c>
      <c r="Q241" s="5">
        <f t="shared" si="355"/>
        <v>0</v>
      </c>
      <c r="R241" s="5">
        <f t="shared" si="356"/>
        <v>0</v>
      </c>
      <c r="S241" s="5">
        <f t="shared" si="357"/>
        <v>0</v>
      </c>
      <c r="T241" s="5">
        <f t="shared" si="358"/>
        <v>0</v>
      </c>
      <c r="U241" s="5">
        <f t="shared" si="359"/>
        <v>-1032.6400000000003</v>
      </c>
      <c r="V241" s="5">
        <f t="shared" si="360"/>
        <v>0</v>
      </c>
      <c r="W241" s="5">
        <f t="shared" si="361"/>
        <v>0</v>
      </c>
      <c r="X241" s="5">
        <f t="shared" si="362"/>
        <v>0</v>
      </c>
      <c r="Y241" s="5">
        <f t="shared" si="363"/>
        <v>0</v>
      </c>
      <c r="Z241" s="5">
        <f t="shared" si="364"/>
        <v>0</v>
      </c>
      <c r="AA241" s="5">
        <f t="shared" si="365"/>
        <v>0</v>
      </c>
      <c r="AB241" s="5">
        <f t="shared" si="366"/>
        <v>0</v>
      </c>
      <c r="AC241" s="5">
        <f t="shared" si="367"/>
        <v>0</v>
      </c>
      <c r="AD241" s="5">
        <f t="shared" si="368"/>
        <v>0</v>
      </c>
      <c r="AE241" s="5">
        <f t="shared" si="369"/>
        <v>-1054.9999999999995</v>
      </c>
      <c r="AF241" s="5">
        <f t="shared" si="370"/>
        <v>0</v>
      </c>
      <c r="AG241" s="5">
        <f t="shared" si="371"/>
        <v>0</v>
      </c>
      <c r="AH241" s="5">
        <f t="shared" si="372"/>
        <v>0</v>
      </c>
      <c r="AI241" s="5">
        <f t="shared" si="373"/>
        <v>0</v>
      </c>
      <c r="AJ241" s="5">
        <f t="shared" si="374"/>
        <v>0</v>
      </c>
      <c r="AK241" s="5">
        <f t="shared" si="375"/>
        <v>0</v>
      </c>
      <c r="AL241" s="5">
        <f t="shared" si="376"/>
        <v>0</v>
      </c>
      <c r="AM241" s="5">
        <f t="shared" si="377"/>
        <v>0</v>
      </c>
      <c r="AN241" s="5">
        <f t="shared" si="378"/>
        <v>0</v>
      </c>
      <c r="AO241" s="5">
        <f t="shared" si="379"/>
        <v>62.759999999998669</v>
      </c>
      <c r="AP241" s="5">
        <f t="shared" si="380"/>
        <v>0</v>
      </c>
      <c r="AQ241" s="5">
        <f t="shared" si="381"/>
        <v>0</v>
      </c>
      <c r="AR241" s="5">
        <f t="shared" si="382"/>
        <v>-976</v>
      </c>
      <c r="AS241" s="5">
        <f t="shared" si="383"/>
        <v>-985.20000000000027</v>
      </c>
      <c r="AT241" s="5">
        <f t="shared" si="384"/>
        <v>0</v>
      </c>
      <c r="AU241" s="5">
        <f t="shared" si="385"/>
        <v>0</v>
      </c>
      <c r="AW241" s="5">
        <f t="shared" si="386"/>
        <v>0</v>
      </c>
      <c r="AX241" s="5">
        <f t="shared" si="208"/>
        <v>0</v>
      </c>
      <c r="AY241" s="5">
        <f t="shared" si="209"/>
        <v>0</v>
      </c>
      <c r="AZ241" s="5">
        <f t="shared" si="210"/>
        <v>0</v>
      </c>
      <c r="BA241" s="5">
        <f t="shared" si="211"/>
        <v>0</v>
      </c>
      <c r="BB241" s="5">
        <f t="shared" si="212"/>
        <v>0</v>
      </c>
      <c r="BC241" s="5">
        <f t="shared" si="213"/>
        <v>0</v>
      </c>
      <c r="BD241" s="5">
        <f t="shared" si="214"/>
        <v>0</v>
      </c>
      <c r="BE241" s="5">
        <f t="shared" si="215"/>
        <v>0</v>
      </c>
      <c r="BF241" s="5">
        <f t="shared" si="216"/>
        <v>0</v>
      </c>
      <c r="BG241" s="5">
        <f t="shared" si="217"/>
        <v>0</v>
      </c>
      <c r="BH241" s="5">
        <f t="shared" si="218"/>
        <v>0</v>
      </c>
      <c r="BI241" s="5">
        <f t="shared" si="219"/>
        <v>0</v>
      </c>
      <c r="BJ241" s="5">
        <f t="shared" si="220"/>
        <v>0</v>
      </c>
      <c r="BK241" s="5">
        <f t="shared" si="221"/>
        <v>0</v>
      </c>
      <c r="BL241" s="5">
        <f t="shared" si="222"/>
        <v>0</v>
      </c>
      <c r="BM241" s="5">
        <f t="shared" si="223"/>
        <v>0</v>
      </c>
      <c r="BN241" s="5">
        <f t="shared" si="224"/>
        <v>0</v>
      </c>
      <c r="BO241" s="5">
        <f t="shared" si="225"/>
        <v>0</v>
      </c>
      <c r="BP241" s="5">
        <f t="shared" si="226"/>
        <v>0</v>
      </c>
      <c r="BQ241" s="5">
        <f t="shared" si="227"/>
        <v>0</v>
      </c>
      <c r="BR241" s="5">
        <f t="shared" si="228"/>
        <v>0</v>
      </c>
      <c r="BS241" s="5">
        <f t="shared" si="229"/>
        <v>0</v>
      </c>
      <c r="BT241" s="5">
        <f t="shared" si="230"/>
        <v>0</v>
      </c>
      <c r="BU241" s="5">
        <f t="shared" si="231"/>
        <v>0</v>
      </c>
      <c r="BV241" s="5">
        <f t="shared" si="232"/>
        <v>0</v>
      </c>
      <c r="BW241" s="5">
        <f t="shared" si="233"/>
        <v>0</v>
      </c>
      <c r="BX241" s="5">
        <f t="shared" si="234"/>
        <v>0</v>
      </c>
      <c r="BY241" s="5">
        <f t="shared" si="235"/>
        <v>0</v>
      </c>
      <c r="BZ241" s="5">
        <f t="shared" si="236"/>
        <v>1</v>
      </c>
      <c r="CA241" s="5">
        <f t="shared" si="237"/>
        <v>0</v>
      </c>
      <c r="CB241" s="5">
        <f t="shared" si="238"/>
        <v>0</v>
      </c>
      <c r="CC241" s="5">
        <f t="shared" si="239"/>
        <v>0</v>
      </c>
      <c r="CD241" s="5">
        <f t="shared" si="240"/>
        <v>0</v>
      </c>
      <c r="CE241" s="5">
        <f t="shared" si="241"/>
        <v>0</v>
      </c>
      <c r="CF241" s="5">
        <f t="shared" si="242"/>
        <v>0</v>
      </c>
      <c r="CH241" s="5">
        <f t="shared" si="387"/>
        <v>0</v>
      </c>
      <c r="CI241" s="5">
        <f t="shared" si="243"/>
        <v>0</v>
      </c>
      <c r="CJ241" s="5">
        <f t="shared" si="244"/>
        <v>0</v>
      </c>
      <c r="CK241" s="5">
        <f t="shared" si="245"/>
        <v>0</v>
      </c>
      <c r="CL241" s="5">
        <f t="shared" si="246"/>
        <v>0</v>
      </c>
      <c r="CM241" s="5">
        <f t="shared" si="247"/>
        <v>0</v>
      </c>
      <c r="CN241" s="5">
        <f t="shared" si="248"/>
        <v>0</v>
      </c>
      <c r="CO241" s="5">
        <f t="shared" si="249"/>
        <v>0</v>
      </c>
      <c r="CP241" s="5">
        <f t="shared" si="250"/>
        <v>0</v>
      </c>
      <c r="CQ241" s="5">
        <f t="shared" si="251"/>
        <v>0</v>
      </c>
      <c r="CR241" s="5">
        <f t="shared" si="252"/>
        <v>0</v>
      </c>
      <c r="CS241" s="5">
        <f t="shared" si="253"/>
        <v>0</v>
      </c>
      <c r="CT241" s="5">
        <f t="shared" si="254"/>
        <v>0</v>
      </c>
      <c r="CU241" s="5">
        <f t="shared" si="255"/>
        <v>0</v>
      </c>
      <c r="CV241" s="5">
        <f t="shared" si="256"/>
        <v>0</v>
      </c>
      <c r="CW241" s="5">
        <f t="shared" si="257"/>
        <v>0</v>
      </c>
      <c r="CX241" s="5">
        <f t="shared" si="258"/>
        <v>0</v>
      </c>
      <c r="CY241" s="5">
        <f t="shared" si="259"/>
        <v>0</v>
      </c>
      <c r="CZ241" s="5">
        <f t="shared" si="260"/>
        <v>0</v>
      </c>
      <c r="DA241" s="5">
        <f t="shared" si="261"/>
        <v>0</v>
      </c>
      <c r="DB241" s="5">
        <f t="shared" si="262"/>
        <v>0</v>
      </c>
      <c r="DC241" s="5">
        <f t="shared" si="263"/>
        <v>0</v>
      </c>
      <c r="DD241" s="5">
        <f t="shared" si="264"/>
        <v>0</v>
      </c>
      <c r="DE241" s="5">
        <f t="shared" si="265"/>
        <v>0</v>
      </c>
      <c r="DF241" s="5">
        <f t="shared" si="266"/>
        <v>0</v>
      </c>
      <c r="DG241" s="5">
        <f t="shared" si="267"/>
        <v>0</v>
      </c>
      <c r="DH241" s="5">
        <f t="shared" si="268"/>
        <v>0</v>
      </c>
      <c r="DI241" s="5">
        <f t="shared" si="269"/>
        <v>0</v>
      </c>
      <c r="DJ241" s="5">
        <f t="shared" si="270"/>
        <v>0</v>
      </c>
      <c r="DK241" s="5">
        <f t="shared" si="271"/>
        <v>0</v>
      </c>
      <c r="DL241" s="5">
        <f t="shared" si="272"/>
        <v>0</v>
      </c>
      <c r="DM241" s="5">
        <f t="shared" si="273"/>
        <v>0</v>
      </c>
      <c r="DN241" s="5">
        <f t="shared" si="274"/>
        <v>0</v>
      </c>
      <c r="DO241" s="5">
        <f t="shared" si="275"/>
        <v>0</v>
      </c>
      <c r="DP241" s="5">
        <f t="shared" si="276"/>
        <v>0</v>
      </c>
      <c r="DQ241" s="5">
        <f t="shared" si="277"/>
        <v>0</v>
      </c>
      <c r="DS241" s="5">
        <f t="shared" si="388"/>
        <v>1</v>
      </c>
      <c r="DT241" s="5">
        <f t="shared" si="278"/>
        <v>0</v>
      </c>
      <c r="DU241" s="5">
        <f t="shared" si="279"/>
        <v>0</v>
      </c>
      <c r="DV241" s="5">
        <f t="shared" si="280"/>
        <v>0</v>
      </c>
      <c r="DW241" s="5">
        <f t="shared" si="281"/>
        <v>0</v>
      </c>
      <c r="DX241" s="5">
        <f t="shared" si="282"/>
        <v>0</v>
      </c>
      <c r="DY241" s="5">
        <f t="shared" si="283"/>
        <v>0</v>
      </c>
      <c r="DZ241" s="5">
        <f t="shared" si="284"/>
        <v>0</v>
      </c>
      <c r="EA241" s="5">
        <f t="shared" si="285"/>
        <v>0</v>
      </c>
      <c r="EB241" s="5">
        <f t="shared" si="286"/>
        <v>3</v>
      </c>
      <c r="EC241" s="5">
        <f t="shared" si="287"/>
        <v>0</v>
      </c>
      <c r="ED241" s="5">
        <f t="shared" si="288"/>
        <v>0</v>
      </c>
      <c r="EE241" s="5">
        <f t="shared" si="289"/>
        <v>0</v>
      </c>
      <c r="EF241" s="5">
        <f t="shared" si="290"/>
        <v>0</v>
      </c>
      <c r="EG241" s="5">
        <f t="shared" si="291"/>
        <v>0</v>
      </c>
      <c r="EH241" s="5">
        <f t="shared" si="292"/>
        <v>0</v>
      </c>
      <c r="EI241" s="5">
        <f t="shared" si="293"/>
        <v>0</v>
      </c>
      <c r="EJ241" s="5">
        <f t="shared" si="294"/>
        <v>0</v>
      </c>
      <c r="EK241" s="5">
        <f t="shared" si="295"/>
        <v>0</v>
      </c>
      <c r="EL241" s="5">
        <f t="shared" si="296"/>
        <v>2</v>
      </c>
      <c r="EM241" s="5">
        <f t="shared" si="297"/>
        <v>0</v>
      </c>
      <c r="EN241" s="5">
        <f t="shared" si="298"/>
        <v>0</v>
      </c>
      <c r="EO241" s="5">
        <f t="shared" si="299"/>
        <v>0</v>
      </c>
      <c r="EP241" s="5">
        <f t="shared" si="300"/>
        <v>0</v>
      </c>
      <c r="EQ241" s="5">
        <f t="shared" si="301"/>
        <v>0</v>
      </c>
      <c r="ER241" s="5">
        <f t="shared" si="302"/>
        <v>0</v>
      </c>
      <c r="ES241" s="5">
        <f t="shared" si="303"/>
        <v>0</v>
      </c>
      <c r="ET241" s="5">
        <f t="shared" si="304"/>
        <v>0</v>
      </c>
      <c r="EU241" s="5">
        <f t="shared" si="305"/>
        <v>0</v>
      </c>
      <c r="EV241" s="5">
        <f t="shared" si="306"/>
        <v>0</v>
      </c>
      <c r="EW241" s="5">
        <f t="shared" si="307"/>
        <v>0</v>
      </c>
      <c r="EX241" s="5">
        <f t="shared" si="308"/>
        <v>0</v>
      </c>
      <c r="EY241" s="5">
        <f t="shared" si="309"/>
        <v>5</v>
      </c>
      <c r="EZ241" s="5">
        <f t="shared" si="310"/>
        <v>4</v>
      </c>
      <c r="FA241" s="5">
        <f t="shared" si="311"/>
        <v>0</v>
      </c>
      <c r="FB241" s="5">
        <f t="shared" si="312"/>
        <v>0</v>
      </c>
      <c r="FD241" s="5">
        <f t="shared" si="389"/>
        <v>-150.49</v>
      </c>
      <c r="FE241" s="5">
        <f t="shared" si="313"/>
        <v>0</v>
      </c>
      <c r="FF241" s="5">
        <f t="shared" si="314"/>
        <v>0</v>
      </c>
      <c r="FG241" s="5">
        <f t="shared" si="315"/>
        <v>0</v>
      </c>
      <c r="FH241" s="5">
        <f t="shared" si="316"/>
        <v>0</v>
      </c>
      <c r="FI241" s="5">
        <f t="shared" si="317"/>
        <v>0</v>
      </c>
      <c r="FJ241" s="5">
        <f t="shared" si="318"/>
        <v>0</v>
      </c>
      <c r="FK241" s="5">
        <f t="shared" si="319"/>
        <v>0</v>
      </c>
      <c r="FL241" s="5">
        <f t="shared" si="320"/>
        <v>0</v>
      </c>
      <c r="FM241" s="5">
        <f t="shared" si="321"/>
        <v>0</v>
      </c>
      <c r="FN241" s="5">
        <f t="shared" si="322"/>
        <v>0</v>
      </c>
      <c r="FO241" s="5">
        <f t="shared" si="323"/>
        <v>0</v>
      </c>
      <c r="FP241" s="5">
        <f t="shared" si="324"/>
        <v>0</v>
      </c>
      <c r="FQ241" s="5">
        <f t="shared" si="325"/>
        <v>0</v>
      </c>
      <c r="FR241" s="5">
        <f t="shared" si="326"/>
        <v>0</v>
      </c>
      <c r="FS241" s="5">
        <f t="shared" si="327"/>
        <v>0</v>
      </c>
      <c r="FT241" s="5">
        <f t="shared" si="328"/>
        <v>0</v>
      </c>
      <c r="FU241" s="5">
        <f t="shared" si="329"/>
        <v>0</v>
      </c>
      <c r="FV241" s="5">
        <f t="shared" si="330"/>
        <v>0</v>
      </c>
      <c r="FW241" s="5">
        <f t="shared" si="331"/>
        <v>0</v>
      </c>
      <c r="FX241" s="5">
        <f t="shared" si="332"/>
        <v>0</v>
      </c>
      <c r="FY241" s="5">
        <f t="shared" si="333"/>
        <v>0</v>
      </c>
      <c r="FZ241" s="5">
        <f t="shared" si="334"/>
        <v>0</v>
      </c>
      <c r="GA241" s="5">
        <f t="shared" si="335"/>
        <v>0</v>
      </c>
      <c r="GB241" s="5">
        <f t="shared" si="336"/>
        <v>0</v>
      </c>
      <c r="GC241" s="5">
        <f t="shared" si="337"/>
        <v>0</v>
      </c>
      <c r="GD241" s="5">
        <f t="shared" si="338"/>
        <v>0</v>
      </c>
      <c r="GE241" s="5">
        <f t="shared" si="339"/>
        <v>0</v>
      </c>
      <c r="GF241" s="5">
        <f t="shared" si="340"/>
        <v>0</v>
      </c>
      <c r="GG241" s="5">
        <f t="shared" si="341"/>
        <v>0</v>
      </c>
      <c r="GH241" s="5">
        <f t="shared" si="342"/>
        <v>0</v>
      </c>
      <c r="GI241" s="5">
        <f t="shared" si="343"/>
        <v>0</v>
      </c>
      <c r="GJ241" s="5">
        <f t="shared" si="344"/>
        <v>0</v>
      </c>
      <c r="GK241" s="5">
        <f t="shared" si="345"/>
        <v>0</v>
      </c>
      <c r="GL241" s="5">
        <f t="shared" si="346"/>
        <v>0</v>
      </c>
      <c r="GM241" s="5">
        <f t="shared" si="347"/>
        <v>0</v>
      </c>
      <c r="GO241" s="23">
        <f t="shared" si="348"/>
        <v>0</v>
      </c>
      <c r="GP241" s="23">
        <f t="shared" si="349"/>
        <v>1</v>
      </c>
      <c r="GQ241" s="5">
        <f>+IF(GO241&gt;0, IF(COUNTIF(GO$149:GO241,GO241)&lt;=1,TRUE,FALSE),0)*$C$59*-1</f>
        <v>0</v>
      </c>
      <c r="GR241" s="5">
        <f>+IF(GP241&gt;0, IF(COUNTIF(GP$149:GP241,GP241)&lt;=1,TRUE,FALSE),0)*$C$59*-1</f>
        <v>0</v>
      </c>
    </row>
    <row r="242" spans="1:200" s="5" customFormat="1" hidden="1" outlineLevel="1" x14ac:dyDescent="0.2">
      <c r="A242" s="6"/>
      <c r="F242" s="35">
        <f t="shared" si="350"/>
        <v>4922.8499999999631</v>
      </c>
      <c r="G242" s="20">
        <f t="shared" si="204"/>
        <v>0</v>
      </c>
      <c r="H242" s="20">
        <f t="shared" si="205"/>
        <v>-57.8</v>
      </c>
      <c r="I242" s="37">
        <f t="shared" si="206"/>
        <v>0</v>
      </c>
      <c r="J242" s="33">
        <f t="shared" si="207"/>
        <v>4865.0499999999629</v>
      </c>
      <c r="L242" s="5">
        <f t="shared" si="390"/>
        <v>-936.77000000000407</v>
      </c>
      <c r="M242" s="5">
        <f t="shared" si="351"/>
        <v>0</v>
      </c>
      <c r="N242" s="5">
        <f t="shared" si="352"/>
        <v>0</v>
      </c>
      <c r="O242" s="5">
        <f t="shared" si="353"/>
        <v>0</v>
      </c>
      <c r="P242" s="5">
        <f t="shared" si="354"/>
        <v>0</v>
      </c>
      <c r="Q242" s="5">
        <f t="shared" si="355"/>
        <v>0</v>
      </c>
      <c r="R242" s="5">
        <f t="shared" si="356"/>
        <v>0</v>
      </c>
      <c r="S242" s="5">
        <f t="shared" si="357"/>
        <v>0</v>
      </c>
      <c r="T242" s="5">
        <f t="shared" si="358"/>
        <v>0</v>
      </c>
      <c r="U242" s="5">
        <f t="shared" si="359"/>
        <v>-1032.6400000000003</v>
      </c>
      <c r="V242" s="5">
        <f t="shared" si="360"/>
        <v>0</v>
      </c>
      <c r="W242" s="5">
        <f t="shared" si="361"/>
        <v>0</v>
      </c>
      <c r="X242" s="5">
        <f t="shared" si="362"/>
        <v>0</v>
      </c>
      <c r="Y242" s="5">
        <f t="shared" si="363"/>
        <v>0</v>
      </c>
      <c r="Z242" s="5">
        <f t="shared" si="364"/>
        <v>0</v>
      </c>
      <c r="AA242" s="5">
        <f t="shared" si="365"/>
        <v>0</v>
      </c>
      <c r="AB242" s="5">
        <f t="shared" si="366"/>
        <v>0</v>
      </c>
      <c r="AC242" s="5">
        <f t="shared" si="367"/>
        <v>0</v>
      </c>
      <c r="AD242" s="5">
        <f t="shared" si="368"/>
        <v>0</v>
      </c>
      <c r="AE242" s="5">
        <f t="shared" si="369"/>
        <v>-1054.9999999999995</v>
      </c>
      <c r="AF242" s="5">
        <f t="shared" si="370"/>
        <v>0</v>
      </c>
      <c r="AG242" s="5">
        <f t="shared" si="371"/>
        <v>0</v>
      </c>
      <c r="AH242" s="5">
        <f t="shared" si="372"/>
        <v>0</v>
      </c>
      <c r="AI242" s="5">
        <f t="shared" si="373"/>
        <v>0</v>
      </c>
      <c r="AJ242" s="5">
        <f t="shared" si="374"/>
        <v>0</v>
      </c>
      <c r="AK242" s="5">
        <f t="shared" si="375"/>
        <v>0</v>
      </c>
      <c r="AL242" s="5">
        <f t="shared" si="376"/>
        <v>0</v>
      </c>
      <c r="AM242" s="5">
        <f t="shared" si="377"/>
        <v>0</v>
      </c>
      <c r="AN242" s="5">
        <f t="shared" si="378"/>
        <v>0</v>
      </c>
      <c r="AO242" s="5">
        <f t="shared" si="379"/>
        <v>62.759999999998669</v>
      </c>
      <c r="AP242" s="5">
        <f t="shared" si="380"/>
        <v>0</v>
      </c>
      <c r="AQ242" s="5">
        <f t="shared" si="381"/>
        <v>0</v>
      </c>
      <c r="AR242" s="5">
        <f t="shared" si="382"/>
        <v>-976</v>
      </c>
      <c r="AS242" s="5">
        <f t="shared" si="383"/>
        <v>-985.20000000000027</v>
      </c>
      <c r="AT242" s="5">
        <f t="shared" si="384"/>
        <v>0</v>
      </c>
      <c r="AU242" s="5">
        <f t="shared" si="385"/>
        <v>0</v>
      </c>
      <c r="AW242" s="5">
        <f t="shared" si="386"/>
        <v>0</v>
      </c>
      <c r="AX242" s="5">
        <f t="shared" si="208"/>
        <v>0</v>
      </c>
      <c r="AY242" s="5">
        <f t="shared" si="209"/>
        <v>0</v>
      </c>
      <c r="AZ242" s="5">
        <f t="shared" si="210"/>
        <v>0</v>
      </c>
      <c r="BA242" s="5">
        <f t="shared" si="211"/>
        <v>0</v>
      </c>
      <c r="BB242" s="5">
        <f t="shared" si="212"/>
        <v>0</v>
      </c>
      <c r="BC242" s="5">
        <f t="shared" si="213"/>
        <v>0</v>
      </c>
      <c r="BD242" s="5">
        <f t="shared" si="214"/>
        <v>0</v>
      </c>
      <c r="BE242" s="5">
        <f t="shared" si="215"/>
        <v>0</v>
      </c>
      <c r="BF242" s="5">
        <f t="shared" si="216"/>
        <v>0</v>
      </c>
      <c r="BG242" s="5">
        <f t="shared" si="217"/>
        <v>0</v>
      </c>
      <c r="BH242" s="5">
        <f t="shared" si="218"/>
        <v>0</v>
      </c>
      <c r="BI242" s="5">
        <f t="shared" si="219"/>
        <v>0</v>
      </c>
      <c r="BJ242" s="5">
        <f t="shared" si="220"/>
        <v>0</v>
      </c>
      <c r="BK242" s="5">
        <f t="shared" si="221"/>
        <v>0</v>
      </c>
      <c r="BL242" s="5">
        <f t="shared" si="222"/>
        <v>0</v>
      </c>
      <c r="BM242" s="5">
        <f t="shared" si="223"/>
        <v>0</v>
      </c>
      <c r="BN242" s="5">
        <f t="shared" si="224"/>
        <v>0</v>
      </c>
      <c r="BO242" s="5">
        <f t="shared" si="225"/>
        <v>0</v>
      </c>
      <c r="BP242" s="5">
        <f t="shared" si="226"/>
        <v>0</v>
      </c>
      <c r="BQ242" s="5">
        <f t="shared" si="227"/>
        <v>0</v>
      </c>
      <c r="BR242" s="5">
        <f t="shared" si="228"/>
        <v>0</v>
      </c>
      <c r="BS242" s="5">
        <f t="shared" si="229"/>
        <v>0</v>
      </c>
      <c r="BT242" s="5">
        <f t="shared" si="230"/>
        <v>0</v>
      </c>
      <c r="BU242" s="5">
        <f t="shared" si="231"/>
        <v>0</v>
      </c>
      <c r="BV242" s="5">
        <f t="shared" si="232"/>
        <v>0</v>
      </c>
      <c r="BW242" s="5">
        <f t="shared" si="233"/>
        <v>0</v>
      </c>
      <c r="BX242" s="5">
        <f t="shared" si="234"/>
        <v>0</v>
      </c>
      <c r="BY242" s="5">
        <f t="shared" si="235"/>
        <v>0</v>
      </c>
      <c r="BZ242" s="5">
        <f t="shared" si="236"/>
        <v>1</v>
      </c>
      <c r="CA242" s="5">
        <f t="shared" si="237"/>
        <v>0</v>
      </c>
      <c r="CB242" s="5">
        <f t="shared" si="238"/>
        <v>0</v>
      </c>
      <c r="CC242" s="5">
        <f t="shared" si="239"/>
        <v>0</v>
      </c>
      <c r="CD242" s="5">
        <f t="shared" si="240"/>
        <v>0</v>
      </c>
      <c r="CE242" s="5">
        <f t="shared" si="241"/>
        <v>0</v>
      </c>
      <c r="CF242" s="5">
        <f t="shared" si="242"/>
        <v>0</v>
      </c>
      <c r="CH242" s="5">
        <f t="shared" si="387"/>
        <v>0</v>
      </c>
      <c r="CI242" s="5">
        <f t="shared" si="243"/>
        <v>0</v>
      </c>
      <c r="CJ242" s="5">
        <f t="shared" si="244"/>
        <v>0</v>
      </c>
      <c r="CK242" s="5">
        <f t="shared" si="245"/>
        <v>0</v>
      </c>
      <c r="CL242" s="5">
        <f t="shared" si="246"/>
        <v>0</v>
      </c>
      <c r="CM242" s="5">
        <f t="shared" si="247"/>
        <v>0</v>
      </c>
      <c r="CN242" s="5">
        <f t="shared" si="248"/>
        <v>0</v>
      </c>
      <c r="CO242" s="5">
        <f t="shared" si="249"/>
        <v>0</v>
      </c>
      <c r="CP242" s="5">
        <f t="shared" si="250"/>
        <v>0</v>
      </c>
      <c r="CQ242" s="5">
        <f t="shared" si="251"/>
        <v>0</v>
      </c>
      <c r="CR242" s="5">
        <f t="shared" si="252"/>
        <v>0</v>
      </c>
      <c r="CS242" s="5">
        <f t="shared" si="253"/>
        <v>0</v>
      </c>
      <c r="CT242" s="5">
        <f t="shared" si="254"/>
        <v>0</v>
      </c>
      <c r="CU242" s="5">
        <f t="shared" si="255"/>
        <v>0</v>
      </c>
      <c r="CV242" s="5">
        <f t="shared" si="256"/>
        <v>0</v>
      </c>
      <c r="CW242" s="5">
        <f t="shared" si="257"/>
        <v>0</v>
      </c>
      <c r="CX242" s="5">
        <f t="shared" si="258"/>
        <v>0</v>
      </c>
      <c r="CY242" s="5">
        <f t="shared" si="259"/>
        <v>0</v>
      </c>
      <c r="CZ242" s="5">
        <f t="shared" si="260"/>
        <v>0</v>
      </c>
      <c r="DA242" s="5">
        <f t="shared" si="261"/>
        <v>0</v>
      </c>
      <c r="DB242" s="5">
        <f t="shared" si="262"/>
        <v>0</v>
      </c>
      <c r="DC242" s="5">
        <f t="shared" si="263"/>
        <v>0</v>
      </c>
      <c r="DD242" s="5">
        <f t="shared" si="264"/>
        <v>0</v>
      </c>
      <c r="DE242" s="5">
        <f t="shared" si="265"/>
        <v>0</v>
      </c>
      <c r="DF242" s="5">
        <f t="shared" si="266"/>
        <v>0</v>
      </c>
      <c r="DG242" s="5">
        <f t="shared" si="267"/>
        <v>0</v>
      </c>
      <c r="DH242" s="5">
        <f t="shared" si="268"/>
        <v>0</v>
      </c>
      <c r="DI242" s="5">
        <f t="shared" si="269"/>
        <v>0</v>
      </c>
      <c r="DJ242" s="5">
        <f t="shared" si="270"/>
        <v>0</v>
      </c>
      <c r="DK242" s="5">
        <f t="shared" si="271"/>
        <v>0</v>
      </c>
      <c r="DL242" s="5">
        <f t="shared" si="272"/>
        <v>0</v>
      </c>
      <c r="DM242" s="5">
        <f t="shared" si="273"/>
        <v>0</v>
      </c>
      <c r="DN242" s="5">
        <f t="shared" si="274"/>
        <v>0</v>
      </c>
      <c r="DO242" s="5">
        <f t="shared" si="275"/>
        <v>0</v>
      </c>
      <c r="DP242" s="5">
        <f t="shared" si="276"/>
        <v>0</v>
      </c>
      <c r="DQ242" s="5">
        <f t="shared" si="277"/>
        <v>0</v>
      </c>
      <c r="DS242" s="5">
        <f t="shared" si="388"/>
        <v>5</v>
      </c>
      <c r="DT242" s="5">
        <f t="shared" si="278"/>
        <v>0</v>
      </c>
      <c r="DU242" s="5">
        <f t="shared" si="279"/>
        <v>0</v>
      </c>
      <c r="DV242" s="5">
        <f t="shared" si="280"/>
        <v>0</v>
      </c>
      <c r="DW242" s="5">
        <f t="shared" si="281"/>
        <v>0</v>
      </c>
      <c r="DX242" s="5">
        <f t="shared" si="282"/>
        <v>0</v>
      </c>
      <c r="DY242" s="5">
        <f t="shared" si="283"/>
        <v>0</v>
      </c>
      <c r="DZ242" s="5">
        <f t="shared" si="284"/>
        <v>0</v>
      </c>
      <c r="EA242" s="5">
        <f t="shared" si="285"/>
        <v>0</v>
      </c>
      <c r="EB242" s="5">
        <f t="shared" si="286"/>
        <v>2</v>
      </c>
      <c r="EC242" s="5">
        <f t="shared" si="287"/>
        <v>0</v>
      </c>
      <c r="ED242" s="5">
        <f t="shared" si="288"/>
        <v>0</v>
      </c>
      <c r="EE242" s="5">
        <f t="shared" si="289"/>
        <v>0</v>
      </c>
      <c r="EF242" s="5">
        <f t="shared" si="290"/>
        <v>0</v>
      </c>
      <c r="EG242" s="5">
        <f t="shared" si="291"/>
        <v>0</v>
      </c>
      <c r="EH242" s="5">
        <f t="shared" si="292"/>
        <v>0</v>
      </c>
      <c r="EI242" s="5">
        <f t="shared" si="293"/>
        <v>0</v>
      </c>
      <c r="EJ242" s="5">
        <f t="shared" si="294"/>
        <v>0</v>
      </c>
      <c r="EK242" s="5">
        <f t="shared" si="295"/>
        <v>0</v>
      </c>
      <c r="EL242" s="5">
        <f t="shared" si="296"/>
        <v>1</v>
      </c>
      <c r="EM242" s="5">
        <f t="shared" si="297"/>
        <v>0</v>
      </c>
      <c r="EN242" s="5">
        <f t="shared" si="298"/>
        <v>0</v>
      </c>
      <c r="EO242" s="5">
        <f t="shared" si="299"/>
        <v>0</v>
      </c>
      <c r="EP242" s="5">
        <f t="shared" si="300"/>
        <v>0</v>
      </c>
      <c r="EQ242" s="5">
        <f t="shared" si="301"/>
        <v>0</v>
      </c>
      <c r="ER242" s="5">
        <f t="shared" si="302"/>
        <v>0</v>
      </c>
      <c r="ES242" s="5">
        <f t="shared" si="303"/>
        <v>0</v>
      </c>
      <c r="ET242" s="5">
        <f t="shared" si="304"/>
        <v>0</v>
      </c>
      <c r="EU242" s="5">
        <f t="shared" si="305"/>
        <v>0</v>
      </c>
      <c r="EV242" s="5">
        <f t="shared" si="306"/>
        <v>0</v>
      </c>
      <c r="EW242" s="5">
        <f t="shared" si="307"/>
        <v>0</v>
      </c>
      <c r="EX242" s="5">
        <f t="shared" si="308"/>
        <v>0</v>
      </c>
      <c r="EY242" s="5">
        <f t="shared" si="309"/>
        <v>4</v>
      </c>
      <c r="EZ242" s="5">
        <f t="shared" si="310"/>
        <v>3</v>
      </c>
      <c r="FA242" s="5">
        <f t="shared" si="311"/>
        <v>0</v>
      </c>
      <c r="FB242" s="5">
        <f t="shared" si="312"/>
        <v>0</v>
      </c>
      <c r="FD242" s="5">
        <f t="shared" si="389"/>
        <v>0</v>
      </c>
      <c r="FE242" s="5">
        <f t="shared" si="313"/>
        <v>0</v>
      </c>
      <c r="FF242" s="5">
        <f t="shared" si="314"/>
        <v>0</v>
      </c>
      <c r="FG242" s="5">
        <f t="shared" si="315"/>
        <v>0</v>
      </c>
      <c r="FH242" s="5">
        <f t="shared" si="316"/>
        <v>0</v>
      </c>
      <c r="FI242" s="5">
        <f t="shared" si="317"/>
        <v>0</v>
      </c>
      <c r="FJ242" s="5">
        <f t="shared" si="318"/>
        <v>0</v>
      </c>
      <c r="FK242" s="5">
        <f t="shared" si="319"/>
        <v>0</v>
      </c>
      <c r="FL242" s="5">
        <f t="shared" si="320"/>
        <v>0</v>
      </c>
      <c r="FM242" s="5">
        <f t="shared" si="321"/>
        <v>0</v>
      </c>
      <c r="FN242" s="5">
        <f t="shared" si="322"/>
        <v>0</v>
      </c>
      <c r="FO242" s="5">
        <f t="shared" si="323"/>
        <v>0</v>
      </c>
      <c r="FP242" s="5">
        <f t="shared" si="324"/>
        <v>0</v>
      </c>
      <c r="FQ242" s="5">
        <f t="shared" si="325"/>
        <v>0</v>
      </c>
      <c r="FR242" s="5">
        <f t="shared" si="326"/>
        <v>0</v>
      </c>
      <c r="FS242" s="5">
        <f t="shared" si="327"/>
        <v>0</v>
      </c>
      <c r="FT242" s="5">
        <f t="shared" si="328"/>
        <v>0</v>
      </c>
      <c r="FU242" s="5">
        <f t="shared" si="329"/>
        <v>0</v>
      </c>
      <c r="FV242" s="5">
        <f t="shared" si="330"/>
        <v>0</v>
      </c>
      <c r="FW242" s="5">
        <f t="shared" si="331"/>
        <v>-57.8</v>
      </c>
      <c r="FX242" s="5">
        <f t="shared" si="332"/>
        <v>0</v>
      </c>
      <c r="FY242" s="5">
        <f t="shared" si="333"/>
        <v>0</v>
      </c>
      <c r="FZ242" s="5">
        <f t="shared" si="334"/>
        <v>0</v>
      </c>
      <c r="GA242" s="5">
        <f t="shared" si="335"/>
        <v>0</v>
      </c>
      <c r="GB242" s="5">
        <f t="shared" si="336"/>
        <v>0</v>
      </c>
      <c r="GC242" s="5">
        <f t="shared" si="337"/>
        <v>0</v>
      </c>
      <c r="GD242" s="5">
        <f t="shared" si="338"/>
        <v>0</v>
      </c>
      <c r="GE242" s="5">
        <f t="shared" si="339"/>
        <v>0</v>
      </c>
      <c r="GF242" s="5">
        <f t="shared" si="340"/>
        <v>0</v>
      </c>
      <c r="GG242" s="5">
        <f t="shared" si="341"/>
        <v>0</v>
      </c>
      <c r="GH242" s="5">
        <f t="shared" si="342"/>
        <v>0</v>
      </c>
      <c r="GI242" s="5">
        <f t="shared" si="343"/>
        <v>0</v>
      </c>
      <c r="GJ242" s="5">
        <f t="shared" si="344"/>
        <v>0</v>
      </c>
      <c r="GK242" s="5">
        <f t="shared" si="345"/>
        <v>0</v>
      </c>
      <c r="GL242" s="5">
        <f t="shared" si="346"/>
        <v>0</v>
      </c>
      <c r="GM242" s="5">
        <f t="shared" si="347"/>
        <v>0</v>
      </c>
      <c r="GO242" s="23">
        <f t="shared" si="348"/>
        <v>0</v>
      </c>
      <c r="GP242" s="23">
        <f t="shared" si="349"/>
        <v>20</v>
      </c>
      <c r="GQ242" s="5">
        <f>+IF(GO242&gt;0, IF(COUNTIF(GO$149:GO242,GO242)&lt;=1,TRUE,FALSE),0)*$C$59*-1</f>
        <v>0</v>
      </c>
      <c r="GR242" s="5">
        <f>+IF(GP242&gt;0, IF(COUNTIF(GP$149:GP242,GP242)&lt;=1,TRUE,FALSE),0)*$C$59*-1</f>
        <v>0</v>
      </c>
    </row>
    <row r="243" spans="1:200" s="5" customFormat="1" hidden="1" outlineLevel="1" x14ac:dyDescent="0.2">
      <c r="A243" s="6"/>
      <c r="F243" s="35">
        <f t="shared" si="350"/>
        <v>4865.0499999999629</v>
      </c>
      <c r="G243" s="20">
        <f t="shared" si="204"/>
        <v>0</v>
      </c>
      <c r="H243" s="20">
        <f t="shared" si="205"/>
        <v>-81.52</v>
      </c>
      <c r="I243" s="37">
        <f t="shared" si="206"/>
        <v>0</v>
      </c>
      <c r="J243" s="33">
        <f t="shared" si="207"/>
        <v>4783.5299999999625</v>
      </c>
      <c r="L243" s="5">
        <f t="shared" si="390"/>
        <v>-936.77000000000407</v>
      </c>
      <c r="M243" s="5">
        <f t="shared" si="351"/>
        <v>0</v>
      </c>
      <c r="N243" s="5">
        <f t="shared" si="352"/>
        <v>0</v>
      </c>
      <c r="O243" s="5">
        <f t="shared" si="353"/>
        <v>0</v>
      </c>
      <c r="P243" s="5">
        <f t="shared" si="354"/>
        <v>0</v>
      </c>
      <c r="Q243" s="5">
        <f t="shared" si="355"/>
        <v>0</v>
      </c>
      <c r="R243" s="5">
        <f t="shared" si="356"/>
        <v>0</v>
      </c>
      <c r="S243" s="5">
        <f t="shared" si="357"/>
        <v>0</v>
      </c>
      <c r="T243" s="5">
        <f t="shared" si="358"/>
        <v>0</v>
      </c>
      <c r="U243" s="5">
        <f t="shared" si="359"/>
        <v>-1032.6400000000003</v>
      </c>
      <c r="V243" s="5">
        <f t="shared" si="360"/>
        <v>0</v>
      </c>
      <c r="W243" s="5">
        <f t="shared" si="361"/>
        <v>0</v>
      </c>
      <c r="X243" s="5">
        <f t="shared" si="362"/>
        <v>0</v>
      </c>
      <c r="Y243" s="5">
        <f t="shared" si="363"/>
        <v>0</v>
      </c>
      <c r="Z243" s="5">
        <f t="shared" si="364"/>
        <v>0</v>
      </c>
      <c r="AA243" s="5">
        <f t="shared" si="365"/>
        <v>0</v>
      </c>
      <c r="AB243" s="5">
        <f t="shared" si="366"/>
        <v>0</v>
      </c>
      <c r="AC243" s="5">
        <f t="shared" si="367"/>
        <v>0</v>
      </c>
      <c r="AD243" s="5">
        <f t="shared" si="368"/>
        <v>0</v>
      </c>
      <c r="AE243" s="5">
        <f t="shared" si="369"/>
        <v>-997.19999999999959</v>
      </c>
      <c r="AF243" s="5">
        <f t="shared" si="370"/>
        <v>0</v>
      </c>
      <c r="AG243" s="5">
        <f t="shared" si="371"/>
        <v>0</v>
      </c>
      <c r="AH243" s="5">
        <f t="shared" si="372"/>
        <v>0</v>
      </c>
      <c r="AI243" s="5">
        <f t="shared" si="373"/>
        <v>0</v>
      </c>
      <c r="AJ243" s="5">
        <f t="shared" si="374"/>
        <v>0</v>
      </c>
      <c r="AK243" s="5">
        <f t="shared" si="375"/>
        <v>0</v>
      </c>
      <c r="AL243" s="5">
        <f t="shared" si="376"/>
        <v>0</v>
      </c>
      <c r="AM243" s="5">
        <f t="shared" si="377"/>
        <v>0</v>
      </c>
      <c r="AN243" s="5">
        <f t="shared" si="378"/>
        <v>0</v>
      </c>
      <c r="AO243" s="5">
        <f t="shared" si="379"/>
        <v>62.759999999998669</v>
      </c>
      <c r="AP243" s="5">
        <f t="shared" si="380"/>
        <v>0</v>
      </c>
      <c r="AQ243" s="5">
        <f t="shared" si="381"/>
        <v>0</v>
      </c>
      <c r="AR243" s="5">
        <f t="shared" si="382"/>
        <v>-976</v>
      </c>
      <c r="AS243" s="5">
        <f t="shared" si="383"/>
        <v>-985.20000000000027</v>
      </c>
      <c r="AT243" s="5">
        <f t="shared" si="384"/>
        <v>0</v>
      </c>
      <c r="AU243" s="5">
        <f t="shared" si="385"/>
        <v>0</v>
      </c>
      <c r="AW243" s="5">
        <f t="shared" si="386"/>
        <v>0</v>
      </c>
      <c r="AX243" s="5">
        <f t="shared" si="208"/>
        <v>0</v>
      </c>
      <c r="AY243" s="5">
        <f t="shared" si="209"/>
        <v>0</v>
      </c>
      <c r="AZ243" s="5">
        <f t="shared" si="210"/>
        <v>0</v>
      </c>
      <c r="BA243" s="5">
        <f t="shared" si="211"/>
        <v>0</v>
      </c>
      <c r="BB243" s="5">
        <f t="shared" si="212"/>
        <v>0</v>
      </c>
      <c r="BC243" s="5">
        <f t="shared" si="213"/>
        <v>0</v>
      </c>
      <c r="BD243" s="5">
        <f t="shared" si="214"/>
        <v>0</v>
      </c>
      <c r="BE243" s="5">
        <f t="shared" si="215"/>
        <v>0</v>
      </c>
      <c r="BF243" s="5">
        <f t="shared" si="216"/>
        <v>0</v>
      </c>
      <c r="BG243" s="5">
        <f t="shared" si="217"/>
        <v>0</v>
      </c>
      <c r="BH243" s="5">
        <f t="shared" si="218"/>
        <v>0</v>
      </c>
      <c r="BI243" s="5">
        <f t="shared" si="219"/>
        <v>0</v>
      </c>
      <c r="BJ243" s="5">
        <f t="shared" si="220"/>
        <v>0</v>
      </c>
      <c r="BK243" s="5">
        <f t="shared" si="221"/>
        <v>0</v>
      </c>
      <c r="BL243" s="5">
        <f t="shared" si="222"/>
        <v>0</v>
      </c>
      <c r="BM243" s="5">
        <f t="shared" si="223"/>
        <v>0</v>
      </c>
      <c r="BN243" s="5">
        <f t="shared" si="224"/>
        <v>0</v>
      </c>
      <c r="BO243" s="5">
        <f t="shared" si="225"/>
        <v>0</v>
      </c>
      <c r="BP243" s="5">
        <f t="shared" si="226"/>
        <v>0</v>
      </c>
      <c r="BQ243" s="5">
        <f t="shared" si="227"/>
        <v>0</v>
      </c>
      <c r="BR243" s="5">
        <f t="shared" si="228"/>
        <v>0</v>
      </c>
      <c r="BS243" s="5">
        <f t="shared" si="229"/>
        <v>0</v>
      </c>
      <c r="BT243" s="5">
        <f t="shared" si="230"/>
        <v>0</v>
      </c>
      <c r="BU243" s="5">
        <f t="shared" si="231"/>
        <v>0</v>
      </c>
      <c r="BV243" s="5">
        <f t="shared" si="232"/>
        <v>0</v>
      </c>
      <c r="BW243" s="5">
        <f t="shared" si="233"/>
        <v>0</v>
      </c>
      <c r="BX243" s="5">
        <f t="shared" si="234"/>
        <v>0</v>
      </c>
      <c r="BY243" s="5">
        <f t="shared" si="235"/>
        <v>0</v>
      </c>
      <c r="BZ243" s="5">
        <f t="shared" si="236"/>
        <v>1</v>
      </c>
      <c r="CA243" s="5">
        <f t="shared" si="237"/>
        <v>0</v>
      </c>
      <c r="CB243" s="5">
        <f t="shared" si="238"/>
        <v>0</v>
      </c>
      <c r="CC243" s="5">
        <f t="shared" si="239"/>
        <v>0</v>
      </c>
      <c r="CD243" s="5">
        <f t="shared" si="240"/>
        <v>0</v>
      </c>
      <c r="CE243" s="5">
        <f t="shared" si="241"/>
        <v>0</v>
      </c>
      <c r="CF243" s="5">
        <f t="shared" si="242"/>
        <v>0</v>
      </c>
      <c r="CH243" s="5">
        <f t="shared" si="387"/>
        <v>0</v>
      </c>
      <c r="CI243" s="5">
        <f t="shared" si="243"/>
        <v>0</v>
      </c>
      <c r="CJ243" s="5">
        <f t="shared" si="244"/>
        <v>0</v>
      </c>
      <c r="CK243" s="5">
        <f t="shared" si="245"/>
        <v>0</v>
      </c>
      <c r="CL243" s="5">
        <f t="shared" si="246"/>
        <v>0</v>
      </c>
      <c r="CM243" s="5">
        <f t="shared" si="247"/>
        <v>0</v>
      </c>
      <c r="CN243" s="5">
        <f t="shared" si="248"/>
        <v>0</v>
      </c>
      <c r="CO243" s="5">
        <f t="shared" si="249"/>
        <v>0</v>
      </c>
      <c r="CP243" s="5">
        <f t="shared" si="250"/>
        <v>0</v>
      </c>
      <c r="CQ243" s="5">
        <f t="shared" si="251"/>
        <v>0</v>
      </c>
      <c r="CR243" s="5">
        <f t="shared" si="252"/>
        <v>0</v>
      </c>
      <c r="CS243" s="5">
        <f t="shared" si="253"/>
        <v>0</v>
      </c>
      <c r="CT243" s="5">
        <f t="shared" si="254"/>
        <v>0</v>
      </c>
      <c r="CU243" s="5">
        <f t="shared" si="255"/>
        <v>0</v>
      </c>
      <c r="CV243" s="5">
        <f t="shared" si="256"/>
        <v>0</v>
      </c>
      <c r="CW243" s="5">
        <f t="shared" si="257"/>
        <v>0</v>
      </c>
      <c r="CX243" s="5">
        <f t="shared" si="258"/>
        <v>0</v>
      </c>
      <c r="CY243" s="5">
        <f t="shared" si="259"/>
        <v>0</v>
      </c>
      <c r="CZ243" s="5">
        <f t="shared" si="260"/>
        <v>0</v>
      </c>
      <c r="DA243" s="5">
        <f t="shared" si="261"/>
        <v>0</v>
      </c>
      <c r="DB243" s="5">
        <f t="shared" si="262"/>
        <v>0</v>
      </c>
      <c r="DC243" s="5">
        <f t="shared" si="263"/>
        <v>0</v>
      </c>
      <c r="DD243" s="5">
        <f t="shared" si="264"/>
        <v>0</v>
      </c>
      <c r="DE243" s="5">
        <f t="shared" si="265"/>
        <v>0</v>
      </c>
      <c r="DF243" s="5">
        <f t="shared" si="266"/>
        <v>0</v>
      </c>
      <c r="DG243" s="5">
        <f t="shared" si="267"/>
        <v>0</v>
      </c>
      <c r="DH243" s="5">
        <f t="shared" si="268"/>
        <v>0</v>
      </c>
      <c r="DI243" s="5">
        <f t="shared" si="269"/>
        <v>0</v>
      </c>
      <c r="DJ243" s="5">
        <f t="shared" si="270"/>
        <v>0</v>
      </c>
      <c r="DK243" s="5">
        <f t="shared" si="271"/>
        <v>0</v>
      </c>
      <c r="DL243" s="5">
        <f t="shared" si="272"/>
        <v>0</v>
      </c>
      <c r="DM243" s="5">
        <f t="shared" si="273"/>
        <v>0</v>
      </c>
      <c r="DN243" s="5">
        <f t="shared" si="274"/>
        <v>0</v>
      </c>
      <c r="DO243" s="5">
        <f t="shared" si="275"/>
        <v>0</v>
      </c>
      <c r="DP243" s="5">
        <f t="shared" si="276"/>
        <v>0</v>
      </c>
      <c r="DQ243" s="5">
        <f t="shared" si="277"/>
        <v>0</v>
      </c>
      <c r="DS243" s="5">
        <f t="shared" si="388"/>
        <v>5</v>
      </c>
      <c r="DT243" s="5">
        <f t="shared" si="278"/>
        <v>0</v>
      </c>
      <c r="DU243" s="5">
        <f t="shared" si="279"/>
        <v>0</v>
      </c>
      <c r="DV243" s="5">
        <f t="shared" si="280"/>
        <v>0</v>
      </c>
      <c r="DW243" s="5">
        <f t="shared" si="281"/>
        <v>0</v>
      </c>
      <c r="DX243" s="5">
        <f t="shared" si="282"/>
        <v>0</v>
      </c>
      <c r="DY243" s="5">
        <f t="shared" si="283"/>
        <v>0</v>
      </c>
      <c r="DZ243" s="5">
        <f t="shared" si="284"/>
        <v>0</v>
      </c>
      <c r="EA243" s="5">
        <f t="shared" si="285"/>
        <v>0</v>
      </c>
      <c r="EB243" s="5">
        <f t="shared" si="286"/>
        <v>1</v>
      </c>
      <c r="EC243" s="5">
        <f t="shared" si="287"/>
        <v>0</v>
      </c>
      <c r="ED243" s="5">
        <f t="shared" si="288"/>
        <v>0</v>
      </c>
      <c r="EE243" s="5">
        <f t="shared" si="289"/>
        <v>0</v>
      </c>
      <c r="EF243" s="5">
        <f t="shared" si="290"/>
        <v>0</v>
      </c>
      <c r="EG243" s="5">
        <f t="shared" si="291"/>
        <v>0</v>
      </c>
      <c r="EH243" s="5">
        <f t="shared" si="292"/>
        <v>0</v>
      </c>
      <c r="EI243" s="5">
        <f t="shared" si="293"/>
        <v>0</v>
      </c>
      <c r="EJ243" s="5">
        <f t="shared" si="294"/>
        <v>0</v>
      </c>
      <c r="EK243" s="5">
        <f t="shared" si="295"/>
        <v>0</v>
      </c>
      <c r="EL243" s="5">
        <f t="shared" si="296"/>
        <v>2</v>
      </c>
      <c r="EM243" s="5">
        <f t="shared" si="297"/>
        <v>0</v>
      </c>
      <c r="EN243" s="5">
        <f t="shared" si="298"/>
        <v>0</v>
      </c>
      <c r="EO243" s="5">
        <f t="shared" si="299"/>
        <v>0</v>
      </c>
      <c r="EP243" s="5">
        <f t="shared" si="300"/>
        <v>0</v>
      </c>
      <c r="EQ243" s="5">
        <f t="shared" si="301"/>
        <v>0</v>
      </c>
      <c r="ER243" s="5">
        <f t="shared" si="302"/>
        <v>0</v>
      </c>
      <c r="ES243" s="5">
        <f t="shared" si="303"/>
        <v>0</v>
      </c>
      <c r="ET243" s="5">
        <f t="shared" si="304"/>
        <v>0</v>
      </c>
      <c r="EU243" s="5">
        <f t="shared" si="305"/>
        <v>0</v>
      </c>
      <c r="EV243" s="5">
        <f t="shared" si="306"/>
        <v>0</v>
      </c>
      <c r="EW243" s="5">
        <f t="shared" si="307"/>
        <v>0</v>
      </c>
      <c r="EX243" s="5">
        <f t="shared" si="308"/>
        <v>0</v>
      </c>
      <c r="EY243" s="5">
        <f t="shared" si="309"/>
        <v>4</v>
      </c>
      <c r="EZ243" s="5">
        <f t="shared" si="310"/>
        <v>3</v>
      </c>
      <c r="FA243" s="5">
        <f t="shared" si="311"/>
        <v>0</v>
      </c>
      <c r="FB243" s="5">
        <f t="shared" si="312"/>
        <v>0</v>
      </c>
      <c r="FD243" s="5">
        <f t="shared" si="389"/>
        <v>0</v>
      </c>
      <c r="FE243" s="5">
        <f t="shared" si="313"/>
        <v>0</v>
      </c>
      <c r="FF243" s="5">
        <f t="shared" si="314"/>
        <v>0</v>
      </c>
      <c r="FG243" s="5">
        <f t="shared" si="315"/>
        <v>0</v>
      </c>
      <c r="FH243" s="5">
        <f t="shared" si="316"/>
        <v>0</v>
      </c>
      <c r="FI243" s="5">
        <f t="shared" si="317"/>
        <v>0</v>
      </c>
      <c r="FJ243" s="5">
        <f t="shared" si="318"/>
        <v>0</v>
      </c>
      <c r="FK243" s="5">
        <f t="shared" si="319"/>
        <v>0</v>
      </c>
      <c r="FL243" s="5">
        <f t="shared" si="320"/>
        <v>0</v>
      </c>
      <c r="FM243" s="5">
        <f t="shared" si="321"/>
        <v>-81.52</v>
      </c>
      <c r="FN243" s="5">
        <f t="shared" si="322"/>
        <v>0</v>
      </c>
      <c r="FO243" s="5">
        <f t="shared" si="323"/>
        <v>0</v>
      </c>
      <c r="FP243" s="5">
        <f t="shared" si="324"/>
        <v>0</v>
      </c>
      <c r="FQ243" s="5">
        <f t="shared" si="325"/>
        <v>0</v>
      </c>
      <c r="FR243" s="5">
        <f t="shared" si="326"/>
        <v>0</v>
      </c>
      <c r="FS243" s="5">
        <f t="shared" si="327"/>
        <v>0</v>
      </c>
      <c r="FT243" s="5">
        <f t="shared" si="328"/>
        <v>0</v>
      </c>
      <c r="FU243" s="5">
        <f t="shared" si="329"/>
        <v>0</v>
      </c>
      <c r="FV243" s="5">
        <f t="shared" si="330"/>
        <v>0</v>
      </c>
      <c r="FW243" s="5">
        <f t="shared" si="331"/>
        <v>0</v>
      </c>
      <c r="FX243" s="5">
        <f t="shared" si="332"/>
        <v>0</v>
      </c>
      <c r="FY243" s="5">
        <f t="shared" si="333"/>
        <v>0</v>
      </c>
      <c r="FZ243" s="5">
        <f t="shared" si="334"/>
        <v>0</v>
      </c>
      <c r="GA243" s="5">
        <f t="shared" si="335"/>
        <v>0</v>
      </c>
      <c r="GB243" s="5">
        <f t="shared" si="336"/>
        <v>0</v>
      </c>
      <c r="GC243" s="5">
        <f t="shared" si="337"/>
        <v>0</v>
      </c>
      <c r="GD243" s="5">
        <f t="shared" si="338"/>
        <v>0</v>
      </c>
      <c r="GE243" s="5">
        <f t="shared" si="339"/>
        <v>0</v>
      </c>
      <c r="GF243" s="5">
        <f t="shared" si="340"/>
        <v>0</v>
      </c>
      <c r="GG243" s="5">
        <f t="shared" si="341"/>
        <v>0</v>
      </c>
      <c r="GH243" s="5">
        <f t="shared" si="342"/>
        <v>0</v>
      </c>
      <c r="GI243" s="5">
        <f t="shared" si="343"/>
        <v>0</v>
      </c>
      <c r="GJ243" s="5">
        <f t="shared" si="344"/>
        <v>0</v>
      </c>
      <c r="GK243" s="5">
        <f t="shared" si="345"/>
        <v>0</v>
      </c>
      <c r="GL243" s="5">
        <f t="shared" si="346"/>
        <v>0</v>
      </c>
      <c r="GM243" s="5">
        <f t="shared" si="347"/>
        <v>0</v>
      </c>
      <c r="GO243" s="23">
        <f t="shared" si="348"/>
        <v>0</v>
      </c>
      <c r="GP243" s="23">
        <f t="shared" si="349"/>
        <v>10</v>
      </c>
      <c r="GQ243" s="5">
        <f>+IF(GO243&gt;0, IF(COUNTIF(GO$149:GO243,GO243)&lt;=1,TRUE,FALSE),0)*$C$59*-1</f>
        <v>0</v>
      </c>
      <c r="GR243" s="5">
        <f>+IF(GP243&gt;0, IF(COUNTIF(GP$149:GP243,GP243)&lt;=1,TRUE,FALSE),0)*$C$59*-1</f>
        <v>0</v>
      </c>
    </row>
    <row r="244" spans="1:200" s="5" customFormat="1" hidden="1" outlineLevel="1" x14ac:dyDescent="0.2">
      <c r="A244" s="6"/>
      <c r="F244" s="35">
        <f t="shared" si="350"/>
        <v>4783.5299999999625</v>
      </c>
      <c r="G244" s="20">
        <f t="shared" si="204"/>
        <v>0</v>
      </c>
      <c r="H244" s="20">
        <f t="shared" si="205"/>
        <v>-57.8</v>
      </c>
      <c r="I244" s="37">
        <f t="shared" si="206"/>
        <v>0</v>
      </c>
      <c r="J244" s="33">
        <f t="shared" si="207"/>
        <v>4725.7299999999623</v>
      </c>
      <c r="L244" s="5">
        <f t="shared" si="390"/>
        <v>-936.77000000000407</v>
      </c>
      <c r="M244" s="5">
        <f t="shared" si="351"/>
        <v>0</v>
      </c>
      <c r="N244" s="5">
        <f t="shared" si="352"/>
        <v>0</v>
      </c>
      <c r="O244" s="5">
        <f t="shared" si="353"/>
        <v>0</v>
      </c>
      <c r="P244" s="5">
        <f t="shared" si="354"/>
        <v>0</v>
      </c>
      <c r="Q244" s="5">
        <f t="shared" si="355"/>
        <v>0</v>
      </c>
      <c r="R244" s="5">
        <f t="shared" si="356"/>
        <v>0</v>
      </c>
      <c r="S244" s="5">
        <f t="shared" si="357"/>
        <v>0</v>
      </c>
      <c r="T244" s="5">
        <f t="shared" si="358"/>
        <v>0</v>
      </c>
      <c r="U244" s="5">
        <f t="shared" si="359"/>
        <v>-951.12000000000035</v>
      </c>
      <c r="V244" s="5">
        <f t="shared" si="360"/>
        <v>0</v>
      </c>
      <c r="W244" s="5">
        <f t="shared" si="361"/>
        <v>0</v>
      </c>
      <c r="X244" s="5">
        <f t="shared" si="362"/>
        <v>0</v>
      </c>
      <c r="Y244" s="5">
        <f t="shared" si="363"/>
        <v>0</v>
      </c>
      <c r="Z244" s="5">
        <f t="shared" si="364"/>
        <v>0</v>
      </c>
      <c r="AA244" s="5">
        <f t="shared" si="365"/>
        <v>0</v>
      </c>
      <c r="AB244" s="5">
        <f t="shared" si="366"/>
        <v>0</v>
      </c>
      <c r="AC244" s="5">
        <f t="shared" si="367"/>
        <v>0</v>
      </c>
      <c r="AD244" s="5">
        <f t="shared" si="368"/>
        <v>0</v>
      </c>
      <c r="AE244" s="5">
        <f t="shared" si="369"/>
        <v>-997.19999999999959</v>
      </c>
      <c r="AF244" s="5">
        <f t="shared" si="370"/>
        <v>0</v>
      </c>
      <c r="AG244" s="5">
        <f t="shared" si="371"/>
        <v>0</v>
      </c>
      <c r="AH244" s="5">
        <f t="shared" si="372"/>
        <v>0</v>
      </c>
      <c r="AI244" s="5">
        <f t="shared" si="373"/>
        <v>0</v>
      </c>
      <c r="AJ244" s="5">
        <f t="shared" si="374"/>
        <v>0</v>
      </c>
      <c r="AK244" s="5">
        <f t="shared" si="375"/>
        <v>0</v>
      </c>
      <c r="AL244" s="5">
        <f t="shared" si="376"/>
        <v>0</v>
      </c>
      <c r="AM244" s="5">
        <f t="shared" si="377"/>
        <v>0</v>
      </c>
      <c r="AN244" s="5">
        <f t="shared" si="378"/>
        <v>0</v>
      </c>
      <c r="AO244" s="5">
        <f t="shared" si="379"/>
        <v>62.759999999998669</v>
      </c>
      <c r="AP244" s="5">
        <f t="shared" si="380"/>
        <v>0</v>
      </c>
      <c r="AQ244" s="5">
        <f t="shared" si="381"/>
        <v>0</v>
      </c>
      <c r="AR244" s="5">
        <f t="shared" si="382"/>
        <v>-976</v>
      </c>
      <c r="AS244" s="5">
        <f t="shared" si="383"/>
        <v>-985.20000000000027</v>
      </c>
      <c r="AT244" s="5">
        <f t="shared" si="384"/>
        <v>0</v>
      </c>
      <c r="AU244" s="5">
        <f t="shared" si="385"/>
        <v>0</v>
      </c>
      <c r="AW244" s="5">
        <f t="shared" si="386"/>
        <v>0</v>
      </c>
      <c r="AX244" s="5">
        <f t="shared" si="208"/>
        <v>0</v>
      </c>
      <c r="AY244" s="5">
        <f t="shared" si="209"/>
        <v>0</v>
      </c>
      <c r="AZ244" s="5">
        <f t="shared" si="210"/>
        <v>0</v>
      </c>
      <c r="BA244" s="5">
        <f t="shared" si="211"/>
        <v>0</v>
      </c>
      <c r="BB244" s="5">
        <f t="shared" si="212"/>
        <v>0</v>
      </c>
      <c r="BC244" s="5">
        <f t="shared" si="213"/>
        <v>0</v>
      </c>
      <c r="BD244" s="5">
        <f t="shared" si="214"/>
        <v>0</v>
      </c>
      <c r="BE244" s="5">
        <f t="shared" si="215"/>
        <v>0</v>
      </c>
      <c r="BF244" s="5">
        <f t="shared" si="216"/>
        <v>0</v>
      </c>
      <c r="BG244" s="5">
        <f t="shared" si="217"/>
        <v>0</v>
      </c>
      <c r="BH244" s="5">
        <f t="shared" si="218"/>
        <v>0</v>
      </c>
      <c r="BI244" s="5">
        <f t="shared" si="219"/>
        <v>0</v>
      </c>
      <c r="BJ244" s="5">
        <f t="shared" si="220"/>
        <v>0</v>
      </c>
      <c r="BK244" s="5">
        <f t="shared" si="221"/>
        <v>0</v>
      </c>
      <c r="BL244" s="5">
        <f t="shared" si="222"/>
        <v>0</v>
      </c>
      <c r="BM244" s="5">
        <f t="shared" si="223"/>
        <v>0</v>
      </c>
      <c r="BN244" s="5">
        <f t="shared" si="224"/>
        <v>0</v>
      </c>
      <c r="BO244" s="5">
        <f t="shared" si="225"/>
        <v>0</v>
      </c>
      <c r="BP244" s="5">
        <f t="shared" si="226"/>
        <v>0</v>
      </c>
      <c r="BQ244" s="5">
        <f t="shared" si="227"/>
        <v>0</v>
      </c>
      <c r="BR244" s="5">
        <f t="shared" si="228"/>
        <v>0</v>
      </c>
      <c r="BS244" s="5">
        <f t="shared" si="229"/>
        <v>0</v>
      </c>
      <c r="BT244" s="5">
        <f t="shared" si="230"/>
        <v>0</v>
      </c>
      <c r="BU244" s="5">
        <f t="shared" si="231"/>
        <v>0</v>
      </c>
      <c r="BV244" s="5">
        <f t="shared" si="232"/>
        <v>0</v>
      </c>
      <c r="BW244" s="5">
        <f t="shared" si="233"/>
        <v>0</v>
      </c>
      <c r="BX244" s="5">
        <f t="shared" si="234"/>
        <v>0</v>
      </c>
      <c r="BY244" s="5">
        <f t="shared" si="235"/>
        <v>0</v>
      </c>
      <c r="BZ244" s="5">
        <f t="shared" si="236"/>
        <v>1</v>
      </c>
      <c r="CA244" s="5">
        <f t="shared" si="237"/>
        <v>0</v>
      </c>
      <c r="CB244" s="5">
        <f t="shared" si="238"/>
        <v>0</v>
      </c>
      <c r="CC244" s="5">
        <f t="shared" si="239"/>
        <v>0</v>
      </c>
      <c r="CD244" s="5">
        <f t="shared" si="240"/>
        <v>0</v>
      </c>
      <c r="CE244" s="5">
        <f t="shared" si="241"/>
        <v>0</v>
      </c>
      <c r="CF244" s="5">
        <f t="shared" si="242"/>
        <v>0</v>
      </c>
      <c r="CH244" s="5">
        <f t="shared" si="387"/>
        <v>0</v>
      </c>
      <c r="CI244" s="5">
        <f t="shared" si="243"/>
        <v>0</v>
      </c>
      <c r="CJ244" s="5">
        <f t="shared" si="244"/>
        <v>0</v>
      </c>
      <c r="CK244" s="5">
        <f t="shared" si="245"/>
        <v>0</v>
      </c>
      <c r="CL244" s="5">
        <f t="shared" si="246"/>
        <v>0</v>
      </c>
      <c r="CM244" s="5">
        <f t="shared" si="247"/>
        <v>0</v>
      </c>
      <c r="CN244" s="5">
        <f t="shared" si="248"/>
        <v>0</v>
      </c>
      <c r="CO244" s="5">
        <f t="shared" si="249"/>
        <v>0</v>
      </c>
      <c r="CP244" s="5">
        <f t="shared" si="250"/>
        <v>0</v>
      </c>
      <c r="CQ244" s="5">
        <f t="shared" si="251"/>
        <v>0</v>
      </c>
      <c r="CR244" s="5">
        <f t="shared" si="252"/>
        <v>0</v>
      </c>
      <c r="CS244" s="5">
        <f t="shared" si="253"/>
        <v>0</v>
      </c>
      <c r="CT244" s="5">
        <f t="shared" si="254"/>
        <v>0</v>
      </c>
      <c r="CU244" s="5">
        <f t="shared" si="255"/>
        <v>0</v>
      </c>
      <c r="CV244" s="5">
        <f t="shared" si="256"/>
        <v>0</v>
      </c>
      <c r="CW244" s="5">
        <f t="shared" si="257"/>
        <v>0</v>
      </c>
      <c r="CX244" s="5">
        <f t="shared" si="258"/>
        <v>0</v>
      </c>
      <c r="CY244" s="5">
        <f t="shared" si="259"/>
        <v>0</v>
      </c>
      <c r="CZ244" s="5">
        <f t="shared" si="260"/>
        <v>0</v>
      </c>
      <c r="DA244" s="5">
        <f t="shared" si="261"/>
        <v>0</v>
      </c>
      <c r="DB244" s="5">
        <f t="shared" si="262"/>
        <v>0</v>
      </c>
      <c r="DC244" s="5">
        <f t="shared" si="263"/>
        <v>0</v>
      </c>
      <c r="DD244" s="5">
        <f t="shared" si="264"/>
        <v>0</v>
      </c>
      <c r="DE244" s="5">
        <f t="shared" si="265"/>
        <v>0</v>
      </c>
      <c r="DF244" s="5">
        <f t="shared" si="266"/>
        <v>0</v>
      </c>
      <c r="DG244" s="5">
        <f t="shared" si="267"/>
        <v>0</v>
      </c>
      <c r="DH244" s="5">
        <f t="shared" si="268"/>
        <v>0</v>
      </c>
      <c r="DI244" s="5">
        <f t="shared" si="269"/>
        <v>0</v>
      </c>
      <c r="DJ244" s="5">
        <f t="shared" si="270"/>
        <v>0</v>
      </c>
      <c r="DK244" s="5">
        <f t="shared" si="271"/>
        <v>0</v>
      </c>
      <c r="DL244" s="5">
        <f t="shared" si="272"/>
        <v>0</v>
      </c>
      <c r="DM244" s="5">
        <f t="shared" si="273"/>
        <v>0</v>
      </c>
      <c r="DN244" s="5">
        <f t="shared" si="274"/>
        <v>0</v>
      </c>
      <c r="DO244" s="5">
        <f t="shared" si="275"/>
        <v>0</v>
      </c>
      <c r="DP244" s="5">
        <f t="shared" si="276"/>
        <v>0</v>
      </c>
      <c r="DQ244" s="5">
        <f t="shared" si="277"/>
        <v>0</v>
      </c>
      <c r="DS244" s="5">
        <f t="shared" si="388"/>
        <v>5</v>
      </c>
      <c r="DT244" s="5">
        <f t="shared" si="278"/>
        <v>0</v>
      </c>
      <c r="DU244" s="5">
        <f t="shared" si="279"/>
        <v>0</v>
      </c>
      <c r="DV244" s="5">
        <f t="shared" si="280"/>
        <v>0</v>
      </c>
      <c r="DW244" s="5">
        <f t="shared" si="281"/>
        <v>0</v>
      </c>
      <c r="DX244" s="5">
        <f t="shared" si="282"/>
        <v>0</v>
      </c>
      <c r="DY244" s="5">
        <f t="shared" si="283"/>
        <v>0</v>
      </c>
      <c r="DZ244" s="5">
        <f t="shared" si="284"/>
        <v>0</v>
      </c>
      <c r="EA244" s="5">
        <f t="shared" si="285"/>
        <v>0</v>
      </c>
      <c r="EB244" s="5">
        <f t="shared" si="286"/>
        <v>4</v>
      </c>
      <c r="EC244" s="5">
        <f t="shared" si="287"/>
        <v>0</v>
      </c>
      <c r="ED244" s="5">
        <f t="shared" si="288"/>
        <v>0</v>
      </c>
      <c r="EE244" s="5">
        <f t="shared" si="289"/>
        <v>0</v>
      </c>
      <c r="EF244" s="5">
        <f t="shared" si="290"/>
        <v>0</v>
      </c>
      <c r="EG244" s="5">
        <f t="shared" si="291"/>
        <v>0</v>
      </c>
      <c r="EH244" s="5">
        <f t="shared" si="292"/>
        <v>0</v>
      </c>
      <c r="EI244" s="5">
        <f t="shared" si="293"/>
        <v>0</v>
      </c>
      <c r="EJ244" s="5">
        <f t="shared" si="294"/>
        <v>0</v>
      </c>
      <c r="EK244" s="5">
        <f t="shared" si="295"/>
        <v>0</v>
      </c>
      <c r="EL244" s="5">
        <f t="shared" si="296"/>
        <v>1</v>
      </c>
      <c r="EM244" s="5">
        <f t="shared" si="297"/>
        <v>0</v>
      </c>
      <c r="EN244" s="5">
        <f t="shared" si="298"/>
        <v>0</v>
      </c>
      <c r="EO244" s="5">
        <f t="shared" si="299"/>
        <v>0</v>
      </c>
      <c r="EP244" s="5">
        <f t="shared" si="300"/>
        <v>0</v>
      </c>
      <c r="EQ244" s="5">
        <f t="shared" si="301"/>
        <v>0</v>
      </c>
      <c r="ER244" s="5">
        <f t="shared" si="302"/>
        <v>0</v>
      </c>
      <c r="ES244" s="5">
        <f t="shared" si="303"/>
        <v>0</v>
      </c>
      <c r="ET244" s="5">
        <f t="shared" si="304"/>
        <v>0</v>
      </c>
      <c r="EU244" s="5">
        <f t="shared" si="305"/>
        <v>0</v>
      </c>
      <c r="EV244" s="5">
        <f t="shared" si="306"/>
        <v>0</v>
      </c>
      <c r="EW244" s="5">
        <f t="shared" si="307"/>
        <v>0</v>
      </c>
      <c r="EX244" s="5">
        <f t="shared" si="308"/>
        <v>0</v>
      </c>
      <c r="EY244" s="5">
        <f t="shared" si="309"/>
        <v>3</v>
      </c>
      <c r="EZ244" s="5">
        <f t="shared" si="310"/>
        <v>2</v>
      </c>
      <c r="FA244" s="5">
        <f t="shared" si="311"/>
        <v>0</v>
      </c>
      <c r="FB244" s="5">
        <f t="shared" si="312"/>
        <v>0</v>
      </c>
      <c r="FD244" s="5">
        <f t="shared" si="389"/>
        <v>0</v>
      </c>
      <c r="FE244" s="5">
        <f t="shared" si="313"/>
        <v>0</v>
      </c>
      <c r="FF244" s="5">
        <f t="shared" si="314"/>
        <v>0</v>
      </c>
      <c r="FG244" s="5">
        <f t="shared" si="315"/>
        <v>0</v>
      </c>
      <c r="FH244" s="5">
        <f t="shared" si="316"/>
        <v>0</v>
      </c>
      <c r="FI244" s="5">
        <f t="shared" si="317"/>
        <v>0</v>
      </c>
      <c r="FJ244" s="5">
        <f t="shared" si="318"/>
        <v>0</v>
      </c>
      <c r="FK244" s="5">
        <f t="shared" si="319"/>
        <v>0</v>
      </c>
      <c r="FL244" s="5">
        <f t="shared" si="320"/>
        <v>0</v>
      </c>
      <c r="FM244" s="5">
        <f t="shared" si="321"/>
        <v>0</v>
      </c>
      <c r="FN244" s="5">
        <f t="shared" si="322"/>
        <v>0</v>
      </c>
      <c r="FO244" s="5">
        <f t="shared" si="323"/>
        <v>0</v>
      </c>
      <c r="FP244" s="5">
        <f t="shared" si="324"/>
        <v>0</v>
      </c>
      <c r="FQ244" s="5">
        <f t="shared" si="325"/>
        <v>0</v>
      </c>
      <c r="FR244" s="5">
        <f t="shared" si="326"/>
        <v>0</v>
      </c>
      <c r="FS244" s="5">
        <f t="shared" si="327"/>
        <v>0</v>
      </c>
      <c r="FT244" s="5">
        <f t="shared" si="328"/>
        <v>0</v>
      </c>
      <c r="FU244" s="5">
        <f t="shared" si="329"/>
        <v>0</v>
      </c>
      <c r="FV244" s="5">
        <f t="shared" si="330"/>
        <v>0</v>
      </c>
      <c r="FW244" s="5">
        <f t="shared" si="331"/>
        <v>-57.8</v>
      </c>
      <c r="FX244" s="5">
        <f t="shared" si="332"/>
        <v>0</v>
      </c>
      <c r="FY244" s="5">
        <f t="shared" si="333"/>
        <v>0</v>
      </c>
      <c r="FZ244" s="5">
        <f t="shared" si="334"/>
        <v>0</v>
      </c>
      <c r="GA244" s="5">
        <f t="shared" si="335"/>
        <v>0</v>
      </c>
      <c r="GB244" s="5">
        <f t="shared" si="336"/>
        <v>0</v>
      </c>
      <c r="GC244" s="5">
        <f t="shared" si="337"/>
        <v>0</v>
      </c>
      <c r="GD244" s="5">
        <f t="shared" si="338"/>
        <v>0</v>
      </c>
      <c r="GE244" s="5">
        <f t="shared" si="339"/>
        <v>0</v>
      </c>
      <c r="GF244" s="5">
        <f t="shared" si="340"/>
        <v>0</v>
      </c>
      <c r="GG244" s="5">
        <f t="shared" si="341"/>
        <v>0</v>
      </c>
      <c r="GH244" s="5">
        <f t="shared" si="342"/>
        <v>0</v>
      </c>
      <c r="GI244" s="5">
        <f t="shared" si="343"/>
        <v>0</v>
      </c>
      <c r="GJ244" s="5">
        <f t="shared" si="344"/>
        <v>0</v>
      </c>
      <c r="GK244" s="5">
        <f t="shared" si="345"/>
        <v>0</v>
      </c>
      <c r="GL244" s="5">
        <f t="shared" si="346"/>
        <v>0</v>
      </c>
      <c r="GM244" s="5">
        <f t="shared" si="347"/>
        <v>0</v>
      </c>
      <c r="GO244" s="23">
        <f t="shared" si="348"/>
        <v>0</v>
      </c>
      <c r="GP244" s="23">
        <f t="shared" si="349"/>
        <v>20</v>
      </c>
      <c r="GQ244" s="5">
        <f>+IF(GO244&gt;0, IF(COUNTIF(GO$149:GO244,GO244)&lt;=1,TRUE,FALSE),0)*$C$59*-1</f>
        <v>0</v>
      </c>
      <c r="GR244" s="5">
        <f>+IF(GP244&gt;0, IF(COUNTIF(GP$149:GP244,GP244)&lt;=1,TRUE,FALSE),0)*$C$59*-1</f>
        <v>0</v>
      </c>
    </row>
    <row r="245" spans="1:200" s="5" customFormat="1" hidden="1" outlineLevel="1" x14ac:dyDescent="0.2">
      <c r="A245" s="6"/>
      <c r="F245" s="35">
        <f t="shared" si="350"/>
        <v>4725.7299999999623</v>
      </c>
      <c r="G245" s="20">
        <f t="shared" si="204"/>
        <v>0</v>
      </c>
      <c r="H245" s="20">
        <f t="shared" si="205"/>
        <v>-108.2</v>
      </c>
      <c r="I245" s="37">
        <f t="shared" si="206"/>
        <v>0</v>
      </c>
      <c r="J245" s="33">
        <f t="shared" si="207"/>
        <v>4617.5299999999625</v>
      </c>
      <c r="L245" s="5">
        <f t="shared" si="390"/>
        <v>-936.77000000000407</v>
      </c>
      <c r="M245" s="5">
        <f t="shared" si="351"/>
        <v>0</v>
      </c>
      <c r="N245" s="5">
        <f t="shared" si="352"/>
        <v>0</v>
      </c>
      <c r="O245" s="5">
        <f t="shared" si="353"/>
        <v>0</v>
      </c>
      <c r="P245" s="5">
        <f t="shared" si="354"/>
        <v>0</v>
      </c>
      <c r="Q245" s="5">
        <f t="shared" si="355"/>
        <v>0</v>
      </c>
      <c r="R245" s="5">
        <f t="shared" si="356"/>
        <v>0</v>
      </c>
      <c r="S245" s="5">
        <f t="shared" si="357"/>
        <v>0</v>
      </c>
      <c r="T245" s="5">
        <f t="shared" si="358"/>
        <v>0</v>
      </c>
      <c r="U245" s="5">
        <f t="shared" si="359"/>
        <v>-951.12000000000035</v>
      </c>
      <c r="V245" s="5">
        <f t="shared" si="360"/>
        <v>0</v>
      </c>
      <c r="W245" s="5">
        <f t="shared" si="361"/>
        <v>0</v>
      </c>
      <c r="X245" s="5">
        <f t="shared" si="362"/>
        <v>0</v>
      </c>
      <c r="Y245" s="5">
        <f t="shared" si="363"/>
        <v>0</v>
      </c>
      <c r="Z245" s="5">
        <f t="shared" si="364"/>
        <v>0</v>
      </c>
      <c r="AA245" s="5">
        <f t="shared" si="365"/>
        <v>0</v>
      </c>
      <c r="AB245" s="5">
        <f t="shared" si="366"/>
        <v>0</v>
      </c>
      <c r="AC245" s="5">
        <f t="shared" si="367"/>
        <v>0</v>
      </c>
      <c r="AD245" s="5">
        <f t="shared" si="368"/>
        <v>0</v>
      </c>
      <c r="AE245" s="5">
        <f t="shared" si="369"/>
        <v>-939.39999999999964</v>
      </c>
      <c r="AF245" s="5">
        <f t="shared" si="370"/>
        <v>0</v>
      </c>
      <c r="AG245" s="5">
        <f t="shared" si="371"/>
        <v>0</v>
      </c>
      <c r="AH245" s="5">
        <f t="shared" si="372"/>
        <v>0</v>
      </c>
      <c r="AI245" s="5">
        <f t="shared" si="373"/>
        <v>0</v>
      </c>
      <c r="AJ245" s="5">
        <f t="shared" si="374"/>
        <v>0</v>
      </c>
      <c r="AK245" s="5">
        <f t="shared" si="375"/>
        <v>0</v>
      </c>
      <c r="AL245" s="5">
        <f t="shared" si="376"/>
        <v>0</v>
      </c>
      <c r="AM245" s="5">
        <f t="shared" si="377"/>
        <v>0</v>
      </c>
      <c r="AN245" s="5">
        <f t="shared" si="378"/>
        <v>0</v>
      </c>
      <c r="AO245" s="5">
        <f t="shared" si="379"/>
        <v>62.759999999998669</v>
      </c>
      <c r="AP245" s="5">
        <f t="shared" si="380"/>
        <v>0</v>
      </c>
      <c r="AQ245" s="5">
        <f t="shared" si="381"/>
        <v>0</v>
      </c>
      <c r="AR245" s="5">
        <f t="shared" si="382"/>
        <v>-976</v>
      </c>
      <c r="AS245" s="5">
        <f t="shared" si="383"/>
        <v>-985.20000000000027</v>
      </c>
      <c r="AT245" s="5">
        <f t="shared" si="384"/>
        <v>0</v>
      </c>
      <c r="AU245" s="5">
        <f t="shared" si="385"/>
        <v>0</v>
      </c>
      <c r="AW245" s="5">
        <f t="shared" si="386"/>
        <v>0</v>
      </c>
      <c r="AX245" s="5">
        <f t="shared" si="208"/>
        <v>0</v>
      </c>
      <c r="AY245" s="5">
        <f t="shared" si="209"/>
        <v>0</v>
      </c>
      <c r="AZ245" s="5">
        <f t="shared" si="210"/>
        <v>0</v>
      </c>
      <c r="BA245" s="5">
        <f t="shared" si="211"/>
        <v>0</v>
      </c>
      <c r="BB245" s="5">
        <f t="shared" si="212"/>
        <v>0</v>
      </c>
      <c r="BC245" s="5">
        <f t="shared" si="213"/>
        <v>0</v>
      </c>
      <c r="BD245" s="5">
        <f t="shared" si="214"/>
        <v>0</v>
      </c>
      <c r="BE245" s="5">
        <f t="shared" si="215"/>
        <v>0</v>
      </c>
      <c r="BF245" s="5">
        <f t="shared" si="216"/>
        <v>0</v>
      </c>
      <c r="BG245" s="5">
        <f t="shared" si="217"/>
        <v>0</v>
      </c>
      <c r="BH245" s="5">
        <f t="shared" si="218"/>
        <v>0</v>
      </c>
      <c r="BI245" s="5">
        <f t="shared" si="219"/>
        <v>0</v>
      </c>
      <c r="BJ245" s="5">
        <f t="shared" si="220"/>
        <v>0</v>
      </c>
      <c r="BK245" s="5">
        <f t="shared" si="221"/>
        <v>0</v>
      </c>
      <c r="BL245" s="5">
        <f t="shared" si="222"/>
        <v>0</v>
      </c>
      <c r="BM245" s="5">
        <f t="shared" si="223"/>
        <v>0</v>
      </c>
      <c r="BN245" s="5">
        <f t="shared" si="224"/>
        <v>0</v>
      </c>
      <c r="BO245" s="5">
        <f t="shared" si="225"/>
        <v>0</v>
      </c>
      <c r="BP245" s="5">
        <f t="shared" si="226"/>
        <v>0</v>
      </c>
      <c r="BQ245" s="5">
        <f t="shared" si="227"/>
        <v>0</v>
      </c>
      <c r="BR245" s="5">
        <f t="shared" si="228"/>
        <v>0</v>
      </c>
      <c r="BS245" s="5">
        <f t="shared" si="229"/>
        <v>0</v>
      </c>
      <c r="BT245" s="5">
        <f t="shared" si="230"/>
        <v>0</v>
      </c>
      <c r="BU245" s="5">
        <f t="shared" si="231"/>
        <v>0</v>
      </c>
      <c r="BV245" s="5">
        <f t="shared" si="232"/>
        <v>0</v>
      </c>
      <c r="BW245" s="5">
        <f t="shared" si="233"/>
        <v>0</v>
      </c>
      <c r="BX245" s="5">
        <f t="shared" si="234"/>
        <v>0</v>
      </c>
      <c r="BY245" s="5">
        <f t="shared" si="235"/>
        <v>0</v>
      </c>
      <c r="BZ245" s="5">
        <f t="shared" si="236"/>
        <v>1</v>
      </c>
      <c r="CA245" s="5">
        <f t="shared" si="237"/>
        <v>0</v>
      </c>
      <c r="CB245" s="5">
        <f t="shared" si="238"/>
        <v>0</v>
      </c>
      <c r="CC245" s="5">
        <f t="shared" si="239"/>
        <v>0</v>
      </c>
      <c r="CD245" s="5">
        <f t="shared" si="240"/>
        <v>0</v>
      </c>
      <c r="CE245" s="5">
        <f t="shared" si="241"/>
        <v>0</v>
      </c>
      <c r="CF245" s="5">
        <f t="shared" si="242"/>
        <v>0</v>
      </c>
      <c r="CH245" s="5">
        <f t="shared" si="387"/>
        <v>0</v>
      </c>
      <c r="CI245" s="5">
        <f t="shared" si="243"/>
        <v>0</v>
      </c>
      <c r="CJ245" s="5">
        <f t="shared" si="244"/>
        <v>0</v>
      </c>
      <c r="CK245" s="5">
        <f t="shared" si="245"/>
        <v>0</v>
      </c>
      <c r="CL245" s="5">
        <f t="shared" si="246"/>
        <v>0</v>
      </c>
      <c r="CM245" s="5">
        <f t="shared" si="247"/>
        <v>0</v>
      </c>
      <c r="CN245" s="5">
        <f t="shared" si="248"/>
        <v>0</v>
      </c>
      <c r="CO245" s="5">
        <f t="shared" si="249"/>
        <v>0</v>
      </c>
      <c r="CP245" s="5">
        <f t="shared" si="250"/>
        <v>0</v>
      </c>
      <c r="CQ245" s="5">
        <f t="shared" si="251"/>
        <v>0</v>
      </c>
      <c r="CR245" s="5">
        <f t="shared" si="252"/>
        <v>0</v>
      </c>
      <c r="CS245" s="5">
        <f t="shared" si="253"/>
        <v>0</v>
      </c>
      <c r="CT245" s="5">
        <f t="shared" si="254"/>
        <v>0</v>
      </c>
      <c r="CU245" s="5">
        <f t="shared" si="255"/>
        <v>0</v>
      </c>
      <c r="CV245" s="5">
        <f t="shared" si="256"/>
        <v>0</v>
      </c>
      <c r="CW245" s="5">
        <f t="shared" si="257"/>
        <v>0</v>
      </c>
      <c r="CX245" s="5">
        <f t="shared" si="258"/>
        <v>0</v>
      </c>
      <c r="CY245" s="5">
        <f t="shared" si="259"/>
        <v>0</v>
      </c>
      <c r="CZ245" s="5">
        <f t="shared" si="260"/>
        <v>0</v>
      </c>
      <c r="DA245" s="5">
        <f t="shared" si="261"/>
        <v>0</v>
      </c>
      <c r="DB245" s="5">
        <f t="shared" si="262"/>
        <v>0</v>
      </c>
      <c r="DC245" s="5">
        <f t="shared" si="263"/>
        <v>0</v>
      </c>
      <c r="DD245" s="5">
        <f t="shared" si="264"/>
        <v>0</v>
      </c>
      <c r="DE245" s="5">
        <f t="shared" si="265"/>
        <v>0</v>
      </c>
      <c r="DF245" s="5">
        <f t="shared" si="266"/>
        <v>0</v>
      </c>
      <c r="DG245" s="5">
        <f t="shared" si="267"/>
        <v>0</v>
      </c>
      <c r="DH245" s="5">
        <f t="shared" si="268"/>
        <v>0</v>
      </c>
      <c r="DI245" s="5">
        <f t="shared" si="269"/>
        <v>0</v>
      </c>
      <c r="DJ245" s="5">
        <f t="shared" si="270"/>
        <v>0</v>
      </c>
      <c r="DK245" s="5">
        <f t="shared" si="271"/>
        <v>0</v>
      </c>
      <c r="DL245" s="5">
        <f t="shared" si="272"/>
        <v>0</v>
      </c>
      <c r="DM245" s="5">
        <f t="shared" si="273"/>
        <v>0</v>
      </c>
      <c r="DN245" s="5">
        <f t="shared" si="274"/>
        <v>0</v>
      </c>
      <c r="DO245" s="5">
        <f t="shared" si="275"/>
        <v>0</v>
      </c>
      <c r="DP245" s="5">
        <f t="shared" si="276"/>
        <v>0</v>
      </c>
      <c r="DQ245" s="5">
        <f t="shared" si="277"/>
        <v>0</v>
      </c>
      <c r="DS245" s="5">
        <f t="shared" si="388"/>
        <v>5</v>
      </c>
      <c r="DT245" s="5">
        <f t="shared" si="278"/>
        <v>0</v>
      </c>
      <c r="DU245" s="5">
        <f t="shared" si="279"/>
        <v>0</v>
      </c>
      <c r="DV245" s="5">
        <f t="shared" si="280"/>
        <v>0</v>
      </c>
      <c r="DW245" s="5">
        <f t="shared" si="281"/>
        <v>0</v>
      </c>
      <c r="DX245" s="5">
        <f t="shared" si="282"/>
        <v>0</v>
      </c>
      <c r="DY245" s="5">
        <f t="shared" si="283"/>
        <v>0</v>
      </c>
      <c r="DZ245" s="5">
        <f t="shared" si="284"/>
        <v>0</v>
      </c>
      <c r="EA245" s="5">
        <f t="shared" si="285"/>
        <v>0</v>
      </c>
      <c r="EB245" s="5">
        <f t="shared" si="286"/>
        <v>3</v>
      </c>
      <c r="EC245" s="5">
        <f t="shared" si="287"/>
        <v>0</v>
      </c>
      <c r="ED245" s="5">
        <f t="shared" si="288"/>
        <v>0</v>
      </c>
      <c r="EE245" s="5">
        <f t="shared" si="289"/>
        <v>0</v>
      </c>
      <c r="EF245" s="5">
        <f t="shared" si="290"/>
        <v>0</v>
      </c>
      <c r="EG245" s="5">
        <f t="shared" si="291"/>
        <v>0</v>
      </c>
      <c r="EH245" s="5">
        <f t="shared" si="292"/>
        <v>0</v>
      </c>
      <c r="EI245" s="5">
        <f t="shared" si="293"/>
        <v>0</v>
      </c>
      <c r="EJ245" s="5">
        <f t="shared" si="294"/>
        <v>0</v>
      </c>
      <c r="EK245" s="5">
        <f t="shared" si="295"/>
        <v>0</v>
      </c>
      <c r="EL245" s="5">
        <f t="shared" si="296"/>
        <v>4</v>
      </c>
      <c r="EM245" s="5">
        <f t="shared" si="297"/>
        <v>0</v>
      </c>
      <c r="EN245" s="5">
        <f t="shared" si="298"/>
        <v>0</v>
      </c>
      <c r="EO245" s="5">
        <f t="shared" si="299"/>
        <v>0</v>
      </c>
      <c r="EP245" s="5">
        <f t="shared" si="300"/>
        <v>0</v>
      </c>
      <c r="EQ245" s="5">
        <f t="shared" si="301"/>
        <v>0</v>
      </c>
      <c r="ER245" s="5">
        <f t="shared" si="302"/>
        <v>0</v>
      </c>
      <c r="ES245" s="5">
        <f t="shared" si="303"/>
        <v>0</v>
      </c>
      <c r="ET245" s="5">
        <f t="shared" si="304"/>
        <v>0</v>
      </c>
      <c r="EU245" s="5">
        <f t="shared" si="305"/>
        <v>0</v>
      </c>
      <c r="EV245" s="5">
        <f t="shared" si="306"/>
        <v>0</v>
      </c>
      <c r="EW245" s="5">
        <f t="shared" si="307"/>
        <v>0</v>
      </c>
      <c r="EX245" s="5">
        <f t="shared" si="308"/>
        <v>0</v>
      </c>
      <c r="EY245" s="5">
        <f t="shared" si="309"/>
        <v>2</v>
      </c>
      <c r="EZ245" s="5">
        <f t="shared" si="310"/>
        <v>1</v>
      </c>
      <c r="FA245" s="5">
        <f t="shared" si="311"/>
        <v>0</v>
      </c>
      <c r="FB245" s="5">
        <f t="shared" si="312"/>
        <v>0</v>
      </c>
      <c r="FD245" s="5">
        <f t="shared" si="389"/>
        <v>0</v>
      </c>
      <c r="FE245" s="5">
        <f t="shared" si="313"/>
        <v>0</v>
      </c>
      <c r="FF245" s="5">
        <f t="shared" si="314"/>
        <v>0</v>
      </c>
      <c r="FG245" s="5">
        <f t="shared" si="315"/>
        <v>0</v>
      </c>
      <c r="FH245" s="5">
        <f t="shared" si="316"/>
        <v>0</v>
      </c>
      <c r="FI245" s="5">
        <f t="shared" si="317"/>
        <v>0</v>
      </c>
      <c r="FJ245" s="5">
        <f t="shared" si="318"/>
        <v>0</v>
      </c>
      <c r="FK245" s="5">
        <f t="shared" si="319"/>
        <v>0</v>
      </c>
      <c r="FL245" s="5">
        <f t="shared" si="320"/>
        <v>0</v>
      </c>
      <c r="FM245" s="5">
        <f t="shared" si="321"/>
        <v>0</v>
      </c>
      <c r="FN245" s="5">
        <f t="shared" si="322"/>
        <v>0</v>
      </c>
      <c r="FO245" s="5">
        <f t="shared" si="323"/>
        <v>0</v>
      </c>
      <c r="FP245" s="5">
        <f t="shared" si="324"/>
        <v>0</v>
      </c>
      <c r="FQ245" s="5">
        <f t="shared" si="325"/>
        <v>0</v>
      </c>
      <c r="FR245" s="5">
        <f t="shared" si="326"/>
        <v>0</v>
      </c>
      <c r="FS245" s="5">
        <f t="shared" si="327"/>
        <v>0</v>
      </c>
      <c r="FT245" s="5">
        <f t="shared" si="328"/>
        <v>0</v>
      </c>
      <c r="FU245" s="5">
        <f t="shared" si="329"/>
        <v>0</v>
      </c>
      <c r="FV245" s="5">
        <f t="shared" si="330"/>
        <v>0</v>
      </c>
      <c r="FW245" s="5">
        <f t="shared" si="331"/>
        <v>0</v>
      </c>
      <c r="FX245" s="5">
        <f t="shared" si="332"/>
        <v>0</v>
      </c>
      <c r="FY245" s="5">
        <f t="shared" si="333"/>
        <v>0</v>
      </c>
      <c r="FZ245" s="5">
        <f t="shared" si="334"/>
        <v>0</v>
      </c>
      <c r="GA245" s="5">
        <f t="shared" si="335"/>
        <v>0</v>
      </c>
      <c r="GB245" s="5">
        <f t="shared" si="336"/>
        <v>0</v>
      </c>
      <c r="GC245" s="5">
        <f t="shared" si="337"/>
        <v>0</v>
      </c>
      <c r="GD245" s="5">
        <f t="shared" si="338"/>
        <v>0</v>
      </c>
      <c r="GE245" s="5">
        <f t="shared" si="339"/>
        <v>0</v>
      </c>
      <c r="GF245" s="5">
        <f t="shared" si="340"/>
        <v>0</v>
      </c>
      <c r="GG245" s="5">
        <f t="shared" si="341"/>
        <v>0</v>
      </c>
      <c r="GH245" s="5">
        <f t="shared" si="342"/>
        <v>0</v>
      </c>
      <c r="GI245" s="5">
        <f t="shared" si="343"/>
        <v>0</v>
      </c>
      <c r="GJ245" s="5">
        <f t="shared" si="344"/>
        <v>0</v>
      </c>
      <c r="GK245" s="5">
        <f t="shared" si="345"/>
        <v>-108.2</v>
      </c>
      <c r="GL245" s="5">
        <f t="shared" si="346"/>
        <v>0</v>
      </c>
      <c r="GM245" s="5">
        <f t="shared" si="347"/>
        <v>0</v>
      </c>
      <c r="GO245" s="23">
        <f t="shared" si="348"/>
        <v>0</v>
      </c>
      <c r="GP245" s="23">
        <f t="shared" si="349"/>
        <v>34</v>
      </c>
      <c r="GQ245" s="5">
        <f>+IF(GO245&gt;0, IF(COUNTIF(GO$149:GO245,GO245)&lt;=1,TRUE,FALSE),0)*$C$59*-1</f>
        <v>0</v>
      </c>
      <c r="GR245" s="5">
        <f>+IF(GP245&gt;0, IF(COUNTIF(GP$149:GP245,GP245)&lt;=1,TRUE,FALSE),0)*$C$59*-1</f>
        <v>0</v>
      </c>
    </row>
    <row r="246" spans="1:200" s="5" customFormat="1" hidden="1" outlineLevel="1" x14ac:dyDescent="0.2">
      <c r="A246" s="6"/>
      <c r="F246" s="35">
        <f t="shared" si="350"/>
        <v>4617.5299999999625</v>
      </c>
      <c r="G246" s="20">
        <f t="shared" si="204"/>
        <v>0</v>
      </c>
      <c r="H246" s="20">
        <f t="shared" si="205"/>
        <v>-127</v>
      </c>
      <c r="I246" s="37">
        <f t="shared" si="206"/>
        <v>0</v>
      </c>
      <c r="J246" s="33">
        <f t="shared" si="207"/>
        <v>4490.5299999999625</v>
      </c>
      <c r="L246" s="5">
        <f t="shared" si="390"/>
        <v>-936.77000000000407</v>
      </c>
      <c r="M246" s="5">
        <f t="shared" si="351"/>
        <v>0</v>
      </c>
      <c r="N246" s="5">
        <f t="shared" si="352"/>
        <v>0</v>
      </c>
      <c r="O246" s="5">
        <f t="shared" si="353"/>
        <v>0</v>
      </c>
      <c r="P246" s="5">
        <f t="shared" si="354"/>
        <v>0</v>
      </c>
      <c r="Q246" s="5">
        <f t="shared" si="355"/>
        <v>0</v>
      </c>
      <c r="R246" s="5">
        <f t="shared" si="356"/>
        <v>0</v>
      </c>
      <c r="S246" s="5">
        <f t="shared" si="357"/>
        <v>0</v>
      </c>
      <c r="T246" s="5">
        <f t="shared" si="358"/>
        <v>0</v>
      </c>
      <c r="U246" s="5">
        <f t="shared" si="359"/>
        <v>-951.12000000000035</v>
      </c>
      <c r="V246" s="5">
        <f t="shared" si="360"/>
        <v>0</v>
      </c>
      <c r="W246" s="5">
        <f t="shared" si="361"/>
        <v>0</v>
      </c>
      <c r="X246" s="5">
        <f t="shared" si="362"/>
        <v>0</v>
      </c>
      <c r="Y246" s="5">
        <f t="shared" si="363"/>
        <v>0</v>
      </c>
      <c r="Z246" s="5">
        <f t="shared" si="364"/>
        <v>0</v>
      </c>
      <c r="AA246" s="5">
        <f t="shared" si="365"/>
        <v>0</v>
      </c>
      <c r="AB246" s="5">
        <f t="shared" si="366"/>
        <v>0</v>
      </c>
      <c r="AC246" s="5">
        <f t="shared" si="367"/>
        <v>0</v>
      </c>
      <c r="AD246" s="5">
        <f t="shared" si="368"/>
        <v>0</v>
      </c>
      <c r="AE246" s="5">
        <f t="shared" si="369"/>
        <v>-939.39999999999964</v>
      </c>
      <c r="AF246" s="5">
        <f t="shared" si="370"/>
        <v>0</v>
      </c>
      <c r="AG246" s="5">
        <f t="shared" si="371"/>
        <v>0</v>
      </c>
      <c r="AH246" s="5">
        <f t="shared" si="372"/>
        <v>0</v>
      </c>
      <c r="AI246" s="5">
        <f t="shared" si="373"/>
        <v>0</v>
      </c>
      <c r="AJ246" s="5">
        <f t="shared" si="374"/>
        <v>0</v>
      </c>
      <c r="AK246" s="5">
        <f t="shared" si="375"/>
        <v>0</v>
      </c>
      <c r="AL246" s="5">
        <f t="shared" si="376"/>
        <v>0</v>
      </c>
      <c r="AM246" s="5">
        <f t="shared" si="377"/>
        <v>0</v>
      </c>
      <c r="AN246" s="5">
        <f t="shared" si="378"/>
        <v>0</v>
      </c>
      <c r="AO246" s="5">
        <f t="shared" si="379"/>
        <v>62.759999999998669</v>
      </c>
      <c r="AP246" s="5">
        <f t="shared" si="380"/>
        <v>0</v>
      </c>
      <c r="AQ246" s="5">
        <f t="shared" si="381"/>
        <v>0</v>
      </c>
      <c r="AR246" s="5">
        <f t="shared" si="382"/>
        <v>-976</v>
      </c>
      <c r="AS246" s="5">
        <f t="shared" si="383"/>
        <v>-877.00000000000023</v>
      </c>
      <c r="AT246" s="5">
        <f t="shared" si="384"/>
        <v>0</v>
      </c>
      <c r="AU246" s="5">
        <f t="shared" si="385"/>
        <v>0</v>
      </c>
      <c r="AW246" s="5">
        <f t="shared" si="386"/>
        <v>0</v>
      </c>
      <c r="AX246" s="5">
        <f t="shared" si="208"/>
        <v>0</v>
      </c>
      <c r="AY246" s="5">
        <f t="shared" si="209"/>
        <v>0</v>
      </c>
      <c r="AZ246" s="5">
        <f t="shared" si="210"/>
        <v>0</v>
      </c>
      <c r="BA246" s="5">
        <f t="shared" si="211"/>
        <v>0</v>
      </c>
      <c r="BB246" s="5">
        <f t="shared" si="212"/>
        <v>0</v>
      </c>
      <c r="BC246" s="5">
        <f t="shared" si="213"/>
        <v>0</v>
      </c>
      <c r="BD246" s="5">
        <f t="shared" si="214"/>
        <v>0</v>
      </c>
      <c r="BE246" s="5">
        <f t="shared" si="215"/>
        <v>0</v>
      </c>
      <c r="BF246" s="5">
        <f t="shared" si="216"/>
        <v>0</v>
      </c>
      <c r="BG246" s="5">
        <f t="shared" si="217"/>
        <v>0</v>
      </c>
      <c r="BH246" s="5">
        <f t="shared" si="218"/>
        <v>0</v>
      </c>
      <c r="BI246" s="5">
        <f t="shared" si="219"/>
        <v>0</v>
      </c>
      <c r="BJ246" s="5">
        <f t="shared" si="220"/>
        <v>0</v>
      </c>
      <c r="BK246" s="5">
        <f t="shared" si="221"/>
        <v>0</v>
      </c>
      <c r="BL246" s="5">
        <f t="shared" si="222"/>
        <v>0</v>
      </c>
      <c r="BM246" s="5">
        <f t="shared" si="223"/>
        <v>0</v>
      </c>
      <c r="BN246" s="5">
        <f t="shared" si="224"/>
        <v>0</v>
      </c>
      <c r="BO246" s="5">
        <f t="shared" si="225"/>
        <v>0</v>
      </c>
      <c r="BP246" s="5">
        <f t="shared" si="226"/>
        <v>0</v>
      </c>
      <c r="BQ246" s="5">
        <f t="shared" si="227"/>
        <v>0</v>
      </c>
      <c r="BR246" s="5">
        <f t="shared" si="228"/>
        <v>0</v>
      </c>
      <c r="BS246" s="5">
        <f t="shared" si="229"/>
        <v>0</v>
      </c>
      <c r="BT246" s="5">
        <f t="shared" si="230"/>
        <v>0</v>
      </c>
      <c r="BU246" s="5">
        <f t="shared" si="231"/>
        <v>0</v>
      </c>
      <c r="BV246" s="5">
        <f t="shared" si="232"/>
        <v>0</v>
      </c>
      <c r="BW246" s="5">
        <f t="shared" si="233"/>
        <v>0</v>
      </c>
      <c r="BX246" s="5">
        <f t="shared" si="234"/>
        <v>0</v>
      </c>
      <c r="BY246" s="5">
        <f t="shared" si="235"/>
        <v>0</v>
      </c>
      <c r="BZ246" s="5">
        <f t="shared" si="236"/>
        <v>1</v>
      </c>
      <c r="CA246" s="5">
        <f t="shared" si="237"/>
        <v>0</v>
      </c>
      <c r="CB246" s="5">
        <f t="shared" si="238"/>
        <v>0</v>
      </c>
      <c r="CC246" s="5">
        <f t="shared" si="239"/>
        <v>0</v>
      </c>
      <c r="CD246" s="5">
        <f t="shared" si="240"/>
        <v>0</v>
      </c>
      <c r="CE246" s="5">
        <f t="shared" si="241"/>
        <v>0</v>
      </c>
      <c r="CF246" s="5">
        <f t="shared" si="242"/>
        <v>0</v>
      </c>
      <c r="CH246" s="5">
        <f t="shared" si="387"/>
        <v>0</v>
      </c>
      <c r="CI246" s="5">
        <f t="shared" si="243"/>
        <v>0</v>
      </c>
      <c r="CJ246" s="5">
        <f t="shared" si="244"/>
        <v>0</v>
      </c>
      <c r="CK246" s="5">
        <f t="shared" si="245"/>
        <v>0</v>
      </c>
      <c r="CL246" s="5">
        <f t="shared" si="246"/>
        <v>0</v>
      </c>
      <c r="CM246" s="5">
        <f t="shared" si="247"/>
        <v>0</v>
      </c>
      <c r="CN246" s="5">
        <f t="shared" si="248"/>
        <v>0</v>
      </c>
      <c r="CO246" s="5">
        <f t="shared" si="249"/>
        <v>0</v>
      </c>
      <c r="CP246" s="5">
        <f t="shared" si="250"/>
        <v>0</v>
      </c>
      <c r="CQ246" s="5">
        <f t="shared" si="251"/>
        <v>0</v>
      </c>
      <c r="CR246" s="5">
        <f t="shared" si="252"/>
        <v>0</v>
      </c>
      <c r="CS246" s="5">
        <f t="shared" si="253"/>
        <v>0</v>
      </c>
      <c r="CT246" s="5">
        <f t="shared" si="254"/>
        <v>0</v>
      </c>
      <c r="CU246" s="5">
        <f t="shared" si="255"/>
        <v>0</v>
      </c>
      <c r="CV246" s="5">
        <f t="shared" si="256"/>
        <v>0</v>
      </c>
      <c r="CW246" s="5">
        <f t="shared" si="257"/>
        <v>0</v>
      </c>
      <c r="CX246" s="5">
        <f t="shared" si="258"/>
        <v>0</v>
      </c>
      <c r="CY246" s="5">
        <f t="shared" si="259"/>
        <v>0</v>
      </c>
      <c r="CZ246" s="5">
        <f t="shared" si="260"/>
        <v>0</v>
      </c>
      <c r="DA246" s="5">
        <f t="shared" si="261"/>
        <v>0</v>
      </c>
      <c r="DB246" s="5">
        <f t="shared" si="262"/>
        <v>0</v>
      </c>
      <c r="DC246" s="5">
        <f t="shared" si="263"/>
        <v>0</v>
      </c>
      <c r="DD246" s="5">
        <f t="shared" si="264"/>
        <v>0</v>
      </c>
      <c r="DE246" s="5">
        <f t="shared" si="265"/>
        <v>0</v>
      </c>
      <c r="DF246" s="5">
        <f t="shared" si="266"/>
        <v>0</v>
      </c>
      <c r="DG246" s="5">
        <f t="shared" si="267"/>
        <v>0</v>
      </c>
      <c r="DH246" s="5">
        <f t="shared" si="268"/>
        <v>0</v>
      </c>
      <c r="DI246" s="5">
        <f t="shared" si="269"/>
        <v>0</v>
      </c>
      <c r="DJ246" s="5">
        <f t="shared" si="270"/>
        <v>0</v>
      </c>
      <c r="DK246" s="5">
        <f t="shared" si="271"/>
        <v>0</v>
      </c>
      <c r="DL246" s="5">
        <f t="shared" si="272"/>
        <v>0</v>
      </c>
      <c r="DM246" s="5">
        <f t="shared" si="273"/>
        <v>0</v>
      </c>
      <c r="DN246" s="5">
        <f t="shared" si="274"/>
        <v>0</v>
      </c>
      <c r="DO246" s="5">
        <f t="shared" si="275"/>
        <v>0</v>
      </c>
      <c r="DP246" s="5">
        <f t="shared" si="276"/>
        <v>0</v>
      </c>
      <c r="DQ246" s="5">
        <f t="shared" si="277"/>
        <v>0</v>
      </c>
      <c r="DS246" s="5">
        <f t="shared" si="388"/>
        <v>4</v>
      </c>
      <c r="DT246" s="5">
        <f t="shared" si="278"/>
        <v>0</v>
      </c>
      <c r="DU246" s="5">
        <f t="shared" si="279"/>
        <v>0</v>
      </c>
      <c r="DV246" s="5">
        <f t="shared" si="280"/>
        <v>0</v>
      </c>
      <c r="DW246" s="5">
        <f t="shared" si="281"/>
        <v>0</v>
      </c>
      <c r="DX246" s="5">
        <f t="shared" si="282"/>
        <v>0</v>
      </c>
      <c r="DY246" s="5">
        <f t="shared" si="283"/>
        <v>0</v>
      </c>
      <c r="DZ246" s="5">
        <f t="shared" si="284"/>
        <v>0</v>
      </c>
      <c r="EA246" s="5">
        <f t="shared" si="285"/>
        <v>0</v>
      </c>
      <c r="EB246" s="5">
        <f t="shared" si="286"/>
        <v>2</v>
      </c>
      <c r="EC246" s="5">
        <f t="shared" si="287"/>
        <v>0</v>
      </c>
      <c r="ED246" s="5">
        <f t="shared" si="288"/>
        <v>0</v>
      </c>
      <c r="EE246" s="5">
        <f t="shared" si="289"/>
        <v>0</v>
      </c>
      <c r="EF246" s="5">
        <f t="shared" si="290"/>
        <v>0</v>
      </c>
      <c r="EG246" s="5">
        <f t="shared" si="291"/>
        <v>0</v>
      </c>
      <c r="EH246" s="5">
        <f t="shared" si="292"/>
        <v>0</v>
      </c>
      <c r="EI246" s="5">
        <f t="shared" si="293"/>
        <v>0</v>
      </c>
      <c r="EJ246" s="5">
        <f t="shared" si="294"/>
        <v>0</v>
      </c>
      <c r="EK246" s="5">
        <f t="shared" si="295"/>
        <v>0</v>
      </c>
      <c r="EL246" s="5">
        <f t="shared" si="296"/>
        <v>3</v>
      </c>
      <c r="EM246" s="5">
        <f t="shared" si="297"/>
        <v>0</v>
      </c>
      <c r="EN246" s="5">
        <f t="shared" si="298"/>
        <v>0</v>
      </c>
      <c r="EO246" s="5">
        <f t="shared" si="299"/>
        <v>0</v>
      </c>
      <c r="EP246" s="5">
        <f t="shared" si="300"/>
        <v>0</v>
      </c>
      <c r="EQ246" s="5">
        <f t="shared" si="301"/>
        <v>0</v>
      </c>
      <c r="ER246" s="5">
        <f t="shared" si="302"/>
        <v>0</v>
      </c>
      <c r="ES246" s="5">
        <f t="shared" si="303"/>
        <v>0</v>
      </c>
      <c r="ET246" s="5">
        <f t="shared" si="304"/>
        <v>0</v>
      </c>
      <c r="EU246" s="5">
        <f t="shared" si="305"/>
        <v>0</v>
      </c>
      <c r="EV246" s="5">
        <f t="shared" si="306"/>
        <v>0</v>
      </c>
      <c r="EW246" s="5">
        <f t="shared" si="307"/>
        <v>0</v>
      </c>
      <c r="EX246" s="5">
        <f t="shared" si="308"/>
        <v>0</v>
      </c>
      <c r="EY246" s="5">
        <f t="shared" si="309"/>
        <v>1</v>
      </c>
      <c r="EZ246" s="5">
        <f t="shared" si="310"/>
        <v>5</v>
      </c>
      <c r="FA246" s="5">
        <f t="shared" si="311"/>
        <v>0</v>
      </c>
      <c r="FB246" s="5">
        <f t="shared" si="312"/>
        <v>0</v>
      </c>
      <c r="FD246" s="5">
        <f t="shared" si="389"/>
        <v>0</v>
      </c>
      <c r="FE246" s="5">
        <f t="shared" si="313"/>
        <v>0</v>
      </c>
      <c r="FF246" s="5">
        <f t="shared" si="314"/>
        <v>0</v>
      </c>
      <c r="FG246" s="5">
        <f t="shared" si="315"/>
        <v>0</v>
      </c>
      <c r="FH246" s="5">
        <f t="shared" si="316"/>
        <v>0</v>
      </c>
      <c r="FI246" s="5">
        <f t="shared" si="317"/>
        <v>0</v>
      </c>
      <c r="FJ246" s="5">
        <f t="shared" si="318"/>
        <v>0</v>
      </c>
      <c r="FK246" s="5">
        <f t="shared" si="319"/>
        <v>0</v>
      </c>
      <c r="FL246" s="5">
        <f t="shared" si="320"/>
        <v>0</v>
      </c>
      <c r="FM246" s="5">
        <f t="shared" si="321"/>
        <v>0</v>
      </c>
      <c r="FN246" s="5">
        <f t="shared" si="322"/>
        <v>0</v>
      </c>
      <c r="FO246" s="5">
        <f t="shared" si="323"/>
        <v>0</v>
      </c>
      <c r="FP246" s="5">
        <f t="shared" si="324"/>
        <v>0</v>
      </c>
      <c r="FQ246" s="5">
        <f t="shared" si="325"/>
        <v>0</v>
      </c>
      <c r="FR246" s="5">
        <f t="shared" si="326"/>
        <v>0</v>
      </c>
      <c r="FS246" s="5">
        <f t="shared" si="327"/>
        <v>0</v>
      </c>
      <c r="FT246" s="5">
        <f t="shared" si="328"/>
        <v>0</v>
      </c>
      <c r="FU246" s="5">
        <f t="shared" si="329"/>
        <v>0</v>
      </c>
      <c r="FV246" s="5">
        <f t="shared" si="330"/>
        <v>0</v>
      </c>
      <c r="FW246" s="5">
        <f t="shared" si="331"/>
        <v>0</v>
      </c>
      <c r="FX246" s="5">
        <f t="shared" si="332"/>
        <v>0</v>
      </c>
      <c r="FY246" s="5">
        <f t="shared" si="333"/>
        <v>0</v>
      </c>
      <c r="FZ246" s="5">
        <f t="shared" si="334"/>
        <v>0</v>
      </c>
      <c r="GA246" s="5">
        <f t="shared" si="335"/>
        <v>0</v>
      </c>
      <c r="GB246" s="5">
        <f t="shared" si="336"/>
        <v>0</v>
      </c>
      <c r="GC246" s="5">
        <f t="shared" si="337"/>
        <v>0</v>
      </c>
      <c r="GD246" s="5">
        <f t="shared" si="338"/>
        <v>0</v>
      </c>
      <c r="GE246" s="5">
        <f t="shared" si="339"/>
        <v>0</v>
      </c>
      <c r="GF246" s="5">
        <f t="shared" si="340"/>
        <v>0</v>
      </c>
      <c r="GG246" s="5">
        <f t="shared" si="341"/>
        <v>0</v>
      </c>
      <c r="GH246" s="5">
        <f t="shared" si="342"/>
        <v>0</v>
      </c>
      <c r="GI246" s="5">
        <f t="shared" si="343"/>
        <v>0</v>
      </c>
      <c r="GJ246" s="5">
        <f t="shared" si="344"/>
        <v>-127</v>
      </c>
      <c r="GK246" s="5">
        <f t="shared" si="345"/>
        <v>0</v>
      </c>
      <c r="GL246" s="5">
        <f t="shared" si="346"/>
        <v>0</v>
      </c>
      <c r="GM246" s="5">
        <f t="shared" si="347"/>
        <v>0</v>
      </c>
      <c r="GO246" s="23">
        <f t="shared" si="348"/>
        <v>0</v>
      </c>
      <c r="GP246" s="23">
        <f t="shared" si="349"/>
        <v>33</v>
      </c>
      <c r="GQ246" s="5">
        <f>+IF(GO246&gt;0, IF(COUNTIF(GO$149:GO246,GO246)&lt;=1,TRUE,FALSE),0)*$C$59*-1</f>
        <v>0</v>
      </c>
      <c r="GR246" s="5">
        <f>+IF(GP246&gt;0, IF(COUNTIF(GP$149:GP246,GP246)&lt;=1,TRUE,FALSE),0)*$C$59*-1</f>
        <v>0</v>
      </c>
    </row>
    <row r="247" spans="1:200" s="5" customFormat="1" hidden="1" outlineLevel="1" x14ac:dyDescent="0.2">
      <c r="A247" s="6"/>
      <c r="F247" s="35">
        <f t="shared" si="350"/>
        <v>4490.5299999999625</v>
      </c>
      <c r="G247" s="20">
        <f t="shared" si="204"/>
        <v>0</v>
      </c>
      <c r="H247" s="20">
        <f t="shared" si="205"/>
        <v>-81.52</v>
      </c>
      <c r="I247" s="37">
        <f t="shared" si="206"/>
        <v>0</v>
      </c>
      <c r="J247" s="33">
        <f t="shared" si="207"/>
        <v>4409.009999999962</v>
      </c>
      <c r="L247" s="5">
        <f t="shared" si="390"/>
        <v>-936.77000000000407</v>
      </c>
      <c r="M247" s="5">
        <f t="shared" si="351"/>
        <v>0</v>
      </c>
      <c r="N247" s="5">
        <f t="shared" si="352"/>
        <v>0</v>
      </c>
      <c r="O247" s="5">
        <f t="shared" si="353"/>
        <v>0</v>
      </c>
      <c r="P247" s="5">
        <f t="shared" si="354"/>
        <v>0</v>
      </c>
      <c r="Q247" s="5">
        <f t="shared" si="355"/>
        <v>0</v>
      </c>
      <c r="R247" s="5">
        <f t="shared" si="356"/>
        <v>0</v>
      </c>
      <c r="S247" s="5">
        <f t="shared" si="357"/>
        <v>0</v>
      </c>
      <c r="T247" s="5">
        <f t="shared" si="358"/>
        <v>0</v>
      </c>
      <c r="U247" s="5">
        <f t="shared" si="359"/>
        <v>-951.12000000000035</v>
      </c>
      <c r="V247" s="5">
        <f t="shared" si="360"/>
        <v>0</v>
      </c>
      <c r="W247" s="5">
        <f t="shared" si="361"/>
        <v>0</v>
      </c>
      <c r="X247" s="5">
        <f t="shared" si="362"/>
        <v>0</v>
      </c>
      <c r="Y247" s="5">
        <f t="shared" si="363"/>
        <v>0</v>
      </c>
      <c r="Z247" s="5">
        <f t="shared" si="364"/>
        <v>0</v>
      </c>
      <c r="AA247" s="5">
        <f t="shared" si="365"/>
        <v>0</v>
      </c>
      <c r="AB247" s="5">
        <f t="shared" si="366"/>
        <v>0</v>
      </c>
      <c r="AC247" s="5">
        <f t="shared" si="367"/>
        <v>0</v>
      </c>
      <c r="AD247" s="5">
        <f t="shared" si="368"/>
        <v>0</v>
      </c>
      <c r="AE247" s="5">
        <f t="shared" si="369"/>
        <v>-939.39999999999964</v>
      </c>
      <c r="AF247" s="5">
        <f t="shared" si="370"/>
        <v>0</v>
      </c>
      <c r="AG247" s="5">
        <f t="shared" si="371"/>
        <v>0</v>
      </c>
      <c r="AH247" s="5">
        <f t="shared" si="372"/>
        <v>0</v>
      </c>
      <c r="AI247" s="5">
        <f t="shared" si="373"/>
        <v>0</v>
      </c>
      <c r="AJ247" s="5">
        <f t="shared" si="374"/>
        <v>0</v>
      </c>
      <c r="AK247" s="5">
        <f t="shared" si="375"/>
        <v>0</v>
      </c>
      <c r="AL247" s="5">
        <f t="shared" si="376"/>
        <v>0</v>
      </c>
      <c r="AM247" s="5">
        <f t="shared" si="377"/>
        <v>0</v>
      </c>
      <c r="AN247" s="5">
        <f t="shared" si="378"/>
        <v>0</v>
      </c>
      <c r="AO247" s="5">
        <f t="shared" si="379"/>
        <v>62.759999999998669</v>
      </c>
      <c r="AP247" s="5">
        <f t="shared" si="380"/>
        <v>0</v>
      </c>
      <c r="AQ247" s="5">
        <f t="shared" si="381"/>
        <v>0</v>
      </c>
      <c r="AR247" s="5">
        <f t="shared" si="382"/>
        <v>-849</v>
      </c>
      <c r="AS247" s="5">
        <f t="shared" si="383"/>
        <v>-877.00000000000023</v>
      </c>
      <c r="AT247" s="5">
        <f t="shared" si="384"/>
        <v>0</v>
      </c>
      <c r="AU247" s="5">
        <f t="shared" si="385"/>
        <v>0</v>
      </c>
      <c r="AW247" s="5">
        <f t="shared" si="386"/>
        <v>0</v>
      </c>
      <c r="AX247" s="5">
        <f t="shared" si="208"/>
        <v>0</v>
      </c>
      <c r="AY247" s="5">
        <f t="shared" si="209"/>
        <v>0</v>
      </c>
      <c r="AZ247" s="5">
        <f t="shared" si="210"/>
        <v>0</v>
      </c>
      <c r="BA247" s="5">
        <f t="shared" si="211"/>
        <v>0</v>
      </c>
      <c r="BB247" s="5">
        <f t="shared" si="212"/>
        <v>0</v>
      </c>
      <c r="BC247" s="5">
        <f t="shared" si="213"/>
        <v>0</v>
      </c>
      <c r="BD247" s="5">
        <f t="shared" si="214"/>
        <v>0</v>
      </c>
      <c r="BE247" s="5">
        <f t="shared" si="215"/>
        <v>0</v>
      </c>
      <c r="BF247" s="5">
        <f t="shared" si="216"/>
        <v>0</v>
      </c>
      <c r="BG247" s="5">
        <f t="shared" si="217"/>
        <v>0</v>
      </c>
      <c r="BH247" s="5">
        <f t="shared" si="218"/>
        <v>0</v>
      </c>
      <c r="BI247" s="5">
        <f t="shared" si="219"/>
        <v>0</v>
      </c>
      <c r="BJ247" s="5">
        <f t="shared" si="220"/>
        <v>0</v>
      </c>
      <c r="BK247" s="5">
        <f t="shared" si="221"/>
        <v>0</v>
      </c>
      <c r="BL247" s="5">
        <f t="shared" si="222"/>
        <v>0</v>
      </c>
      <c r="BM247" s="5">
        <f t="shared" si="223"/>
        <v>0</v>
      </c>
      <c r="BN247" s="5">
        <f t="shared" si="224"/>
        <v>0</v>
      </c>
      <c r="BO247" s="5">
        <f t="shared" si="225"/>
        <v>0</v>
      </c>
      <c r="BP247" s="5">
        <f t="shared" si="226"/>
        <v>0</v>
      </c>
      <c r="BQ247" s="5">
        <f t="shared" si="227"/>
        <v>0</v>
      </c>
      <c r="BR247" s="5">
        <f t="shared" si="228"/>
        <v>0</v>
      </c>
      <c r="BS247" s="5">
        <f t="shared" si="229"/>
        <v>0</v>
      </c>
      <c r="BT247" s="5">
        <f t="shared" si="230"/>
        <v>0</v>
      </c>
      <c r="BU247" s="5">
        <f t="shared" si="231"/>
        <v>0</v>
      </c>
      <c r="BV247" s="5">
        <f t="shared" si="232"/>
        <v>0</v>
      </c>
      <c r="BW247" s="5">
        <f t="shared" si="233"/>
        <v>0</v>
      </c>
      <c r="BX247" s="5">
        <f t="shared" si="234"/>
        <v>0</v>
      </c>
      <c r="BY247" s="5">
        <f t="shared" si="235"/>
        <v>0</v>
      </c>
      <c r="BZ247" s="5">
        <f t="shared" si="236"/>
        <v>1</v>
      </c>
      <c r="CA247" s="5">
        <f t="shared" si="237"/>
        <v>0</v>
      </c>
      <c r="CB247" s="5">
        <f t="shared" si="238"/>
        <v>0</v>
      </c>
      <c r="CC247" s="5">
        <f t="shared" si="239"/>
        <v>0</v>
      </c>
      <c r="CD247" s="5">
        <f t="shared" si="240"/>
        <v>0</v>
      </c>
      <c r="CE247" s="5">
        <f t="shared" si="241"/>
        <v>0</v>
      </c>
      <c r="CF247" s="5">
        <f t="shared" si="242"/>
        <v>0</v>
      </c>
      <c r="CH247" s="5">
        <f t="shared" si="387"/>
        <v>0</v>
      </c>
      <c r="CI247" s="5">
        <f t="shared" si="243"/>
        <v>0</v>
      </c>
      <c r="CJ247" s="5">
        <f t="shared" si="244"/>
        <v>0</v>
      </c>
      <c r="CK247" s="5">
        <f t="shared" si="245"/>
        <v>0</v>
      </c>
      <c r="CL247" s="5">
        <f t="shared" si="246"/>
        <v>0</v>
      </c>
      <c r="CM247" s="5">
        <f t="shared" si="247"/>
        <v>0</v>
      </c>
      <c r="CN247" s="5">
        <f t="shared" si="248"/>
        <v>0</v>
      </c>
      <c r="CO247" s="5">
        <f t="shared" si="249"/>
        <v>0</v>
      </c>
      <c r="CP247" s="5">
        <f t="shared" si="250"/>
        <v>0</v>
      </c>
      <c r="CQ247" s="5">
        <f t="shared" si="251"/>
        <v>0</v>
      </c>
      <c r="CR247" s="5">
        <f t="shared" si="252"/>
        <v>0</v>
      </c>
      <c r="CS247" s="5">
        <f t="shared" si="253"/>
        <v>0</v>
      </c>
      <c r="CT247" s="5">
        <f t="shared" si="254"/>
        <v>0</v>
      </c>
      <c r="CU247" s="5">
        <f t="shared" si="255"/>
        <v>0</v>
      </c>
      <c r="CV247" s="5">
        <f t="shared" si="256"/>
        <v>0</v>
      </c>
      <c r="CW247" s="5">
        <f t="shared" si="257"/>
        <v>0</v>
      </c>
      <c r="CX247" s="5">
        <f t="shared" si="258"/>
        <v>0</v>
      </c>
      <c r="CY247" s="5">
        <f t="shared" si="259"/>
        <v>0</v>
      </c>
      <c r="CZ247" s="5">
        <f t="shared" si="260"/>
        <v>0</v>
      </c>
      <c r="DA247" s="5">
        <f t="shared" si="261"/>
        <v>0</v>
      </c>
      <c r="DB247" s="5">
        <f t="shared" si="262"/>
        <v>0</v>
      </c>
      <c r="DC247" s="5">
        <f t="shared" si="263"/>
        <v>0</v>
      </c>
      <c r="DD247" s="5">
        <f t="shared" si="264"/>
        <v>0</v>
      </c>
      <c r="DE247" s="5">
        <f t="shared" si="265"/>
        <v>0</v>
      </c>
      <c r="DF247" s="5">
        <f t="shared" si="266"/>
        <v>0</v>
      </c>
      <c r="DG247" s="5">
        <f t="shared" si="267"/>
        <v>0</v>
      </c>
      <c r="DH247" s="5">
        <f t="shared" si="268"/>
        <v>0</v>
      </c>
      <c r="DI247" s="5">
        <f t="shared" si="269"/>
        <v>0</v>
      </c>
      <c r="DJ247" s="5">
        <f t="shared" si="270"/>
        <v>0</v>
      </c>
      <c r="DK247" s="5">
        <f t="shared" si="271"/>
        <v>0</v>
      </c>
      <c r="DL247" s="5">
        <f t="shared" si="272"/>
        <v>0</v>
      </c>
      <c r="DM247" s="5">
        <f t="shared" si="273"/>
        <v>0</v>
      </c>
      <c r="DN247" s="5">
        <f t="shared" si="274"/>
        <v>0</v>
      </c>
      <c r="DO247" s="5">
        <f t="shared" si="275"/>
        <v>0</v>
      </c>
      <c r="DP247" s="5">
        <f t="shared" si="276"/>
        <v>0</v>
      </c>
      <c r="DQ247" s="5">
        <f t="shared" si="277"/>
        <v>0</v>
      </c>
      <c r="DS247" s="5">
        <f t="shared" si="388"/>
        <v>3</v>
      </c>
      <c r="DT247" s="5">
        <f t="shared" si="278"/>
        <v>0</v>
      </c>
      <c r="DU247" s="5">
        <f t="shared" si="279"/>
        <v>0</v>
      </c>
      <c r="DV247" s="5">
        <f t="shared" si="280"/>
        <v>0</v>
      </c>
      <c r="DW247" s="5">
        <f t="shared" si="281"/>
        <v>0</v>
      </c>
      <c r="DX247" s="5">
        <f t="shared" si="282"/>
        <v>0</v>
      </c>
      <c r="DY247" s="5">
        <f t="shared" si="283"/>
        <v>0</v>
      </c>
      <c r="DZ247" s="5">
        <f t="shared" si="284"/>
        <v>0</v>
      </c>
      <c r="EA247" s="5">
        <f t="shared" si="285"/>
        <v>0</v>
      </c>
      <c r="EB247" s="5">
        <f t="shared" si="286"/>
        <v>1</v>
      </c>
      <c r="EC247" s="5">
        <f t="shared" si="287"/>
        <v>0</v>
      </c>
      <c r="ED247" s="5">
        <f t="shared" si="288"/>
        <v>0</v>
      </c>
      <c r="EE247" s="5">
        <f t="shared" si="289"/>
        <v>0</v>
      </c>
      <c r="EF247" s="5">
        <f t="shared" si="290"/>
        <v>0</v>
      </c>
      <c r="EG247" s="5">
        <f t="shared" si="291"/>
        <v>0</v>
      </c>
      <c r="EH247" s="5">
        <f t="shared" si="292"/>
        <v>0</v>
      </c>
      <c r="EI247" s="5">
        <f t="shared" si="293"/>
        <v>0</v>
      </c>
      <c r="EJ247" s="5">
        <f t="shared" si="294"/>
        <v>0</v>
      </c>
      <c r="EK247" s="5">
        <f t="shared" si="295"/>
        <v>0</v>
      </c>
      <c r="EL247" s="5">
        <f t="shared" si="296"/>
        <v>2</v>
      </c>
      <c r="EM247" s="5">
        <f t="shared" si="297"/>
        <v>0</v>
      </c>
      <c r="EN247" s="5">
        <f t="shared" si="298"/>
        <v>0</v>
      </c>
      <c r="EO247" s="5">
        <f t="shared" si="299"/>
        <v>0</v>
      </c>
      <c r="EP247" s="5">
        <f t="shared" si="300"/>
        <v>0</v>
      </c>
      <c r="EQ247" s="5">
        <f t="shared" si="301"/>
        <v>0</v>
      </c>
      <c r="ER247" s="5">
        <f t="shared" si="302"/>
        <v>0</v>
      </c>
      <c r="ES247" s="5">
        <f t="shared" si="303"/>
        <v>0</v>
      </c>
      <c r="ET247" s="5">
        <f t="shared" si="304"/>
        <v>0</v>
      </c>
      <c r="EU247" s="5">
        <f t="shared" si="305"/>
        <v>0</v>
      </c>
      <c r="EV247" s="5">
        <f t="shared" si="306"/>
        <v>0</v>
      </c>
      <c r="EW247" s="5">
        <f t="shared" si="307"/>
        <v>0</v>
      </c>
      <c r="EX247" s="5">
        <f t="shared" si="308"/>
        <v>0</v>
      </c>
      <c r="EY247" s="5">
        <f t="shared" si="309"/>
        <v>5</v>
      </c>
      <c r="EZ247" s="5">
        <f t="shared" si="310"/>
        <v>4</v>
      </c>
      <c r="FA247" s="5">
        <f t="shared" si="311"/>
        <v>0</v>
      </c>
      <c r="FB247" s="5">
        <f t="shared" si="312"/>
        <v>0</v>
      </c>
      <c r="FD247" s="5">
        <f t="shared" si="389"/>
        <v>0</v>
      </c>
      <c r="FE247" s="5">
        <f t="shared" si="313"/>
        <v>0</v>
      </c>
      <c r="FF247" s="5">
        <f t="shared" si="314"/>
        <v>0</v>
      </c>
      <c r="FG247" s="5">
        <f t="shared" si="315"/>
        <v>0</v>
      </c>
      <c r="FH247" s="5">
        <f t="shared" si="316"/>
        <v>0</v>
      </c>
      <c r="FI247" s="5">
        <f t="shared" si="317"/>
        <v>0</v>
      </c>
      <c r="FJ247" s="5">
        <f t="shared" si="318"/>
        <v>0</v>
      </c>
      <c r="FK247" s="5">
        <f t="shared" si="319"/>
        <v>0</v>
      </c>
      <c r="FL247" s="5">
        <f t="shared" si="320"/>
        <v>0</v>
      </c>
      <c r="FM247" s="5">
        <f t="shared" si="321"/>
        <v>-81.52</v>
      </c>
      <c r="FN247" s="5">
        <f t="shared" si="322"/>
        <v>0</v>
      </c>
      <c r="FO247" s="5">
        <f t="shared" si="323"/>
        <v>0</v>
      </c>
      <c r="FP247" s="5">
        <f t="shared" si="324"/>
        <v>0</v>
      </c>
      <c r="FQ247" s="5">
        <f t="shared" si="325"/>
        <v>0</v>
      </c>
      <c r="FR247" s="5">
        <f t="shared" si="326"/>
        <v>0</v>
      </c>
      <c r="FS247" s="5">
        <f t="shared" si="327"/>
        <v>0</v>
      </c>
      <c r="FT247" s="5">
        <f t="shared" si="328"/>
        <v>0</v>
      </c>
      <c r="FU247" s="5">
        <f t="shared" si="329"/>
        <v>0</v>
      </c>
      <c r="FV247" s="5">
        <f t="shared" si="330"/>
        <v>0</v>
      </c>
      <c r="FW247" s="5">
        <f t="shared" si="331"/>
        <v>0</v>
      </c>
      <c r="FX247" s="5">
        <f t="shared" si="332"/>
        <v>0</v>
      </c>
      <c r="FY247" s="5">
        <f t="shared" si="333"/>
        <v>0</v>
      </c>
      <c r="FZ247" s="5">
        <f t="shared" si="334"/>
        <v>0</v>
      </c>
      <c r="GA247" s="5">
        <f t="shared" si="335"/>
        <v>0</v>
      </c>
      <c r="GB247" s="5">
        <f t="shared" si="336"/>
        <v>0</v>
      </c>
      <c r="GC247" s="5">
        <f t="shared" si="337"/>
        <v>0</v>
      </c>
      <c r="GD247" s="5">
        <f t="shared" si="338"/>
        <v>0</v>
      </c>
      <c r="GE247" s="5">
        <f t="shared" si="339"/>
        <v>0</v>
      </c>
      <c r="GF247" s="5">
        <f t="shared" si="340"/>
        <v>0</v>
      </c>
      <c r="GG247" s="5">
        <f t="shared" si="341"/>
        <v>0</v>
      </c>
      <c r="GH247" s="5">
        <f t="shared" si="342"/>
        <v>0</v>
      </c>
      <c r="GI247" s="5">
        <f t="shared" si="343"/>
        <v>0</v>
      </c>
      <c r="GJ247" s="5">
        <f t="shared" si="344"/>
        <v>0</v>
      </c>
      <c r="GK247" s="5">
        <f t="shared" si="345"/>
        <v>0</v>
      </c>
      <c r="GL247" s="5">
        <f t="shared" si="346"/>
        <v>0</v>
      </c>
      <c r="GM247" s="5">
        <f t="shared" si="347"/>
        <v>0</v>
      </c>
      <c r="GO247" s="23">
        <f t="shared" si="348"/>
        <v>0</v>
      </c>
      <c r="GP247" s="23">
        <f t="shared" si="349"/>
        <v>10</v>
      </c>
      <c r="GQ247" s="5">
        <f>+IF(GO247&gt;0, IF(COUNTIF(GO$149:GO247,GO247)&lt;=1,TRUE,FALSE),0)*$C$59*-1</f>
        <v>0</v>
      </c>
      <c r="GR247" s="5">
        <f>+IF(GP247&gt;0, IF(COUNTIF(GP$149:GP247,GP247)&lt;=1,TRUE,FALSE),0)*$C$59*-1</f>
        <v>0</v>
      </c>
    </row>
    <row r="248" spans="1:200" s="5" customFormat="1" hidden="1" outlineLevel="1" x14ac:dyDescent="0.2">
      <c r="A248" s="6"/>
      <c r="F248" s="35">
        <f t="shared" si="350"/>
        <v>4409.009999999962</v>
      </c>
      <c r="G248" s="20">
        <f t="shared" si="204"/>
        <v>0</v>
      </c>
      <c r="H248" s="20">
        <f t="shared" si="205"/>
        <v>-57.8</v>
      </c>
      <c r="I248" s="37">
        <f t="shared" si="206"/>
        <v>0</v>
      </c>
      <c r="J248" s="33">
        <f t="shared" si="207"/>
        <v>4351.2099999999618</v>
      </c>
      <c r="L248" s="5">
        <f t="shared" si="390"/>
        <v>-936.77000000000407</v>
      </c>
      <c r="M248" s="5">
        <f t="shared" si="351"/>
        <v>0</v>
      </c>
      <c r="N248" s="5">
        <f t="shared" si="352"/>
        <v>0</v>
      </c>
      <c r="O248" s="5">
        <f t="shared" si="353"/>
        <v>0</v>
      </c>
      <c r="P248" s="5">
        <f t="shared" si="354"/>
        <v>0</v>
      </c>
      <c r="Q248" s="5">
        <f t="shared" si="355"/>
        <v>0</v>
      </c>
      <c r="R248" s="5">
        <f t="shared" si="356"/>
        <v>0</v>
      </c>
      <c r="S248" s="5">
        <f t="shared" si="357"/>
        <v>0</v>
      </c>
      <c r="T248" s="5">
        <f t="shared" si="358"/>
        <v>0</v>
      </c>
      <c r="U248" s="5">
        <f t="shared" si="359"/>
        <v>-869.60000000000036</v>
      </c>
      <c r="V248" s="5">
        <f t="shared" si="360"/>
        <v>0</v>
      </c>
      <c r="W248" s="5">
        <f t="shared" si="361"/>
        <v>0</v>
      </c>
      <c r="X248" s="5">
        <f t="shared" si="362"/>
        <v>0</v>
      </c>
      <c r="Y248" s="5">
        <f t="shared" si="363"/>
        <v>0</v>
      </c>
      <c r="Z248" s="5">
        <f t="shared" si="364"/>
        <v>0</v>
      </c>
      <c r="AA248" s="5">
        <f t="shared" si="365"/>
        <v>0</v>
      </c>
      <c r="AB248" s="5">
        <f t="shared" si="366"/>
        <v>0</v>
      </c>
      <c r="AC248" s="5">
        <f t="shared" si="367"/>
        <v>0</v>
      </c>
      <c r="AD248" s="5">
        <f t="shared" si="368"/>
        <v>0</v>
      </c>
      <c r="AE248" s="5">
        <f t="shared" si="369"/>
        <v>-939.39999999999964</v>
      </c>
      <c r="AF248" s="5">
        <f t="shared" si="370"/>
        <v>0</v>
      </c>
      <c r="AG248" s="5">
        <f t="shared" si="371"/>
        <v>0</v>
      </c>
      <c r="AH248" s="5">
        <f t="shared" si="372"/>
        <v>0</v>
      </c>
      <c r="AI248" s="5">
        <f t="shared" si="373"/>
        <v>0</v>
      </c>
      <c r="AJ248" s="5">
        <f t="shared" si="374"/>
        <v>0</v>
      </c>
      <c r="AK248" s="5">
        <f t="shared" si="375"/>
        <v>0</v>
      </c>
      <c r="AL248" s="5">
        <f t="shared" si="376"/>
        <v>0</v>
      </c>
      <c r="AM248" s="5">
        <f t="shared" si="377"/>
        <v>0</v>
      </c>
      <c r="AN248" s="5">
        <f t="shared" si="378"/>
        <v>0</v>
      </c>
      <c r="AO248" s="5">
        <f t="shared" si="379"/>
        <v>62.759999999998669</v>
      </c>
      <c r="AP248" s="5">
        <f t="shared" si="380"/>
        <v>0</v>
      </c>
      <c r="AQ248" s="5">
        <f t="shared" si="381"/>
        <v>0</v>
      </c>
      <c r="AR248" s="5">
        <f t="shared" si="382"/>
        <v>-849</v>
      </c>
      <c r="AS248" s="5">
        <f t="shared" si="383"/>
        <v>-877.00000000000023</v>
      </c>
      <c r="AT248" s="5">
        <f t="shared" si="384"/>
        <v>0</v>
      </c>
      <c r="AU248" s="5">
        <f t="shared" si="385"/>
        <v>0</v>
      </c>
      <c r="AW248" s="5">
        <f t="shared" si="386"/>
        <v>0</v>
      </c>
      <c r="AX248" s="5">
        <f t="shared" si="208"/>
        <v>0</v>
      </c>
      <c r="AY248" s="5">
        <f t="shared" si="209"/>
        <v>0</v>
      </c>
      <c r="AZ248" s="5">
        <f t="shared" si="210"/>
        <v>0</v>
      </c>
      <c r="BA248" s="5">
        <f t="shared" si="211"/>
        <v>0</v>
      </c>
      <c r="BB248" s="5">
        <f t="shared" si="212"/>
        <v>0</v>
      </c>
      <c r="BC248" s="5">
        <f t="shared" si="213"/>
        <v>0</v>
      </c>
      <c r="BD248" s="5">
        <f t="shared" si="214"/>
        <v>0</v>
      </c>
      <c r="BE248" s="5">
        <f t="shared" si="215"/>
        <v>0</v>
      </c>
      <c r="BF248" s="5">
        <f t="shared" si="216"/>
        <v>0</v>
      </c>
      <c r="BG248" s="5">
        <f t="shared" si="217"/>
        <v>0</v>
      </c>
      <c r="BH248" s="5">
        <f t="shared" si="218"/>
        <v>0</v>
      </c>
      <c r="BI248" s="5">
        <f t="shared" si="219"/>
        <v>0</v>
      </c>
      <c r="BJ248" s="5">
        <f t="shared" si="220"/>
        <v>0</v>
      </c>
      <c r="BK248" s="5">
        <f t="shared" si="221"/>
        <v>0</v>
      </c>
      <c r="BL248" s="5">
        <f t="shared" si="222"/>
        <v>0</v>
      </c>
      <c r="BM248" s="5">
        <f t="shared" si="223"/>
        <v>0</v>
      </c>
      <c r="BN248" s="5">
        <f t="shared" si="224"/>
        <v>0</v>
      </c>
      <c r="BO248" s="5">
        <f t="shared" si="225"/>
        <v>0</v>
      </c>
      <c r="BP248" s="5">
        <f t="shared" si="226"/>
        <v>0</v>
      </c>
      <c r="BQ248" s="5">
        <f t="shared" si="227"/>
        <v>0</v>
      </c>
      <c r="BR248" s="5">
        <f t="shared" si="228"/>
        <v>0</v>
      </c>
      <c r="BS248" s="5">
        <f t="shared" si="229"/>
        <v>0</v>
      </c>
      <c r="BT248" s="5">
        <f t="shared" si="230"/>
        <v>0</v>
      </c>
      <c r="BU248" s="5">
        <f t="shared" si="231"/>
        <v>0</v>
      </c>
      <c r="BV248" s="5">
        <f t="shared" si="232"/>
        <v>0</v>
      </c>
      <c r="BW248" s="5">
        <f t="shared" si="233"/>
        <v>0</v>
      </c>
      <c r="BX248" s="5">
        <f t="shared" si="234"/>
        <v>0</v>
      </c>
      <c r="BY248" s="5">
        <f t="shared" si="235"/>
        <v>0</v>
      </c>
      <c r="BZ248" s="5">
        <f t="shared" si="236"/>
        <v>1</v>
      </c>
      <c r="CA248" s="5">
        <f t="shared" si="237"/>
        <v>0</v>
      </c>
      <c r="CB248" s="5">
        <f t="shared" si="238"/>
        <v>0</v>
      </c>
      <c r="CC248" s="5">
        <f t="shared" si="239"/>
        <v>0</v>
      </c>
      <c r="CD248" s="5">
        <f t="shared" si="240"/>
        <v>0</v>
      </c>
      <c r="CE248" s="5">
        <f t="shared" si="241"/>
        <v>0</v>
      </c>
      <c r="CF248" s="5">
        <f t="shared" si="242"/>
        <v>0</v>
      </c>
      <c r="CH248" s="5">
        <f t="shared" si="387"/>
        <v>0</v>
      </c>
      <c r="CI248" s="5">
        <f t="shared" si="243"/>
        <v>0</v>
      </c>
      <c r="CJ248" s="5">
        <f t="shared" si="244"/>
        <v>0</v>
      </c>
      <c r="CK248" s="5">
        <f t="shared" si="245"/>
        <v>0</v>
      </c>
      <c r="CL248" s="5">
        <f t="shared" si="246"/>
        <v>0</v>
      </c>
      <c r="CM248" s="5">
        <f t="shared" si="247"/>
        <v>0</v>
      </c>
      <c r="CN248" s="5">
        <f t="shared" si="248"/>
        <v>0</v>
      </c>
      <c r="CO248" s="5">
        <f t="shared" si="249"/>
        <v>0</v>
      </c>
      <c r="CP248" s="5">
        <f t="shared" si="250"/>
        <v>0</v>
      </c>
      <c r="CQ248" s="5">
        <f t="shared" si="251"/>
        <v>0</v>
      </c>
      <c r="CR248" s="5">
        <f t="shared" si="252"/>
        <v>0</v>
      </c>
      <c r="CS248" s="5">
        <f t="shared" si="253"/>
        <v>0</v>
      </c>
      <c r="CT248" s="5">
        <f t="shared" si="254"/>
        <v>0</v>
      </c>
      <c r="CU248" s="5">
        <f t="shared" si="255"/>
        <v>0</v>
      </c>
      <c r="CV248" s="5">
        <f t="shared" si="256"/>
        <v>0</v>
      </c>
      <c r="CW248" s="5">
        <f t="shared" si="257"/>
        <v>0</v>
      </c>
      <c r="CX248" s="5">
        <f t="shared" si="258"/>
        <v>0</v>
      </c>
      <c r="CY248" s="5">
        <f t="shared" si="259"/>
        <v>0</v>
      </c>
      <c r="CZ248" s="5">
        <f t="shared" si="260"/>
        <v>0</v>
      </c>
      <c r="DA248" s="5">
        <f t="shared" si="261"/>
        <v>0</v>
      </c>
      <c r="DB248" s="5">
        <f t="shared" si="262"/>
        <v>0</v>
      </c>
      <c r="DC248" s="5">
        <f t="shared" si="263"/>
        <v>0</v>
      </c>
      <c r="DD248" s="5">
        <f t="shared" si="264"/>
        <v>0</v>
      </c>
      <c r="DE248" s="5">
        <f t="shared" si="265"/>
        <v>0</v>
      </c>
      <c r="DF248" s="5">
        <f t="shared" si="266"/>
        <v>0</v>
      </c>
      <c r="DG248" s="5">
        <f t="shared" si="267"/>
        <v>0</v>
      </c>
      <c r="DH248" s="5">
        <f t="shared" si="268"/>
        <v>0</v>
      </c>
      <c r="DI248" s="5">
        <f t="shared" si="269"/>
        <v>0</v>
      </c>
      <c r="DJ248" s="5">
        <f t="shared" si="270"/>
        <v>0</v>
      </c>
      <c r="DK248" s="5">
        <f t="shared" si="271"/>
        <v>0</v>
      </c>
      <c r="DL248" s="5">
        <f t="shared" si="272"/>
        <v>0</v>
      </c>
      <c r="DM248" s="5">
        <f t="shared" si="273"/>
        <v>0</v>
      </c>
      <c r="DN248" s="5">
        <f t="shared" si="274"/>
        <v>0</v>
      </c>
      <c r="DO248" s="5">
        <f t="shared" si="275"/>
        <v>0</v>
      </c>
      <c r="DP248" s="5">
        <f t="shared" si="276"/>
        <v>0</v>
      </c>
      <c r="DQ248" s="5">
        <f t="shared" si="277"/>
        <v>0</v>
      </c>
      <c r="DS248" s="5">
        <f t="shared" si="388"/>
        <v>2</v>
      </c>
      <c r="DT248" s="5">
        <f t="shared" si="278"/>
        <v>0</v>
      </c>
      <c r="DU248" s="5">
        <f t="shared" si="279"/>
        <v>0</v>
      </c>
      <c r="DV248" s="5">
        <f t="shared" si="280"/>
        <v>0</v>
      </c>
      <c r="DW248" s="5">
        <f t="shared" si="281"/>
        <v>0</v>
      </c>
      <c r="DX248" s="5">
        <f t="shared" si="282"/>
        <v>0</v>
      </c>
      <c r="DY248" s="5">
        <f t="shared" si="283"/>
        <v>0</v>
      </c>
      <c r="DZ248" s="5">
        <f t="shared" si="284"/>
        <v>0</v>
      </c>
      <c r="EA248" s="5">
        <f t="shared" si="285"/>
        <v>0</v>
      </c>
      <c r="EB248" s="5">
        <f t="shared" si="286"/>
        <v>4</v>
      </c>
      <c r="EC248" s="5">
        <f t="shared" si="287"/>
        <v>0</v>
      </c>
      <c r="ED248" s="5">
        <f t="shared" si="288"/>
        <v>0</v>
      </c>
      <c r="EE248" s="5">
        <f t="shared" si="289"/>
        <v>0</v>
      </c>
      <c r="EF248" s="5">
        <f t="shared" si="290"/>
        <v>0</v>
      </c>
      <c r="EG248" s="5">
        <f t="shared" si="291"/>
        <v>0</v>
      </c>
      <c r="EH248" s="5">
        <f t="shared" si="292"/>
        <v>0</v>
      </c>
      <c r="EI248" s="5">
        <f t="shared" si="293"/>
        <v>0</v>
      </c>
      <c r="EJ248" s="5">
        <f t="shared" si="294"/>
        <v>0</v>
      </c>
      <c r="EK248" s="5">
        <f t="shared" si="295"/>
        <v>0</v>
      </c>
      <c r="EL248" s="5">
        <f t="shared" si="296"/>
        <v>1</v>
      </c>
      <c r="EM248" s="5">
        <f t="shared" si="297"/>
        <v>0</v>
      </c>
      <c r="EN248" s="5">
        <f t="shared" si="298"/>
        <v>0</v>
      </c>
      <c r="EO248" s="5">
        <f t="shared" si="299"/>
        <v>0</v>
      </c>
      <c r="EP248" s="5">
        <f t="shared" si="300"/>
        <v>0</v>
      </c>
      <c r="EQ248" s="5">
        <f t="shared" si="301"/>
        <v>0</v>
      </c>
      <c r="ER248" s="5">
        <f t="shared" si="302"/>
        <v>0</v>
      </c>
      <c r="ES248" s="5">
        <f t="shared" si="303"/>
        <v>0</v>
      </c>
      <c r="ET248" s="5">
        <f t="shared" si="304"/>
        <v>0</v>
      </c>
      <c r="EU248" s="5">
        <f t="shared" si="305"/>
        <v>0</v>
      </c>
      <c r="EV248" s="5">
        <f t="shared" si="306"/>
        <v>0</v>
      </c>
      <c r="EW248" s="5">
        <f t="shared" si="307"/>
        <v>0</v>
      </c>
      <c r="EX248" s="5">
        <f t="shared" si="308"/>
        <v>0</v>
      </c>
      <c r="EY248" s="5">
        <f t="shared" si="309"/>
        <v>5</v>
      </c>
      <c r="EZ248" s="5">
        <f t="shared" si="310"/>
        <v>3</v>
      </c>
      <c r="FA248" s="5">
        <f t="shared" si="311"/>
        <v>0</v>
      </c>
      <c r="FB248" s="5">
        <f t="shared" si="312"/>
        <v>0</v>
      </c>
      <c r="FD248" s="5">
        <f t="shared" si="389"/>
        <v>0</v>
      </c>
      <c r="FE248" s="5">
        <f t="shared" si="313"/>
        <v>0</v>
      </c>
      <c r="FF248" s="5">
        <f t="shared" si="314"/>
        <v>0</v>
      </c>
      <c r="FG248" s="5">
        <f t="shared" si="315"/>
        <v>0</v>
      </c>
      <c r="FH248" s="5">
        <f t="shared" si="316"/>
        <v>0</v>
      </c>
      <c r="FI248" s="5">
        <f t="shared" si="317"/>
        <v>0</v>
      </c>
      <c r="FJ248" s="5">
        <f t="shared" si="318"/>
        <v>0</v>
      </c>
      <c r="FK248" s="5">
        <f t="shared" si="319"/>
        <v>0</v>
      </c>
      <c r="FL248" s="5">
        <f t="shared" si="320"/>
        <v>0</v>
      </c>
      <c r="FM248" s="5">
        <f t="shared" si="321"/>
        <v>0</v>
      </c>
      <c r="FN248" s="5">
        <f t="shared" si="322"/>
        <v>0</v>
      </c>
      <c r="FO248" s="5">
        <f t="shared" si="323"/>
        <v>0</v>
      </c>
      <c r="FP248" s="5">
        <f t="shared" si="324"/>
        <v>0</v>
      </c>
      <c r="FQ248" s="5">
        <f t="shared" si="325"/>
        <v>0</v>
      </c>
      <c r="FR248" s="5">
        <f t="shared" si="326"/>
        <v>0</v>
      </c>
      <c r="FS248" s="5">
        <f t="shared" si="327"/>
        <v>0</v>
      </c>
      <c r="FT248" s="5">
        <f t="shared" si="328"/>
        <v>0</v>
      </c>
      <c r="FU248" s="5">
        <f t="shared" si="329"/>
        <v>0</v>
      </c>
      <c r="FV248" s="5">
        <f t="shared" si="330"/>
        <v>0</v>
      </c>
      <c r="FW248" s="5">
        <f t="shared" si="331"/>
        <v>-57.8</v>
      </c>
      <c r="FX248" s="5">
        <f t="shared" si="332"/>
        <v>0</v>
      </c>
      <c r="FY248" s="5">
        <f t="shared" si="333"/>
        <v>0</v>
      </c>
      <c r="FZ248" s="5">
        <f t="shared" si="334"/>
        <v>0</v>
      </c>
      <c r="GA248" s="5">
        <f t="shared" si="335"/>
        <v>0</v>
      </c>
      <c r="GB248" s="5">
        <f t="shared" si="336"/>
        <v>0</v>
      </c>
      <c r="GC248" s="5">
        <f t="shared" si="337"/>
        <v>0</v>
      </c>
      <c r="GD248" s="5">
        <f t="shared" si="338"/>
        <v>0</v>
      </c>
      <c r="GE248" s="5">
        <f t="shared" si="339"/>
        <v>0</v>
      </c>
      <c r="GF248" s="5">
        <f t="shared" si="340"/>
        <v>0</v>
      </c>
      <c r="GG248" s="5">
        <f t="shared" si="341"/>
        <v>0</v>
      </c>
      <c r="GH248" s="5">
        <f t="shared" si="342"/>
        <v>0</v>
      </c>
      <c r="GI248" s="5">
        <f t="shared" si="343"/>
        <v>0</v>
      </c>
      <c r="GJ248" s="5">
        <f t="shared" si="344"/>
        <v>0</v>
      </c>
      <c r="GK248" s="5">
        <f t="shared" si="345"/>
        <v>0</v>
      </c>
      <c r="GL248" s="5">
        <f t="shared" si="346"/>
        <v>0</v>
      </c>
      <c r="GM248" s="5">
        <f t="shared" si="347"/>
        <v>0</v>
      </c>
      <c r="GO248" s="23">
        <f t="shared" si="348"/>
        <v>0</v>
      </c>
      <c r="GP248" s="23">
        <f t="shared" si="349"/>
        <v>20</v>
      </c>
      <c r="GQ248" s="5">
        <f>+IF(GO248&gt;0, IF(COUNTIF(GO$149:GO248,GO248)&lt;=1,TRUE,FALSE),0)*$C$59*-1</f>
        <v>0</v>
      </c>
      <c r="GR248" s="5">
        <f>+IF(GP248&gt;0, IF(COUNTIF(GP$149:GP248,GP248)&lt;=1,TRUE,FALSE),0)*$C$59*-1</f>
        <v>0</v>
      </c>
    </row>
    <row r="249" spans="1:200" s="5" customFormat="1" hidden="1" outlineLevel="1" x14ac:dyDescent="0.2">
      <c r="A249" s="6"/>
      <c r="F249" s="35">
        <f t="shared" si="350"/>
        <v>4351.2099999999618</v>
      </c>
      <c r="G249" s="20">
        <f t="shared" si="204"/>
        <v>0</v>
      </c>
      <c r="H249" s="20">
        <f t="shared" si="205"/>
        <v>-150.49</v>
      </c>
      <c r="I249" s="37">
        <f t="shared" si="206"/>
        <v>0</v>
      </c>
      <c r="J249" s="33">
        <f t="shared" si="207"/>
        <v>4200.7199999999621</v>
      </c>
      <c r="L249" s="5">
        <f t="shared" si="390"/>
        <v>-936.77000000000407</v>
      </c>
      <c r="M249" s="5">
        <f t="shared" si="351"/>
        <v>0</v>
      </c>
      <c r="N249" s="5">
        <f t="shared" si="352"/>
        <v>0</v>
      </c>
      <c r="O249" s="5">
        <f t="shared" si="353"/>
        <v>0</v>
      </c>
      <c r="P249" s="5">
        <f t="shared" si="354"/>
        <v>0</v>
      </c>
      <c r="Q249" s="5">
        <f t="shared" si="355"/>
        <v>0</v>
      </c>
      <c r="R249" s="5">
        <f t="shared" si="356"/>
        <v>0</v>
      </c>
      <c r="S249" s="5">
        <f t="shared" si="357"/>
        <v>0</v>
      </c>
      <c r="T249" s="5">
        <f t="shared" si="358"/>
        <v>0</v>
      </c>
      <c r="U249" s="5">
        <f t="shared" si="359"/>
        <v>-869.60000000000036</v>
      </c>
      <c r="V249" s="5">
        <f t="shared" si="360"/>
        <v>0</v>
      </c>
      <c r="W249" s="5">
        <f t="shared" si="361"/>
        <v>0</v>
      </c>
      <c r="X249" s="5">
        <f t="shared" si="362"/>
        <v>0</v>
      </c>
      <c r="Y249" s="5">
        <f t="shared" si="363"/>
        <v>0</v>
      </c>
      <c r="Z249" s="5">
        <f t="shared" si="364"/>
        <v>0</v>
      </c>
      <c r="AA249" s="5">
        <f t="shared" si="365"/>
        <v>0</v>
      </c>
      <c r="AB249" s="5">
        <f t="shared" si="366"/>
        <v>0</v>
      </c>
      <c r="AC249" s="5">
        <f t="shared" si="367"/>
        <v>0</v>
      </c>
      <c r="AD249" s="5">
        <f t="shared" si="368"/>
        <v>0</v>
      </c>
      <c r="AE249" s="5">
        <f t="shared" si="369"/>
        <v>-881.59999999999968</v>
      </c>
      <c r="AF249" s="5">
        <f t="shared" si="370"/>
        <v>0</v>
      </c>
      <c r="AG249" s="5">
        <f t="shared" si="371"/>
        <v>0</v>
      </c>
      <c r="AH249" s="5">
        <f t="shared" si="372"/>
        <v>0</v>
      </c>
      <c r="AI249" s="5">
        <f t="shared" si="373"/>
        <v>0</v>
      </c>
      <c r="AJ249" s="5">
        <f t="shared" si="374"/>
        <v>0</v>
      </c>
      <c r="AK249" s="5">
        <f t="shared" si="375"/>
        <v>0</v>
      </c>
      <c r="AL249" s="5">
        <f t="shared" si="376"/>
        <v>0</v>
      </c>
      <c r="AM249" s="5">
        <f t="shared" si="377"/>
        <v>0</v>
      </c>
      <c r="AN249" s="5">
        <f t="shared" si="378"/>
        <v>0</v>
      </c>
      <c r="AO249" s="5">
        <f t="shared" si="379"/>
        <v>62.759999999998669</v>
      </c>
      <c r="AP249" s="5">
        <f t="shared" si="380"/>
        <v>0</v>
      </c>
      <c r="AQ249" s="5">
        <f t="shared" si="381"/>
        <v>0</v>
      </c>
      <c r="AR249" s="5">
        <f t="shared" si="382"/>
        <v>-849</v>
      </c>
      <c r="AS249" s="5">
        <f t="shared" si="383"/>
        <v>-877.00000000000023</v>
      </c>
      <c r="AT249" s="5">
        <f t="shared" si="384"/>
        <v>0</v>
      </c>
      <c r="AU249" s="5">
        <f t="shared" si="385"/>
        <v>0</v>
      </c>
      <c r="AW249" s="5">
        <f t="shared" si="386"/>
        <v>0</v>
      </c>
      <c r="AX249" s="5">
        <f t="shared" si="208"/>
        <v>0</v>
      </c>
      <c r="AY249" s="5">
        <f t="shared" si="209"/>
        <v>0</v>
      </c>
      <c r="AZ249" s="5">
        <f t="shared" si="210"/>
        <v>0</v>
      </c>
      <c r="BA249" s="5">
        <f t="shared" si="211"/>
        <v>0</v>
      </c>
      <c r="BB249" s="5">
        <f t="shared" si="212"/>
        <v>0</v>
      </c>
      <c r="BC249" s="5">
        <f t="shared" si="213"/>
        <v>0</v>
      </c>
      <c r="BD249" s="5">
        <f t="shared" si="214"/>
        <v>0</v>
      </c>
      <c r="BE249" s="5">
        <f t="shared" si="215"/>
        <v>0</v>
      </c>
      <c r="BF249" s="5">
        <f t="shared" si="216"/>
        <v>0</v>
      </c>
      <c r="BG249" s="5">
        <f t="shared" si="217"/>
        <v>0</v>
      </c>
      <c r="BH249" s="5">
        <f t="shared" si="218"/>
        <v>0</v>
      </c>
      <c r="BI249" s="5">
        <f t="shared" si="219"/>
        <v>0</v>
      </c>
      <c r="BJ249" s="5">
        <f t="shared" si="220"/>
        <v>0</v>
      </c>
      <c r="BK249" s="5">
        <f t="shared" si="221"/>
        <v>0</v>
      </c>
      <c r="BL249" s="5">
        <f t="shared" si="222"/>
        <v>0</v>
      </c>
      <c r="BM249" s="5">
        <f t="shared" si="223"/>
        <v>0</v>
      </c>
      <c r="BN249" s="5">
        <f t="shared" si="224"/>
        <v>0</v>
      </c>
      <c r="BO249" s="5">
        <f t="shared" si="225"/>
        <v>0</v>
      </c>
      <c r="BP249" s="5">
        <f t="shared" si="226"/>
        <v>0</v>
      </c>
      <c r="BQ249" s="5">
        <f t="shared" si="227"/>
        <v>0</v>
      </c>
      <c r="BR249" s="5">
        <f t="shared" si="228"/>
        <v>0</v>
      </c>
      <c r="BS249" s="5">
        <f t="shared" si="229"/>
        <v>0</v>
      </c>
      <c r="BT249" s="5">
        <f t="shared" si="230"/>
        <v>0</v>
      </c>
      <c r="BU249" s="5">
        <f t="shared" si="231"/>
        <v>0</v>
      </c>
      <c r="BV249" s="5">
        <f t="shared" si="232"/>
        <v>0</v>
      </c>
      <c r="BW249" s="5">
        <f t="shared" si="233"/>
        <v>0</v>
      </c>
      <c r="BX249" s="5">
        <f t="shared" si="234"/>
        <v>0</v>
      </c>
      <c r="BY249" s="5">
        <f t="shared" si="235"/>
        <v>0</v>
      </c>
      <c r="BZ249" s="5">
        <f t="shared" si="236"/>
        <v>1</v>
      </c>
      <c r="CA249" s="5">
        <f t="shared" si="237"/>
        <v>0</v>
      </c>
      <c r="CB249" s="5">
        <f t="shared" si="238"/>
        <v>0</v>
      </c>
      <c r="CC249" s="5">
        <f t="shared" si="239"/>
        <v>0</v>
      </c>
      <c r="CD249" s="5">
        <f t="shared" si="240"/>
        <v>0</v>
      </c>
      <c r="CE249" s="5">
        <f t="shared" si="241"/>
        <v>0</v>
      </c>
      <c r="CF249" s="5">
        <f t="shared" si="242"/>
        <v>0</v>
      </c>
      <c r="CH249" s="5">
        <f t="shared" si="387"/>
        <v>0</v>
      </c>
      <c r="CI249" s="5">
        <f t="shared" si="243"/>
        <v>0</v>
      </c>
      <c r="CJ249" s="5">
        <f t="shared" si="244"/>
        <v>0</v>
      </c>
      <c r="CK249" s="5">
        <f t="shared" si="245"/>
        <v>0</v>
      </c>
      <c r="CL249" s="5">
        <f t="shared" si="246"/>
        <v>0</v>
      </c>
      <c r="CM249" s="5">
        <f t="shared" si="247"/>
        <v>0</v>
      </c>
      <c r="CN249" s="5">
        <f t="shared" si="248"/>
        <v>0</v>
      </c>
      <c r="CO249" s="5">
        <f t="shared" si="249"/>
        <v>0</v>
      </c>
      <c r="CP249" s="5">
        <f t="shared" si="250"/>
        <v>0</v>
      </c>
      <c r="CQ249" s="5">
        <f t="shared" si="251"/>
        <v>0</v>
      </c>
      <c r="CR249" s="5">
        <f t="shared" si="252"/>
        <v>0</v>
      </c>
      <c r="CS249" s="5">
        <f t="shared" si="253"/>
        <v>0</v>
      </c>
      <c r="CT249" s="5">
        <f t="shared" si="254"/>
        <v>0</v>
      </c>
      <c r="CU249" s="5">
        <f t="shared" si="255"/>
        <v>0</v>
      </c>
      <c r="CV249" s="5">
        <f t="shared" si="256"/>
        <v>0</v>
      </c>
      <c r="CW249" s="5">
        <f t="shared" si="257"/>
        <v>0</v>
      </c>
      <c r="CX249" s="5">
        <f t="shared" si="258"/>
        <v>0</v>
      </c>
      <c r="CY249" s="5">
        <f t="shared" si="259"/>
        <v>0</v>
      </c>
      <c r="CZ249" s="5">
        <f t="shared" si="260"/>
        <v>0</v>
      </c>
      <c r="DA249" s="5">
        <f t="shared" si="261"/>
        <v>0</v>
      </c>
      <c r="DB249" s="5">
        <f t="shared" si="262"/>
        <v>0</v>
      </c>
      <c r="DC249" s="5">
        <f t="shared" si="263"/>
        <v>0</v>
      </c>
      <c r="DD249" s="5">
        <f t="shared" si="264"/>
        <v>0</v>
      </c>
      <c r="DE249" s="5">
        <f t="shared" si="265"/>
        <v>0</v>
      </c>
      <c r="DF249" s="5">
        <f t="shared" si="266"/>
        <v>0</v>
      </c>
      <c r="DG249" s="5">
        <f t="shared" si="267"/>
        <v>0</v>
      </c>
      <c r="DH249" s="5">
        <f t="shared" si="268"/>
        <v>0</v>
      </c>
      <c r="DI249" s="5">
        <f t="shared" si="269"/>
        <v>0</v>
      </c>
      <c r="DJ249" s="5">
        <f t="shared" si="270"/>
        <v>0</v>
      </c>
      <c r="DK249" s="5">
        <f t="shared" si="271"/>
        <v>0</v>
      </c>
      <c r="DL249" s="5">
        <f t="shared" si="272"/>
        <v>0</v>
      </c>
      <c r="DM249" s="5">
        <f t="shared" si="273"/>
        <v>0</v>
      </c>
      <c r="DN249" s="5">
        <f t="shared" si="274"/>
        <v>0</v>
      </c>
      <c r="DO249" s="5">
        <f t="shared" si="275"/>
        <v>0</v>
      </c>
      <c r="DP249" s="5">
        <f t="shared" si="276"/>
        <v>0</v>
      </c>
      <c r="DQ249" s="5">
        <f t="shared" si="277"/>
        <v>0</v>
      </c>
      <c r="DS249" s="5">
        <f t="shared" si="388"/>
        <v>1</v>
      </c>
      <c r="DT249" s="5">
        <f t="shared" si="278"/>
        <v>0</v>
      </c>
      <c r="DU249" s="5">
        <f t="shared" si="279"/>
        <v>0</v>
      </c>
      <c r="DV249" s="5">
        <f t="shared" si="280"/>
        <v>0</v>
      </c>
      <c r="DW249" s="5">
        <f t="shared" si="281"/>
        <v>0</v>
      </c>
      <c r="DX249" s="5">
        <f t="shared" si="282"/>
        <v>0</v>
      </c>
      <c r="DY249" s="5">
        <f t="shared" si="283"/>
        <v>0</v>
      </c>
      <c r="DZ249" s="5">
        <f t="shared" si="284"/>
        <v>0</v>
      </c>
      <c r="EA249" s="5">
        <f t="shared" si="285"/>
        <v>0</v>
      </c>
      <c r="EB249" s="5">
        <f t="shared" si="286"/>
        <v>4</v>
      </c>
      <c r="EC249" s="5">
        <f t="shared" si="287"/>
        <v>0</v>
      </c>
      <c r="ED249" s="5">
        <f t="shared" si="288"/>
        <v>0</v>
      </c>
      <c r="EE249" s="5">
        <f t="shared" si="289"/>
        <v>0</v>
      </c>
      <c r="EF249" s="5">
        <f t="shared" si="290"/>
        <v>0</v>
      </c>
      <c r="EG249" s="5">
        <f t="shared" si="291"/>
        <v>0</v>
      </c>
      <c r="EH249" s="5">
        <f t="shared" si="292"/>
        <v>0</v>
      </c>
      <c r="EI249" s="5">
        <f t="shared" si="293"/>
        <v>0</v>
      </c>
      <c r="EJ249" s="5">
        <f t="shared" si="294"/>
        <v>0</v>
      </c>
      <c r="EK249" s="5">
        <f t="shared" si="295"/>
        <v>0</v>
      </c>
      <c r="EL249" s="5">
        <f t="shared" si="296"/>
        <v>2</v>
      </c>
      <c r="EM249" s="5">
        <f t="shared" si="297"/>
        <v>0</v>
      </c>
      <c r="EN249" s="5">
        <f t="shared" si="298"/>
        <v>0</v>
      </c>
      <c r="EO249" s="5">
        <f t="shared" si="299"/>
        <v>0</v>
      </c>
      <c r="EP249" s="5">
        <f t="shared" si="300"/>
        <v>0</v>
      </c>
      <c r="EQ249" s="5">
        <f t="shared" si="301"/>
        <v>0</v>
      </c>
      <c r="ER249" s="5">
        <f t="shared" si="302"/>
        <v>0</v>
      </c>
      <c r="ES249" s="5">
        <f t="shared" si="303"/>
        <v>0</v>
      </c>
      <c r="ET249" s="5">
        <f t="shared" si="304"/>
        <v>0</v>
      </c>
      <c r="EU249" s="5">
        <f t="shared" si="305"/>
        <v>0</v>
      </c>
      <c r="EV249" s="5">
        <f t="shared" si="306"/>
        <v>0</v>
      </c>
      <c r="EW249" s="5">
        <f t="shared" si="307"/>
        <v>0</v>
      </c>
      <c r="EX249" s="5">
        <f t="shared" si="308"/>
        <v>0</v>
      </c>
      <c r="EY249" s="5">
        <f t="shared" si="309"/>
        <v>5</v>
      </c>
      <c r="EZ249" s="5">
        <f t="shared" si="310"/>
        <v>3</v>
      </c>
      <c r="FA249" s="5">
        <f t="shared" si="311"/>
        <v>0</v>
      </c>
      <c r="FB249" s="5">
        <f t="shared" si="312"/>
        <v>0</v>
      </c>
      <c r="FD249" s="5">
        <f t="shared" si="389"/>
        <v>-150.49</v>
      </c>
      <c r="FE249" s="5">
        <f t="shared" si="313"/>
        <v>0</v>
      </c>
      <c r="FF249" s="5">
        <f t="shared" si="314"/>
        <v>0</v>
      </c>
      <c r="FG249" s="5">
        <f t="shared" si="315"/>
        <v>0</v>
      </c>
      <c r="FH249" s="5">
        <f t="shared" si="316"/>
        <v>0</v>
      </c>
      <c r="FI249" s="5">
        <f t="shared" si="317"/>
        <v>0</v>
      </c>
      <c r="FJ249" s="5">
        <f t="shared" si="318"/>
        <v>0</v>
      </c>
      <c r="FK249" s="5">
        <f t="shared" si="319"/>
        <v>0</v>
      </c>
      <c r="FL249" s="5">
        <f t="shared" si="320"/>
        <v>0</v>
      </c>
      <c r="FM249" s="5">
        <f t="shared" si="321"/>
        <v>0</v>
      </c>
      <c r="FN249" s="5">
        <f t="shared" si="322"/>
        <v>0</v>
      </c>
      <c r="FO249" s="5">
        <f t="shared" si="323"/>
        <v>0</v>
      </c>
      <c r="FP249" s="5">
        <f t="shared" si="324"/>
        <v>0</v>
      </c>
      <c r="FQ249" s="5">
        <f t="shared" si="325"/>
        <v>0</v>
      </c>
      <c r="FR249" s="5">
        <f t="shared" si="326"/>
        <v>0</v>
      </c>
      <c r="FS249" s="5">
        <f t="shared" si="327"/>
        <v>0</v>
      </c>
      <c r="FT249" s="5">
        <f t="shared" si="328"/>
        <v>0</v>
      </c>
      <c r="FU249" s="5">
        <f t="shared" si="329"/>
        <v>0</v>
      </c>
      <c r="FV249" s="5">
        <f t="shared" si="330"/>
        <v>0</v>
      </c>
      <c r="FW249" s="5">
        <f t="shared" si="331"/>
        <v>0</v>
      </c>
      <c r="FX249" s="5">
        <f t="shared" si="332"/>
        <v>0</v>
      </c>
      <c r="FY249" s="5">
        <f t="shared" si="333"/>
        <v>0</v>
      </c>
      <c r="FZ249" s="5">
        <f t="shared" si="334"/>
        <v>0</v>
      </c>
      <c r="GA249" s="5">
        <f t="shared" si="335"/>
        <v>0</v>
      </c>
      <c r="GB249" s="5">
        <f t="shared" si="336"/>
        <v>0</v>
      </c>
      <c r="GC249" s="5">
        <f t="shared" si="337"/>
        <v>0</v>
      </c>
      <c r="GD249" s="5">
        <f t="shared" si="338"/>
        <v>0</v>
      </c>
      <c r="GE249" s="5">
        <f t="shared" si="339"/>
        <v>0</v>
      </c>
      <c r="GF249" s="5">
        <f t="shared" si="340"/>
        <v>0</v>
      </c>
      <c r="GG249" s="5">
        <f t="shared" si="341"/>
        <v>0</v>
      </c>
      <c r="GH249" s="5">
        <f t="shared" si="342"/>
        <v>0</v>
      </c>
      <c r="GI249" s="5">
        <f t="shared" si="343"/>
        <v>0</v>
      </c>
      <c r="GJ249" s="5">
        <f t="shared" si="344"/>
        <v>0</v>
      </c>
      <c r="GK249" s="5">
        <f t="shared" si="345"/>
        <v>0</v>
      </c>
      <c r="GL249" s="5">
        <f t="shared" si="346"/>
        <v>0</v>
      </c>
      <c r="GM249" s="5">
        <f t="shared" si="347"/>
        <v>0</v>
      </c>
      <c r="GO249" s="23">
        <f t="shared" si="348"/>
        <v>0</v>
      </c>
      <c r="GP249" s="23">
        <f t="shared" si="349"/>
        <v>1</v>
      </c>
      <c r="GQ249" s="5">
        <f>+IF(GO249&gt;0, IF(COUNTIF(GO$149:GO249,GO249)&lt;=1,TRUE,FALSE),0)*$C$59*-1</f>
        <v>0</v>
      </c>
      <c r="GR249" s="5">
        <f>+IF(GP249&gt;0, IF(COUNTIF(GP$149:GP249,GP249)&lt;=1,TRUE,FALSE),0)*$C$59*-1</f>
        <v>0</v>
      </c>
    </row>
    <row r="250" spans="1:200" s="5" customFormat="1" hidden="1" outlineLevel="1" x14ac:dyDescent="0.2">
      <c r="A250" s="6"/>
      <c r="F250" s="35">
        <f t="shared" si="350"/>
        <v>4200.7199999999621</v>
      </c>
      <c r="G250" s="20">
        <f t="shared" si="204"/>
        <v>0</v>
      </c>
      <c r="H250" s="20">
        <f t="shared" si="205"/>
        <v>-57.8</v>
      </c>
      <c r="I250" s="37">
        <f t="shared" si="206"/>
        <v>0</v>
      </c>
      <c r="J250" s="33">
        <f t="shared" si="207"/>
        <v>4142.9199999999619</v>
      </c>
      <c r="L250" s="5">
        <f t="shared" si="390"/>
        <v>-786.28000000000407</v>
      </c>
      <c r="M250" s="5">
        <f t="shared" si="351"/>
        <v>0</v>
      </c>
      <c r="N250" s="5">
        <f t="shared" si="352"/>
        <v>0</v>
      </c>
      <c r="O250" s="5">
        <f t="shared" si="353"/>
        <v>0</v>
      </c>
      <c r="P250" s="5">
        <f t="shared" si="354"/>
        <v>0</v>
      </c>
      <c r="Q250" s="5">
        <f t="shared" si="355"/>
        <v>0</v>
      </c>
      <c r="R250" s="5">
        <f t="shared" si="356"/>
        <v>0</v>
      </c>
      <c r="S250" s="5">
        <f t="shared" si="357"/>
        <v>0</v>
      </c>
      <c r="T250" s="5">
        <f t="shared" si="358"/>
        <v>0</v>
      </c>
      <c r="U250" s="5">
        <f t="shared" si="359"/>
        <v>-869.60000000000036</v>
      </c>
      <c r="V250" s="5">
        <f t="shared" si="360"/>
        <v>0</v>
      </c>
      <c r="W250" s="5">
        <f t="shared" si="361"/>
        <v>0</v>
      </c>
      <c r="X250" s="5">
        <f t="shared" si="362"/>
        <v>0</v>
      </c>
      <c r="Y250" s="5">
        <f t="shared" si="363"/>
        <v>0</v>
      </c>
      <c r="Z250" s="5">
        <f t="shared" si="364"/>
        <v>0</v>
      </c>
      <c r="AA250" s="5">
        <f t="shared" si="365"/>
        <v>0</v>
      </c>
      <c r="AB250" s="5">
        <f t="shared" si="366"/>
        <v>0</v>
      </c>
      <c r="AC250" s="5">
        <f t="shared" si="367"/>
        <v>0</v>
      </c>
      <c r="AD250" s="5">
        <f t="shared" si="368"/>
        <v>0</v>
      </c>
      <c r="AE250" s="5">
        <f t="shared" si="369"/>
        <v>-881.59999999999968</v>
      </c>
      <c r="AF250" s="5">
        <f t="shared" si="370"/>
        <v>0</v>
      </c>
      <c r="AG250" s="5">
        <f t="shared" si="371"/>
        <v>0</v>
      </c>
      <c r="AH250" s="5">
        <f t="shared" si="372"/>
        <v>0</v>
      </c>
      <c r="AI250" s="5">
        <f t="shared" si="373"/>
        <v>0</v>
      </c>
      <c r="AJ250" s="5">
        <f t="shared" si="374"/>
        <v>0</v>
      </c>
      <c r="AK250" s="5">
        <f t="shared" si="375"/>
        <v>0</v>
      </c>
      <c r="AL250" s="5">
        <f t="shared" si="376"/>
        <v>0</v>
      </c>
      <c r="AM250" s="5">
        <f t="shared" si="377"/>
        <v>0</v>
      </c>
      <c r="AN250" s="5">
        <f t="shared" si="378"/>
        <v>0</v>
      </c>
      <c r="AO250" s="5">
        <f t="shared" si="379"/>
        <v>62.759999999998669</v>
      </c>
      <c r="AP250" s="5">
        <f t="shared" si="380"/>
        <v>0</v>
      </c>
      <c r="AQ250" s="5">
        <f t="shared" si="381"/>
        <v>0</v>
      </c>
      <c r="AR250" s="5">
        <f t="shared" si="382"/>
        <v>-849</v>
      </c>
      <c r="AS250" s="5">
        <f t="shared" si="383"/>
        <v>-877.00000000000023</v>
      </c>
      <c r="AT250" s="5">
        <f t="shared" si="384"/>
        <v>0</v>
      </c>
      <c r="AU250" s="5">
        <f t="shared" si="385"/>
        <v>0</v>
      </c>
      <c r="AW250" s="5">
        <f t="shared" si="386"/>
        <v>0</v>
      </c>
      <c r="AX250" s="5">
        <f t="shared" si="208"/>
        <v>0</v>
      </c>
      <c r="AY250" s="5">
        <f t="shared" si="209"/>
        <v>0</v>
      </c>
      <c r="AZ250" s="5">
        <f t="shared" si="210"/>
        <v>0</v>
      </c>
      <c r="BA250" s="5">
        <f t="shared" si="211"/>
        <v>0</v>
      </c>
      <c r="BB250" s="5">
        <f t="shared" si="212"/>
        <v>0</v>
      </c>
      <c r="BC250" s="5">
        <f t="shared" si="213"/>
        <v>0</v>
      </c>
      <c r="BD250" s="5">
        <f t="shared" si="214"/>
        <v>0</v>
      </c>
      <c r="BE250" s="5">
        <f t="shared" si="215"/>
        <v>0</v>
      </c>
      <c r="BF250" s="5">
        <f t="shared" si="216"/>
        <v>0</v>
      </c>
      <c r="BG250" s="5">
        <f t="shared" si="217"/>
        <v>0</v>
      </c>
      <c r="BH250" s="5">
        <f t="shared" si="218"/>
        <v>0</v>
      </c>
      <c r="BI250" s="5">
        <f t="shared" si="219"/>
        <v>0</v>
      </c>
      <c r="BJ250" s="5">
        <f t="shared" si="220"/>
        <v>0</v>
      </c>
      <c r="BK250" s="5">
        <f t="shared" si="221"/>
        <v>0</v>
      </c>
      <c r="BL250" s="5">
        <f t="shared" si="222"/>
        <v>0</v>
      </c>
      <c r="BM250" s="5">
        <f t="shared" si="223"/>
        <v>0</v>
      </c>
      <c r="BN250" s="5">
        <f t="shared" si="224"/>
        <v>0</v>
      </c>
      <c r="BO250" s="5">
        <f t="shared" si="225"/>
        <v>0</v>
      </c>
      <c r="BP250" s="5">
        <f t="shared" si="226"/>
        <v>0</v>
      </c>
      <c r="BQ250" s="5">
        <f t="shared" si="227"/>
        <v>0</v>
      </c>
      <c r="BR250" s="5">
        <f t="shared" si="228"/>
        <v>0</v>
      </c>
      <c r="BS250" s="5">
        <f t="shared" si="229"/>
        <v>0</v>
      </c>
      <c r="BT250" s="5">
        <f t="shared" si="230"/>
        <v>0</v>
      </c>
      <c r="BU250" s="5">
        <f t="shared" si="231"/>
        <v>0</v>
      </c>
      <c r="BV250" s="5">
        <f t="shared" si="232"/>
        <v>0</v>
      </c>
      <c r="BW250" s="5">
        <f t="shared" si="233"/>
        <v>0</v>
      </c>
      <c r="BX250" s="5">
        <f t="shared" si="234"/>
        <v>0</v>
      </c>
      <c r="BY250" s="5">
        <f t="shared" si="235"/>
        <v>0</v>
      </c>
      <c r="BZ250" s="5">
        <f t="shared" si="236"/>
        <v>1</v>
      </c>
      <c r="CA250" s="5">
        <f t="shared" si="237"/>
        <v>0</v>
      </c>
      <c r="CB250" s="5">
        <f t="shared" si="238"/>
        <v>0</v>
      </c>
      <c r="CC250" s="5">
        <f t="shared" si="239"/>
        <v>0</v>
      </c>
      <c r="CD250" s="5">
        <f t="shared" si="240"/>
        <v>0</v>
      </c>
      <c r="CE250" s="5">
        <f t="shared" si="241"/>
        <v>0</v>
      </c>
      <c r="CF250" s="5">
        <f t="shared" si="242"/>
        <v>0</v>
      </c>
      <c r="CH250" s="5">
        <f t="shared" si="387"/>
        <v>0</v>
      </c>
      <c r="CI250" s="5">
        <f t="shared" si="243"/>
        <v>0</v>
      </c>
      <c r="CJ250" s="5">
        <f t="shared" si="244"/>
        <v>0</v>
      </c>
      <c r="CK250" s="5">
        <f t="shared" si="245"/>
        <v>0</v>
      </c>
      <c r="CL250" s="5">
        <f t="shared" si="246"/>
        <v>0</v>
      </c>
      <c r="CM250" s="5">
        <f t="shared" si="247"/>
        <v>0</v>
      </c>
      <c r="CN250" s="5">
        <f t="shared" si="248"/>
        <v>0</v>
      </c>
      <c r="CO250" s="5">
        <f t="shared" si="249"/>
        <v>0</v>
      </c>
      <c r="CP250" s="5">
        <f t="shared" si="250"/>
        <v>0</v>
      </c>
      <c r="CQ250" s="5">
        <f t="shared" si="251"/>
        <v>0</v>
      </c>
      <c r="CR250" s="5">
        <f t="shared" si="252"/>
        <v>0</v>
      </c>
      <c r="CS250" s="5">
        <f t="shared" si="253"/>
        <v>0</v>
      </c>
      <c r="CT250" s="5">
        <f t="shared" si="254"/>
        <v>0</v>
      </c>
      <c r="CU250" s="5">
        <f t="shared" si="255"/>
        <v>0</v>
      </c>
      <c r="CV250" s="5">
        <f t="shared" si="256"/>
        <v>0</v>
      </c>
      <c r="CW250" s="5">
        <f t="shared" si="257"/>
        <v>0</v>
      </c>
      <c r="CX250" s="5">
        <f t="shared" si="258"/>
        <v>0</v>
      </c>
      <c r="CY250" s="5">
        <f t="shared" si="259"/>
        <v>0</v>
      </c>
      <c r="CZ250" s="5">
        <f t="shared" si="260"/>
        <v>0</v>
      </c>
      <c r="DA250" s="5">
        <f t="shared" si="261"/>
        <v>0</v>
      </c>
      <c r="DB250" s="5">
        <f t="shared" si="262"/>
        <v>0</v>
      </c>
      <c r="DC250" s="5">
        <f t="shared" si="263"/>
        <v>0</v>
      </c>
      <c r="DD250" s="5">
        <f t="shared" si="264"/>
        <v>0</v>
      </c>
      <c r="DE250" s="5">
        <f t="shared" si="265"/>
        <v>0</v>
      </c>
      <c r="DF250" s="5">
        <f t="shared" si="266"/>
        <v>0</v>
      </c>
      <c r="DG250" s="5">
        <f t="shared" si="267"/>
        <v>0</v>
      </c>
      <c r="DH250" s="5">
        <f t="shared" si="268"/>
        <v>0</v>
      </c>
      <c r="DI250" s="5">
        <f t="shared" si="269"/>
        <v>0</v>
      </c>
      <c r="DJ250" s="5">
        <f t="shared" si="270"/>
        <v>0</v>
      </c>
      <c r="DK250" s="5">
        <f t="shared" si="271"/>
        <v>0</v>
      </c>
      <c r="DL250" s="5">
        <f t="shared" si="272"/>
        <v>0</v>
      </c>
      <c r="DM250" s="5">
        <f t="shared" si="273"/>
        <v>0</v>
      </c>
      <c r="DN250" s="5">
        <f t="shared" si="274"/>
        <v>0</v>
      </c>
      <c r="DO250" s="5">
        <f t="shared" si="275"/>
        <v>0</v>
      </c>
      <c r="DP250" s="5">
        <f t="shared" si="276"/>
        <v>0</v>
      </c>
      <c r="DQ250" s="5">
        <f t="shared" si="277"/>
        <v>0</v>
      </c>
      <c r="DS250" s="5">
        <f t="shared" si="388"/>
        <v>5</v>
      </c>
      <c r="DT250" s="5">
        <f t="shared" si="278"/>
        <v>0</v>
      </c>
      <c r="DU250" s="5">
        <f t="shared" si="279"/>
        <v>0</v>
      </c>
      <c r="DV250" s="5">
        <f t="shared" si="280"/>
        <v>0</v>
      </c>
      <c r="DW250" s="5">
        <f t="shared" si="281"/>
        <v>0</v>
      </c>
      <c r="DX250" s="5">
        <f t="shared" si="282"/>
        <v>0</v>
      </c>
      <c r="DY250" s="5">
        <f t="shared" si="283"/>
        <v>0</v>
      </c>
      <c r="DZ250" s="5">
        <f t="shared" si="284"/>
        <v>0</v>
      </c>
      <c r="EA250" s="5">
        <f t="shared" si="285"/>
        <v>0</v>
      </c>
      <c r="EB250" s="5">
        <f t="shared" si="286"/>
        <v>3</v>
      </c>
      <c r="EC250" s="5">
        <f t="shared" si="287"/>
        <v>0</v>
      </c>
      <c r="ED250" s="5">
        <f t="shared" si="288"/>
        <v>0</v>
      </c>
      <c r="EE250" s="5">
        <f t="shared" si="289"/>
        <v>0</v>
      </c>
      <c r="EF250" s="5">
        <f t="shared" si="290"/>
        <v>0</v>
      </c>
      <c r="EG250" s="5">
        <f t="shared" si="291"/>
        <v>0</v>
      </c>
      <c r="EH250" s="5">
        <f t="shared" si="292"/>
        <v>0</v>
      </c>
      <c r="EI250" s="5">
        <f t="shared" si="293"/>
        <v>0</v>
      </c>
      <c r="EJ250" s="5">
        <f t="shared" si="294"/>
        <v>0</v>
      </c>
      <c r="EK250" s="5">
        <f t="shared" si="295"/>
        <v>0</v>
      </c>
      <c r="EL250" s="5">
        <f t="shared" si="296"/>
        <v>1</v>
      </c>
      <c r="EM250" s="5">
        <f t="shared" si="297"/>
        <v>0</v>
      </c>
      <c r="EN250" s="5">
        <f t="shared" si="298"/>
        <v>0</v>
      </c>
      <c r="EO250" s="5">
        <f t="shared" si="299"/>
        <v>0</v>
      </c>
      <c r="EP250" s="5">
        <f t="shared" si="300"/>
        <v>0</v>
      </c>
      <c r="EQ250" s="5">
        <f t="shared" si="301"/>
        <v>0</v>
      </c>
      <c r="ER250" s="5">
        <f t="shared" si="302"/>
        <v>0</v>
      </c>
      <c r="ES250" s="5">
        <f t="shared" si="303"/>
        <v>0</v>
      </c>
      <c r="ET250" s="5">
        <f t="shared" si="304"/>
        <v>0</v>
      </c>
      <c r="EU250" s="5">
        <f t="shared" si="305"/>
        <v>0</v>
      </c>
      <c r="EV250" s="5">
        <f t="shared" si="306"/>
        <v>0</v>
      </c>
      <c r="EW250" s="5">
        <f t="shared" si="307"/>
        <v>0</v>
      </c>
      <c r="EX250" s="5">
        <f t="shared" si="308"/>
        <v>0</v>
      </c>
      <c r="EY250" s="5">
        <f t="shared" si="309"/>
        <v>4</v>
      </c>
      <c r="EZ250" s="5">
        <f t="shared" si="310"/>
        <v>2</v>
      </c>
      <c r="FA250" s="5">
        <f t="shared" si="311"/>
        <v>0</v>
      </c>
      <c r="FB250" s="5">
        <f t="shared" si="312"/>
        <v>0</v>
      </c>
      <c r="FD250" s="5">
        <f t="shared" si="389"/>
        <v>0</v>
      </c>
      <c r="FE250" s="5">
        <f t="shared" si="313"/>
        <v>0</v>
      </c>
      <c r="FF250" s="5">
        <f t="shared" si="314"/>
        <v>0</v>
      </c>
      <c r="FG250" s="5">
        <f t="shared" si="315"/>
        <v>0</v>
      </c>
      <c r="FH250" s="5">
        <f t="shared" si="316"/>
        <v>0</v>
      </c>
      <c r="FI250" s="5">
        <f t="shared" si="317"/>
        <v>0</v>
      </c>
      <c r="FJ250" s="5">
        <f t="shared" si="318"/>
        <v>0</v>
      </c>
      <c r="FK250" s="5">
        <f t="shared" si="319"/>
        <v>0</v>
      </c>
      <c r="FL250" s="5">
        <f t="shared" si="320"/>
        <v>0</v>
      </c>
      <c r="FM250" s="5">
        <f t="shared" si="321"/>
        <v>0</v>
      </c>
      <c r="FN250" s="5">
        <f t="shared" si="322"/>
        <v>0</v>
      </c>
      <c r="FO250" s="5">
        <f t="shared" si="323"/>
        <v>0</v>
      </c>
      <c r="FP250" s="5">
        <f t="shared" si="324"/>
        <v>0</v>
      </c>
      <c r="FQ250" s="5">
        <f t="shared" si="325"/>
        <v>0</v>
      </c>
      <c r="FR250" s="5">
        <f t="shared" si="326"/>
        <v>0</v>
      </c>
      <c r="FS250" s="5">
        <f t="shared" si="327"/>
        <v>0</v>
      </c>
      <c r="FT250" s="5">
        <f t="shared" si="328"/>
        <v>0</v>
      </c>
      <c r="FU250" s="5">
        <f t="shared" si="329"/>
        <v>0</v>
      </c>
      <c r="FV250" s="5">
        <f t="shared" si="330"/>
        <v>0</v>
      </c>
      <c r="FW250" s="5">
        <f t="shared" si="331"/>
        <v>-57.8</v>
      </c>
      <c r="FX250" s="5">
        <f t="shared" si="332"/>
        <v>0</v>
      </c>
      <c r="FY250" s="5">
        <f t="shared" si="333"/>
        <v>0</v>
      </c>
      <c r="FZ250" s="5">
        <f t="shared" si="334"/>
        <v>0</v>
      </c>
      <c r="GA250" s="5">
        <f t="shared" si="335"/>
        <v>0</v>
      </c>
      <c r="GB250" s="5">
        <f t="shared" si="336"/>
        <v>0</v>
      </c>
      <c r="GC250" s="5">
        <f t="shared" si="337"/>
        <v>0</v>
      </c>
      <c r="GD250" s="5">
        <f t="shared" si="338"/>
        <v>0</v>
      </c>
      <c r="GE250" s="5">
        <f t="shared" si="339"/>
        <v>0</v>
      </c>
      <c r="GF250" s="5">
        <f t="shared" si="340"/>
        <v>0</v>
      </c>
      <c r="GG250" s="5">
        <f t="shared" si="341"/>
        <v>0</v>
      </c>
      <c r="GH250" s="5">
        <f t="shared" si="342"/>
        <v>0</v>
      </c>
      <c r="GI250" s="5">
        <f t="shared" si="343"/>
        <v>0</v>
      </c>
      <c r="GJ250" s="5">
        <f t="shared" si="344"/>
        <v>0</v>
      </c>
      <c r="GK250" s="5">
        <f t="shared" si="345"/>
        <v>0</v>
      </c>
      <c r="GL250" s="5">
        <f t="shared" si="346"/>
        <v>0</v>
      </c>
      <c r="GM250" s="5">
        <f t="shared" si="347"/>
        <v>0</v>
      </c>
      <c r="GO250" s="23">
        <f t="shared" si="348"/>
        <v>0</v>
      </c>
      <c r="GP250" s="23">
        <f t="shared" si="349"/>
        <v>20</v>
      </c>
      <c r="GQ250" s="5">
        <f>+IF(GO250&gt;0, IF(COUNTIF(GO$149:GO250,GO250)&lt;=1,TRUE,FALSE),0)*$C$59*-1</f>
        <v>0</v>
      </c>
      <c r="GR250" s="5">
        <f>+IF(GP250&gt;0, IF(COUNTIF(GP$149:GP250,GP250)&lt;=1,TRUE,FALSE),0)*$C$59*-1</f>
        <v>0</v>
      </c>
    </row>
    <row r="251" spans="1:200" s="5" customFormat="1" hidden="1" outlineLevel="1" x14ac:dyDescent="0.2">
      <c r="A251" s="6"/>
      <c r="F251" s="35">
        <f t="shared" si="350"/>
        <v>4142.9199999999619</v>
      </c>
      <c r="G251" s="20">
        <f t="shared" si="204"/>
        <v>0</v>
      </c>
      <c r="H251" s="20">
        <f t="shared" si="205"/>
        <v>-108.2</v>
      </c>
      <c r="I251" s="37">
        <f t="shared" si="206"/>
        <v>0</v>
      </c>
      <c r="J251" s="33">
        <f t="shared" si="207"/>
        <v>4034.7199999999621</v>
      </c>
      <c r="L251" s="5">
        <f t="shared" si="390"/>
        <v>-786.28000000000407</v>
      </c>
      <c r="M251" s="5">
        <f t="shared" si="351"/>
        <v>0</v>
      </c>
      <c r="N251" s="5">
        <f t="shared" si="352"/>
        <v>0</v>
      </c>
      <c r="O251" s="5">
        <f t="shared" si="353"/>
        <v>0</v>
      </c>
      <c r="P251" s="5">
        <f t="shared" si="354"/>
        <v>0</v>
      </c>
      <c r="Q251" s="5">
        <f t="shared" si="355"/>
        <v>0</v>
      </c>
      <c r="R251" s="5">
        <f t="shared" si="356"/>
        <v>0</v>
      </c>
      <c r="S251" s="5">
        <f t="shared" si="357"/>
        <v>0</v>
      </c>
      <c r="T251" s="5">
        <f t="shared" si="358"/>
        <v>0</v>
      </c>
      <c r="U251" s="5">
        <f t="shared" si="359"/>
        <v>-869.60000000000036</v>
      </c>
      <c r="V251" s="5">
        <f t="shared" si="360"/>
        <v>0</v>
      </c>
      <c r="W251" s="5">
        <f t="shared" si="361"/>
        <v>0</v>
      </c>
      <c r="X251" s="5">
        <f t="shared" si="362"/>
        <v>0</v>
      </c>
      <c r="Y251" s="5">
        <f t="shared" si="363"/>
        <v>0</v>
      </c>
      <c r="Z251" s="5">
        <f t="shared" si="364"/>
        <v>0</v>
      </c>
      <c r="AA251" s="5">
        <f t="shared" si="365"/>
        <v>0</v>
      </c>
      <c r="AB251" s="5">
        <f t="shared" si="366"/>
        <v>0</v>
      </c>
      <c r="AC251" s="5">
        <f t="shared" si="367"/>
        <v>0</v>
      </c>
      <c r="AD251" s="5">
        <f t="shared" si="368"/>
        <v>0</v>
      </c>
      <c r="AE251" s="5">
        <f t="shared" si="369"/>
        <v>-823.79999999999973</v>
      </c>
      <c r="AF251" s="5">
        <f t="shared" si="370"/>
        <v>0</v>
      </c>
      <c r="AG251" s="5">
        <f t="shared" si="371"/>
        <v>0</v>
      </c>
      <c r="AH251" s="5">
        <f t="shared" si="372"/>
        <v>0</v>
      </c>
      <c r="AI251" s="5">
        <f t="shared" si="373"/>
        <v>0</v>
      </c>
      <c r="AJ251" s="5">
        <f t="shared" si="374"/>
        <v>0</v>
      </c>
      <c r="AK251" s="5">
        <f t="shared" si="375"/>
        <v>0</v>
      </c>
      <c r="AL251" s="5">
        <f t="shared" si="376"/>
        <v>0</v>
      </c>
      <c r="AM251" s="5">
        <f t="shared" si="377"/>
        <v>0</v>
      </c>
      <c r="AN251" s="5">
        <f t="shared" si="378"/>
        <v>0</v>
      </c>
      <c r="AO251" s="5">
        <f t="shared" si="379"/>
        <v>62.759999999998669</v>
      </c>
      <c r="AP251" s="5">
        <f t="shared" si="380"/>
        <v>0</v>
      </c>
      <c r="AQ251" s="5">
        <f t="shared" si="381"/>
        <v>0</v>
      </c>
      <c r="AR251" s="5">
        <f t="shared" si="382"/>
        <v>-849</v>
      </c>
      <c r="AS251" s="5">
        <f t="shared" si="383"/>
        <v>-877.00000000000023</v>
      </c>
      <c r="AT251" s="5">
        <f t="shared" si="384"/>
        <v>0</v>
      </c>
      <c r="AU251" s="5">
        <f t="shared" si="385"/>
        <v>0</v>
      </c>
      <c r="AW251" s="5">
        <f t="shared" si="386"/>
        <v>0</v>
      </c>
      <c r="AX251" s="5">
        <f t="shared" si="208"/>
        <v>0</v>
      </c>
      <c r="AY251" s="5">
        <f t="shared" si="209"/>
        <v>0</v>
      </c>
      <c r="AZ251" s="5">
        <f t="shared" si="210"/>
        <v>0</v>
      </c>
      <c r="BA251" s="5">
        <f t="shared" si="211"/>
        <v>0</v>
      </c>
      <c r="BB251" s="5">
        <f t="shared" si="212"/>
        <v>0</v>
      </c>
      <c r="BC251" s="5">
        <f t="shared" si="213"/>
        <v>0</v>
      </c>
      <c r="BD251" s="5">
        <f t="shared" si="214"/>
        <v>0</v>
      </c>
      <c r="BE251" s="5">
        <f t="shared" si="215"/>
        <v>0</v>
      </c>
      <c r="BF251" s="5">
        <f t="shared" si="216"/>
        <v>0</v>
      </c>
      <c r="BG251" s="5">
        <f t="shared" si="217"/>
        <v>0</v>
      </c>
      <c r="BH251" s="5">
        <f t="shared" si="218"/>
        <v>0</v>
      </c>
      <c r="BI251" s="5">
        <f t="shared" si="219"/>
        <v>0</v>
      </c>
      <c r="BJ251" s="5">
        <f t="shared" si="220"/>
        <v>0</v>
      </c>
      <c r="BK251" s="5">
        <f t="shared" si="221"/>
        <v>0</v>
      </c>
      <c r="BL251" s="5">
        <f t="shared" si="222"/>
        <v>0</v>
      </c>
      <c r="BM251" s="5">
        <f t="shared" si="223"/>
        <v>0</v>
      </c>
      <c r="BN251" s="5">
        <f t="shared" si="224"/>
        <v>0</v>
      </c>
      <c r="BO251" s="5">
        <f t="shared" si="225"/>
        <v>0</v>
      </c>
      <c r="BP251" s="5">
        <f t="shared" si="226"/>
        <v>0</v>
      </c>
      <c r="BQ251" s="5">
        <f t="shared" si="227"/>
        <v>0</v>
      </c>
      <c r="BR251" s="5">
        <f t="shared" si="228"/>
        <v>0</v>
      </c>
      <c r="BS251" s="5">
        <f t="shared" si="229"/>
        <v>0</v>
      </c>
      <c r="BT251" s="5">
        <f t="shared" si="230"/>
        <v>0</v>
      </c>
      <c r="BU251" s="5">
        <f t="shared" si="231"/>
        <v>0</v>
      </c>
      <c r="BV251" s="5">
        <f t="shared" si="232"/>
        <v>0</v>
      </c>
      <c r="BW251" s="5">
        <f t="shared" si="233"/>
        <v>0</v>
      </c>
      <c r="BX251" s="5">
        <f t="shared" si="234"/>
        <v>0</v>
      </c>
      <c r="BY251" s="5">
        <f t="shared" si="235"/>
        <v>0</v>
      </c>
      <c r="BZ251" s="5">
        <f t="shared" si="236"/>
        <v>1</v>
      </c>
      <c r="CA251" s="5">
        <f t="shared" si="237"/>
        <v>0</v>
      </c>
      <c r="CB251" s="5">
        <f t="shared" si="238"/>
        <v>0</v>
      </c>
      <c r="CC251" s="5">
        <f t="shared" si="239"/>
        <v>0</v>
      </c>
      <c r="CD251" s="5">
        <f t="shared" si="240"/>
        <v>0</v>
      </c>
      <c r="CE251" s="5">
        <f t="shared" si="241"/>
        <v>0</v>
      </c>
      <c r="CF251" s="5">
        <f t="shared" si="242"/>
        <v>0</v>
      </c>
      <c r="CH251" s="5">
        <f t="shared" si="387"/>
        <v>0</v>
      </c>
      <c r="CI251" s="5">
        <f t="shared" si="243"/>
        <v>0</v>
      </c>
      <c r="CJ251" s="5">
        <f t="shared" si="244"/>
        <v>0</v>
      </c>
      <c r="CK251" s="5">
        <f t="shared" si="245"/>
        <v>0</v>
      </c>
      <c r="CL251" s="5">
        <f t="shared" si="246"/>
        <v>0</v>
      </c>
      <c r="CM251" s="5">
        <f t="shared" si="247"/>
        <v>0</v>
      </c>
      <c r="CN251" s="5">
        <f t="shared" si="248"/>
        <v>0</v>
      </c>
      <c r="CO251" s="5">
        <f t="shared" si="249"/>
        <v>0</v>
      </c>
      <c r="CP251" s="5">
        <f t="shared" si="250"/>
        <v>0</v>
      </c>
      <c r="CQ251" s="5">
        <f t="shared" si="251"/>
        <v>0</v>
      </c>
      <c r="CR251" s="5">
        <f t="shared" si="252"/>
        <v>0</v>
      </c>
      <c r="CS251" s="5">
        <f t="shared" si="253"/>
        <v>0</v>
      </c>
      <c r="CT251" s="5">
        <f t="shared" si="254"/>
        <v>0</v>
      </c>
      <c r="CU251" s="5">
        <f t="shared" si="255"/>
        <v>0</v>
      </c>
      <c r="CV251" s="5">
        <f t="shared" si="256"/>
        <v>0</v>
      </c>
      <c r="CW251" s="5">
        <f t="shared" si="257"/>
        <v>0</v>
      </c>
      <c r="CX251" s="5">
        <f t="shared" si="258"/>
        <v>0</v>
      </c>
      <c r="CY251" s="5">
        <f t="shared" si="259"/>
        <v>0</v>
      </c>
      <c r="CZ251" s="5">
        <f t="shared" si="260"/>
        <v>0</v>
      </c>
      <c r="DA251" s="5">
        <f t="shared" si="261"/>
        <v>0</v>
      </c>
      <c r="DB251" s="5">
        <f t="shared" si="262"/>
        <v>0</v>
      </c>
      <c r="DC251" s="5">
        <f t="shared" si="263"/>
        <v>0</v>
      </c>
      <c r="DD251" s="5">
        <f t="shared" si="264"/>
        <v>0</v>
      </c>
      <c r="DE251" s="5">
        <f t="shared" si="265"/>
        <v>0</v>
      </c>
      <c r="DF251" s="5">
        <f t="shared" si="266"/>
        <v>0</v>
      </c>
      <c r="DG251" s="5">
        <f t="shared" si="267"/>
        <v>0</v>
      </c>
      <c r="DH251" s="5">
        <f t="shared" si="268"/>
        <v>0</v>
      </c>
      <c r="DI251" s="5">
        <f t="shared" si="269"/>
        <v>0</v>
      </c>
      <c r="DJ251" s="5">
        <f t="shared" si="270"/>
        <v>0</v>
      </c>
      <c r="DK251" s="5">
        <f t="shared" si="271"/>
        <v>0</v>
      </c>
      <c r="DL251" s="5">
        <f t="shared" si="272"/>
        <v>0</v>
      </c>
      <c r="DM251" s="5">
        <f t="shared" si="273"/>
        <v>0</v>
      </c>
      <c r="DN251" s="5">
        <f t="shared" si="274"/>
        <v>0</v>
      </c>
      <c r="DO251" s="5">
        <f t="shared" si="275"/>
        <v>0</v>
      </c>
      <c r="DP251" s="5">
        <f t="shared" si="276"/>
        <v>0</v>
      </c>
      <c r="DQ251" s="5">
        <f t="shared" si="277"/>
        <v>0</v>
      </c>
      <c r="DS251" s="5">
        <f t="shared" si="388"/>
        <v>5</v>
      </c>
      <c r="DT251" s="5">
        <f t="shared" si="278"/>
        <v>0</v>
      </c>
      <c r="DU251" s="5">
        <f t="shared" si="279"/>
        <v>0</v>
      </c>
      <c r="DV251" s="5">
        <f t="shared" si="280"/>
        <v>0</v>
      </c>
      <c r="DW251" s="5">
        <f t="shared" si="281"/>
        <v>0</v>
      </c>
      <c r="DX251" s="5">
        <f t="shared" si="282"/>
        <v>0</v>
      </c>
      <c r="DY251" s="5">
        <f t="shared" si="283"/>
        <v>0</v>
      </c>
      <c r="DZ251" s="5">
        <f t="shared" si="284"/>
        <v>0</v>
      </c>
      <c r="EA251" s="5">
        <f t="shared" si="285"/>
        <v>0</v>
      </c>
      <c r="EB251" s="5">
        <f t="shared" si="286"/>
        <v>2</v>
      </c>
      <c r="EC251" s="5">
        <f t="shared" si="287"/>
        <v>0</v>
      </c>
      <c r="ED251" s="5">
        <f t="shared" si="288"/>
        <v>0</v>
      </c>
      <c r="EE251" s="5">
        <f t="shared" si="289"/>
        <v>0</v>
      </c>
      <c r="EF251" s="5">
        <f t="shared" si="290"/>
        <v>0</v>
      </c>
      <c r="EG251" s="5">
        <f t="shared" si="291"/>
        <v>0</v>
      </c>
      <c r="EH251" s="5">
        <f t="shared" si="292"/>
        <v>0</v>
      </c>
      <c r="EI251" s="5">
        <f t="shared" si="293"/>
        <v>0</v>
      </c>
      <c r="EJ251" s="5">
        <f t="shared" si="294"/>
        <v>0</v>
      </c>
      <c r="EK251" s="5">
        <f t="shared" si="295"/>
        <v>0</v>
      </c>
      <c r="EL251" s="5">
        <f t="shared" si="296"/>
        <v>4</v>
      </c>
      <c r="EM251" s="5">
        <f t="shared" si="297"/>
        <v>0</v>
      </c>
      <c r="EN251" s="5">
        <f t="shared" si="298"/>
        <v>0</v>
      </c>
      <c r="EO251" s="5">
        <f t="shared" si="299"/>
        <v>0</v>
      </c>
      <c r="EP251" s="5">
        <f t="shared" si="300"/>
        <v>0</v>
      </c>
      <c r="EQ251" s="5">
        <f t="shared" si="301"/>
        <v>0</v>
      </c>
      <c r="ER251" s="5">
        <f t="shared" si="302"/>
        <v>0</v>
      </c>
      <c r="ES251" s="5">
        <f t="shared" si="303"/>
        <v>0</v>
      </c>
      <c r="ET251" s="5">
        <f t="shared" si="304"/>
        <v>0</v>
      </c>
      <c r="EU251" s="5">
        <f t="shared" si="305"/>
        <v>0</v>
      </c>
      <c r="EV251" s="5">
        <f t="shared" si="306"/>
        <v>0</v>
      </c>
      <c r="EW251" s="5">
        <f t="shared" si="307"/>
        <v>0</v>
      </c>
      <c r="EX251" s="5">
        <f t="shared" si="308"/>
        <v>0</v>
      </c>
      <c r="EY251" s="5">
        <f t="shared" si="309"/>
        <v>3</v>
      </c>
      <c r="EZ251" s="5">
        <f t="shared" si="310"/>
        <v>1</v>
      </c>
      <c r="FA251" s="5">
        <f t="shared" si="311"/>
        <v>0</v>
      </c>
      <c r="FB251" s="5">
        <f t="shared" si="312"/>
        <v>0</v>
      </c>
      <c r="FD251" s="5">
        <f t="shared" si="389"/>
        <v>0</v>
      </c>
      <c r="FE251" s="5">
        <f t="shared" si="313"/>
        <v>0</v>
      </c>
      <c r="FF251" s="5">
        <f t="shared" si="314"/>
        <v>0</v>
      </c>
      <c r="FG251" s="5">
        <f t="shared" si="315"/>
        <v>0</v>
      </c>
      <c r="FH251" s="5">
        <f t="shared" si="316"/>
        <v>0</v>
      </c>
      <c r="FI251" s="5">
        <f t="shared" si="317"/>
        <v>0</v>
      </c>
      <c r="FJ251" s="5">
        <f t="shared" si="318"/>
        <v>0</v>
      </c>
      <c r="FK251" s="5">
        <f t="shared" si="319"/>
        <v>0</v>
      </c>
      <c r="FL251" s="5">
        <f t="shared" si="320"/>
        <v>0</v>
      </c>
      <c r="FM251" s="5">
        <f t="shared" si="321"/>
        <v>0</v>
      </c>
      <c r="FN251" s="5">
        <f t="shared" si="322"/>
        <v>0</v>
      </c>
      <c r="FO251" s="5">
        <f t="shared" si="323"/>
        <v>0</v>
      </c>
      <c r="FP251" s="5">
        <f t="shared" si="324"/>
        <v>0</v>
      </c>
      <c r="FQ251" s="5">
        <f t="shared" si="325"/>
        <v>0</v>
      </c>
      <c r="FR251" s="5">
        <f t="shared" si="326"/>
        <v>0</v>
      </c>
      <c r="FS251" s="5">
        <f t="shared" si="327"/>
        <v>0</v>
      </c>
      <c r="FT251" s="5">
        <f t="shared" si="328"/>
        <v>0</v>
      </c>
      <c r="FU251" s="5">
        <f t="shared" si="329"/>
        <v>0</v>
      </c>
      <c r="FV251" s="5">
        <f t="shared" si="330"/>
        <v>0</v>
      </c>
      <c r="FW251" s="5">
        <f t="shared" si="331"/>
        <v>0</v>
      </c>
      <c r="FX251" s="5">
        <f t="shared" si="332"/>
        <v>0</v>
      </c>
      <c r="FY251" s="5">
        <f t="shared" si="333"/>
        <v>0</v>
      </c>
      <c r="FZ251" s="5">
        <f t="shared" si="334"/>
        <v>0</v>
      </c>
      <c r="GA251" s="5">
        <f t="shared" si="335"/>
        <v>0</v>
      </c>
      <c r="GB251" s="5">
        <f t="shared" si="336"/>
        <v>0</v>
      </c>
      <c r="GC251" s="5">
        <f t="shared" si="337"/>
        <v>0</v>
      </c>
      <c r="GD251" s="5">
        <f t="shared" si="338"/>
        <v>0</v>
      </c>
      <c r="GE251" s="5">
        <f t="shared" si="339"/>
        <v>0</v>
      </c>
      <c r="GF251" s="5">
        <f t="shared" si="340"/>
        <v>0</v>
      </c>
      <c r="GG251" s="5">
        <f t="shared" si="341"/>
        <v>0</v>
      </c>
      <c r="GH251" s="5">
        <f t="shared" si="342"/>
        <v>0</v>
      </c>
      <c r="GI251" s="5">
        <f t="shared" si="343"/>
        <v>0</v>
      </c>
      <c r="GJ251" s="5">
        <f t="shared" si="344"/>
        <v>0</v>
      </c>
      <c r="GK251" s="5">
        <f t="shared" si="345"/>
        <v>-108.2</v>
      </c>
      <c r="GL251" s="5">
        <f t="shared" si="346"/>
        <v>0</v>
      </c>
      <c r="GM251" s="5">
        <f t="shared" si="347"/>
        <v>0</v>
      </c>
      <c r="GO251" s="23">
        <f t="shared" si="348"/>
        <v>0</v>
      </c>
      <c r="GP251" s="23">
        <f t="shared" si="349"/>
        <v>34</v>
      </c>
      <c r="GQ251" s="5">
        <f>+IF(GO251&gt;0, IF(COUNTIF(GO$149:GO251,GO251)&lt;=1,TRUE,FALSE),0)*$C$59*-1</f>
        <v>0</v>
      </c>
      <c r="GR251" s="5">
        <f>+IF(GP251&gt;0, IF(COUNTIF(GP$149:GP251,GP251)&lt;=1,TRUE,FALSE),0)*$C$59*-1</f>
        <v>0</v>
      </c>
    </row>
    <row r="252" spans="1:200" s="5" customFormat="1" hidden="1" outlineLevel="1" x14ac:dyDescent="0.2">
      <c r="A252" s="6"/>
      <c r="F252" s="35">
        <f t="shared" si="350"/>
        <v>4034.7199999999621</v>
      </c>
      <c r="G252" s="20">
        <f t="shared" si="204"/>
        <v>0</v>
      </c>
      <c r="H252" s="20">
        <f t="shared" si="205"/>
        <v>-81.52</v>
      </c>
      <c r="I252" s="37">
        <f t="shared" si="206"/>
        <v>0</v>
      </c>
      <c r="J252" s="33">
        <f t="shared" si="207"/>
        <v>3953.1999999999621</v>
      </c>
      <c r="L252" s="5">
        <f t="shared" si="390"/>
        <v>-786.28000000000407</v>
      </c>
      <c r="M252" s="5">
        <f t="shared" si="351"/>
        <v>0</v>
      </c>
      <c r="N252" s="5">
        <f t="shared" si="352"/>
        <v>0</v>
      </c>
      <c r="O252" s="5">
        <f t="shared" si="353"/>
        <v>0</v>
      </c>
      <c r="P252" s="5">
        <f t="shared" si="354"/>
        <v>0</v>
      </c>
      <c r="Q252" s="5">
        <f t="shared" si="355"/>
        <v>0</v>
      </c>
      <c r="R252" s="5">
        <f t="shared" si="356"/>
        <v>0</v>
      </c>
      <c r="S252" s="5">
        <f t="shared" si="357"/>
        <v>0</v>
      </c>
      <c r="T252" s="5">
        <f t="shared" si="358"/>
        <v>0</v>
      </c>
      <c r="U252" s="5">
        <f t="shared" si="359"/>
        <v>-869.60000000000036</v>
      </c>
      <c r="V252" s="5">
        <f t="shared" si="360"/>
        <v>0</v>
      </c>
      <c r="W252" s="5">
        <f t="shared" si="361"/>
        <v>0</v>
      </c>
      <c r="X252" s="5">
        <f t="shared" si="362"/>
        <v>0</v>
      </c>
      <c r="Y252" s="5">
        <f t="shared" si="363"/>
        <v>0</v>
      </c>
      <c r="Z252" s="5">
        <f t="shared" si="364"/>
        <v>0</v>
      </c>
      <c r="AA252" s="5">
        <f t="shared" si="365"/>
        <v>0</v>
      </c>
      <c r="AB252" s="5">
        <f t="shared" si="366"/>
        <v>0</v>
      </c>
      <c r="AC252" s="5">
        <f t="shared" si="367"/>
        <v>0</v>
      </c>
      <c r="AD252" s="5">
        <f t="shared" si="368"/>
        <v>0</v>
      </c>
      <c r="AE252" s="5">
        <f t="shared" si="369"/>
        <v>-823.79999999999973</v>
      </c>
      <c r="AF252" s="5">
        <f t="shared" si="370"/>
        <v>0</v>
      </c>
      <c r="AG252" s="5">
        <f t="shared" si="371"/>
        <v>0</v>
      </c>
      <c r="AH252" s="5">
        <f t="shared" si="372"/>
        <v>0</v>
      </c>
      <c r="AI252" s="5">
        <f t="shared" si="373"/>
        <v>0</v>
      </c>
      <c r="AJ252" s="5">
        <f t="shared" si="374"/>
        <v>0</v>
      </c>
      <c r="AK252" s="5">
        <f t="shared" si="375"/>
        <v>0</v>
      </c>
      <c r="AL252" s="5">
        <f t="shared" si="376"/>
        <v>0</v>
      </c>
      <c r="AM252" s="5">
        <f t="shared" si="377"/>
        <v>0</v>
      </c>
      <c r="AN252" s="5">
        <f t="shared" si="378"/>
        <v>0</v>
      </c>
      <c r="AO252" s="5">
        <f t="shared" si="379"/>
        <v>62.759999999998669</v>
      </c>
      <c r="AP252" s="5">
        <f t="shared" si="380"/>
        <v>0</v>
      </c>
      <c r="AQ252" s="5">
        <f t="shared" si="381"/>
        <v>0</v>
      </c>
      <c r="AR252" s="5">
        <f t="shared" si="382"/>
        <v>-849</v>
      </c>
      <c r="AS252" s="5">
        <f t="shared" si="383"/>
        <v>-768.80000000000018</v>
      </c>
      <c r="AT252" s="5">
        <f t="shared" si="384"/>
        <v>0</v>
      </c>
      <c r="AU252" s="5">
        <f t="shared" si="385"/>
        <v>0</v>
      </c>
      <c r="AW252" s="5">
        <f t="shared" si="386"/>
        <v>0</v>
      </c>
      <c r="AX252" s="5">
        <f t="shared" si="208"/>
        <v>0</v>
      </c>
      <c r="AY252" s="5">
        <f t="shared" si="209"/>
        <v>0</v>
      </c>
      <c r="AZ252" s="5">
        <f t="shared" si="210"/>
        <v>0</v>
      </c>
      <c r="BA252" s="5">
        <f t="shared" si="211"/>
        <v>0</v>
      </c>
      <c r="BB252" s="5">
        <f t="shared" si="212"/>
        <v>0</v>
      </c>
      <c r="BC252" s="5">
        <f t="shared" si="213"/>
        <v>0</v>
      </c>
      <c r="BD252" s="5">
        <f t="shared" si="214"/>
        <v>0</v>
      </c>
      <c r="BE252" s="5">
        <f t="shared" si="215"/>
        <v>0</v>
      </c>
      <c r="BF252" s="5">
        <f t="shared" si="216"/>
        <v>0</v>
      </c>
      <c r="BG252" s="5">
        <f t="shared" si="217"/>
        <v>0</v>
      </c>
      <c r="BH252" s="5">
        <f t="shared" si="218"/>
        <v>0</v>
      </c>
      <c r="BI252" s="5">
        <f t="shared" si="219"/>
        <v>0</v>
      </c>
      <c r="BJ252" s="5">
        <f t="shared" si="220"/>
        <v>0</v>
      </c>
      <c r="BK252" s="5">
        <f t="shared" si="221"/>
        <v>0</v>
      </c>
      <c r="BL252" s="5">
        <f t="shared" si="222"/>
        <v>0</v>
      </c>
      <c r="BM252" s="5">
        <f t="shared" si="223"/>
        <v>0</v>
      </c>
      <c r="BN252" s="5">
        <f t="shared" si="224"/>
        <v>0</v>
      </c>
      <c r="BO252" s="5">
        <f t="shared" si="225"/>
        <v>0</v>
      </c>
      <c r="BP252" s="5">
        <f t="shared" si="226"/>
        <v>0</v>
      </c>
      <c r="BQ252" s="5">
        <f t="shared" si="227"/>
        <v>0</v>
      </c>
      <c r="BR252" s="5">
        <f t="shared" si="228"/>
        <v>0</v>
      </c>
      <c r="BS252" s="5">
        <f t="shared" si="229"/>
        <v>0</v>
      </c>
      <c r="BT252" s="5">
        <f t="shared" si="230"/>
        <v>0</v>
      </c>
      <c r="BU252" s="5">
        <f t="shared" si="231"/>
        <v>0</v>
      </c>
      <c r="BV252" s="5">
        <f t="shared" si="232"/>
        <v>0</v>
      </c>
      <c r="BW252" s="5">
        <f t="shared" si="233"/>
        <v>0</v>
      </c>
      <c r="BX252" s="5">
        <f t="shared" si="234"/>
        <v>0</v>
      </c>
      <c r="BY252" s="5">
        <f t="shared" si="235"/>
        <v>0</v>
      </c>
      <c r="BZ252" s="5">
        <f t="shared" si="236"/>
        <v>1</v>
      </c>
      <c r="CA252" s="5">
        <f t="shared" si="237"/>
        <v>0</v>
      </c>
      <c r="CB252" s="5">
        <f t="shared" si="238"/>
        <v>0</v>
      </c>
      <c r="CC252" s="5">
        <f t="shared" si="239"/>
        <v>0</v>
      </c>
      <c r="CD252" s="5">
        <f t="shared" si="240"/>
        <v>0</v>
      </c>
      <c r="CE252" s="5">
        <f t="shared" si="241"/>
        <v>0</v>
      </c>
      <c r="CF252" s="5">
        <f t="shared" si="242"/>
        <v>0</v>
      </c>
      <c r="CH252" s="5">
        <f t="shared" si="387"/>
        <v>0</v>
      </c>
      <c r="CI252" s="5">
        <f t="shared" si="243"/>
        <v>0</v>
      </c>
      <c r="CJ252" s="5">
        <f t="shared" si="244"/>
        <v>0</v>
      </c>
      <c r="CK252" s="5">
        <f t="shared" si="245"/>
        <v>0</v>
      </c>
      <c r="CL252" s="5">
        <f t="shared" si="246"/>
        <v>0</v>
      </c>
      <c r="CM252" s="5">
        <f t="shared" si="247"/>
        <v>0</v>
      </c>
      <c r="CN252" s="5">
        <f t="shared" si="248"/>
        <v>0</v>
      </c>
      <c r="CO252" s="5">
        <f t="shared" si="249"/>
        <v>0</v>
      </c>
      <c r="CP252" s="5">
        <f t="shared" si="250"/>
        <v>0</v>
      </c>
      <c r="CQ252" s="5">
        <f t="shared" si="251"/>
        <v>0</v>
      </c>
      <c r="CR252" s="5">
        <f t="shared" si="252"/>
        <v>0</v>
      </c>
      <c r="CS252" s="5">
        <f t="shared" si="253"/>
        <v>0</v>
      </c>
      <c r="CT252" s="5">
        <f t="shared" si="254"/>
        <v>0</v>
      </c>
      <c r="CU252" s="5">
        <f t="shared" si="255"/>
        <v>0</v>
      </c>
      <c r="CV252" s="5">
        <f t="shared" si="256"/>
        <v>0</v>
      </c>
      <c r="CW252" s="5">
        <f t="shared" si="257"/>
        <v>0</v>
      </c>
      <c r="CX252" s="5">
        <f t="shared" si="258"/>
        <v>0</v>
      </c>
      <c r="CY252" s="5">
        <f t="shared" si="259"/>
        <v>0</v>
      </c>
      <c r="CZ252" s="5">
        <f t="shared" si="260"/>
        <v>0</v>
      </c>
      <c r="DA252" s="5">
        <f t="shared" si="261"/>
        <v>0</v>
      </c>
      <c r="DB252" s="5">
        <f t="shared" si="262"/>
        <v>0</v>
      </c>
      <c r="DC252" s="5">
        <f t="shared" si="263"/>
        <v>0</v>
      </c>
      <c r="DD252" s="5">
        <f t="shared" si="264"/>
        <v>0</v>
      </c>
      <c r="DE252" s="5">
        <f t="shared" si="265"/>
        <v>0</v>
      </c>
      <c r="DF252" s="5">
        <f t="shared" si="266"/>
        <v>0</v>
      </c>
      <c r="DG252" s="5">
        <f t="shared" si="267"/>
        <v>0</v>
      </c>
      <c r="DH252" s="5">
        <f t="shared" si="268"/>
        <v>0</v>
      </c>
      <c r="DI252" s="5">
        <f t="shared" si="269"/>
        <v>0</v>
      </c>
      <c r="DJ252" s="5">
        <f t="shared" si="270"/>
        <v>0</v>
      </c>
      <c r="DK252" s="5">
        <f t="shared" si="271"/>
        <v>0</v>
      </c>
      <c r="DL252" s="5">
        <f t="shared" si="272"/>
        <v>0</v>
      </c>
      <c r="DM252" s="5">
        <f t="shared" si="273"/>
        <v>0</v>
      </c>
      <c r="DN252" s="5">
        <f t="shared" si="274"/>
        <v>0</v>
      </c>
      <c r="DO252" s="5">
        <f t="shared" si="275"/>
        <v>0</v>
      </c>
      <c r="DP252" s="5">
        <f t="shared" si="276"/>
        <v>0</v>
      </c>
      <c r="DQ252" s="5">
        <f t="shared" si="277"/>
        <v>0</v>
      </c>
      <c r="DS252" s="5">
        <f t="shared" si="388"/>
        <v>4</v>
      </c>
      <c r="DT252" s="5">
        <f t="shared" si="278"/>
        <v>0</v>
      </c>
      <c r="DU252" s="5">
        <f t="shared" si="279"/>
        <v>0</v>
      </c>
      <c r="DV252" s="5">
        <f t="shared" si="280"/>
        <v>0</v>
      </c>
      <c r="DW252" s="5">
        <f t="shared" si="281"/>
        <v>0</v>
      </c>
      <c r="DX252" s="5">
        <f t="shared" si="282"/>
        <v>0</v>
      </c>
      <c r="DY252" s="5">
        <f t="shared" si="283"/>
        <v>0</v>
      </c>
      <c r="DZ252" s="5">
        <f t="shared" si="284"/>
        <v>0</v>
      </c>
      <c r="EA252" s="5">
        <f t="shared" si="285"/>
        <v>0</v>
      </c>
      <c r="EB252" s="5">
        <f t="shared" si="286"/>
        <v>1</v>
      </c>
      <c r="EC252" s="5">
        <f t="shared" si="287"/>
        <v>0</v>
      </c>
      <c r="ED252" s="5">
        <f t="shared" si="288"/>
        <v>0</v>
      </c>
      <c r="EE252" s="5">
        <f t="shared" si="289"/>
        <v>0</v>
      </c>
      <c r="EF252" s="5">
        <f t="shared" si="290"/>
        <v>0</v>
      </c>
      <c r="EG252" s="5">
        <f t="shared" si="291"/>
        <v>0</v>
      </c>
      <c r="EH252" s="5">
        <f t="shared" si="292"/>
        <v>0</v>
      </c>
      <c r="EI252" s="5">
        <f t="shared" si="293"/>
        <v>0</v>
      </c>
      <c r="EJ252" s="5">
        <f t="shared" si="294"/>
        <v>0</v>
      </c>
      <c r="EK252" s="5">
        <f t="shared" si="295"/>
        <v>0</v>
      </c>
      <c r="EL252" s="5">
        <f t="shared" si="296"/>
        <v>3</v>
      </c>
      <c r="EM252" s="5">
        <f t="shared" si="297"/>
        <v>0</v>
      </c>
      <c r="EN252" s="5">
        <f t="shared" si="298"/>
        <v>0</v>
      </c>
      <c r="EO252" s="5">
        <f t="shared" si="299"/>
        <v>0</v>
      </c>
      <c r="EP252" s="5">
        <f t="shared" si="300"/>
        <v>0</v>
      </c>
      <c r="EQ252" s="5">
        <f t="shared" si="301"/>
        <v>0</v>
      </c>
      <c r="ER252" s="5">
        <f t="shared" si="302"/>
        <v>0</v>
      </c>
      <c r="ES252" s="5">
        <f t="shared" si="303"/>
        <v>0</v>
      </c>
      <c r="ET252" s="5">
        <f t="shared" si="304"/>
        <v>0</v>
      </c>
      <c r="EU252" s="5">
        <f t="shared" si="305"/>
        <v>0</v>
      </c>
      <c r="EV252" s="5">
        <f t="shared" si="306"/>
        <v>0</v>
      </c>
      <c r="EW252" s="5">
        <f t="shared" si="307"/>
        <v>0</v>
      </c>
      <c r="EX252" s="5">
        <f t="shared" si="308"/>
        <v>0</v>
      </c>
      <c r="EY252" s="5">
        <f t="shared" si="309"/>
        <v>2</v>
      </c>
      <c r="EZ252" s="5">
        <f t="shared" si="310"/>
        <v>5</v>
      </c>
      <c r="FA252" s="5">
        <f t="shared" si="311"/>
        <v>0</v>
      </c>
      <c r="FB252" s="5">
        <f t="shared" si="312"/>
        <v>0</v>
      </c>
      <c r="FD252" s="5">
        <f t="shared" si="389"/>
        <v>0</v>
      </c>
      <c r="FE252" s="5">
        <f t="shared" si="313"/>
        <v>0</v>
      </c>
      <c r="FF252" s="5">
        <f t="shared" si="314"/>
        <v>0</v>
      </c>
      <c r="FG252" s="5">
        <f t="shared" si="315"/>
        <v>0</v>
      </c>
      <c r="FH252" s="5">
        <f t="shared" si="316"/>
        <v>0</v>
      </c>
      <c r="FI252" s="5">
        <f t="shared" si="317"/>
        <v>0</v>
      </c>
      <c r="FJ252" s="5">
        <f t="shared" si="318"/>
        <v>0</v>
      </c>
      <c r="FK252" s="5">
        <f t="shared" si="319"/>
        <v>0</v>
      </c>
      <c r="FL252" s="5">
        <f t="shared" si="320"/>
        <v>0</v>
      </c>
      <c r="FM252" s="5">
        <f t="shared" si="321"/>
        <v>-81.52</v>
      </c>
      <c r="FN252" s="5">
        <f t="shared" si="322"/>
        <v>0</v>
      </c>
      <c r="FO252" s="5">
        <f t="shared" si="323"/>
        <v>0</v>
      </c>
      <c r="FP252" s="5">
        <f t="shared" si="324"/>
        <v>0</v>
      </c>
      <c r="FQ252" s="5">
        <f t="shared" si="325"/>
        <v>0</v>
      </c>
      <c r="FR252" s="5">
        <f t="shared" si="326"/>
        <v>0</v>
      </c>
      <c r="FS252" s="5">
        <f t="shared" si="327"/>
        <v>0</v>
      </c>
      <c r="FT252" s="5">
        <f t="shared" si="328"/>
        <v>0</v>
      </c>
      <c r="FU252" s="5">
        <f t="shared" si="329"/>
        <v>0</v>
      </c>
      <c r="FV252" s="5">
        <f t="shared" si="330"/>
        <v>0</v>
      </c>
      <c r="FW252" s="5">
        <f t="shared" si="331"/>
        <v>0</v>
      </c>
      <c r="FX252" s="5">
        <f t="shared" si="332"/>
        <v>0</v>
      </c>
      <c r="FY252" s="5">
        <f t="shared" si="333"/>
        <v>0</v>
      </c>
      <c r="FZ252" s="5">
        <f t="shared" si="334"/>
        <v>0</v>
      </c>
      <c r="GA252" s="5">
        <f t="shared" si="335"/>
        <v>0</v>
      </c>
      <c r="GB252" s="5">
        <f t="shared" si="336"/>
        <v>0</v>
      </c>
      <c r="GC252" s="5">
        <f t="shared" si="337"/>
        <v>0</v>
      </c>
      <c r="GD252" s="5">
        <f t="shared" si="338"/>
        <v>0</v>
      </c>
      <c r="GE252" s="5">
        <f t="shared" si="339"/>
        <v>0</v>
      </c>
      <c r="GF252" s="5">
        <f t="shared" si="340"/>
        <v>0</v>
      </c>
      <c r="GG252" s="5">
        <f t="shared" si="341"/>
        <v>0</v>
      </c>
      <c r="GH252" s="5">
        <f t="shared" si="342"/>
        <v>0</v>
      </c>
      <c r="GI252" s="5">
        <f t="shared" si="343"/>
        <v>0</v>
      </c>
      <c r="GJ252" s="5">
        <f t="shared" si="344"/>
        <v>0</v>
      </c>
      <c r="GK252" s="5">
        <f t="shared" si="345"/>
        <v>0</v>
      </c>
      <c r="GL252" s="5">
        <f t="shared" si="346"/>
        <v>0</v>
      </c>
      <c r="GM252" s="5">
        <f t="shared" si="347"/>
        <v>0</v>
      </c>
      <c r="GO252" s="23">
        <f t="shared" si="348"/>
        <v>0</v>
      </c>
      <c r="GP252" s="23">
        <f t="shared" si="349"/>
        <v>10</v>
      </c>
      <c r="GQ252" s="5">
        <f>+IF(GO252&gt;0, IF(COUNTIF(GO$149:GO252,GO252)&lt;=1,TRUE,FALSE),0)*$C$59*-1</f>
        <v>0</v>
      </c>
      <c r="GR252" s="5">
        <f>+IF(GP252&gt;0, IF(COUNTIF(GP$149:GP252,GP252)&lt;=1,TRUE,FALSE),0)*$C$59*-1</f>
        <v>0</v>
      </c>
    </row>
    <row r="253" spans="1:200" s="5" customFormat="1" hidden="1" outlineLevel="1" x14ac:dyDescent="0.2">
      <c r="A253" s="6"/>
      <c r="F253" s="35">
        <f t="shared" si="350"/>
        <v>3953.1999999999621</v>
      </c>
      <c r="G253" s="20">
        <f t="shared" si="204"/>
        <v>0</v>
      </c>
      <c r="H253" s="20">
        <f t="shared" si="205"/>
        <v>-127</v>
      </c>
      <c r="I253" s="37">
        <f t="shared" si="206"/>
        <v>0</v>
      </c>
      <c r="J253" s="33">
        <f t="shared" si="207"/>
        <v>3826.1999999999621</v>
      </c>
      <c r="L253" s="5">
        <f t="shared" si="390"/>
        <v>-786.28000000000407</v>
      </c>
      <c r="M253" s="5">
        <f t="shared" si="351"/>
        <v>0</v>
      </c>
      <c r="N253" s="5">
        <f t="shared" si="352"/>
        <v>0</v>
      </c>
      <c r="O253" s="5">
        <f t="shared" si="353"/>
        <v>0</v>
      </c>
      <c r="P253" s="5">
        <f t="shared" si="354"/>
        <v>0</v>
      </c>
      <c r="Q253" s="5">
        <f t="shared" si="355"/>
        <v>0</v>
      </c>
      <c r="R253" s="5">
        <f t="shared" si="356"/>
        <v>0</v>
      </c>
      <c r="S253" s="5">
        <f t="shared" si="357"/>
        <v>0</v>
      </c>
      <c r="T253" s="5">
        <f t="shared" si="358"/>
        <v>0</v>
      </c>
      <c r="U253" s="5">
        <f t="shared" si="359"/>
        <v>-788.08000000000038</v>
      </c>
      <c r="V253" s="5">
        <f t="shared" si="360"/>
        <v>0</v>
      </c>
      <c r="W253" s="5">
        <f t="shared" si="361"/>
        <v>0</v>
      </c>
      <c r="X253" s="5">
        <f t="shared" si="362"/>
        <v>0</v>
      </c>
      <c r="Y253" s="5">
        <f t="shared" si="363"/>
        <v>0</v>
      </c>
      <c r="Z253" s="5">
        <f t="shared" si="364"/>
        <v>0</v>
      </c>
      <c r="AA253" s="5">
        <f t="shared" si="365"/>
        <v>0</v>
      </c>
      <c r="AB253" s="5">
        <f t="shared" si="366"/>
        <v>0</v>
      </c>
      <c r="AC253" s="5">
        <f t="shared" si="367"/>
        <v>0</v>
      </c>
      <c r="AD253" s="5">
        <f t="shared" si="368"/>
        <v>0</v>
      </c>
      <c r="AE253" s="5">
        <f t="shared" si="369"/>
        <v>-823.79999999999973</v>
      </c>
      <c r="AF253" s="5">
        <f t="shared" si="370"/>
        <v>0</v>
      </c>
      <c r="AG253" s="5">
        <f t="shared" si="371"/>
        <v>0</v>
      </c>
      <c r="AH253" s="5">
        <f t="shared" si="372"/>
        <v>0</v>
      </c>
      <c r="AI253" s="5">
        <f t="shared" si="373"/>
        <v>0</v>
      </c>
      <c r="AJ253" s="5">
        <f t="shared" si="374"/>
        <v>0</v>
      </c>
      <c r="AK253" s="5">
        <f t="shared" si="375"/>
        <v>0</v>
      </c>
      <c r="AL253" s="5">
        <f t="shared" si="376"/>
        <v>0</v>
      </c>
      <c r="AM253" s="5">
        <f t="shared" si="377"/>
        <v>0</v>
      </c>
      <c r="AN253" s="5">
        <f t="shared" si="378"/>
        <v>0</v>
      </c>
      <c r="AO253" s="5">
        <f t="shared" si="379"/>
        <v>62.759999999998669</v>
      </c>
      <c r="AP253" s="5">
        <f t="shared" si="380"/>
        <v>0</v>
      </c>
      <c r="AQ253" s="5">
        <f t="shared" si="381"/>
        <v>0</v>
      </c>
      <c r="AR253" s="5">
        <f t="shared" si="382"/>
        <v>-849</v>
      </c>
      <c r="AS253" s="5">
        <f t="shared" si="383"/>
        <v>-768.80000000000018</v>
      </c>
      <c r="AT253" s="5">
        <f t="shared" si="384"/>
        <v>0</v>
      </c>
      <c r="AU253" s="5">
        <f t="shared" si="385"/>
        <v>0</v>
      </c>
      <c r="AW253" s="5">
        <f t="shared" si="386"/>
        <v>0</v>
      </c>
      <c r="AX253" s="5">
        <f t="shared" si="208"/>
        <v>0</v>
      </c>
      <c r="AY253" s="5">
        <f t="shared" si="209"/>
        <v>0</v>
      </c>
      <c r="AZ253" s="5">
        <f t="shared" si="210"/>
        <v>0</v>
      </c>
      <c r="BA253" s="5">
        <f t="shared" si="211"/>
        <v>0</v>
      </c>
      <c r="BB253" s="5">
        <f t="shared" si="212"/>
        <v>0</v>
      </c>
      <c r="BC253" s="5">
        <f t="shared" si="213"/>
        <v>0</v>
      </c>
      <c r="BD253" s="5">
        <f t="shared" si="214"/>
        <v>0</v>
      </c>
      <c r="BE253" s="5">
        <f t="shared" si="215"/>
        <v>0</v>
      </c>
      <c r="BF253" s="5">
        <f t="shared" si="216"/>
        <v>0</v>
      </c>
      <c r="BG253" s="5">
        <f t="shared" si="217"/>
        <v>0</v>
      </c>
      <c r="BH253" s="5">
        <f t="shared" si="218"/>
        <v>0</v>
      </c>
      <c r="BI253" s="5">
        <f t="shared" si="219"/>
        <v>0</v>
      </c>
      <c r="BJ253" s="5">
        <f t="shared" si="220"/>
        <v>0</v>
      </c>
      <c r="BK253" s="5">
        <f t="shared" si="221"/>
        <v>0</v>
      </c>
      <c r="BL253" s="5">
        <f t="shared" si="222"/>
        <v>0</v>
      </c>
      <c r="BM253" s="5">
        <f t="shared" si="223"/>
        <v>0</v>
      </c>
      <c r="BN253" s="5">
        <f t="shared" si="224"/>
        <v>0</v>
      </c>
      <c r="BO253" s="5">
        <f t="shared" si="225"/>
        <v>0</v>
      </c>
      <c r="BP253" s="5">
        <f t="shared" si="226"/>
        <v>0</v>
      </c>
      <c r="BQ253" s="5">
        <f t="shared" si="227"/>
        <v>0</v>
      </c>
      <c r="BR253" s="5">
        <f t="shared" si="228"/>
        <v>0</v>
      </c>
      <c r="BS253" s="5">
        <f t="shared" si="229"/>
        <v>0</v>
      </c>
      <c r="BT253" s="5">
        <f t="shared" si="230"/>
        <v>0</v>
      </c>
      <c r="BU253" s="5">
        <f t="shared" si="231"/>
        <v>0</v>
      </c>
      <c r="BV253" s="5">
        <f t="shared" si="232"/>
        <v>0</v>
      </c>
      <c r="BW253" s="5">
        <f t="shared" si="233"/>
        <v>0</v>
      </c>
      <c r="BX253" s="5">
        <f t="shared" si="234"/>
        <v>0</v>
      </c>
      <c r="BY253" s="5">
        <f t="shared" si="235"/>
        <v>0</v>
      </c>
      <c r="BZ253" s="5">
        <f t="shared" si="236"/>
        <v>1</v>
      </c>
      <c r="CA253" s="5">
        <f t="shared" si="237"/>
        <v>0</v>
      </c>
      <c r="CB253" s="5">
        <f t="shared" si="238"/>
        <v>0</v>
      </c>
      <c r="CC253" s="5">
        <f t="shared" si="239"/>
        <v>0</v>
      </c>
      <c r="CD253" s="5">
        <f t="shared" si="240"/>
        <v>0</v>
      </c>
      <c r="CE253" s="5">
        <f t="shared" si="241"/>
        <v>0</v>
      </c>
      <c r="CF253" s="5">
        <f t="shared" si="242"/>
        <v>0</v>
      </c>
      <c r="CH253" s="5">
        <f t="shared" si="387"/>
        <v>0</v>
      </c>
      <c r="CI253" s="5">
        <f t="shared" si="243"/>
        <v>0</v>
      </c>
      <c r="CJ253" s="5">
        <f t="shared" si="244"/>
        <v>0</v>
      </c>
      <c r="CK253" s="5">
        <f t="shared" si="245"/>
        <v>0</v>
      </c>
      <c r="CL253" s="5">
        <f t="shared" si="246"/>
        <v>0</v>
      </c>
      <c r="CM253" s="5">
        <f t="shared" si="247"/>
        <v>0</v>
      </c>
      <c r="CN253" s="5">
        <f t="shared" si="248"/>
        <v>0</v>
      </c>
      <c r="CO253" s="5">
        <f t="shared" si="249"/>
        <v>0</v>
      </c>
      <c r="CP253" s="5">
        <f t="shared" si="250"/>
        <v>0</v>
      </c>
      <c r="CQ253" s="5">
        <f t="shared" si="251"/>
        <v>0</v>
      </c>
      <c r="CR253" s="5">
        <f t="shared" si="252"/>
        <v>0</v>
      </c>
      <c r="CS253" s="5">
        <f t="shared" si="253"/>
        <v>0</v>
      </c>
      <c r="CT253" s="5">
        <f t="shared" si="254"/>
        <v>0</v>
      </c>
      <c r="CU253" s="5">
        <f t="shared" si="255"/>
        <v>0</v>
      </c>
      <c r="CV253" s="5">
        <f t="shared" si="256"/>
        <v>0</v>
      </c>
      <c r="CW253" s="5">
        <f t="shared" si="257"/>
        <v>0</v>
      </c>
      <c r="CX253" s="5">
        <f t="shared" si="258"/>
        <v>0</v>
      </c>
      <c r="CY253" s="5">
        <f t="shared" si="259"/>
        <v>0</v>
      </c>
      <c r="CZ253" s="5">
        <f t="shared" si="260"/>
        <v>0</v>
      </c>
      <c r="DA253" s="5">
        <f t="shared" si="261"/>
        <v>0</v>
      </c>
      <c r="DB253" s="5">
        <f t="shared" si="262"/>
        <v>0</v>
      </c>
      <c r="DC253" s="5">
        <f t="shared" si="263"/>
        <v>0</v>
      </c>
      <c r="DD253" s="5">
        <f t="shared" si="264"/>
        <v>0</v>
      </c>
      <c r="DE253" s="5">
        <f t="shared" si="265"/>
        <v>0</v>
      </c>
      <c r="DF253" s="5">
        <f t="shared" si="266"/>
        <v>0</v>
      </c>
      <c r="DG253" s="5">
        <f t="shared" si="267"/>
        <v>0</v>
      </c>
      <c r="DH253" s="5">
        <f t="shared" si="268"/>
        <v>0</v>
      </c>
      <c r="DI253" s="5">
        <f t="shared" si="269"/>
        <v>0</v>
      </c>
      <c r="DJ253" s="5">
        <f t="shared" si="270"/>
        <v>0</v>
      </c>
      <c r="DK253" s="5">
        <f t="shared" si="271"/>
        <v>0</v>
      </c>
      <c r="DL253" s="5">
        <f t="shared" si="272"/>
        <v>0</v>
      </c>
      <c r="DM253" s="5">
        <f t="shared" si="273"/>
        <v>0</v>
      </c>
      <c r="DN253" s="5">
        <f t="shared" si="274"/>
        <v>0</v>
      </c>
      <c r="DO253" s="5">
        <f t="shared" si="275"/>
        <v>0</v>
      </c>
      <c r="DP253" s="5">
        <f t="shared" si="276"/>
        <v>0</v>
      </c>
      <c r="DQ253" s="5">
        <f t="shared" si="277"/>
        <v>0</v>
      </c>
      <c r="DS253" s="5">
        <f t="shared" si="388"/>
        <v>4</v>
      </c>
      <c r="DT253" s="5">
        <f t="shared" si="278"/>
        <v>0</v>
      </c>
      <c r="DU253" s="5">
        <f t="shared" si="279"/>
        <v>0</v>
      </c>
      <c r="DV253" s="5">
        <f t="shared" si="280"/>
        <v>0</v>
      </c>
      <c r="DW253" s="5">
        <f t="shared" si="281"/>
        <v>0</v>
      </c>
      <c r="DX253" s="5">
        <f t="shared" si="282"/>
        <v>0</v>
      </c>
      <c r="DY253" s="5">
        <f t="shared" si="283"/>
        <v>0</v>
      </c>
      <c r="DZ253" s="5">
        <f t="shared" si="284"/>
        <v>0</v>
      </c>
      <c r="EA253" s="5">
        <f t="shared" si="285"/>
        <v>0</v>
      </c>
      <c r="EB253" s="5">
        <f t="shared" si="286"/>
        <v>3</v>
      </c>
      <c r="EC253" s="5">
        <f t="shared" si="287"/>
        <v>0</v>
      </c>
      <c r="ED253" s="5">
        <f t="shared" si="288"/>
        <v>0</v>
      </c>
      <c r="EE253" s="5">
        <f t="shared" si="289"/>
        <v>0</v>
      </c>
      <c r="EF253" s="5">
        <f t="shared" si="290"/>
        <v>0</v>
      </c>
      <c r="EG253" s="5">
        <f t="shared" si="291"/>
        <v>0</v>
      </c>
      <c r="EH253" s="5">
        <f t="shared" si="292"/>
        <v>0</v>
      </c>
      <c r="EI253" s="5">
        <f t="shared" si="293"/>
        <v>0</v>
      </c>
      <c r="EJ253" s="5">
        <f t="shared" si="294"/>
        <v>0</v>
      </c>
      <c r="EK253" s="5">
        <f t="shared" si="295"/>
        <v>0</v>
      </c>
      <c r="EL253" s="5">
        <f t="shared" si="296"/>
        <v>2</v>
      </c>
      <c r="EM253" s="5">
        <f t="shared" si="297"/>
        <v>0</v>
      </c>
      <c r="EN253" s="5">
        <f t="shared" si="298"/>
        <v>0</v>
      </c>
      <c r="EO253" s="5">
        <f t="shared" si="299"/>
        <v>0</v>
      </c>
      <c r="EP253" s="5">
        <f t="shared" si="300"/>
        <v>0</v>
      </c>
      <c r="EQ253" s="5">
        <f t="shared" si="301"/>
        <v>0</v>
      </c>
      <c r="ER253" s="5">
        <f t="shared" si="302"/>
        <v>0</v>
      </c>
      <c r="ES253" s="5">
        <f t="shared" si="303"/>
        <v>0</v>
      </c>
      <c r="ET253" s="5">
        <f t="shared" si="304"/>
        <v>0</v>
      </c>
      <c r="EU253" s="5">
        <f t="shared" si="305"/>
        <v>0</v>
      </c>
      <c r="EV253" s="5">
        <f t="shared" si="306"/>
        <v>0</v>
      </c>
      <c r="EW253" s="5">
        <f t="shared" si="307"/>
        <v>0</v>
      </c>
      <c r="EX253" s="5">
        <f t="shared" si="308"/>
        <v>0</v>
      </c>
      <c r="EY253" s="5">
        <f t="shared" si="309"/>
        <v>1</v>
      </c>
      <c r="EZ253" s="5">
        <f t="shared" si="310"/>
        <v>5</v>
      </c>
      <c r="FA253" s="5">
        <f t="shared" si="311"/>
        <v>0</v>
      </c>
      <c r="FB253" s="5">
        <f t="shared" si="312"/>
        <v>0</v>
      </c>
      <c r="FD253" s="5">
        <f t="shared" si="389"/>
        <v>0</v>
      </c>
      <c r="FE253" s="5">
        <f t="shared" si="313"/>
        <v>0</v>
      </c>
      <c r="FF253" s="5">
        <f t="shared" si="314"/>
        <v>0</v>
      </c>
      <c r="FG253" s="5">
        <f t="shared" si="315"/>
        <v>0</v>
      </c>
      <c r="FH253" s="5">
        <f t="shared" si="316"/>
        <v>0</v>
      </c>
      <c r="FI253" s="5">
        <f t="shared" si="317"/>
        <v>0</v>
      </c>
      <c r="FJ253" s="5">
        <f t="shared" si="318"/>
        <v>0</v>
      </c>
      <c r="FK253" s="5">
        <f t="shared" si="319"/>
        <v>0</v>
      </c>
      <c r="FL253" s="5">
        <f t="shared" si="320"/>
        <v>0</v>
      </c>
      <c r="FM253" s="5">
        <f t="shared" si="321"/>
        <v>0</v>
      </c>
      <c r="FN253" s="5">
        <f t="shared" si="322"/>
        <v>0</v>
      </c>
      <c r="FO253" s="5">
        <f t="shared" si="323"/>
        <v>0</v>
      </c>
      <c r="FP253" s="5">
        <f t="shared" si="324"/>
        <v>0</v>
      </c>
      <c r="FQ253" s="5">
        <f t="shared" si="325"/>
        <v>0</v>
      </c>
      <c r="FR253" s="5">
        <f t="shared" si="326"/>
        <v>0</v>
      </c>
      <c r="FS253" s="5">
        <f t="shared" si="327"/>
        <v>0</v>
      </c>
      <c r="FT253" s="5">
        <f t="shared" si="328"/>
        <v>0</v>
      </c>
      <c r="FU253" s="5">
        <f t="shared" si="329"/>
        <v>0</v>
      </c>
      <c r="FV253" s="5">
        <f t="shared" si="330"/>
        <v>0</v>
      </c>
      <c r="FW253" s="5">
        <f t="shared" si="331"/>
        <v>0</v>
      </c>
      <c r="FX253" s="5">
        <f t="shared" si="332"/>
        <v>0</v>
      </c>
      <c r="FY253" s="5">
        <f t="shared" si="333"/>
        <v>0</v>
      </c>
      <c r="FZ253" s="5">
        <f t="shared" si="334"/>
        <v>0</v>
      </c>
      <c r="GA253" s="5">
        <f t="shared" si="335"/>
        <v>0</v>
      </c>
      <c r="GB253" s="5">
        <f t="shared" si="336"/>
        <v>0</v>
      </c>
      <c r="GC253" s="5">
        <f t="shared" si="337"/>
        <v>0</v>
      </c>
      <c r="GD253" s="5">
        <f t="shared" si="338"/>
        <v>0</v>
      </c>
      <c r="GE253" s="5">
        <f t="shared" si="339"/>
        <v>0</v>
      </c>
      <c r="GF253" s="5">
        <f t="shared" si="340"/>
        <v>0</v>
      </c>
      <c r="GG253" s="5">
        <f t="shared" si="341"/>
        <v>0</v>
      </c>
      <c r="GH253" s="5">
        <f t="shared" si="342"/>
        <v>0</v>
      </c>
      <c r="GI253" s="5">
        <f t="shared" si="343"/>
        <v>0</v>
      </c>
      <c r="GJ253" s="5">
        <f t="shared" si="344"/>
        <v>-127</v>
      </c>
      <c r="GK253" s="5">
        <f t="shared" si="345"/>
        <v>0</v>
      </c>
      <c r="GL253" s="5">
        <f t="shared" si="346"/>
        <v>0</v>
      </c>
      <c r="GM253" s="5">
        <f t="shared" si="347"/>
        <v>0</v>
      </c>
      <c r="GO253" s="23">
        <f t="shared" si="348"/>
        <v>0</v>
      </c>
      <c r="GP253" s="23">
        <f t="shared" si="349"/>
        <v>33</v>
      </c>
      <c r="GQ253" s="5">
        <f>+IF(GO253&gt;0, IF(COUNTIF(GO$149:GO253,GO253)&lt;=1,TRUE,FALSE),0)*$C$59*-1</f>
        <v>0</v>
      </c>
      <c r="GR253" s="5">
        <f>+IF(GP253&gt;0, IF(COUNTIF(GP$149:GP253,GP253)&lt;=1,TRUE,FALSE),0)*$C$59*-1</f>
        <v>0</v>
      </c>
    </row>
    <row r="254" spans="1:200" s="5" customFormat="1" hidden="1" outlineLevel="1" x14ac:dyDescent="0.2">
      <c r="A254" s="6"/>
      <c r="F254" s="35">
        <f t="shared" si="350"/>
        <v>3826.1999999999621</v>
      </c>
      <c r="G254" s="20">
        <f t="shared" si="204"/>
        <v>0</v>
      </c>
      <c r="H254" s="20">
        <f t="shared" si="205"/>
        <v>-57.8</v>
      </c>
      <c r="I254" s="37">
        <f t="shared" si="206"/>
        <v>0</v>
      </c>
      <c r="J254" s="33">
        <f t="shared" si="207"/>
        <v>3768.3999999999619</v>
      </c>
      <c r="L254" s="5">
        <f t="shared" si="390"/>
        <v>-786.28000000000407</v>
      </c>
      <c r="M254" s="5">
        <f t="shared" si="351"/>
        <v>0</v>
      </c>
      <c r="N254" s="5">
        <f t="shared" si="352"/>
        <v>0</v>
      </c>
      <c r="O254" s="5">
        <f t="shared" si="353"/>
        <v>0</v>
      </c>
      <c r="P254" s="5">
        <f t="shared" si="354"/>
        <v>0</v>
      </c>
      <c r="Q254" s="5">
        <f t="shared" si="355"/>
        <v>0</v>
      </c>
      <c r="R254" s="5">
        <f t="shared" si="356"/>
        <v>0</v>
      </c>
      <c r="S254" s="5">
        <f t="shared" si="357"/>
        <v>0</v>
      </c>
      <c r="T254" s="5">
        <f t="shared" si="358"/>
        <v>0</v>
      </c>
      <c r="U254" s="5">
        <f t="shared" si="359"/>
        <v>-788.08000000000038</v>
      </c>
      <c r="V254" s="5">
        <f t="shared" si="360"/>
        <v>0</v>
      </c>
      <c r="W254" s="5">
        <f t="shared" si="361"/>
        <v>0</v>
      </c>
      <c r="X254" s="5">
        <f t="shared" si="362"/>
        <v>0</v>
      </c>
      <c r="Y254" s="5">
        <f t="shared" si="363"/>
        <v>0</v>
      </c>
      <c r="Z254" s="5">
        <f t="shared" si="364"/>
        <v>0</v>
      </c>
      <c r="AA254" s="5">
        <f t="shared" si="365"/>
        <v>0</v>
      </c>
      <c r="AB254" s="5">
        <f t="shared" si="366"/>
        <v>0</v>
      </c>
      <c r="AC254" s="5">
        <f t="shared" si="367"/>
        <v>0</v>
      </c>
      <c r="AD254" s="5">
        <f t="shared" si="368"/>
        <v>0</v>
      </c>
      <c r="AE254" s="5">
        <f t="shared" si="369"/>
        <v>-823.79999999999973</v>
      </c>
      <c r="AF254" s="5">
        <f t="shared" si="370"/>
        <v>0</v>
      </c>
      <c r="AG254" s="5">
        <f t="shared" si="371"/>
        <v>0</v>
      </c>
      <c r="AH254" s="5">
        <f t="shared" si="372"/>
        <v>0</v>
      </c>
      <c r="AI254" s="5">
        <f t="shared" si="373"/>
        <v>0</v>
      </c>
      <c r="AJ254" s="5">
        <f t="shared" si="374"/>
        <v>0</v>
      </c>
      <c r="AK254" s="5">
        <f t="shared" si="375"/>
        <v>0</v>
      </c>
      <c r="AL254" s="5">
        <f t="shared" si="376"/>
        <v>0</v>
      </c>
      <c r="AM254" s="5">
        <f t="shared" si="377"/>
        <v>0</v>
      </c>
      <c r="AN254" s="5">
        <f t="shared" si="378"/>
        <v>0</v>
      </c>
      <c r="AO254" s="5">
        <f t="shared" si="379"/>
        <v>62.759999999998669</v>
      </c>
      <c r="AP254" s="5">
        <f t="shared" si="380"/>
        <v>0</v>
      </c>
      <c r="AQ254" s="5">
        <f t="shared" si="381"/>
        <v>0</v>
      </c>
      <c r="AR254" s="5">
        <f t="shared" si="382"/>
        <v>-722</v>
      </c>
      <c r="AS254" s="5">
        <f t="shared" si="383"/>
        <v>-768.80000000000018</v>
      </c>
      <c r="AT254" s="5">
        <f t="shared" si="384"/>
        <v>0</v>
      </c>
      <c r="AU254" s="5">
        <f t="shared" si="385"/>
        <v>0</v>
      </c>
      <c r="AW254" s="5">
        <f t="shared" si="386"/>
        <v>0</v>
      </c>
      <c r="AX254" s="5">
        <f t="shared" si="208"/>
        <v>0</v>
      </c>
      <c r="AY254" s="5">
        <f t="shared" si="209"/>
        <v>0</v>
      </c>
      <c r="AZ254" s="5">
        <f t="shared" si="210"/>
        <v>0</v>
      </c>
      <c r="BA254" s="5">
        <f t="shared" si="211"/>
        <v>0</v>
      </c>
      <c r="BB254" s="5">
        <f t="shared" si="212"/>
        <v>0</v>
      </c>
      <c r="BC254" s="5">
        <f t="shared" si="213"/>
        <v>0</v>
      </c>
      <c r="BD254" s="5">
        <f t="shared" si="214"/>
        <v>0</v>
      </c>
      <c r="BE254" s="5">
        <f t="shared" si="215"/>
        <v>0</v>
      </c>
      <c r="BF254" s="5">
        <f t="shared" si="216"/>
        <v>0</v>
      </c>
      <c r="BG254" s="5">
        <f t="shared" si="217"/>
        <v>0</v>
      </c>
      <c r="BH254" s="5">
        <f t="shared" si="218"/>
        <v>0</v>
      </c>
      <c r="BI254" s="5">
        <f t="shared" si="219"/>
        <v>0</v>
      </c>
      <c r="BJ254" s="5">
        <f t="shared" si="220"/>
        <v>0</v>
      </c>
      <c r="BK254" s="5">
        <f t="shared" si="221"/>
        <v>0</v>
      </c>
      <c r="BL254" s="5">
        <f t="shared" si="222"/>
        <v>0</v>
      </c>
      <c r="BM254" s="5">
        <f t="shared" si="223"/>
        <v>0</v>
      </c>
      <c r="BN254" s="5">
        <f t="shared" si="224"/>
        <v>0</v>
      </c>
      <c r="BO254" s="5">
        <f t="shared" si="225"/>
        <v>0</v>
      </c>
      <c r="BP254" s="5">
        <f t="shared" si="226"/>
        <v>0</v>
      </c>
      <c r="BQ254" s="5">
        <f t="shared" si="227"/>
        <v>0</v>
      </c>
      <c r="BR254" s="5">
        <f t="shared" si="228"/>
        <v>0</v>
      </c>
      <c r="BS254" s="5">
        <f t="shared" si="229"/>
        <v>0</v>
      </c>
      <c r="BT254" s="5">
        <f t="shared" si="230"/>
        <v>0</v>
      </c>
      <c r="BU254" s="5">
        <f t="shared" si="231"/>
        <v>0</v>
      </c>
      <c r="BV254" s="5">
        <f t="shared" si="232"/>
        <v>0</v>
      </c>
      <c r="BW254" s="5">
        <f t="shared" si="233"/>
        <v>0</v>
      </c>
      <c r="BX254" s="5">
        <f t="shared" si="234"/>
        <v>0</v>
      </c>
      <c r="BY254" s="5">
        <f t="shared" si="235"/>
        <v>0</v>
      </c>
      <c r="BZ254" s="5">
        <f t="shared" si="236"/>
        <v>1</v>
      </c>
      <c r="CA254" s="5">
        <f t="shared" si="237"/>
        <v>0</v>
      </c>
      <c r="CB254" s="5">
        <f t="shared" si="238"/>
        <v>0</v>
      </c>
      <c r="CC254" s="5">
        <f t="shared" si="239"/>
        <v>0</v>
      </c>
      <c r="CD254" s="5">
        <f t="shared" si="240"/>
        <v>0</v>
      </c>
      <c r="CE254" s="5">
        <f t="shared" si="241"/>
        <v>0</v>
      </c>
      <c r="CF254" s="5">
        <f t="shared" si="242"/>
        <v>0</v>
      </c>
      <c r="CH254" s="5">
        <f t="shared" si="387"/>
        <v>0</v>
      </c>
      <c r="CI254" s="5">
        <f t="shared" si="243"/>
        <v>0</v>
      </c>
      <c r="CJ254" s="5">
        <f t="shared" si="244"/>
        <v>0</v>
      </c>
      <c r="CK254" s="5">
        <f t="shared" si="245"/>
        <v>0</v>
      </c>
      <c r="CL254" s="5">
        <f t="shared" si="246"/>
        <v>0</v>
      </c>
      <c r="CM254" s="5">
        <f t="shared" si="247"/>
        <v>0</v>
      </c>
      <c r="CN254" s="5">
        <f t="shared" si="248"/>
        <v>0</v>
      </c>
      <c r="CO254" s="5">
        <f t="shared" si="249"/>
        <v>0</v>
      </c>
      <c r="CP254" s="5">
        <f t="shared" si="250"/>
        <v>0</v>
      </c>
      <c r="CQ254" s="5">
        <f t="shared" si="251"/>
        <v>0</v>
      </c>
      <c r="CR254" s="5">
        <f t="shared" si="252"/>
        <v>0</v>
      </c>
      <c r="CS254" s="5">
        <f t="shared" si="253"/>
        <v>0</v>
      </c>
      <c r="CT254" s="5">
        <f t="shared" si="254"/>
        <v>0</v>
      </c>
      <c r="CU254" s="5">
        <f t="shared" si="255"/>
        <v>0</v>
      </c>
      <c r="CV254" s="5">
        <f t="shared" si="256"/>
        <v>0</v>
      </c>
      <c r="CW254" s="5">
        <f t="shared" si="257"/>
        <v>0</v>
      </c>
      <c r="CX254" s="5">
        <f t="shared" si="258"/>
        <v>0</v>
      </c>
      <c r="CY254" s="5">
        <f t="shared" si="259"/>
        <v>0</v>
      </c>
      <c r="CZ254" s="5">
        <f t="shared" si="260"/>
        <v>0</v>
      </c>
      <c r="DA254" s="5">
        <f t="shared" si="261"/>
        <v>0</v>
      </c>
      <c r="DB254" s="5">
        <f t="shared" si="262"/>
        <v>0</v>
      </c>
      <c r="DC254" s="5">
        <f t="shared" si="263"/>
        <v>0</v>
      </c>
      <c r="DD254" s="5">
        <f t="shared" si="264"/>
        <v>0</v>
      </c>
      <c r="DE254" s="5">
        <f t="shared" si="265"/>
        <v>0</v>
      </c>
      <c r="DF254" s="5">
        <f t="shared" si="266"/>
        <v>0</v>
      </c>
      <c r="DG254" s="5">
        <f t="shared" si="267"/>
        <v>0</v>
      </c>
      <c r="DH254" s="5">
        <f t="shared" si="268"/>
        <v>0</v>
      </c>
      <c r="DI254" s="5">
        <f t="shared" si="269"/>
        <v>0</v>
      </c>
      <c r="DJ254" s="5">
        <f t="shared" si="270"/>
        <v>0</v>
      </c>
      <c r="DK254" s="5">
        <f t="shared" si="271"/>
        <v>0</v>
      </c>
      <c r="DL254" s="5">
        <f t="shared" si="272"/>
        <v>0</v>
      </c>
      <c r="DM254" s="5">
        <f t="shared" si="273"/>
        <v>0</v>
      </c>
      <c r="DN254" s="5">
        <f t="shared" si="274"/>
        <v>0</v>
      </c>
      <c r="DO254" s="5">
        <f t="shared" si="275"/>
        <v>0</v>
      </c>
      <c r="DP254" s="5">
        <f t="shared" si="276"/>
        <v>0</v>
      </c>
      <c r="DQ254" s="5">
        <f t="shared" si="277"/>
        <v>0</v>
      </c>
      <c r="DS254" s="5">
        <f t="shared" si="388"/>
        <v>3</v>
      </c>
      <c r="DT254" s="5">
        <f t="shared" si="278"/>
        <v>0</v>
      </c>
      <c r="DU254" s="5">
        <f t="shared" si="279"/>
        <v>0</v>
      </c>
      <c r="DV254" s="5">
        <f t="shared" si="280"/>
        <v>0</v>
      </c>
      <c r="DW254" s="5">
        <f t="shared" si="281"/>
        <v>0</v>
      </c>
      <c r="DX254" s="5">
        <f t="shared" si="282"/>
        <v>0</v>
      </c>
      <c r="DY254" s="5">
        <f t="shared" si="283"/>
        <v>0</v>
      </c>
      <c r="DZ254" s="5">
        <f t="shared" si="284"/>
        <v>0</v>
      </c>
      <c r="EA254" s="5">
        <f t="shared" si="285"/>
        <v>0</v>
      </c>
      <c r="EB254" s="5">
        <f t="shared" si="286"/>
        <v>2</v>
      </c>
      <c r="EC254" s="5">
        <f t="shared" si="287"/>
        <v>0</v>
      </c>
      <c r="ED254" s="5">
        <f t="shared" si="288"/>
        <v>0</v>
      </c>
      <c r="EE254" s="5">
        <f t="shared" si="289"/>
        <v>0</v>
      </c>
      <c r="EF254" s="5">
        <f t="shared" si="290"/>
        <v>0</v>
      </c>
      <c r="EG254" s="5">
        <f t="shared" si="291"/>
        <v>0</v>
      </c>
      <c r="EH254" s="5">
        <f t="shared" si="292"/>
        <v>0</v>
      </c>
      <c r="EI254" s="5">
        <f t="shared" si="293"/>
        <v>0</v>
      </c>
      <c r="EJ254" s="5">
        <f t="shared" si="294"/>
        <v>0</v>
      </c>
      <c r="EK254" s="5">
        <f t="shared" si="295"/>
        <v>0</v>
      </c>
      <c r="EL254" s="5">
        <f t="shared" si="296"/>
        <v>1</v>
      </c>
      <c r="EM254" s="5">
        <f t="shared" si="297"/>
        <v>0</v>
      </c>
      <c r="EN254" s="5">
        <f t="shared" si="298"/>
        <v>0</v>
      </c>
      <c r="EO254" s="5">
        <f t="shared" si="299"/>
        <v>0</v>
      </c>
      <c r="EP254" s="5">
        <f t="shared" si="300"/>
        <v>0</v>
      </c>
      <c r="EQ254" s="5">
        <f t="shared" si="301"/>
        <v>0</v>
      </c>
      <c r="ER254" s="5">
        <f t="shared" si="302"/>
        <v>0</v>
      </c>
      <c r="ES254" s="5">
        <f t="shared" si="303"/>
        <v>0</v>
      </c>
      <c r="ET254" s="5">
        <f t="shared" si="304"/>
        <v>0</v>
      </c>
      <c r="EU254" s="5">
        <f t="shared" si="305"/>
        <v>0</v>
      </c>
      <c r="EV254" s="5">
        <f t="shared" si="306"/>
        <v>0</v>
      </c>
      <c r="EW254" s="5">
        <f t="shared" si="307"/>
        <v>0</v>
      </c>
      <c r="EX254" s="5">
        <f t="shared" si="308"/>
        <v>0</v>
      </c>
      <c r="EY254" s="5">
        <f t="shared" si="309"/>
        <v>5</v>
      </c>
      <c r="EZ254" s="5">
        <f t="shared" si="310"/>
        <v>4</v>
      </c>
      <c r="FA254" s="5">
        <f t="shared" si="311"/>
        <v>0</v>
      </c>
      <c r="FB254" s="5">
        <f t="shared" si="312"/>
        <v>0</v>
      </c>
      <c r="FD254" s="5">
        <f t="shared" si="389"/>
        <v>0</v>
      </c>
      <c r="FE254" s="5">
        <f t="shared" si="313"/>
        <v>0</v>
      </c>
      <c r="FF254" s="5">
        <f t="shared" si="314"/>
        <v>0</v>
      </c>
      <c r="FG254" s="5">
        <f t="shared" si="315"/>
        <v>0</v>
      </c>
      <c r="FH254" s="5">
        <f t="shared" si="316"/>
        <v>0</v>
      </c>
      <c r="FI254" s="5">
        <f t="shared" si="317"/>
        <v>0</v>
      </c>
      <c r="FJ254" s="5">
        <f t="shared" si="318"/>
        <v>0</v>
      </c>
      <c r="FK254" s="5">
        <f t="shared" si="319"/>
        <v>0</v>
      </c>
      <c r="FL254" s="5">
        <f t="shared" si="320"/>
        <v>0</v>
      </c>
      <c r="FM254" s="5">
        <f t="shared" si="321"/>
        <v>0</v>
      </c>
      <c r="FN254" s="5">
        <f t="shared" si="322"/>
        <v>0</v>
      </c>
      <c r="FO254" s="5">
        <f t="shared" si="323"/>
        <v>0</v>
      </c>
      <c r="FP254" s="5">
        <f t="shared" si="324"/>
        <v>0</v>
      </c>
      <c r="FQ254" s="5">
        <f t="shared" si="325"/>
        <v>0</v>
      </c>
      <c r="FR254" s="5">
        <f t="shared" si="326"/>
        <v>0</v>
      </c>
      <c r="FS254" s="5">
        <f t="shared" si="327"/>
        <v>0</v>
      </c>
      <c r="FT254" s="5">
        <f t="shared" si="328"/>
        <v>0</v>
      </c>
      <c r="FU254" s="5">
        <f t="shared" si="329"/>
        <v>0</v>
      </c>
      <c r="FV254" s="5">
        <f t="shared" si="330"/>
        <v>0</v>
      </c>
      <c r="FW254" s="5">
        <f t="shared" si="331"/>
        <v>-57.8</v>
      </c>
      <c r="FX254" s="5">
        <f t="shared" si="332"/>
        <v>0</v>
      </c>
      <c r="FY254" s="5">
        <f t="shared" si="333"/>
        <v>0</v>
      </c>
      <c r="FZ254" s="5">
        <f t="shared" si="334"/>
        <v>0</v>
      </c>
      <c r="GA254" s="5">
        <f t="shared" si="335"/>
        <v>0</v>
      </c>
      <c r="GB254" s="5">
        <f t="shared" si="336"/>
        <v>0</v>
      </c>
      <c r="GC254" s="5">
        <f t="shared" si="337"/>
        <v>0</v>
      </c>
      <c r="GD254" s="5">
        <f t="shared" si="338"/>
        <v>0</v>
      </c>
      <c r="GE254" s="5">
        <f t="shared" si="339"/>
        <v>0</v>
      </c>
      <c r="GF254" s="5">
        <f t="shared" si="340"/>
        <v>0</v>
      </c>
      <c r="GG254" s="5">
        <f t="shared" si="341"/>
        <v>0</v>
      </c>
      <c r="GH254" s="5">
        <f t="shared" si="342"/>
        <v>0</v>
      </c>
      <c r="GI254" s="5">
        <f t="shared" si="343"/>
        <v>0</v>
      </c>
      <c r="GJ254" s="5">
        <f t="shared" si="344"/>
        <v>0</v>
      </c>
      <c r="GK254" s="5">
        <f t="shared" si="345"/>
        <v>0</v>
      </c>
      <c r="GL254" s="5">
        <f t="shared" si="346"/>
        <v>0</v>
      </c>
      <c r="GM254" s="5">
        <f t="shared" si="347"/>
        <v>0</v>
      </c>
      <c r="GO254" s="23">
        <f t="shared" si="348"/>
        <v>0</v>
      </c>
      <c r="GP254" s="23">
        <f t="shared" si="349"/>
        <v>20</v>
      </c>
      <c r="GQ254" s="5">
        <f>+IF(GO254&gt;0, IF(COUNTIF(GO$149:GO254,GO254)&lt;=1,TRUE,FALSE),0)*$C$59*-1</f>
        <v>0</v>
      </c>
      <c r="GR254" s="5">
        <f>+IF(GP254&gt;0, IF(COUNTIF(GP$149:GP254,GP254)&lt;=1,TRUE,FALSE),0)*$C$59*-1</f>
        <v>0</v>
      </c>
    </row>
    <row r="255" spans="1:200" s="5" customFormat="1" hidden="1" outlineLevel="1" x14ac:dyDescent="0.2">
      <c r="A255" s="6"/>
      <c r="F255" s="35">
        <f t="shared" si="350"/>
        <v>3768.3999999999619</v>
      </c>
      <c r="G255" s="20">
        <f t="shared" si="204"/>
        <v>0</v>
      </c>
      <c r="H255" s="20">
        <f t="shared" si="205"/>
        <v>-81.52</v>
      </c>
      <c r="I255" s="37">
        <f t="shared" si="206"/>
        <v>0</v>
      </c>
      <c r="J255" s="33">
        <f t="shared" si="207"/>
        <v>3686.8799999999619</v>
      </c>
      <c r="L255" s="5">
        <f t="shared" si="390"/>
        <v>-786.28000000000407</v>
      </c>
      <c r="M255" s="5">
        <f t="shared" si="351"/>
        <v>0</v>
      </c>
      <c r="N255" s="5">
        <f t="shared" si="352"/>
        <v>0</v>
      </c>
      <c r="O255" s="5">
        <f t="shared" si="353"/>
        <v>0</v>
      </c>
      <c r="P255" s="5">
        <f t="shared" si="354"/>
        <v>0</v>
      </c>
      <c r="Q255" s="5">
        <f t="shared" si="355"/>
        <v>0</v>
      </c>
      <c r="R255" s="5">
        <f t="shared" si="356"/>
        <v>0</v>
      </c>
      <c r="S255" s="5">
        <f t="shared" si="357"/>
        <v>0</v>
      </c>
      <c r="T255" s="5">
        <f t="shared" si="358"/>
        <v>0</v>
      </c>
      <c r="U255" s="5">
        <f t="shared" si="359"/>
        <v>-788.08000000000038</v>
      </c>
      <c r="V255" s="5">
        <f t="shared" si="360"/>
        <v>0</v>
      </c>
      <c r="W255" s="5">
        <f t="shared" si="361"/>
        <v>0</v>
      </c>
      <c r="X255" s="5">
        <f t="shared" si="362"/>
        <v>0</v>
      </c>
      <c r="Y255" s="5">
        <f t="shared" si="363"/>
        <v>0</v>
      </c>
      <c r="Z255" s="5">
        <f t="shared" si="364"/>
        <v>0</v>
      </c>
      <c r="AA255" s="5">
        <f t="shared" si="365"/>
        <v>0</v>
      </c>
      <c r="AB255" s="5">
        <f t="shared" si="366"/>
        <v>0</v>
      </c>
      <c r="AC255" s="5">
        <f t="shared" si="367"/>
        <v>0</v>
      </c>
      <c r="AD255" s="5">
        <f t="shared" si="368"/>
        <v>0</v>
      </c>
      <c r="AE255" s="5">
        <f t="shared" si="369"/>
        <v>-765.99999999999977</v>
      </c>
      <c r="AF255" s="5">
        <f t="shared" si="370"/>
        <v>0</v>
      </c>
      <c r="AG255" s="5">
        <f t="shared" si="371"/>
        <v>0</v>
      </c>
      <c r="AH255" s="5">
        <f t="shared" si="372"/>
        <v>0</v>
      </c>
      <c r="AI255" s="5">
        <f t="shared" si="373"/>
        <v>0</v>
      </c>
      <c r="AJ255" s="5">
        <f t="shared" si="374"/>
        <v>0</v>
      </c>
      <c r="AK255" s="5">
        <f t="shared" si="375"/>
        <v>0</v>
      </c>
      <c r="AL255" s="5">
        <f t="shared" si="376"/>
        <v>0</v>
      </c>
      <c r="AM255" s="5">
        <f t="shared" si="377"/>
        <v>0</v>
      </c>
      <c r="AN255" s="5">
        <f t="shared" si="378"/>
        <v>0</v>
      </c>
      <c r="AO255" s="5">
        <f t="shared" si="379"/>
        <v>62.759999999998669</v>
      </c>
      <c r="AP255" s="5">
        <f t="shared" si="380"/>
        <v>0</v>
      </c>
      <c r="AQ255" s="5">
        <f t="shared" si="381"/>
        <v>0</v>
      </c>
      <c r="AR255" s="5">
        <f t="shared" si="382"/>
        <v>-722</v>
      </c>
      <c r="AS255" s="5">
        <f t="shared" si="383"/>
        <v>-768.80000000000018</v>
      </c>
      <c r="AT255" s="5">
        <f t="shared" si="384"/>
        <v>0</v>
      </c>
      <c r="AU255" s="5">
        <f t="shared" si="385"/>
        <v>0</v>
      </c>
      <c r="AW255" s="5">
        <f t="shared" si="386"/>
        <v>0</v>
      </c>
      <c r="AX255" s="5">
        <f t="shared" si="208"/>
        <v>0</v>
      </c>
      <c r="AY255" s="5">
        <f t="shared" si="209"/>
        <v>0</v>
      </c>
      <c r="AZ255" s="5">
        <f t="shared" si="210"/>
        <v>0</v>
      </c>
      <c r="BA255" s="5">
        <f t="shared" si="211"/>
        <v>0</v>
      </c>
      <c r="BB255" s="5">
        <f t="shared" si="212"/>
        <v>0</v>
      </c>
      <c r="BC255" s="5">
        <f t="shared" si="213"/>
        <v>0</v>
      </c>
      <c r="BD255" s="5">
        <f t="shared" si="214"/>
        <v>0</v>
      </c>
      <c r="BE255" s="5">
        <f t="shared" si="215"/>
        <v>0</v>
      </c>
      <c r="BF255" s="5">
        <f t="shared" si="216"/>
        <v>0</v>
      </c>
      <c r="BG255" s="5">
        <f t="shared" si="217"/>
        <v>0</v>
      </c>
      <c r="BH255" s="5">
        <f t="shared" si="218"/>
        <v>0</v>
      </c>
      <c r="BI255" s="5">
        <f t="shared" si="219"/>
        <v>0</v>
      </c>
      <c r="BJ255" s="5">
        <f t="shared" si="220"/>
        <v>0</v>
      </c>
      <c r="BK255" s="5">
        <f t="shared" si="221"/>
        <v>0</v>
      </c>
      <c r="BL255" s="5">
        <f t="shared" si="222"/>
        <v>0</v>
      </c>
      <c r="BM255" s="5">
        <f t="shared" si="223"/>
        <v>0</v>
      </c>
      <c r="BN255" s="5">
        <f t="shared" si="224"/>
        <v>0</v>
      </c>
      <c r="BO255" s="5">
        <f t="shared" si="225"/>
        <v>0</v>
      </c>
      <c r="BP255" s="5">
        <f t="shared" si="226"/>
        <v>0</v>
      </c>
      <c r="BQ255" s="5">
        <f t="shared" si="227"/>
        <v>0</v>
      </c>
      <c r="BR255" s="5">
        <f t="shared" si="228"/>
        <v>0</v>
      </c>
      <c r="BS255" s="5">
        <f t="shared" si="229"/>
        <v>0</v>
      </c>
      <c r="BT255" s="5">
        <f t="shared" si="230"/>
        <v>0</v>
      </c>
      <c r="BU255" s="5">
        <f t="shared" si="231"/>
        <v>0</v>
      </c>
      <c r="BV255" s="5">
        <f t="shared" si="232"/>
        <v>0</v>
      </c>
      <c r="BW255" s="5">
        <f t="shared" si="233"/>
        <v>0</v>
      </c>
      <c r="BX255" s="5">
        <f t="shared" si="234"/>
        <v>0</v>
      </c>
      <c r="BY255" s="5">
        <f t="shared" si="235"/>
        <v>0</v>
      </c>
      <c r="BZ255" s="5">
        <f t="shared" si="236"/>
        <v>1</v>
      </c>
      <c r="CA255" s="5">
        <f t="shared" si="237"/>
        <v>0</v>
      </c>
      <c r="CB255" s="5">
        <f t="shared" si="238"/>
        <v>0</v>
      </c>
      <c r="CC255" s="5">
        <f t="shared" si="239"/>
        <v>0</v>
      </c>
      <c r="CD255" s="5">
        <f t="shared" si="240"/>
        <v>0</v>
      </c>
      <c r="CE255" s="5">
        <f t="shared" si="241"/>
        <v>0</v>
      </c>
      <c r="CF255" s="5">
        <f t="shared" si="242"/>
        <v>0</v>
      </c>
      <c r="CH255" s="5">
        <f t="shared" si="387"/>
        <v>0</v>
      </c>
      <c r="CI255" s="5">
        <f t="shared" si="243"/>
        <v>0</v>
      </c>
      <c r="CJ255" s="5">
        <f t="shared" si="244"/>
        <v>0</v>
      </c>
      <c r="CK255" s="5">
        <f t="shared" si="245"/>
        <v>0</v>
      </c>
      <c r="CL255" s="5">
        <f t="shared" si="246"/>
        <v>0</v>
      </c>
      <c r="CM255" s="5">
        <f t="shared" si="247"/>
        <v>0</v>
      </c>
      <c r="CN255" s="5">
        <f t="shared" si="248"/>
        <v>0</v>
      </c>
      <c r="CO255" s="5">
        <f t="shared" si="249"/>
        <v>0</v>
      </c>
      <c r="CP255" s="5">
        <f t="shared" si="250"/>
        <v>0</v>
      </c>
      <c r="CQ255" s="5">
        <f t="shared" si="251"/>
        <v>0</v>
      </c>
      <c r="CR255" s="5">
        <f t="shared" si="252"/>
        <v>0</v>
      </c>
      <c r="CS255" s="5">
        <f t="shared" si="253"/>
        <v>0</v>
      </c>
      <c r="CT255" s="5">
        <f t="shared" si="254"/>
        <v>0</v>
      </c>
      <c r="CU255" s="5">
        <f t="shared" si="255"/>
        <v>0</v>
      </c>
      <c r="CV255" s="5">
        <f t="shared" si="256"/>
        <v>0</v>
      </c>
      <c r="CW255" s="5">
        <f t="shared" si="257"/>
        <v>0</v>
      </c>
      <c r="CX255" s="5">
        <f t="shared" si="258"/>
        <v>0</v>
      </c>
      <c r="CY255" s="5">
        <f t="shared" si="259"/>
        <v>0</v>
      </c>
      <c r="CZ255" s="5">
        <f t="shared" si="260"/>
        <v>0</v>
      </c>
      <c r="DA255" s="5">
        <f t="shared" si="261"/>
        <v>0</v>
      </c>
      <c r="DB255" s="5">
        <f t="shared" si="262"/>
        <v>0</v>
      </c>
      <c r="DC255" s="5">
        <f t="shared" si="263"/>
        <v>0</v>
      </c>
      <c r="DD255" s="5">
        <f t="shared" si="264"/>
        <v>0</v>
      </c>
      <c r="DE255" s="5">
        <f t="shared" si="265"/>
        <v>0</v>
      </c>
      <c r="DF255" s="5">
        <f t="shared" si="266"/>
        <v>0</v>
      </c>
      <c r="DG255" s="5">
        <f t="shared" si="267"/>
        <v>0</v>
      </c>
      <c r="DH255" s="5">
        <f t="shared" si="268"/>
        <v>0</v>
      </c>
      <c r="DI255" s="5">
        <f t="shared" si="269"/>
        <v>0</v>
      </c>
      <c r="DJ255" s="5">
        <f t="shared" si="270"/>
        <v>0</v>
      </c>
      <c r="DK255" s="5">
        <f t="shared" si="271"/>
        <v>0</v>
      </c>
      <c r="DL255" s="5">
        <f t="shared" si="272"/>
        <v>0</v>
      </c>
      <c r="DM255" s="5">
        <f t="shared" si="273"/>
        <v>0</v>
      </c>
      <c r="DN255" s="5">
        <f t="shared" si="274"/>
        <v>0</v>
      </c>
      <c r="DO255" s="5">
        <f t="shared" si="275"/>
        <v>0</v>
      </c>
      <c r="DP255" s="5">
        <f t="shared" si="276"/>
        <v>0</v>
      </c>
      <c r="DQ255" s="5">
        <f t="shared" si="277"/>
        <v>0</v>
      </c>
      <c r="DS255" s="5">
        <f t="shared" si="388"/>
        <v>2</v>
      </c>
      <c r="DT255" s="5">
        <f t="shared" si="278"/>
        <v>0</v>
      </c>
      <c r="DU255" s="5">
        <f t="shared" si="279"/>
        <v>0</v>
      </c>
      <c r="DV255" s="5">
        <f t="shared" si="280"/>
        <v>0</v>
      </c>
      <c r="DW255" s="5">
        <f t="shared" si="281"/>
        <v>0</v>
      </c>
      <c r="DX255" s="5">
        <f t="shared" si="282"/>
        <v>0</v>
      </c>
      <c r="DY255" s="5">
        <f t="shared" si="283"/>
        <v>0</v>
      </c>
      <c r="DZ255" s="5">
        <f t="shared" si="284"/>
        <v>0</v>
      </c>
      <c r="EA255" s="5">
        <f t="shared" si="285"/>
        <v>0</v>
      </c>
      <c r="EB255" s="5">
        <f t="shared" si="286"/>
        <v>1</v>
      </c>
      <c r="EC255" s="5">
        <f t="shared" si="287"/>
        <v>0</v>
      </c>
      <c r="ED255" s="5">
        <f t="shared" si="288"/>
        <v>0</v>
      </c>
      <c r="EE255" s="5">
        <f t="shared" si="289"/>
        <v>0</v>
      </c>
      <c r="EF255" s="5">
        <f t="shared" si="290"/>
        <v>0</v>
      </c>
      <c r="EG255" s="5">
        <f t="shared" si="291"/>
        <v>0</v>
      </c>
      <c r="EH255" s="5">
        <f t="shared" si="292"/>
        <v>0</v>
      </c>
      <c r="EI255" s="5">
        <f t="shared" si="293"/>
        <v>0</v>
      </c>
      <c r="EJ255" s="5">
        <f t="shared" si="294"/>
        <v>0</v>
      </c>
      <c r="EK255" s="5">
        <f t="shared" si="295"/>
        <v>0</v>
      </c>
      <c r="EL255" s="5">
        <f t="shared" si="296"/>
        <v>4</v>
      </c>
      <c r="EM255" s="5">
        <f t="shared" si="297"/>
        <v>0</v>
      </c>
      <c r="EN255" s="5">
        <f t="shared" si="298"/>
        <v>0</v>
      </c>
      <c r="EO255" s="5">
        <f t="shared" si="299"/>
        <v>0</v>
      </c>
      <c r="EP255" s="5">
        <f t="shared" si="300"/>
        <v>0</v>
      </c>
      <c r="EQ255" s="5">
        <f t="shared" si="301"/>
        <v>0</v>
      </c>
      <c r="ER255" s="5">
        <f t="shared" si="302"/>
        <v>0</v>
      </c>
      <c r="ES255" s="5">
        <f t="shared" si="303"/>
        <v>0</v>
      </c>
      <c r="ET255" s="5">
        <f t="shared" si="304"/>
        <v>0</v>
      </c>
      <c r="EU255" s="5">
        <f t="shared" si="305"/>
        <v>0</v>
      </c>
      <c r="EV255" s="5">
        <f t="shared" si="306"/>
        <v>0</v>
      </c>
      <c r="EW255" s="5">
        <f t="shared" si="307"/>
        <v>0</v>
      </c>
      <c r="EX255" s="5">
        <f t="shared" si="308"/>
        <v>0</v>
      </c>
      <c r="EY255" s="5">
        <f t="shared" si="309"/>
        <v>5</v>
      </c>
      <c r="EZ255" s="5">
        <f t="shared" si="310"/>
        <v>3</v>
      </c>
      <c r="FA255" s="5">
        <f t="shared" si="311"/>
        <v>0</v>
      </c>
      <c r="FB255" s="5">
        <f t="shared" si="312"/>
        <v>0</v>
      </c>
      <c r="FD255" s="5">
        <f t="shared" si="389"/>
        <v>0</v>
      </c>
      <c r="FE255" s="5">
        <f t="shared" si="313"/>
        <v>0</v>
      </c>
      <c r="FF255" s="5">
        <f t="shared" si="314"/>
        <v>0</v>
      </c>
      <c r="FG255" s="5">
        <f t="shared" si="315"/>
        <v>0</v>
      </c>
      <c r="FH255" s="5">
        <f t="shared" si="316"/>
        <v>0</v>
      </c>
      <c r="FI255" s="5">
        <f t="shared" si="317"/>
        <v>0</v>
      </c>
      <c r="FJ255" s="5">
        <f t="shared" si="318"/>
        <v>0</v>
      </c>
      <c r="FK255" s="5">
        <f t="shared" si="319"/>
        <v>0</v>
      </c>
      <c r="FL255" s="5">
        <f t="shared" si="320"/>
        <v>0</v>
      </c>
      <c r="FM255" s="5">
        <f t="shared" si="321"/>
        <v>-81.52</v>
      </c>
      <c r="FN255" s="5">
        <f t="shared" si="322"/>
        <v>0</v>
      </c>
      <c r="FO255" s="5">
        <f t="shared" si="323"/>
        <v>0</v>
      </c>
      <c r="FP255" s="5">
        <f t="shared" si="324"/>
        <v>0</v>
      </c>
      <c r="FQ255" s="5">
        <f t="shared" si="325"/>
        <v>0</v>
      </c>
      <c r="FR255" s="5">
        <f t="shared" si="326"/>
        <v>0</v>
      </c>
      <c r="FS255" s="5">
        <f t="shared" si="327"/>
        <v>0</v>
      </c>
      <c r="FT255" s="5">
        <f t="shared" si="328"/>
        <v>0</v>
      </c>
      <c r="FU255" s="5">
        <f t="shared" si="329"/>
        <v>0</v>
      </c>
      <c r="FV255" s="5">
        <f t="shared" si="330"/>
        <v>0</v>
      </c>
      <c r="FW255" s="5">
        <f t="shared" si="331"/>
        <v>0</v>
      </c>
      <c r="FX255" s="5">
        <f t="shared" si="332"/>
        <v>0</v>
      </c>
      <c r="FY255" s="5">
        <f t="shared" si="333"/>
        <v>0</v>
      </c>
      <c r="FZ255" s="5">
        <f t="shared" si="334"/>
        <v>0</v>
      </c>
      <c r="GA255" s="5">
        <f t="shared" si="335"/>
        <v>0</v>
      </c>
      <c r="GB255" s="5">
        <f t="shared" si="336"/>
        <v>0</v>
      </c>
      <c r="GC255" s="5">
        <f t="shared" si="337"/>
        <v>0</v>
      </c>
      <c r="GD255" s="5">
        <f t="shared" si="338"/>
        <v>0</v>
      </c>
      <c r="GE255" s="5">
        <f t="shared" si="339"/>
        <v>0</v>
      </c>
      <c r="GF255" s="5">
        <f t="shared" si="340"/>
        <v>0</v>
      </c>
      <c r="GG255" s="5">
        <f t="shared" si="341"/>
        <v>0</v>
      </c>
      <c r="GH255" s="5">
        <f t="shared" si="342"/>
        <v>0</v>
      </c>
      <c r="GI255" s="5">
        <f t="shared" si="343"/>
        <v>0</v>
      </c>
      <c r="GJ255" s="5">
        <f t="shared" si="344"/>
        <v>0</v>
      </c>
      <c r="GK255" s="5">
        <f t="shared" si="345"/>
        <v>0</v>
      </c>
      <c r="GL255" s="5">
        <f t="shared" si="346"/>
        <v>0</v>
      </c>
      <c r="GM255" s="5">
        <f t="shared" si="347"/>
        <v>0</v>
      </c>
      <c r="GO255" s="23">
        <f t="shared" si="348"/>
        <v>0</v>
      </c>
      <c r="GP255" s="23">
        <f t="shared" si="349"/>
        <v>10</v>
      </c>
      <c r="GQ255" s="5">
        <f>+IF(GO255&gt;0, IF(COUNTIF(GO$149:GO255,GO255)&lt;=1,TRUE,FALSE),0)*$C$59*-1</f>
        <v>0</v>
      </c>
      <c r="GR255" s="5">
        <f>+IF(GP255&gt;0, IF(COUNTIF(GP$149:GP255,GP255)&lt;=1,TRUE,FALSE),0)*$C$59*-1</f>
        <v>0</v>
      </c>
    </row>
    <row r="256" spans="1:200" s="5" customFormat="1" hidden="1" outlineLevel="1" x14ac:dyDescent="0.2">
      <c r="A256" s="6"/>
      <c r="F256" s="35">
        <f t="shared" si="350"/>
        <v>3686.8799999999619</v>
      </c>
      <c r="G256" s="20">
        <f t="shared" si="204"/>
        <v>0</v>
      </c>
      <c r="H256" s="20">
        <f t="shared" si="205"/>
        <v>-150.49</v>
      </c>
      <c r="I256" s="37">
        <f t="shared" si="206"/>
        <v>0</v>
      </c>
      <c r="J256" s="33">
        <f t="shared" si="207"/>
        <v>3536.3899999999621</v>
      </c>
      <c r="L256" s="5">
        <f t="shared" si="390"/>
        <v>-786.28000000000407</v>
      </c>
      <c r="M256" s="5">
        <f t="shared" si="351"/>
        <v>0</v>
      </c>
      <c r="N256" s="5">
        <f t="shared" si="352"/>
        <v>0</v>
      </c>
      <c r="O256" s="5">
        <f t="shared" si="353"/>
        <v>0</v>
      </c>
      <c r="P256" s="5">
        <f t="shared" si="354"/>
        <v>0</v>
      </c>
      <c r="Q256" s="5">
        <f t="shared" si="355"/>
        <v>0</v>
      </c>
      <c r="R256" s="5">
        <f t="shared" si="356"/>
        <v>0</v>
      </c>
      <c r="S256" s="5">
        <f t="shared" si="357"/>
        <v>0</v>
      </c>
      <c r="T256" s="5">
        <f t="shared" si="358"/>
        <v>0</v>
      </c>
      <c r="U256" s="5">
        <f t="shared" si="359"/>
        <v>-706.5600000000004</v>
      </c>
      <c r="V256" s="5">
        <f t="shared" si="360"/>
        <v>0</v>
      </c>
      <c r="W256" s="5">
        <f t="shared" si="361"/>
        <v>0</v>
      </c>
      <c r="X256" s="5">
        <f t="shared" si="362"/>
        <v>0</v>
      </c>
      <c r="Y256" s="5">
        <f t="shared" si="363"/>
        <v>0</v>
      </c>
      <c r="Z256" s="5">
        <f t="shared" si="364"/>
        <v>0</v>
      </c>
      <c r="AA256" s="5">
        <f t="shared" si="365"/>
        <v>0</v>
      </c>
      <c r="AB256" s="5">
        <f t="shared" si="366"/>
        <v>0</v>
      </c>
      <c r="AC256" s="5">
        <f t="shared" si="367"/>
        <v>0</v>
      </c>
      <c r="AD256" s="5">
        <f t="shared" si="368"/>
        <v>0</v>
      </c>
      <c r="AE256" s="5">
        <f t="shared" si="369"/>
        <v>-765.99999999999977</v>
      </c>
      <c r="AF256" s="5">
        <f t="shared" si="370"/>
        <v>0</v>
      </c>
      <c r="AG256" s="5">
        <f t="shared" si="371"/>
        <v>0</v>
      </c>
      <c r="AH256" s="5">
        <f t="shared" si="372"/>
        <v>0</v>
      </c>
      <c r="AI256" s="5">
        <f t="shared" si="373"/>
        <v>0</v>
      </c>
      <c r="AJ256" s="5">
        <f t="shared" si="374"/>
        <v>0</v>
      </c>
      <c r="AK256" s="5">
        <f t="shared" si="375"/>
        <v>0</v>
      </c>
      <c r="AL256" s="5">
        <f t="shared" si="376"/>
        <v>0</v>
      </c>
      <c r="AM256" s="5">
        <f t="shared" si="377"/>
        <v>0</v>
      </c>
      <c r="AN256" s="5">
        <f t="shared" si="378"/>
        <v>0</v>
      </c>
      <c r="AO256" s="5">
        <f t="shared" si="379"/>
        <v>62.759999999998669</v>
      </c>
      <c r="AP256" s="5">
        <f t="shared" si="380"/>
        <v>0</v>
      </c>
      <c r="AQ256" s="5">
        <f t="shared" si="381"/>
        <v>0</v>
      </c>
      <c r="AR256" s="5">
        <f t="shared" si="382"/>
        <v>-722</v>
      </c>
      <c r="AS256" s="5">
        <f t="shared" si="383"/>
        <v>-768.80000000000018</v>
      </c>
      <c r="AT256" s="5">
        <f t="shared" si="384"/>
        <v>0</v>
      </c>
      <c r="AU256" s="5">
        <f t="shared" si="385"/>
        <v>0</v>
      </c>
      <c r="AW256" s="5">
        <f t="shared" si="386"/>
        <v>0</v>
      </c>
      <c r="AX256" s="5">
        <f t="shared" si="208"/>
        <v>0</v>
      </c>
      <c r="AY256" s="5">
        <f t="shared" si="209"/>
        <v>0</v>
      </c>
      <c r="AZ256" s="5">
        <f t="shared" si="210"/>
        <v>0</v>
      </c>
      <c r="BA256" s="5">
        <f t="shared" si="211"/>
        <v>0</v>
      </c>
      <c r="BB256" s="5">
        <f t="shared" si="212"/>
        <v>0</v>
      </c>
      <c r="BC256" s="5">
        <f t="shared" si="213"/>
        <v>0</v>
      </c>
      <c r="BD256" s="5">
        <f t="shared" si="214"/>
        <v>0</v>
      </c>
      <c r="BE256" s="5">
        <f t="shared" si="215"/>
        <v>0</v>
      </c>
      <c r="BF256" s="5">
        <f t="shared" si="216"/>
        <v>0</v>
      </c>
      <c r="BG256" s="5">
        <f t="shared" si="217"/>
        <v>0</v>
      </c>
      <c r="BH256" s="5">
        <f t="shared" si="218"/>
        <v>0</v>
      </c>
      <c r="BI256" s="5">
        <f t="shared" si="219"/>
        <v>0</v>
      </c>
      <c r="BJ256" s="5">
        <f t="shared" si="220"/>
        <v>0</v>
      </c>
      <c r="BK256" s="5">
        <f t="shared" si="221"/>
        <v>0</v>
      </c>
      <c r="BL256" s="5">
        <f t="shared" si="222"/>
        <v>0</v>
      </c>
      <c r="BM256" s="5">
        <f t="shared" si="223"/>
        <v>0</v>
      </c>
      <c r="BN256" s="5">
        <f t="shared" si="224"/>
        <v>0</v>
      </c>
      <c r="BO256" s="5">
        <f t="shared" si="225"/>
        <v>0</v>
      </c>
      <c r="BP256" s="5">
        <f t="shared" si="226"/>
        <v>0</v>
      </c>
      <c r="BQ256" s="5">
        <f t="shared" si="227"/>
        <v>0</v>
      </c>
      <c r="BR256" s="5">
        <f t="shared" si="228"/>
        <v>0</v>
      </c>
      <c r="BS256" s="5">
        <f t="shared" si="229"/>
        <v>0</v>
      </c>
      <c r="BT256" s="5">
        <f t="shared" si="230"/>
        <v>0</v>
      </c>
      <c r="BU256" s="5">
        <f t="shared" si="231"/>
        <v>0</v>
      </c>
      <c r="BV256" s="5">
        <f t="shared" si="232"/>
        <v>0</v>
      </c>
      <c r="BW256" s="5">
        <f t="shared" si="233"/>
        <v>0</v>
      </c>
      <c r="BX256" s="5">
        <f t="shared" si="234"/>
        <v>0</v>
      </c>
      <c r="BY256" s="5">
        <f t="shared" si="235"/>
        <v>0</v>
      </c>
      <c r="BZ256" s="5">
        <f t="shared" si="236"/>
        <v>1</v>
      </c>
      <c r="CA256" s="5">
        <f t="shared" si="237"/>
        <v>0</v>
      </c>
      <c r="CB256" s="5">
        <f t="shared" si="238"/>
        <v>0</v>
      </c>
      <c r="CC256" s="5">
        <f t="shared" si="239"/>
        <v>0</v>
      </c>
      <c r="CD256" s="5">
        <f t="shared" si="240"/>
        <v>0</v>
      </c>
      <c r="CE256" s="5">
        <f t="shared" si="241"/>
        <v>0</v>
      </c>
      <c r="CF256" s="5">
        <f t="shared" si="242"/>
        <v>0</v>
      </c>
      <c r="CH256" s="5">
        <f t="shared" si="387"/>
        <v>0</v>
      </c>
      <c r="CI256" s="5">
        <f t="shared" si="243"/>
        <v>0</v>
      </c>
      <c r="CJ256" s="5">
        <f t="shared" si="244"/>
        <v>0</v>
      </c>
      <c r="CK256" s="5">
        <f t="shared" si="245"/>
        <v>0</v>
      </c>
      <c r="CL256" s="5">
        <f t="shared" si="246"/>
        <v>0</v>
      </c>
      <c r="CM256" s="5">
        <f t="shared" si="247"/>
        <v>0</v>
      </c>
      <c r="CN256" s="5">
        <f t="shared" si="248"/>
        <v>0</v>
      </c>
      <c r="CO256" s="5">
        <f t="shared" si="249"/>
        <v>0</v>
      </c>
      <c r="CP256" s="5">
        <f t="shared" si="250"/>
        <v>0</v>
      </c>
      <c r="CQ256" s="5">
        <f t="shared" si="251"/>
        <v>0</v>
      </c>
      <c r="CR256" s="5">
        <f t="shared" si="252"/>
        <v>0</v>
      </c>
      <c r="CS256" s="5">
        <f t="shared" si="253"/>
        <v>0</v>
      </c>
      <c r="CT256" s="5">
        <f t="shared" si="254"/>
        <v>0</v>
      </c>
      <c r="CU256" s="5">
        <f t="shared" si="255"/>
        <v>0</v>
      </c>
      <c r="CV256" s="5">
        <f t="shared" si="256"/>
        <v>0</v>
      </c>
      <c r="CW256" s="5">
        <f t="shared" si="257"/>
        <v>0</v>
      </c>
      <c r="CX256" s="5">
        <f t="shared" si="258"/>
        <v>0</v>
      </c>
      <c r="CY256" s="5">
        <f t="shared" si="259"/>
        <v>0</v>
      </c>
      <c r="CZ256" s="5">
        <f t="shared" si="260"/>
        <v>0</v>
      </c>
      <c r="DA256" s="5">
        <f t="shared" si="261"/>
        <v>0</v>
      </c>
      <c r="DB256" s="5">
        <f t="shared" si="262"/>
        <v>0</v>
      </c>
      <c r="DC256" s="5">
        <f t="shared" si="263"/>
        <v>0</v>
      </c>
      <c r="DD256" s="5">
        <f t="shared" si="264"/>
        <v>0</v>
      </c>
      <c r="DE256" s="5">
        <f t="shared" si="265"/>
        <v>0</v>
      </c>
      <c r="DF256" s="5">
        <f t="shared" si="266"/>
        <v>0</v>
      </c>
      <c r="DG256" s="5">
        <f t="shared" si="267"/>
        <v>0</v>
      </c>
      <c r="DH256" s="5">
        <f t="shared" si="268"/>
        <v>0</v>
      </c>
      <c r="DI256" s="5">
        <f t="shared" si="269"/>
        <v>0</v>
      </c>
      <c r="DJ256" s="5">
        <f t="shared" si="270"/>
        <v>0</v>
      </c>
      <c r="DK256" s="5">
        <f t="shared" si="271"/>
        <v>0</v>
      </c>
      <c r="DL256" s="5">
        <f t="shared" si="272"/>
        <v>0</v>
      </c>
      <c r="DM256" s="5">
        <f t="shared" si="273"/>
        <v>0</v>
      </c>
      <c r="DN256" s="5">
        <f t="shared" si="274"/>
        <v>0</v>
      </c>
      <c r="DO256" s="5">
        <f t="shared" si="275"/>
        <v>0</v>
      </c>
      <c r="DP256" s="5">
        <f t="shared" si="276"/>
        <v>0</v>
      </c>
      <c r="DQ256" s="5">
        <f t="shared" si="277"/>
        <v>0</v>
      </c>
      <c r="DS256" s="5">
        <f t="shared" si="388"/>
        <v>1</v>
      </c>
      <c r="DT256" s="5">
        <f t="shared" si="278"/>
        <v>0</v>
      </c>
      <c r="DU256" s="5">
        <f t="shared" si="279"/>
        <v>0</v>
      </c>
      <c r="DV256" s="5">
        <f t="shared" si="280"/>
        <v>0</v>
      </c>
      <c r="DW256" s="5">
        <f t="shared" si="281"/>
        <v>0</v>
      </c>
      <c r="DX256" s="5">
        <f t="shared" si="282"/>
        <v>0</v>
      </c>
      <c r="DY256" s="5">
        <f t="shared" si="283"/>
        <v>0</v>
      </c>
      <c r="DZ256" s="5">
        <f t="shared" si="284"/>
        <v>0</v>
      </c>
      <c r="EA256" s="5">
        <f t="shared" si="285"/>
        <v>0</v>
      </c>
      <c r="EB256" s="5">
        <f t="shared" si="286"/>
        <v>5</v>
      </c>
      <c r="EC256" s="5">
        <f t="shared" si="287"/>
        <v>0</v>
      </c>
      <c r="ED256" s="5">
        <f t="shared" si="288"/>
        <v>0</v>
      </c>
      <c r="EE256" s="5">
        <f t="shared" si="289"/>
        <v>0</v>
      </c>
      <c r="EF256" s="5">
        <f t="shared" si="290"/>
        <v>0</v>
      </c>
      <c r="EG256" s="5">
        <f t="shared" si="291"/>
        <v>0</v>
      </c>
      <c r="EH256" s="5">
        <f t="shared" si="292"/>
        <v>0</v>
      </c>
      <c r="EI256" s="5">
        <f t="shared" si="293"/>
        <v>0</v>
      </c>
      <c r="EJ256" s="5">
        <f t="shared" si="294"/>
        <v>0</v>
      </c>
      <c r="EK256" s="5">
        <f t="shared" si="295"/>
        <v>0</v>
      </c>
      <c r="EL256" s="5">
        <f t="shared" si="296"/>
        <v>3</v>
      </c>
      <c r="EM256" s="5">
        <f t="shared" si="297"/>
        <v>0</v>
      </c>
      <c r="EN256" s="5">
        <f t="shared" si="298"/>
        <v>0</v>
      </c>
      <c r="EO256" s="5">
        <f t="shared" si="299"/>
        <v>0</v>
      </c>
      <c r="EP256" s="5">
        <f t="shared" si="300"/>
        <v>0</v>
      </c>
      <c r="EQ256" s="5">
        <f t="shared" si="301"/>
        <v>0</v>
      </c>
      <c r="ER256" s="5">
        <f t="shared" si="302"/>
        <v>0</v>
      </c>
      <c r="ES256" s="5">
        <f t="shared" si="303"/>
        <v>0</v>
      </c>
      <c r="ET256" s="5">
        <f t="shared" si="304"/>
        <v>0</v>
      </c>
      <c r="EU256" s="5">
        <f t="shared" si="305"/>
        <v>0</v>
      </c>
      <c r="EV256" s="5">
        <f t="shared" si="306"/>
        <v>0</v>
      </c>
      <c r="EW256" s="5">
        <f t="shared" si="307"/>
        <v>0</v>
      </c>
      <c r="EX256" s="5">
        <f t="shared" si="308"/>
        <v>0</v>
      </c>
      <c r="EY256" s="5">
        <f t="shared" si="309"/>
        <v>4</v>
      </c>
      <c r="EZ256" s="5">
        <f t="shared" si="310"/>
        <v>2</v>
      </c>
      <c r="FA256" s="5">
        <f t="shared" si="311"/>
        <v>0</v>
      </c>
      <c r="FB256" s="5">
        <f t="shared" si="312"/>
        <v>0</v>
      </c>
      <c r="FD256" s="5">
        <f t="shared" si="389"/>
        <v>-150.49</v>
      </c>
      <c r="FE256" s="5">
        <f t="shared" si="313"/>
        <v>0</v>
      </c>
      <c r="FF256" s="5">
        <f t="shared" si="314"/>
        <v>0</v>
      </c>
      <c r="FG256" s="5">
        <f t="shared" si="315"/>
        <v>0</v>
      </c>
      <c r="FH256" s="5">
        <f t="shared" si="316"/>
        <v>0</v>
      </c>
      <c r="FI256" s="5">
        <f t="shared" si="317"/>
        <v>0</v>
      </c>
      <c r="FJ256" s="5">
        <f t="shared" si="318"/>
        <v>0</v>
      </c>
      <c r="FK256" s="5">
        <f t="shared" si="319"/>
        <v>0</v>
      </c>
      <c r="FL256" s="5">
        <f t="shared" si="320"/>
        <v>0</v>
      </c>
      <c r="FM256" s="5">
        <f t="shared" si="321"/>
        <v>0</v>
      </c>
      <c r="FN256" s="5">
        <f t="shared" si="322"/>
        <v>0</v>
      </c>
      <c r="FO256" s="5">
        <f t="shared" si="323"/>
        <v>0</v>
      </c>
      <c r="FP256" s="5">
        <f t="shared" si="324"/>
        <v>0</v>
      </c>
      <c r="FQ256" s="5">
        <f t="shared" si="325"/>
        <v>0</v>
      </c>
      <c r="FR256" s="5">
        <f t="shared" si="326"/>
        <v>0</v>
      </c>
      <c r="FS256" s="5">
        <f t="shared" si="327"/>
        <v>0</v>
      </c>
      <c r="FT256" s="5">
        <f t="shared" si="328"/>
        <v>0</v>
      </c>
      <c r="FU256" s="5">
        <f t="shared" si="329"/>
        <v>0</v>
      </c>
      <c r="FV256" s="5">
        <f t="shared" si="330"/>
        <v>0</v>
      </c>
      <c r="FW256" s="5">
        <f t="shared" si="331"/>
        <v>0</v>
      </c>
      <c r="FX256" s="5">
        <f t="shared" si="332"/>
        <v>0</v>
      </c>
      <c r="FY256" s="5">
        <f t="shared" si="333"/>
        <v>0</v>
      </c>
      <c r="FZ256" s="5">
        <f t="shared" si="334"/>
        <v>0</v>
      </c>
      <c r="GA256" s="5">
        <f t="shared" si="335"/>
        <v>0</v>
      </c>
      <c r="GB256" s="5">
        <f t="shared" si="336"/>
        <v>0</v>
      </c>
      <c r="GC256" s="5">
        <f t="shared" si="337"/>
        <v>0</v>
      </c>
      <c r="GD256" s="5">
        <f t="shared" si="338"/>
        <v>0</v>
      </c>
      <c r="GE256" s="5">
        <f t="shared" si="339"/>
        <v>0</v>
      </c>
      <c r="GF256" s="5">
        <f t="shared" si="340"/>
        <v>0</v>
      </c>
      <c r="GG256" s="5">
        <f t="shared" si="341"/>
        <v>0</v>
      </c>
      <c r="GH256" s="5">
        <f t="shared" si="342"/>
        <v>0</v>
      </c>
      <c r="GI256" s="5">
        <f t="shared" si="343"/>
        <v>0</v>
      </c>
      <c r="GJ256" s="5">
        <f t="shared" si="344"/>
        <v>0</v>
      </c>
      <c r="GK256" s="5">
        <f t="shared" si="345"/>
        <v>0</v>
      </c>
      <c r="GL256" s="5">
        <f t="shared" si="346"/>
        <v>0</v>
      </c>
      <c r="GM256" s="5">
        <f t="shared" si="347"/>
        <v>0</v>
      </c>
      <c r="GO256" s="23">
        <f t="shared" si="348"/>
        <v>0</v>
      </c>
      <c r="GP256" s="23">
        <f t="shared" si="349"/>
        <v>1</v>
      </c>
      <c r="GQ256" s="5">
        <f>+IF(GO256&gt;0, IF(COUNTIF(GO$149:GO256,GO256)&lt;=1,TRUE,FALSE),0)*$C$59*-1</f>
        <v>0</v>
      </c>
      <c r="GR256" s="5">
        <f>+IF(GP256&gt;0, IF(COUNTIF(GP$149:GP256,GP256)&lt;=1,TRUE,FALSE),0)*$C$59*-1</f>
        <v>0</v>
      </c>
    </row>
    <row r="257" spans="1:200" s="5" customFormat="1" hidden="1" outlineLevel="1" x14ac:dyDescent="0.2">
      <c r="A257" s="6"/>
      <c r="F257" s="35">
        <f t="shared" si="350"/>
        <v>3536.3899999999621</v>
      </c>
      <c r="G257" s="20">
        <f t="shared" si="204"/>
        <v>0</v>
      </c>
      <c r="H257" s="20">
        <f t="shared" si="205"/>
        <v>-108.2</v>
      </c>
      <c r="I257" s="37">
        <f t="shared" si="206"/>
        <v>0</v>
      </c>
      <c r="J257" s="33">
        <f t="shared" si="207"/>
        <v>3428.1899999999623</v>
      </c>
      <c r="L257" s="5">
        <f t="shared" si="390"/>
        <v>-635.79000000000406</v>
      </c>
      <c r="M257" s="5">
        <f t="shared" si="351"/>
        <v>0</v>
      </c>
      <c r="N257" s="5">
        <f t="shared" si="352"/>
        <v>0</v>
      </c>
      <c r="O257" s="5">
        <f t="shared" si="353"/>
        <v>0</v>
      </c>
      <c r="P257" s="5">
        <f t="shared" si="354"/>
        <v>0</v>
      </c>
      <c r="Q257" s="5">
        <f t="shared" si="355"/>
        <v>0</v>
      </c>
      <c r="R257" s="5">
        <f t="shared" si="356"/>
        <v>0</v>
      </c>
      <c r="S257" s="5">
        <f t="shared" si="357"/>
        <v>0</v>
      </c>
      <c r="T257" s="5">
        <f t="shared" si="358"/>
        <v>0</v>
      </c>
      <c r="U257" s="5">
        <f t="shared" si="359"/>
        <v>-706.5600000000004</v>
      </c>
      <c r="V257" s="5">
        <f t="shared" si="360"/>
        <v>0</v>
      </c>
      <c r="W257" s="5">
        <f t="shared" si="361"/>
        <v>0</v>
      </c>
      <c r="X257" s="5">
        <f t="shared" si="362"/>
        <v>0</v>
      </c>
      <c r="Y257" s="5">
        <f t="shared" si="363"/>
        <v>0</v>
      </c>
      <c r="Z257" s="5">
        <f t="shared" si="364"/>
        <v>0</v>
      </c>
      <c r="AA257" s="5">
        <f t="shared" si="365"/>
        <v>0</v>
      </c>
      <c r="AB257" s="5">
        <f t="shared" si="366"/>
        <v>0</v>
      </c>
      <c r="AC257" s="5">
        <f t="shared" si="367"/>
        <v>0</v>
      </c>
      <c r="AD257" s="5">
        <f t="shared" si="368"/>
        <v>0</v>
      </c>
      <c r="AE257" s="5">
        <f t="shared" si="369"/>
        <v>-765.99999999999977</v>
      </c>
      <c r="AF257" s="5">
        <f t="shared" si="370"/>
        <v>0</v>
      </c>
      <c r="AG257" s="5">
        <f t="shared" si="371"/>
        <v>0</v>
      </c>
      <c r="AH257" s="5">
        <f t="shared" si="372"/>
        <v>0</v>
      </c>
      <c r="AI257" s="5">
        <f t="shared" si="373"/>
        <v>0</v>
      </c>
      <c r="AJ257" s="5">
        <f t="shared" si="374"/>
        <v>0</v>
      </c>
      <c r="AK257" s="5">
        <f t="shared" si="375"/>
        <v>0</v>
      </c>
      <c r="AL257" s="5">
        <f t="shared" si="376"/>
        <v>0</v>
      </c>
      <c r="AM257" s="5">
        <f t="shared" si="377"/>
        <v>0</v>
      </c>
      <c r="AN257" s="5">
        <f t="shared" si="378"/>
        <v>0</v>
      </c>
      <c r="AO257" s="5">
        <f t="shared" si="379"/>
        <v>62.759999999998669</v>
      </c>
      <c r="AP257" s="5">
        <f t="shared" si="380"/>
        <v>0</v>
      </c>
      <c r="AQ257" s="5">
        <f t="shared" si="381"/>
        <v>0</v>
      </c>
      <c r="AR257" s="5">
        <f t="shared" si="382"/>
        <v>-722</v>
      </c>
      <c r="AS257" s="5">
        <f t="shared" si="383"/>
        <v>-768.80000000000018</v>
      </c>
      <c r="AT257" s="5">
        <f t="shared" si="384"/>
        <v>0</v>
      </c>
      <c r="AU257" s="5">
        <f t="shared" si="385"/>
        <v>0</v>
      </c>
      <c r="AW257" s="5">
        <f t="shared" si="386"/>
        <v>0</v>
      </c>
      <c r="AX257" s="5">
        <f t="shared" si="208"/>
        <v>0</v>
      </c>
      <c r="AY257" s="5">
        <f t="shared" si="209"/>
        <v>0</v>
      </c>
      <c r="AZ257" s="5">
        <f t="shared" si="210"/>
        <v>0</v>
      </c>
      <c r="BA257" s="5">
        <f t="shared" si="211"/>
        <v>0</v>
      </c>
      <c r="BB257" s="5">
        <f t="shared" si="212"/>
        <v>0</v>
      </c>
      <c r="BC257" s="5">
        <f t="shared" si="213"/>
        <v>0</v>
      </c>
      <c r="BD257" s="5">
        <f t="shared" si="214"/>
        <v>0</v>
      </c>
      <c r="BE257" s="5">
        <f t="shared" si="215"/>
        <v>0</v>
      </c>
      <c r="BF257" s="5">
        <f t="shared" si="216"/>
        <v>0</v>
      </c>
      <c r="BG257" s="5">
        <f t="shared" si="217"/>
        <v>0</v>
      </c>
      <c r="BH257" s="5">
        <f t="shared" si="218"/>
        <v>0</v>
      </c>
      <c r="BI257" s="5">
        <f t="shared" si="219"/>
        <v>0</v>
      </c>
      <c r="BJ257" s="5">
        <f t="shared" si="220"/>
        <v>0</v>
      </c>
      <c r="BK257" s="5">
        <f t="shared" si="221"/>
        <v>0</v>
      </c>
      <c r="BL257" s="5">
        <f t="shared" si="222"/>
        <v>0</v>
      </c>
      <c r="BM257" s="5">
        <f t="shared" si="223"/>
        <v>0</v>
      </c>
      <c r="BN257" s="5">
        <f t="shared" si="224"/>
        <v>0</v>
      </c>
      <c r="BO257" s="5">
        <f t="shared" si="225"/>
        <v>0</v>
      </c>
      <c r="BP257" s="5">
        <f t="shared" si="226"/>
        <v>0</v>
      </c>
      <c r="BQ257" s="5">
        <f t="shared" si="227"/>
        <v>0</v>
      </c>
      <c r="BR257" s="5">
        <f t="shared" si="228"/>
        <v>0</v>
      </c>
      <c r="BS257" s="5">
        <f t="shared" si="229"/>
        <v>0</v>
      </c>
      <c r="BT257" s="5">
        <f t="shared" si="230"/>
        <v>0</v>
      </c>
      <c r="BU257" s="5">
        <f t="shared" si="231"/>
        <v>0</v>
      </c>
      <c r="BV257" s="5">
        <f t="shared" si="232"/>
        <v>0</v>
      </c>
      <c r="BW257" s="5">
        <f t="shared" si="233"/>
        <v>0</v>
      </c>
      <c r="BX257" s="5">
        <f t="shared" si="234"/>
        <v>0</v>
      </c>
      <c r="BY257" s="5">
        <f t="shared" si="235"/>
        <v>0</v>
      </c>
      <c r="BZ257" s="5">
        <f t="shared" si="236"/>
        <v>1</v>
      </c>
      <c r="CA257" s="5">
        <f t="shared" si="237"/>
        <v>0</v>
      </c>
      <c r="CB257" s="5">
        <f t="shared" si="238"/>
        <v>0</v>
      </c>
      <c r="CC257" s="5">
        <f t="shared" si="239"/>
        <v>0</v>
      </c>
      <c r="CD257" s="5">
        <f t="shared" si="240"/>
        <v>0</v>
      </c>
      <c r="CE257" s="5">
        <f t="shared" si="241"/>
        <v>0</v>
      </c>
      <c r="CF257" s="5">
        <f t="shared" si="242"/>
        <v>0</v>
      </c>
      <c r="CH257" s="5">
        <f t="shared" si="387"/>
        <v>0</v>
      </c>
      <c r="CI257" s="5">
        <f t="shared" si="243"/>
        <v>0</v>
      </c>
      <c r="CJ257" s="5">
        <f t="shared" si="244"/>
        <v>0</v>
      </c>
      <c r="CK257" s="5">
        <f t="shared" si="245"/>
        <v>0</v>
      </c>
      <c r="CL257" s="5">
        <f t="shared" si="246"/>
        <v>0</v>
      </c>
      <c r="CM257" s="5">
        <f t="shared" si="247"/>
        <v>0</v>
      </c>
      <c r="CN257" s="5">
        <f t="shared" si="248"/>
        <v>0</v>
      </c>
      <c r="CO257" s="5">
        <f t="shared" si="249"/>
        <v>0</v>
      </c>
      <c r="CP257" s="5">
        <f t="shared" si="250"/>
        <v>0</v>
      </c>
      <c r="CQ257" s="5">
        <f t="shared" si="251"/>
        <v>0</v>
      </c>
      <c r="CR257" s="5">
        <f t="shared" si="252"/>
        <v>0</v>
      </c>
      <c r="CS257" s="5">
        <f t="shared" si="253"/>
        <v>0</v>
      </c>
      <c r="CT257" s="5">
        <f t="shared" si="254"/>
        <v>0</v>
      </c>
      <c r="CU257" s="5">
        <f t="shared" si="255"/>
        <v>0</v>
      </c>
      <c r="CV257" s="5">
        <f t="shared" si="256"/>
        <v>0</v>
      </c>
      <c r="CW257" s="5">
        <f t="shared" si="257"/>
        <v>0</v>
      </c>
      <c r="CX257" s="5">
        <f t="shared" si="258"/>
        <v>0</v>
      </c>
      <c r="CY257" s="5">
        <f t="shared" si="259"/>
        <v>0</v>
      </c>
      <c r="CZ257" s="5">
        <f t="shared" si="260"/>
        <v>0</v>
      </c>
      <c r="DA257" s="5">
        <f t="shared" si="261"/>
        <v>0</v>
      </c>
      <c r="DB257" s="5">
        <f t="shared" si="262"/>
        <v>0</v>
      </c>
      <c r="DC257" s="5">
        <f t="shared" si="263"/>
        <v>0</v>
      </c>
      <c r="DD257" s="5">
        <f t="shared" si="264"/>
        <v>0</v>
      </c>
      <c r="DE257" s="5">
        <f t="shared" si="265"/>
        <v>0</v>
      </c>
      <c r="DF257" s="5">
        <f t="shared" si="266"/>
        <v>0</v>
      </c>
      <c r="DG257" s="5">
        <f t="shared" si="267"/>
        <v>0</v>
      </c>
      <c r="DH257" s="5">
        <f t="shared" si="268"/>
        <v>0</v>
      </c>
      <c r="DI257" s="5">
        <f t="shared" si="269"/>
        <v>0</v>
      </c>
      <c r="DJ257" s="5">
        <f t="shared" si="270"/>
        <v>0</v>
      </c>
      <c r="DK257" s="5">
        <f t="shared" si="271"/>
        <v>0</v>
      </c>
      <c r="DL257" s="5">
        <f t="shared" si="272"/>
        <v>0</v>
      </c>
      <c r="DM257" s="5">
        <f t="shared" si="273"/>
        <v>0</v>
      </c>
      <c r="DN257" s="5">
        <f t="shared" si="274"/>
        <v>0</v>
      </c>
      <c r="DO257" s="5">
        <f t="shared" si="275"/>
        <v>0</v>
      </c>
      <c r="DP257" s="5">
        <f t="shared" si="276"/>
        <v>0</v>
      </c>
      <c r="DQ257" s="5">
        <f t="shared" si="277"/>
        <v>0</v>
      </c>
      <c r="DS257" s="5">
        <f t="shared" si="388"/>
        <v>5</v>
      </c>
      <c r="DT257" s="5">
        <f t="shared" si="278"/>
        <v>0</v>
      </c>
      <c r="DU257" s="5">
        <f t="shared" si="279"/>
        <v>0</v>
      </c>
      <c r="DV257" s="5">
        <f t="shared" si="280"/>
        <v>0</v>
      </c>
      <c r="DW257" s="5">
        <f t="shared" si="281"/>
        <v>0</v>
      </c>
      <c r="DX257" s="5">
        <f t="shared" si="282"/>
        <v>0</v>
      </c>
      <c r="DY257" s="5">
        <f t="shared" si="283"/>
        <v>0</v>
      </c>
      <c r="DZ257" s="5">
        <f t="shared" si="284"/>
        <v>0</v>
      </c>
      <c r="EA257" s="5">
        <f t="shared" si="285"/>
        <v>0</v>
      </c>
      <c r="EB257" s="5">
        <f t="shared" si="286"/>
        <v>4</v>
      </c>
      <c r="EC257" s="5">
        <f t="shared" si="287"/>
        <v>0</v>
      </c>
      <c r="ED257" s="5">
        <f t="shared" si="288"/>
        <v>0</v>
      </c>
      <c r="EE257" s="5">
        <f t="shared" si="289"/>
        <v>0</v>
      </c>
      <c r="EF257" s="5">
        <f t="shared" si="290"/>
        <v>0</v>
      </c>
      <c r="EG257" s="5">
        <f t="shared" si="291"/>
        <v>0</v>
      </c>
      <c r="EH257" s="5">
        <f t="shared" si="292"/>
        <v>0</v>
      </c>
      <c r="EI257" s="5">
        <f t="shared" si="293"/>
        <v>0</v>
      </c>
      <c r="EJ257" s="5">
        <f t="shared" si="294"/>
        <v>0</v>
      </c>
      <c r="EK257" s="5">
        <f t="shared" si="295"/>
        <v>0</v>
      </c>
      <c r="EL257" s="5">
        <f t="shared" si="296"/>
        <v>2</v>
      </c>
      <c r="EM257" s="5">
        <f t="shared" si="297"/>
        <v>0</v>
      </c>
      <c r="EN257" s="5">
        <f t="shared" si="298"/>
        <v>0</v>
      </c>
      <c r="EO257" s="5">
        <f t="shared" si="299"/>
        <v>0</v>
      </c>
      <c r="EP257" s="5">
        <f t="shared" si="300"/>
        <v>0</v>
      </c>
      <c r="EQ257" s="5">
        <f t="shared" si="301"/>
        <v>0</v>
      </c>
      <c r="ER257" s="5">
        <f t="shared" si="302"/>
        <v>0</v>
      </c>
      <c r="ES257" s="5">
        <f t="shared" si="303"/>
        <v>0</v>
      </c>
      <c r="ET257" s="5">
        <f t="shared" si="304"/>
        <v>0</v>
      </c>
      <c r="EU257" s="5">
        <f t="shared" si="305"/>
        <v>0</v>
      </c>
      <c r="EV257" s="5">
        <f t="shared" si="306"/>
        <v>0</v>
      </c>
      <c r="EW257" s="5">
        <f t="shared" si="307"/>
        <v>0</v>
      </c>
      <c r="EX257" s="5">
        <f t="shared" si="308"/>
        <v>0</v>
      </c>
      <c r="EY257" s="5">
        <f t="shared" si="309"/>
        <v>3</v>
      </c>
      <c r="EZ257" s="5">
        <f t="shared" si="310"/>
        <v>1</v>
      </c>
      <c r="FA257" s="5">
        <f t="shared" si="311"/>
        <v>0</v>
      </c>
      <c r="FB257" s="5">
        <f t="shared" si="312"/>
        <v>0</v>
      </c>
      <c r="FD257" s="5">
        <f t="shared" si="389"/>
        <v>0</v>
      </c>
      <c r="FE257" s="5">
        <f t="shared" si="313"/>
        <v>0</v>
      </c>
      <c r="FF257" s="5">
        <f t="shared" si="314"/>
        <v>0</v>
      </c>
      <c r="FG257" s="5">
        <f t="shared" si="315"/>
        <v>0</v>
      </c>
      <c r="FH257" s="5">
        <f t="shared" si="316"/>
        <v>0</v>
      </c>
      <c r="FI257" s="5">
        <f t="shared" si="317"/>
        <v>0</v>
      </c>
      <c r="FJ257" s="5">
        <f t="shared" si="318"/>
        <v>0</v>
      </c>
      <c r="FK257" s="5">
        <f t="shared" si="319"/>
        <v>0</v>
      </c>
      <c r="FL257" s="5">
        <f t="shared" si="320"/>
        <v>0</v>
      </c>
      <c r="FM257" s="5">
        <f t="shared" si="321"/>
        <v>0</v>
      </c>
      <c r="FN257" s="5">
        <f t="shared" si="322"/>
        <v>0</v>
      </c>
      <c r="FO257" s="5">
        <f t="shared" si="323"/>
        <v>0</v>
      </c>
      <c r="FP257" s="5">
        <f t="shared" si="324"/>
        <v>0</v>
      </c>
      <c r="FQ257" s="5">
        <f t="shared" si="325"/>
        <v>0</v>
      </c>
      <c r="FR257" s="5">
        <f t="shared" si="326"/>
        <v>0</v>
      </c>
      <c r="FS257" s="5">
        <f t="shared" si="327"/>
        <v>0</v>
      </c>
      <c r="FT257" s="5">
        <f t="shared" si="328"/>
        <v>0</v>
      </c>
      <c r="FU257" s="5">
        <f t="shared" si="329"/>
        <v>0</v>
      </c>
      <c r="FV257" s="5">
        <f t="shared" si="330"/>
        <v>0</v>
      </c>
      <c r="FW257" s="5">
        <f t="shared" si="331"/>
        <v>0</v>
      </c>
      <c r="FX257" s="5">
        <f t="shared" si="332"/>
        <v>0</v>
      </c>
      <c r="FY257" s="5">
        <f t="shared" si="333"/>
        <v>0</v>
      </c>
      <c r="FZ257" s="5">
        <f t="shared" si="334"/>
        <v>0</v>
      </c>
      <c r="GA257" s="5">
        <f t="shared" si="335"/>
        <v>0</v>
      </c>
      <c r="GB257" s="5">
        <f t="shared" si="336"/>
        <v>0</v>
      </c>
      <c r="GC257" s="5">
        <f t="shared" si="337"/>
        <v>0</v>
      </c>
      <c r="GD257" s="5">
        <f t="shared" si="338"/>
        <v>0</v>
      </c>
      <c r="GE257" s="5">
        <f t="shared" si="339"/>
        <v>0</v>
      </c>
      <c r="GF257" s="5">
        <f t="shared" si="340"/>
        <v>0</v>
      </c>
      <c r="GG257" s="5">
        <f t="shared" si="341"/>
        <v>0</v>
      </c>
      <c r="GH257" s="5">
        <f t="shared" si="342"/>
        <v>0</v>
      </c>
      <c r="GI257" s="5">
        <f t="shared" si="343"/>
        <v>0</v>
      </c>
      <c r="GJ257" s="5">
        <f t="shared" si="344"/>
        <v>0</v>
      </c>
      <c r="GK257" s="5">
        <f t="shared" si="345"/>
        <v>-108.2</v>
      </c>
      <c r="GL257" s="5">
        <f t="shared" si="346"/>
        <v>0</v>
      </c>
      <c r="GM257" s="5">
        <f t="shared" si="347"/>
        <v>0</v>
      </c>
      <c r="GO257" s="23">
        <f t="shared" si="348"/>
        <v>0</v>
      </c>
      <c r="GP257" s="23">
        <f t="shared" si="349"/>
        <v>34</v>
      </c>
      <c r="GQ257" s="5">
        <f>+IF(GO257&gt;0, IF(COUNTIF(GO$149:GO257,GO257)&lt;=1,TRUE,FALSE),0)*$C$59*-1</f>
        <v>0</v>
      </c>
      <c r="GR257" s="5">
        <f>+IF(GP257&gt;0, IF(COUNTIF(GP$149:GP257,GP257)&lt;=1,TRUE,FALSE),0)*$C$59*-1</f>
        <v>0</v>
      </c>
    </row>
    <row r="258" spans="1:200" s="5" customFormat="1" hidden="1" outlineLevel="1" x14ac:dyDescent="0.2">
      <c r="A258" s="6"/>
      <c r="F258" s="35">
        <f t="shared" si="350"/>
        <v>3428.1899999999623</v>
      </c>
      <c r="G258" s="20">
        <f t="shared" si="204"/>
        <v>0</v>
      </c>
      <c r="H258" s="20">
        <f t="shared" si="205"/>
        <v>-57.8</v>
      </c>
      <c r="I258" s="37">
        <f t="shared" si="206"/>
        <v>0</v>
      </c>
      <c r="J258" s="33">
        <f t="shared" si="207"/>
        <v>3370.3899999999621</v>
      </c>
      <c r="L258" s="5">
        <f t="shared" si="390"/>
        <v>-635.79000000000406</v>
      </c>
      <c r="M258" s="5">
        <f t="shared" si="351"/>
        <v>0</v>
      </c>
      <c r="N258" s="5">
        <f t="shared" si="352"/>
        <v>0</v>
      </c>
      <c r="O258" s="5">
        <f t="shared" si="353"/>
        <v>0</v>
      </c>
      <c r="P258" s="5">
        <f t="shared" si="354"/>
        <v>0</v>
      </c>
      <c r="Q258" s="5">
        <f t="shared" si="355"/>
        <v>0</v>
      </c>
      <c r="R258" s="5">
        <f t="shared" si="356"/>
        <v>0</v>
      </c>
      <c r="S258" s="5">
        <f t="shared" si="357"/>
        <v>0</v>
      </c>
      <c r="T258" s="5">
        <f t="shared" si="358"/>
        <v>0</v>
      </c>
      <c r="U258" s="5">
        <f t="shared" si="359"/>
        <v>-706.5600000000004</v>
      </c>
      <c r="V258" s="5">
        <f t="shared" si="360"/>
        <v>0</v>
      </c>
      <c r="W258" s="5">
        <f t="shared" si="361"/>
        <v>0</v>
      </c>
      <c r="X258" s="5">
        <f t="shared" si="362"/>
        <v>0</v>
      </c>
      <c r="Y258" s="5">
        <f t="shared" si="363"/>
        <v>0</v>
      </c>
      <c r="Z258" s="5">
        <f t="shared" si="364"/>
        <v>0</v>
      </c>
      <c r="AA258" s="5">
        <f t="shared" si="365"/>
        <v>0</v>
      </c>
      <c r="AB258" s="5">
        <f t="shared" si="366"/>
        <v>0</v>
      </c>
      <c r="AC258" s="5">
        <f t="shared" si="367"/>
        <v>0</v>
      </c>
      <c r="AD258" s="5">
        <f t="shared" si="368"/>
        <v>0</v>
      </c>
      <c r="AE258" s="5">
        <f t="shared" si="369"/>
        <v>-765.99999999999977</v>
      </c>
      <c r="AF258" s="5">
        <f t="shared" si="370"/>
        <v>0</v>
      </c>
      <c r="AG258" s="5">
        <f t="shared" si="371"/>
        <v>0</v>
      </c>
      <c r="AH258" s="5">
        <f t="shared" si="372"/>
        <v>0</v>
      </c>
      <c r="AI258" s="5">
        <f t="shared" si="373"/>
        <v>0</v>
      </c>
      <c r="AJ258" s="5">
        <f t="shared" si="374"/>
        <v>0</v>
      </c>
      <c r="AK258" s="5">
        <f t="shared" si="375"/>
        <v>0</v>
      </c>
      <c r="AL258" s="5">
        <f t="shared" si="376"/>
        <v>0</v>
      </c>
      <c r="AM258" s="5">
        <f t="shared" si="377"/>
        <v>0</v>
      </c>
      <c r="AN258" s="5">
        <f t="shared" si="378"/>
        <v>0</v>
      </c>
      <c r="AO258" s="5">
        <f t="shared" si="379"/>
        <v>62.759999999998669</v>
      </c>
      <c r="AP258" s="5">
        <f t="shared" si="380"/>
        <v>0</v>
      </c>
      <c r="AQ258" s="5">
        <f t="shared" si="381"/>
        <v>0</v>
      </c>
      <c r="AR258" s="5">
        <f t="shared" si="382"/>
        <v>-722</v>
      </c>
      <c r="AS258" s="5">
        <f t="shared" si="383"/>
        <v>-660.60000000000014</v>
      </c>
      <c r="AT258" s="5">
        <f t="shared" si="384"/>
        <v>0</v>
      </c>
      <c r="AU258" s="5">
        <f t="shared" si="385"/>
        <v>0</v>
      </c>
      <c r="AW258" s="5">
        <f t="shared" si="386"/>
        <v>0</v>
      </c>
      <c r="AX258" s="5">
        <f t="shared" si="208"/>
        <v>0</v>
      </c>
      <c r="AY258" s="5">
        <f t="shared" si="209"/>
        <v>0</v>
      </c>
      <c r="AZ258" s="5">
        <f t="shared" si="210"/>
        <v>0</v>
      </c>
      <c r="BA258" s="5">
        <f t="shared" si="211"/>
        <v>0</v>
      </c>
      <c r="BB258" s="5">
        <f t="shared" si="212"/>
        <v>0</v>
      </c>
      <c r="BC258" s="5">
        <f t="shared" si="213"/>
        <v>0</v>
      </c>
      <c r="BD258" s="5">
        <f t="shared" si="214"/>
        <v>0</v>
      </c>
      <c r="BE258" s="5">
        <f t="shared" si="215"/>
        <v>0</v>
      </c>
      <c r="BF258" s="5">
        <f t="shared" si="216"/>
        <v>0</v>
      </c>
      <c r="BG258" s="5">
        <f t="shared" si="217"/>
        <v>0</v>
      </c>
      <c r="BH258" s="5">
        <f t="shared" si="218"/>
        <v>0</v>
      </c>
      <c r="BI258" s="5">
        <f t="shared" si="219"/>
        <v>0</v>
      </c>
      <c r="BJ258" s="5">
        <f t="shared" si="220"/>
        <v>0</v>
      </c>
      <c r="BK258" s="5">
        <f t="shared" si="221"/>
        <v>0</v>
      </c>
      <c r="BL258" s="5">
        <f t="shared" si="222"/>
        <v>0</v>
      </c>
      <c r="BM258" s="5">
        <f t="shared" si="223"/>
        <v>0</v>
      </c>
      <c r="BN258" s="5">
        <f t="shared" si="224"/>
        <v>0</v>
      </c>
      <c r="BO258" s="5">
        <f t="shared" si="225"/>
        <v>0</v>
      </c>
      <c r="BP258" s="5">
        <f t="shared" si="226"/>
        <v>0</v>
      </c>
      <c r="BQ258" s="5">
        <f t="shared" si="227"/>
        <v>0</v>
      </c>
      <c r="BR258" s="5">
        <f t="shared" si="228"/>
        <v>0</v>
      </c>
      <c r="BS258" s="5">
        <f t="shared" si="229"/>
        <v>0</v>
      </c>
      <c r="BT258" s="5">
        <f t="shared" si="230"/>
        <v>0</v>
      </c>
      <c r="BU258" s="5">
        <f t="shared" si="231"/>
        <v>0</v>
      </c>
      <c r="BV258" s="5">
        <f t="shared" si="232"/>
        <v>0</v>
      </c>
      <c r="BW258" s="5">
        <f t="shared" si="233"/>
        <v>0</v>
      </c>
      <c r="BX258" s="5">
        <f t="shared" si="234"/>
        <v>0</v>
      </c>
      <c r="BY258" s="5">
        <f t="shared" si="235"/>
        <v>0</v>
      </c>
      <c r="BZ258" s="5">
        <f t="shared" si="236"/>
        <v>1</v>
      </c>
      <c r="CA258" s="5">
        <f t="shared" si="237"/>
        <v>0</v>
      </c>
      <c r="CB258" s="5">
        <f t="shared" si="238"/>
        <v>0</v>
      </c>
      <c r="CC258" s="5">
        <f t="shared" si="239"/>
        <v>0</v>
      </c>
      <c r="CD258" s="5">
        <f t="shared" si="240"/>
        <v>0</v>
      </c>
      <c r="CE258" s="5">
        <f t="shared" si="241"/>
        <v>0</v>
      </c>
      <c r="CF258" s="5">
        <f t="shared" si="242"/>
        <v>0</v>
      </c>
      <c r="CH258" s="5">
        <f t="shared" si="387"/>
        <v>0</v>
      </c>
      <c r="CI258" s="5">
        <f t="shared" si="243"/>
        <v>0</v>
      </c>
      <c r="CJ258" s="5">
        <f t="shared" si="244"/>
        <v>0</v>
      </c>
      <c r="CK258" s="5">
        <f t="shared" si="245"/>
        <v>0</v>
      </c>
      <c r="CL258" s="5">
        <f t="shared" si="246"/>
        <v>0</v>
      </c>
      <c r="CM258" s="5">
        <f t="shared" si="247"/>
        <v>0</v>
      </c>
      <c r="CN258" s="5">
        <f t="shared" si="248"/>
        <v>0</v>
      </c>
      <c r="CO258" s="5">
        <f t="shared" si="249"/>
        <v>0</v>
      </c>
      <c r="CP258" s="5">
        <f t="shared" si="250"/>
        <v>0</v>
      </c>
      <c r="CQ258" s="5">
        <f t="shared" si="251"/>
        <v>0</v>
      </c>
      <c r="CR258" s="5">
        <f t="shared" si="252"/>
        <v>0</v>
      </c>
      <c r="CS258" s="5">
        <f t="shared" si="253"/>
        <v>0</v>
      </c>
      <c r="CT258" s="5">
        <f t="shared" si="254"/>
        <v>0</v>
      </c>
      <c r="CU258" s="5">
        <f t="shared" si="255"/>
        <v>0</v>
      </c>
      <c r="CV258" s="5">
        <f t="shared" si="256"/>
        <v>0</v>
      </c>
      <c r="CW258" s="5">
        <f t="shared" si="257"/>
        <v>0</v>
      </c>
      <c r="CX258" s="5">
        <f t="shared" si="258"/>
        <v>0</v>
      </c>
      <c r="CY258" s="5">
        <f t="shared" si="259"/>
        <v>0</v>
      </c>
      <c r="CZ258" s="5">
        <f t="shared" si="260"/>
        <v>0</v>
      </c>
      <c r="DA258" s="5">
        <f t="shared" si="261"/>
        <v>0</v>
      </c>
      <c r="DB258" s="5">
        <f t="shared" si="262"/>
        <v>0</v>
      </c>
      <c r="DC258" s="5">
        <f t="shared" si="263"/>
        <v>0</v>
      </c>
      <c r="DD258" s="5">
        <f t="shared" si="264"/>
        <v>0</v>
      </c>
      <c r="DE258" s="5">
        <f t="shared" si="265"/>
        <v>0</v>
      </c>
      <c r="DF258" s="5">
        <f t="shared" si="266"/>
        <v>0</v>
      </c>
      <c r="DG258" s="5">
        <f t="shared" si="267"/>
        <v>0</v>
      </c>
      <c r="DH258" s="5">
        <f t="shared" si="268"/>
        <v>0</v>
      </c>
      <c r="DI258" s="5">
        <f t="shared" si="269"/>
        <v>0</v>
      </c>
      <c r="DJ258" s="5">
        <f t="shared" si="270"/>
        <v>0</v>
      </c>
      <c r="DK258" s="5">
        <f t="shared" si="271"/>
        <v>0</v>
      </c>
      <c r="DL258" s="5">
        <f t="shared" si="272"/>
        <v>0</v>
      </c>
      <c r="DM258" s="5">
        <f t="shared" si="273"/>
        <v>0</v>
      </c>
      <c r="DN258" s="5">
        <f t="shared" si="274"/>
        <v>0</v>
      </c>
      <c r="DO258" s="5">
        <f t="shared" si="275"/>
        <v>0</v>
      </c>
      <c r="DP258" s="5">
        <f t="shared" si="276"/>
        <v>0</v>
      </c>
      <c r="DQ258" s="5">
        <f t="shared" si="277"/>
        <v>0</v>
      </c>
      <c r="DS258" s="5">
        <f t="shared" si="388"/>
        <v>5</v>
      </c>
      <c r="DT258" s="5">
        <f t="shared" si="278"/>
        <v>0</v>
      </c>
      <c r="DU258" s="5">
        <f t="shared" si="279"/>
        <v>0</v>
      </c>
      <c r="DV258" s="5">
        <f t="shared" si="280"/>
        <v>0</v>
      </c>
      <c r="DW258" s="5">
        <f t="shared" si="281"/>
        <v>0</v>
      </c>
      <c r="DX258" s="5">
        <f t="shared" si="282"/>
        <v>0</v>
      </c>
      <c r="DY258" s="5">
        <f t="shared" si="283"/>
        <v>0</v>
      </c>
      <c r="DZ258" s="5">
        <f t="shared" si="284"/>
        <v>0</v>
      </c>
      <c r="EA258" s="5">
        <f t="shared" si="285"/>
        <v>0</v>
      </c>
      <c r="EB258" s="5">
        <f t="shared" si="286"/>
        <v>3</v>
      </c>
      <c r="EC258" s="5">
        <f t="shared" si="287"/>
        <v>0</v>
      </c>
      <c r="ED258" s="5">
        <f t="shared" si="288"/>
        <v>0</v>
      </c>
      <c r="EE258" s="5">
        <f t="shared" si="289"/>
        <v>0</v>
      </c>
      <c r="EF258" s="5">
        <f t="shared" si="290"/>
        <v>0</v>
      </c>
      <c r="EG258" s="5">
        <f t="shared" si="291"/>
        <v>0</v>
      </c>
      <c r="EH258" s="5">
        <f t="shared" si="292"/>
        <v>0</v>
      </c>
      <c r="EI258" s="5">
        <f t="shared" si="293"/>
        <v>0</v>
      </c>
      <c r="EJ258" s="5">
        <f t="shared" si="294"/>
        <v>0</v>
      </c>
      <c r="EK258" s="5">
        <f t="shared" si="295"/>
        <v>0</v>
      </c>
      <c r="EL258" s="5">
        <f t="shared" si="296"/>
        <v>1</v>
      </c>
      <c r="EM258" s="5">
        <f t="shared" si="297"/>
        <v>0</v>
      </c>
      <c r="EN258" s="5">
        <f t="shared" si="298"/>
        <v>0</v>
      </c>
      <c r="EO258" s="5">
        <f t="shared" si="299"/>
        <v>0</v>
      </c>
      <c r="EP258" s="5">
        <f t="shared" si="300"/>
        <v>0</v>
      </c>
      <c r="EQ258" s="5">
        <f t="shared" si="301"/>
        <v>0</v>
      </c>
      <c r="ER258" s="5">
        <f t="shared" si="302"/>
        <v>0</v>
      </c>
      <c r="ES258" s="5">
        <f t="shared" si="303"/>
        <v>0</v>
      </c>
      <c r="ET258" s="5">
        <f t="shared" si="304"/>
        <v>0</v>
      </c>
      <c r="EU258" s="5">
        <f t="shared" si="305"/>
        <v>0</v>
      </c>
      <c r="EV258" s="5">
        <f t="shared" si="306"/>
        <v>0</v>
      </c>
      <c r="EW258" s="5">
        <f t="shared" si="307"/>
        <v>0</v>
      </c>
      <c r="EX258" s="5">
        <f t="shared" si="308"/>
        <v>0</v>
      </c>
      <c r="EY258" s="5">
        <f t="shared" si="309"/>
        <v>2</v>
      </c>
      <c r="EZ258" s="5">
        <f t="shared" si="310"/>
        <v>4</v>
      </c>
      <c r="FA258" s="5">
        <f t="shared" si="311"/>
        <v>0</v>
      </c>
      <c r="FB258" s="5">
        <f t="shared" si="312"/>
        <v>0</v>
      </c>
      <c r="FD258" s="5">
        <f t="shared" si="389"/>
        <v>0</v>
      </c>
      <c r="FE258" s="5">
        <f t="shared" si="313"/>
        <v>0</v>
      </c>
      <c r="FF258" s="5">
        <f t="shared" si="314"/>
        <v>0</v>
      </c>
      <c r="FG258" s="5">
        <f t="shared" si="315"/>
        <v>0</v>
      </c>
      <c r="FH258" s="5">
        <f t="shared" si="316"/>
        <v>0</v>
      </c>
      <c r="FI258" s="5">
        <f t="shared" si="317"/>
        <v>0</v>
      </c>
      <c r="FJ258" s="5">
        <f t="shared" si="318"/>
        <v>0</v>
      </c>
      <c r="FK258" s="5">
        <f t="shared" si="319"/>
        <v>0</v>
      </c>
      <c r="FL258" s="5">
        <f t="shared" si="320"/>
        <v>0</v>
      </c>
      <c r="FM258" s="5">
        <f t="shared" si="321"/>
        <v>0</v>
      </c>
      <c r="FN258" s="5">
        <f t="shared" si="322"/>
        <v>0</v>
      </c>
      <c r="FO258" s="5">
        <f t="shared" si="323"/>
        <v>0</v>
      </c>
      <c r="FP258" s="5">
        <f t="shared" si="324"/>
        <v>0</v>
      </c>
      <c r="FQ258" s="5">
        <f t="shared" si="325"/>
        <v>0</v>
      </c>
      <c r="FR258" s="5">
        <f t="shared" si="326"/>
        <v>0</v>
      </c>
      <c r="FS258" s="5">
        <f t="shared" si="327"/>
        <v>0</v>
      </c>
      <c r="FT258" s="5">
        <f t="shared" si="328"/>
        <v>0</v>
      </c>
      <c r="FU258" s="5">
        <f t="shared" si="329"/>
        <v>0</v>
      </c>
      <c r="FV258" s="5">
        <f t="shared" si="330"/>
        <v>0</v>
      </c>
      <c r="FW258" s="5">
        <f t="shared" si="331"/>
        <v>-57.8</v>
      </c>
      <c r="FX258" s="5">
        <f t="shared" si="332"/>
        <v>0</v>
      </c>
      <c r="FY258" s="5">
        <f t="shared" si="333"/>
        <v>0</v>
      </c>
      <c r="FZ258" s="5">
        <f t="shared" si="334"/>
        <v>0</v>
      </c>
      <c r="GA258" s="5">
        <f t="shared" si="335"/>
        <v>0</v>
      </c>
      <c r="GB258" s="5">
        <f t="shared" si="336"/>
        <v>0</v>
      </c>
      <c r="GC258" s="5">
        <f t="shared" si="337"/>
        <v>0</v>
      </c>
      <c r="GD258" s="5">
        <f t="shared" si="338"/>
        <v>0</v>
      </c>
      <c r="GE258" s="5">
        <f t="shared" si="339"/>
        <v>0</v>
      </c>
      <c r="GF258" s="5">
        <f t="shared" si="340"/>
        <v>0</v>
      </c>
      <c r="GG258" s="5">
        <f t="shared" si="341"/>
        <v>0</v>
      </c>
      <c r="GH258" s="5">
        <f t="shared" si="342"/>
        <v>0</v>
      </c>
      <c r="GI258" s="5">
        <f t="shared" si="343"/>
        <v>0</v>
      </c>
      <c r="GJ258" s="5">
        <f t="shared" si="344"/>
        <v>0</v>
      </c>
      <c r="GK258" s="5">
        <f t="shared" si="345"/>
        <v>0</v>
      </c>
      <c r="GL258" s="5">
        <f t="shared" si="346"/>
        <v>0</v>
      </c>
      <c r="GM258" s="5">
        <f t="shared" si="347"/>
        <v>0</v>
      </c>
      <c r="GO258" s="23">
        <f t="shared" si="348"/>
        <v>0</v>
      </c>
      <c r="GP258" s="23">
        <f t="shared" si="349"/>
        <v>20</v>
      </c>
      <c r="GQ258" s="5">
        <f>+IF(GO258&gt;0, IF(COUNTIF(GO$149:GO258,GO258)&lt;=1,TRUE,FALSE),0)*$C$59*-1</f>
        <v>0</v>
      </c>
      <c r="GR258" s="5">
        <f>+IF(GP258&gt;0, IF(COUNTIF(GP$149:GP258,GP258)&lt;=1,TRUE,FALSE),0)*$C$59*-1</f>
        <v>0</v>
      </c>
    </row>
    <row r="259" spans="1:200" s="5" customFormat="1" hidden="1" outlineLevel="1" x14ac:dyDescent="0.2">
      <c r="A259" s="6"/>
      <c r="F259" s="35">
        <f t="shared" si="350"/>
        <v>3370.3899999999621</v>
      </c>
      <c r="G259" s="20">
        <f t="shared" si="204"/>
        <v>0</v>
      </c>
      <c r="H259" s="20">
        <f t="shared" si="205"/>
        <v>-127</v>
      </c>
      <c r="I259" s="37">
        <f t="shared" si="206"/>
        <v>0</v>
      </c>
      <c r="J259" s="33">
        <f t="shared" si="207"/>
        <v>3243.3899999999621</v>
      </c>
      <c r="L259" s="5">
        <f t="shared" si="390"/>
        <v>-635.79000000000406</v>
      </c>
      <c r="M259" s="5">
        <f t="shared" si="351"/>
        <v>0</v>
      </c>
      <c r="N259" s="5">
        <f t="shared" si="352"/>
        <v>0</v>
      </c>
      <c r="O259" s="5">
        <f t="shared" si="353"/>
        <v>0</v>
      </c>
      <c r="P259" s="5">
        <f t="shared" si="354"/>
        <v>0</v>
      </c>
      <c r="Q259" s="5">
        <f t="shared" si="355"/>
        <v>0</v>
      </c>
      <c r="R259" s="5">
        <f t="shared" si="356"/>
        <v>0</v>
      </c>
      <c r="S259" s="5">
        <f t="shared" si="357"/>
        <v>0</v>
      </c>
      <c r="T259" s="5">
        <f t="shared" si="358"/>
        <v>0</v>
      </c>
      <c r="U259" s="5">
        <f t="shared" si="359"/>
        <v>-706.5600000000004</v>
      </c>
      <c r="V259" s="5">
        <f t="shared" si="360"/>
        <v>0</v>
      </c>
      <c r="W259" s="5">
        <f t="shared" si="361"/>
        <v>0</v>
      </c>
      <c r="X259" s="5">
        <f t="shared" si="362"/>
        <v>0</v>
      </c>
      <c r="Y259" s="5">
        <f t="shared" si="363"/>
        <v>0</v>
      </c>
      <c r="Z259" s="5">
        <f t="shared" si="364"/>
        <v>0</v>
      </c>
      <c r="AA259" s="5">
        <f t="shared" si="365"/>
        <v>0</v>
      </c>
      <c r="AB259" s="5">
        <f t="shared" si="366"/>
        <v>0</v>
      </c>
      <c r="AC259" s="5">
        <f t="shared" si="367"/>
        <v>0</v>
      </c>
      <c r="AD259" s="5">
        <f t="shared" si="368"/>
        <v>0</v>
      </c>
      <c r="AE259" s="5">
        <f t="shared" si="369"/>
        <v>-708.19999999999982</v>
      </c>
      <c r="AF259" s="5">
        <f t="shared" si="370"/>
        <v>0</v>
      </c>
      <c r="AG259" s="5">
        <f t="shared" si="371"/>
        <v>0</v>
      </c>
      <c r="AH259" s="5">
        <f t="shared" si="372"/>
        <v>0</v>
      </c>
      <c r="AI259" s="5">
        <f t="shared" si="373"/>
        <v>0</v>
      </c>
      <c r="AJ259" s="5">
        <f t="shared" si="374"/>
        <v>0</v>
      </c>
      <c r="AK259" s="5">
        <f t="shared" si="375"/>
        <v>0</v>
      </c>
      <c r="AL259" s="5">
        <f t="shared" si="376"/>
        <v>0</v>
      </c>
      <c r="AM259" s="5">
        <f t="shared" si="377"/>
        <v>0</v>
      </c>
      <c r="AN259" s="5">
        <f t="shared" si="378"/>
        <v>0</v>
      </c>
      <c r="AO259" s="5">
        <f t="shared" si="379"/>
        <v>62.759999999998669</v>
      </c>
      <c r="AP259" s="5">
        <f t="shared" si="380"/>
        <v>0</v>
      </c>
      <c r="AQ259" s="5">
        <f t="shared" si="381"/>
        <v>0</v>
      </c>
      <c r="AR259" s="5">
        <f t="shared" si="382"/>
        <v>-722</v>
      </c>
      <c r="AS259" s="5">
        <f t="shared" si="383"/>
        <v>-660.60000000000014</v>
      </c>
      <c r="AT259" s="5">
        <f t="shared" si="384"/>
        <v>0</v>
      </c>
      <c r="AU259" s="5">
        <f t="shared" si="385"/>
        <v>0</v>
      </c>
      <c r="AW259" s="5">
        <f t="shared" si="386"/>
        <v>0</v>
      </c>
      <c r="AX259" s="5">
        <f t="shared" si="208"/>
        <v>0</v>
      </c>
      <c r="AY259" s="5">
        <f t="shared" si="209"/>
        <v>0</v>
      </c>
      <c r="AZ259" s="5">
        <f t="shared" si="210"/>
        <v>0</v>
      </c>
      <c r="BA259" s="5">
        <f t="shared" si="211"/>
        <v>0</v>
      </c>
      <c r="BB259" s="5">
        <f t="shared" si="212"/>
        <v>0</v>
      </c>
      <c r="BC259" s="5">
        <f t="shared" si="213"/>
        <v>0</v>
      </c>
      <c r="BD259" s="5">
        <f t="shared" si="214"/>
        <v>0</v>
      </c>
      <c r="BE259" s="5">
        <f t="shared" si="215"/>
        <v>0</v>
      </c>
      <c r="BF259" s="5">
        <f t="shared" si="216"/>
        <v>0</v>
      </c>
      <c r="BG259" s="5">
        <f t="shared" si="217"/>
        <v>0</v>
      </c>
      <c r="BH259" s="5">
        <f t="shared" si="218"/>
        <v>0</v>
      </c>
      <c r="BI259" s="5">
        <f t="shared" si="219"/>
        <v>0</v>
      </c>
      <c r="BJ259" s="5">
        <f t="shared" si="220"/>
        <v>0</v>
      </c>
      <c r="BK259" s="5">
        <f t="shared" si="221"/>
        <v>0</v>
      </c>
      <c r="BL259" s="5">
        <f t="shared" si="222"/>
        <v>0</v>
      </c>
      <c r="BM259" s="5">
        <f t="shared" si="223"/>
        <v>0</v>
      </c>
      <c r="BN259" s="5">
        <f t="shared" si="224"/>
        <v>0</v>
      </c>
      <c r="BO259" s="5">
        <f t="shared" si="225"/>
        <v>0</v>
      </c>
      <c r="BP259" s="5">
        <f t="shared" si="226"/>
        <v>0</v>
      </c>
      <c r="BQ259" s="5">
        <f t="shared" si="227"/>
        <v>0</v>
      </c>
      <c r="BR259" s="5">
        <f t="shared" si="228"/>
        <v>0</v>
      </c>
      <c r="BS259" s="5">
        <f t="shared" si="229"/>
        <v>0</v>
      </c>
      <c r="BT259" s="5">
        <f t="shared" si="230"/>
        <v>0</v>
      </c>
      <c r="BU259" s="5">
        <f t="shared" si="231"/>
        <v>0</v>
      </c>
      <c r="BV259" s="5">
        <f t="shared" si="232"/>
        <v>0</v>
      </c>
      <c r="BW259" s="5">
        <f t="shared" si="233"/>
        <v>0</v>
      </c>
      <c r="BX259" s="5">
        <f t="shared" si="234"/>
        <v>0</v>
      </c>
      <c r="BY259" s="5">
        <f t="shared" si="235"/>
        <v>0</v>
      </c>
      <c r="BZ259" s="5">
        <f t="shared" si="236"/>
        <v>1</v>
      </c>
      <c r="CA259" s="5">
        <f t="shared" si="237"/>
        <v>0</v>
      </c>
      <c r="CB259" s="5">
        <f t="shared" si="238"/>
        <v>0</v>
      </c>
      <c r="CC259" s="5">
        <f t="shared" si="239"/>
        <v>0</v>
      </c>
      <c r="CD259" s="5">
        <f t="shared" si="240"/>
        <v>0</v>
      </c>
      <c r="CE259" s="5">
        <f t="shared" si="241"/>
        <v>0</v>
      </c>
      <c r="CF259" s="5">
        <f t="shared" si="242"/>
        <v>0</v>
      </c>
      <c r="CH259" s="5">
        <f t="shared" si="387"/>
        <v>0</v>
      </c>
      <c r="CI259" s="5">
        <f t="shared" si="243"/>
        <v>0</v>
      </c>
      <c r="CJ259" s="5">
        <f t="shared" si="244"/>
        <v>0</v>
      </c>
      <c r="CK259" s="5">
        <f t="shared" si="245"/>
        <v>0</v>
      </c>
      <c r="CL259" s="5">
        <f t="shared" si="246"/>
        <v>0</v>
      </c>
      <c r="CM259" s="5">
        <f t="shared" si="247"/>
        <v>0</v>
      </c>
      <c r="CN259" s="5">
        <f t="shared" si="248"/>
        <v>0</v>
      </c>
      <c r="CO259" s="5">
        <f t="shared" si="249"/>
        <v>0</v>
      </c>
      <c r="CP259" s="5">
        <f t="shared" si="250"/>
        <v>0</v>
      </c>
      <c r="CQ259" s="5">
        <f t="shared" si="251"/>
        <v>0</v>
      </c>
      <c r="CR259" s="5">
        <f t="shared" si="252"/>
        <v>0</v>
      </c>
      <c r="CS259" s="5">
        <f t="shared" si="253"/>
        <v>0</v>
      </c>
      <c r="CT259" s="5">
        <f t="shared" si="254"/>
        <v>0</v>
      </c>
      <c r="CU259" s="5">
        <f t="shared" si="255"/>
        <v>0</v>
      </c>
      <c r="CV259" s="5">
        <f t="shared" si="256"/>
        <v>0</v>
      </c>
      <c r="CW259" s="5">
        <f t="shared" si="257"/>
        <v>0</v>
      </c>
      <c r="CX259" s="5">
        <f t="shared" si="258"/>
        <v>0</v>
      </c>
      <c r="CY259" s="5">
        <f t="shared" si="259"/>
        <v>0</v>
      </c>
      <c r="CZ259" s="5">
        <f t="shared" si="260"/>
        <v>0</v>
      </c>
      <c r="DA259" s="5">
        <f t="shared" si="261"/>
        <v>0</v>
      </c>
      <c r="DB259" s="5">
        <f t="shared" si="262"/>
        <v>0</v>
      </c>
      <c r="DC259" s="5">
        <f t="shared" si="263"/>
        <v>0</v>
      </c>
      <c r="DD259" s="5">
        <f t="shared" si="264"/>
        <v>0</v>
      </c>
      <c r="DE259" s="5">
        <f t="shared" si="265"/>
        <v>0</v>
      </c>
      <c r="DF259" s="5">
        <f t="shared" si="266"/>
        <v>0</v>
      </c>
      <c r="DG259" s="5">
        <f t="shared" si="267"/>
        <v>0</v>
      </c>
      <c r="DH259" s="5">
        <f t="shared" si="268"/>
        <v>0</v>
      </c>
      <c r="DI259" s="5">
        <f t="shared" si="269"/>
        <v>0</v>
      </c>
      <c r="DJ259" s="5">
        <f t="shared" si="270"/>
        <v>0</v>
      </c>
      <c r="DK259" s="5">
        <f t="shared" si="271"/>
        <v>0</v>
      </c>
      <c r="DL259" s="5">
        <f t="shared" si="272"/>
        <v>0</v>
      </c>
      <c r="DM259" s="5">
        <f t="shared" si="273"/>
        <v>0</v>
      </c>
      <c r="DN259" s="5">
        <f t="shared" si="274"/>
        <v>0</v>
      </c>
      <c r="DO259" s="5">
        <f t="shared" si="275"/>
        <v>0</v>
      </c>
      <c r="DP259" s="5">
        <f t="shared" si="276"/>
        <v>0</v>
      </c>
      <c r="DQ259" s="5">
        <f t="shared" si="277"/>
        <v>0</v>
      </c>
      <c r="DS259" s="5">
        <f t="shared" si="388"/>
        <v>5</v>
      </c>
      <c r="DT259" s="5">
        <f t="shared" si="278"/>
        <v>0</v>
      </c>
      <c r="DU259" s="5">
        <f t="shared" si="279"/>
        <v>0</v>
      </c>
      <c r="DV259" s="5">
        <f t="shared" si="280"/>
        <v>0</v>
      </c>
      <c r="DW259" s="5">
        <f t="shared" si="281"/>
        <v>0</v>
      </c>
      <c r="DX259" s="5">
        <f t="shared" si="282"/>
        <v>0</v>
      </c>
      <c r="DY259" s="5">
        <f t="shared" si="283"/>
        <v>0</v>
      </c>
      <c r="DZ259" s="5">
        <f t="shared" si="284"/>
        <v>0</v>
      </c>
      <c r="EA259" s="5">
        <f t="shared" si="285"/>
        <v>0</v>
      </c>
      <c r="EB259" s="5">
        <f t="shared" si="286"/>
        <v>3</v>
      </c>
      <c r="EC259" s="5">
        <f t="shared" si="287"/>
        <v>0</v>
      </c>
      <c r="ED259" s="5">
        <f t="shared" si="288"/>
        <v>0</v>
      </c>
      <c r="EE259" s="5">
        <f t="shared" si="289"/>
        <v>0</v>
      </c>
      <c r="EF259" s="5">
        <f t="shared" si="290"/>
        <v>0</v>
      </c>
      <c r="EG259" s="5">
        <f t="shared" si="291"/>
        <v>0</v>
      </c>
      <c r="EH259" s="5">
        <f t="shared" si="292"/>
        <v>0</v>
      </c>
      <c r="EI259" s="5">
        <f t="shared" si="293"/>
        <v>0</v>
      </c>
      <c r="EJ259" s="5">
        <f t="shared" si="294"/>
        <v>0</v>
      </c>
      <c r="EK259" s="5">
        <f t="shared" si="295"/>
        <v>0</v>
      </c>
      <c r="EL259" s="5">
        <f t="shared" si="296"/>
        <v>2</v>
      </c>
      <c r="EM259" s="5">
        <f t="shared" si="297"/>
        <v>0</v>
      </c>
      <c r="EN259" s="5">
        <f t="shared" si="298"/>
        <v>0</v>
      </c>
      <c r="EO259" s="5">
        <f t="shared" si="299"/>
        <v>0</v>
      </c>
      <c r="EP259" s="5">
        <f t="shared" si="300"/>
        <v>0</v>
      </c>
      <c r="EQ259" s="5">
        <f t="shared" si="301"/>
        <v>0</v>
      </c>
      <c r="ER259" s="5">
        <f t="shared" si="302"/>
        <v>0</v>
      </c>
      <c r="ES259" s="5">
        <f t="shared" si="303"/>
        <v>0</v>
      </c>
      <c r="ET259" s="5">
        <f t="shared" si="304"/>
        <v>0</v>
      </c>
      <c r="EU259" s="5">
        <f t="shared" si="305"/>
        <v>0</v>
      </c>
      <c r="EV259" s="5">
        <f t="shared" si="306"/>
        <v>0</v>
      </c>
      <c r="EW259" s="5">
        <f t="shared" si="307"/>
        <v>0</v>
      </c>
      <c r="EX259" s="5">
        <f t="shared" si="308"/>
        <v>0</v>
      </c>
      <c r="EY259" s="5">
        <f t="shared" si="309"/>
        <v>1</v>
      </c>
      <c r="EZ259" s="5">
        <f t="shared" si="310"/>
        <v>4</v>
      </c>
      <c r="FA259" s="5">
        <f t="shared" si="311"/>
        <v>0</v>
      </c>
      <c r="FB259" s="5">
        <f t="shared" si="312"/>
        <v>0</v>
      </c>
      <c r="FD259" s="5">
        <f t="shared" si="389"/>
        <v>0</v>
      </c>
      <c r="FE259" s="5">
        <f t="shared" si="313"/>
        <v>0</v>
      </c>
      <c r="FF259" s="5">
        <f t="shared" si="314"/>
        <v>0</v>
      </c>
      <c r="FG259" s="5">
        <f t="shared" si="315"/>
        <v>0</v>
      </c>
      <c r="FH259" s="5">
        <f t="shared" si="316"/>
        <v>0</v>
      </c>
      <c r="FI259" s="5">
        <f t="shared" si="317"/>
        <v>0</v>
      </c>
      <c r="FJ259" s="5">
        <f t="shared" si="318"/>
        <v>0</v>
      </c>
      <c r="FK259" s="5">
        <f t="shared" si="319"/>
        <v>0</v>
      </c>
      <c r="FL259" s="5">
        <f t="shared" si="320"/>
        <v>0</v>
      </c>
      <c r="FM259" s="5">
        <f t="shared" si="321"/>
        <v>0</v>
      </c>
      <c r="FN259" s="5">
        <f t="shared" si="322"/>
        <v>0</v>
      </c>
      <c r="FO259" s="5">
        <f t="shared" si="323"/>
        <v>0</v>
      </c>
      <c r="FP259" s="5">
        <f t="shared" si="324"/>
        <v>0</v>
      </c>
      <c r="FQ259" s="5">
        <f t="shared" si="325"/>
        <v>0</v>
      </c>
      <c r="FR259" s="5">
        <f t="shared" si="326"/>
        <v>0</v>
      </c>
      <c r="FS259" s="5">
        <f t="shared" si="327"/>
        <v>0</v>
      </c>
      <c r="FT259" s="5">
        <f t="shared" si="328"/>
        <v>0</v>
      </c>
      <c r="FU259" s="5">
        <f t="shared" si="329"/>
        <v>0</v>
      </c>
      <c r="FV259" s="5">
        <f t="shared" si="330"/>
        <v>0</v>
      </c>
      <c r="FW259" s="5">
        <f t="shared" si="331"/>
        <v>0</v>
      </c>
      <c r="FX259" s="5">
        <f t="shared" si="332"/>
        <v>0</v>
      </c>
      <c r="FY259" s="5">
        <f t="shared" si="333"/>
        <v>0</v>
      </c>
      <c r="FZ259" s="5">
        <f t="shared" si="334"/>
        <v>0</v>
      </c>
      <c r="GA259" s="5">
        <f t="shared" si="335"/>
        <v>0</v>
      </c>
      <c r="GB259" s="5">
        <f t="shared" si="336"/>
        <v>0</v>
      </c>
      <c r="GC259" s="5">
        <f t="shared" si="337"/>
        <v>0</v>
      </c>
      <c r="GD259" s="5">
        <f t="shared" si="338"/>
        <v>0</v>
      </c>
      <c r="GE259" s="5">
        <f t="shared" si="339"/>
        <v>0</v>
      </c>
      <c r="GF259" s="5">
        <f t="shared" si="340"/>
        <v>0</v>
      </c>
      <c r="GG259" s="5">
        <f t="shared" si="341"/>
        <v>0</v>
      </c>
      <c r="GH259" s="5">
        <f t="shared" si="342"/>
        <v>0</v>
      </c>
      <c r="GI259" s="5">
        <f t="shared" si="343"/>
        <v>0</v>
      </c>
      <c r="GJ259" s="5">
        <f t="shared" si="344"/>
        <v>-127</v>
      </c>
      <c r="GK259" s="5">
        <f t="shared" si="345"/>
        <v>0</v>
      </c>
      <c r="GL259" s="5">
        <f t="shared" si="346"/>
        <v>0</v>
      </c>
      <c r="GM259" s="5">
        <f t="shared" si="347"/>
        <v>0</v>
      </c>
      <c r="GO259" s="23">
        <f t="shared" si="348"/>
        <v>0</v>
      </c>
      <c r="GP259" s="23">
        <f t="shared" si="349"/>
        <v>33</v>
      </c>
      <c r="GQ259" s="5">
        <f>+IF(GO259&gt;0, IF(COUNTIF(GO$149:GO259,GO259)&lt;=1,TRUE,FALSE),0)*$C$59*-1</f>
        <v>0</v>
      </c>
      <c r="GR259" s="5">
        <f>+IF(GP259&gt;0, IF(COUNTIF(GP$149:GP259,GP259)&lt;=1,TRUE,FALSE),0)*$C$59*-1</f>
        <v>0</v>
      </c>
    </row>
    <row r="260" spans="1:200" s="5" customFormat="1" hidden="1" outlineLevel="1" x14ac:dyDescent="0.2">
      <c r="A260" s="6"/>
      <c r="F260" s="35">
        <f t="shared" si="350"/>
        <v>3243.3899999999621</v>
      </c>
      <c r="G260" s="20">
        <f t="shared" si="204"/>
        <v>0</v>
      </c>
      <c r="H260" s="20">
        <f t="shared" si="205"/>
        <v>-57.8</v>
      </c>
      <c r="I260" s="37">
        <f t="shared" si="206"/>
        <v>0</v>
      </c>
      <c r="J260" s="33">
        <f t="shared" si="207"/>
        <v>3185.5899999999619</v>
      </c>
      <c r="L260" s="5">
        <f t="shared" si="390"/>
        <v>-635.79000000000406</v>
      </c>
      <c r="M260" s="5">
        <f t="shared" si="351"/>
        <v>0</v>
      </c>
      <c r="N260" s="5">
        <f t="shared" si="352"/>
        <v>0</v>
      </c>
      <c r="O260" s="5">
        <f t="shared" si="353"/>
        <v>0</v>
      </c>
      <c r="P260" s="5">
        <f t="shared" si="354"/>
        <v>0</v>
      </c>
      <c r="Q260" s="5">
        <f t="shared" si="355"/>
        <v>0</v>
      </c>
      <c r="R260" s="5">
        <f t="shared" si="356"/>
        <v>0</v>
      </c>
      <c r="S260" s="5">
        <f t="shared" si="357"/>
        <v>0</v>
      </c>
      <c r="T260" s="5">
        <f t="shared" si="358"/>
        <v>0</v>
      </c>
      <c r="U260" s="5">
        <f t="shared" si="359"/>
        <v>-706.5600000000004</v>
      </c>
      <c r="V260" s="5">
        <f t="shared" si="360"/>
        <v>0</v>
      </c>
      <c r="W260" s="5">
        <f t="shared" si="361"/>
        <v>0</v>
      </c>
      <c r="X260" s="5">
        <f t="shared" si="362"/>
        <v>0</v>
      </c>
      <c r="Y260" s="5">
        <f t="shared" si="363"/>
        <v>0</v>
      </c>
      <c r="Z260" s="5">
        <f t="shared" si="364"/>
        <v>0</v>
      </c>
      <c r="AA260" s="5">
        <f t="shared" si="365"/>
        <v>0</v>
      </c>
      <c r="AB260" s="5">
        <f t="shared" si="366"/>
        <v>0</v>
      </c>
      <c r="AC260" s="5">
        <f t="shared" si="367"/>
        <v>0</v>
      </c>
      <c r="AD260" s="5">
        <f t="shared" si="368"/>
        <v>0</v>
      </c>
      <c r="AE260" s="5">
        <f t="shared" si="369"/>
        <v>-708.19999999999982</v>
      </c>
      <c r="AF260" s="5">
        <f t="shared" si="370"/>
        <v>0</v>
      </c>
      <c r="AG260" s="5">
        <f t="shared" si="371"/>
        <v>0</v>
      </c>
      <c r="AH260" s="5">
        <f t="shared" si="372"/>
        <v>0</v>
      </c>
      <c r="AI260" s="5">
        <f t="shared" si="373"/>
        <v>0</v>
      </c>
      <c r="AJ260" s="5">
        <f t="shared" si="374"/>
        <v>0</v>
      </c>
      <c r="AK260" s="5">
        <f t="shared" si="375"/>
        <v>0</v>
      </c>
      <c r="AL260" s="5">
        <f t="shared" si="376"/>
        <v>0</v>
      </c>
      <c r="AM260" s="5">
        <f t="shared" si="377"/>
        <v>0</v>
      </c>
      <c r="AN260" s="5">
        <f t="shared" si="378"/>
        <v>0</v>
      </c>
      <c r="AO260" s="5">
        <f t="shared" si="379"/>
        <v>62.759999999998669</v>
      </c>
      <c r="AP260" s="5">
        <f t="shared" si="380"/>
        <v>0</v>
      </c>
      <c r="AQ260" s="5">
        <f t="shared" si="381"/>
        <v>0</v>
      </c>
      <c r="AR260" s="5">
        <f t="shared" si="382"/>
        <v>-595</v>
      </c>
      <c r="AS260" s="5">
        <f t="shared" si="383"/>
        <v>-660.60000000000014</v>
      </c>
      <c r="AT260" s="5">
        <f t="shared" si="384"/>
        <v>0</v>
      </c>
      <c r="AU260" s="5">
        <f t="shared" si="385"/>
        <v>0</v>
      </c>
      <c r="AW260" s="5">
        <f t="shared" si="386"/>
        <v>0</v>
      </c>
      <c r="AX260" s="5">
        <f t="shared" si="208"/>
        <v>0</v>
      </c>
      <c r="AY260" s="5">
        <f t="shared" si="209"/>
        <v>0</v>
      </c>
      <c r="AZ260" s="5">
        <f t="shared" si="210"/>
        <v>0</v>
      </c>
      <c r="BA260" s="5">
        <f t="shared" si="211"/>
        <v>0</v>
      </c>
      <c r="BB260" s="5">
        <f t="shared" si="212"/>
        <v>0</v>
      </c>
      <c r="BC260" s="5">
        <f t="shared" si="213"/>
        <v>0</v>
      </c>
      <c r="BD260" s="5">
        <f t="shared" si="214"/>
        <v>0</v>
      </c>
      <c r="BE260" s="5">
        <f t="shared" si="215"/>
        <v>0</v>
      </c>
      <c r="BF260" s="5">
        <f t="shared" si="216"/>
        <v>0</v>
      </c>
      <c r="BG260" s="5">
        <f t="shared" si="217"/>
        <v>0</v>
      </c>
      <c r="BH260" s="5">
        <f t="shared" si="218"/>
        <v>0</v>
      </c>
      <c r="BI260" s="5">
        <f t="shared" si="219"/>
        <v>0</v>
      </c>
      <c r="BJ260" s="5">
        <f t="shared" si="220"/>
        <v>0</v>
      </c>
      <c r="BK260" s="5">
        <f t="shared" si="221"/>
        <v>0</v>
      </c>
      <c r="BL260" s="5">
        <f t="shared" si="222"/>
        <v>0</v>
      </c>
      <c r="BM260" s="5">
        <f t="shared" si="223"/>
        <v>0</v>
      </c>
      <c r="BN260" s="5">
        <f t="shared" si="224"/>
        <v>0</v>
      </c>
      <c r="BO260" s="5">
        <f t="shared" si="225"/>
        <v>0</v>
      </c>
      <c r="BP260" s="5">
        <f t="shared" si="226"/>
        <v>0</v>
      </c>
      <c r="BQ260" s="5">
        <f t="shared" si="227"/>
        <v>0</v>
      </c>
      <c r="BR260" s="5">
        <f t="shared" si="228"/>
        <v>0</v>
      </c>
      <c r="BS260" s="5">
        <f t="shared" si="229"/>
        <v>0</v>
      </c>
      <c r="BT260" s="5">
        <f t="shared" si="230"/>
        <v>0</v>
      </c>
      <c r="BU260" s="5">
        <f t="shared" si="231"/>
        <v>0</v>
      </c>
      <c r="BV260" s="5">
        <f t="shared" si="232"/>
        <v>0</v>
      </c>
      <c r="BW260" s="5">
        <f t="shared" si="233"/>
        <v>0</v>
      </c>
      <c r="BX260" s="5">
        <f t="shared" si="234"/>
        <v>0</v>
      </c>
      <c r="BY260" s="5">
        <f t="shared" si="235"/>
        <v>0</v>
      </c>
      <c r="BZ260" s="5">
        <f t="shared" si="236"/>
        <v>1</v>
      </c>
      <c r="CA260" s="5">
        <f t="shared" si="237"/>
        <v>0</v>
      </c>
      <c r="CB260" s="5">
        <f t="shared" si="238"/>
        <v>0</v>
      </c>
      <c r="CC260" s="5">
        <f t="shared" si="239"/>
        <v>0</v>
      </c>
      <c r="CD260" s="5">
        <f t="shared" si="240"/>
        <v>0</v>
      </c>
      <c r="CE260" s="5">
        <f t="shared" si="241"/>
        <v>0</v>
      </c>
      <c r="CF260" s="5">
        <f t="shared" si="242"/>
        <v>0</v>
      </c>
      <c r="CH260" s="5">
        <f t="shared" si="387"/>
        <v>0</v>
      </c>
      <c r="CI260" s="5">
        <f t="shared" si="243"/>
        <v>0</v>
      </c>
      <c r="CJ260" s="5">
        <f t="shared" si="244"/>
        <v>0</v>
      </c>
      <c r="CK260" s="5">
        <f t="shared" si="245"/>
        <v>0</v>
      </c>
      <c r="CL260" s="5">
        <f t="shared" si="246"/>
        <v>0</v>
      </c>
      <c r="CM260" s="5">
        <f t="shared" si="247"/>
        <v>0</v>
      </c>
      <c r="CN260" s="5">
        <f t="shared" si="248"/>
        <v>0</v>
      </c>
      <c r="CO260" s="5">
        <f t="shared" si="249"/>
        <v>0</v>
      </c>
      <c r="CP260" s="5">
        <f t="shared" si="250"/>
        <v>0</v>
      </c>
      <c r="CQ260" s="5">
        <f t="shared" si="251"/>
        <v>0</v>
      </c>
      <c r="CR260" s="5">
        <f t="shared" si="252"/>
        <v>0</v>
      </c>
      <c r="CS260" s="5">
        <f t="shared" si="253"/>
        <v>0</v>
      </c>
      <c r="CT260" s="5">
        <f t="shared" si="254"/>
        <v>0</v>
      </c>
      <c r="CU260" s="5">
        <f t="shared" si="255"/>
        <v>0</v>
      </c>
      <c r="CV260" s="5">
        <f t="shared" si="256"/>
        <v>0</v>
      </c>
      <c r="CW260" s="5">
        <f t="shared" si="257"/>
        <v>0</v>
      </c>
      <c r="CX260" s="5">
        <f t="shared" si="258"/>
        <v>0</v>
      </c>
      <c r="CY260" s="5">
        <f t="shared" si="259"/>
        <v>0</v>
      </c>
      <c r="CZ260" s="5">
        <f t="shared" si="260"/>
        <v>0</v>
      </c>
      <c r="DA260" s="5">
        <f t="shared" si="261"/>
        <v>0</v>
      </c>
      <c r="DB260" s="5">
        <f t="shared" si="262"/>
        <v>0</v>
      </c>
      <c r="DC260" s="5">
        <f t="shared" si="263"/>
        <v>0</v>
      </c>
      <c r="DD260" s="5">
        <f t="shared" si="264"/>
        <v>0</v>
      </c>
      <c r="DE260" s="5">
        <f t="shared" si="265"/>
        <v>0</v>
      </c>
      <c r="DF260" s="5">
        <f t="shared" si="266"/>
        <v>0</v>
      </c>
      <c r="DG260" s="5">
        <f t="shared" si="267"/>
        <v>0</v>
      </c>
      <c r="DH260" s="5">
        <f t="shared" si="268"/>
        <v>0</v>
      </c>
      <c r="DI260" s="5">
        <f t="shared" si="269"/>
        <v>0</v>
      </c>
      <c r="DJ260" s="5">
        <f t="shared" si="270"/>
        <v>0</v>
      </c>
      <c r="DK260" s="5">
        <f t="shared" si="271"/>
        <v>0</v>
      </c>
      <c r="DL260" s="5">
        <f t="shared" si="272"/>
        <v>0</v>
      </c>
      <c r="DM260" s="5">
        <f t="shared" si="273"/>
        <v>0</v>
      </c>
      <c r="DN260" s="5">
        <f t="shared" si="274"/>
        <v>0</v>
      </c>
      <c r="DO260" s="5">
        <f t="shared" si="275"/>
        <v>0</v>
      </c>
      <c r="DP260" s="5">
        <f t="shared" si="276"/>
        <v>0</v>
      </c>
      <c r="DQ260" s="5">
        <f t="shared" si="277"/>
        <v>0</v>
      </c>
      <c r="DS260" s="5">
        <f t="shared" si="388"/>
        <v>4</v>
      </c>
      <c r="DT260" s="5">
        <f t="shared" si="278"/>
        <v>0</v>
      </c>
      <c r="DU260" s="5">
        <f t="shared" si="279"/>
        <v>0</v>
      </c>
      <c r="DV260" s="5">
        <f t="shared" si="280"/>
        <v>0</v>
      </c>
      <c r="DW260" s="5">
        <f t="shared" si="281"/>
        <v>0</v>
      </c>
      <c r="DX260" s="5">
        <f t="shared" si="282"/>
        <v>0</v>
      </c>
      <c r="DY260" s="5">
        <f t="shared" si="283"/>
        <v>0</v>
      </c>
      <c r="DZ260" s="5">
        <f t="shared" si="284"/>
        <v>0</v>
      </c>
      <c r="EA260" s="5">
        <f t="shared" si="285"/>
        <v>0</v>
      </c>
      <c r="EB260" s="5">
        <f t="shared" si="286"/>
        <v>2</v>
      </c>
      <c r="EC260" s="5">
        <f t="shared" si="287"/>
        <v>0</v>
      </c>
      <c r="ED260" s="5">
        <f t="shared" si="288"/>
        <v>0</v>
      </c>
      <c r="EE260" s="5">
        <f t="shared" si="289"/>
        <v>0</v>
      </c>
      <c r="EF260" s="5">
        <f t="shared" si="290"/>
        <v>0</v>
      </c>
      <c r="EG260" s="5">
        <f t="shared" si="291"/>
        <v>0</v>
      </c>
      <c r="EH260" s="5">
        <f t="shared" si="292"/>
        <v>0</v>
      </c>
      <c r="EI260" s="5">
        <f t="shared" si="293"/>
        <v>0</v>
      </c>
      <c r="EJ260" s="5">
        <f t="shared" si="294"/>
        <v>0</v>
      </c>
      <c r="EK260" s="5">
        <f t="shared" si="295"/>
        <v>0</v>
      </c>
      <c r="EL260" s="5">
        <f t="shared" si="296"/>
        <v>1</v>
      </c>
      <c r="EM260" s="5">
        <f t="shared" si="297"/>
        <v>0</v>
      </c>
      <c r="EN260" s="5">
        <f t="shared" si="298"/>
        <v>0</v>
      </c>
      <c r="EO260" s="5">
        <f t="shared" si="299"/>
        <v>0</v>
      </c>
      <c r="EP260" s="5">
        <f t="shared" si="300"/>
        <v>0</v>
      </c>
      <c r="EQ260" s="5">
        <f t="shared" si="301"/>
        <v>0</v>
      </c>
      <c r="ER260" s="5">
        <f t="shared" si="302"/>
        <v>0</v>
      </c>
      <c r="ES260" s="5">
        <f t="shared" si="303"/>
        <v>0</v>
      </c>
      <c r="ET260" s="5">
        <f t="shared" si="304"/>
        <v>0</v>
      </c>
      <c r="EU260" s="5">
        <f t="shared" si="305"/>
        <v>0</v>
      </c>
      <c r="EV260" s="5">
        <f t="shared" si="306"/>
        <v>0</v>
      </c>
      <c r="EW260" s="5">
        <f t="shared" si="307"/>
        <v>0</v>
      </c>
      <c r="EX260" s="5">
        <f t="shared" si="308"/>
        <v>0</v>
      </c>
      <c r="EY260" s="5">
        <f t="shared" si="309"/>
        <v>5</v>
      </c>
      <c r="EZ260" s="5">
        <f t="shared" si="310"/>
        <v>3</v>
      </c>
      <c r="FA260" s="5">
        <f t="shared" si="311"/>
        <v>0</v>
      </c>
      <c r="FB260" s="5">
        <f t="shared" si="312"/>
        <v>0</v>
      </c>
      <c r="FD260" s="5">
        <f t="shared" si="389"/>
        <v>0</v>
      </c>
      <c r="FE260" s="5">
        <f t="shared" si="313"/>
        <v>0</v>
      </c>
      <c r="FF260" s="5">
        <f t="shared" si="314"/>
        <v>0</v>
      </c>
      <c r="FG260" s="5">
        <f t="shared" si="315"/>
        <v>0</v>
      </c>
      <c r="FH260" s="5">
        <f t="shared" si="316"/>
        <v>0</v>
      </c>
      <c r="FI260" s="5">
        <f t="shared" si="317"/>
        <v>0</v>
      </c>
      <c r="FJ260" s="5">
        <f t="shared" si="318"/>
        <v>0</v>
      </c>
      <c r="FK260" s="5">
        <f t="shared" si="319"/>
        <v>0</v>
      </c>
      <c r="FL260" s="5">
        <f t="shared" si="320"/>
        <v>0</v>
      </c>
      <c r="FM260" s="5">
        <f t="shared" si="321"/>
        <v>0</v>
      </c>
      <c r="FN260" s="5">
        <f t="shared" si="322"/>
        <v>0</v>
      </c>
      <c r="FO260" s="5">
        <f t="shared" si="323"/>
        <v>0</v>
      </c>
      <c r="FP260" s="5">
        <f t="shared" si="324"/>
        <v>0</v>
      </c>
      <c r="FQ260" s="5">
        <f t="shared" si="325"/>
        <v>0</v>
      </c>
      <c r="FR260" s="5">
        <f t="shared" si="326"/>
        <v>0</v>
      </c>
      <c r="FS260" s="5">
        <f t="shared" si="327"/>
        <v>0</v>
      </c>
      <c r="FT260" s="5">
        <f t="shared" si="328"/>
        <v>0</v>
      </c>
      <c r="FU260" s="5">
        <f t="shared" si="329"/>
        <v>0</v>
      </c>
      <c r="FV260" s="5">
        <f t="shared" si="330"/>
        <v>0</v>
      </c>
      <c r="FW260" s="5">
        <f t="shared" si="331"/>
        <v>-57.8</v>
      </c>
      <c r="FX260" s="5">
        <f t="shared" si="332"/>
        <v>0</v>
      </c>
      <c r="FY260" s="5">
        <f t="shared" si="333"/>
        <v>0</v>
      </c>
      <c r="FZ260" s="5">
        <f t="shared" si="334"/>
        <v>0</v>
      </c>
      <c r="GA260" s="5">
        <f t="shared" si="335"/>
        <v>0</v>
      </c>
      <c r="GB260" s="5">
        <f t="shared" si="336"/>
        <v>0</v>
      </c>
      <c r="GC260" s="5">
        <f t="shared" si="337"/>
        <v>0</v>
      </c>
      <c r="GD260" s="5">
        <f t="shared" si="338"/>
        <v>0</v>
      </c>
      <c r="GE260" s="5">
        <f t="shared" si="339"/>
        <v>0</v>
      </c>
      <c r="GF260" s="5">
        <f t="shared" si="340"/>
        <v>0</v>
      </c>
      <c r="GG260" s="5">
        <f t="shared" si="341"/>
        <v>0</v>
      </c>
      <c r="GH260" s="5">
        <f t="shared" si="342"/>
        <v>0</v>
      </c>
      <c r="GI260" s="5">
        <f t="shared" si="343"/>
        <v>0</v>
      </c>
      <c r="GJ260" s="5">
        <f t="shared" si="344"/>
        <v>0</v>
      </c>
      <c r="GK260" s="5">
        <f t="shared" si="345"/>
        <v>0</v>
      </c>
      <c r="GL260" s="5">
        <f t="shared" si="346"/>
        <v>0</v>
      </c>
      <c r="GM260" s="5">
        <f t="shared" si="347"/>
        <v>0</v>
      </c>
      <c r="GO260" s="23">
        <f t="shared" si="348"/>
        <v>0</v>
      </c>
      <c r="GP260" s="23">
        <f t="shared" si="349"/>
        <v>20</v>
      </c>
      <c r="GQ260" s="5">
        <f>+IF(GO260&gt;0, IF(COUNTIF(GO$149:GO260,GO260)&lt;=1,TRUE,FALSE),0)*$C$59*-1</f>
        <v>0</v>
      </c>
      <c r="GR260" s="5">
        <f>+IF(GP260&gt;0, IF(COUNTIF(GP$149:GP260,GP260)&lt;=1,TRUE,FALSE),0)*$C$59*-1</f>
        <v>0</v>
      </c>
    </row>
    <row r="261" spans="1:200" s="5" customFormat="1" hidden="1" outlineLevel="1" x14ac:dyDescent="0.2">
      <c r="A261" s="6"/>
      <c r="F261" s="35">
        <f t="shared" si="350"/>
        <v>3185.5899999999619</v>
      </c>
      <c r="G261" s="20">
        <f t="shared" si="204"/>
        <v>0</v>
      </c>
      <c r="H261" s="20">
        <f t="shared" si="205"/>
        <v>-81.52</v>
      </c>
      <c r="I261" s="37">
        <f t="shared" si="206"/>
        <v>0</v>
      </c>
      <c r="J261" s="33">
        <f t="shared" si="207"/>
        <v>3104.069999999962</v>
      </c>
      <c r="L261" s="5">
        <f t="shared" si="390"/>
        <v>-635.79000000000406</v>
      </c>
      <c r="M261" s="5">
        <f t="shared" si="351"/>
        <v>0</v>
      </c>
      <c r="N261" s="5">
        <f t="shared" si="352"/>
        <v>0</v>
      </c>
      <c r="O261" s="5">
        <f t="shared" si="353"/>
        <v>0</v>
      </c>
      <c r="P261" s="5">
        <f t="shared" si="354"/>
        <v>0</v>
      </c>
      <c r="Q261" s="5">
        <f t="shared" si="355"/>
        <v>0</v>
      </c>
      <c r="R261" s="5">
        <f t="shared" si="356"/>
        <v>0</v>
      </c>
      <c r="S261" s="5">
        <f t="shared" si="357"/>
        <v>0</v>
      </c>
      <c r="T261" s="5">
        <f t="shared" si="358"/>
        <v>0</v>
      </c>
      <c r="U261" s="5">
        <f t="shared" si="359"/>
        <v>-706.5600000000004</v>
      </c>
      <c r="V261" s="5">
        <f t="shared" si="360"/>
        <v>0</v>
      </c>
      <c r="W261" s="5">
        <f t="shared" si="361"/>
        <v>0</v>
      </c>
      <c r="X261" s="5">
        <f t="shared" si="362"/>
        <v>0</v>
      </c>
      <c r="Y261" s="5">
        <f t="shared" si="363"/>
        <v>0</v>
      </c>
      <c r="Z261" s="5">
        <f t="shared" si="364"/>
        <v>0</v>
      </c>
      <c r="AA261" s="5">
        <f t="shared" si="365"/>
        <v>0</v>
      </c>
      <c r="AB261" s="5">
        <f t="shared" si="366"/>
        <v>0</v>
      </c>
      <c r="AC261" s="5">
        <f t="shared" si="367"/>
        <v>0</v>
      </c>
      <c r="AD261" s="5">
        <f t="shared" si="368"/>
        <v>0</v>
      </c>
      <c r="AE261" s="5">
        <f t="shared" si="369"/>
        <v>-650.39999999999986</v>
      </c>
      <c r="AF261" s="5">
        <f t="shared" si="370"/>
        <v>0</v>
      </c>
      <c r="AG261" s="5">
        <f t="shared" si="371"/>
        <v>0</v>
      </c>
      <c r="AH261" s="5">
        <f t="shared" si="372"/>
        <v>0</v>
      </c>
      <c r="AI261" s="5">
        <f t="shared" si="373"/>
        <v>0</v>
      </c>
      <c r="AJ261" s="5">
        <f t="shared" si="374"/>
        <v>0</v>
      </c>
      <c r="AK261" s="5">
        <f t="shared" si="375"/>
        <v>0</v>
      </c>
      <c r="AL261" s="5">
        <f t="shared" si="376"/>
        <v>0</v>
      </c>
      <c r="AM261" s="5">
        <f t="shared" si="377"/>
        <v>0</v>
      </c>
      <c r="AN261" s="5">
        <f t="shared" si="378"/>
        <v>0</v>
      </c>
      <c r="AO261" s="5">
        <f t="shared" si="379"/>
        <v>62.759999999998669</v>
      </c>
      <c r="AP261" s="5">
        <f t="shared" si="380"/>
        <v>0</v>
      </c>
      <c r="AQ261" s="5">
        <f t="shared" si="381"/>
        <v>0</v>
      </c>
      <c r="AR261" s="5">
        <f t="shared" si="382"/>
        <v>-595</v>
      </c>
      <c r="AS261" s="5">
        <f t="shared" si="383"/>
        <v>-660.60000000000014</v>
      </c>
      <c r="AT261" s="5">
        <f t="shared" si="384"/>
        <v>0</v>
      </c>
      <c r="AU261" s="5">
        <f t="shared" si="385"/>
        <v>0</v>
      </c>
      <c r="AW261" s="5">
        <f t="shared" si="386"/>
        <v>0</v>
      </c>
      <c r="AX261" s="5">
        <f t="shared" si="208"/>
        <v>0</v>
      </c>
      <c r="AY261" s="5">
        <f t="shared" si="209"/>
        <v>0</v>
      </c>
      <c r="AZ261" s="5">
        <f t="shared" si="210"/>
        <v>0</v>
      </c>
      <c r="BA261" s="5">
        <f t="shared" si="211"/>
        <v>0</v>
      </c>
      <c r="BB261" s="5">
        <f t="shared" si="212"/>
        <v>0</v>
      </c>
      <c r="BC261" s="5">
        <f t="shared" si="213"/>
        <v>0</v>
      </c>
      <c r="BD261" s="5">
        <f t="shared" si="214"/>
        <v>0</v>
      </c>
      <c r="BE261" s="5">
        <f t="shared" si="215"/>
        <v>0</v>
      </c>
      <c r="BF261" s="5">
        <f t="shared" si="216"/>
        <v>0</v>
      </c>
      <c r="BG261" s="5">
        <f t="shared" si="217"/>
        <v>0</v>
      </c>
      <c r="BH261" s="5">
        <f t="shared" si="218"/>
        <v>0</v>
      </c>
      <c r="BI261" s="5">
        <f t="shared" si="219"/>
        <v>0</v>
      </c>
      <c r="BJ261" s="5">
        <f t="shared" si="220"/>
        <v>0</v>
      </c>
      <c r="BK261" s="5">
        <f t="shared" si="221"/>
        <v>0</v>
      </c>
      <c r="BL261" s="5">
        <f t="shared" si="222"/>
        <v>0</v>
      </c>
      <c r="BM261" s="5">
        <f t="shared" si="223"/>
        <v>0</v>
      </c>
      <c r="BN261" s="5">
        <f t="shared" si="224"/>
        <v>0</v>
      </c>
      <c r="BO261" s="5">
        <f t="shared" si="225"/>
        <v>0</v>
      </c>
      <c r="BP261" s="5">
        <f t="shared" si="226"/>
        <v>0</v>
      </c>
      <c r="BQ261" s="5">
        <f t="shared" si="227"/>
        <v>0</v>
      </c>
      <c r="BR261" s="5">
        <f t="shared" si="228"/>
        <v>0</v>
      </c>
      <c r="BS261" s="5">
        <f t="shared" si="229"/>
        <v>0</v>
      </c>
      <c r="BT261" s="5">
        <f t="shared" si="230"/>
        <v>0</v>
      </c>
      <c r="BU261" s="5">
        <f t="shared" si="231"/>
        <v>0</v>
      </c>
      <c r="BV261" s="5">
        <f t="shared" si="232"/>
        <v>0</v>
      </c>
      <c r="BW261" s="5">
        <f t="shared" si="233"/>
        <v>0</v>
      </c>
      <c r="BX261" s="5">
        <f t="shared" si="234"/>
        <v>0</v>
      </c>
      <c r="BY261" s="5">
        <f t="shared" si="235"/>
        <v>0</v>
      </c>
      <c r="BZ261" s="5">
        <f t="shared" si="236"/>
        <v>1</v>
      </c>
      <c r="CA261" s="5">
        <f t="shared" si="237"/>
        <v>0</v>
      </c>
      <c r="CB261" s="5">
        <f t="shared" si="238"/>
        <v>0</v>
      </c>
      <c r="CC261" s="5">
        <f t="shared" si="239"/>
        <v>0</v>
      </c>
      <c r="CD261" s="5">
        <f t="shared" si="240"/>
        <v>0</v>
      </c>
      <c r="CE261" s="5">
        <f t="shared" si="241"/>
        <v>0</v>
      </c>
      <c r="CF261" s="5">
        <f t="shared" si="242"/>
        <v>0</v>
      </c>
      <c r="CH261" s="5">
        <f t="shared" si="387"/>
        <v>0</v>
      </c>
      <c r="CI261" s="5">
        <f t="shared" si="243"/>
        <v>0</v>
      </c>
      <c r="CJ261" s="5">
        <f t="shared" si="244"/>
        <v>0</v>
      </c>
      <c r="CK261" s="5">
        <f t="shared" si="245"/>
        <v>0</v>
      </c>
      <c r="CL261" s="5">
        <f t="shared" si="246"/>
        <v>0</v>
      </c>
      <c r="CM261" s="5">
        <f t="shared" si="247"/>
        <v>0</v>
      </c>
      <c r="CN261" s="5">
        <f t="shared" si="248"/>
        <v>0</v>
      </c>
      <c r="CO261" s="5">
        <f t="shared" si="249"/>
        <v>0</v>
      </c>
      <c r="CP261" s="5">
        <f t="shared" si="250"/>
        <v>0</v>
      </c>
      <c r="CQ261" s="5">
        <f t="shared" si="251"/>
        <v>0</v>
      </c>
      <c r="CR261" s="5">
        <f t="shared" si="252"/>
        <v>0</v>
      </c>
      <c r="CS261" s="5">
        <f t="shared" si="253"/>
        <v>0</v>
      </c>
      <c r="CT261" s="5">
        <f t="shared" si="254"/>
        <v>0</v>
      </c>
      <c r="CU261" s="5">
        <f t="shared" si="255"/>
        <v>0</v>
      </c>
      <c r="CV261" s="5">
        <f t="shared" si="256"/>
        <v>0</v>
      </c>
      <c r="CW261" s="5">
        <f t="shared" si="257"/>
        <v>0</v>
      </c>
      <c r="CX261" s="5">
        <f t="shared" si="258"/>
        <v>0</v>
      </c>
      <c r="CY261" s="5">
        <f t="shared" si="259"/>
        <v>0</v>
      </c>
      <c r="CZ261" s="5">
        <f t="shared" si="260"/>
        <v>0</v>
      </c>
      <c r="DA261" s="5">
        <f t="shared" si="261"/>
        <v>0</v>
      </c>
      <c r="DB261" s="5">
        <f t="shared" si="262"/>
        <v>0</v>
      </c>
      <c r="DC261" s="5">
        <f t="shared" si="263"/>
        <v>0</v>
      </c>
      <c r="DD261" s="5">
        <f t="shared" si="264"/>
        <v>0</v>
      </c>
      <c r="DE261" s="5">
        <f t="shared" si="265"/>
        <v>0</v>
      </c>
      <c r="DF261" s="5">
        <f t="shared" si="266"/>
        <v>0</v>
      </c>
      <c r="DG261" s="5">
        <f t="shared" si="267"/>
        <v>0</v>
      </c>
      <c r="DH261" s="5">
        <f t="shared" si="268"/>
        <v>0</v>
      </c>
      <c r="DI261" s="5">
        <f t="shared" si="269"/>
        <v>0</v>
      </c>
      <c r="DJ261" s="5">
        <f t="shared" si="270"/>
        <v>0</v>
      </c>
      <c r="DK261" s="5">
        <f t="shared" si="271"/>
        <v>0</v>
      </c>
      <c r="DL261" s="5">
        <f t="shared" si="272"/>
        <v>0</v>
      </c>
      <c r="DM261" s="5">
        <f t="shared" si="273"/>
        <v>0</v>
      </c>
      <c r="DN261" s="5">
        <f t="shared" si="274"/>
        <v>0</v>
      </c>
      <c r="DO261" s="5">
        <f t="shared" si="275"/>
        <v>0</v>
      </c>
      <c r="DP261" s="5">
        <f t="shared" si="276"/>
        <v>0</v>
      </c>
      <c r="DQ261" s="5">
        <f t="shared" si="277"/>
        <v>0</v>
      </c>
      <c r="DS261" s="5">
        <f t="shared" si="388"/>
        <v>4</v>
      </c>
      <c r="DT261" s="5">
        <f t="shared" si="278"/>
        <v>0</v>
      </c>
      <c r="DU261" s="5">
        <f t="shared" si="279"/>
        <v>0</v>
      </c>
      <c r="DV261" s="5">
        <f t="shared" si="280"/>
        <v>0</v>
      </c>
      <c r="DW261" s="5">
        <f t="shared" si="281"/>
        <v>0</v>
      </c>
      <c r="DX261" s="5">
        <f t="shared" si="282"/>
        <v>0</v>
      </c>
      <c r="DY261" s="5">
        <f t="shared" si="283"/>
        <v>0</v>
      </c>
      <c r="DZ261" s="5">
        <f t="shared" si="284"/>
        <v>0</v>
      </c>
      <c r="EA261" s="5">
        <f t="shared" si="285"/>
        <v>0</v>
      </c>
      <c r="EB261" s="5">
        <f t="shared" si="286"/>
        <v>1</v>
      </c>
      <c r="EC261" s="5">
        <f t="shared" si="287"/>
        <v>0</v>
      </c>
      <c r="ED261" s="5">
        <f t="shared" si="288"/>
        <v>0</v>
      </c>
      <c r="EE261" s="5">
        <f t="shared" si="289"/>
        <v>0</v>
      </c>
      <c r="EF261" s="5">
        <f t="shared" si="290"/>
        <v>0</v>
      </c>
      <c r="EG261" s="5">
        <f t="shared" si="291"/>
        <v>0</v>
      </c>
      <c r="EH261" s="5">
        <f t="shared" si="292"/>
        <v>0</v>
      </c>
      <c r="EI261" s="5">
        <f t="shared" si="293"/>
        <v>0</v>
      </c>
      <c r="EJ261" s="5">
        <f t="shared" si="294"/>
        <v>0</v>
      </c>
      <c r="EK261" s="5">
        <f t="shared" si="295"/>
        <v>0</v>
      </c>
      <c r="EL261" s="5">
        <f t="shared" si="296"/>
        <v>3</v>
      </c>
      <c r="EM261" s="5">
        <f t="shared" si="297"/>
        <v>0</v>
      </c>
      <c r="EN261" s="5">
        <f t="shared" si="298"/>
        <v>0</v>
      </c>
      <c r="EO261" s="5">
        <f t="shared" si="299"/>
        <v>0</v>
      </c>
      <c r="EP261" s="5">
        <f t="shared" si="300"/>
        <v>0</v>
      </c>
      <c r="EQ261" s="5">
        <f t="shared" si="301"/>
        <v>0</v>
      </c>
      <c r="ER261" s="5">
        <f t="shared" si="302"/>
        <v>0</v>
      </c>
      <c r="ES261" s="5">
        <f t="shared" si="303"/>
        <v>0</v>
      </c>
      <c r="ET261" s="5">
        <f t="shared" si="304"/>
        <v>0</v>
      </c>
      <c r="EU261" s="5">
        <f t="shared" si="305"/>
        <v>0</v>
      </c>
      <c r="EV261" s="5">
        <f t="shared" si="306"/>
        <v>0</v>
      </c>
      <c r="EW261" s="5">
        <f t="shared" si="307"/>
        <v>0</v>
      </c>
      <c r="EX261" s="5">
        <f t="shared" si="308"/>
        <v>0</v>
      </c>
      <c r="EY261" s="5">
        <f t="shared" si="309"/>
        <v>5</v>
      </c>
      <c r="EZ261" s="5">
        <f t="shared" si="310"/>
        <v>2</v>
      </c>
      <c r="FA261" s="5">
        <f t="shared" si="311"/>
        <v>0</v>
      </c>
      <c r="FB261" s="5">
        <f t="shared" si="312"/>
        <v>0</v>
      </c>
      <c r="FD261" s="5">
        <f t="shared" si="389"/>
        <v>0</v>
      </c>
      <c r="FE261" s="5">
        <f t="shared" si="313"/>
        <v>0</v>
      </c>
      <c r="FF261" s="5">
        <f t="shared" si="314"/>
        <v>0</v>
      </c>
      <c r="FG261" s="5">
        <f t="shared" si="315"/>
        <v>0</v>
      </c>
      <c r="FH261" s="5">
        <f t="shared" si="316"/>
        <v>0</v>
      </c>
      <c r="FI261" s="5">
        <f t="shared" si="317"/>
        <v>0</v>
      </c>
      <c r="FJ261" s="5">
        <f t="shared" si="318"/>
        <v>0</v>
      </c>
      <c r="FK261" s="5">
        <f t="shared" si="319"/>
        <v>0</v>
      </c>
      <c r="FL261" s="5">
        <f t="shared" si="320"/>
        <v>0</v>
      </c>
      <c r="FM261" s="5">
        <f t="shared" si="321"/>
        <v>-81.52</v>
      </c>
      <c r="FN261" s="5">
        <f t="shared" si="322"/>
        <v>0</v>
      </c>
      <c r="FO261" s="5">
        <f t="shared" si="323"/>
        <v>0</v>
      </c>
      <c r="FP261" s="5">
        <f t="shared" si="324"/>
        <v>0</v>
      </c>
      <c r="FQ261" s="5">
        <f t="shared" si="325"/>
        <v>0</v>
      </c>
      <c r="FR261" s="5">
        <f t="shared" si="326"/>
        <v>0</v>
      </c>
      <c r="FS261" s="5">
        <f t="shared" si="327"/>
        <v>0</v>
      </c>
      <c r="FT261" s="5">
        <f t="shared" si="328"/>
        <v>0</v>
      </c>
      <c r="FU261" s="5">
        <f t="shared" si="329"/>
        <v>0</v>
      </c>
      <c r="FV261" s="5">
        <f t="shared" si="330"/>
        <v>0</v>
      </c>
      <c r="FW261" s="5">
        <f t="shared" si="331"/>
        <v>0</v>
      </c>
      <c r="FX261" s="5">
        <f t="shared" si="332"/>
        <v>0</v>
      </c>
      <c r="FY261" s="5">
        <f t="shared" si="333"/>
        <v>0</v>
      </c>
      <c r="FZ261" s="5">
        <f t="shared" si="334"/>
        <v>0</v>
      </c>
      <c r="GA261" s="5">
        <f t="shared" si="335"/>
        <v>0</v>
      </c>
      <c r="GB261" s="5">
        <f t="shared" si="336"/>
        <v>0</v>
      </c>
      <c r="GC261" s="5">
        <f t="shared" si="337"/>
        <v>0</v>
      </c>
      <c r="GD261" s="5">
        <f t="shared" si="338"/>
        <v>0</v>
      </c>
      <c r="GE261" s="5">
        <f t="shared" si="339"/>
        <v>0</v>
      </c>
      <c r="GF261" s="5">
        <f t="shared" si="340"/>
        <v>0</v>
      </c>
      <c r="GG261" s="5">
        <f t="shared" si="341"/>
        <v>0</v>
      </c>
      <c r="GH261" s="5">
        <f t="shared" si="342"/>
        <v>0</v>
      </c>
      <c r="GI261" s="5">
        <f t="shared" si="343"/>
        <v>0</v>
      </c>
      <c r="GJ261" s="5">
        <f t="shared" si="344"/>
        <v>0</v>
      </c>
      <c r="GK261" s="5">
        <f t="shared" si="345"/>
        <v>0</v>
      </c>
      <c r="GL261" s="5">
        <f t="shared" si="346"/>
        <v>0</v>
      </c>
      <c r="GM261" s="5">
        <f t="shared" si="347"/>
        <v>0</v>
      </c>
      <c r="GO261" s="23">
        <f t="shared" si="348"/>
        <v>0</v>
      </c>
      <c r="GP261" s="23">
        <f t="shared" si="349"/>
        <v>10</v>
      </c>
      <c r="GQ261" s="5">
        <f>+IF(GO261&gt;0, IF(COUNTIF(GO$149:GO261,GO261)&lt;=1,TRUE,FALSE),0)*$C$59*-1</f>
        <v>0</v>
      </c>
      <c r="GR261" s="5">
        <f>+IF(GP261&gt;0, IF(COUNTIF(GP$149:GP261,GP261)&lt;=1,TRUE,FALSE),0)*$C$59*-1</f>
        <v>0</v>
      </c>
    </row>
    <row r="262" spans="1:200" s="5" customFormat="1" hidden="1" outlineLevel="1" x14ac:dyDescent="0.2">
      <c r="A262" s="6"/>
      <c r="F262" s="35">
        <f t="shared" si="350"/>
        <v>3104.069999999962</v>
      </c>
      <c r="G262" s="20">
        <f t="shared" si="204"/>
        <v>0</v>
      </c>
      <c r="H262" s="20">
        <f t="shared" si="205"/>
        <v>-108.2</v>
      </c>
      <c r="I262" s="37">
        <f t="shared" si="206"/>
        <v>0</v>
      </c>
      <c r="J262" s="33">
        <f t="shared" si="207"/>
        <v>2995.8699999999621</v>
      </c>
      <c r="L262" s="5">
        <f t="shared" si="390"/>
        <v>-635.79000000000406</v>
      </c>
      <c r="M262" s="5">
        <f t="shared" si="351"/>
        <v>0</v>
      </c>
      <c r="N262" s="5">
        <f t="shared" si="352"/>
        <v>0</v>
      </c>
      <c r="O262" s="5">
        <f t="shared" si="353"/>
        <v>0</v>
      </c>
      <c r="P262" s="5">
        <f t="shared" si="354"/>
        <v>0</v>
      </c>
      <c r="Q262" s="5">
        <f t="shared" si="355"/>
        <v>0</v>
      </c>
      <c r="R262" s="5">
        <f t="shared" si="356"/>
        <v>0</v>
      </c>
      <c r="S262" s="5">
        <f t="shared" si="357"/>
        <v>0</v>
      </c>
      <c r="T262" s="5">
        <f t="shared" si="358"/>
        <v>0</v>
      </c>
      <c r="U262" s="5">
        <f t="shared" si="359"/>
        <v>-625.04000000000042</v>
      </c>
      <c r="V262" s="5">
        <f t="shared" si="360"/>
        <v>0</v>
      </c>
      <c r="W262" s="5">
        <f t="shared" si="361"/>
        <v>0</v>
      </c>
      <c r="X262" s="5">
        <f t="shared" si="362"/>
        <v>0</v>
      </c>
      <c r="Y262" s="5">
        <f t="shared" si="363"/>
        <v>0</v>
      </c>
      <c r="Z262" s="5">
        <f t="shared" si="364"/>
        <v>0</v>
      </c>
      <c r="AA262" s="5">
        <f t="shared" si="365"/>
        <v>0</v>
      </c>
      <c r="AB262" s="5">
        <f t="shared" si="366"/>
        <v>0</v>
      </c>
      <c r="AC262" s="5">
        <f t="shared" si="367"/>
        <v>0</v>
      </c>
      <c r="AD262" s="5">
        <f t="shared" si="368"/>
        <v>0</v>
      </c>
      <c r="AE262" s="5">
        <f t="shared" si="369"/>
        <v>-650.39999999999986</v>
      </c>
      <c r="AF262" s="5">
        <f t="shared" si="370"/>
        <v>0</v>
      </c>
      <c r="AG262" s="5">
        <f t="shared" si="371"/>
        <v>0</v>
      </c>
      <c r="AH262" s="5">
        <f t="shared" si="372"/>
        <v>0</v>
      </c>
      <c r="AI262" s="5">
        <f t="shared" si="373"/>
        <v>0</v>
      </c>
      <c r="AJ262" s="5">
        <f t="shared" si="374"/>
        <v>0</v>
      </c>
      <c r="AK262" s="5">
        <f t="shared" si="375"/>
        <v>0</v>
      </c>
      <c r="AL262" s="5">
        <f t="shared" si="376"/>
        <v>0</v>
      </c>
      <c r="AM262" s="5">
        <f t="shared" si="377"/>
        <v>0</v>
      </c>
      <c r="AN262" s="5">
        <f t="shared" si="378"/>
        <v>0</v>
      </c>
      <c r="AO262" s="5">
        <f t="shared" si="379"/>
        <v>62.759999999998669</v>
      </c>
      <c r="AP262" s="5">
        <f t="shared" si="380"/>
        <v>0</v>
      </c>
      <c r="AQ262" s="5">
        <f t="shared" si="381"/>
        <v>0</v>
      </c>
      <c r="AR262" s="5">
        <f t="shared" si="382"/>
        <v>-595</v>
      </c>
      <c r="AS262" s="5">
        <f t="shared" si="383"/>
        <v>-660.60000000000014</v>
      </c>
      <c r="AT262" s="5">
        <f t="shared" si="384"/>
        <v>0</v>
      </c>
      <c r="AU262" s="5">
        <f t="shared" si="385"/>
        <v>0</v>
      </c>
      <c r="AW262" s="5">
        <f t="shared" si="386"/>
        <v>0</v>
      </c>
      <c r="AX262" s="5">
        <f t="shared" si="208"/>
        <v>0</v>
      </c>
      <c r="AY262" s="5">
        <f t="shared" si="209"/>
        <v>0</v>
      </c>
      <c r="AZ262" s="5">
        <f t="shared" si="210"/>
        <v>0</v>
      </c>
      <c r="BA262" s="5">
        <f t="shared" si="211"/>
        <v>0</v>
      </c>
      <c r="BB262" s="5">
        <f t="shared" si="212"/>
        <v>0</v>
      </c>
      <c r="BC262" s="5">
        <f t="shared" si="213"/>
        <v>0</v>
      </c>
      <c r="BD262" s="5">
        <f t="shared" si="214"/>
        <v>0</v>
      </c>
      <c r="BE262" s="5">
        <f t="shared" si="215"/>
        <v>0</v>
      </c>
      <c r="BF262" s="5">
        <f t="shared" si="216"/>
        <v>0</v>
      </c>
      <c r="BG262" s="5">
        <f t="shared" si="217"/>
        <v>0</v>
      </c>
      <c r="BH262" s="5">
        <f t="shared" si="218"/>
        <v>0</v>
      </c>
      <c r="BI262" s="5">
        <f t="shared" si="219"/>
        <v>0</v>
      </c>
      <c r="BJ262" s="5">
        <f t="shared" si="220"/>
        <v>0</v>
      </c>
      <c r="BK262" s="5">
        <f t="shared" si="221"/>
        <v>0</v>
      </c>
      <c r="BL262" s="5">
        <f t="shared" si="222"/>
        <v>0</v>
      </c>
      <c r="BM262" s="5">
        <f t="shared" si="223"/>
        <v>0</v>
      </c>
      <c r="BN262" s="5">
        <f t="shared" si="224"/>
        <v>0</v>
      </c>
      <c r="BO262" s="5">
        <f t="shared" si="225"/>
        <v>0</v>
      </c>
      <c r="BP262" s="5">
        <f t="shared" si="226"/>
        <v>0</v>
      </c>
      <c r="BQ262" s="5">
        <f t="shared" si="227"/>
        <v>0</v>
      </c>
      <c r="BR262" s="5">
        <f t="shared" si="228"/>
        <v>0</v>
      </c>
      <c r="BS262" s="5">
        <f t="shared" si="229"/>
        <v>0</v>
      </c>
      <c r="BT262" s="5">
        <f t="shared" si="230"/>
        <v>0</v>
      </c>
      <c r="BU262" s="5">
        <f t="shared" si="231"/>
        <v>0</v>
      </c>
      <c r="BV262" s="5">
        <f t="shared" si="232"/>
        <v>0</v>
      </c>
      <c r="BW262" s="5">
        <f t="shared" si="233"/>
        <v>0</v>
      </c>
      <c r="BX262" s="5">
        <f t="shared" si="234"/>
        <v>0</v>
      </c>
      <c r="BY262" s="5">
        <f t="shared" si="235"/>
        <v>0</v>
      </c>
      <c r="BZ262" s="5">
        <f t="shared" si="236"/>
        <v>1</v>
      </c>
      <c r="CA262" s="5">
        <f t="shared" si="237"/>
        <v>0</v>
      </c>
      <c r="CB262" s="5">
        <f t="shared" si="238"/>
        <v>0</v>
      </c>
      <c r="CC262" s="5">
        <f t="shared" si="239"/>
        <v>0</v>
      </c>
      <c r="CD262" s="5">
        <f t="shared" si="240"/>
        <v>0</v>
      </c>
      <c r="CE262" s="5">
        <f t="shared" si="241"/>
        <v>0</v>
      </c>
      <c r="CF262" s="5">
        <f t="shared" si="242"/>
        <v>0</v>
      </c>
      <c r="CH262" s="5">
        <f t="shared" si="387"/>
        <v>0</v>
      </c>
      <c r="CI262" s="5">
        <f t="shared" si="243"/>
        <v>0</v>
      </c>
      <c r="CJ262" s="5">
        <f t="shared" si="244"/>
        <v>0</v>
      </c>
      <c r="CK262" s="5">
        <f t="shared" si="245"/>
        <v>0</v>
      </c>
      <c r="CL262" s="5">
        <f t="shared" si="246"/>
        <v>0</v>
      </c>
      <c r="CM262" s="5">
        <f t="shared" si="247"/>
        <v>0</v>
      </c>
      <c r="CN262" s="5">
        <f t="shared" si="248"/>
        <v>0</v>
      </c>
      <c r="CO262" s="5">
        <f t="shared" si="249"/>
        <v>0</v>
      </c>
      <c r="CP262" s="5">
        <f t="shared" si="250"/>
        <v>0</v>
      </c>
      <c r="CQ262" s="5">
        <f t="shared" si="251"/>
        <v>0</v>
      </c>
      <c r="CR262" s="5">
        <f t="shared" si="252"/>
        <v>0</v>
      </c>
      <c r="CS262" s="5">
        <f t="shared" si="253"/>
        <v>0</v>
      </c>
      <c r="CT262" s="5">
        <f t="shared" si="254"/>
        <v>0</v>
      </c>
      <c r="CU262" s="5">
        <f t="shared" si="255"/>
        <v>0</v>
      </c>
      <c r="CV262" s="5">
        <f t="shared" si="256"/>
        <v>0</v>
      </c>
      <c r="CW262" s="5">
        <f t="shared" si="257"/>
        <v>0</v>
      </c>
      <c r="CX262" s="5">
        <f t="shared" si="258"/>
        <v>0</v>
      </c>
      <c r="CY262" s="5">
        <f t="shared" si="259"/>
        <v>0</v>
      </c>
      <c r="CZ262" s="5">
        <f t="shared" si="260"/>
        <v>0</v>
      </c>
      <c r="DA262" s="5">
        <f t="shared" si="261"/>
        <v>0</v>
      </c>
      <c r="DB262" s="5">
        <f t="shared" si="262"/>
        <v>0</v>
      </c>
      <c r="DC262" s="5">
        <f t="shared" si="263"/>
        <v>0</v>
      </c>
      <c r="DD262" s="5">
        <f t="shared" si="264"/>
        <v>0</v>
      </c>
      <c r="DE262" s="5">
        <f t="shared" si="265"/>
        <v>0</v>
      </c>
      <c r="DF262" s="5">
        <f t="shared" si="266"/>
        <v>0</v>
      </c>
      <c r="DG262" s="5">
        <f t="shared" si="267"/>
        <v>0</v>
      </c>
      <c r="DH262" s="5">
        <f t="shared" si="268"/>
        <v>0</v>
      </c>
      <c r="DI262" s="5">
        <f t="shared" si="269"/>
        <v>0</v>
      </c>
      <c r="DJ262" s="5">
        <f t="shared" si="270"/>
        <v>0</v>
      </c>
      <c r="DK262" s="5">
        <f t="shared" si="271"/>
        <v>0</v>
      </c>
      <c r="DL262" s="5">
        <f t="shared" si="272"/>
        <v>0</v>
      </c>
      <c r="DM262" s="5">
        <f t="shared" si="273"/>
        <v>0</v>
      </c>
      <c r="DN262" s="5">
        <f t="shared" si="274"/>
        <v>0</v>
      </c>
      <c r="DO262" s="5">
        <f t="shared" si="275"/>
        <v>0</v>
      </c>
      <c r="DP262" s="5">
        <f t="shared" si="276"/>
        <v>0</v>
      </c>
      <c r="DQ262" s="5">
        <f t="shared" si="277"/>
        <v>0</v>
      </c>
      <c r="DS262" s="5">
        <f t="shared" si="388"/>
        <v>3</v>
      </c>
      <c r="DT262" s="5">
        <f t="shared" si="278"/>
        <v>0</v>
      </c>
      <c r="DU262" s="5">
        <f t="shared" si="279"/>
        <v>0</v>
      </c>
      <c r="DV262" s="5">
        <f t="shared" si="280"/>
        <v>0</v>
      </c>
      <c r="DW262" s="5">
        <f t="shared" si="281"/>
        <v>0</v>
      </c>
      <c r="DX262" s="5">
        <f t="shared" si="282"/>
        <v>0</v>
      </c>
      <c r="DY262" s="5">
        <f t="shared" si="283"/>
        <v>0</v>
      </c>
      <c r="DZ262" s="5">
        <f t="shared" si="284"/>
        <v>0</v>
      </c>
      <c r="EA262" s="5">
        <f t="shared" si="285"/>
        <v>0</v>
      </c>
      <c r="EB262" s="5">
        <f t="shared" si="286"/>
        <v>4</v>
      </c>
      <c r="EC262" s="5">
        <f t="shared" si="287"/>
        <v>0</v>
      </c>
      <c r="ED262" s="5">
        <f t="shared" si="288"/>
        <v>0</v>
      </c>
      <c r="EE262" s="5">
        <f t="shared" si="289"/>
        <v>0</v>
      </c>
      <c r="EF262" s="5">
        <f t="shared" si="290"/>
        <v>0</v>
      </c>
      <c r="EG262" s="5">
        <f t="shared" si="291"/>
        <v>0</v>
      </c>
      <c r="EH262" s="5">
        <f t="shared" si="292"/>
        <v>0</v>
      </c>
      <c r="EI262" s="5">
        <f t="shared" si="293"/>
        <v>0</v>
      </c>
      <c r="EJ262" s="5">
        <f t="shared" si="294"/>
        <v>0</v>
      </c>
      <c r="EK262" s="5">
        <f t="shared" si="295"/>
        <v>0</v>
      </c>
      <c r="EL262" s="5">
        <f t="shared" si="296"/>
        <v>2</v>
      </c>
      <c r="EM262" s="5">
        <f t="shared" si="297"/>
        <v>0</v>
      </c>
      <c r="EN262" s="5">
        <f t="shared" si="298"/>
        <v>0</v>
      </c>
      <c r="EO262" s="5">
        <f t="shared" si="299"/>
        <v>0</v>
      </c>
      <c r="EP262" s="5">
        <f t="shared" si="300"/>
        <v>0</v>
      </c>
      <c r="EQ262" s="5">
        <f t="shared" si="301"/>
        <v>0</v>
      </c>
      <c r="ER262" s="5">
        <f t="shared" si="302"/>
        <v>0</v>
      </c>
      <c r="ES262" s="5">
        <f t="shared" si="303"/>
        <v>0</v>
      </c>
      <c r="ET262" s="5">
        <f t="shared" si="304"/>
        <v>0</v>
      </c>
      <c r="EU262" s="5">
        <f t="shared" si="305"/>
        <v>0</v>
      </c>
      <c r="EV262" s="5">
        <f t="shared" si="306"/>
        <v>0</v>
      </c>
      <c r="EW262" s="5">
        <f t="shared" si="307"/>
        <v>0</v>
      </c>
      <c r="EX262" s="5">
        <f t="shared" si="308"/>
        <v>0</v>
      </c>
      <c r="EY262" s="5">
        <f t="shared" si="309"/>
        <v>5</v>
      </c>
      <c r="EZ262" s="5">
        <f t="shared" si="310"/>
        <v>1</v>
      </c>
      <c r="FA262" s="5">
        <f t="shared" si="311"/>
        <v>0</v>
      </c>
      <c r="FB262" s="5">
        <f t="shared" si="312"/>
        <v>0</v>
      </c>
      <c r="FD262" s="5">
        <f t="shared" si="389"/>
        <v>0</v>
      </c>
      <c r="FE262" s="5">
        <f t="shared" si="313"/>
        <v>0</v>
      </c>
      <c r="FF262" s="5">
        <f t="shared" si="314"/>
        <v>0</v>
      </c>
      <c r="FG262" s="5">
        <f t="shared" si="315"/>
        <v>0</v>
      </c>
      <c r="FH262" s="5">
        <f t="shared" si="316"/>
        <v>0</v>
      </c>
      <c r="FI262" s="5">
        <f t="shared" si="317"/>
        <v>0</v>
      </c>
      <c r="FJ262" s="5">
        <f t="shared" si="318"/>
        <v>0</v>
      </c>
      <c r="FK262" s="5">
        <f t="shared" si="319"/>
        <v>0</v>
      </c>
      <c r="FL262" s="5">
        <f t="shared" si="320"/>
        <v>0</v>
      </c>
      <c r="FM262" s="5">
        <f t="shared" si="321"/>
        <v>0</v>
      </c>
      <c r="FN262" s="5">
        <f t="shared" si="322"/>
        <v>0</v>
      </c>
      <c r="FO262" s="5">
        <f t="shared" si="323"/>
        <v>0</v>
      </c>
      <c r="FP262" s="5">
        <f t="shared" si="324"/>
        <v>0</v>
      </c>
      <c r="FQ262" s="5">
        <f t="shared" si="325"/>
        <v>0</v>
      </c>
      <c r="FR262" s="5">
        <f t="shared" si="326"/>
        <v>0</v>
      </c>
      <c r="FS262" s="5">
        <f t="shared" si="327"/>
        <v>0</v>
      </c>
      <c r="FT262" s="5">
        <f t="shared" si="328"/>
        <v>0</v>
      </c>
      <c r="FU262" s="5">
        <f t="shared" si="329"/>
        <v>0</v>
      </c>
      <c r="FV262" s="5">
        <f t="shared" si="330"/>
        <v>0</v>
      </c>
      <c r="FW262" s="5">
        <f t="shared" si="331"/>
        <v>0</v>
      </c>
      <c r="FX262" s="5">
        <f t="shared" si="332"/>
        <v>0</v>
      </c>
      <c r="FY262" s="5">
        <f t="shared" si="333"/>
        <v>0</v>
      </c>
      <c r="FZ262" s="5">
        <f t="shared" si="334"/>
        <v>0</v>
      </c>
      <c r="GA262" s="5">
        <f t="shared" si="335"/>
        <v>0</v>
      </c>
      <c r="GB262" s="5">
        <f t="shared" si="336"/>
        <v>0</v>
      </c>
      <c r="GC262" s="5">
        <f t="shared" si="337"/>
        <v>0</v>
      </c>
      <c r="GD262" s="5">
        <f t="shared" si="338"/>
        <v>0</v>
      </c>
      <c r="GE262" s="5">
        <f t="shared" si="339"/>
        <v>0</v>
      </c>
      <c r="GF262" s="5">
        <f t="shared" si="340"/>
        <v>0</v>
      </c>
      <c r="GG262" s="5">
        <f t="shared" si="341"/>
        <v>0</v>
      </c>
      <c r="GH262" s="5">
        <f t="shared" si="342"/>
        <v>0</v>
      </c>
      <c r="GI262" s="5">
        <f t="shared" si="343"/>
        <v>0</v>
      </c>
      <c r="GJ262" s="5">
        <f t="shared" si="344"/>
        <v>0</v>
      </c>
      <c r="GK262" s="5">
        <f t="shared" si="345"/>
        <v>-108.2</v>
      </c>
      <c r="GL262" s="5">
        <f t="shared" si="346"/>
        <v>0</v>
      </c>
      <c r="GM262" s="5">
        <f t="shared" si="347"/>
        <v>0</v>
      </c>
      <c r="GO262" s="23">
        <f t="shared" si="348"/>
        <v>0</v>
      </c>
      <c r="GP262" s="23">
        <f t="shared" si="349"/>
        <v>34</v>
      </c>
      <c r="GQ262" s="5">
        <f>+IF(GO262&gt;0, IF(COUNTIF(GO$149:GO262,GO262)&lt;=1,TRUE,FALSE),0)*$C$59*-1</f>
        <v>0</v>
      </c>
      <c r="GR262" s="5">
        <f>+IF(GP262&gt;0, IF(COUNTIF(GP$149:GP262,GP262)&lt;=1,TRUE,FALSE),0)*$C$59*-1</f>
        <v>0</v>
      </c>
    </row>
    <row r="263" spans="1:200" s="5" customFormat="1" hidden="1" outlineLevel="1" x14ac:dyDescent="0.2">
      <c r="A263" s="6"/>
      <c r="F263" s="35">
        <f t="shared" si="350"/>
        <v>2995.8699999999621</v>
      </c>
      <c r="G263" s="20">
        <f t="shared" si="204"/>
        <v>0</v>
      </c>
      <c r="H263" s="20">
        <f t="shared" si="205"/>
        <v>-57.8</v>
      </c>
      <c r="I263" s="37">
        <f t="shared" si="206"/>
        <v>0</v>
      </c>
      <c r="J263" s="33">
        <f t="shared" si="207"/>
        <v>2938.069999999962</v>
      </c>
      <c r="L263" s="5">
        <f t="shared" si="390"/>
        <v>-635.79000000000406</v>
      </c>
      <c r="M263" s="5">
        <f t="shared" si="351"/>
        <v>0</v>
      </c>
      <c r="N263" s="5">
        <f t="shared" si="352"/>
        <v>0</v>
      </c>
      <c r="O263" s="5">
        <f t="shared" si="353"/>
        <v>0</v>
      </c>
      <c r="P263" s="5">
        <f t="shared" si="354"/>
        <v>0</v>
      </c>
      <c r="Q263" s="5">
        <f t="shared" si="355"/>
        <v>0</v>
      </c>
      <c r="R263" s="5">
        <f t="shared" si="356"/>
        <v>0</v>
      </c>
      <c r="S263" s="5">
        <f t="shared" si="357"/>
        <v>0</v>
      </c>
      <c r="T263" s="5">
        <f t="shared" si="358"/>
        <v>0</v>
      </c>
      <c r="U263" s="5">
        <f t="shared" si="359"/>
        <v>-625.04000000000042</v>
      </c>
      <c r="V263" s="5">
        <f t="shared" si="360"/>
        <v>0</v>
      </c>
      <c r="W263" s="5">
        <f t="shared" si="361"/>
        <v>0</v>
      </c>
      <c r="X263" s="5">
        <f t="shared" si="362"/>
        <v>0</v>
      </c>
      <c r="Y263" s="5">
        <f t="shared" si="363"/>
        <v>0</v>
      </c>
      <c r="Z263" s="5">
        <f t="shared" si="364"/>
        <v>0</v>
      </c>
      <c r="AA263" s="5">
        <f t="shared" si="365"/>
        <v>0</v>
      </c>
      <c r="AB263" s="5">
        <f t="shared" si="366"/>
        <v>0</v>
      </c>
      <c r="AC263" s="5">
        <f t="shared" si="367"/>
        <v>0</v>
      </c>
      <c r="AD263" s="5">
        <f t="shared" si="368"/>
        <v>0</v>
      </c>
      <c r="AE263" s="5">
        <f t="shared" si="369"/>
        <v>-650.39999999999986</v>
      </c>
      <c r="AF263" s="5">
        <f t="shared" si="370"/>
        <v>0</v>
      </c>
      <c r="AG263" s="5">
        <f t="shared" si="371"/>
        <v>0</v>
      </c>
      <c r="AH263" s="5">
        <f t="shared" si="372"/>
        <v>0</v>
      </c>
      <c r="AI263" s="5">
        <f t="shared" si="373"/>
        <v>0</v>
      </c>
      <c r="AJ263" s="5">
        <f t="shared" si="374"/>
        <v>0</v>
      </c>
      <c r="AK263" s="5">
        <f t="shared" si="375"/>
        <v>0</v>
      </c>
      <c r="AL263" s="5">
        <f t="shared" si="376"/>
        <v>0</v>
      </c>
      <c r="AM263" s="5">
        <f t="shared" si="377"/>
        <v>0</v>
      </c>
      <c r="AN263" s="5">
        <f t="shared" si="378"/>
        <v>0</v>
      </c>
      <c r="AO263" s="5">
        <f t="shared" si="379"/>
        <v>62.759999999998669</v>
      </c>
      <c r="AP263" s="5">
        <f t="shared" si="380"/>
        <v>0</v>
      </c>
      <c r="AQ263" s="5">
        <f t="shared" si="381"/>
        <v>0</v>
      </c>
      <c r="AR263" s="5">
        <f t="shared" si="382"/>
        <v>-595</v>
      </c>
      <c r="AS263" s="5">
        <f t="shared" si="383"/>
        <v>-552.40000000000009</v>
      </c>
      <c r="AT263" s="5">
        <f t="shared" si="384"/>
        <v>0</v>
      </c>
      <c r="AU263" s="5">
        <f t="shared" si="385"/>
        <v>0</v>
      </c>
      <c r="AW263" s="5">
        <f t="shared" si="386"/>
        <v>0</v>
      </c>
      <c r="AX263" s="5">
        <f t="shared" si="208"/>
        <v>0</v>
      </c>
      <c r="AY263" s="5">
        <f t="shared" si="209"/>
        <v>0</v>
      </c>
      <c r="AZ263" s="5">
        <f t="shared" si="210"/>
        <v>0</v>
      </c>
      <c r="BA263" s="5">
        <f t="shared" si="211"/>
        <v>0</v>
      </c>
      <c r="BB263" s="5">
        <f t="shared" si="212"/>
        <v>0</v>
      </c>
      <c r="BC263" s="5">
        <f t="shared" si="213"/>
        <v>0</v>
      </c>
      <c r="BD263" s="5">
        <f t="shared" si="214"/>
        <v>0</v>
      </c>
      <c r="BE263" s="5">
        <f t="shared" si="215"/>
        <v>0</v>
      </c>
      <c r="BF263" s="5">
        <f t="shared" si="216"/>
        <v>0</v>
      </c>
      <c r="BG263" s="5">
        <f t="shared" si="217"/>
        <v>0</v>
      </c>
      <c r="BH263" s="5">
        <f t="shared" si="218"/>
        <v>0</v>
      </c>
      <c r="BI263" s="5">
        <f t="shared" si="219"/>
        <v>0</v>
      </c>
      <c r="BJ263" s="5">
        <f t="shared" si="220"/>
        <v>0</v>
      </c>
      <c r="BK263" s="5">
        <f t="shared" si="221"/>
        <v>0</v>
      </c>
      <c r="BL263" s="5">
        <f t="shared" si="222"/>
        <v>0</v>
      </c>
      <c r="BM263" s="5">
        <f t="shared" si="223"/>
        <v>0</v>
      </c>
      <c r="BN263" s="5">
        <f t="shared" si="224"/>
        <v>0</v>
      </c>
      <c r="BO263" s="5">
        <f t="shared" si="225"/>
        <v>0</v>
      </c>
      <c r="BP263" s="5">
        <f t="shared" si="226"/>
        <v>0</v>
      </c>
      <c r="BQ263" s="5">
        <f t="shared" si="227"/>
        <v>0</v>
      </c>
      <c r="BR263" s="5">
        <f t="shared" si="228"/>
        <v>0</v>
      </c>
      <c r="BS263" s="5">
        <f t="shared" si="229"/>
        <v>0</v>
      </c>
      <c r="BT263" s="5">
        <f t="shared" si="230"/>
        <v>0</v>
      </c>
      <c r="BU263" s="5">
        <f t="shared" si="231"/>
        <v>0</v>
      </c>
      <c r="BV263" s="5">
        <f t="shared" si="232"/>
        <v>0</v>
      </c>
      <c r="BW263" s="5">
        <f t="shared" si="233"/>
        <v>0</v>
      </c>
      <c r="BX263" s="5">
        <f t="shared" si="234"/>
        <v>0</v>
      </c>
      <c r="BY263" s="5">
        <f t="shared" si="235"/>
        <v>0</v>
      </c>
      <c r="BZ263" s="5">
        <f t="shared" si="236"/>
        <v>1</v>
      </c>
      <c r="CA263" s="5">
        <f t="shared" si="237"/>
        <v>0</v>
      </c>
      <c r="CB263" s="5">
        <f t="shared" si="238"/>
        <v>0</v>
      </c>
      <c r="CC263" s="5">
        <f t="shared" si="239"/>
        <v>0</v>
      </c>
      <c r="CD263" s="5">
        <f t="shared" si="240"/>
        <v>0</v>
      </c>
      <c r="CE263" s="5">
        <f t="shared" si="241"/>
        <v>0</v>
      </c>
      <c r="CF263" s="5">
        <f t="shared" si="242"/>
        <v>0</v>
      </c>
      <c r="CH263" s="5">
        <f t="shared" si="387"/>
        <v>0</v>
      </c>
      <c r="CI263" s="5">
        <f t="shared" si="243"/>
        <v>0</v>
      </c>
      <c r="CJ263" s="5">
        <f t="shared" si="244"/>
        <v>0</v>
      </c>
      <c r="CK263" s="5">
        <f t="shared" si="245"/>
        <v>0</v>
      </c>
      <c r="CL263" s="5">
        <f t="shared" si="246"/>
        <v>0</v>
      </c>
      <c r="CM263" s="5">
        <f t="shared" si="247"/>
        <v>0</v>
      </c>
      <c r="CN263" s="5">
        <f t="shared" si="248"/>
        <v>0</v>
      </c>
      <c r="CO263" s="5">
        <f t="shared" si="249"/>
        <v>0</v>
      </c>
      <c r="CP263" s="5">
        <f t="shared" si="250"/>
        <v>0</v>
      </c>
      <c r="CQ263" s="5">
        <f t="shared" si="251"/>
        <v>0</v>
      </c>
      <c r="CR263" s="5">
        <f t="shared" si="252"/>
        <v>0</v>
      </c>
      <c r="CS263" s="5">
        <f t="shared" si="253"/>
        <v>0</v>
      </c>
      <c r="CT263" s="5">
        <f t="shared" si="254"/>
        <v>0</v>
      </c>
      <c r="CU263" s="5">
        <f t="shared" si="255"/>
        <v>0</v>
      </c>
      <c r="CV263" s="5">
        <f t="shared" si="256"/>
        <v>0</v>
      </c>
      <c r="CW263" s="5">
        <f t="shared" si="257"/>
        <v>0</v>
      </c>
      <c r="CX263" s="5">
        <f t="shared" si="258"/>
        <v>0</v>
      </c>
      <c r="CY263" s="5">
        <f t="shared" si="259"/>
        <v>0</v>
      </c>
      <c r="CZ263" s="5">
        <f t="shared" si="260"/>
        <v>0</v>
      </c>
      <c r="DA263" s="5">
        <f t="shared" si="261"/>
        <v>0</v>
      </c>
      <c r="DB263" s="5">
        <f t="shared" si="262"/>
        <v>0</v>
      </c>
      <c r="DC263" s="5">
        <f t="shared" si="263"/>
        <v>0</v>
      </c>
      <c r="DD263" s="5">
        <f t="shared" si="264"/>
        <v>0</v>
      </c>
      <c r="DE263" s="5">
        <f t="shared" si="265"/>
        <v>0</v>
      </c>
      <c r="DF263" s="5">
        <f t="shared" si="266"/>
        <v>0</v>
      </c>
      <c r="DG263" s="5">
        <f t="shared" si="267"/>
        <v>0</v>
      </c>
      <c r="DH263" s="5">
        <f t="shared" si="268"/>
        <v>0</v>
      </c>
      <c r="DI263" s="5">
        <f t="shared" si="269"/>
        <v>0</v>
      </c>
      <c r="DJ263" s="5">
        <f t="shared" si="270"/>
        <v>0</v>
      </c>
      <c r="DK263" s="5">
        <f t="shared" si="271"/>
        <v>0</v>
      </c>
      <c r="DL263" s="5">
        <f t="shared" si="272"/>
        <v>0</v>
      </c>
      <c r="DM263" s="5">
        <f t="shared" si="273"/>
        <v>0</v>
      </c>
      <c r="DN263" s="5">
        <f t="shared" si="274"/>
        <v>0</v>
      </c>
      <c r="DO263" s="5">
        <f t="shared" si="275"/>
        <v>0</v>
      </c>
      <c r="DP263" s="5">
        <f t="shared" si="276"/>
        <v>0</v>
      </c>
      <c r="DQ263" s="5">
        <f t="shared" si="277"/>
        <v>0</v>
      </c>
      <c r="DS263" s="5">
        <f t="shared" si="388"/>
        <v>2</v>
      </c>
      <c r="DT263" s="5">
        <f t="shared" si="278"/>
        <v>0</v>
      </c>
      <c r="DU263" s="5">
        <f t="shared" si="279"/>
        <v>0</v>
      </c>
      <c r="DV263" s="5">
        <f t="shared" si="280"/>
        <v>0</v>
      </c>
      <c r="DW263" s="5">
        <f t="shared" si="281"/>
        <v>0</v>
      </c>
      <c r="DX263" s="5">
        <f t="shared" si="282"/>
        <v>0</v>
      </c>
      <c r="DY263" s="5">
        <f t="shared" si="283"/>
        <v>0</v>
      </c>
      <c r="DZ263" s="5">
        <f t="shared" si="284"/>
        <v>0</v>
      </c>
      <c r="EA263" s="5">
        <f t="shared" si="285"/>
        <v>0</v>
      </c>
      <c r="EB263" s="5">
        <f t="shared" si="286"/>
        <v>3</v>
      </c>
      <c r="EC263" s="5">
        <f t="shared" si="287"/>
        <v>0</v>
      </c>
      <c r="ED263" s="5">
        <f t="shared" si="288"/>
        <v>0</v>
      </c>
      <c r="EE263" s="5">
        <f t="shared" si="289"/>
        <v>0</v>
      </c>
      <c r="EF263" s="5">
        <f t="shared" si="290"/>
        <v>0</v>
      </c>
      <c r="EG263" s="5">
        <f t="shared" si="291"/>
        <v>0</v>
      </c>
      <c r="EH263" s="5">
        <f t="shared" si="292"/>
        <v>0</v>
      </c>
      <c r="EI263" s="5">
        <f t="shared" si="293"/>
        <v>0</v>
      </c>
      <c r="EJ263" s="5">
        <f t="shared" si="294"/>
        <v>0</v>
      </c>
      <c r="EK263" s="5">
        <f t="shared" si="295"/>
        <v>0</v>
      </c>
      <c r="EL263" s="5">
        <f t="shared" si="296"/>
        <v>1</v>
      </c>
      <c r="EM263" s="5">
        <f t="shared" si="297"/>
        <v>0</v>
      </c>
      <c r="EN263" s="5">
        <f t="shared" si="298"/>
        <v>0</v>
      </c>
      <c r="EO263" s="5">
        <f t="shared" si="299"/>
        <v>0</v>
      </c>
      <c r="EP263" s="5">
        <f t="shared" si="300"/>
        <v>0</v>
      </c>
      <c r="EQ263" s="5">
        <f t="shared" si="301"/>
        <v>0</v>
      </c>
      <c r="ER263" s="5">
        <f t="shared" si="302"/>
        <v>0</v>
      </c>
      <c r="ES263" s="5">
        <f t="shared" si="303"/>
        <v>0</v>
      </c>
      <c r="ET263" s="5">
        <f t="shared" si="304"/>
        <v>0</v>
      </c>
      <c r="EU263" s="5">
        <f t="shared" si="305"/>
        <v>0</v>
      </c>
      <c r="EV263" s="5">
        <f t="shared" si="306"/>
        <v>0</v>
      </c>
      <c r="EW263" s="5">
        <f t="shared" si="307"/>
        <v>0</v>
      </c>
      <c r="EX263" s="5">
        <f t="shared" si="308"/>
        <v>0</v>
      </c>
      <c r="EY263" s="5">
        <f t="shared" si="309"/>
        <v>4</v>
      </c>
      <c r="EZ263" s="5">
        <f t="shared" si="310"/>
        <v>5</v>
      </c>
      <c r="FA263" s="5">
        <f t="shared" si="311"/>
        <v>0</v>
      </c>
      <c r="FB263" s="5">
        <f t="shared" si="312"/>
        <v>0</v>
      </c>
      <c r="FD263" s="5">
        <f t="shared" si="389"/>
        <v>0</v>
      </c>
      <c r="FE263" s="5">
        <f t="shared" si="313"/>
        <v>0</v>
      </c>
      <c r="FF263" s="5">
        <f t="shared" si="314"/>
        <v>0</v>
      </c>
      <c r="FG263" s="5">
        <f t="shared" si="315"/>
        <v>0</v>
      </c>
      <c r="FH263" s="5">
        <f t="shared" si="316"/>
        <v>0</v>
      </c>
      <c r="FI263" s="5">
        <f t="shared" si="317"/>
        <v>0</v>
      </c>
      <c r="FJ263" s="5">
        <f t="shared" si="318"/>
        <v>0</v>
      </c>
      <c r="FK263" s="5">
        <f t="shared" si="319"/>
        <v>0</v>
      </c>
      <c r="FL263" s="5">
        <f t="shared" si="320"/>
        <v>0</v>
      </c>
      <c r="FM263" s="5">
        <f t="shared" si="321"/>
        <v>0</v>
      </c>
      <c r="FN263" s="5">
        <f t="shared" si="322"/>
        <v>0</v>
      </c>
      <c r="FO263" s="5">
        <f t="shared" si="323"/>
        <v>0</v>
      </c>
      <c r="FP263" s="5">
        <f t="shared" si="324"/>
        <v>0</v>
      </c>
      <c r="FQ263" s="5">
        <f t="shared" si="325"/>
        <v>0</v>
      </c>
      <c r="FR263" s="5">
        <f t="shared" si="326"/>
        <v>0</v>
      </c>
      <c r="FS263" s="5">
        <f t="shared" si="327"/>
        <v>0</v>
      </c>
      <c r="FT263" s="5">
        <f t="shared" si="328"/>
        <v>0</v>
      </c>
      <c r="FU263" s="5">
        <f t="shared" si="329"/>
        <v>0</v>
      </c>
      <c r="FV263" s="5">
        <f t="shared" si="330"/>
        <v>0</v>
      </c>
      <c r="FW263" s="5">
        <f t="shared" si="331"/>
        <v>-57.8</v>
      </c>
      <c r="FX263" s="5">
        <f t="shared" si="332"/>
        <v>0</v>
      </c>
      <c r="FY263" s="5">
        <f t="shared" si="333"/>
        <v>0</v>
      </c>
      <c r="FZ263" s="5">
        <f t="shared" si="334"/>
        <v>0</v>
      </c>
      <c r="GA263" s="5">
        <f t="shared" si="335"/>
        <v>0</v>
      </c>
      <c r="GB263" s="5">
        <f t="shared" si="336"/>
        <v>0</v>
      </c>
      <c r="GC263" s="5">
        <f t="shared" si="337"/>
        <v>0</v>
      </c>
      <c r="GD263" s="5">
        <f t="shared" si="338"/>
        <v>0</v>
      </c>
      <c r="GE263" s="5">
        <f t="shared" si="339"/>
        <v>0</v>
      </c>
      <c r="GF263" s="5">
        <f t="shared" si="340"/>
        <v>0</v>
      </c>
      <c r="GG263" s="5">
        <f t="shared" si="341"/>
        <v>0</v>
      </c>
      <c r="GH263" s="5">
        <f t="shared" si="342"/>
        <v>0</v>
      </c>
      <c r="GI263" s="5">
        <f t="shared" si="343"/>
        <v>0</v>
      </c>
      <c r="GJ263" s="5">
        <f t="shared" si="344"/>
        <v>0</v>
      </c>
      <c r="GK263" s="5">
        <f t="shared" si="345"/>
        <v>0</v>
      </c>
      <c r="GL263" s="5">
        <f t="shared" si="346"/>
        <v>0</v>
      </c>
      <c r="GM263" s="5">
        <f t="shared" si="347"/>
        <v>0</v>
      </c>
      <c r="GO263" s="23">
        <f t="shared" si="348"/>
        <v>0</v>
      </c>
      <c r="GP263" s="23">
        <f t="shared" si="349"/>
        <v>20</v>
      </c>
      <c r="GQ263" s="5">
        <f>+IF(GO263&gt;0, IF(COUNTIF(GO$149:GO263,GO263)&lt;=1,TRUE,FALSE),0)*$C$59*-1</f>
        <v>0</v>
      </c>
      <c r="GR263" s="5">
        <f>+IF(GP263&gt;0, IF(COUNTIF(GP$149:GP263,GP263)&lt;=1,TRUE,FALSE),0)*$C$59*-1</f>
        <v>0</v>
      </c>
    </row>
    <row r="264" spans="1:200" s="5" customFormat="1" hidden="1" outlineLevel="1" x14ac:dyDescent="0.2">
      <c r="A264" s="6"/>
      <c r="F264" s="35">
        <f t="shared" si="350"/>
        <v>2938.069999999962</v>
      </c>
      <c r="G264" s="20">
        <f t="shared" si="204"/>
        <v>0</v>
      </c>
      <c r="H264" s="20">
        <f t="shared" si="205"/>
        <v>-150.49</v>
      </c>
      <c r="I264" s="37">
        <f t="shared" si="206"/>
        <v>0</v>
      </c>
      <c r="J264" s="33">
        <f t="shared" si="207"/>
        <v>2787.5799999999617</v>
      </c>
      <c r="L264" s="5">
        <f t="shared" si="390"/>
        <v>-635.79000000000406</v>
      </c>
      <c r="M264" s="5">
        <f t="shared" si="351"/>
        <v>0</v>
      </c>
      <c r="N264" s="5">
        <f t="shared" si="352"/>
        <v>0</v>
      </c>
      <c r="O264" s="5">
        <f t="shared" si="353"/>
        <v>0</v>
      </c>
      <c r="P264" s="5">
        <f t="shared" si="354"/>
        <v>0</v>
      </c>
      <c r="Q264" s="5">
        <f t="shared" si="355"/>
        <v>0</v>
      </c>
      <c r="R264" s="5">
        <f t="shared" si="356"/>
        <v>0</v>
      </c>
      <c r="S264" s="5">
        <f t="shared" si="357"/>
        <v>0</v>
      </c>
      <c r="T264" s="5">
        <f t="shared" si="358"/>
        <v>0</v>
      </c>
      <c r="U264" s="5">
        <f t="shared" si="359"/>
        <v>-625.04000000000042</v>
      </c>
      <c r="V264" s="5">
        <f t="shared" si="360"/>
        <v>0</v>
      </c>
      <c r="W264" s="5">
        <f t="shared" si="361"/>
        <v>0</v>
      </c>
      <c r="X264" s="5">
        <f t="shared" si="362"/>
        <v>0</v>
      </c>
      <c r="Y264" s="5">
        <f t="shared" si="363"/>
        <v>0</v>
      </c>
      <c r="Z264" s="5">
        <f t="shared" si="364"/>
        <v>0</v>
      </c>
      <c r="AA264" s="5">
        <f t="shared" si="365"/>
        <v>0</v>
      </c>
      <c r="AB264" s="5">
        <f t="shared" si="366"/>
        <v>0</v>
      </c>
      <c r="AC264" s="5">
        <f t="shared" si="367"/>
        <v>0</v>
      </c>
      <c r="AD264" s="5">
        <f t="shared" si="368"/>
        <v>0</v>
      </c>
      <c r="AE264" s="5">
        <f t="shared" si="369"/>
        <v>-592.59999999999991</v>
      </c>
      <c r="AF264" s="5">
        <f t="shared" si="370"/>
        <v>0</v>
      </c>
      <c r="AG264" s="5">
        <f t="shared" si="371"/>
        <v>0</v>
      </c>
      <c r="AH264" s="5">
        <f t="shared" si="372"/>
        <v>0</v>
      </c>
      <c r="AI264" s="5">
        <f t="shared" si="373"/>
        <v>0</v>
      </c>
      <c r="AJ264" s="5">
        <f t="shared" si="374"/>
        <v>0</v>
      </c>
      <c r="AK264" s="5">
        <f t="shared" si="375"/>
        <v>0</v>
      </c>
      <c r="AL264" s="5">
        <f t="shared" si="376"/>
        <v>0</v>
      </c>
      <c r="AM264" s="5">
        <f t="shared" si="377"/>
        <v>0</v>
      </c>
      <c r="AN264" s="5">
        <f t="shared" si="378"/>
        <v>0</v>
      </c>
      <c r="AO264" s="5">
        <f t="shared" si="379"/>
        <v>62.759999999998669</v>
      </c>
      <c r="AP264" s="5">
        <f t="shared" si="380"/>
        <v>0</v>
      </c>
      <c r="AQ264" s="5">
        <f t="shared" si="381"/>
        <v>0</v>
      </c>
      <c r="AR264" s="5">
        <f t="shared" si="382"/>
        <v>-595</v>
      </c>
      <c r="AS264" s="5">
        <f t="shared" si="383"/>
        <v>-552.40000000000009</v>
      </c>
      <c r="AT264" s="5">
        <f t="shared" si="384"/>
        <v>0</v>
      </c>
      <c r="AU264" s="5">
        <f t="shared" si="385"/>
        <v>0</v>
      </c>
      <c r="AW264" s="5">
        <f t="shared" si="386"/>
        <v>0</v>
      </c>
      <c r="AX264" s="5">
        <f t="shared" si="208"/>
        <v>0</v>
      </c>
      <c r="AY264" s="5">
        <f t="shared" si="209"/>
        <v>0</v>
      </c>
      <c r="AZ264" s="5">
        <f t="shared" si="210"/>
        <v>0</v>
      </c>
      <c r="BA264" s="5">
        <f t="shared" si="211"/>
        <v>0</v>
      </c>
      <c r="BB264" s="5">
        <f t="shared" si="212"/>
        <v>0</v>
      </c>
      <c r="BC264" s="5">
        <f t="shared" si="213"/>
        <v>0</v>
      </c>
      <c r="BD264" s="5">
        <f t="shared" si="214"/>
        <v>0</v>
      </c>
      <c r="BE264" s="5">
        <f t="shared" si="215"/>
        <v>0</v>
      </c>
      <c r="BF264" s="5">
        <f t="shared" si="216"/>
        <v>0</v>
      </c>
      <c r="BG264" s="5">
        <f t="shared" si="217"/>
        <v>0</v>
      </c>
      <c r="BH264" s="5">
        <f t="shared" si="218"/>
        <v>0</v>
      </c>
      <c r="BI264" s="5">
        <f t="shared" si="219"/>
        <v>0</v>
      </c>
      <c r="BJ264" s="5">
        <f t="shared" si="220"/>
        <v>0</v>
      </c>
      <c r="BK264" s="5">
        <f t="shared" si="221"/>
        <v>0</v>
      </c>
      <c r="BL264" s="5">
        <f t="shared" si="222"/>
        <v>0</v>
      </c>
      <c r="BM264" s="5">
        <f t="shared" si="223"/>
        <v>0</v>
      </c>
      <c r="BN264" s="5">
        <f t="shared" si="224"/>
        <v>0</v>
      </c>
      <c r="BO264" s="5">
        <f t="shared" si="225"/>
        <v>0</v>
      </c>
      <c r="BP264" s="5">
        <f t="shared" si="226"/>
        <v>0</v>
      </c>
      <c r="BQ264" s="5">
        <f t="shared" si="227"/>
        <v>0</v>
      </c>
      <c r="BR264" s="5">
        <f t="shared" si="228"/>
        <v>0</v>
      </c>
      <c r="BS264" s="5">
        <f t="shared" si="229"/>
        <v>0</v>
      </c>
      <c r="BT264" s="5">
        <f t="shared" si="230"/>
        <v>0</v>
      </c>
      <c r="BU264" s="5">
        <f t="shared" si="231"/>
        <v>0</v>
      </c>
      <c r="BV264" s="5">
        <f t="shared" si="232"/>
        <v>0</v>
      </c>
      <c r="BW264" s="5">
        <f t="shared" si="233"/>
        <v>0</v>
      </c>
      <c r="BX264" s="5">
        <f t="shared" si="234"/>
        <v>0</v>
      </c>
      <c r="BY264" s="5">
        <f t="shared" si="235"/>
        <v>0</v>
      </c>
      <c r="BZ264" s="5">
        <f t="shared" si="236"/>
        <v>1</v>
      </c>
      <c r="CA264" s="5">
        <f t="shared" si="237"/>
        <v>0</v>
      </c>
      <c r="CB264" s="5">
        <f t="shared" si="238"/>
        <v>0</v>
      </c>
      <c r="CC264" s="5">
        <f t="shared" si="239"/>
        <v>0</v>
      </c>
      <c r="CD264" s="5">
        <f t="shared" si="240"/>
        <v>0</v>
      </c>
      <c r="CE264" s="5">
        <f t="shared" si="241"/>
        <v>0</v>
      </c>
      <c r="CF264" s="5">
        <f t="shared" si="242"/>
        <v>0</v>
      </c>
      <c r="CH264" s="5">
        <f t="shared" si="387"/>
        <v>0</v>
      </c>
      <c r="CI264" s="5">
        <f t="shared" si="243"/>
        <v>0</v>
      </c>
      <c r="CJ264" s="5">
        <f t="shared" si="244"/>
        <v>0</v>
      </c>
      <c r="CK264" s="5">
        <f t="shared" si="245"/>
        <v>0</v>
      </c>
      <c r="CL264" s="5">
        <f t="shared" si="246"/>
        <v>0</v>
      </c>
      <c r="CM264" s="5">
        <f t="shared" si="247"/>
        <v>0</v>
      </c>
      <c r="CN264" s="5">
        <f t="shared" si="248"/>
        <v>0</v>
      </c>
      <c r="CO264" s="5">
        <f t="shared" si="249"/>
        <v>0</v>
      </c>
      <c r="CP264" s="5">
        <f t="shared" si="250"/>
        <v>0</v>
      </c>
      <c r="CQ264" s="5">
        <f t="shared" si="251"/>
        <v>0</v>
      </c>
      <c r="CR264" s="5">
        <f t="shared" si="252"/>
        <v>0</v>
      </c>
      <c r="CS264" s="5">
        <f t="shared" si="253"/>
        <v>0</v>
      </c>
      <c r="CT264" s="5">
        <f t="shared" si="254"/>
        <v>0</v>
      </c>
      <c r="CU264" s="5">
        <f t="shared" si="255"/>
        <v>0</v>
      </c>
      <c r="CV264" s="5">
        <f t="shared" si="256"/>
        <v>0</v>
      </c>
      <c r="CW264" s="5">
        <f t="shared" si="257"/>
        <v>0</v>
      </c>
      <c r="CX264" s="5">
        <f t="shared" si="258"/>
        <v>0</v>
      </c>
      <c r="CY264" s="5">
        <f t="shared" si="259"/>
        <v>0</v>
      </c>
      <c r="CZ264" s="5">
        <f t="shared" si="260"/>
        <v>0</v>
      </c>
      <c r="DA264" s="5">
        <f t="shared" si="261"/>
        <v>0</v>
      </c>
      <c r="DB264" s="5">
        <f t="shared" si="262"/>
        <v>0</v>
      </c>
      <c r="DC264" s="5">
        <f t="shared" si="263"/>
        <v>0</v>
      </c>
      <c r="DD264" s="5">
        <f t="shared" si="264"/>
        <v>0</v>
      </c>
      <c r="DE264" s="5">
        <f t="shared" si="265"/>
        <v>0</v>
      </c>
      <c r="DF264" s="5">
        <f t="shared" si="266"/>
        <v>0</v>
      </c>
      <c r="DG264" s="5">
        <f t="shared" si="267"/>
        <v>0</v>
      </c>
      <c r="DH264" s="5">
        <f t="shared" si="268"/>
        <v>0</v>
      </c>
      <c r="DI264" s="5">
        <f t="shared" si="269"/>
        <v>0</v>
      </c>
      <c r="DJ264" s="5">
        <f t="shared" si="270"/>
        <v>0</v>
      </c>
      <c r="DK264" s="5">
        <f t="shared" si="271"/>
        <v>0</v>
      </c>
      <c r="DL264" s="5">
        <f t="shared" si="272"/>
        <v>0</v>
      </c>
      <c r="DM264" s="5">
        <f t="shared" si="273"/>
        <v>0</v>
      </c>
      <c r="DN264" s="5">
        <f t="shared" si="274"/>
        <v>0</v>
      </c>
      <c r="DO264" s="5">
        <f t="shared" si="275"/>
        <v>0</v>
      </c>
      <c r="DP264" s="5">
        <f t="shared" si="276"/>
        <v>0</v>
      </c>
      <c r="DQ264" s="5">
        <f t="shared" si="277"/>
        <v>0</v>
      </c>
      <c r="DS264" s="5">
        <f t="shared" si="388"/>
        <v>1</v>
      </c>
      <c r="DT264" s="5">
        <f t="shared" si="278"/>
        <v>0</v>
      </c>
      <c r="DU264" s="5">
        <f t="shared" si="279"/>
        <v>0</v>
      </c>
      <c r="DV264" s="5">
        <f t="shared" si="280"/>
        <v>0</v>
      </c>
      <c r="DW264" s="5">
        <f t="shared" si="281"/>
        <v>0</v>
      </c>
      <c r="DX264" s="5">
        <f t="shared" si="282"/>
        <v>0</v>
      </c>
      <c r="DY264" s="5">
        <f t="shared" si="283"/>
        <v>0</v>
      </c>
      <c r="DZ264" s="5">
        <f t="shared" si="284"/>
        <v>0</v>
      </c>
      <c r="EA264" s="5">
        <f t="shared" si="285"/>
        <v>0</v>
      </c>
      <c r="EB264" s="5">
        <f t="shared" si="286"/>
        <v>2</v>
      </c>
      <c r="EC264" s="5">
        <f t="shared" si="287"/>
        <v>0</v>
      </c>
      <c r="ED264" s="5">
        <f t="shared" si="288"/>
        <v>0</v>
      </c>
      <c r="EE264" s="5">
        <f t="shared" si="289"/>
        <v>0</v>
      </c>
      <c r="EF264" s="5">
        <f t="shared" si="290"/>
        <v>0</v>
      </c>
      <c r="EG264" s="5">
        <f t="shared" si="291"/>
        <v>0</v>
      </c>
      <c r="EH264" s="5">
        <f t="shared" si="292"/>
        <v>0</v>
      </c>
      <c r="EI264" s="5">
        <f t="shared" si="293"/>
        <v>0</v>
      </c>
      <c r="EJ264" s="5">
        <f t="shared" si="294"/>
        <v>0</v>
      </c>
      <c r="EK264" s="5">
        <f t="shared" si="295"/>
        <v>0</v>
      </c>
      <c r="EL264" s="5">
        <f t="shared" si="296"/>
        <v>4</v>
      </c>
      <c r="EM264" s="5">
        <f t="shared" si="297"/>
        <v>0</v>
      </c>
      <c r="EN264" s="5">
        <f t="shared" si="298"/>
        <v>0</v>
      </c>
      <c r="EO264" s="5">
        <f t="shared" si="299"/>
        <v>0</v>
      </c>
      <c r="EP264" s="5">
        <f t="shared" si="300"/>
        <v>0</v>
      </c>
      <c r="EQ264" s="5">
        <f t="shared" si="301"/>
        <v>0</v>
      </c>
      <c r="ER264" s="5">
        <f t="shared" si="302"/>
        <v>0</v>
      </c>
      <c r="ES264" s="5">
        <f t="shared" si="303"/>
        <v>0</v>
      </c>
      <c r="ET264" s="5">
        <f t="shared" si="304"/>
        <v>0</v>
      </c>
      <c r="EU264" s="5">
        <f t="shared" si="305"/>
        <v>0</v>
      </c>
      <c r="EV264" s="5">
        <f t="shared" si="306"/>
        <v>0</v>
      </c>
      <c r="EW264" s="5">
        <f t="shared" si="307"/>
        <v>0</v>
      </c>
      <c r="EX264" s="5">
        <f t="shared" si="308"/>
        <v>0</v>
      </c>
      <c r="EY264" s="5">
        <f t="shared" si="309"/>
        <v>3</v>
      </c>
      <c r="EZ264" s="5">
        <f t="shared" si="310"/>
        <v>5</v>
      </c>
      <c r="FA264" s="5">
        <f t="shared" si="311"/>
        <v>0</v>
      </c>
      <c r="FB264" s="5">
        <f t="shared" si="312"/>
        <v>0</v>
      </c>
      <c r="FD264" s="5">
        <f t="shared" si="389"/>
        <v>-150.49</v>
      </c>
      <c r="FE264" s="5">
        <f t="shared" si="313"/>
        <v>0</v>
      </c>
      <c r="FF264" s="5">
        <f t="shared" si="314"/>
        <v>0</v>
      </c>
      <c r="FG264" s="5">
        <f t="shared" si="315"/>
        <v>0</v>
      </c>
      <c r="FH264" s="5">
        <f t="shared" si="316"/>
        <v>0</v>
      </c>
      <c r="FI264" s="5">
        <f t="shared" si="317"/>
        <v>0</v>
      </c>
      <c r="FJ264" s="5">
        <f t="shared" si="318"/>
        <v>0</v>
      </c>
      <c r="FK264" s="5">
        <f t="shared" si="319"/>
        <v>0</v>
      </c>
      <c r="FL264" s="5">
        <f t="shared" si="320"/>
        <v>0</v>
      </c>
      <c r="FM264" s="5">
        <f t="shared" si="321"/>
        <v>0</v>
      </c>
      <c r="FN264" s="5">
        <f t="shared" si="322"/>
        <v>0</v>
      </c>
      <c r="FO264" s="5">
        <f t="shared" si="323"/>
        <v>0</v>
      </c>
      <c r="FP264" s="5">
        <f t="shared" si="324"/>
        <v>0</v>
      </c>
      <c r="FQ264" s="5">
        <f t="shared" si="325"/>
        <v>0</v>
      </c>
      <c r="FR264" s="5">
        <f t="shared" si="326"/>
        <v>0</v>
      </c>
      <c r="FS264" s="5">
        <f t="shared" si="327"/>
        <v>0</v>
      </c>
      <c r="FT264" s="5">
        <f t="shared" si="328"/>
        <v>0</v>
      </c>
      <c r="FU264" s="5">
        <f t="shared" si="329"/>
        <v>0</v>
      </c>
      <c r="FV264" s="5">
        <f t="shared" si="330"/>
        <v>0</v>
      </c>
      <c r="FW264" s="5">
        <f t="shared" si="331"/>
        <v>0</v>
      </c>
      <c r="FX264" s="5">
        <f t="shared" si="332"/>
        <v>0</v>
      </c>
      <c r="FY264" s="5">
        <f t="shared" si="333"/>
        <v>0</v>
      </c>
      <c r="FZ264" s="5">
        <f t="shared" si="334"/>
        <v>0</v>
      </c>
      <c r="GA264" s="5">
        <f t="shared" si="335"/>
        <v>0</v>
      </c>
      <c r="GB264" s="5">
        <f t="shared" si="336"/>
        <v>0</v>
      </c>
      <c r="GC264" s="5">
        <f t="shared" si="337"/>
        <v>0</v>
      </c>
      <c r="GD264" s="5">
        <f t="shared" si="338"/>
        <v>0</v>
      </c>
      <c r="GE264" s="5">
        <f t="shared" si="339"/>
        <v>0</v>
      </c>
      <c r="GF264" s="5">
        <f t="shared" si="340"/>
        <v>0</v>
      </c>
      <c r="GG264" s="5">
        <f t="shared" si="341"/>
        <v>0</v>
      </c>
      <c r="GH264" s="5">
        <f t="shared" si="342"/>
        <v>0</v>
      </c>
      <c r="GI264" s="5">
        <f t="shared" si="343"/>
        <v>0</v>
      </c>
      <c r="GJ264" s="5">
        <f t="shared" si="344"/>
        <v>0</v>
      </c>
      <c r="GK264" s="5">
        <f t="shared" si="345"/>
        <v>0</v>
      </c>
      <c r="GL264" s="5">
        <f t="shared" si="346"/>
        <v>0</v>
      </c>
      <c r="GM264" s="5">
        <f t="shared" si="347"/>
        <v>0</v>
      </c>
      <c r="GO264" s="23">
        <f t="shared" si="348"/>
        <v>0</v>
      </c>
      <c r="GP264" s="23">
        <f t="shared" si="349"/>
        <v>1</v>
      </c>
      <c r="GQ264" s="5">
        <f>+IF(GO264&gt;0, IF(COUNTIF(GO$149:GO264,GO264)&lt;=1,TRUE,FALSE),0)*$C$59*-1</f>
        <v>0</v>
      </c>
      <c r="GR264" s="5">
        <f>+IF(GP264&gt;0, IF(COUNTIF(GP$149:GP264,GP264)&lt;=1,TRUE,FALSE),0)*$C$59*-1</f>
        <v>0</v>
      </c>
    </row>
    <row r="265" spans="1:200" s="5" customFormat="1" hidden="1" outlineLevel="1" x14ac:dyDescent="0.2">
      <c r="A265" s="6"/>
      <c r="F265" s="35">
        <f t="shared" si="350"/>
        <v>2787.5799999999617</v>
      </c>
      <c r="G265" s="20">
        <f t="shared" si="204"/>
        <v>0</v>
      </c>
      <c r="H265" s="20">
        <f t="shared" si="205"/>
        <v>-81.52</v>
      </c>
      <c r="I265" s="37">
        <f t="shared" si="206"/>
        <v>0</v>
      </c>
      <c r="J265" s="33">
        <f t="shared" si="207"/>
        <v>2706.0599999999617</v>
      </c>
      <c r="L265" s="5">
        <f t="shared" si="390"/>
        <v>-485.30000000000405</v>
      </c>
      <c r="M265" s="5">
        <f t="shared" si="351"/>
        <v>0</v>
      </c>
      <c r="N265" s="5">
        <f t="shared" si="352"/>
        <v>0</v>
      </c>
      <c r="O265" s="5">
        <f t="shared" si="353"/>
        <v>0</v>
      </c>
      <c r="P265" s="5">
        <f t="shared" si="354"/>
        <v>0</v>
      </c>
      <c r="Q265" s="5">
        <f t="shared" si="355"/>
        <v>0</v>
      </c>
      <c r="R265" s="5">
        <f t="shared" si="356"/>
        <v>0</v>
      </c>
      <c r="S265" s="5">
        <f t="shared" si="357"/>
        <v>0</v>
      </c>
      <c r="T265" s="5">
        <f t="shared" si="358"/>
        <v>0</v>
      </c>
      <c r="U265" s="5">
        <f t="shared" si="359"/>
        <v>-625.04000000000042</v>
      </c>
      <c r="V265" s="5">
        <f t="shared" si="360"/>
        <v>0</v>
      </c>
      <c r="W265" s="5">
        <f t="shared" si="361"/>
        <v>0</v>
      </c>
      <c r="X265" s="5">
        <f t="shared" si="362"/>
        <v>0</v>
      </c>
      <c r="Y265" s="5">
        <f t="shared" si="363"/>
        <v>0</v>
      </c>
      <c r="Z265" s="5">
        <f t="shared" si="364"/>
        <v>0</v>
      </c>
      <c r="AA265" s="5">
        <f t="shared" si="365"/>
        <v>0</v>
      </c>
      <c r="AB265" s="5">
        <f t="shared" si="366"/>
        <v>0</v>
      </c>
      <c r="AC265" s="5">
        <f t="shared" si="367"/>
        <v>0</v>
      </c>
      <c r="AD265" s="5">
        <f t="shared" si="368"/>
        <v>0</v>
      </c>
      <c r="AE265" s="5">
        <f t="shared" si="369"/>
        <v>-592.59999999999991</v>
      </c>
      <c r="AF265" s="5">
        <f t="shared" si="370"/>
        <v>0</v>
      </c>
      <c r="AG265" s="5">
        <f t="shared" si="371"/>
        <v>0</v>
      </c>
      <c r="AH265" s="5">
        <f t="shared" si="372"/>
        <v>0</v>
      </c>
      <c r="AI265" s="5">
        <f t="shared" si="373"/>
        <v>0</v>
      </c>
      <c r="AJ265" s="5">
        <f t="shared" si="374"/>
        <v>0</v>
      </c>
      <c r="AK265" s="5">
        <f t="shared" si="375"/>
        <v>0</v>
      </c>
      <c r="AL265" s="5">
        <f t="shared" si="376"/>
        <v>0</v>
      </c>
      <c r="AM265" s="5">
        <f t="shared" si="377"/>
        <v>0</v>
      </c>
      <c r="AN265" s="5">
        <f t="shared" si="378"/>
        <v>0</v>
      </c>
      <c r="AO265" s="5">
        <f t="shared" si="379"/>
        <v>62.759999999998669</v>
      </c>
      <c r="AP265" s="5">
        <f t="shared" si="380"/>
        <v>0</v>
      </c>
      <c r="AQ265" s="5">
        <f t="shared" si="381"/>
        <v>0</v>
      </c>
      <c r="AR265" s="5">
        <f t="shared" si="382"/>
        <v>-595</v>
      </c>
      <c r="AS265" s="5">
        <f t="shared" si="383"/>
        <v>-552.40000000000009</v>
      </c>
      <c r="AT265" s="5">
        <f t="shared" si="384"/>
        <v>0</v>
      </c>
      <c r="AU265" s="5">
        <f t="shared" si="385"/>
        <v>0</v>
      </c>
      <c r="AW265" s="5">
        <f t="shared" si="386"/>
        <v>0</v>
      </c>
      <c r="AX265" s="5">
        <f t="shared" si="208"/>
        <v>0</v>
      </c>
      <c r="AY265" s="5">
        <f t="shared" si="209"/>
        <v>0</v>
      </c>
      <c r="AZ265" s="5">
        <f t="shared" si="210"/>
        <v>0</v>
      </c>
      <c r="BA265" s="5">
        <f t="shared" si="211"/>
        <v>0</v>
      </c>
      <c r="BB265" s="5">
        <f t="shared" si="212"/>
        <v>0</v>
      </c>
      <c r="BC265" s="5">
        <f t="shared" si="213"/>
        <v>0</v>
      </c>
      <c r="BD265" s="5">
        <f t="shared" si="214"/>
        <v>0</v>
      </c>
      <c r="BE265" s="5">
        <f t="shared" si="215"/>
        <v>0</v>
      </c>
      <c r="BF265" s="5">
        <f t="shared" si="216"/>
        <v>0</v>
      </c>
      <c r="BG265" s="5">
        <f t="shared" si="217"/>
        <v>0</v>
      </c>
      <c r="BH265" s="5">
        <f t="shared" si="218"/>
        <v>0</v>
      </c>
      <c r="BI265" s="5">
        <f t="shared" si="219"/>
        <v>0</v>
      </c>
      <c r="BJ265" s="5">
        <f t="shared" si="220"/>
        <v>0</v>
      </c>
      <c r="BK265" s="5">
        <f t="shared" si="221"/>
        <v>0</v>
      </c>
      <c r="BL265" s="5">
        <f t="shared" si="222"/>
        <v>0</v>
      </c>
      <c r="BM265" s="5">
        <f t="shared" si="223"/>
        <v>0</v>
      </c>
      <c r="BN265" s="5">
        <f t="shared" si="224"/>
        <v>0</v>
      </c>
      <c r="BO265" s="5">
        <f t="shared" si="225"/>
        <v>0</v>
      </c>
      <c r="BP265" s="5">
        <f t="shared" si="226"/>
        <v>0</v>
      </c>
      <c r="BQ265" s="5">
        <f t="shared" si="227"/>
        <v>0</v>
      </c>
      <c r="BR265" s="5">
        <f t="shared" si="228"/>
        <v>0</v>
      </c>
      <c r="BS265" s="5">
        <f t="shared" si="229"/>
        <v>0</v>
      </c>
      <c r="BT265" s="5">
        <f t="shared" si="230"/>
        <v>0</v>
      </c>
      <c r="BU265" s="5">
        <f t="shared" si="231"/>
        <v>0</v>
      </c>
      <c r="BV265" s="5">
        <f t="shared" si="232"/>
        <v>0</v>
      </c>
      <c r="BW265" s="5">
        <f t="shared" si="233"/>
        <v>0</v>
      </c>
      <c r="BX265" s="5">
        <f t="shared" si="234"/>
        <v>0</v>
      </c>
      <c r="BY265" s="5">
        <f t="shared" si="235"/>
        <v>0</v>
      </c>
      <c r="BZ265" s="5">
        <f t="shared" si="236"/>
        <v>1</v>
      </c>
      <c r="CA265" s="5">
        <f t="shared" si="237"/>
        <v>0</v>
      </c>
      <c r="CB265" s="5">
        <f t="shared" si="238"/>
        <v>0</v>
      </c>
      <c r="CC265" s="5">
        <f t="shared" si="239"/>
        <v>0</v>
      </c>
      <c r="CD265" s="5">
        <f t="shared" si="240"/>
        <v>0</v>
      </c>
      <c r="CE265" s="5">
        <f t="shared" si="241"/>
        <v>0</v>
      </c>
      <c r="CF265" s="5">
        <f t="shared" si="242"/>
        <v>0</v>
      </c>
      <c r="CH265" s="5">
        <f t="shared" si="387"/>
        <v>0</v>
      </c>
      <c r="CI265" s="5">
        <f t="shared" si="243"/>
        <v>0</v>
      </c>
      <c r="CJ265" s="5">
        <f t="shared" si="244"/>
        <v>0</v>
      </c>
      <c r="CK265" s="5">
        <f t="shared" si="245"/>
        <v>0</v>
      </c>
      <c r="CL265" s="5">
        <f t="shared" si="246"/>
        <v>0</v>
      </c>
      <c r="CM265" s="5">
        <f t="shared" si="247"/>
        <v>0</v>
      </c>
      <c r="CN265" s="5">
        <f t="shared" si="248"/>
        <v>0</v>
      </c>
      <c r="CO265" s="5">
        <f t="shared" si="249"/>
        <v>0</v>
      </c>
      <c r="CP265" s="5">
        <f t="shared" si="250"/>
        <v>0</v>
      </c>
      <c r="CQ265" s="5">
        <f t="shared" si="251"/>
        <v>0</v>
      </c>
      <c r="CR265" s="5">
        <f t="shared" si="252"/>
        <v>0</v>
      </c>
      <c r="CS265" s="5">
        <f t="shared" si="253"/>
        <v>0</v>
      </c>
      <c r="CT265" s="5">
        <f t="shared" si="254"/>
        <v>0</v>
      </c>
      <c r="CU265" s="5">
        <f t="shared" si="255"/>
        <v>0</v>
      </c>
      <c r="CV265" s="5">
        <f t="shared" si="256"/>
        <v>0</v>
      </c>
      <c r="CW265" s="5">
        <f t="shared" si="257"/>
        <v>0</v>
      </c>
      <c r="CX265" s="5">
        <f t="shared" si="258"/>
        <v>0</v>
      </c>
      <c r="CY265" s="5">
        <f t="shared" si="259"/>
        <v>0</v>
      </c>
      <c r="CZ265" s="5">
        <f t="shared" si="260"/>
        <v>0</v>
      </c>
      <c r="DA265" s="5">
        <f t="shared" si="261"/>
        <v>0</v>
      </c>
      <c r="DB265" s="5">
        <f t="shared" si="262"/>
        <v>0</v>
      </c>
      <c r="DC265" s="5">
        <f t="shared" si="263"/>
        <v>0</v>
      </c>
      <c r="DD265" s="5">
        <f t="shared" si="264"/>
        <v>0</v>
      </c>
      <c r="DE265" s="5">
        <f t="shared" si="265"/>
        <v>0</v>
      </c>
      <c r="DF265" s="5">
        <f t="shared" si="266"/>
        <v>0</v>
      </c>
      <c r="DG265" s="5">
        <f t="shared" si="267"/>
        <v>0</v>
      </c>
      <c r="DH265" s="5">
        <f t="shared" si="268"/>
        <v>0</v>
      </c>
      <c r="DI265" s="5">
        <f t="shared" si="269"/>
        <v>0</v>
      </c>
      <c r="DJ265" s="5">
        <f t="shared" si="270"/>
        <v>0</v>
      </c>
      <c r="DK265" s="5">
        <f t="shared" si="271"/>
        <v>0</v>
      </c>
      <c r="DL265" s="5">
        <f t="shared" si="272"/>
        <v>0</v>
      </c>
      <c r="DM265" s="5">
        <f t="shared" si="273"/>
        <v>0</v>
      </c>
      <c r="DN265" s="5">
        <f t="shared" si="274"/>
        <v>0</v>
      </c>
      <c r="DO265" s="5">
        <f t="shared" si="275"/>
        <v>0</v>
      </c>
      <c r="DP265" s="5">
        <f t="shared" si="276"/>
        <v>0</v>
      </c>
      <c r="DQ265" s="5">
        <f t="shared" si="277"/>
        <v>0</v>
      </c>
      <c r="DS265" s="5">
        <f t="shared" si="388"/>
        <v>5</v>
      </c>
      <c r="DT265" s="5">
        <f t="shared" si="278"/>
        <v>0</v>
      </c>
      <c r="DU265" s="5">
        <f t="shared" si="279"/>
        <v>0</v>
      </c>
      <c r="DV265" s="5">
        <f t="shared" si="280"/>
        <v>0</v>
      </c>
      <c r="DW265" s="5">
        <f t="shared" si="281"/>
        <v>0</v>
      </c>
      <c r="DX265" s="5">
        <f t="shared" si="282"/>
        <v>0</v>
      </c>
      <c r="DY265" s="5">
        <f t="shared" si="283"/>
        <v>0</v>
      </c>
      <c r="DZ265" s="5">
        <f t="shared" si="284"/>
        <v>0</v>
      </c>
      <c r="EA265" s="5">
        <f t="shared" si="285"/>
        <v>0</v>
      </c>
      <c r="EB265" s="5">
        <f t="shared" si="286"/>
        <v>1</v>
      </c>
      <c r="EC265" s="5">
        <f t="shared" si="287"/>
        <v>0</v>
      </c>
      <c r="ED265" s="5">
        <f t="shared" si="288"/>
        <v>0</v>
      </c>
      <c r="EE265" s="5">
        <f t="shared" si="289"/>
        <v>0</v>
      </c>
      <c r="EF265" s="5">
        <f t="shared" si="290"/>
        <v>0</v>
      </c>
      <c r="EG265" s="5">
        <f t="shared" si="291"/>
        <v>0</v>
      </c>
      <c r="EH265" s="5">
        <f t="shared" si="292"/>
        <v>0</v>
      </c>
      <c r="EI265" s="5">
        <f t="shared" si="293"/>
        <v>0</v>
      </c>
      <c r="EJ265" s="5">
        <f t="shared" si="294"/>
        <v>0</v>
      </c>
      <c r="EK265" s="5">
        <f t="shared" si="295"/>
        <v>0</v>
      </c>
      <c r="EL265" s="5">
        <f t="shared" si="296"/>
        <v>3</v>
      </c>
      <c r="EM265" s="5">
        <f t="shared" si="297"/>
        <v>0</v>
      </c>
      <c r="EN265" s="5">
        <f t="shared" si="298"/>
        <v>0</v>
      </c>
      <c r="EO265" s="5">
        <f t="shared" si="299"/>
        <v>0</v>
      </c>
      <c r="EP265" s="5">
        <f t="shared" si="300"/>
        <v>0</v>
      </c>
      <c r="EQ265" s="5">
        <f t="shared" si="301"/>
        <v>0</v>
      </c>
      <c r="ER265" s="5">
        <f t="shared" si="302"/>
        <v>0</v>
      </c>
      <c r="ES265" s="5">
        <f t="shared" si="303"/>
        <v>0</v>
      </c>
      <c r="ET265" s="5">
        <f t="shared" si="304"/>
        <v>0</v>
      </c>
      <c r="EU265" s="5">
        <f t="shared" si="305"/>
        <v>0</v>
      </c>
      <c r="EV265" s="5">
        <f t="shared" si="306"/>
        <v>0</v>
      </c>
      <c r="EW265" s="5">
        <f t="shared" si="307"/>
        <v>0</v>
      </c>
      <c r="EX265" s="5">
        <f t="shared" si="308"/>
        <v>0</v>
      </c>
      <c r="EY265" s="5">
        <f t="shared" si="309"/>
        <v>2</v>
      </c>
      <c r="EZ265" s="5">
        <f t="shared" si="310"/>
        <v>4</v>
      </c>
      <c r="FA265" s="5">
        <f t="shared" si="311"/>
        <v>0</v>
      </c>
      <c r="FB265" s="5">
        <f t="shared" si="312"/>
        <v>0</v>
      </c>
      <c r="FD265" s="5">
        <f t="shared" si="389"/>
        <v>0</v>
      </c>
      <c r="FE265" s="5">
        <f t="shared" si="313"/>
        <v>0</v>
      </c>
      <c r="FF265" s="5">
        <f t="shared" si="314"/>
        <v>0</v>
      </c>
      <c r="FG265" s="5">
        <f t="shared" si="315"/>
        <v>0</v>
      </c>
      <c r="FH265" s="5">
        <f t="shared" si="316"/>
        <v>0</v>
      </c>
      <c r="FI265" s="5">
        <f t="shared" si="317"/>
        <v>0</v>
      </c>
      <c r="FJ265" s="5">
        <f t="shared" si="318"/>
        <v>0</v>
      </c>
      <c r="FK265" s="5">
        <f t="shared" si="319"/>
        <v>0</v>
      </c>
      <c r="FL265" s="5">
        <f t="shared" si="320"/>
        <v>0</v>
      </c>
      <c r="FM265" s="5">
        <f t="shared" si="321"/>
        <v>-81.52</v>
      </c>
      <c r="FN265" s="5">
        <f t="shared" si="322"/>
        <v>0</v>
      </c>
      <c r="FO265" s="5">
        <f t="shared" si="323"/>
        <v>0</v>
      </c>
      <c r="FP265" s="5">
        <f t="shared" si="324"/>
        <v>0</v>
      </c>
      <c r="FQ265" s="5">
        <f t="shared" si="325"/>
        <v>0</v>
      </c>
      <c r="FR265" s="5">
        <f t="shared" si="326"/>
        <v>0</v>
      </c>
      <c r="FS265" s="5">
        <f t="shared" si="327"/>
        <v>0</v>
      </c>
      <c r="FT265" s="5">
        <f t="shared" si="328"/>
        <v>0</v>
      </c>
      <c r="FU265" s="5">
        <f t="shared" si="329"/>
        <v>0</v>
      </c>
      <c r="FV265" s="5">
        <f t="shared" si="330"/>
        <v>0</v>
      </c>
      <c r="FW265" s="5">
        <f t="shared" si="331"/>
        <v>0</v>
      </c>
      <c r="FX265" s="5">
        <f t="shared" si="332"/>
        <v>0</v>
      </c>
      <c r="FY265" s="5">
        <f t="shared" si="333"/>
        <v>0</v>
      </c>
      <c r="FZ265" s="5">
        <f t="shared" si="334"/>
        <v>0</v>
      </c>
      <c r="GA265" s="5">
        <f t="shared" si="335"/>
        <v>0</v>
      </c>
      <c r="GB265" s="5">
        <f t="shared" si="336"/>
        <v>0</v>
      </c>
      <c r="GC265" s="5">
        <f t="shared" si="337"/>
        <v>0</v>
      </c>
      <c r="GD265" s="5">
        <f t="shared" si="338"/>
        <v>0</v>
      </c>
      <c r="GE265" s="5">
        <f t="shared" si="339"/>
        <v>0</v>
      </c>
      <c r="GF265" s="5">
        <f t="shared" si="340"/>
        <v>0</v>
      </c>
      <c r="GG265" s="5">
        <f t="shared" si="341"/>
        <v>0</v>
      </c>
      <c r="GH265" s="5">
        <f t="shared" si="342"/>
        <v>0</v>
      </c>
      <c r="GI265" s="5">
        <f t="shared" si="343"/>
        <v>0</v>
      </c>
      <c r="GJ265" s="5">
        <f t="shared" si="344"/>
        <v>0</v>
      </c>
      <c r="GK265" s="5">
        <f t="shared" si="345"/>
        <v>0</v>
      </c>
      <c r="GL265" s="5">
        <f t="shared" si="346"/>
        <v>0</v>
      </c>
      <c r="GM265" s="5">
        <f t="shared" si="347"/>
        <v>0</v>
      </c>
      <c r="GO265" s="23">
        <f t="shared" si="348"/>
        <v>0</v>
      </c>
      <c r="GP265" s="23">
        <f t="shared" si="349"/>
        <v>10</v>
      </c>
      <c r="GQ265" s="5">
        <f>+IF(GO265&gt;0, IF(COUNTIF(GO$149:GO265,GO265)&lt;=1,TRUE,FALSE),0)*$C$59*-1</f>
        <v>0</v>
      </c>
      <c r="GR265" s="5">
        <f>+IF(GP265&gt;0, IF(COUNTIF(GP$149:GP265,GP265)&lt;=1,TRUE,FALSE),0)*$C$59*-1</f>
        <v>0</v>
      </c>
    </row>
    <row r="266" spans="1:200" s="5" customFormat="1" hidden="1" outlineLevel="1" x14ac:dyDescent="0.2">
      <c r="A266" s="6"/>
      <c r="F266" s="35">
        <f t="shared" si="350"/>
        <v>2706.0599999999617</v>
      </c>
      <c r="G266" s="20">
        <f t="shared" si="204"/>
        <v>0</v>
      </c>
      <c r="H266" s="20">
        <f t="shared" si="205"/>
        <v>-127</v>
      </c>
      <c r="I266" s="37">
        <f t="shared" si="206"/>
        <v>0</v>
      </c>
      <c r="J266" s="33">
        <f t="shared" si="207"/>
        <v>2579.0599999999617</v>
      </c>
      <c r="L266" s="5">
        <f t="shared" si="390"/>
        <v>-485.30000000000405</v>
      </c>
      <c r="M266" s="5">
        <f t="shared" si="351"/>
        <v>0</v>
      </c>
      <c r="N266" s="5">
        <f t="shared" si="352"/>
        <v>0</v>
      </c>
      <c r="O266" s="5">
        <f t="shared" si="353"/>
        <v>0</v>
      </c>
      <c r="P266" s="5">
        <f t="shared" si="354"/>
        <v>0</v>
      </c>
      <c r="Q266" s="5">
        <f t="shared" si="355"/>
        <v>0</v>
      </c>
      <c r="R266" s="5">
        <f t="shared" si="356"/>
        <v>0</v>
      </c>
      <c r="S266" s="5">
        <f t="shared" si="357"/>
        <v>0</v>
      </c>
      <c r="T266" s="5">
        <f t="shared" si="358"/>
        <v>0</v>
      </c>
      <c r="U266" s="5">
        <f t="shared" si="359"/>
        <v>-543.52000000000044</v>
      </c>
      <c r="V266" s="5">
        <f t="shared" si="360"/>
        <v>0</v>
      </c>
      <c r="W266" s="5">
        <f t="shared" si="361"/>
        <v>0</v>
      </c>
      <c r="X266" s="5">
        <f t="shared" si="362"/>
        <v>0</v>
      </c>
      <c r="Y266" s="5">
        <f t="shared" si="363"/>
        <v>0</v>
      </c>
      <c r="Z266" s="5">
        <f t="shared" si="364"/>
        <v>0</v>
      </c>
      <c r="AA266" s="5">
        <f t="shared" si="365"/>
        <v>0</v>
      </c>
      <c r="AB266" s="5">
        <f t="shared" si="366"/>
        <v>0</v>
      </c>
      <c r="AC266" s="5">
        <f t="shared" si="367"/>
        <v>0</v>
      </c>
      <c r="AD266" s="5">
        <f t="shared" si="368"/>
        <v>0</v>
      </c>
      <c r="AE266" s="5">
        <f t="shared" si="369"/>
        <v>-592.59999999999991</v>
      </c>
      <c r="AF266" s="5">
        <f t="shared" si="370"/>
        <v>0</v>
      </c>
      <c r="AG266" s="5">
        <f t="shared" si="371"/>
        <v>0</v>
      </c>
      <c r="AH266" s="5">
        <f t="shared" si="372"/>
        <v>0</v>
      </c>
      <c r="AI266" s="5">
        <f t="shared" si="373"/>
        <v>0</v>
      </c>
      <c r="AJ266" s="5">
        <f t="shared" si="374"/>
        <v>0</v>
      </c>
      <c r="AK266" s="5">
        <f t="shared" si="375"/>
        <v>0</v>
      </c>
      <c r="AL266" s="5">
        <f t="shared" si="376"/>
        <v>0</v>
      </c>
      <c r="AM266" s="5">
        <f t="shared" si="377"/>
        <v>0</v>
      </c>
      <c r="AN266" s="5">
        <f t="shared" si="378"/>
        <v>0</v>
      </c>
      <c r="AO266" s="5">
        <f t="shared" si="379"/>
        <v>62.759999999998669</v>
      </c>
      <c r="AP266" s="5">
        <f t="shared" si="380"/>
        <v>0</v>
      </c>
      <c r="AQ266" s="5">
        <f t="shared" si="381"/>
        <v>0</v>
      </c>
      <c r="AR266" s="5">
        <f t="shared" si="382"/>
        <v>-595</v>
      </c>
      <c r="AS266" s="5">
        <f t="shared" si="383"/>
        <v>-552.40000000000009</v>
      </c>
      <c r="AT266" s="5">
        <f t="shared" si="384"/>
        <v>0</v>
      </c>
      <c r="AU266" s="5">
        <f t="shared" si="385"/>
        <v>0</v>
      </c>
      <c r="AW266" s="5">
        <f t="shared" si="386"/>
        <v>0</v>
      </c>
      <c r="AX266" s="5">
        <f t="shared" si="208"/>
        <v>0</v>
      </c>
      <c r="AY266" s="5">
        <f t="shared" si="209"/>
        <v>0</v>
      </c>
      <c r="AZ266" s="5">
        <f t="shared" si="210"/>
        <v>0</v>
      </c>
      <c r="BA266" s="5">
        <f t="shared" si="211"/>
        <v>0</v>
      </c>
      <c r="BB266" s="5">
        <f t="shared" si="212"/>
        <v>0</v>
      </c>
      <c r="BC266" s="5">
        <f t="shared" si="213"/>
        <v>0</v>
      </c>
      <c r="BD266" s="5">
        <f t="shared" si="214"/>
        <v>0</v>
      </c>
      <c r="BE266" s="5">
        <f t="shared" si="215"/>
        <v>0</v>
      </c>
      <c r="BF266" s="5">
        <f t="shared" si="216"/>
        <v>0</v>
      </c>
      <c r="BG266" s="5">
        <f t="shared" si="217"/>
        <v>0</v>
      </c>
      <c r="BH266" s="5">
        <f t="shared" si="218"/>
        <v>0</v>
      </c>
      <c r="BI266" s="5">
        <f t="shared" si="219"/>
        <v>0</v>
      </c>
      <c r="BJ266" s="5">
        <f t="shared" si="220"/>
        <v>0</v>
      </c>
      <c r="BK266" s="5">
        <f t="shared" si="221"/>
        <v>0</v>
      </c>
      <c r="BL266" s="5">
        <f t="shared" si="222"/>
        <v>0</v>
      </c>
      <c r="BM266" s="5">
        <f t="shared" si="223"/>
        <v>0</v>
      </c>
      <c r="BN266" s="5">
        <f t="shared" si="224"/>
        <v>0</v>
      </c>
      <c r="BO266" s="5">
        <f t="shared" si="225"/>
        <v>0</v>
      </c>
      <c r="BP266" s="5">
        <f t="shared" si="226"/>
        <v>0</v>
      </c>
      <c r="BQ266" s="5">
        <f t="shared" si="227"/>
        <v>0</v>
      </c>
      <c r="BR266" s="5">
        <f t="shared" si="228"/>
        <v>0</v>
      </c>
      <c r="BS266" s="5">
        <f t="shared" si="229"/>
        <v>0</v>
      </c>
      <c r="BT266" s="5">
        <f t="shared" si="230"/>
        <v>0</v>
      </c>
      <c r="BU266" s="5">
        <f t="shared" si="231"/>
        <v>0</v>
      </c>
      <c r="BV266" s="5">
        <f t="shared" si="232"/>
        <v>0</v>
      </c>
      <c r="BW266" s="5">
        <f t="shared" si="233"/>
        <v>0</v>
      </c>
      <c r="BX266" s="5">
        <f t="shared" si="234"/>
        <v>0</v>
      </c>
      <c r="BY266" s="5">
        <f t="shared" si="235"/>
        <v>0</v>
      </c>
      <c r="BZ266" s="5">
        <f t="shared" si="236"/>
        <v>1</v>
      </c>
      <c r="CA266" s="5">
        <f t="shared" si="237"/>
        <v>0</v>
      </c>
      <c r="CB266" s="5">
        <f t="shared" si="238"/>
        <v>0</v>
      </c>
      <c r="CC266" s="5">
        <f t="shared" si="239"/>
        <v>0</v>
      </c>
      <c r="CD266" s="5">
        <f t="shared" si="240"/>
        <v>0</v>
      </c>
      <c r="CE266" s="5">
        <f t="shared" si="241"/>
        <v>0</v>
      </c>
      <c r="CF266" s="5">
        <f t="shared" si="242"/>
        <v>0</v>
      </c>
      <c r="CH266" s="5">
        <f t="shared" si="387"/>
        <v>0</v>
      </c>
      <c r="CI266" s="5">
        <f t="shared" si="243"/>
        <v>0</v>
      </c>
      <c r="CJ266" s="5">
        <f t="shared" si="244"/>
        <v>0</v>
      </c>
      <c r="CK266" s="5">
        <f t="shared" si="245"/>
        <v>0</v>
      </c>
      <c r="CL266" s="5">
        <f t="shared" si="246"/>
        <v>0</v>
      </c>
      <c r="CM266" s="5">
        <f t="shared" si="247"/>
        <v>0</v>
      </c>
      <c r="CN266" s="5">
        <f t="shared" si="248"/>
        <v>0</v>
      </c>
      <c r="CO266" s="5">
        <f t="shared" si="249"/>
        <v>0</v>
      </c>
      <c r="CP266" s="5">
        <f t="shared" si="250"/>
        <v>0</v>
      </c>
      <c r="CQ266" s="5">
        <f t="shared" si="251"/>
        <v>0</v>
      </c>
      <c r="CR266" s="5">
        <f t="shared" si="252"/>
        <v>0</v>
      </c>
      <c r="CS266" s="5">
        <f t="shared" si="253"/>
        <v>0</v>
      </c>
      <c r="CT266" s="5">
        <f t="shared" si="254"/>
        <v>0</v>
      </c>
      <c r="CU266" s="5">
        <f t="shared" si="255"/>
        <v>0</v>
      </c>
      <c r="CV266" s="5">
        <f t="shared" si="256"/>
        <v>0</v>
      </c>
      <c r="CW266" s="5">
        <f t="shared" si="257"/>
        <v>0</v>
      </c>
      <c r="CX266" s="5">
        <f t="shared" si="258"/>
        <v>0</v>
      </c>
      <c r="CY266" s="5">
        <f t="shared" si="259"/>
        <v>0</v>
      </c>
      <c r="CZ266" s="5">
        <f t="shared" si="260"/>
        <v>0</v>
      </c>
      <c r="DA266" s="5">
        <f t="shared" si="261"/>
        <v>0</v>
      </c>
      <c r="DB266" s="5">
        <f t="shared" si="262"/>
        <v>0</v>
      </c>
      <c r="DC266" s="5">
        <f t="shared" si="263"/>
        <v>0</v>
      </c>
      <c r="DD266" s="5">
        <f t="shared" si="264"/>
        <v>0</v>
      </c>
      <c r="DE266" s="5">
        <f t="shared" si="265"/>
        <v>0</v>
      </c>
      <c r="DF266" s="5">
        <f t="shared" si="266"/>
        <v>0</v>
      </c>
      <c r="DG266" s="5">
        <f t="shared" si="267"/>
        <v>0</v>
      </c>
      <c r="DH266" s="5">
        <f t="shared" si="268"/>
        <v>0</v>
      </c>
      <c r="DI266" s="5">
        <f t="shared" si="269"/>
        <v>0</v>
      </c>
      <c r="DJ266" s="5">
        <f t="shared" si="270"/>
        <v>0</v>
      </c>
      <c r="DK266" s="5">
        <f t="shared" si="271"/>
        <v>0</v>
      </c>
      <c r="DL266" s="5">
        <f t="shared" si="272"/>
        <v>0</v>
      </c>
      <c r="DM266" s="5">
        <f t="shared" si="273"/>
        <v>0</v>
      </c>
      <c r="DN266" s="5">
        <f t="shared" si="274"/>
        <v>0</v>
      </c>
      <c r="DO266" s="5">
        <f t="shared" si="275"/>
        <v>0</v>
      </c>
      <c r="DP266" s="5">
        <f t="shared" si="276"/>
        <v>0</v>
      </c>
      <c r="DQ266" s="5">
        <f t="shared" si="277"/>
        <v>0</v>
      </c>
      <c r="DS266" s="5">
        <f t="shared" si="388"/>
        <v>5</v>
      </c>
      <c r="DT266" s="5">
        <f t="shared" si="278"/>
        <v>0</v>
      </c>
      <c r="DU266" s="5">
        <f t="shared" si="279"/>
        <v>0</v>
      </c>
      <c r="DV266" s="5">
        <f t="shared" si="280"/>
        <v>0</v>
      </c>
      <c r="DW266" s="5">
        <f t="shared" si="281"/>
        <v>0</v>
      </c>
      <c r="DX266" s="5">
        <f t="shared" si="282"/>
        <v>0</v>
      </c>
      <c r="DY266" s="5">
        <f t="shared" si="283"/>
        <v>0</v>
      </c>
      <c r="DZ266" s="5">
        <f t="shared" si="284"/>
        <v>0</v>
      </c>
      <c r="EA266" s="5">
        <f t="shared" si="285"/>
        <v>0</v>
      </c>
      <c r="EB266" s="5">
        <f t="shared" si="286"/>
        <v>4</v>
      </c>
      <c r="EC266" s="5">
        <f t="shared" si="287"/>
        <v>0</v>
      </c>
      <c r="ED266" s="5">
        <f t="shared" si="288"/>
        <v>0</v>
      </c>
      <c r="EE266" s="5">
        <f t="shared" si="289"/>
        <v>0</v>
      </c>
      <c r="EF266" s="5">
        <f t="shared" si="290"/>
        <v>0</v>
      </c>
      <c r="EG266" s="5">
        <f t="shared" si="291"/>
        <v>0</v>
      </c>
      <c r="EH266" s="5">
        <f t="shared" si="292"/>
        <v>0</v>
      </c>
      <c r="EI266" s="5">
        <f t="shared" si="293"/>
        <v>0</v>
      </c>
      <c r="EJ266" s="5">
        <f t="shared" si="294"/>
        <v>0</v>
      </c>
      <c r="EK266" s="5">
        <f t="shared" si="295"/>
        <v>0</v>
      </c>
      <c r="EL266" s="5">
        <f t="shared" si="296"/>
        <v>2</v>
      </c>
      <c r="EM266" s="5">
        <f t="shared" si="297"/>
        <v>0</v>
      </c>
      <c r="EN266" s="5">
        <f t="shared" si="298"/>
        <v>0</v>
      </c>
      <c r="EO266" s="5">
        <f t="shared" si="299"/>
        <v>0</v>
      </c>
      <c r="EP266" s="5">
        <f t="shared" si="300"/>
        <v>0</v>
      </c>
      <c r="EQ266" s="5">
        <f t="shared" si="301"/>
        <v>0</v>
      </c>
      <c r="ER266" s="5">
        <f t="shared" si="302"/>
        <v>0</v>
      </c>
      <c r="ES266" s="5">
        <f t="shared" si="303"/>
        <v>0</v>
      </c>
      <c r="ET266" s="5">
        <f t="shared" si="304"/>
        <v>0</v>
      </c>
      <c r="EU266" s="5">
        <f t="shared" si="305"/>
        <v>0</v>
      </c>
      <c r="EV266" s="5">
        <f t="shared" si="306"/>
        <v>0</v>
      </c>
      <c r="EW266" s="5">
        <f t="shared" si="307"/>
        <v>0</v>
      </c>
      <c r="EX266" s="5">
        <f t="shared" si="308"/>
        <v>0</v>
      </c>
      <c r="EY266" s="5">
        <f t="shared" si="309"/>
        <v>1</v>
      </c>
      <c r="EZ266" s="5">
        <f t="shared" si="310"/>
        <v>3</v>
      </c>
      <c r="FA266" s="5">
        <f t="shared" si="311"/>
        <v>0</v>
      </c>
      <c r="FB266" s="5">
        <f t="shared" si="312"/>
        <v>0</v>
      </c>
      <c r="FD266" s="5">
        <f t="shared" si="389"/>
        <v>0</v>
      </c>
      <c r="FE266" s="5">
        <f t="shared" si="313"/>
        <v>0</v>
      </c>
      <c r="FF266" s="5">
        <f t="shared" si="314"/>
        <v>0</v>
      </c>
      <c r="FG266" s="5">
        <f t="shared" si="315"/>
        <v>0</v>
      </c>
      <c r="FH266" s="5">
        <f t="shared" si="316"/>
        <v>0</v>
      </c>
      <c r="FI266" s="5">
        <f t="shared" si="317"/>
        <v>0</v>
      </c>
      <c r="FJ266" s="5">
        <f t="shared" si="318"/>
        <v>0</v>
      </c>
      <c r="FK266" s="5">
        <f t="shared" si="319"/>
        <v>0</v>
      </c>
      <c r="FL266" s="5">
        <f t="shared" si="320"/>
        <v>0</v>
      </c>
      <c r="FM266" s="5">
        <f t="shared" si="321"/>
        <v>0</v>
      </c>
      <c r="FN266" s="5">
        <f t="shared" si="322"/>
        <v>0</v>
      </c>
      <c r="FO266" s="5">
        <f t="shared" si="323"/>
        <v>0</v>
      </c>
      <c r="FP266" s="5">
        <f t="shared" si="324"/>
        <v>0</v>
      </c>
      <c r="FQ266" s="5">
        <f t="shared" si="325"/>
        <v>0</v>
      </c>
      <c r="FR266" s="5">
        <f t="shared" si="326"/>
        <v>0</v>
      </c>
      <c r="FS266" s="5">
        <f t="shared" si="327"/>
        <v>0</v>
      </c>
      <c r="FT266" s="5">
        <f t="shared" si="328"/>
        <v>0</v>
      </c>
      <c r="FU266" s="5">
        <f t="shared" si="329"/>
        <v>0</v>
      </c>
      <c r="FV266" s="5">
        <f t="shared" si="330"/>
        <v>0</v>
      </c>
      <c r="FW266" s="5">
        <f t="shared" si="331"/>
        <v>0</v>
      </c>
      <c r="FX266" s="5">
        <f t="shared" si="332"/>
        <v>0</v>
      </c>
      <c r="FY266" s="5">
        <f t="shared" si="333"/>
        <v>0</v>
      </c>
      <c r="FZ266" s="5">
        <f t="shared" si="334"/>
        <v>0</v>
      </c>
      <c r="GA266" s="5">
        <f t="shared" si="335"/>
        <v>0</v>
      </c>
      <c r="GB266" s="5">
        <f t="shared" si="336"/>
        <v>0</v>
      </c>
      <c r="GC266" s="5">
        <f t="shared" si="337"/>
        <v>0</v>
      </c>
      <c r="GD266" s="5">
        <f t="shared" si="338"/>
        <v>0</v>
      </c>
      <c r="GE266" s="5">
        <f t="shared" si="339"/>
        <v>0</v>
      </c>
      <c r="GF266" s="5">
        <f t="shared" si="340"/>
        <v>0</v>
      </c>
      <c r="GG266" s="5">
        <f t="shared" si="341"/>
        <v>0</v>
      </c>
      <c r="GH266" s="5">
        <f t="shared" si="342"/>
        <v>0</v>
      </c>
      <c r="GI266" s="5">
        <f t="shared" si="343"/>
        <v>0</v>
      </c>
      <c r="GJ266" s="5">
        <f t="shared" si="344"/>
        <v>-127</v>
      </c>
      <c r="GK266" s="5">
        <f t="shared" si="345"/>
        <v>0</v>
      </c>
      <c r="GL266" s="5">
        <f t="shared" si="346"/>
        <v>0</v>
      </c>
      <c r="GM266" s="5">
        <f t="shared" si="347"/>
        <v>0</v>
      </c>
      <c r="GO266" s="23">
        <f t="shared" si="348"/>
        <v>0</v>
      </c>
      <c r="GP266" s="23">
        <f t="shared" si="349"/>
        <v>33</v>
      </c>
      <c r="GQ266" s="5">
        <f>+IF(GO266&gt;0, IF(COUNTIF(GO$149:GO266,GO266)&lt;=1,TRUE,FALSE),0)*$C$59*-1</f>
        <v>0</v>
      </c>
      <c r="GR266" s="5">
        <f>+IF(GP266&gt;0, IF(COUNTIF(GP$149:GP266,GP266)&lt;=1,TRUE,FALSE),0)*$C$59*-1</f>
        <v>0</v>
      </c>
    </row>
    <row r="267" spans="1:200" s="5" customFormat="1" hidden="1" outlineLevel="1" x14ac:dyDescent="0.2">
      <c r="A267" s="6"/>
      <c r="F267" s="35">
        <f t="shared" si="350"/>
        <v>2579.0599999999617</v>
      </c>
      <c r="G267" s="20">
        <f t="shared" si="204"/>
        <v>0</v>
      </c>
      <c r="H267" s="20">
        <f t="shared" si="205"/>
        <v>-57.8</v>
      </c>
      <c r="I267" s="37">
        <f t="shared" si="206"/>
        <v>0</v>
      </c>
      <c r="J267" s="33">
        <f t="shared" si="207"/>
        <v>2521.2599999999616</v>
      </c>
      <c r="L267" s="5">
        <f t="shared" si="390"/>
        <v>-485.30000000000405</v>
      </c>
      <c r="M267" s="5">
        <f t="shared" si="351"/>
        <v>0</v>
      </c>
      <c r="N267" s="5">
        <f t="shared" si="352"/>
        <v>0</v>
      </c>
      <c r="O267" s="5">
        <f t="shared" si="353"/>
        <v>0</v>
      </c>
      <c r="P267" s="5">
        <f t="shared" si="354"/>
        <v>0</v>
      </c>
      <c r="Q267" s="5">
        <f t="shared" si="355"/>
        <v>0</v>
      </c>
      <c r="R267" s="5">
        <f t="shared" si="356"/>
        <v>0</v>
      </c>
      <c r="S267" s="5">
        <f t="shared" si="357"/>
        <v>0</v>
      </c>
      <c r="T267" s="5">
        <f t="shared" si="358"/>
        <v>0</v>
      </c>
      <c r="U267" s="5">
        <f t="shared" si="359"/>
        <v>-543.52000000000044</v>
      </c>
      <c r="V267" s="5">
        <f t="shared" si="360"/>
        <v>0</v>
      </c>
      <c r="W267" s="5">
        <f t="shared" si="361"/>
        <v>0</v>
      </c>
      <c r="X267" s="5">
        <f t="shared" si="362"/>
        <v>0</v>
      </c>
      <c r="Y267" s="5">
        <f t="shared" si="363"/>
        <v>0</v>
      </c>
      <c r="Z267" s="5">
        <f t="shared" si="364"/>
        <v>0</v>
      </c>
      <c r="AA267" s="5">
        <f t="shared" si="365"/>
        <v>0</v>
      </c>
      <c r="AB267" s="5">
        <f t="shared" si="366"/>
        <v>0</v>
      </c>
      <c r="AC267" s="5">
        <f t="shared" si="367"/>
        <v>0</v>
      </c>
      <c r="AD267" s="5">
        <f t="shared" si="368"/>
        <v>0</v>
      </c>
      <c r="AE267" s="5">
        <f t="shared" si="369"/>
        <v>-592.59999999999991</v>
      </c>
      <c r="AF267" s="5">
        <f t="shared" si="370"/>
        <v>0</v>
      </c>
      <c r="AG267" s="5">
        <f t="shared" si="371"/>
        <v>0</v>
      </c>
      <c r="AH267" s="5">
        <f t="shared" si="372"/>
        <v>0</v>
      </c>
      <c r="AI267" s="5">
        <f t="shared" si="373"/>
        <v>0</v>
      </c>
      <c r="AJ267" s="5">
        <f t="shared" si="374"/>
        <v>0</v>
      </c>
      <c r="AK267" s="5">
        <f t="shared" si="375"/>
        <v>0</v>
      </c>
      <c r="AL267" s="5">
        <f t="shared" si="376"/>
        <v>0</v>
      </c>
      <c r="AM267" s="5">
        <f t="shared" si="377"/>
        <v>0</v>
      </c>
      <c r="AN267" s="5">
        <f t="shared" si="378"/>
        <v>0</v>
      </c>
      <c r="AO267" s="5">
        <f t="shared" si="379"/>
        <v>62.759999999998669</v>
      </c>
      <c r="AP267" s="5">
        <f t="shared" si="380"/>
        <v>0</v>
      </c>
      <c r="AQ267" s="5">
        <f t="shared" si="381"/>
        <v>0</v>
      </c>
      <c r="AR267" s="5">
        <f t="shared" si="382"/>
        <v>-468</v>
      </c>
      <c r="AS267" s="5">
        <f t="shared" si="383"/>
        <v>-552.40000000000009</v>
      </c>
      <c r="AT267" s="5">
        <f t="shared" si="384"/>
        <v>0</v>
      </c>
      <c r="AU267" s="5">
        <f t="shared" si="385"/>
        <v>0</v>
      </c>
      <c r="AW267" s="5">
        <f t="shared" si="386"/>
        <v>0</v>
      </c>
      <c r="AX267" s="5">
        <f t="shared" si="208"/>
        <v>0</v>
      </c>
      <c r="AY267" s="5">
        <f t="shared" si="209"/>
        <v>0</v>
      </c>
      <c r="AZ267" s="5">
        <f t="shared" si="210"/>
        <v>0</v>
      </c>
      <c r="BA267" s="5">
        <f t="shared" si="211"/>
        <v>0</v>
      </c>
      <c r="BB267" s="5">
        <f t="shared" si="212"/>
        <v>0</v>
      </c>
      <c r="BC267" s="5">
        <f t="shared" si="213"/>
        <v>0</v>
      </c>
      <c r="BD267" s="5">
        <f t="shared" si="214"/>
        <v>0</v>
      </c>
      <c r="BE267" s="5">
        <f t="shared" si="215"/>
        <v>0</v>
      </c>
      <c r="BF267" s="5">
        <f t="shared" si="216"/>
        <v>0</v>
      </c>
      <c r="BG267" s="5">
        <f t="shared" si="217"/>
        <v>0</v>
      </c>
      <c r="BH267" s="5">
        <f t="shared" si="218"/>
        <v>0</v>
      </c>
      <c r="BI267" s="5">
        <f t="shared" si="219"/>
        <v>0</v>
      </c>
      <c r="BJ267" s="5">
        <f t="shared" si="220"/>
        <v>0</v>
      </c>
      <c r="BK267" s="5">
        <f t="shared" si="221"/>
        <v>0</v>
      </c>
      <c r="BL267" s="5">
        <f t="shared" si="222"/>
        <v>0</v>
      </c>
      <c r="BM267" s="5">
        <f t="shared" si="223"/>
        <v>0</v>
      </c>
      <c r="BN267" s="5">
        <f t="shared" si="224"/>
        <v>0</v>
      </c>
      <c r="BO267" s="5">
        <f t="shared" si="225"/>
        <v>0</v>
      </c>
      <c r="BP267" s="5">
        <f t="shared" si="226"/>
        <v>0</v>
      </c>
      <c r="BQ267" s="5">
        <f t="shared" si="227"/>
        <v>0</v>
      </c>
      <c r="BR267" s="5">
        <f t="shared" si="228"/>
        <v>0</v>
      </c>
      <c r="BS267" s="5">
        <f t="shared" si="229"/>
        <v>0</v>
      </c>
      <c r="BT267" s="5">
        <f t="shared" si="230"/>
        <v>0</v>
      </c>
      <c r="BU267" s="5">
        <f t="shared" si="231"/>
        <v>0</v>
      </c>
      <c r="BV267" s="5">
        <f t="shared" si="232"/>
        <v>0</v>
      </c>
      <c r="BW267" s="5">
        <f t="shared" si="233"/>
        <v>0</v>
      </c>
      <c r="BX267" s="5">
        <f t="shared" si="234"/>
        <v>0</v>
      </c>
      <c r="BY267" s="5">
        <f t="shared" si="235"/>
        <v>0</v>
      </c>
      <c r="BZ267" s="5">
        <f t="shared" si="236"/>
        <v>1</v>
      </c>
      <c r="CA267" s="5">
        <f t="shared" si="237"/>
        <v>0</v>
      </c>
      <c r="CB267" s="5">
        <f t="shared" si="238"/>
        <v>0</v>
      </c>
      <c r="CC267" s="5">
        <f t="shared" si="239"/>
        <v>0</v>
      </c>
      <c r="CD267" s="5">
        <f t="shared" si="240"/>
        <v>0</v>
      </c>
      <c r="CE267" s="5">
        <f t="shared" si="241"/>
        <v>0</v>
      </c>
      <c r="CF267" s="5">
        <f t="shared" si="242"/>
        <v>0</v>
      </c>
      <c r="CH267" s="5">
        <f t="shared" si="387"/>
        <v>0</v>
      </c>
      <c r="CI267" s="5">
        <f t="shared" si="243"/>
        <v>0</v>
      </c>
      <c r="CJ267" s="5">
        <f t="shared" si="244"/>
        <v>0</v>
      </c>
      <c r="CK267" s="5">
        <f t="shared" si="245"/>
        <v>0</v>
      </c>
      <c r="CL267" s="5">
        <f t="shared" si="246"/>
        <v>0</v>
      </c>
      <c r="CM267" s="5">
        <f t="shared" si="247"/>
        <v>0</v>
      </c>
      <c r="CN267" s="5">
        <f t="shared" si="248"/>
        <v>0</v>
      </c>
      <c r="CO267" s="5">
        <f t="shared" si="249"/>
        <v>0</v>
      </c>
      <c r="CP267" s="5">
        <f t="shared" si="250"/>
        <v>0</v>
      </c>
      <c r="CQ267" s="5">
        <f t="shared" si="251"/>
        <v>0</v>
      </c>
      <c r="CR267" s="5">
        <f t="shared" si="252"/>
        <v>0</v>
      </c>
      <c r="CS267" s="5">
        <f t="shared" si="253"/>
        <v>0</v>
      </c>
      <c r="CT267" s="5">
        <f t="shared" si="254"/>
        <v>0</v>
      </c>
      <c r="CU267" s="5">
        <f t="shared" si="255"/>
        <v>0</v>
      </c>
      <c r="CV267" s="5">
        <f t="shared" si="256"/>
        <v>0</v>
      </c>
      <c r="CW267" s="5">
        <f t="shared" si="257"/>
        <v>0</v>
      </c>
      <c r="CX267" s="5">
        <f t="shared" si="258"/>
        <v>0</v>
      </c>
      <c r="CY267" s="5">
        <f t="shared" si="259"/>
        <v>0</v>
      </c>
      <c r="CZ267" s="5">
        <f t="shared" si="260"/>
        <v>0</v>
      </c>
      <c r="DA267" s="5">
        <f t="shared" si="261"/>
        <v>0</v>
      </c>
      <c r="DB267" s="5">
        <f t="shared" si="262"/>
        <v>0</v>
      </c>
      <c r="DC267" s="5">
        <f t="shared" si="263"/>
        <v>0</v>
      </c>
      <c r="DD267" s="5">
        <f t="shared" si="264"/>
        <v>0</v>
      </c>
      <c r="DE267" s="5">
        <f t="shared" si="265"/>
        <v>0</v>
      </c>
      <c r="DF267" s="5">
        <f t="shared" si="266"/>
        <v>0</v>
      </c>
      <c r="DG267" s="5">
        <f t="shared" si="267"/>
        <v>0</v>
      </c>
      <c r="DH267" s="5">
        <f t="shared" si="268"/>
        <v>0</v>
      </c>
      <c r="DI267" s="5">
        <f t="shared" si="269"/>
        <v>0</v>
      </c>
      <c r="DJ267" s="5">
        <f t="shared" si="270"/>
        <v>0</v>
      </c>
      <c r="DK267" s="5">
        <f t="shared" si="271"/>
        <v>0</v>
      </c>
      <c r="DL267" s="5">
        <f t="shared" si="272"/>
        <v>0</v>
      </c>
      <c r="DM267" s="5">
        <f t="shared" si="273"/>
        <v>0</v>
      </c>
      <c r="DN267" s="5">
        <f t="shared" si="274"/>
        <v>0</v>
      </c>
      <c r="DO267" s="5">
        <f t="shared" si="275"/>
        <v>0</v>
      </c>
      <c r="DP267" s="5">
        <f t="shared" si="276"/>
        <v>0</v>
      </c>
      <c r="DQ267" s="5">
        <f t="shared" si="277"/>
        <v>0</v>
      </c>
      <c r="DS267" s="5">
        <f t="shared" si="388"/>
        <v>4</v>
      </c>
      <c r="DT267" s="5">
        <f t="shared" si="278"/>
        <v>0</v>
      </c>
      <c r="DU267" s="5">
        <f t="shared" si="279"/>
        <v>0</v>
      </c>
      <c r="DV267" s="5">
        <f t="shared" si="280"/>
        <v>0</v>
      </c>
      <c r="DW267" s="5">
        <f t="shared" si="281"/>
        <v>0</v>
      </c>
      <c r="DX267" s="5">
        <f t="shared" si="282"/>
        <v>0</v>
      </c>
      <c r="DY267" s="5">
        <f t="shared" si="283"/>
        <v>0</v>
      </c>
      <c r="DZ267" s="5">
        <f t="shared" si="284"/>
        <v>0</v>
      </c>
      <c r="EA267" s="5">
        <f t="shared" si="285"/>
        <v>0</v>
      </c>
      <c r="EB267" s="5">
        <f t="shared" si="286"/>
        <v>3</v>
      </c>
      <c r="EC267" s="5">
        <f t="shared" si="287"/>
        <v>0</v>
      </c>
      <c r="ED267" s="5">
        <f t="shared" si="288"/>
        <v>0</v>
      </c>
      <c r="EE267" s="5">
        <f t="shared" si="289"/>
        <v>0</v>
      </c>
      <c r="EF267" s="5">
        <f t="shared" si="290"/>
        <v>0</v>
      </c>
      <c r="EG267" s="5">
        <f t="shared" si="291"/>
        <v>0</v>
      </c>
      <c r="EH267" s="5">
        <f t="shared" si="292"/>
        <v>0</v>
      </c>
      <c r="EI267" s="5">
        <f t="shared" si="293"/>
        <v>0</v>
      </c>
      <c r="EJ267" s="5">
        <f t="shared" si="294"/>
        <v>0</v>
      </c>
      <c r="EK267" s="5">
        <f t="shared" si="295"/>
        <v>0</v>
      </c>
      <c r="EL267" s="5">
        <f t="shared" si="296"/>
        <v>1</v>
      </c>
      <c r="EM267" s="5">
        <f t="shared" si="297"/>
        <v>0</v>
      </c>
      <c r="EN267" s="5">
        <f t="shared" si="298"/>
        <v>0</v>
      </c>
      <c r="EO267" s="5">
        <f t="shared" si="299"/>
        <v>0</v>
      </c>
      <c r="EP267" s="5">
        <f t="shared" si="300"/>
        <v>0</v>
      </c>
      <c r="EQ267" s="5">
        <f t="shared" si="301"/>
        <v>0</v>
      </c>
      <c r="ER267" s="5">
        <f t="shared" si="302"/>
        <v>0</v>
      </c>
      <c r="ES267" s="5">
        <f t="shared" si="303"/>
        <v>0</v>
      </c>
      <c r="ET267" s="5">
        <f t="shared" si="304"/>
        <v>0</v>
      </c>
      <c r="EU267" s="5">
        <f t="shared" si="305"/>
        <v>0</v>
      </c>
      <c r="EV267" s="5">
        <f t="shared" si="306"/>
        <v>0</v>
      </c>
      <c r="EW267" s="5">
        <f t="shared" si="307"/>
        <v>0</v>
      </c>
      <c r="EX267" s="5">
        <f t="shared" si="308"/>
        <v>0</v>
      </c>
      <c r="EY267" s="5">
        <f t="shared" si="309"/>
        <v>5</v>
      </c>
      <c r="EZ267" s="5">
        <f t="shared" si="310"/>
        <v>2</v>
      </c>
      <c r="FA267" s="5">
        <f t="shared" si="311"/>
        <v>0</v>
      </c>
      <c r="FB267" s="5">
        <f t="shared" si="312"/>
        <v>0</v>
      </c>
      <c r="FD267" s="5">
        <f t="shared" si="389"/>
        <v>0</v>
      </c>
      <c r="FE267" s="5">
        <f t="shared" si="313"/>
        <v>0</v>
      </c>
      <c r="FF267" s="5">
        <f t="shared" si="314"/>
        <v>0</v>
      </c>
      <c r="FG267" s="5">
        <f t="shared" si="315"/>
        <v>0</v>
      </c>
      <c r="FH267" s="5">
        <f t="shared" si="316"/>
        <v>0</v>
      </c>
      <c r="FI267" s="5">
        <f t="shared" si="317"/>
        <v>0</v>
      </c>
      <c r="FJ267" s="5">
        <f t="shared" si="318"/>
        <v>0</v>
      </c>
      <c r="FK267" s="5">
        <f t="shared" si="319"/>
        <v>0</v>
      </c>
      <c r="FL267" s="5">
        <f t="shared" si="320"/>
        <v>0</v>
      </c>
      <c r="FM267" s="5">
        <f t="shared" si="321"/>
        <v>0</v>
      </c>
      <c r="FN267" s="5">
        <f t="shared" si="322"/>
        <v>0</v>
      </c>
      <c r="FO267" s="5">
        <f t="shared" si="323"/>
        <v>0</v>
      </c>
      <c r="FP267" s="5">
        <f t="shared" si="324"/>
        <v>0</v>
      </c>
      <c r="FQ267" s="5">
        <f t="shared" si="325"/>
        <v>0</v>
      </c>
      <c r="FR267" s="5">
        <f t="shared" si="326"/>
        <v>0</v>
      </c>
      <c r="FS267" s="5">
        <f t="shared" si="327"/>
        <v>0</v>
      </c>
      <c r="FT267" s="5">
        <f t="shared" si="328"/>
        <v>0</v>
      </c>
      <c r="FU267" s="5">
        <f t="shared" si="329"/>
        <v>0</v>
      </c>
      <c r="FV267" s="5">
        <f t="shared" si="330"/>
        <v>0</v>
      </c>
      <c r="FW267" s="5">
        <f t="shared" si="331"/>
        <v>-57.8</v>
      </c>
      <c r="FX267" s="5">
        <f t="shared" si="332"/>
        <v>0</v>
      </c>
      <c r="FY267" s="5">
        <f t="shared" si="333"/>
        <v>0</v>
      </c>
      <c r="FZ267" s="5">
        <f t="shared" si="334"/>
        <v>0</v>
      </c>
      <c r="GA267" s="5">
        <f t="shared" si="335"/>
        <v>0</v>
      </c>
      <c r="GB267" s="5">
        <f t="shared" si="336"/>
        <v>0</v>
      </c>
      <c r="GC267" s="5">
        <f t="shared" si="337"/>
        <v>0</v>
      </c>
      <c r="GD267" s="5">
        <f t="shared" si="338"/>
        <v>0</v>
      </c>
      <c r="GE267" s="5">
        <f t="shared" si="339"/>
        <v>0</v>
      </c>
      <c r="GF267" s="5">
        <f t="shared" si="340"/>
        <v>0</v>
      </c>
      <c r="GG267" s="5">
        <f t="shared" si="341"/>
        <v>0</v>
      </c>
      <c r="GH267" s="5">
        <f t="shared" si="342"/>
        <v>0</v>
      </c>
      <c r="GI267" s="5">
        <f t="shared" si="343"/>
        <v>0</v>
      </c>
      <c r="GJ267" s="5">
        <f t="shared" si="344"/>
        <v>0</v>
      </c>
      <c r="GK267" s="5">
        <f t="shared" si="345"/>
        <v>0</v>
      </c>
      <c r="GL267" s="5">
        <f t="shared" si="346"/>
        <v>0</v>
      </c>
      <c r="GM267" s="5">
        <f t="shared" si="347"/>
        <v>0</v>
      </c>
      <c r="GO267" s="23">
        <f t="shared" si="348"/>
        <v>0</v>
      </c>
      <c r="GP267" s="23">
        <f t="shared" si="349"/>
        <v>20</v>
      </c>
      <c r="GQ267" s="5">
        <f>+IF(GO267&gt;0, IF(COUNTIF(GO$149:GO267,GO267)&lt;=1,TRUE,FALSE),0)*$C$59*-1</f>
        <v>0</v>
      </c>
      <c r="GR267" s="5">
        <f>+IF(GP267&gt;0, IF(COUNTIF(GP$149:GP267,GP267)&lt;=1,TRUE,FALSE),0)*$C$59*-1</f>
        <v>0</v>
      </c>
    </row>
    <row r="268" spans="1:200" s="5" customFormat="1" hidden="1" outlineLevel="1" x14ac:dyDescent="0.2">
      <c r="A268" s="6"/>
      <c r="F268" s="35">
        <f t="shared" si="350"/>
        <v>2521.2599999999616</v>
      </c>
      <c r="G268" s="20">
        <f t="shared" si="204"/>
        <v>0</v>
      </c>
      <c r="H268" s="20">
        <f t="shared" si="205"/>
        <v>-108.2</v>
      </c>
      <c r="I268" s="37">
        <f t="shared" si="206"/>
        <v>0</v>
      </c>
      <c r="J268" s="33">
        <f t="shared" si="207"/>
        <v>2413.0599999999617</v>
      </c>
      <c r="L268" s="5">
        <f t="shared" si="390"/>
        <v>-485.30000000000405</v>
      </c>
      <c r="M268" s="5">
        <f t="shared" si="351"/>
        <v>0</v>
      </c>
      <c r="N268" s="5">
        <f t="shared" si="352"/>
        <v>0</v>
      </c>
      <c r="O268" s="5">
        <f t="shared" si="353"/>
        <v>0</v>
      </c>
      <c r="P268" s="5">
        <f t="shared" si="354"/>
        <v>0</v>
      </c>
      <c r="Q268" s="5">
        <f t="shared" si="355"/>
        <v>0</v>
      </c>
      <c r="R268" s="5">
        <f t="shared" si="356"/>
        <v>0</v>
      </c>
      <c r="S268" s="5">
        <f t="shared" si="357"/>
        <v>0</v>
      </c>
      <c r="T268" s="5">
        <f t="shared" si="358"/>
        <v>0</v>
      </c>
      <c r="U268" s="5">
        <f t="shared" si="359"/>
        <v>-543.52000000000044</v>
      </c>
      <c r="V268" s="5">
        <f t="shared" si="360"/>
        <v>0</v>
      </c>
      <c r="W268" s="5">
        <f t="shared" si="361"/>
        <v>0</v>
      </c>
      <c r="X268" s="5">
        <f t="shared" si="362"/>
        <v>0</v>
      </c>
      <c r="Y268" s="5">
        <f t="shared" si="363"/>
        <v>0</v>
      </c>
      <c r="Z268" s="5">
        <f t="shared" si="364"/>
        <v>0</v>
      </c>
      <c r="AA268" s="5">
        <f t="shared" si="365"/>
        <v>0</v>
      </c>
      <c r="AB268" s="5">
        <f t="shared" si="366"/>
        <v>0</v>
      </c>
      <c r="AC268" s="5">
        <f t="shared" si="367"/>
        <v>0</v>
      </c>
      <c r="AD268" s="5">
        <f t="shared" si="368"/>
        <v>0</v>
      </c>
      <c r="AE268" s="5">
        <f t="shared" si="369"/>
        <v>-534.79999999999995</v>
      </c>
      <c r="AF268" s="5">
        <f t="shared" si="370"/>
        <v>0</v>
      </c>
      <c r="AG268" s="5">
        <f t="shared" si="371"/>
        <v>0</v>
      </c>
      <c r="AH268" s="5">
        <f t="shared" si="372"/>
        <v>0</v>
      </c>
      <c r="AI268" s="5">
        <f t="shared" si="373"/>
        <v>0</v>
      </c>
      <c r="AJ268" s="5">
        <f t="shared" si="374"/>
        <v>0</v>
      </c>
      <c r="AK268" s="5">
        <f t="shared" si="375"/>
        <v>0</v>
      </c>
      <c r="AL268" s="5">
        <f t="shared" si="376"/>
        <v>0</v>
      </c>
      <c r="AM268" s="5">
        <f t="shared" si="377"/>
        <v>0</v>
      </c>
      <c r="AN268" s="5">
        <f t="shared" si="378"/>
        <v>0</v>
      </c>
      <c r="AO268" s="5">
        <f t="shared" si="379"/>
        <v>62.759999999998669</v>
      </c>
      <c r="AP268" s="5">
        <f t="shared" si="380"/>
        <v>0</v>
      </c>
      <c r="AQ268" s="5">
        <f t="shared" si="381"/>
        <v>0</v>
      </c>
      <c r="AR268" s="5">
        <f t="shared" si="382"/>
        <v>-468</v>
      </c>
      <c r="AS268" s="5">
        <f t="shared" si="383"/>
        <v>-552.40000000000009</v>
      </c>
      <c r="AT268" s="5">
        <f t="shared" si="384"/>
        <v>0</v>
      </c>
      <c r="AU268" s="5">
        <f t="shared" si="385"/>
        <v>0</v>
      </c>
      <c r="AW268" s="5">
        <f t="shared" si="386"/>
        <v>0</v>
      </c>
      <c r="AX268" s="5">
        <f t="shared" si="208"/>
        <v>0</v>
      </c>
      <c r="AY268" s="5">
        <f t="shared" si="209"/>
        <v>0</v>
      </c>
      <c r="AZ268" s="5">
        <f t="shared" si="210"/>
        <v>0</v>
      </c>
      <c r="BA268" s="5">
        <f t="shared" si="211"/>
        <v>0</v>
      </c>
      <c r="BB268" s="5">
        <f t="shared" si="212"/>
        <v>0</v>
      </c>
      <c r="BC268" s="5">
        <f t="shared" si="213"/>
        <v>0</v>
      </c>
      <c r="BD268" s="5">
        <f t="shared" si="214"/>
        <v>0</v>
      </c>
      <c r="BE268" s="5">
        <f t="shared" si="215"/>
        <v>0</v>
      </c>
      <c r="BF268" s="5">
        <f t="shared" si="216"/>
        <v>0</v>
      </c>
      <c r="BG268" s="5">
        <f t="shared" si="217"/>
        <v>0</v>
      </c>
      <c r="BH268" s="5">
        <f t="shared" si="218"/>
        <v>0</v>
      </c>
      <c r="BI268" s="5">
        <f t="shared" si="219"/>
        <v>0</v>
      </c>
      <c r="BJ268" s="5">
        <f t="shared" si="220"/>
        <v>0</v>
      </c>
      <c r="BK268" s="5">
        <f t="shared" si="221"/>
        <v>0</v>
      </c>
      <c r="BL268" s="5">
        <f t="shared" si="222"/>
        <v>0</v>
      </c>
      <c r="BM268" s="5">
        <f t="shared" si="223"/>
        <v>0</v>
      </c>
      <c r="BN268" s="5">
        <f t="shared" si="224"/>
        <v>0</v>
      </c>
      <c r="BO268" s="5">
        <f t="shared" si="225"/>
        <v>0</v>
      </c>
      <c r="BP268" s="5">
        <f t="shared" si="226"/>
        <v>0</v>
      </c>
      <c r="BQ268" s="5">
        <f t="shared" si="227"/>
        <v>0</v>
      </c>
      <c r="BR268" s="5">
        <f t="shared" si="228"/>
        <v>0</v>
      </c>
      <c r="BS268" s="5">
        <f t="shared" si="229"/>
        <v>0</v>
      </c>
      <c r="BT268" s="5">
        <f t="shared" si="230"/>
        <v>0</v>
      </c>
      <c r="BU268" s="5">
        <f t="shared" si="231"/>
        <v>0</v>
      </c>
      <c r="BV268" s="5">
        <f t="shared" si="232"/>
        <v>0</v>
      </c>
      <c r="BW268" s="5">
        <f t="shared" si="233"/>
        <v>0</v>
      </c>
      <c r="BX268" s="5">
        <f t="shared" si="234"/>
        <v>0</v>
      </c>
      <c r="BY268" s="5">
        <f t="shared" si="235"/>
        <v>0</v>
      </c>
      <c r="BZ268" s="5">
        <f t="shared" si="236"/>
        <v>1</v>
      </c>
      <c r="CA268" s="5">
        <f t="shared" si="237"/>
        <v>0</v>
      </c>
      <c r="CB268" s="5">
        <f t="shared" si="238"/>
        <v>0</v>
      </c>
      <c r="CC268" s="5">
        <f t="shared" si="239"/>
        <v>0</v>
      </c>
      <c r="CD268" s="5">
        <f t="shared" si="240"/>
        <v>0</v>
      </c>
      <c r="CE268" s="5">
        <f t="shared" si="241"/>
        <v>0</v>
      </c>
      <c r="CF268" s="5">
        <f t="shared" si="242"/>
        <v>0</v>
      </c>
      <c r="CH268" s="5">
        <f t="shared" si="387"/>
        <v>0</v>
      </c>
      <c r="CI268" s="5">
        <f t="shared" si="243"/>
        <v>0</v>
      </c>
      <c r="CJ268" s="5">
        <f t="shared" si="244"/>
        <v>0</v>
      </c>
      <c r="CK268" s="5">
        <f t="shared" si="245"/>
        <v>0</v>
      </c>
      <c r="CL268" s="5">
        <f t="shared" si="246"/>
        <v>0</v>
      </c>
      <c r="CM268" s="5">
        <f t="shared" si="247"/>
        <v>0</v>
      </c>
      <c r="CN268" s="5">
        <f t="shared" si="248"/>
        <v>0</v>
      </c>
      <c r="CO268" s="5">
        <f t="shared" si="249"/>
        <v>0</v>
      </c>
      <c r="CP268" s="5">
        <f t="shared" si="250"/>
        <v>0</v>
      </c>
      <c r="CQ268" s="5">
        <f t="shared" si="251"/>
        <v>0</v>
      </c>
      <c r="CR268" s="5">
        <f t="shared" si="252"/>
        <v>0</v>
      </c>
      <c r="CS268" s="5">
        <f t="shared" si="253"/>
        <v>0</v>
      </c>
      <c r="CT268" s="5">
        <f t="shared" si="254"/>
        <v>0</v>
      </c>
      <c r="CU268" s="5">
        <f t="shared" si="255"/>
        <v>0</v>
      </c>
      <c r="CV268" s="5">
        <f t="shared" si="256"/>
        <v>0</v>
      </c>
      <c r="CW268" s="5">
        <f t="shared" si="257"/>
        <v>0</v>
      </c>
      <c r="CX268" s="5">
        <f t="shared" si="258"/>
        <v>0</v>
      </c>
      <c r="CY268" s="5">
        <f t="shared" si="259"/>
        <v>0</v>
      </c>
      <c r="CZ268" s="5">
        <f t="shared" si="260"/>
        <v>0</v>
      </c>
      <c r="DA268" s="5">
        <f t="shared" si="261"/>
        <v>0</v>
      </c>
      <c r="DB268" s="5">
        <f t="shared" si="262"/>
        <v>0</v>
      </c>
      <c r="DC268" s="5">
        <f t="shared" si="263"/>
        <v>0</v>
      </c>
      <c r="DD268" s="5">
        <f t="shared" si="264"/>
        <v>0</v>
      </c>
      <c r="DE268" s="5">
        <f t="shared" si="265"/>
        <v>0</v>
      </c>
      <c r="DF268" s="5">
        <f t="shared" si="266"/>
        <v>0</v>
      </c>
      <c r="DG268" s="5">
        <f t="shared" si="267"/>
        <v>0</v>
      </c>
      <c r="DH268" s="5">
        <f t="shared" si="268"/>
        <v>0</v>
      </c>
      <c r="DI268" s="5">
        <f t="shared" si="269"/>
        <v>0</v>
      </c>
      <c r="DJ268" s="5">
        <f t="shared" si="270"/>
        <v>0</v>
      </c>
      <c r="DK268" s="5">
        <f t="shared" si="271"/>
        <v>0</v>
      </c>
      <c r="DL268" s="5">
        <f t="shared" si="272"/>
        <v>0</v>
      </c>
      <c r="DM268" s="5">
        <f t="shared" si="273"/>
        <v>0</v>
      </c>
      <c r="DN268" s="5">
        <f t="shared" si="274"/>
        <v>0</v>
      </c>
      <c r="DO268" s="5">
        <f t="shared" si="275"/>
        <v>0</v>
      </c>
      <c r="DP268" s="5">
        <f t="shared" si="276"/>
        <v>0</v>
      </c>
      <c r="DQ268" s="5">
        <f t="shared" si="277"/>
        <v>0</v>
      </c>
      <c r="DS268" s="5">
        <f t="shared" si="388"/>
        <v>4</v>
      </c>
      <c r="DT268" s="5">
        <f t="shared" si="278"/>
        <v>0</v>
      </c>
      <c r="DU268" s="5">
        <f t="shared" si="279"/>
        <v>0</v>
      </c>
      <c r="DV268" s="5">
        <f t="shared" si="280"/>
        <v>0</v>
      </c>
      <c r="DW268" s="5">
        <f t="shared" si="281"/>
        <v>0</v>
      </c>
      <c r="DX268" s="5">
        <f t="shared" si="282"/>
        <v>0</v>
      </c>
      <c r="DY268" s="5">
        <f t="shared" si="283"/>
        <v>0</v>
      </c>
      <c r="DZ268" s="5">
        <f t="shared" si="284"/>
        <v>0</v>
      </c>
      <c r="EA268" s="5">
        <f t="shared" si="285"/>
        <v>0</v>
      </c>
      <c r="EB268" s="5">
        <f t="shared" si="286"/>
        <v>2</v>
      </c>
      <c r="EC268" s="5">
        <f t="shared" si="287"/>
        <v>0</v>
      </c>
      <c r="ED268" s="5">
        <f t="shared" si="288"/>
        <v>0</v>
      </c>
      <c r="EE268" s="5">
        <f t="shared" si="289"/>
        <v>0</v>
      </c>
      <c r="EF268" s="5">
        <f t="shared" si="290"/>
        <v>0</v>
      </c>
      <c r="EG268" s="5">
        <f t="shared" si="291"/>
        <v>0</v>
      </c>
      <c r="EH268" s="5">
        <f t="shared" si="292"/>
        <v>0</v>
      </c>
      <c r="EI268" s="5">
        <f t="shared" si="293"/>
        <v>0</v>
      </c>
      <c r="EJ268" s="5">
        <f t="shared" si="294"/>
        <v>0</v>
      </c>
      <c r="EK268" s="5">
        <f t="shared" si="295"/>
        <v>0</v>
      </c>
      <c r="EL268" s="5">
        <f t="shared" si="296"/>
        <v>3</v>
      </c>
      <c r="EM268" s="5">
        <f t="shared" si="297"/>
        <v>0</v>
      </c>
      <c r="EN268" s="5">
        <f t="shared" si="298"/>
        <v>0</v>
      </c>
      <c r="EO268" s="5">
        <f t="shared" si="299"/>
        <v>0</v>
      </c>
      <c r="EP268" s="5">
        <f t="shared" si="300"/>
        <v>0</v>
      </c>
      <c r="EQ268" s="5">
        <f t="shared" si="301"/>
        <v>0</v>
      </c>
      <c r="ER268" s="5">
        <f t="shared" si="302"/>
        <v>0</v>
      </c>
      <c r="ES268" s="5">
        <f t="shared" si="303"/>
        <v>0</v>
      </c>
      <c r="ET268" s="5">
        <f t="shared" si="304"/>
        <v>0</v>
      </c>
      <c r="EU268" s="5">
        <f t="shared" si="305"/>
        <v>0</v>
      </c>
      <c r="EV268" s="5">
        <f t="shared" si="306"/>
        <v>0</v>
      </c>
      <c r="EW268" s="5">
        <f t="shared" si="307"/>
        <v>0</v>
      </c>
      <c r="EX268" s="5">
        <f t="shared" si="308"/>
        <v>0</v>
      </c>
      <c r="EY268" s="5">
        <f t="shared" si="309"/>
        <v>5</v>
      </c>
      <c r="EZ268" s="5">
        <f t="shared" si="310"/>
        <v>1</v>
      </c>
      <c r="FA268" s="5">
        <f t="shared" si="311"/>
        <v>0</v>
      </c>
      <c r="FB268" s="5">
        <f t="shared" si="312"/>
        <v>0</v>
      </c>
      <c r="FD268" s="5">
        <f t="shared" si="389"/>
        <v>0</v>
      </c>
      <c r="FE268" s="5">
        <f t="shared" si="313"/>
        <v>0</v>
      </c>
      <c r="FF268" s="5">
        <f t="shared" si="314"/>
        <v>0</v>
      </c>
      <c r="FG268" s="5">
        <f t="shared" si="315"/>
        <v>0</v>
      </c>
      <c r="FH268" s="5">
        <f t="shared" si="316"/>
        <v>0</v>
      </c>
      <c r="FI268" s="5">
        <f t="shared" si="317"/>
        <v>0</v>
      </c>
      <c r="FJ268" s="5">
        <f t="shared" si="318"/>
        <v>0</v>
      </c>
      <c r="FK268" s="5">
        <f t="shared" si="319"/>
        <v>0</v>
      </c>
      <c r="FL268" s="5">
        <f t="shared" si="320"/>
        <v>0</v>
      </c>
      <c r="FM268" s="5">
        <f t="shared" si="321"/>
        <v>0</v>
      </c>
      <c r="FN268" s="5">
        <f t="shared" si="322"/>
        <v>0</v>
      </c>
      <c r="FO268" s="5">
        <f t="shared" si="323"/>
        <v>0</v>
      </c>
      <c r="FP268" s="5">
        <f t="shared" si="324"/>
        <v>0</v>
      </c>
      <c r="FQ268" s="5">
        <f t="shared" si="325"/>
        <v>0</v>
      </c>
      <c r="FR268" s="5">
        <f t="shared" si="326"/>
        <v>0</v>
      </c>
      <c r="FS268" s="5">
        <f t="shared" si="327"/>
        <v>0</v>
      </c>
      <c r="FT268" s="5">
        <f t="shared" si="328"/>
        <v>0</v>
      </c>
      <c r="FU268" s="5">
        <f t="shared" si="329"/>
        <v>0</v>
      </c>
      <c r="FV268" s="5">
        <f t="shared" si="330"/>
        <v>0</v>
      </c>
      <c r="FW268" s="5">
        <f t="shared" si="331"/>
        <v>0</v>
      </c>
      <c r="FX268" s="5">
        <f t="shared" si="332"/>
        <v>0</v>
      </c>
      <c r="FY268" s="5">
        <f t="shared" si="333"/>
        <v>0</v>
      </c>
      <c r="FZ268" s="5">
        <f t="shared" si="334"/>
        <v>0</v>
      </c>
      <c r="GA268" s="5">
        <f t="shared" si="335"/>
        <v>0</v>
      </c>
      <c r="GB268" s="5">
        <f t="shared" si="336"/>
        <v>0</v>
      </c>
      <c r="GC268" s="5">
        <f t="shared" si="337"/>
        <v>0</v>
      </c>
      <c r="GD268" s="5">
        <f t="shared" si="338"/>
        <v>0</v>
      </c>
      <c r="GE268" s="5">
        <f t="shared" si="339"/>
        <v>0</v>
      </c>
      <c r="GF268" s="5">
        <f t="shared" si="340"/>
        <v>0</v>
      </c>
      <c r="GG268" s="5">
        <f t="shared" si="341"/>
        <v>0</v>
      </c>
      <c r="GH268" s="5">
        <f t="shared" si="342"/>
        <v>0</v>
      </c>
      <c r="GI268" s="5">
        <f t="shared" si="343"/>
        <v>0</v>
      </c>
      <c r="GJ268" s="5">
        <f t="shared" si="344"/>
        <v>0</v>
      </c>
      <c r="GK268" s="5">
        <f t="shared" si="345"/>
        <v>-108.2</v>
      </c>
      <c r="GL268" s="5">
        <f t="shared" si="346"/>
        <v>0</v>
      </c>
      <c r="GM268" s="5">
        <f t="shared" si="347"/>
        <v>0</v>
      </c>
      <c r="GO268" s="23">
        <f t="shared" si="348"/>
        <v>0</v>
      </c>
      <c r="GP268" s="23">
        <f t="shared" si="349"/>
        <v>34</v>
      </c>
      <c r="GQ268" s="5">
        <f>+IF(GO268&gt;0, IF(COUNTIF(GO$149:GO268,GO268)&lt;=1,TRUE,FALSE),0)*$C$59*-1</f>
        <v>0</v>
      </c>
      <c r="GR268" s="5">
        <f>+IF(GP268&gt;0, IF(COUNTIF(GP$149:GP268,GP268)&lt;=1,TRUE,FALSE),0)*$C$59*-1</f>
        <v>0</v>
      </c>
    </row>
    <row r="269" spans="1:200" s="5" customFormat="1" hidden="1" outlineLevel="1" x14ac:dyDescent="0.2">
      <c r="A269" s="6"/>
      <c r="F269" s="35">
        <f t="shared" si="350"/>
        <v>2413.0599999999617</v>
      </c>
      <c r="G269" s="20">
        <f t="shared" si="204"/>
        <v>0</v>
      </c>
      <c r="H269" s="20">
        <f t="shared" si="205"/>
        <v>-81.52</v>
      </c>
      <c r="I269" s="37">
        <f t="shared" si="206"/>
        <v>0</v>
      </c>
      <c r="J269" s="33">
        <f t="shared" si="207"/>
        <v>2331.5399999999618</v>
      </c>
      <c r="L269" s="5">
        <f t="shared" si="390"/>
        <v>-485.30000000000405</v>
      </c>
      <c r="M269" s="5">
        <f t="shared" si="351"/>
        <v>0</v>
      </c>
      <c r="N269" s="5">
        <f t="shared" si="352"/>
        <v>0</v>
      </c>
      <c r="O269" s="5">
        <f t="shared" si="353"/>
        <v>0</v>
      </c>
      <c r="P269" s="5">
        <f t="shared" si="354"/>
        <v>0</v>
      </c>
      <c r="Q269" s="5">
        <f t="shared" si="355"/>
        <v>0</v>
      </c>
      <c r="R269" s="5">
        <f t="shared" si="356"/>
        <v>0</v>
      </c>
      <c r="S269" s="5">
        <f t="shared" si="357"/>
        <v>0</v>
      </c>
      <c r="T269" s="5">
        <f t="shared" si="358"/>
        <v>0</v>
      </c>
      <c r="U269" s="5">
        <f t="shared" si="359"/>
        <v>-543.52000000000044</v>
      </c>
      <c r="V269" s="5">
        <f t="shared" si="360"/>
        <v>0</v>
      </c>
      <c r="W269" s="5">
        <f t="shared" si="361"/>
        <v>0</v>
      </c>
      <c r="X269" s="5">
        <f t="shared" si="362"/>
        <v>0</v>
      </c>
      <c r="Y269" s="5">
        <f t="shared" si="363"/>
        <v>0</v>
      </c>
      <c r="Z269" s="5">
        <f t="shared" si="364"/>
        <v>0</v>
      </c>
      <c r="AA269" s="5">
        <f t="shared" si="365"/>
        <v>0</v>
      </c>
      <c r="AB269" s="5">
        <f t="shared" si="366"/>
        <v>0</v>
      </c>
      <c r="AC269" s="5">
        <f t="shared" si="367"/>
        <v>0</v>
      </c>
      <c r="AD269" s="5">
        <f t="shared" si="368"/>
        <v>0</v>
      </c>
      <c r="AE269" s="5">
        <f t="shared" si="369"/>
        <v>-534.79999999999995</v>
      </c>
      <c r="AF269" s="5">
        <f t="shared" si="370"/>
        <v>0</v>
      </c>
      <c r="AG269" s="5">
        <f t="shared" si="371"/>
        <v>0</v>
      </c>
      <c r="AH269" s="5">
        <f t="shared" si="372"/>
        <v>0</v>
      </c>
      <c r="AI269" s="5">
        <f t="shared" si="373"/>
        <v>0</v>
      </c>
      <c r="AJ269" s="5">
        <f t="shared" si="374"/>
        <v>0</v>
      </c>
      <c r="AK269" s="5">
        <f t="shared" si="375"/>
        <v>0</v>
      </c>
      <c r="AL269" s="5">
        <f t="shared" si="376"/>
        <v>0</v>
      </c>
      <c r="AM269" s="5">
        <f t="shared" si="377"/>
        <v>0</v>
      </c>
      <c r="AN269" s="5">
        <f t="shared" si="378"/>
        <v>0</v>
      </c>
      <c r="AO269" s="5">
        <f t="shared" si="379"/>
        <v>62.759999999998669</v>
      </c>
      <c r="AP269" s="5">
        <f t="shared" si="380"/>
        <v>0</v>
      </c>
      <c r="AQ269" s="5">
        <f t="shared" si="381"/>
        <v>0</v>
      </c>
      <c r="AR269" s="5">
        <f t="shared" si="382"/>
        <v>-468</v>
      </c>
      <c r="AS269" s="5">
        <f t="shared" si="383"/>
        <v>-444.2000000000001</v>
      </c>
      <c r="AT269" s="5">
        <f t="shared" si="384"/>
        <v>0</v>
      </c>
      <c r="AU269" s="5">
        <f t="shared" si="385"/>
        <v>0</v>
      </c>
      <c r="AW269" s="5">
        <f t="shared" si="386"/>
        <v>0</v>
      </c>
      <c r="AX269" s="5">
        <f t="shared" si="208"/>
        <v>0</v>
      </c>
      <c r="AY269" s="5">
        <f t="shared" si="209"/>
        <v>0</v>
      </c>
      <c r="AZ269" s="5">
        <f t="shared" si="210"/>
        <v>0</v>
      </c>
      <c r="BA269" s="5">
        <f t="shared" si="211"/>
        <v>0</v>
      </c>
      <c r="BB269" s="5">
        <f t="shared" si="212"/>
        <v>0</v>
      </c>
      <c r="BC269" s="5">
        <f t="shared" si="213"/>
        <v>0</v>
      </c>
      <c r="BD269" s="5">
        <f t="shared" si="214"/>
        <v>0</v>
      </c>
      <c r="BE269" s="5">
        <f t="shared" si="215"/>
        <v>0</v>
      </c>
      <c r="BF269" s="5">
        <f t="shared" si="216"/>
        <v>0</v>
      </c>
      <c r="BG269" s="5">
        <f t="shared" si="217"/>
        <v>0</v>
      </c>
      <c r="BH269" s="5">
        <f t="shared" si="218"/>
        <v>0</v>
      </c>
      <c r="BI269" s="5">
        <f t="shared" si="219"/>
        <v>0</v>
      </c>
      <c r="BJ269" s="5">
        <f t="shared" si="220"/>
        <v>0</v>
      </c>
      <c r="BK269" s="5">
        <f t="shared" si="221"/>
        <v>0</v>
      </c>
      <c r="BL269" s="5">
        <f t="shared" si="222"/>
        <v>0</v>
      </c>
      <c r="BM269" s="5">
        <f t="shared" si="223"/>
        <v>0</v>
      </c>
      <c r="BN269" s="5">
        <f t="shared" si="224"/>
        <v>0</v>
      </c>
      <c r="BO269" s="5">
        <f t="shared" si="225"/>
        <v>0</v>
      </c>
      <c r="BP269" s="5">
        <f t="shared" si="226"/>
        <v>0</v>
      </c>
      <c r="BQ269" s="5">
        <f t="shared" si="227"/>
        <v>0</v>
      </c>
      <c r="BR269" s="5">
        <f t="shared" si="228"/>
        <v>0</v>
      </c>
      <c r="BS269" s="5">
        <f t="shared" si="229"/>
        <v>0</v>
      </c>
      <c r="BT269" s="5">
        <f t="shared" si="230"/>
        <v>0</v>
      </c>
      <c r="BU269" s="5">
        <f t="shared" si="231"/>
        <v>0</v>
      </c>
      <c r="BV269" s="5">
        <f t="shared" si="232"/>
        <v>0</v>
      </c>
      <c r="BW269" s="5">
        <f t="shared" si="233"/>
        <v>0</v>
      </c>
      <c r="BX269" s="5">
        <f t="shared" si="234"/>
        <v>0</v>
      </c>
      <c r="BY269" s="5">
        <f t="shared" si="235"/>
        <v>0</v>
      </c>
      <c r="BZ269" s="5">
        <f t="shared" si="236"/>
        <v>1</v>
      </c>
      <c r="CA269" s="5">
        <f t="shared" si="237"/>
        <v>0</v>
      </c>
      <c r="CB269" s="5">
        <f t="shared" si="238"/>
        <v>0</v>
      </c>
      <c r="CC269" s="5">
        <f t="shared" si="239"/>
        <v>0</v>
      </c>
      <c r="CD269" s="5">
        <f t="shared" si="240"/>
        <v>0</v>
      </c>
      <c r="CE269" s="5">
        <f t="shared" si="241"/>
        <v>0</v>
      </c>
      <c r="CF269" s="5">
        <f t="shared" si="242"/>
        <v>0</v>
      </c>
      <c r="CH269" s="5">
        <f t="shared" si="387"/>
        <v>0</v>
      </c>
      <c r="CI269" s="5">
        <f t="shared" si="243"/>
        <v>0</v>
      </c>
      <c r="CJ269" s="5">
        <f t="shared" si="244"/>
        <v>0</v>
      </c>
      <c r="CK269" s="5">
        <f t="shared" si="245"/>
        <v>0</v>
      </c>
      <c r="CL269" s="5">
        <f t="shared" si="246"/>
        <v>0</v>
      </c>
      <c r="CM269" s="5">
        <f t="shared" si="247"/>
        <v>0</v>
      </c>
      <c r="CN269" s="5">
        <f t="shared" si="248"/>
        <v>0</v>
      </c>
      <c r="CO269" s="5">
        <f t="shared" si="249"/>
        <v>0</v>
      </c>
      <c r="CP269" s="5">
        <f t="shared" si="250"/>
        <v>0</v>
      </c>
      <c r="CQ269" s="5">
        <f t="shared" si="251"/>
        <v>0</v>
      </c>
      <c r="CR269" s="5">
        <f t="shared" si="252"/>
        <v>0</v>
      </c>
      <c r="CS269" s="5">
        <f t="shared" si="253"/>
        <v>0</v>
      </c>
      <c r="CT269" s="5">
        <f t="shared" si="254"/>
        <v>0</v>
      </c>
      <c r="CU269" s="5">
        <f t="shared" si="255"/>
        <v>0</v>
      </c>
      <c r="CV269" s="5">
        <f t="shared" si="256"/>
        <v>0</v>
      </c>
      <c r="CW269" s="5">
        <f t="shared" si="257"/>
        <v>0</v>
      </c>
      <c r="CX269" s="5">
        <f t="shared" si="258"/>
        <v>0</v>
      </c>
      <c r="CY269" s="5">
        <f t="shared" si="259"/>
        <v>0</v>
      </c>
      <c r="CZ269" s="5">
        <f t="shared" si="260"/>
        <v>0</v>
      </c>
      <c r="DA269" s="5">
        <f t="shared" si="261"/>
        <v>0</v>
      </c>
      <c r="DB269" s="5">
        <f t="shared" si="262"/>
        <v>0</v>
      </c>
      <c r="DC269" s="5">
        <f t="shared" si="263"/>
        <v>0</v>
      </c>
      <c r="DD269" s="5">
        <f t="shared" si="264"/>
        <v>0</v>
      </c>
      <c r="DE269" s="5">
        <f t="shared" si="265"/>
        <v>0</v>
      </c>
      <c r="DF269" s="5">
        <f t="shared" si="266"/>
        <v>0</v>
      </c>
      <c r="DG269" s="5">
        <f t="shared" si="267"/>
        <v>0</v>
      </c>
      <c r="DH269" s="5">
        <f t="shared" si="268"/>
        <v>0</v>
      </c>
      <c r="DI269" s="5">
        <f t="shared" si="269"/>
        <v>0</v>
      </c>
      <c r="DJ269" s="5">
        <f t="shared" si="270"/>
        <v>0</v>
      </c>
      <c r="DK269" s="5">
        <f t="shared" si="271"/>
        <v>0</v>
      </c>
      <c r="DL269" s="5">
        <f t="shared" si="272"/>
        <v>0</v>
      </c>
      <c r="DM269" s="5">
        <f t="shared" si="273"/>
        <v>0</v>
      </c>
      <c r="DN269" s="5">
        <f t="shared" si="274"/>
        <v>0</v>
      </c>
      <c r="DO269" s="5">
        <f t="shared" si="275"/>
        <v>0</v>
      </c>
      <c r="DP269" s="5">
        <f t="shared" si="276"/>
        <v>0</v>
      </c>
      <c r="DQ269" s="5">
        <f t="shared" si="277"/>
        <v>0</v>
      </c>
      <c r="DS269" s="5">
        <f t="shared" si="388"/>
        <v>3</v>
      </c>
      <c r="DT269" s="5">
        <f t="shared" si="278"/>
        <v>0</v>
      </c>
      <c r="DU269" s="5">
        <f t="shared" si="279"/>
        <v>0</v>
      </c>
      <c r="DV269" s="5">
        <f t="shared" si="280"/>
        <v>0</v>
      </c>
      <c r="DW269" s="5">
        <f t="shared" si="281"/>
        <v>0</v>
      </c>
      <c r="DX269" s="5">
        <f t="shared" si="282"/>
        <v>0</v>
      </c>
      <c r="DY269" s="5">
        <f t="shared" si="283"/>
        <v>0</v>
      </c>
      <c r="DZ269" s="5">
        <f t="shared" si="284"/>
        <v>0</v>
      </c>
      <c r="EA269" s="5">
        <f t="shared" si="285"/>
        <v>0</v>
      </c>
      <c r="EB269" s="5">
        <f t="shared" si="286"/>
        <v>1</v>
      </c>
      <c r="EC269" s="5">
        <f t="shared" si="287"/>
        <v>0</v>
      </c>
      <c r="ED269" s="5">
        <f t="shared" si="288"/>
        <v>0</v>
      </c>
      <c r="EE269" s="5">
        <f t="shared" si="289"/>
        <v>0</v>
      </c>
      <c r="EF269" s="5">
        <f t="shared" si="290"/>
        <v>0</v>
      </c>
      <c r="EG269" s="5">
        <f t="shared" si="291"/>
        <v>0</v>
      </c>
      <c r="EH269" s="5">
        <f t="shared" si="292"/>
        <v>0</v>
      </c>
      <c r="EI269" s="5">
        <f t="shared" si="293"/>
        <v>0</v>
      </c>
      <c r="EJ269" s="5">
        <f t="shared" si="294"/>
        <v>0</v>
      </c>
      <c r="EK269" s="5">
        <f t="shared" si="295"/>
        <v>0</v>
      </c>
      <c r="EL269" s="5">
        <f t="shared" si="296"/>
        <v>2</v>
      </c>
      <c r="EM269" s="5">
        <f t="shared" si="297"/>
        <v>0</v>
      </c>
      <c r="EN269" s="5">
        <f t="shared" si="298"/>
        <v>0</v>
      </c>
      <c r="EO269" s="5">
        <f t="shared" si="299"/>
        <v>0</v>
      </c>
      <c r="EP269" s="5">
        <f t="shared" si="300"/>
        <v>0</v>
      </c>
      <c r="EQ269" s="5">
        <f t="shared" si="301"/>
        <v>0</v>
      </c>
      <c r="ER269" s="5">
        <f t="shared" si="302"/>
        <v>0</v>
      </c>
      <c r="ES269" s="5">
        <f t="shared" si="303"/>
        <v>0</v>
      </c>
      <c r="ET269" s="5">
        <f t="shared" si="304"/>
        <v>0</v>
      </c>
      <c r="EU269" s="5">
        <f t="shared" si="305"/>
        <v>0</v>
      </c>
      <c r="EV269" s="5">
        <f t="shared" si="306"/>
        <v>0</v>
      </c>
      <c r="EW269" s="5">
        <f t="shared" si="307"/>
        <v>0</v>
      </c>
      <c r="EX269" s="5">
        <f t="shared" si="308"/>
        <v>0</v>
      </c>
      <c r="EY269" s="5">
        <f t="shared" si="309"/>
        <v>4</v>
      </c>
      <c r="EZ269" s="5">
        <f t="shared" si="310"/>
        <v>5</v>
      </c>
      <c r="FA269" s="5">
        <f t="shared" si="311"/>
        <v>0</v>
      </c>
      <c r="FB269" s="5">
        <f t="shared" si="312"/>
        <v>0</v>
      </c>
      <c r="FD269" s="5">
        <f t="shared" si="389"/>
        <v>0</v>
      </c>
      <c r="FE269" s="5">
        <f t="shared" si="313"/>
        <v>0</v>
      </c>
      <c r="FF269" s="5">
        <f t="shared" si="314"/>
        <v>0</v>
      </c>
      <c r="FG269" s="5">
        <f t="shared" si="315"/>
        <v>0</v>
      </c>
      <c r="FH269" s="5">
        <f t="shared" si="316"/>
        <v>0</v>
      </c>
      <c r="FI269" s="5">
        <f t="shared" si="317"/>
        <v>0</v>
      </c>
      <c r="FJ269" s="5">
        <f t="shared" si="318"/>
        <v>0</v>
      </c>
      <c r="FK269" s="5">
        <f t="shared" si="319"/>
        <v>0</v>
      </c>
      <c r="FL269" s="5">
        <f t="shared" si="320"/>
        <v>0</v>
      </c>
      <c r="FM269" s="5">
        <f t="shared" si="321"/>
        <v>-81.52</v>
      </c>
      <c r="FN269" s="5">
        <f t="shared" si="322"/>
        <v>0</v>
      </c>
      <c r="FO269" s="5">
        <f t="shared" si="323"/>
        <v>0</v>
      </c>
      <c r="FP269" s="5">
        <f t="shared" si="324"/>
        <v>0</v>
      </c>
      <c r="FQ269" s="5">
        <f t="shared" si="325"/>
        <v>0</v>
      </c>
      <c r="FR269" s="5">
        <f t="shared" si="326"/>
        <v>0</v>
      </c>
      <c r="FS269" s="5">
        <f t="shared" si="327"/>
        <v>0</v>
      </c>
      <c r="FT269" s="5">
        <f t="shared" si="328"/>
        <v>0</v>
      </c>
      <c r="FU269" s="5">
        <f t="shared" si="329"/>
        <v>0</v>
      </c>
      <c r="FV269" s="5">
        <f t="shared" si="330"/>
        <v>0</v>
      </c>
      <c r="FW269" s="5">
        <f t="shared" si="331"/>
        <v>0</v>
      </c>
      <c r="FX269" s="5">
        <f t="shared" si="332"/>
        <v>0</v>
      </c>
      <c r="FY269" s="5">
        <f t="shared" si="333"/>
        <v>0</v>
      </c>
      <c r="FZ269" s="5">
        <f t="shared" si="334"/>
        <v>0</v>
      </c>
      <c r="GA269" s="5">
        <f t="shared" si="335"/>
        <v>0</v>
      </c>
      <c r="GB269" s="5">
        <f t="shared" si="336"/>
        <v>0</v>
      </c>
      <c r="GC269" s="5">
        <f t="shared" si="337"/>
        <v>0</v>
      </c>
      <c r="GD269" s="5">
        <f t="shared" si="338"/>
        <v>0</v>
      </c>
      <c r="GE269" s="5">
        <f t="shared" si="339"/>
        <v>0</v>
      </c>
      <c r="GF269" s="5">
        <f t="shared" si="340"/>
        <v>0</v>
      </c>
      <c r="GG269" s="5">
        <f t="shared" si="341"/>
        <v>0</v>
      </c>
      <c r="GH269" s="5">
        <f t="shared" si="342"/>
        <v>0</v>
      </c>
      <c r="GI269" s="5">
        <f t="shared" si="343"/>
        <v>0</v>
      </c>
      <c r="GJ269" s="5">
        <f t="shared" si="344"/>
        <v>0</v>
      </c>
      <c r="GK269" s="5">
        <f t="shared" si="345"/>
        <v>0</v>
      </c>
      <c r="GL269" s="5">
        <f t="shared" si="346"/>
        <v>0</v>
      </c>
      <c r="GM269" s="5">
        <f t="shared" si="347"/>
        <v>0</v>
      </c>
      <c r="GO269" s="23">
        <f t="shared" si="348"/>
        <v>0</v>
      </c>
      <c r="GP269" s="23">
        <f t="shared" si="349"/>
        <v>10</v>
      </c>
      <c r="GQ269" s="5">
        <f>+IF(GO269&gt;0, IF(COUNTIF(GO$149:GO269,GO269)&lt;=1,TRUE,FALSE),0)*$C$59*-1</f>
        <v>0</v>
      </c>
      <c r="GR269" s="5">
        <f>+IF(GP269&gt;0, IF(COUNTIF(GP$149:GP269,GP269)&lt;=1,TRUE,FALSE),0)*$C$59*-1</f>
        <v>0</v>
      </c>
    </row>
    <row r="270" spans="1:200" s="5" customFormat="1" hidden="1" outlineLevel="1" x14ac:dyDescent="0.2">
      <c r="A270" s="6"/>
      <c r="F270" s="35">
        <f t="shared" si="350"/>
        <v>2331.5399999999618</v>
      </c>
      <c r="G270" s="20">
        <f t="shared" si="204"/>
        <v>0</v>
      </c>
      <c r="H270" s="20">
        <f t="shared" si="205"/>
        <v>-57.8</v>
      </c>
      <c r="I270" s="37">
        <f t="shared" si="206"/>
        <v>0</v>
      </c>
      <c r="J270" s="33">
        <f t="shared" si="207"/>
        <v>2273.7399999999616</v>
      </c>
      <c r="L270" s="5">
        <f t="shared" si="390"/>
        <v>-485.30000000000405</v>
      </c>
      <c r="M270" s="5">
        <f t="shared" si="351"/>
        <v>0</v>
      </c>
      <c r="N270" s="5">
        <f t="shared" si="352"/>
        <v>0</v>
      </c>
      <c r="O270" s="5">
        <f t="shared" si="353"/>
        <v>0</v>
      </c>
      <c r="P270" s="5">
        <f t="shared" si="354"/>
        <v>0</v>
      </c>
      <c r="Q270" s="5">
        <f t="shared" si="355"/>
        <v>0</v>
      </c>
      <c r="R270" s="5">
        <f t="shared" si="356"/>
        <v>0</v>
      </c>
      <c r="S270" s="5">
        <f t="shared" si="357"/>
        <v>0</v>
      </c>
      <c r="T270" s="5">
        <f t="shared" si="358"/>
        <v>0</v>
      </c>
      <c r="U270" s="5">
        <f t="shared" si="359"/>
        <v>-462.00000000000045</v>
      </c>
      <c r="V270" s="5">
        <f t="shared" si="360"/>
        <v>0</v>
      </c>
      <c r="W270" s="5">
        <f t="shared" si="361"/>
        <v>0</v>
      </c>
      <c r="X270" s="5">
        <f t="shared" si="362"/>
        <v>0</v>
      </c>
      <c r="Y270" s="5">
        <f t="shared" si="363"/>
        <v>0</v>
      </c>
      <c r="Z270" s="5">
        <f t="shared" si="364"/>
        <v>0</v>
      </c>
      <c r="AA270" s="5">
        <f t="shared" si="365"/>
        <v>0</v>
      </c>
      <c r="AB270" s="5">
        <f t="shared" si="366"/>
        <v>0</v>
      </c>
      <c r="AC270" s="5">
        <f t="shared" si="367"/>
        <v>0</v>
      </c>
      <c r="AD270" s="5">
        <f t="shared" si="368"/>
        <v>0</v>
      </c>
      <c r="AE270" s="5">
        <f t="shared" si="369"/>
        <v>-534.79999999999995</v>
      </c>
      <c r="AF270" s="5">
        <f t="shared" si="370"/>
        <v>0</v>
      </c>
      <c r="AG270" s="5">
        <f t="shared" si="371"/>
        <v>0</v>
      </c>
      <c r="AH270" s="5">
        <f t="shared" si="372"/>
        <v>0</v>
      </c>
      <c r="AI270" s="5">
        <f t="shared" si="373"/>
        <v>0</v>
      </c>
      <c r="AJ270" s="5">
        <f t="shared" si="374"/>
        <v>0</v>
      </c>
      <c r="AK270" s="5">
        <f t="shared" si="375"/>
        <v>0</v>
      </c>
      <c r="AL270" s="5">
        <f t="shared" si="376"/>
        <v>0</v>
      </c>
      <c r="AM270" s="5">
        <f t="shared" si="377"/>
        <v>0</v>
      </c>
      <c r="AN270" s="5">
        <f t="shared" si="378"/>
        <v>0</v>
      </c>
      <c r="AO270" s="5">
        <f t="shared" si="379"/>
        <v>62.759999999998669</v>
      </c>
      <c r="AP270" s="5">
        <f t="shared" si="380"/>
        <v>0</v>
      </c>
      <c r="AQ270" s="5">
        <f t="shared" si="381"/>
        <v>0</v>
      </c>
      <c r="AR270" s="5">
        <f t="shared" si="382"/>
        <v>-468</v>
      </c>
      <c r="AS270" s="5">
        <f t="shared" si="383"/>
        <v>-444.2000000000001</v>
      </c>
      <c r="AT270" s="5">
        <f t="shared" si="384"/>
        <v>0</v>
      </c>
      <c r="AU270" s="5">
        <f t="shared" si="385"/>
        <v>0</v>
      </c>
      <c r="AW270" s="5">
        <f t="shared" si="386"/>
        <v>0</v>
      </c>
      <c r="AX270" s="5">
        <f t="shared" si="208"/>
        <v>0</v>
      </c>
      <c r="AY270" s="5">
        <f t="shared" si="209"/>
        <v>0</v>
      </c>
      <c r="AZ270" s="5">
        <f t="shared" si="210"/>
        <v>0</v>
      </c>
      <c r="BA270" s="5">
        <f t="shared" si="211"/>
        <v>0</v>
      </c>
      <c r="BB270" s="5">
        <f t="shared" si="212"/>
        <v>0</v>
      </c>
      <c r="BC270" s="5">
        <f t="shared" si="213"/>
        <v>0</v>
      </c>
      <c r="BD270" s="5">
        <f t="shared" si="214"/>
        <v>0</v>
      </c>
      <c r="BE270" s="5">
        <f t="shared" si="215"/>
        <v>0</v>
      </c>
      <c r="BF270" s="5">
        <f t="shared" si="216"/>
        <v>0</v>
      </c>
      <c r="BG270" s="5">
        <f t="shared" si="217"/>
        <v>0</v>
      </c>
      <c r="BH270" s="5">
        <f t="shared" si="218"/>
        <v>0</v>
      </c>
      <c r="BI270" s="5">
        <f t="shared" si="219"/>
        <v>0</v>
      </c>
      <c r="BJ270" s="5">
        <f t="shared" si="220"/>
        <v>0</v>
      </c>
      <c r="BK270" s="5">
        <f t="shared" si="221"/>
        <v>0</v>
      </c>
      <c r="BL270" s="5">
        <f t="shared" si="222"/>
        <v>0</v>
      </c>
      <c r="BM270" s="5">
        <f t="shared" si="223"/>
        <v>0</v>
      </c>
      <c r="BN270" s="5">
        <f t="shared" si="224"/>
        <v>0</v>
      </c>
      <c r="BO270" s="5">
        <f t="shared" si="225"/>
        <v>0</v>
      </c>
      <c r="BP270" s="5">
        <f t="shared" si="226"/>
        <v>0</v>
      </c>
      <c r="BQ270" s="5">
        <f t="shared" si="227"/>
        <v>0</v>
      </c>
      <c r="BR270" s="5">
        <f t="shared" si="228"/>
        <v>0</v>
      </c>
      <c r="BS270" s="5">
        <f t="shared" si="229"/>
        <v>0</v>
      </c>
      <c r="BT270" s="5">
        <f t="shared" si="230"/>
        <v>0</v>
      </c>
      <c r="BU270" s="5">
        <f t="shared" si="231"/>
        <v>0</v>
      </c>
      <c r="BV270" s="5">
        <f t="shared" si="232"/>
        <v>0</v>
      </c>
      <c r="BW270" s="5">
        <f t="shared" si="233"/>
        <v>0</v>
      </c>
      <c r="BX270" s="5">
        <f t="shared" si="234"/>
        <v>0</v>
      </c>
      <c r="BY270" s="5">
        <f t="shared" si="235"/>
        <v>0</v>
      </c>
      <c r="BZ270" s="5">
        <f t="shared" si="236"/>
        <v>1</v>
      </c>
      <c r="CA270" s="5">
        <f t="shared" si="237"/>
        <v>0</v>
      </c>
      <c r="CB270" s="5">
        <f t="shared" si="238"/>
        <v>0</v>
      </c>
      <c r="CC270" s="5">
        <f t="shared" si="239"/>
        <v>0</v>
      </c>
      <c r="CD270" s="5">
        <f t="shared" si="240"/>
        <v>0</v>
      </c>
      <c r="CE270" s="5">
        <f t="shared" si="241"/>
        <v>0</v>
      </c>
      <c r="CF270" s="5">
        <f t="shared" si="242"/>
        <v>0</v>
      </c>
      <c r="CH270" s="5">
        <f t="shared" si="387"/>
        <v>0</v>
      </c>
      <c r="CI270" s="5">
        <f t="shared" si="243"/>
        <v>0</v>
      </c>
      <c r="CJ270" s="5">
        <f t="shared" si="244"/>
        <v>0</v>
      </c>
      <c r="CK270" s="5">
        <f t="shared" si="245"/>
        <v>0</v>
      </c>
      <c r="CL270" s="5">
        <f t="shared" si="246"/>
        <v>0</v>
      </c>
      <c r="CM270" s="5">
        <f t="shared" si="247"/>
        <v>0</v>
      </c>
      <c r="CN270" s="5">
        <f t="shared" si="248"/>
        <v>0</v>
      </c>
      <c r="CO270" s="5">
        <f t="shared" si="249"/>
        <v>0</v>
      </c>
      <c r="CP270" s="5">
        <f t="shared" si="250"/>
        <v>0</v>
      </c>
      <c r="CQ270" s="5">
        <f t="shared" si="251"/>
        <v>0</v>
      </c>
      <c r="CR270" s="5">
        <f t="shared" si="252"/>
        <v>0</v>
      </c>
      <c r="CS270" s="5">
        <f t="shared" si="253"/>
        <v>0</v>
      </c>
      <c r="CT270" s="5">
        <f t="shared" si="254"/>
        <v>0</v>
      </c>
      <c r="CU270" s="5">
        <f t="shared" si="255"/>
        <v>0</v>
      </c>
      <c r="CV270" s="5">
        <f t="shared" si="256"/>
        <v>0</v>
      </c>
      <c r="CW270" s="5">
        <f t="shared" si="257"/>
        <v>0</v>
      </c>
      <c r="CX270" s="5">
        <f t="shared" si="258"/>
        <v>0</v>
      </c>
      <c r="CY270" s="5">
        <f t="shared" si="259"/>
        <v>0</v>
      </c>
      <c r="CZ270" s="5">
        <f t="shared" si="260"/>
        <v>0</v>
      </c>
      <c r="DA270" s="5">
        <f t="shared" si="261"/>
        <v>0</v>
      </c>
      <c r="DB270" s="5">
        <f t="shared" si="262"/>
        <v>0</v>
      </c>
      <c r="DC270" s="5">
        <f t="shared" si="263"/>
        <v>0</v>
      </c>
      <c r="DD270" s="5">
        <f t="shared" si="264"/>
        <v>0</v>
      </c>
      <c r="DE270" s="5">
        <f t="shared" si="265"/>
        <v>0</v>
      </c>
      <c r="DF270" s="5">
        <f t="shared" si="266"/>
        <v>0</v>
      </c>
      <c r="DG270" s="5">
        <f t="shared" si="267"/>
        <v>0</v>
      </c>
      <c r="DH270" s="5">
        <f t="shared" si="268"/>
        <v>0</v>
      </c>
      <c r="DI270" s="5">
        <f t="shared" si="269"/>
        <v>0</v>
      </c>
      <c r="DJ270" s="5">
        <f t="shared" si="270"/>
        <v>0</v>
      </c>
      <c r="DK270" s="5">
        <f t="shared" si="271"/>
        <v>0</v>
      </c>
      <c r="DL270" s="5">
        <f t="shared" si="272"/>
        <v>0</v>
      </c>
      <c r="DM270" s="5">
        <f t="shared" si="273"/>
        <v>0</v>
      </c>
      <c r="DN270" s="5">
        <f t="shared" si="274"/>
        <v>0</v>
      </c>
      <c r="DO270" s="5">
        <f t="shared" si="275"/>
        <v>0</v>
      </c>
      <c r="DP270" s="5">
        <f t="shared" si="276"/>
        <v>0</v>
      </c>
      <c r="DQ270" s="5">
        <f t="shared" si="277"/>
        <v>0</v>
      </c>
      <c r="DS270" s="5">
        <f t="shared" si="388"/>
        <v>2</v>
      </c>
      <c r="DT270" s="5">
        <f t="shared" si="278"/>
        <v>0</v>
      </c>
      <c r="DU270" s="5">
        <f t="shared" si="279"/>
        <v>0</v>
      </c>
      <c r="DV270" s="5">
        <f t="shared" si="280"/>
        <v>0</v>
      </c>
      <c r="DW270" s="5">
        <f t="shared" si="281"/>
        <v>0</v>
      </c>
      <c r="DX270" s="5">
        <f t="shared" si="282"/>
        <v>0</v>
      </c>
      <c r="DY270" s="5">
        <f t="shared" si="283"/>
        <v>0</v>
      </c>
      <c r="DZ270" s="5">
        <f t="shared" si="284"/>
        <v>0</v>
      </c>
      <c r="EA270" s="5">
        <f t="shared" si="285"/>
        <v>0</v>
      </c>
      <c r="EB270" s="5">
        <f t="shared" si="286"/>
        <v>4</v>
      </c>
      <c r="EC270" s="5">
        <f t="shared" si="287"/>
        <v>0</v>
      </c>
      <c r="ED270" s="5">
        <f t="shared" si="288"/>
        <v>0</v>
      </c>
      <c r="EE270" s="5">
        <f t="shared" si="289"/>
        <v>0</v>
      </c>
      <c r="EF270" s="5">
        <f t="shared" si="290"/>
        <v>0</v>
      </c>
      <c r="EG270" s="5">
        <f t="shared" si="291"/>
        <v>0</v>
      </c>
      <c r="EH270" s="5">
        <f t="shared" si="292"/>
        <v>0</v>
      </c>
      <c r="EI270" s="5">
        <f t="shared" si="293"/>
        <v>0</v>
      </c>
      <c r="EJ270" s="5">
        <f t="shared" si="294"/>
        <v>0</v>
      </c>
      <c r="EK270" s="5">
        <f t="shared" si="295"/>
        <v>0</v>
      </c>
      <c r="EL270" s="5">
        <f t="shared" si="296"/>
        <v>1</v>
      </c>
      <c r="EM270" s="5">
        <f t="shared" si="297"/>
        <v>0</v>
      </c>
      <c r="EN270" s="5">
        <f t="shared" si="298"/>
        <v>0</v>
      </c>
      <c r="EO270" s="5">
        <f t="shared" si="299"/>
        <v>0</v>
      </c>
      <c r="EP270" s="5">
        <f t="shared" si="300"/>
        <v>0</v>
      </c>
      <c r="EQ270" s="5">
        <f t="shared" si="301"/>
        <v>0</v>
      </c>
      <c r="ER270" s="5">
        <f t="shared" si="302"/>
        <v>0</v>
      </c>
      <c r="ES270" s="5">
        <f t="shared" si="303"/>
        <v>0</v>
      </c>
      <c r="ET270" s="5">
        <f t="shared" si="304"/>
        <v>0</v>
      </c>
      <c r="EU270" s="5">
        <f t="shared" si="305"/>
        <v>0</v>
      </c>
      <c r="EV270" s="5">
        <f t="shared" si="306"/>
        <v>0</v>
      </c>
      <c r="EW270" s="5">
        <f t="shared" si="307"/>
        <v>0</v>
      </c>
      <c r="EX270" s="5">
        <f t="shared" si="308"/>
        <v>0</v>
      </c>
      <c r="EY270" s="5">
        <f t="shared" si="309"/>
        <v>3</v>
      </c>
      <c r="EZ270" s="5">
        <f t="shared" si="310"/>
        <v>5</v>
      </c>
      <c r="FA270" s="5">
        <f t="shared" si="311"/>
        <v>0</v>
      </c>
      <c r="FB270" s="5">
        <f t="shared" si="312"/>
        <v>0</v>
      </c>
      <c r="FD270" s="5">
        <f t="shared" si="389"/>
        <v>0</v>
      </c>
      <c r="FE270" s="5">
        <f t="shared" si="313"/>
        <v>0</v>
      </c>
      <c r="FF270" s="5">
        <f t="shared" si="314"/>
        <v>0</v>
      </c>
      <c r="FG270" s="5">
        <f t="shared" si="315"/>
        <v>0</v>
      </c>
      <c r="FH270" s="5">
        <f t="shared" si="316"/>
        <v>0</v>
      </c>
      <c r="FI270" s="5">
        <f t="shared" si="317"/>
        <v>0</v>
      </c>
      <c r="FJ270" s="5">
        <f t="shared" si="318"/>
        <v>0</v>
      </c>
      <c r="FK270" s="5">
        <f t="shared" si="319"/>
        <v>0</v>
      </c>
      <c r="FL270" s="5">
        <f t="shared" si="320"/>
        <v>0</v>
      </c>
      <c r="FM270" s="5">
        <f t="shared" si="321"/>
        <v>0</v>
      </c>
      <c r="FN270" s="5">
        <f t="shared" si="322"/>
        <v>0</v>
      </c>
      <c r="FO270" s="5">
        <f t="shared" si="323"/>
        <v>0</v>
      </c>
      <c r="FP270" s="5">
        <f t="shared" si="324"/>
        <v>0</v>
      </c>
      <c r="FQ270" s="5">
        <f t="shared" si="325"/>
        <v>0</v>
      </c>
      <c r="FR270" s="5">
        <f t="shared" si="326"/>
        <v>0</v>
      </c>
      <c r="FS270" s="5">
        <f t="shared" si="327"/>
        <v>0</v>
      </c>
      <c r="FT270" s="5">
        <f t="shared" si="328"/>
        <v>0</v>
      </c>
      <c r="FU270" s="5">
        <f t="shared" si="329"/>
        <v>0</v>
      </c>
      <c r="FV270" s="5">
        <f t="shared" si="330"/>
        <v>0</v>
      </c>
      <c r="FW270" s="5">
        <f t="shared" si="331"/>
        <v>-57.8</v>
      </c>
      <c r="FX270" s="5">
        <f t="shared" si="332"/>
        <v>0</v>
      </c>
      <c r="FY270" s="5">
        <f t="shared" si="333"/>
        <v>0</v>
      </c>
      <c r="FZ270" s="5">
        <f t="shared" si="334"/>
        <v>0</v>
      </c>
      <c r="GA270" s="5">
        <f t="shared" si="335"/>
        <v>0</v>
      </c>
      <c r="GB270" s="5">
        <f t="shared" si="336"/>
        <v>0</v>
      </c>
      <c r="GC270" s="5">
        <f t="shared" si="337"/>
        <v>0</v>
      </c>
      <c r="GD270" s="5">
        <f t="shared" si="338"/>
        <v>0</v>
      </c>
      <c r="GE270" s="5">
        <f t="shared" si="339"/>
        <v>0</v>
      </c>
      <c r="GF270" s="5">
        <f t="shared" si="340"/>
        <v>0</v>
      </c>
      <c r="GG270" s="5">
        <f t="shared" si="341"/>
        <v>0</v>
      </c>
      <c r="GH270" s="5">
        <f t="shared" si="342"/>
        <v>0</v>
      </c>
      <c r="GI270" s="5">
        <f t="shared" si="343"/>
        <v>0</v>
      </c>
      <c r="GJ270" s="5">
        <f t="shared" si="344"/>
        <v>0</v>
      </c>
      <c r="GK270" s="5">
        <f t="shared" si="345"/>
        <v>0</v>
      </c>
      <c r="GL270" s="5">
        <f t="shared" si="346"/>
        <v>0</v>
      </c>
      <c r="GM270" s="5">
        <f t="shared" si="347"/>
        <v>0</v>
      </c>
      <c r="GO270" s="23">
        <f t="shared" si="348"/>
        <v>0</v>
      </c>
      <c r="GP270" s="23">
        <f t="shared" si="349"/>
        <v>20</v>
      </c>
      <c r="GQ270" s="5">
        <f>+IF(GO270&gt;0, IF(COUNTIF(GO$149:GO270,GO270)&lt;=1,TRUE,FALSE),0)*$C$59*-1</f>
        <v>0</v>
      </c>
      <c r="GR270" s="5">
        <f>+IF(GP270&gt;0, IF(COUNTIF(GP$149:GP270,GP270)&lt;=1,TRUE,FALSE),0)*$C$59*-1</f>
        <v>0</v>
      </c>
    </row>
    <row r="271" spans="1:200" s="5" customFormat="1" hidden="1" outlineLevel="1" x14ac:dyDescent="0.2">
      <c r="A271" s="6"/>
      <c r="F271" s="35">
        <f t="shared" si="350"/>
        <v>2273.7399999999616</v>
      </c>
      <c r="G271" s="20">
        <f t="shared" si="204"/>
        <v>0</v>
      </c>
      <c r="H271" s="20">
        <f t="shared" si="205"/>
        <v>-150.49</v>
      </c>
      <c r="I271" s="37">
        <f t="shared" si="206"/>
        <v>0</v>
      </c>
      <c r="J271" s="33">
        <f t="shared" si="207"/>
        <v>2123.2499999999618</v>
      </c>
      <c r="L271" s="5">
        <f t="shared" si="390"/>
        <v>-485.30000000000405</v>
      </c>
      <c r="M271" s="5">
        <f t="shared" si="351"/>
        <v>0</v>
      </c>
      <c r="N271" s="5">
        <f t="shared" si="352"/>
        <v>0</v>
      </c>
      <c r="O271" s="5">
        <f t="shared" si="353"/>
        <v>0</v>
      </c>
      <c r="P271" s="5">
        <f t="shared" si="354"/>
        <v>0</v>
      </c>
      <c r="Q271" s="5">
        <f t="shared" si="355"/>
        <v>0</v>
      </c>
      <c r="R271" s="5">
        <f t="shared" si="356"/>
        <v>0</v>
      </c>
      <c r="S271" s="5">
        <f t="shared" si="357"/>
        <v>0</v>
      </c>
      <c r="T271" s="5">
        <f t="shared" si="358"/>
        <v>0</v>
      </c>
      <c r="U271" s="5">
        <f t="shared" si="359"/>
        <v>-462.00000000000045</v>
      </c>
      <c r="V271" s="5">
        <f t="shared" si="360"/>
        <v>0</v>
      </c>
      <c r="W271" s="5">
        <f t="shared" si="361"/>
        <v>0</v>
      </c>
      <c r="X271" s="5">
        <f t="shared" si="362"/>
        <v>0</v>
      </c>
      <c r="Y271" s="5">
        <f t="shared" si="363"/>
        <v>0</v>
      </c>
      <c r="Z271" s="5">
        <f t="shared" si="364"/>
        <v>0</v>
      </c>
      <c r="AA271" s="5">
        <f t="shared" si="365"/>
        <v>0</v>
      </c>
      <c r="AB271" s="5">
        <f t="shared" si="366"/>
        <v>0</v>
      </c>
      <c r="AC271" s="5">
        <f t="shared" si="367"/>
        <v>0</v>
      </c>
      <c r="AD271" s="5">
        <f t="shared" si="368"/>
        <v>0</v>
      </c>
      <c r="AE271" s="5">
        <f t="shared" si="369"/>
        <v>-476.99999999999994</v>
      </c>
      <c r="AF271" s="5">
        <f t="shared" si="370"/>
        <v>0</v>
      </c>
      <c r="AG271" s="5">
        <f t="shared" si="371"/>
        <v>0</v>
      </c>
      <c r="AH271" s="5">
        <f t="shared" si="372"/>
        <v>0</v>
      </c>
      <c r="AI271" s="5">
        <f t="shared" si="373"/>
        <v>0</v>
      </c>
      <c r="AJ271" s="5">
        <f t="shared" si="374"/>
        <v>0</v>
      </c>
      <c r="AK271" s="5">
        <f t="shared" si="375"/>
        <v>0</v>
      </c>
      <c r="AL271" s="5">
        <f t="shared" si="376"/>
        <v>0</v>
      </c>
      <c r="AM271" s="5">
        <f t="shared" si="377"/>
        <v>0</v>
      </c>
      <c r="AN271" s="5">
        <f t="shared" si="378"/>
        <v>0</v>
      </c>
      <c r="AO271" s="5">
        <f t="shared" si="379"/>
        <v>62.759999999998669</v>
      </c>
      <c r="AP271" s="5">
        <f t="shared" si="380"/>
        <v>0</v>
      </c>
      <c r="AQ271" s="5">
        <f t="shared" si="381"/>
        <v>0</v>
      </c>
      <c r="AR271" s="5">
        <f t="shared" si="382"/>
        <v>-468</v>
      </c>
      <c r="AS271" s="5">
        <f t="shared" si="383"/>
        <v>-444.2000000000001</v>
      </c>
      <c r="AT271" s="5">
        <f t="shared" si="384"/>
        <v>0</v>
      </c>
      <c r="AU271" s="5">
        <f t="shared" si="385"/>
        <v>0</v>
      </c>
      <c r="AW271" s="5">
        <f t="shared" si="386"/>
        <v>0</v>
      </c>
      <c r="AX271" s="5">
        <f t="shared" si="208"/>
        <v>0</v>
      </c>
      <c r="AY271" s="5">
        <f t="shared" si="209"/>
        <v>0</v>
      </c>
      <c r="AZ271" s="5">
        <f t="shared" si="210"/>
        <v>0</v>
      </c>
      <c r="BA271" s="5">
        <f t="shared" si="211"/>
        <v>0</v>
      </c>
      <c r="BB271" s="5">
        <f t="shared" si="212"/>
        <v>0</v>
      </c>
      <c r="BC271" s="5">
        <f t="shared" si="213"/>
        <v>0</v>
      </c>
      <c r="BD271" s="5">
        <f t="shared" si="214"/>
        <v>0</v>
      </c>
      <c r="BE271" s="5">
        <f t="shared" si="215"/>
        <v>0</v>
      </c>
      <c r="BF271" s="5">
        <f t="shared" si="216"/>
        <v>0</v>
      </c>
      <c r="BG271" s="5">
        <f t="shared" si="217"/>
        <v>0</v>
      </c>
      <c r="BH271" s="5">
        <f t="shared" si="218"/>
        <v>0</v>
      </c>
      <c r="BI271" s="5">
        <f t="shared" si="219"/>
        <v>0</v>
      </c>
      <c r="BJ271" s="5">
        <f t="shared" si="220"/>
        <v>0</v>
      </c>
      <c r="BK271" s="5">
        <f t="shared" si="221"/>
        <v>0</v>
      </c>
      <c r="BL271" s="5">
        <f t="shared" si="222"/>
        <v>0</v>
      </c>
      <c r="BM271" s="5">
        <f t="shared" si="223"/>
        <v>0</v>
      </c>
      <c r="BN271" s="5">
        <f t="shared" si="224"/>
        <v>0</v>
      </c>
      <c r="BO271" s="5">
        <f t="shared" si="225"/>
        <v>0</v>
      </c>
      <c r="BP271" s="5">
        <f t="shared" si="226"/>
        <v>0</v>
      </c>
      <c r="BQ271" s="5">
        <f t="shared" si="227"/>
        <v>0</v>
      </c>
      <c r="BR271" s="5">
        <f t="shared" si="228"/>
        <v>0</v>
      </c>
      <c r="BS271" s="5">
        <f t="shared" si="229"/>
        <v>0</v>
      </c>
      <c r="BT271" s="5">
        <f t="shared" si="230"/>
        <v>0</v>
      </c>
      <c r="BU271" s="5">
        <f t="shared" si="231"/>
        <v>0</v>
      </c>
      <c r="BV271" s="5">
        <f t="shared" si="232"/>
        <v>0</v>
      </c>
      <c r="BW271" s="5">
        <f t="shared" si="233"/>
        <v>0</v>
      </c>
      <c r="BX271" s="5">
        <f t="shared" si="234"/>
        <v>0</v>
      </c>
      <c r="BY271" s="5">
        <f t="shared" si="235"/>
        <v>0</v>
      </c>
      <c r="BZ271" s="5">
        <f t="shared" si="236"/>
        <v>1</v>
      </c>
      <c r="CA271" s="5">
        <f t="shared" si="237"/>
        <v>0</v>
      </c>
      <c r="CB271" s="5">
        <f t="shared" si="238"/>
        <v>0</v>
      </c>
      <c r="CC271" s="5">
        <f t="shared" si="239"/>
        <v>0</v>
      </c>
      <c r="CD271" s="5">
        <f t="shared" si="240"/>
        <v>0</v>
      </c>
      <c r="CE271" s="5">
        <f t="shared" si="241"/>
        <v>0</v>
      </c>
      <c r="CF271" s="5">
        <f t="shared" si="242"/>
        <v>0</v>
      </c>
      <c r="CH271" s="5">
        <f t="shared" si="387"/>
        <v>0</v>
      </c>
      <c r="CI271" s="5">
        <f t="shared" si="243"/>
        <v>0</v>
      </c>
      <c r="CJ271" s="5">
        <f t="shared" si="244"/>
        <v>0</v>
      </c>
      <c r="CK271" s="5">
        <f t="shared" si="245"/>
        <v>0</v>
      </c>
      <c r="CL271" s="5">
        <f t="shared" si="246"/>
        <v>0</v>
      </c>
      <c r="CM271" s="5">
        <f t="shared" si="247"/>
        <v>0</v>
      </c>
      <c r="CN271" s="5">
        <f t="shared" si="248"/>
        <v>0</v>
      </c>
      <c r="CO271" s="5">
        <f t="shared" si="249"/>
        <v>0</v>
      </c>
      <c r="CP271" s="5">
        <f t="shared" si="250"/>
        <v>0</v>
      </c>
      <c r="CQ271" s="5">
        <f t="shared" si="251"/>
        <v>0</v>
      </c>
      <c r="CR271" s="5">
        <f t="shared" si="252"/>
        <v>0</v>
      </c>
      <c r="CS271" s="5">
        <f t="shared" si="253"/>
        <v>0</v>
      </c>
      <c r="CT271" s="5">
        <f t="shared" si="254"/>
        <v>0</v>
      </c>
      <c r="CU271" s="5">
        <f t="shared" si="255"/>
        <v>0</v>
      </c>
      <c r="CV271" s="5">
        <f t="shared" si="256"/>
        <v>0</v>
      </c>
      <c r="CW271" s="5">
        <f t="shared" si="257"/>
        <v>0</v>
      </c>
      <c r="CX271" s="5">
        <f t="shared" si="258"/>
        <v>0</v>
      </c>
      <c r="CY271" s="5">
        <f t="shared" si="259"/>
        <v>0</v>
      </c>
      <c r="CZ271" s="5">
        <f t="shared" si="260"/>
        <v>0</v>
      </c>
      <c r="DA271" s="5">
        <f t="shared" si="261"/>
        <v>0</v>
      </c>
      <c r="DB271" s="5">
        <f t="shared" si="262"/>
        <v>0</v>
      </c>
      <c r="DC271" s="5">
        <f t="shared" si="263"/>
        <v>0</v>
      </c>
      <c r="DD271" s="5">
        <f t="shared" si="264"/>
        <v>0</v>
      </c>
      <c r="DE271" s="5">
        <f t="shared" si="265"/>
        <v>0</v>
      </c>
      <c r="DF271" s="5">
        <f t="shared" si="266"/>
        <v>0</v>
      </c>
      <c r="DG271" s="5">
        <f t="shared" si="267"/>
        <v>0</v>
      </c>
      <c r="DH271" s="5">
        <f t="shared" si="268"/>
        <v>0</v>
      </c>
      <c r="DI271" s="5">
        <f t="shared" si="269"/>
        <v>0</v>
      </c>
      <c r="DJ271" s="5">
        <f t="shared" si="270"/>
        <v>0</v>
      </c>
      <c r="DK271" s="5">
        <f t="shared" si="271"/>
        <v>0</v>
      </c>
      <c r="DL271" s="5">
        <f t="shared" si="272"/>
        <v>0</v>
      </c>
      <c r="DM271" s="5">
        <f t="shared" si="273"/>
        <v>0</v>
      </c>
      <c r="DN271" s="5">
        <f t="shared" si="274"/>
        <v>0</v>
      </c>
      <c r="DO271" s="5">
        <f t="shared" si="275"/>
        <v>0</v>
      </c>
      <c r="DP271" s="5">
        <f t="shared" si="276"/>
        <v>0</v>
      </c>
      <c r="DQ271" s="5">
        <f t="shared" si="277"/>
        <v>0</v>
      </c>
      <c r="DS271" s="5">
        <f t="shared" si="388"/>
        <v>1</v>
      </c>
      <c r="DT271" s="5">
        <f t="shared" si="278"/>
        <v>0</v>
      </c>
      <c r="DU271" s="5">
        <f t="shared" si="279"/>
        <v>0</v>
      </c>
      <c r="DV271" s="5">
        <f t="shared" si="280"/>
        <v>0</v>
      </c>
      <c r="DW271" s="5">
        <f t="shared" si="281"/>
        <v>0</v>
      </c>
      <c r="DX271" s="5">
        <f t="shared" si="282"/>
        <v>0</v>
      </c>
      <c r="DY271" s="5">
        <f t="shared" si="283"/>
        <v>0</v>
      </c>
      <c r="DZ271" s="5">
        <f t="shared" si="284"/>
        <v>0</v>
      </c>
      <c r="EA271" s="5">
        <f t="shared" si="285"/>
        <v>0</v>
      </c>
      <c r="EB271" s="5">
        <f t="shared" si="286"/>
        <v>4</v>
      </c>
      <c r="EC271" s="5">
        <f t="shared" si="287"/>
        <v>0</v>
      </c>
      <c r="ED271" s="5">
        <f t="shared" si="288"/>
        <v>0</v>
      </c>
      <c r="EE271" s="5">
        <f t="shared" si="289"/>
        <v>0</v>
      </c>
      <c r="EF271" s="5">
        <f t="shared" si="290"/>
        <v>0</v>
      </c>
      <c r="EG271" s="5">
        <f t="shared" si="291"/>
        <v>0</v>
      </c>
      <c r="EH271" s="5">
        <f t="shared" si="292"/>
        <v>0</v>
      </c>
      <c r="EI271" s="5">
        <f t="shared" si="293"/>
        <v>0</v>
      </c>
      <c r="EJ271" s="5">
        <f t="shared" si="294"/>
        <v>0</v>
      </c>
      <c r="EK271" s="5">
        <f t="shared" si="295"/>
        <v>0</v>
      </c>
      <c r="EL271" s="5">
        <f t="shared" si="296"/>
        <v>2</v>
      </c>
      <c r="EM271" s="5">
        <f t="shared" si="297"/>
        <v>0</v>
      </c>
      <c r="EN271" s="5">
        <f t="shared" si="298"/>
        <v>0</v>
      </c>
      <c r="EO271" s="5">
        <f t="shared" si="299"/>
        <v>0</v>
      </c>
      <c r="EP271" s="5">
        <f t="shared" si="300"/>
        <v>0</v>
      </c>
      <c r="EQ271" s="5">
        <f t="shared" si="301"/>
        <v>0</v>
      </c>
      <c r="ER271" s="5">
        <f t="shared" si="302"/>
        <v>0</v>
      </c>
      <c r="ES271" s="5">
        <f t="shared" si="303"/>
        <v>0</v>
      </c>
      <c r="ET271" s="5">
        <f t="shared" si="304"/>
        <v>0</v>
      </c>
      <c r="EU271" s="5">
        <f t="shared" si="305"/>
        <v>0</v>
      </c>
      <c r="EV271" s="5">
        <f t="shared" si="306"/>
        <v>0</v>
      </c>
      <c r="EW271" s="5">
        <f t="shared" si="307"/>
        <v>0</v>
      </c>
      <c r="EX271" s="5">
        <f t="shared" si="308"/>
        <v>0</v>
      </c>
      <c r="EY271" s="5">
        <f t="shared" si="309"/>
        <v>3</v>
      </c>
      <c r="EZ271" s="5">
        <f t="shared" si="310"/>
        <v>5</v>
      </c>
      <c r="FA271" s="5">
        <f t="shared" si="311"/>
        <v>0</v>
      </c>
      <c r="FB271" s="5">
        <f t="shared" si="312"/>
        <v>0</v>
      </c>
      <c r="FD271" s="5">
        <f t="shared" si="389"/>
        <v>-150.49</v>
      </c>
      <c r="FE271" s="5">
        <f t="shared" si="313"/>
        <v>0</v>
      </c>
      <c r="FF271" s="5">
        <f t="shared" si="314"/>
        <v>0</v>
      </c>
      <c r="FG271" s="5">
        <f t="shared" si="315"/>
        <v>0</v>
      </c>
      <c r="FH271" s="5">
        <f t="shared" si="316"/>
        <v>0</v>
      </c>
      <c r="FI271" s="5">
        <f t="shared" si="317"/>
        <v>0</v>
      </c>
      <c r="FJ271" s="5">
        <f t="shared" si="318"/>
        <v>0</v>
      </c>
      <c r="FK271" s="5">
        <f t="shared" si="319"/>
        <v>0</v>
      </c>
      <c r="FL271" s="5">
        <f t="shared" si="320"/>
        <v>0</v>
      </c>
      <c r="FM271" s="5">
        <f t="shared" si="321"/>
        <v>0</v>
      </c>
      <c r="FN271" s="5">
        <f t="shared" si="322"/>
        <v>0</v>
      </c>
      <c r="FO271" s="5">
        <f t="shared" si="323"/>
        <v>0</v>
      </c>
      <c r="FP271" s="5">
        <f t="shared" si="324"/>
        <v>0</v>
      </c>
      <c r="FQ271" s="5">
        <f t="shared" si="325"/>
        <v>0</v>
      </c>
      <c r="FR271" s="5">
        <f t="shared" si="326"/>
        <v>0</v>
      </c>
      <c r="FS271" s="5">
        <f t="shared" si="327"/>
        <v>0</v>
      </c>
      <c r="FT271" s="5">
        <f t="shared" si="328"/>
        <v>0</v>
      </c>
      <c r="FU271" s="5">
        <f t="shared" si="329"/>
        <v>0</v>
      </c>
      <c r="FV271" s="5">
        <f t="shared" si="330"/>
        <v>0</v>
      </c>
      <c r="FW271" s="5">
        <f t="shared" si="331"/>
        <v>0</v>
      </c>
      <c r="FX271" s="5">
        <f t="shared" si="332"/>
        <v>0</v>
      </c>
      <c r="FY271" s="5">
        <f t="shared" si="333"/>
        <v>0</v>
      </c>
      <c r="FZ271" s="5">
        <f t="shared" si="334"/>
        <v>0</v>
      </c>
      <c r="GA271" s="5">
        <f t="shared" si="335"/>
        <v>0</v>
      </c>
      <c r="GB271" s="5">
        <f t="shared" si="336"/>
        <v>0</v>
      </c>
      <c r="GC271" s="5">
        <f t="shared" si="337"/>
        <v>0</v>
      </c>
      <c r="GD271" s="5">
        <f t="shared" si="338"/>
        <v>0</v>
      </c>
      <c r="GE271" s="5">
        <f t="shared" si="339"/>
        <v>0</v>
      </c>
      <c r="GF271" s="5">
        <f t="shared" si="340"/>
        <v>0</v>
      </c>
      <c r="GG271" s="5">
        <f t="shared" si="341"/>
        <v>0</v>
      </c>
      <c r="GH271" s="5">
        <f t="shared" si="342"/>
        <v>0</v>
      </c>
      <c r="GI271" s="5">
        <f t="shared" si="343"/>
        <v>0</v>
      </c>
      <c r="GJ271" s="5">
        <f t="shared" si="344"/>
        <v>0</v>
      </c>
      <c r="GK271" s="5">
        <f t="shared" si="345"/>
        <v>0</v>
      </c>
      <c r="GL271" s="5">
        <f t="shared" si="346"/>
        <v>0</v>
      </c>
      <c r="GM271" s="5">
        <f t="shared" si="347"/>
        <v>0</v>
      </c>
      <c r="GO271" s="23">
        <f t="shared" si="348"/>
        <v>0</v>
      </c>
      <c r="GP271" s="23">
        <f t="shared" si="349"/>
        <v>1</v>
      </c>
      <c r="GQ271" s="5">
        <f>+IF(GO271&gt;0, IF(COUNTIF(GO$149:GO271,GO271)&lt;=1,TRUE,FALSE),0)*$C$59*-1</f>
        <v>0</v>
      </c>
      <c r="GR271" s="5">
        <f>+IF(GP271&gt;0, IF(COUNTIF(GP$149:GP271,GP271)&lt;=1,TRUE,FALSE),0)*$C$59*-1</f>
        <v>0</v>
      </c>
    </row>
    <row r="272" spans="1:200" s="5" customFormat="1" hidden="1" outlineLevel="1" x14ac:dyDescent="0.2">
      <c r="A272" s="6"/>
      <c r="F272" s="35">
        <f t="shared" si="350"/>
        <v>2123.2499999999618</v>
      </c>
      <c r="G272" s="20">
        <f t="shared" si="204"/>
        <v>0</v>
      </c>
      <c r="H272" s="20">
        <f t="shared" si="205"/>
        <v>-57.8</v>
      </c>
      <c r="I272" s="37">
        <f t="shared" si="206"/>
        <v>0</v>
      </c>
      <c r="J272" s="33">
        <f t="shared" si="207"/>
        <v>2065.4499999999616</v>
      </c>
      <c r="L272" s="5">
        <f t="shared" si="390"/>
        <v>-334.81000000000404</v>
      </c>
      <c r="M272" s="5">
        <f t="shared" si="351"/>
        <v>0</v>
      </c>
      <c r="N272" s="5">
        <f t="shared" si="352"/>
        <v>0</v>
      </c>
      <c r="O272" s="5">
        <f t="shared" si="353"/>
        <v>0</v>
      </c>
      <c r="P272" s="5">
        <f t="shared" si="354"/>
        <v>0</v>
      </c>
      <c r="Q272" s="5">
        <f t="shared" si="355"/>
        <v>0</v>
      </c>
      <c r="R272" s="5">
        <f t="shared" si="356"/>
        <v>0</v>
      </c>
      <c r="S272" s="5">
        <f t="shared" si="357"/>
        <v>0</v>
      </c>
      <c r="T272" s="5">
        <f t="shared" si="358"/>
        <v>0</v>
      </c>
      <c r="U272" s="5">
        <f t="shared" si="359"/>
        <v>-462.00000000000045</v>
      </c>
      <c r="V272" s="5">
        <f t="shared" si="360"/>
        <v>0</v>
      </c>
      <c r="W272" s="5">
        <f t="shared" si="361"/>
        <v>0</v>
      </c>
      <c r="X272" s="5">
        <f t="shared" si="362"/>
        <v>0</v>
      </c>
      <c r="Y272" s="5">
        <f t="shared" si="363"/>
        <v>0</v>
      </c>
      <c r="Z272" s="5">
        <f t="shared" si="364"/>
        <v>0</v>
      </c>
      <c r="AA272" s="5">
        <f t="shared" si="365"/>
        <v>0</v>
      </c>
      <c r="AB272" s="5">
        <f t="shared" si="366"/>
        <v>0</v>
      </c>
      <c r="AC272" s="5">
        <f t="shared" si="367"/>
        <v>0</v>
      </c>
      <c r="AD272" s="5">
        <f t="shared" si="368"/>
        <v>0</v>
      </c>
      <c r="AE272" s="5">
        <f t="shared" si="369"/>
        <v>-476.99999999999994</v>
      </c>
      <c r="AF272" s="5">
        <f t="shared" si="370"/>
        <v>0</v>
      </c>
      <c r="AG272" s="5">
        <f t="shared" si="371"/>
        <v>0</v>
      </c>
      <c r="AH272" s="5">
        <f t="shared" si="372"/>
        <v>0</v>
      </c>
      <c r="AI272" s="5">
        <f t="shared" si="373"/>
        <v>0</v>
      </c>
      <c r="AJ272" s="5">
        <f t="shared" si="374"/>
        <v>0</v>
      </c>
      <c r="AK272" s="5">
        <f t="shared" si="375"/>
        <v>0</v>
      </c>
      <c r="AL272" s="5">
        <f t="shared" si="376"/>
        <v>0</v>
      </c>
      <c r="AM272" s="5">
        <f t="shared" si="377"/>
        <v>0</v>
      </c>
      <c r="AN272" s="5">
        <f t="shared" si="378"/>
        <v>0</v>
      </c>
      <c r="AO272" s="5">
        <f t="shared" si="379"/>
        <v>62.759999999998669</v>
      </c>
      <c r="AP272" s="5">
        <f t="shared" si="380"/>
        <v>0</v>
      </c>
      <c r="AQ272" s="5">
        <f t="shared" si="381"/>
        <v>0</v>
      </c>
      <c r="AR272" s="5">
        <f t="shared" si="382"/>
        <v>-468</v>
      </c>
      <c r="AS272" s="5">
        <f t="shared" si="383"/>
        <v>-444.2000000000001</v>
      </c>
      <c r="AT272" s="5">
        <f t="shared" si="384"/>
        <v>0</v>
      </c>
      <c r="AU272" s="5">
        <f t="shared" si="385"/>
        <v>0</v>
      </c>
      <c r="AW272" s="5">
        <f t="shared" si="386"/>
        <v>0</v>
      </c>
      <c r="AX272" s="5">
        <f t="shared" si="208"/>
        <v>0</v>
      </c>
      <c r="AY272" s="5">
        <f t="shared" si="209"/>
        <v>0</v>
      </c>
      <c r="AZ272" s="5">
        <f t="shared" si="210"/>
        <v>0</v>
      </c>
      <c r="BA272" s="5">
        <f t="shared" si="211"/>
        <v>0</v>
      </c>
      <c r="BB272" s="5">
        <f t="shared" si="212"/>
        <v>0</v>
      </c>
      <c r="BC272" s="5">
        <f t="shared" si="213"/>
        <v>0</v>
      </c>
      <c r="BD272" s="5">
        <f t="shared" si="214"/>
        <v>0</v>
      </c>
      <c r="BE272" s="5">
        <f t="shared" si="215"/>
        <v>0</v>
      </c>
      <c r="BF272" s="5">
        <f t="shared" si="216"/>
        <v>0</v>
      </c>
      <c r="BG272" s="5">
        <f t="shared" si="217"/>
        <v>0</v>
      </c>
      <c r="BH272" s="5">
        <f t="shared" si="218"/>
        <v>0</v>
      </c>
      <c r="BI272" s="5">
        <f t="shared" si="219"/>
        <v>0</v>
      </c>
      <c r="BJ272" s="5">
        <f t="shared" si="220"/>
        <v>0</v>
      </c>
      <c r="BK272" s="5">
        <f t="shared" si="221"/>
        <v>0</v>
      </c>
      <c r="BL272" s="5">
        <f t="shared" si="222"/>
        <v>0</v>
      </c>
      <c r="BM272" s="5">
        <f t="shared" si="223"/>
        <v>0</v>
      </c>
      <c r="BN272" s="5">
        <f t="shared" si="224"/>
        <v>0</v>
      </c>
      <c r="BO272" s="5">
        <f t="shared" si="225"/>
        <v>0</v>
      </c>
      <c r="BP272" s="5">
        <f t="shared" si="226"/>
        <v>0</v>
      </c>
      <c r="BQ272" s="5">
        <f t="shared" si="227"/>
        <v>0</v>
      </c>
      <c r="BR272" s="5">
        <f t="shared" si="228"/>
        <v>0</v>
      </c>
      <c r="BS272" s="5">
        <f t="shared" si="229"/>
        <v>0</v>
      </c>
      <c r="BT272" s="5">
        <f t="shared" si="230"/>
        <v>0</v>
      </c>
      <c r="BU272" s="5">
        <f t="shared" si="231"/>
        <v>0</v>
      </c>
      <c r="BV272" s="5">
        <f t="shared" si="232"/>
        <v>0</v>
      </c>
      <c r="BW272" s="5">
        <f t="shared" si="233"/>
        <v>0</v>
      </c>
      <c r="BX272" s="5">
        <f t="shared" si="234"/>
        <v>0</v>
      </c>
      <c r="BY272" s="5">
        <f t="shared" si="235"/>
        <v>0</v>
      </c>
      <c r="BZ272" s="5">
        <f t="shared" si="236"/>
        <v>1</v>
      </c>
      <c r="CA272" s="5">
        <f t="shared" si="237"/>
        <v>0</v>
      </c>
      <c r="CB272" s="5">
        <f t="shared" si="238"/>
        <v>0</v>
      </c>
      <c r="CC272" s="5">
        <f t="shared" si="239"/>
        <v>0</v>
      </c>
      <c r="CD272" s="5">
        <f t="shared" si="240"/>
        <v>0</v>
      </c>
      <c r="CE272" s="5">
        <f t="shared" si="241"/>
        <v>0</v>
      </c>
      <c r="CF272" s="5">
        <f t="shared" si="242"/>
        <v>0</v>
      </c>
      <c r="CH272" s="5">
        <f t="shared" si="387"/>
        <v>0</v>
      </c>
      <c r="CI272" s="5">
        <f t="shared" si="243"/>
        <v>0</v>
      </c>
      <c r="CJ272" s="5">
        <f t="shared" si="244"/>
        <v>0</v>
      </c>
      <c r="CK272" s="5">
        <f t="shared" si="245"/>
        <v>0</v>
      </c>
      <c r="CL272" s="5">
        <f t="shared" si="246"/>
        <v>0</v>
      </c>
      <c r="CM272" s="5">
        <f t="shared" si="247"/>
        <v>0</v>
      </c>
      <c r="CN272" s="5">
        <f t="shared" si="248"/>
        <v>0</v>
      </c>
      <c r="CO272" s="5">
        <f t="shared" si="249"/>
        <v>0</v>
      </c>
      <c r="CP272" s="5">
        <f t="shared" si="250"/>
        <v>0</v>
      </c>
      <c r="CQ272" s="5">
        <f t="shared" si="251"/>
        <v>0</v>
      </c>
      <c r="CR272" s="5">
        <f t="shared" si="252"/>
        <v>0</v>
      </c>
      <c r="CS272" s="5">
        <f t="shared" si="253"/>
        <v>0</v>
      </c>
      <c r="CT272" s="5">
        <f t="shared" si="254"/>
        <v>0</v>
      </c>
      <c r="CU272" s="5">
        <f t="shared" si="255"/>
        <v>0</v>
      </c>
      <c r="CV272" s="5">
        <f t="shared" si="256"/>
        <v>0</v>
      </c>
      <c r="CW272" s="5">
        <f t="shared" si="257"/>
        <v>0</v>
      </c>
      <c r="CX272" s="5">
        <f t="shared" si="258"/>
        <v>0</v>
      </c>
      <c r="CY272" s="5">
        <f t="shared" si="259"/>
        <v>0</v>
      </c>
      <c r="CZ272" s="5">
        <f t="shared" si="260"/>
        <v>0</v>
      </c>
      <c r="DA272" s="5">
        <f t="shared" si="261"/>
        <v>0</v>
      </c>
      <c r="DB272" s="5">
        <f t="shared" si="262"/>
        <v>0</v>
      </c>
      <c r="DC272" s="5">
        <f t="shared" si="263"/>
        <v>0</v>
      </c>
      <c r="DD272" s="5">
        <f t="shared" si="264"/>
        <v>0</v>
      </c>
      <c r="DE272" s="5">
        <f t="shared" si="265"/>
        <v>0</v>
      </c>
      <c r="DF272" s="5">
        <f t="shared" si="266"/>
        <v>0</v>
      </c>
      <c r="DG272" s="5">
        <f t="shared" si="267"/>
        <v>0</v>
      </c>
      <c r="DH272" s="5">
        <f t="shared" si="268"/>
        <v>0</v>
      </c>
      <c r="DI272" s="5">
        <f t="shared" si="269"/>
        <v>0</v>
      </c>
      <c r="DJ272" s="5">
        <f t="shared" si="270"/>
        <v>0</v>
      </c>
      <c r="DK272" s="5">
        <f t="shared" si="271"/>
        <v>0</v>
      </c>
      <c r="DL272" s="5">
        <f t="shared" si="272"/>
        <v>0</v>
      </c>
      <c r="DM272" s="5">
        <f t="shared" si="273"/>
        <v>0</v>
      </c>
      <c r="DN272" s="5">
        <f t="shared" si="274"/>
        <v>0</v>
      </c>
      <c r="DO272" s="5">
        <f t="shared" si="275"/>
        <v>0</v>
      </c>
      <c r="DP272" s="5">
        <f t="shared" si="276"/>
        <v>0</v>
      </c>
      <c r="DQ272" s="5">
        <f t="shared" si="277"/>
        <v>0</v>
      </c>
      <c r="DS272" s="5">
        <f t="shared" si="388"/>
        <v>5</v>
      </c>
      <c r="DT272" s="5">
        <f t="shared" si="278"/>
        <v>0</v>
      </c>
      <c r="DU272" s="5">
        <f t="shared" si="279"/>
        <v>0</v>
      </c>
      <c r="DV272" s="5">
        <f t="shared" si="280"/>
        <v>0</v>
      </c>
      <c r="DW272" s="5">
        <f t="shared" si="281"/>
        <v>0</v>
      </c>
      <c r="DX272" s="5">
        <f t="shared" si="282"/>
        <v>0</v>
      </c>
      <c r="DY272" s="5">
        <f t="shared" si="283"/>
        <v>0</v>
      </c>
      <c r="DZ272" s="5">
        <f t="shared" si="284"/>
        <v>0</v>
      </c>
      <c r="EA272" s="5">
        <f t="shared" si="285"/>
        <v>0</v>
      </c>
      <c r="EB272" s="5">
        <f t="shared" si="286"/>
        <v>3</v>
      </c>
      <c r="EC272" s="5">
        <f t="shared" si="287"/>
        <v>0</v>
      </c>
      <c r="ED272" s="5">
        <f t="shared" si="288"/>
        <v>0</v>
      </c>
      <c r="EE272" s="5">
        <f t="shared" si="289"/>
        <v>0</v>
      </c>
      <c r="EF272" s="5">
        <f t="shared" si="290"/>
        <v>0</v>
      </c>
      <c r="EG272" s="5">
        <f t="shared" si="291"/>
        <v>0</v>
      </c>
      <c r="EH272" s="5">
        <f t="shared" si="292"/>
        <v>0</v>
      </c>
      <c r="EI272" s="5">
        <f t="shared" si="293"/>
        <v>0</v>
      </c>
      <c r="EJ272" s="5">
        <f t="shared" si="294"/>
        <v>0</v>
      </c>
      <c r="EK272" s="5">
        <f t="shared" si="295"/>
        <v>0</v>
      </c>
      <c r="EL272" s="5">
        <f t="shared" si="296"/>
        <v>1</v>
      </c>
      <c r="EM272" s="5">
        <f t="shared" si="297"/>
        <v>0</v>
      </c>
      <c r="EN272" s="5">
        <f t="shared" si="298"/>
        <v>0</v>
      </c>
      <c r="EO272" s="5">
        <f t="shared" si="299"/>
        <v>0</v>
      </c>
      <c r="EP272" s="5">
        <f t="shared" si="300"/>
        <v>0</v>
      </c>
      <c r="EQ272" s="5">
        <f t="shared" si="301"/>
        <v>0</v>
      </c>
      <c r="ER272" s="5">
        <f t="shared" si="302"/>
        <v>0</v>
      </c>
      <c r="ES272" s="5">
        <f t="shared" si="303"/>
        <v>0</v>
      </c>
      <c r="ET272" s="5">
        <f t="shared" si="304"/>
        <v>0</v>
      </c>
      <c r="EU272" s="5">
        <f t="shared" si="305"/>
        <v>0</v>
      </c>
      <c r="EV272" s="5">
        <f t="shared" si="306"/>
        <v>0</v>
      </c>
      <c r="EW272" s="5">
        <f t="shared" si="307"/>
        <v>0</v>
      </c>
      <c r="EX272" s="5">
        <f t="shared" si="308"/>
        <v>0</v>
      </c>
      <c r="EY272" s="5">
        <f t="shared" si="309"/>
        <v>2</v>
      </c>
      <c r="EZ272" s="5">
        <f t="shared" si="310"/>
        <v>4</v>
      </c>
      <c r="FA272" s="5">
        <f t="shared" si="311"/>
        <v>0</v>
      </c>
      <c r="FB272" s="5">
        <f t="shared" si="312"/>
        <v>0</v>
      </c>
      <c r="FD272" s="5">
        <f t="shared" si="389"/>
        <v>0</v>
      </c>
      <c r="FE272" s="5">
        <f t="shared" si="313"/>
        <v>0</v>
      </c>
      <c r="FF272" s="5">
        <f t="shared" si="314"/>
        <v>0</v>
      </c>
      <c r="FG272" s="5">
        <f t="shared" si="315"/>
        <v>0</v>
      </c>
      <c r="FH272" s="5">
        <f t="shared" si="316"/>
        <v>0</v>
      </c>
      <c r="FI272" s="5">
        <f t="shared" si="317"/>
        <v>0</v>
      </c>
      <c r="FJ272" s="5">
        <f t="shared" si="318"/>
        <v>0</v>
      </c>
      <c r="FK272" s="5">
        <f t="shared" si="319"/>
        <v>0</v>
      </c>
      <c r="FL272" s="5">
        <f t="shared" si="320"/>
        <v>0</v>
      </c>
      <c r="FM272" s="5">
        <f t="shared" si="321"/>
        <v>0</v>
      </c>
      <c r="FN272" s="5">
        <f t="shared" si="322"/>
        <v>0</v>
      </c>
      <c r="FO272" s="5">
        <f t="shared" si="323"/>
        <v>0</v>
      </c>
      <c r="FP272" s="5">
        <f t="shared" si="324"/>
        <v>0</v>
      </c>
      <c r="FQ272" s="5">
        <f t="shared" si="325"/>
        <v>0</v>
      </c>
      <c r="FR272" s="5">
        <f t="shared" si="326"/>
        <v>0</v>
      </c>
      <c r="FS272" s="5">
        <f t="shared" si="327"/>
        <v>0</v>
      </c>
      <c r="FT272" s="5">
        <f t="shared" si="328"/>
        <v>0</v>
      </c>
      <c r="FU272" s="5">
        <f t="shared" si="329"/>
        <v>0</v>
      </c>
      <c r="FV272" s="5">
        <f t="shared" si="330"/>
        <v>0</v>
      </c>
      <c r="FW272" s="5">
        <f t="shared" si="331"/>
        <v>-57.8</v>
      </c>
      <c r="FX272" s="5">
        <f t="shared" si="332"/>
        <v>0</v>
      </c>
      <c r="FY272" s="5">
        <f t="shared" si="333"/>
        <v>0</v>
      </c>
      <c r="FZ272" s="5">
        <f t="shared" si="334"/>
        <v>0</v>
      </c>
      <c r="GA272" s="5">
        <f t="shared" si="335"/>
        <v>0</v>
      </c>
      <c r="GB272" s="5">
        <f t="shared" si="336"/>
        <v>0</v>
      </c>
      <c r="GC272" s="5">
        <f t="shared" si="337"/>
        <v>0</v>
      </c>
      <c r="GD272" s="5">
        <f t="shared" si="338"/>
        <v>0</v>
      </c>
      <c r="GE272" s="5">
        <f t="shared" si="339"/>
        <v>0</v>
      </c>
      <c r="GF272" s="5">
        <f t="shared" si="340"/>
        <v>0</v>
      </c>
      <c r="GG272" s="5">
        <f t="shared" si="341"/>
        <v>0</v>
      </c>
      <c r="GH272" s="5">
        <f t="shared" si="342"/>
        <v>0</v>
      </c>
      <c r="GI272" s="5">
        <f t="shared" si="343"/>
        <v>0</v>
      </c>
      <c r="GJ272" s="5">
        <f t="shared" si="344"/>
        <v>0</v>
      </c>
      <c r="GK272" s="5">
        <f t="shared" si="345"/>
        <v>0</v>
      </c>
      <c r="GL272" s="5">
        <f t="shared" si="346"/>
        <v>0</v>
      </c>
      <c r="GM272" s="5">
        <f t="shared" si="347"/>
        <v>0</v>
      </c>
      <c r="GO272" s="23">
        <f t="shared" si="348"/>
        <v>0</v>
      </c>
      <c r="GP272" s="23">
        <f t="shared" si="349"/>
        <v>20</v>
      </c>
      <c r="GQ272" s="5">
        <f>+IF(GO272&gt;0, IF(COUNTIF(GO$149:GO272,GO272)&lt;=1,TRUE,FALSE),0)*$C$59*-1</f>
        <v>0</v>
      </c>
      <c r="GR272" s="5">
        <f>+IF(GP272&gt;0, IF(COUNTIF(GP$149:GP272,GP272)&lt;=1,TRUE,FALSE),0)*$C$59*-1</f>
        <v>0</v>
      </c>
    </row>
    <row r="273" spans="1:200" s="5" customFormat="1" hidden="1" outlineLevel="1" x14ac:dyDescent="0.2">
      <c r="A273" s="6"/>
      <c r="F273" s="35">
        <f t="shared" si="350"/>
        <v>2065.4499999999616</v>
      </c>
      <c r="G273" s="20">
        <f t="shared" si="204"/>
        <v>0</v>
      </c>
      <c r="H273" s="20">
        <f t="shared" si="205"/>
        <v>-127</v>
      </c>
      <c r="I273" s="37">
        <f t="shared" si="206"/>
        <v>0</v>
      </c>
      <c r="J273" s="33">
        <f t="shared" si="207"/>
        <v>1938.4499999999616</v>
      </c>
      <c r="L273" s="5">
        <f t="shared" si="390"/>
        <v>-334.81000000000404</v>
      </c>
      <c r="M273" s="5">
        <f t="shared" si="351"/>
        <v>0</v>
      </c>
      <c r="N273" s="5">
        <f t="shared" si="352"/>
        <v>0</v>
      </c>
      <c r="O273" s="5">
        <f t="shared" si="353"/>
        <v>0</v>
      </c>
      <c r="P273" s="5">
        <f t="shared" si="354"/>
        <v>0</v>
      </c>
      <c r="Q273" s="5">
        <f t="shared" si="355"/>
        <v>0</v>
      </c>
      <c r="R273" s="5">
        <f t="shared" si="356"/>
        <v>0</v>
      </c>
      <c r="S273" s="5">
        <f t="shared" si="357"/>
        <v>0</v>
      </c>
      <c r="T273" s="5">
        <f t="shared" si="358"/>
        <v>0</v>
      </c>
      <c r="U273" s="5">
        <f t="shared" si="359"/>
        <v>-462.00000000000045</v>
      </c>
      <c r="V273" s="5">
        <f t="shared" si="360"/>
        <v>0</v>
      </c>
      <c r="W273" s="5">
        <f t="shared" si="361"/>
        <v>0</v>
      </c>
      <c r="X273" s="5">
        <f t="shared" si="362"/>
        <v>0</v>
      </c>
      <c r="Y273" s="5">
        <f t="shared" si="363"/>
        <v>0</v>
      </c>
      <c r="Z273" s="5">
        <f t="shared" si="364"/>
        <v>0</v>
      </c>
      <c r="AA273" s="5">
        <f t="shared" si="365"/>
        <v>0</v>
      </c>
      <c r="AB273" s="5">
        <f t="shared" si="366"/>
        <v>0</v>
      </c>
      <c r="AC273" s="5">
        <f t="shared" si="367"/>
        <v>0</v>
      </c>
      <c r="AD273" s="5">
        <f t="shared" si="368"/>
        <v>0</v>
      </c>
      <c r="AE273" s="5">
        <f t="shared" si="369"/>
        <v>-419.19999999999993</v>
      </c>
      <c r="AF273" s="5">
        <f t="shared" si="370"/>
        <v>0</v>
      </c>
      <c r="AG273" s="5">
        <f t="shared" si="371"/>
        <v>0</v>
      </c>
      <c r="AH273" s="5">
        <f t="shared" si="372"/>
        <v>0</v>
      </c>
      <c r="AI273" s="5">
        <f t="shared" si="373"/>
        <v>0</v>
      </c>
      <c r="AJ273" s="5">
        <f t="shared" si="374"/>
        <v>0</v>
      </c>
      <c r="AK273" s="5">
        <f t="shared" si="375"/>
        <v>0</v>
      </c>
      <c r="AL273" s="5">
        <f t="shared" si="376"/>
        <v>0</v>
      </c>
      <c r="AM273" s="5">
        <f t="shared" si="377"/>
        <v>0</v>
      </c>
      <c r="AN273" s="5">
        <f t="shared" si="378"/>
        <v>0</v>
      </c>
      <c r="AO273" s="5">
        <f t="shared" si="379"/>
        <v>62.759999999998669</v>
      </c>
      <c r="AP273" s="5">
        <f t="shared" si="380"/>
        <v>0</v>
      </c>
      <c r="AQ273" s="5">
        <f t="shared" si="381"/>
        <v>0</v>
      </c>
      <c r="AR273" s="5">
        <f t="shared" si="382"/>
        <v>-468</v>
      </c>
      <c r="AS273" s="5">
        <f t="shared" si="383"/>
        <v>-444.2000000000001</v>
      </c>
      <c r="AT273" s="5">
        <f t="shared" si="384"/>
        <v>0</v>
      </c>
      <c r="AU273" s="5">
        <f t="shared" si="385"/>
        <v>0</v>
      </c>
      <c r="AW273" s="5">
        <f t="shared" si="386"/>
        <v>0</v>
      </c>
      <c r="AX273" s="5">
        <f t="shared" si="208"/>
        <v>0</v>
      </c>
      <c r="AY273" s="5">
        <f t="shared" si="209"/>
        <v>0</v>
      </c>
      <c r="AZ273" s="5">
        <f t="shared" si="210"/>
        <v>0</v>
      </c>
      <c r="BA273" s="5">
        <f t="shared" si="211"/>
        <v>0</v>
      </c>
      <c r="BB273" s="5">
        <f t="shared" si="212"/>
        <v>0</v>
      </c>
      <c r="BC273" s="5">
        <f t="shared" si="213"/>
        <v>0</v>
      </c>
      <c r="BD273" s="5">
        <f t="shared" si="214"/>
        <v>0</v>
      </c>
      <c r="BE273" s="5">
        <f t="shared" si="215"/>
        <v>0</v>
      </c>
      <c r="BF273" s="5">
        <f t="shared" si="216"/>
        <v>0</v>
      </c>
      <c r="BG273" s="5">
        <f t="shared" si="217"/>
        <v>0</v>
      </c>
      <c r="BH273" s="5">
        <f t="shared" si="218"/>
        <v>0</v>
      </c>
      <c r="BI273" s="5">
        <f t="shared" si="219"/>
        <v>0</v>
      </c>
      <c r="BJ273" s="5">
        <f t="shared" si="220"/>
        <v>0</v>
      </c>
      <c r="BK273" s="5">
        <f t="shared" si="221"/>
        <v>0</v>
      </c>
      <c r="BL273" s="5">
        <f t="shared" si="222"/>
        <v>0</v>
      </c>
      <c r="BM273" s="5">
        <f t="shared" si="223"/>
        <v>0</v>
      </c>
      <c r="BN273" s="5">
        <f t="shared" si="224"/>
        <v>0</v>
      </c>
      <c r="BO273" s="5">
        <f t="shared" si="225"/>
        <v>0</v>
      </c>
      <c r="BP273" s="5">
        <f t="shared" si="226"/>
        <v>0</v>
      </c>
      <c r="BQ273" s="5">
        <f t="shared" si="227"/>
        <v>0</v>
      </c>
      <c r="BR273" s="5">
        <f t="shared" si="228"/>
        <v>0</v>
      </c>
      <c r="BS273" s="5">
        <f t="shared" si="229"/>
        <v>0</v>
      </c>
      <c r="BT273" s="5">
        <f t="shared" si="230"/>
        <v>0</v>
      </c>
      <c r="BU273" s="5">
        <f t="shared" si="231"/>
        <v>0</v>
      </c>
      <c r="BV273" s="5">
        <f t="shared" si="232"/>
        <v>0</v>
      </c>
      <c r="BW273" s="5">
        <f t="shared" si="233"/>
        <v>0</v>
      </c>
      <c r="BX273" s="5">
        <f t="shared" si="234"/>
        <v>0</v>
      </c>
      <c r="BY273" s="5">
        <f t="shared" si="235"/>
        <v>0</v>
      </c>
      <c r="BZ273" s="5">
        <f t="shared" si="236"/>
        <v>1</v>
      </c>
      <c r="CA273" s="5">
        <f t="shared" si="237"/>
        <v>0</v>
      </c>
      <c r="CB273" s="5">
        <f t="shared" si="238"/>
        <v>0</v>
      </c>
      <c r="CC273" s="5">
        <f t="shared" si="239"/>
        <v>0</v>
      </c>
      <c r="CD273" s="5">
        <f t="shared" si="240"/>
        <v>0</v>
      </c>
      <c r="CE273" s="5">
        <f t="shared" si="241"/>
        <v>0</v>
      </c>
      <c r="CF273" s="5">
        <f t="shared" si="242"/>
        <v>0</v>
      </c>
      <c r="CH273" s="5">
        <f t="shared" si="387"/>
        <v>0</v>
      </c>
      <c r="CI273" s="5">
        <f t="shared" si="243"/>
        <v>0</v>
      </c>
      <c r="CJ273" s="5">
        <f t="shared" si="244"/>
        <v>0</v>
      </c>
      <c r="CK273" s="5">
        <f t="shared" si="245"/>
        <v>0</v>
      </c>
      <c r="CL273" s="5">
        <f t="shared" si="246"/>
        <v>0</v>
      </c>
      <c r="CM273" s="5">
        <f t="shared" si="247"/>
        <v>0</v>
      </c>
      <c r="CN273" s="5">
        <f t="shared" si="248"/>
        <v>0</v>
      </c>
      <c r="CO273" s="5">
        <f t="shared" si="249"/>
        <v>0</v>
      </c>
      <c r="CP273" s="5">
        <f t="shared" si="250"/>
        <v>0</v>
      </c>
      <c r="CQ273" s="5">
        <f t="shared" si="251"/>
        <v>0</v>
      </c>
      <c r="CR273" s="5">
        <f t="shared" si="252"/>
        <v>0</v>
      </c>
      <c r="CS273" s="5">
        <f t="shared" si="253"/>
        <v>0</v>
      </c>
      <c r="CT273" s="5">
        <f t="shared" si="254"/>
        <v>0</v>
      </c>
      <c r="CU273" s="5">
        <f t="shared" si="255"/>
        <v>0</v>
      </c>
      <c r="CV273" s="5">
        <f t="shared" si="256"/>
        <v>0</v>
      </c>
      <c r="CW273" s="5">
        <f t="shared" si="257"/>
        <v>0</v>
      </c>
      <c r="CX273" s="5">
        <f t="shared" si="258"/>
        <v>0</v>
      </c>
      <c r="CY273" s="5">
        <f t="shared" si="259"/>
        <v>0</v>
      </c>
      <c r="CZ273" s="5">
        <f t="shared" si="260"/>
        <v>0</v>
      </c>
      <c r="DA273" s="5">
        <f t="shared" si="261"/>
        <v>0</v>
      </c>
      <c r="DB273" s="5">
        <f t="shared" si="262"/>
        <v>0</v>
      </c>
      <c r="DC273" s="5">
        <f t="shared" si="263"/>
        <v>0</v>
      </c>
      <c r="DD273" s="5">
        <f t="shared" si="264"/>
        <v>0</v>
      </c>
      <c r="DE273" s="5">
        <f t="shared" si="265"/>
        <v>0</v>
      </c>
      <c r="DF273" s="5">
        <f t="shared" si="266"/>
        <v>0</v>
      </c>
      <c r="DG273" s="5">
        <f t="shared" si="267"/>
        <v>0</v>
      </c>
      <c r="DH273" s="5">
        <f t="shared" si="268"/>
        <v>0</v>
      </c>
      <c r="DI273" s="5">
        <f t="shared" si="269"/>
        <v>0</v>
      </c>
      <c r="DJ273" s="5">
        <f t="shared" si="270"/>
        <v>0</v>
      </c>
      <c r="DK273" s="5">
        <f t="shared" si="271"/>
        <v>0</v>
      </c>
      <c r="DL273" s="5">
        <f t="shared" si="272"/>
        <v>0</v>
      </c>
      <c r="DM273" s="5">
        <f t="shared" si="273"/>
        <v>0</v>
      </c>
      <c r="DN273" s="5">
        <f t="shared" si="274"/>
        <v>0</v>
      </c>
      <c r="DO273" s="5">
        <f t="shared" si="275"/>
        <v>0</v>
      </c>
      <c r="DP273" s="5">
        <f t="shared" si="276"/>
        <v>0</v>
      </c>
      <c r="DQ273" s="5">
        <f t="shared" si="277"/>
        <v>0</v>
      </c>
      <c r="DS273" s="5">
        <f t="shared" si="388"/>
        <v>5</v>
      </c>
      <c r="DT273" s="5">
        <f t="shared" si="278"/>
        <v>0</v>
      </c>
      <c r="DU273" s="5">
        <f t="shared" si="279"/>
        <v>0</v>
      </c>
      <c r="DV273" s="5">
        <f t="shared" si="280"/>
        <v>0</v>
      </c>
      <c r="DW273" s="5">
        <f t="shared" si="281"/>
        <v>0</v>
      </c>
      <c r="DX273" s="5">
        <f t="shared" si="282"/>
        <v>0</v>
      </c>
      <c r="DY273" s="5">
        <f t="shared" si="283"/>
        <v>0</v>
      </c>
      <c r="DZ273" s="5">
        <f t="shared" si="284"/>
        <v>0</v>
      </c>
      <c r="EA273" s="5">
        <f t="shared" si="285"/>
        <v>0</v>
      </c>
      <c r="EB273" s="5">
        <f t="shared" si="286"/>
        <v>2</v>
      </c>
      <c r="EC273" s="5">
        <f t="shared" si="287"/>
        <v>0</v>
      </c>
      <c r="ED273" s="5">
        <f t="shared" si="288"/>
        <v>0</v>
      </c>
      <c r="EE273" s="5">
        <f t="shared" si="289"/>
        <v>0</v>
      </c>
      <c r="EF273" s="5">
        <f t="shared" si="290"/>
        <v>0</v>
      </c>
      <c r="EG273" s="5">
        <f t="shared" si="291"/>
        <v>0</v>
      </c>
      <c r="EH273" s="5">
        <f t="shared" si="292"/>
        <v>0</v>
      </c>
      <c r="EI273" s="5">
        <f t="shared" si="293"/>
        <v>0</v>
      </c>
      <c r="EJ273" s="5">
        <f t="shared" si="294"/>
        <v>0</v>
      </c>
      <c r="EK273" s="5">
        <f t="shared" si="295"/>
        <v>0</v>
      </c>
      <c r="EL273" s="5">
        <f t="shared" si="296"/>
        <v>4</v>
      </c>
      <c r="EM273" s="5">
        <f t="shared" si="297"/>
        <v>0</v>
      </c>
      <c r="EN273" s="5">
        <f t="shared" si="298"/>
        <v>0</v>
      </c>
      <c r="EO273" s="5">
        <f t="shared" si="299"/>
        <v>0</v>
      </c>
      <c r="EP273" s="5">
        <f t="shared" si="300"/>
        <v>0</v>
      </c>
      <c r="EQ273" s="5">
        <f t="shared" si="301"/>
        <v>0</v>
      </c>
      <c r="ER273" s="5">
        <f t="shared" si="302"/>
        <v>0</v>
      </c>
      <c r="ES273" s="5">
        <f t="shared" si="303"/>
        <v>0</v>
      </c>
      <c r="ET273" s="5">
        <f t="shared" si="304"/>
        <v>0</v>
      </c>
      <c r="EU273" s="5">
        <f t="shared" si="305"/>
        <v>0</v>
      </c>
      <c r="EV273" s="5">
        <f t="shared" si="306"/>
        <v>0</v>
      </c>
      <c r="EW273" s="5">
        <f t="shared" si="307"/>
        <v>0</v>
      </c>
      <c r="EX273" s="5">
        <f t="shared" si="308"/>
        <v>0</v>
      </c>
      <c r="EY273" s="5">
        <f t="shared" si="309"/>
        <v>1</v>
      </c>
      <c r="EZ273" s="5">
        <f t="shared" si="310"/>
        <v>3</v>
      </c>
      <c r="FA273" s="5">
        <f t="shared" si="311"/>
        <v>0</v>
      </c>
      <c r="FB273" s="5">
        <f t="shared" si="312"/>
        <v>0</v>
      </c>
      <c r="FD273" s="5">
        <f t="shared" si="389"/>
        <v>0</v>
      </c>
      <c r="FE273" s="5">
        <f t="shared" si="313"/>
        <v>0</v>
      </c>
      <c r="FF273" s="5">
        <f t="shared" si="314"/>
        <v>0</v>
      </c>
      <c r="FG273" s="5">
        <f t="shared" si="315"/>
        <v>0</v>
      </c>
      <c r="FH273" s="5">
        <f t="shared" si="316"/>
        <v>0</v>
      </c>
      <c r="FI273" s="5">
        <f t="shared" si="317"/>
        <v>0</v>
      </c>
      <c r="FJ273" s="5">
        <f t="shared" si="318"/>
        <v>0</v>
      </c>
      <c r="FK273" s="5">
        <f t="shared" si="319"/>
        <v>0</v>
      </c>
      <c r="FL273" s="5">
        <f t="shared" si="320"/>
        <v>0</v>
      </c>
      <c r="FM273" s="5">
        <f t="shared" si="321"/>
        <v>0</v>
      </c>
      <c r="FN273" s="5">
        <f t="shared" si="322"/>
        <v>0</v>
      </c>
      <c r="FO273" s="5">
        <f t="shared" si="323"/>
        <v>0</v>
      </c>
      <c r="FP273" s="5">
        <f t="shared" si="324"/>
        <v>0</v>
      </c>
      <c r="FQ273" s="5">
        <f t="shared" si="325"/>
        <v>0</v>
      </c>
      <c r="FR273" s="5">
        <f t="shared" si="326"/>
        <v>0</v>
      </c>
      <c r="FS273" s="5">
        <f t="shared" si="327"/>
        <v>0</v>
      </c>
      <c r="FT273" s="5">
        <f t="shared" si="328"/>
        <v>0</v>
      </c>
      <c r="FU273" s="5">
        <f t="shared" si="329"/>
        <v>0</v>
      </c>
      <c r="FV273" s="5">
        <f t="shared" si="330"/>
        <v>0</v>
      </c>
      <c r="FW273" s="5">
        <f t="shared" si="331"/>
        <v>0</v>
      </c>
      <c r="FX273" s="5">
        <f t="shared" si="332"/>
        <v>0</v>
      </c>
      <c r="FY273" s="5">
        <f t="shared" si="333"/>
        <v>0</v>
      </c>
      <c r="FZ273" s="5">
        <f t="shared" si="334"/>
        <v>0</v>
      </c>
      <c r="GA273" s="5">
        <f t="shared" si="335"/>
        <v>0</v>
      </c>
      <c r="GB273" s="5">
        <f t="shared" si="336"/>
        <v>0</v>
      </c>
      <c r="GC273" s="5">
        <f t="shared" si="337"/>
        <v>0</v>
      </c>
      <c r="GD273" s="5">
        <f t="shared" si="338"/>
        <v>0</v>
      </c>
      <c r="GE273" s="5">
        <f t="shared" si="339"/>
        <v>0</v>
      </c>
      <c r="GF273" s="5">
        <f t="shared" si="340"/>
        <v>0</v>
      </c>
      <c r="GG273" s="5">
        <f t="shared" si="341"/>
        <v>0</v>
      </c>
      <c r="GH273" s="5">
        <f t="shared" si="342"/>
        <v>0</v>
      </c>
      <c r="GI273" s="5">
        <f t="shared" si="343"/>
        <v>0</v>
      </c>
      <c r="GJ273" s="5">
        <f t="shared" si="344"/>
        <v>-127</v>
      </c>
      <c r="GK273" s="5">
        <f t="shared" si="345"/>
        <v>0</v>
      </c>
      <c r="GL273" s="5">
        <f t="shared" si="346"/>
        <v>0</v>
      </c>
      <c r="GM273" s="5">
        <f t="shared" si="347"/>
        <v>0</v>
      </c>
      <c r="GO273" s="23">
        <f t="shared" si="348"/>
        <v>0</v>
      </c>
      <c r="GP273" s="23">
        <f t="shared" si="349"/>
        <v>33</v>
      </c>
      <c r="GQ273" s="5">
        <f>+IF(GO273&gt;0, IF(COUNTIF(GO$149:GO273,GO273)&lt;=1,TRUE,FALSE),0)*$C$59*-1</f>
        <v>0</v>
      </c>
      <c r="GR273" s="5">
        <f>+IF(GP273&gt;0, IF(COUNTIF(GP$149:GP273,GP273)&lt;=1,TRUE,FALSE),0)*$C$59*-1</f>
        <v>0</v>
      </c>
    </row>
    <row r="274" spans="1:200" s="5" customFormat="1" hidden="1" outlineLevel="1" x14ac:dyDescent="0.2">
      <c r="A274" s="6"/>
      <c r="F274" s="35">
        <f t="shared" si="350"/>
        <v>1938.4499999999616</v>
      </c>
      <c r="G274" s="20">
        <f t="shared" si="204"/>
        <v>0</v>
      </c>
      <c r="H274" s="20">
        <f t="shared" si="205"/>
        <v>-81.52</v>
      </c>
      <c r="I274" s="37">
        <f t="shared" si="206"/>
        <v>0</v>
      </c>
      <c r="J274" s="33">
        <f t="shared" si="207"/>
        <v>1856.9299999999616</v>
      </c>
      <c r="L274" s="5">
        <f t="shared" si="390"/>
        <v>-334.81000000000404</v>
      </c>
      <c r="M274" s="5">
        <f t="shared" si="351"/>
        <v>0</v>
      </c>
      <c r="N274" s="5">
        <f t="shared" si="352"/>
        <v>0</v>
      </c>
      <c r="O274" s="5">
        <f t="shared" si="353"/>
        <v>0</v>
      </c>
      <c r="P274" s="5">
        <f t="shared" si="354"/>
        <v>0</v>
      </c>
      <c r="Q274" s="5">
        <f t="shared" si="355"/>
        <v>0</v>
      </c>
      <c r="R274" s="5">
        <f t="shared" si="356"/>
        <v>0</v>
      </c>
      <c r="S274" s="5">
        <f t="shared" si="357"/>
        <v>0</v>
      </c>
      <c r="T274" s="5">
        <f t="shared" si="358"/>
        <v>0</v>
      </c>
      <c r="U274" s="5">
        <f t="shared" si="359"/>
        <v>-462.00000000000045</v>
      </c>
      <c r="V274" s="5">
        <f t="shared" si="360"/>
        <v>0</v>
      </c>
      <c r="W274" s="5">
        <f t="shared" si="361"/>
        <v>0</v>
      </c>
      <c r="X274" s="5">
        <f t="shared" si="362"/>
        <v>0</v>
      </c>
      <c r="Y274" s="5">
        <f t="shared" si="363"/>
        <v>0</v>
      </c>
      <c r="Z274" s="5">
        <f t="shared" si="364"/>
        <v>0</v>
      </c>
      <c r="AA274" s="5">
        <f t="shared" si="365"/>
        <v>0</v>
      </c>
      <c r="AB274" s="5">
        <f t="shared" si="366"/>
        <v>0</v>
      </c>
      <c r="AC274" s="5">
        <f t="shared" si="367"/>
        <v>0</v>
      </c>
      <c r="AD274" s="5">
        <f t="shared" si="368"/>
        <v>0</v>
      </c>
      <c r="AE274" s="5">
        <f t="shared" si="369"/>
        <v>-419.19999999999993</v>
      </c>
      <c r="AF274" s="5">
        <f t="shared" si="370"/>
        <v>0</v>
      </c>
      <c r="AG274" s="5">
        <f t="shared" si="371"/>
        <v>0</v>
      </c>
      <c r="AH274" s="5">
        <f t="shared" si="372"/>
        <v>0</v>
      </c>
      <c r="AI274" s="5">
        <f t="shared" si="373"/>
        <v>0</v>
      </c>
      <c r="AJ274" s="5">
        <f t="shared" si="374"/>
        <v>0</v>
      </c>
      <c r="AK274" s="5">
        <f t="shared" si="375"/>
        <v>0</v>
      </c>
      <c r="AL274" s="5">
        <f t="shared" si="376"/>
        <v>0</v>
      </c>
      <c r="AM274" s="5">
        <f t="shared" si="377"/>
        <v>0</v>
      </c>
      <c r="AN274" s="5">
        <f t="shared" si="378"/>
        <v>0</v>
      </c>
      <c r="AO274" s="5">
        <f t="shared" si="379"/>
        <v>62.759999999998669</v>
      </c>
      <c r="AP274" s="5">
        <f t="shared" si="380"/>
        <v>0</v>
      </c>
      <c r="AQ274" s="5">
        <f t="shared" si="381"/>
        <v>0</v>
      </c>
      <c r="AR274" s="5">
        <f t="shared" si="382"/>
        <v>-341</v>
      </c>
      <c r="AS274" s="5">
        <f t="shared" si="383"/>
        <v>-444.2000000000001</v>
      </c>
      <c r="AT274" s="5">
        <f t="shared" si="384"/>
        <v>0</v>
      </c>
      <c r="AU274" s="5">
        <f t="shared" si="385"/>
        <v>0</v>
      </c>
      <c r="AW274" s="5">
        <f t="shared" si="386"/>
        <v>0</v>
      </c>
      <c r="AX274" s="5">
        <f t="shared" si="208"/>
        <v>0</v>
      </c>
      <c r="AY274" s="5">
        <f t="shared" si="209"/>
        <v>0</v>
      </c>
      <c r="AZ274" s="5">
        <f t="shared" si="210"/>
        <v>0</v>
      </c>
      <c r="BA274" s="5">
        <f t="shared" si="211"/>
        <v>0</v>
      </c>
      <c r="BB274" s="5">
        <f t="shared" si="212"/>
        <v>0</v>
      </c>
      <c r="BC274" s="5">
        <f t="shared" si="213"/>
        <v>0</v>
      </c>
      <c r="BD274" s="5">
        <f t="shared" si="214"/>
        <v>0</v>
      </c>
      <c r="BE274" s="5">
        <f t="shared" si="215"/>
        <v>0</v>
      </c>
      <c r="BF274" s="5">
        <f t="shared" si="216"/>
        <v>0</v>
      </c>
      <c r="BG274" s="5">
        <f t="shared" si="217"/>
        <v>0</v>
      </c>
      <c r="BH274" s="5">
        <f t="shared" si="218"/>
        <v>0</v>
      </c>
      <c r="BI274" s="5">
        <f t="shared" si="219"/>
        <v>0</v>
      </c>
      <c r="BJ274" s="5">
        <f t="shared" si="220"/>
        <v>0</v>
      </c>
      <c r="BK274" s="5">
        <f t="shared" si="221"/>
        <v>0</v>
      </c>
      <c r="BL274" s="5">
        <f t="shared" si="222"/>
        <v>0</v>
      </c>
      <c r="BM274" s="5">
        <f t="shared" si="223"/>
        <v>0</v>
      </c>
      <c r="BN274" s="5">
        <f t="shared" si="224"/>
        <v>0</v>
      </c>
      <c r="BO274" s="5">
        <f t="shared" si="225"/>
        <v>0</v>
      </c>
      <c r="BP274" s="5">
        <f t="shared" si="226"/>
        <v>0</v>
      </c>
      <c r="BQ274" s="5">
        <f t="shared" si="227"/>
        <v>0</v>
      </c>
      <c r="BR274" s="5">
        <f t="shared" si="228"/>
        <v>0</v>
      </c>
      <c r="BS274" s="5">
        <f t="shared" si="229"/>
        <v>0</v>
      </c>
      <c r="BT274" s="5">
        <f t="shared" si="230"/>
        <v>0</v>
      </c>
      <c r="BU274" s="5">
        <f t="shared" si="231"/>
        <v>0</v>
      </c>
      <c r="BV274" s="5">
        <f t="shared" si="232"/>
        <v>0</v>
      </c>
      <c r="BW274" s="5">
        <f t="shared" si="233"/>
        <v>0</v>
      </c>
      <c r="BX274" s="5">
        <f t="shared" si="234"/>
        <v>0</v>
      </c>
      <c r="BY274" s="5">
        <f t="shared" si="235"/>
        <v>0</v>
      </c>
      <c r="BZ274" s="5">
        <f t="shared" si="236"/>
        <v>1</v>
      </c>
      <c r="CA274" s="5">
        <f t="shared" si="237"/>
        <v>0</v>
      </c>
      <c r="CB274" s="5">
        <f t="shared" si="238"/>
        <v>0</v>
      </c>
      <c r="CC274" s="5">
        <f t="shared" si="239"/>
        <v>0</v>
      </c>
      <c r="CD274" s="5">
        <f t="shared" si="240"/>
        <v>0</v>
      </c>
      <c r="CE274" s="5">
        <f t="shared" si="241"/>
        <v>0</v>
      </c>
      <c r="CF274" s="5">
        <f t="shared" si="242"/>
        <v>0</v>
      </c>
      <c r="CH274" s="5">
        <f t="shared" si="387"/>
        <v>0</v>
      </c>
      <c r="CI274" s="5">
        <f t="shared" si="243"/>
        <v>0</v>
      </c>
      <c r="CJ274" s="5">
        <f t="shared" si="244"/>
        <v>0</v>
      </c>
      <c r="CK274" s="5">
        <f t="shared" si="245"/>
        <v>0</v>
      </c>
      <c r="CL274" s="5">
        <f t="shared" si="246"/>
        <v>0</v>
      </c>
      <c r="CM274" s="5">
        <f t="shared" si="247"/>
        <v>0</v>
      </c>
      <c r="CN274" s="5">
        <f t="shared" si="248"/>
        <v>0</v>
      </c>
      <c r="CO274" s="5">
        <f t="shared" si="249"/>
        <v>0</v>
      </c>
      <c r="CP274" s="5">
        <f t="shared" si="250"/>
        <v>0</v>
      </c>
      <c r="CQ274" s="5">
        <f t="shared" si="251"/>
        <v>0</v>
      </c>
      <c r="CR274" s="5">
        <f t="shared" si="252"/>
        <v>0</v>
      </c>
      <c r="CS274" s="5">
        <f t="shared" si="253"/>
        <v>0</v>
      </c>
      <c r="CT274" s="5">
        <f t="shared" si="254"/>
        <v>0</v>
      </c>
      <c r="CU274" s="5">
        <f t="shared" si="255"/>
        <v>0</v>
      </c>
      <c r="CV274" s="5">
        <f t="shared" si="256"/>
        <v>0</v>
      </c>
      <c r="CW274" s="5">
        <f t="shared" si="257"/>
        <v>0</v>
      </c>
      <c r="CX274" s="5">
        <f t="shared" si="258"/>
        <v>0</v>
      </c>
      <c r="CY274" s="5">
        <f t="shared" si="259"/>
        <v>0</v>
      </c>
      <c r="CZ274" s="5">
        <f t="shared" si="260"/>
        <v>0</v>
      </c>
      <c r="DA274" s="5">
        <f t="shared" si="261"/>
        <v>0</v>
      </c>
      <c r="DB274" s="5">
        <f t="shared" si="262"/>
        <v>0</v>
      </c>
      <c r="DC274" s="5">
        <f t="shared" si="263"/>
        <v>0</v>
      </c>
      <c r="DD274" s="5">
        <f t="shared" si="264"/>
        <v>0</v>
      </c>
      <c r="DE274" s="5">
        <f t="shared" si="265"/>
        <v>0</v>
      </c>
      <c r="DF274" s="5">
        <f t="shared" si="266"/>
        <v>0</v>
      </c>
      <c r="DG274" s="5">
        <f t="shared" si="267"/>
        <v>0</v>
      </c>
      <c r="DH274" s="5">
        <f t="shared" si="268"/>
        <v>0</v>
      </c>
      <c r="DI274" s="5">
        <f t="shared" si="269"/>
        <v>0</v>
      </c>
      <c r="DJ274" s="5">
        <f t="shared" si="270"/>
        <v>0</v>
      </c>
      <c r="DK274" s="5">
        <f t="shared" si="271"/>
        <v>0</v>
      </c>
      <c r="DL274" s="5">
        <f t="shared" si="272"/>
        <v>0</v>
      </c>
      <c r="DM274" s="5">
        <f t="shared" si="273"/>
        <v>0</v>
      </c>
      <c r="DN274" s="5">
        <f t="shared" si="274"/>
        <v>0</v>
      </c>
      <c r="DO274" s="5">
        <f t="shared" si="275"/>
        <v>0</v>
      </c>
      <c r="DP274" s="5">
        <f t="shared" si="276"/>
        <v>0</v>
      </c>
      <c r="DQ274" s="5">
        <f t="shared" si="277"/>
        <v>0</v>
      </c>
      <c r="DS274" s="5">
        <f t="shared" si="388"/>
        <v>5</v>
      </c>
      <c r="DT274" s="5">
        <f t="shared" si="278"/>
        <v>0</v>
      </c>
      <c r="DU274" s="5">
        <f t="shared" si="279"/>
        <v>0</v>
      </c>
      <c r="DV274" s="5">
        <f t="shared" si="280"/>
        <v>0</v>
      </c>
      <c r="DW274" s="5">
        <f t="shared" si="281"/>
        <v>0</v>
      </c>
      <c r="DX274" s="5">
        <f t="shared" si="282"/>
        <v>0</v>
      </c>
      <c r="DY274" s="5">
        <f t="shared" si="283"/>
        <v>0</v>
      </c>
      <c r="DZ274" s="5">
        <f t="shared" si="284"/>
        <v>0</v>
      </c>
      <c r="EA274" s="5">
        <f t="shared" si="285"/>
        <v>0</v>
      </c>
      <c r="EB274" s="5">
        <f t="shared" si="286"/>
        <v>1</v>
      </c>
      <c r="EC274" s="5">
        <f t="shared" si="287"/>
        <v>0</v>
      </c>
      <c r="ED274" s="5">
        <f t="shared" si="288"/>
        <v>0</v>
      </c>
      <c r="EE274" s="5">
        <f t="shared" si="289"/>
        <v>0</v>
      </c>
      <c r="EF274" s="5">
        <f t="shared" si="290"/>
        <v>0</v>
      </c>
      <c r="EG274" s="5">
        <f t="shared" si="291"/>
        <v>0</v>
      </c>
      <c r="EH274" s="5">
        <f t="shared" si="292"/>
        <v>0</v>
      </c>
      <c r="EI274" s="5">
        <f t="shared" si="293"/>
        <v>0</v>
      </c>
      <c r="EJ274" s="5">
        <f t="shared" si="294"/>
        <v>0</v>
      </c>
      <c r="EK274" s="5">
        <f t="shared" si="295"/>
        <v>0</v>
      </c>
      <c r="EL274" s="5">
        <f t="shared" si="296"/>
        <v>3</v>
      </c>
      <c r="EM274" s="5">
        <f t="shared" si="297"/>
        <v>0</v>
      </c>
      <c r="EN274" s="5">
        <f t="shared" si="298"/>
        <v>0</v>
      </c>
      <c r="EO274" s="5">
        <f t="shared" si="299"/>
        <v>0</v>
      </c>
      <c r="EP274" s="5">
        <f t="shared" si="300"/>
        <v>0</v>
      </c>
      <c r="EQ274" s="5">
        <f t="shared" si="301"/>
        <v>0</v>
      </c>
      <c r="ER274" s="5">
        <f t="shared" si="302"/>
        <v>0</v>
      </c>
      <c r="ES274" s="5">
        <f t="shared" si="303"/>
        <v>0</v>
      </c>
      <c r="ET274" s="5">
        <f t="shared" si="304"/>
        <v>0</v>
      </c>
      <c r="EU274" s="5">
        <f t="shared" si="305"/>
        <v>0</v>
      </c>
      <c r="EV274" s="5">
        <f t="shared" si="306"/>
        <v>0</v>
      </c>
      <c r="EW274" s="5">
        <f t="shared" si="307"/>
        <v>0</v>
      </c>
      <c r="EX274" s="5">
        <f t="shared" si="308"/>
        <v>0</v>
      </c>
      <c r="EY274" s="5">
        <f t="shared" si="309"/>
        <v>4</v>
      </c>
      <c r="EZ274" s="5">
        <f t="shared" si="310"/>
        <v>2</v>
      </c>
      <c r="FA274" s="5">
        <f t="shared" si="311"/>
        <v>0</v>
      </c>
      <c r="FB274" s="5">
        <f t="shared" si="312"/>
        <v>0</v>
      </c>
      <c r="FD274" s="5">
        <f t="shared" si="389"/>
        <v>0</v>
      </c>
      <c r="FE274" s="5">
        <f t="shared" si="313"/>
        <v>0</v>
      </c>
      <c r="FF274" s="5">
        <f t="shared" si="314"/>
        <v>0</v>
      </c>
      <c r="FG274" s="5">
        <f t="shared" si="315"/>
        <v>0</v>
      </c>
      <c r="FH274" s="5">
        <f t="shared" si="316"/>
        <v>0</v>
      </c>
      <c r="FI274" s="5">
        <f t="shared" si="317"/>
        <v>0</v>
      </c>
      <c r="FJ274" s="5">
        <f t="shared" si="318"/>
        <v>0</v>
      </c>
      <c r="FK274" s="5">
        <f t="shared" si="319"/>
        <v>0</v>
      </c>
      <c r="FL274" s="5">
        <f t="shared" si="320"/>
        <v>0</v>
      </c>
      <c r="FM274" s="5">
        <f t="shared" si="321"/>
        <v>-81.52</v>
      </c>
      <c r="FN274" s="5">
        <f t="shared" si="322"/>
        <v>0</v>
      </c>
      <c r="FO274" s="5">
        <f t="shared" si="323"/>
        <v>0</v>
      </c>
      <c r="FP274" s="5">
        <f t="shared" si="324"/>
        <v>0</v>
      </c>
      <c r="FQ274" s="5">
        <f t="shared" si="325"/>
        <v>0</v>
      </c>
      <c r="FR274" s="5">
        <f t="shared" si="326"/>
        <v>0</v>
      </c>
      <c r="FS274" s="5">
        <f t="shared" si="327"/>
        <v>0</v>
      </c>
      <c r="FT274" s="5">
        <f t="shared" si="328"/>
        <v>0</v>
      </c>
      <c r="FU274" s="5">
        <f t="shared" si="329"/>
        <v>0</v>
      </c>
      <c r="FV274" s="5">
        <f t="shared" si="330"/>
        <v>0</v>
      </c>
      <c r="FW274" s="5">
        <f t="shared" si="331"/>
        <v>0</v>
      </c>
      <c r="FX274" s="5">
        <f t="shared" si="332"/>
        <v>0</v>
      </c>
      <c r="FY274" s="5">
        <f t="shared" si="333"/>
        <v>0</v>
      </c>
      <c r="FZ274" s="5">
        <f t="shared" si="334"/>
        <v>0</v>
      </c>
      <c r="GA274" s="5">
        <f t="shared" si="335"/>
        <v>0</v>
      </c>
      <c r="GB274" s="5">
        <f t="shared" si="336"/>
        <v>0</v>
      </c>
      <c r="GC274" s="5">
        <f t="shared" si="337"/>
        <v>0</v>
      </c>
      <c r="GD274" s="5">
        <f t="shared" si="338"/>
        <v>0</v>
      </c>
      <c r="GE274" s="5">
        <f t="shared" si="339"/>
        <v>0</v>
      </c>
      <c r="GF274" s="5">
        <f t="shared" si="340"/>
        <v>0</v>
      </c>
      <c r="GG274" s="5">
        <f t="shared" si="341"/>
        <v>0</v>
      </c>
      <c r="GH274" s="5">
        <f t="shared" si="342"/>
        <v>0</v>
      </c>
      <c r="GI274" s="5">
        <f t="shared" si="343"/>
        <v>0</v>
      </c>
      <c r="GJ274" s="5">
        <f t="shared" si="344"/>
        <v>0</v>
      </c>
      <c r="GK274" s="5">
        <f t="shared" si="345"/>
        <v>0</v>
      </c>
      <c r="GL274" s="5">
        <f t="shared" si="346"/>
        <v>0</v>
      </c>
      <c r="GM274" s="5">
        <f t="shared" si="347"/>
        <v>0</v>
      </c>
      <c r="GO274" s="23">
        <f t="shared" si="348"/>
        <v>0</v>
      </c>
      <c r="GP274" s="23">
        <f t="shared" si="349"/>
        <v>10</v>
      </c>
      <c r="GQ274" s="5">
        <f>+IF(GO274&gt;0, IF(COUNTIF(GO$149:GO274,GO274)&lt;=1,TRUE,FALSE),0)*$C$59*-1</f>
        <v>0</v>
      </c>
      <c r="GR274" s="5">
        <f>+IF(GP274&gt;0, IF(COUNTIF(GP$149:GP274,GP274)&lt;=1,TRUE,FALSE),0)*$C$59*-1</f>
        <v>0</v>
      </c>
    </row>
    <row r="275" spans="1:200" s="5" customFormat="1" hidden="1" outlineLevel="1" x14ac:dyDescent="0.2">
      <c r="A275" s="6"/>
      <c r="F275" s="35">
        <f t="shared" si="350"/>
        <v>1856.9299999999616</v>
      </c>
      <c r="G275" s="20">
        <f t="shared" si="204"/>
        <v>0</v>
      </c>
      <c r="H275" s="20">
        <f t="shared" si="205"/>
        <v>-108.2</v>
      </c>
      <c r="I275" s="37">
        <f t="shared" si="206"/>
        <v>0</v>
      </c>
      <c r="J275" s="33">
        <f t="shared" si="207"/>
        <v>1748.7299999999616</v>
      </c>
      <c r="L275" s="5">
        <f t="shared" si="390"/>
        <v>-334.81000000000404</v>
      </c>
      <c r="M275" s="5">
        <f t="shared" si="351"/>
        <v>0</v>
      </c>
      <c r="N275" s="5">
        <f t="shared" si="352"/>
        <v>0</v>
      </c>
      <c r="O275" s="5">
        <f t="shared" si="353"/>
        <v>0</v>
      </c>
      <c r="P275" s="5">
        <f t="shared" si="354"/>
        <v>0</v>
      </c>
      <c r="Q275" s="5">
        <f t="shared" si="355"/>
        <v>0</v>
      </c>
      <c r="R275" s="5">
        <f t="shared" si="356"/>
        <v>0</v>
      </c>
      <c r="S275" s="5">
        <f t="shared" si="357"/>
        <v>0</v>
      </c>
      <c r="T275" s="5">
        <f t="shared" si="358"/>
        <v>0</v>
      </c>
      <c r="U275" s="5">
        <f t="shared" si="359"/>
        <v>-380.48000000000047</v>
      </c>
      <c r="V275" s="5">
        <f t="shared" si="360"/>
        <v>0</v>
      </c>
      <c r="W275" s="5">
        <f t="shared" si="361"/>
        <v>0</v>
      </c>
      <c r="X275" s="5">
        <f t="shared" si="362"/>
        <v>0</v>
      </c>
      <c r="Y275" s="5">
        <f t="shared" si="363"/>
        <v>0</v>
      </c>
      <c r="Z275" s="5">
        <f t="shared" si="364"/>
        <v>0</v>
      </c>
      <c r="AA275" s="5">
        <f t="shared" si="365"/>
        <v>0</v>
      </c>
      <c r="AB275" s="5">
        <f t="shared" si="366"/>
        <v>0</v>
      </c>
      <c r="AC275" s="5">
        <f t="shared" si="367"/>
        <v>0</v>
      </c>
      <c r="AD275" s="5">
        <f t="shared" si="368"/>
        <v>0</v>
      </c>
      <c r="AE275" s="5">
        <f t="shared" si="369"/>
        <v>-419.19999999999993</v>
      </c>
      <c r="AF275" s="5">
        <f t="shared" si="370"/>
        <v>0</v>
      </c>
      <c r="AG275" s="5">
        <f t="shared" si="371"/>
        <v>0</v>
      </c>
      <c r="AH275" s="5">
        <f t="shared" si="372"/>
        <v>0</v>
      </c>
      <c r="AI275" s="5">
        <f t="shared" si="373"/>
        <v>0</v>
      </c>
      <c r="AJ275" s="5">
        <f t="shared" si="374"/>
        <v>0</v>
      </c>
      <c r="AK275" s="5">
        <f t="shared" si="375"/>
        <v>0</v>
      </c>
      <c r="AL275" s="5">
        <f t="shared" si="376"/>
        <v>0</v>
      </c>
      <c r="AM275" s="5">
        <f t="shared" si="377"/>
        <v>0</v>
      </c>
      <c r="AN275" s="5">
        <f t="shared" si="378"/>
        <v>0</v>
      </c>
      <c r="AO275" s="5">
        <f t="shared" si="379"/>
        <v>62.759999999998669</v>
      </c>
      <c r="AP275" s="5">
        <f t="shared" si="380"/>
        <v>0</v>
      </c>
      <c r="AQ275" s="5">
        <f t="shared" si="381"/>
        <v>0</v>
      </c>
      <c r="AR275" s="5">
        <f t="shared" si="382"/>
        <v>-341</v>
      </c>
      <c r="AS275" s="5">
        <f t="shared" si="383"/>
        <v>-444.2000000000001</v>
      </c>
      <c r="AT275" s="5">
        <f t="shared" si="384"/>
        <v>0</v>
      </c>
      <c r="AU275" s="5">
        <f t="shared" si="385"/>
        <v>0</v>
      </c>
      <c r="AW275" s="5">
        <f t="shared" si="386"/>
        <v>0</v>
      </c>
      <c r="AX275" s="5">
        <f t="shared" si="208"/>
        <v>0</v>
      </c>
      <c r="AY275" s="5">
        <f t="shared" si="209"/>
        <v>0</v>
      </c>
      <c r="AZ275" s="5">
        <f t="shared" si="210"/>
        <v>0</v>
      </c>
      <c r="BA275" s="5">
        <f t="shared" si="211"/>
        <v>0</v>
      </c>
      <c r="BB275" s="5">
        <f t="shared" si="212"/>
        <v>0</v>
      </c>
      <c r="BC275" s="5">
        <f t="shared" si="213"/>
        <v>0</v>
      </c>
      <c r="BD275" s="5">
        <f t="shared" si="214"/>
        <v>0</v>
      </c>
      <c r="BE275" s="5">
        <f t="shared" si="215"/>
        <v>0</v>
      </c>
      <c r="BF275" s="5">
        <f t="shared" si="216"/>
        <v>0</v>
      </c>
      <c r="BG275" s="5">
        <f t="shared" si="217"/>
        <v>0</v>
      </c>
      <c r="BH275" s="5">
        <f t="shared" si="218"/>
        <v>0</v>
      </c>
      <c r="BI275" s="5">
        <f t="shared" si="219"/>
        <v>0</v>
      </c>
      <c r="BJ275" s="5">
        <f t="shared" si="220"/>
        <v>0</v>
      </c>
      <c r="BK275" s="5">
        <f t="shared" si="221"/>
        <v>0</v>
      </c>
      <c r="BL275" s="5">
        <f t="shared" si="222"/>
        <v>0</v>
      </c>
      <c r="BM275" s="5">
        <f t="shared" si="223"/>
        <v>0</v>
      </c>
      <c r="BN275" s="5">
        <f t="shared" si="224"/>
        <v>0</v>
      </c>
      <c r="BO275" s="5">
        <f t="shared" si="225"/>
        <v>0</v>
      </c>
      <c r="BP275" s="5">
        <f t="shared" si="226"/>
        <v>0</v>
      </c>
      <c r="BQ275" s="5">
        <f t="shared" si="227"/>
        <v>0</v>
      </c>
      <c r="BR275" s="5">
        <f t="shared" si="228"/>
        <v>0</v>
      </c>
      <c r="BS275" s="5">
        <f t="shared" si="229"/>
        <v>0</v>
      </c>
      <c r="BT275" s="5">
        <f t="shared" si="230"/>
        <v>0</v>
      </c>
      <c r="BU275" s="5">
        <f t="shared" si="231"/>
        <v>0</v>
      </c>
      <c r="BV275" s="5">
        <f t="shared" si="232"/>
        <v>0</v>
      </c>
      <c r="BW275" s="5">
        <f t="shared" si="233"/>
        <v>0</v>
      </c>
      <c r="BX275" s="5">
        <f t="shared" si="234"/>
        <v>0</v>
      </c>
      <c r="BY275" s="5">
        <f t="shared" si="235"/>
        <v>0</v>
      </c>
      <c r="BZ275" s="5">
        <f t="shared" si="236"/>
        <v>1</v>
      </c>
      <c r="CA275" s="5">
        <f t="shared" si="237"/>
        <v>0</v>
      </c>
      <c r="CB275" s="5">
        <f t="shared" si="238"/>
        <v>0</v>
      </c>
      <c r="CC275" s="5">
        <f t="shared" si="239"/>
        <v>0</v>
      </c>
      <c r="CD275" s="5">
        <f t="shared" si="240"/>
        <v>0</v>
      </c>
      <c r="CE275" s="5">
        <f t="shared" si="241"/>
        <v>0</v>
      </c>
      <c r="CF275" s="5">
        <f t="shared" si="242"/>
        <v>0</v>
      </c>
      <c r="CH275" s="5">
        <f t="shared" si="387"/>
        <v>0</v>
      </c>
      <c r="CI275" s="5">
        <f t="shared" si="243"/>
        <v>0</v>
      </c>
      <c r="CJ275" s="5">
        <f t="shared" si="244"/>
        <v>0</v>
      </c>
      <c r="CK275" s="5">
        <f t="shared" si="245"/>
        <v>0</v>
      </c>
      <c r="CL275" s="5">
        <f t="shared" si="246"/>
        <v>0</v>
      </c>
      <c r="CM275" s="5">
        <f t="shared" si="247"/>
        <v>0</v>
      </c>
      <c r="CN275" s="5">
        <f t="shared" si="248"/>
        <v>0</v>
      </c>
      <c r="CO275" s="5">
        <f t="shared" si="249"/>
        <v>0</v>
      </c>
      <c r="CP275" s="5">
        <f t="shared" si="250"/>
        <v>0</v>
      </c>
      <c r="CQ275" s="5">
        <f t="shared" si="251"/>
        <v>0</v>
      </c>
      <c r="CR275" s="5">
        <f t="shared" si="252"/>
        <v>0</v>
      </c>
      <c r="CS275" s="5">
        <f t="shared" si="253"/>
        <v>0</v>
      </c>
      <c r="CT275" s="5">
        <f t="shared" si="254"/>
        <v>0</v>
      </c>
      <c r="CU275" s="5">
        <f t="shared" si="255"/>
        <v>0</v>
      </c>
      <c r="CV275" s="5">
        <f t="shared" si="256"/>
        <v>0</v>
      </c>
      <c r="CW275" s="5">
        <f t="shared" si="257"/>
        <v>0</v>
      </c>
      <c r="CX275" s="5">
        <f t="shared" si="258"/>
        <v>0</v>
      </c>
      <c r="CY275" s="5">
        <f t="shared" si="259"/>
        <v>0</v>
      </c>
      <c r="CZ275" s="5">
        <f t="shared" si="260"/>
        <v>0</v>
      </c>
      <c r="DA275" s="5">
        <f t="shared" si="261"/>
        <v>0</v>
      </c>
      <c r="DB275" s="5">
        <f t="shared" si="262"/>
        <v>0</v>
      </c>
      <c r="DC275" s="5">
        <f t="shared" si="263"/>
        <v>0</v>
      </c>
      <c r="DD275" s="5">
        <f t="shared" si="264"/>
        <v>0</v>
      </c>
      <c r="DE275" s="5">
        <f t="shared" si="265"/>
        <v>0</v>
      </c>
      <c r="DF275" s="5">
        <f t="shared" si="266"/>
        <v>0</v>
      </c>
      <c r="DG275" s="5">
        <f t="shared" si="267"/>
        <v>0</v>
      </c>
      <c r="DH275" s="5">
        <f t="shared" si="268"/>
        <v>0</v>
      </c>
      <c r="DI275" s="5">
        <f t="shared" si="269"/>
        <v>0</v>
      </c>
      <c r="DJ275" s="5">
        <f t="shared" si="270"/>
        <v>0</v>
      </c>
      <c r="DK275" s="5">
        <f t="shared" si="271"/>
        <v>0</v>
      </c>
      <c r="DL275" s="5">
        <f t="shared" si="272"/>
        <v>0</v>
      </c>
      <c r="DM275" s="5">
        <f t="shared" si="273"/>
        <v>0</v>
      </c>
      <c r="DN275" s="5">
        <f t="shared" si="274"/>
        <v>0</v>
      </c>
      <c r="DO275" s="5">
        <f t="shared" si="275"/>
        <v>0</v>
      </c>
      <c r="DP275" s="5">
        <f t="shared" si="276"/>
        <v>0</v>
      </c>
      <c r="DQ275" s="5">
        <f t="shared" si="277"/>
        <v>0</v>
      </c>
      <c r="DS275" s="5">
        <f t="shared" si="388"/>
        <v>5</v>
      </c>
      <c r="DT275" s="5">
        <f t="shared" si="278"/>
        <v>0</v>
      </c>
      <c r="DU275" s="5">
        <f t="shared" si="279"/>
        <v>0</v>
      </c>
      <c r="DV275" s="5">
        <f t="shared" si="280"/>
        <v>0</v>
      </c>
      <c r="DW275" s="5">
        <f t="shared" si="281"/>
        <v>0</v>
      </c>
      <c r="DX275" s="5">
        <f t="shared" si="282"/>
        <v>0</v>
      </c>
      <c r="DY275" s="5">
        <f t="shared" si="283"/>
        <v>0</v>
      </c>
      <c r="DZ275" s="5">
        <f t="shared" si="284"/>
        <v>0</v>
      </c>
      <c r="EA275" s="5">
        <f t="shared" si="285"/>
        <v>0</v>
      </c>
      <c r="EB275" s="5">
        <f t="shared" si="286"/>
        <v>3</v>
      </c>
      <c r="EC275" s="5">
        <f t="shared" si="287"/>
        <v>0</v>
      </c>
      <c r="ED275" s="5">
        <f t="shared" si="288"/>
        <v>0</v>
      </c>
      <c r="EE275" s="5">
        <f t="shared" si="289"/>
        <v>0</v>
      </c>
      <c r="EF275" s="5">
        <f t="shared" si="290"/>
        <v>0</v>
      </c>
      <c r="EG275" s="5">
        <f t="shared" si="291"/>
        <v>0</v>
      </c>
      <c r="EH275" s="5">
        <f t="shared" si="292"/>
        <v>0</v>
      </c>
      <c r="EI275" s="5">
        <f t="shared" si="293"/>
        <v>0</v>
      </c>
      <c r="EJ275" s="5">
        <f t="shared" si="294"/>
        <v>0</v>
      </c>
      <c r="EK275" s="5">
        <f t="shared" si="295"/>
        <v>0</v>
      </c>
      <c r="EL275" s="5">
        <f t="shared" si="296"/>
        <v>2</v>
      </c>
      <c r="EM275" s="5">
        <f t="shared" si="297"/>
        <v>0</v>
      </c>
      <c r="EN275" s="5">
        <f t="shared" si="298"/>
        <v>0</v>
      </c>
      <c r="EO275" s="5">
        <f t="shared" si="299"/>
        <v>0</v>
      </c>
      <c r="EP275" s="5">
        <f t="shared" si="300"/>
        <v>0</v>
      </c>
      <c r="EQ275" s="5">
        <f t="shared" si="301"/>
        <v>0</v>
      </c>
      <c r="ER275" s="5">
        <f t="shared" si="302"/>
        <v>0</v>
      </c>
      <c r="ES275" s="5">
        <f t="shared" si="303"/>
        <v>0</v>
      </c>
      <c r="ET275" s="5">
        <f t="shared" si="304"/>
        <v>0</v>
      </c>
      <c r="EU275" s="5">
        <f t="shared" si="305"/>
        <v>0</v>
      </c>
      <c r="EV275" s="5">
        <f t="shared" si="306"/>
        <v>0</v>
      </c>
      <c r="EW275" s="5">
        <f t="shared" si="307"/>
        <v>0</v>
      </c>
      <c r="EX275" s="5">
        <f t="shared" si="308"/>
        <v>0</v>
      </c>
      <c r="EY275" s="5">
        <f t="shared" si="309"/>
        <v>4</v>
      </c>
      <c r="EZ275" s="5">
        <f t="shared" si="310"/>
        <v>1</v>
      </c>
      <c r="FA275" s="5">
        <f t="shared" si="311"/>
        <v>0</v>
      </c>
      <c r="FB275" s="5">
        <f t="shared" si="312"/>
        <v>0</v>
      </c>
      <c r="FD275" s="5">
        <f t="shared" si="389"/>
        <v>0</v>
      </c>
      <c r="FE275" s="5">
        <f t="shared" si="313"/>
        <v>0</v>
      </c>
      <c r="FF275" s="5">
        <f t="shared" si="314"/>
        <v>0</v>
      </c>
      <c r="FG275" s="5">
        <f t="shared" si="315"/>
        <v>0</v>
      </c>
      <c r="FH275" s="5">
        <f t="shared" si="316"/>
        <v>0</v>
      </c>
      <c r="FI275" s="5">
        <f t="shared" si="317"/>
        <v>0</v>
      </c>
      <c r="FJ275" s="5">
        <f t="shared" si="318"/>
        <v>0</v>
      </c>
      <c r="FK275" s="5">
        <f t="shared" si="319"/>
        <v>0</v>
      </c>
      <c r="FL275" s="5">
        <f t="shared" si="320"/>
        <v>0</v>
      </c>
      <c r="FM275" s="5">
        <f t="shared" si="321"/>
        <v>0</v>
      </c>
      <c r="FN275" s="5">
        <f t="shared" si="322"/>
        <v>0</v>
      </c>
      <c r="FO275" s="5">
        <f t="shared" si="323"/>
        <v>0</v>
      </c>
      <c r="FP275" s="5">
        <f t="shared" si="324"/>
        <v>0</v>
      </c>
      <c r="FQ275" s="5">
        <f t="shared" si="325"/>
        <v>0</v>
      </c>
      <c r="FR275" s="5">
        <f t="shared" si="326"/>
        <v>0</v>
      </c>
      <c r="FS275" s="5">
        <f t="shared" si="327"/>
        <v>0</v>
      </c>
      <c r="FT275" s="5">
        <f t="shared" si="328"/>
        <v>0</v>
      </c>
      <c r="FU275" s="5">
        <f t="shared" si="329"/>
        <v>0</v>
      </c>
      <c r="FV275" s="5">
        <f t="shared" si="330"/>
        <v>0</v>
      </c>
      <c r="FW275" s="5">
        <f t="shared" si="331"/>
        <v>0</v>
      </c>
      <c r="FX275" s="5">
        <f t="shared" si="332"/>
        <v>0</v>
      </c>
      <c r="FY275" s="5">
        <f t="shared" si="333"/>
        <v>0</v>
      </c>
      <c r="FZ275" s="5">
        <f t="shared" si="334"/>
        <v>0</v>
      </c>
      <c r="GA275" s="5">
        <f t="shared" si="335"/>
        <v>0</v>
      </c>
      <c r="GB275" s="5">
        <f t="shared" si="336"/>
        <v>0</v>
      </c>
      <c r="GC275" s="5">
        <f t="shared" si="337"/>
        <v>0</v>
      </c>
      <c r="GD275" s="5">
        <f t="shared" si="338"/>
        <v>0</v>
      </c>
      <c r="GE275" s="5">
        <f t="shared" si="339"/>
        <v>0</v>
      </c>
      <c r="GF275" s="5">
        <f t="shared" si="340"/>
        <v>0</v>
      </c>
      <c r="GG275" s="5">
        <f t="shared" si="341"/>
        <v>0</v>
      </c>
      <c r="GH275" s="5">
        <f t="shared" si="342"/>
        <v>0</v>
      </c>
      <c r="GI275" s="5">
        <f t="shared" si="343"/>
        <v>0</v>
      </c>
      <c r="GJ275" s="5">
        <f t="shared" si="344"/>
        <v>0</v>
      </c>
      <c r="GK275" s="5">
        <f t="shared" si="345"/>
        <v>-108.2</v>
      </c>
      <c r="GL275" s="5">
        <f t="shared" si="346"/>
        <v>0</v>
      </c>
      <c r="GM275" s="5">
        <f t="shared" si="347"/>
        <v>0</v>
      </c>
      <c r="GO275" s="23">
        <f t="shared" si="348"/>
        <v>0</v>
      </c>
      <c r="GP275" s="23">
        <f t="shared" si="349"/>
        <v>34</v>
      </c>
      <c r="GQ275" s="5">
        <f>+IF(GO275&gt;0, IF(COUNTIF(GO$149:GO275,GO275)&lt;=1,TRUE,FALSE),0)*$C$59*-1</f>
        <v>0</v>
      </c>
      <c r="GR275" s="5">
        <f>+IF(GP275&gt;0, IF(COUNTIF(GP$149:GP275,GP275)&lt;=1,TRUE,FALSE),0)*$C$59*-1</f>
        <v>0</v>
      </c>
    </row>
    <row r="276" spans="1:200" s="5" customFormat="1" hidden="1" outlineLevel="1" x14ac:dyDescent="0.2">
      <c r="A276" s="6"/>
      <c r="F276" s="35">
        <f t="shared" si="350"/>
        <v>1748.7299999999616</v>
      </c>
      <c r="G276" s="20">
        <f t="shared" si="204"/>
        <v>0</v>
      </c>
      <c r="H276" s="20">
        <f t="shared" si="205"/>
        <v>-57.8</v>
      </c>
      <c r="I276" s="37">
        <f t="shared" si="206"/>
        <v>0</v>
      </c>
      <c r="J276" s="33">
        <f t="shared" si="207"/>
        <v>1690.9299999999616</v>
      </c>
      <c r="L276" s="5">
        <f t="shared" si="390"/>
        <v>-334.81000000000404</v>
      </c>
      <c r="M276" s="5">
        <f t="shared" si="351"/>
        <v>0</v>
      </c>
      <c r="N276" s="5">
        <f t="shared" si="352"/>
        <v>0</v>
      </c>
      <c r="O276" s="5">
        <f t="shared" si="353"/>
        <v>0</v>
      </c>
      <c r="P276" s="5">
        <f t="shared" si="354"/>
        <v>0</v>
      </c>
      <c r="Q276" s="5">
        <f t="shared" si="355"/>
        <v>0</v>
      </c>
      <c r="R276" s="5">
        <f t="shared" si="356"/>
        <v>0</v>
      </c>
      <c r="S276" s="5">
        <f t="shared" si="357"/>
        <v>0</v>
      </c>
      <c r="T276" s="5">
        <f t="shared" si="358"/>
        <v>0</v>
      </c>
      <c r="U276" s="5">
        <f t="shared" si="359"/>
        <v>-380.48000000000047</v>
      </c>
      <c r="V276" s="5">
        <f t="shared" si="360"/>
        <v>0</v>
      </c>
      <c r="W276" s="5">
        <f t="shared" si="361"/>
        <v>0</v>
      </c>
      <c r="X276" s="5">
        <f t="shared" si="362"/>
        <v>0</v>
      </c>
      <c r="Y276" s="5">
        <f t="shared" si="363"/>
        <v>0</v>
      </c>
      <c r="Z276" s="5">
        <f t="shared" si="364"/>
        <v>0</v>
      </c>
      <c r="AA276" s="5">
        <f t="shared" si="365"/>
        <v>0</v>
      </c>
      <c r="AB276" s="5">
        <f t="shared" si="366"/>
        <v>0</v>
      </c>
      <c r="AC276" s="5">
        <f t="shared" si="367"/>
        <v>0</v>
      </c>
      <c r="AD276" s="5">
        <f t="shared" si="368"/>
        <v>0</v>
      </c>
      <c r="AE276" s="5">
        <f t="shared" si="369"/>
        <v>-419.19999999999993</v>
      </c>
      <c r="AF276" s="5">
        <f t="shared" si="370"/>
        <v>0</v>
      </c>
      <c r="AG276" s="5">
        <f t="shared" si="371"/>
        <v>0</v>
      </c>
      <c r="AH276" s="5">
        <f t="shared" si="372"/>
        <v>0</v>
      </c>
      <c r="AI276" s="5">
        <f t="shared" si="373"/>
        <v>0</v>
      </c>
      <c r="AJ276" s="5">
        <f t="shared" si="374"/>
        <v>0</v>
      </c>
      <c r="AK276" s="5">
        <f t="shared" si="375"/>
        <v>0</v>
      </c>
      <c r="AL276" s="5">
        <f t="shared" si="376"/>
        <v>0</v>
      </c>
      <c r="AM276" s="5">
        <f t="shared" si="377"/>
        <v>0</v>
      </c>
      <c r="AN276" s="5">
        <f t="shared" si="378"/>
        <v>0</v>
      </c>
      <c r="AO276" s="5">
        <f t="shared" si="379"/>
        <v>62.759999999998669</v>
      </c>
      <c r="AP276" s="5">
        <f t="shared" si="380"/>
        <v>0</v>
      </c>
      <c r="AQ276" s="5">
        <f t="shared" si="381"/>
        <v>0</v>
      </c>
      <c r="AR276" s="5">
        <f t="shared" si="382"/>
        <v>-341</v>
      </c>
      <c r="AS276" s="5">
        <f t="shared" si="383"/>
        <v>-336.00000000000011</v>
      </c>
      <c r="AT276" s="5">
        <f t="shared" si="384"/>
        <v>0</v>
      </c>
      <c r="AU276" s="5">
        <f t="shared" si="385"/>
        <v>0</v>
      </c>
      <c r="AW276" s="5">
        <f t="shared" si="386"/>
        <v>0</v>
      </c>
      <c r="AX276" s="5">
        <f t="shared" si="208"/>
        <v>0</v>
      </c>
      <c r="AY276" s="5">
        <f t="shared" si="209"/>
        <v>0</v>
      </c>
      <c r="AZ276" s="5">
        <f t="shared" si="210"/>
        <v>0</v>
      </c>
      <c r="BA276" s="5">
        <f t="shared" si="211"/>
        <v>0</v>
      </c>
      <c r="BB276" s="5">
        <f t="shared" si="212"/>
        <v>0</v>
      </c>
      <c r="BC276" s="5">
        <f t="shared" si="213"/>
        <v>0</v>
      </c>
      <c r="BD276" s="5">
        <f t="shared" si="214"/>
        <v>0</v>
      </c>
      <c r="BE276" s="5">
        <f t="shared" si="215"/>
        <v>0</v>
      </c>
      <c r="BF276" s="5">
        <f t="shared" si="216"/>
        <v>0</v>
      </c>
      <c r="BG276" s="5">
        <f t="shared" si="217"/>
        <v>0</v>
      </c>
      <c r="BH276" s="5">
        <f t="shared" si="218"/>
        <v>0</v>
      </c>
      <c r="BI276" s="5">
        <f t="shared" si="219"/>
        <v>0</v>
      </c>
      <c r="BJ276" s="5">
        <f t="shared" si="220"/>
        <v>0</v>
      </c>
      <c r="BK276" s="5">
        <f t="shared" si="221"/>
        <v>0</v>
      </c>
      <c r="BL276" s="5">
        <f t="shared" si="222"/>
        <v>0</v>
      </c>
      <c r="BM276" s="5">
        <f t="shared" si="223"/>
        <v>0</v>
      </c>
      <c r="BN276" s="5">
        <f t="shared" si="224"/>
        <v>0</v>
      </c>
      <c r="BO276" s="5">
        <f t="shared" si="225"/>
        <v>0</v>
      </c>
      <c r="BP276" s="5">
        <f t="shared" si="226"/>
        <v>0</v>
      </c>
      <c r="BQ276" s="5">
        <f t="shared" si="227"/>
        <v>0</v>
      </c>
      <c r="BR276" s="5">
        <f t="shared" si="228"/>
        <v>0</v>
      </c>
      <c r="BS276" s="5">
        <f t="shared" si="229"/>
        <v>0</v>
      </c>
      <c r="BT276" s="5">
        <f t="shared" si="230"/>
        <v>0</v>
      </c>
      <c r="BU276" s="5">
        <f t="shared" si="231"/>
        <v>0</v>
      </c>
      <c r="BV276" s="5">
        <f t="shared" si="232"/>
        <v>0</v>
      </c>
      <c r="BW276" s="5">
        <f t="shared" si="233"/>
        <v>0</v>
      </c>
      <c r="BX276" s="5">
        <f t="shared" si="234"/>
        <v>0</v>
      </c>
      <c r="BY276" s="5">
        <f t="shared" si="235"/>
        <v>0</v>
      </c>
      <c r="BZ276" s="5">
        <f t="shared" si="236"/>
        <v>1</v>
      </c>
      <c r="CA276" s="5">
        <f t="shared" si="237"/>
        <v>0</v>
      </c>
      <c r="CB276" s="5">
        <f t="shared" si="238"/>
        <v>0</v>
      </c>
      <c r="CC276" s="5">
        <f t="shared" si="239"/>
        <v>0</v>
      </c>
      <c r="CD276" s="5">
        <f t="shared" si="240"/>
        <v>0</v>
      </c>
      <c r="CE276" s="5">
        <f t="shared" si="241"/>
        <v>0</v>
      </c>
      <c r="CF276" s="5">
        <f t="shared" si="242"/>
        <v>0</v>
      </c>
      <c r="CH276" s="5">
        <f t="shared" si="387"/>
        <v>0</v>
      </c>
      <c r="CI276" s="5">
        <f t="shared" si="243"/>
        <v>0</v>
      </c>
      <c r="CJ276" s="5">
        <f t="shared" si="244"/>
        <v>0</v>
      </c>
      <c r="CK276" s="5">
        <f t="shared" si="245"/>
        <v>0</v>
      </c>
      <c r="CL276" s="5">
        <f t="shared" si="246"/>
        <v>0</v>
      </c>
      <c r="CM276" s="5">
        <f t="shared" si="247"/>
        <v>0</v>
      </c>
      <c r="CN276" s="5">
        <f t="shared" si="248"/>
        <v>0</v>
      </c>
      <c r="CO276" s="5">
        <f t="shared" si="249"/>
        <v>0</v>
      </c>
      <c r="CP276" s="5">
        <f t="shared" si="250"/>
        <v>0</v>
      </c>
      <c r="CQ276" s="5">
        <f t="shared" si="251"/>
        <v>0</v>
      </c>
      <c r="CR276" s="5">
        <f t="shared" si="252"/>
        <v>0</v>
      </c>
      <c r="CS276" s="5">
        <f t="shared" si="253"/>
        <v>0</v>
      </c>
      <c r="CT276" s="5">
        <f t="shared" si="254"/>
        <v>0</v>
      </c>
      <c r="CU276" s="5">
        <f t="shared" si="255"/>
        <v>0</v>
      </c>
      <c r="CV276" s="5">
        <f t="shared" si="256"/>
        <v>0</v>
      </c>
      <c r="CW276" s="5">
        <f t="shared" si="257"/>
        <v>0</v>
      </c>
      <c r="CX276" s="5">
        <f t="shared" si="258"/>
        <v>0</v>
      </c>
      <c r="CY276" s="5">
        <f t="shared" si="259"/>
        <v>0</v>
      </c>
      <c r="CZ276" s="5">
        <f t="shared" si="260"/>
        <v>0</v>
      </c>
      <c r="DA276" s="5">
        <f t="shared" si="261"/>
        <v>0</v>
      </c>
      <c r="DB276" s="5">
        <f t="shared" si="262"/>
        <v>0</v>
      </c>
      <c r="DC276" s="5">
        <f t="shared" si="263"/>
        <v>0</v>
      </c>
      <c r="DD276" s="5">
        <f t="shared" si="264"/>
        <v>0</v>
      </c>
      <c r="DE276" s="5">
        <f t="shared" si="265"/>
        <v>0</v>
      </c>
      <c r="DF276" s="5">
        <f t="shared" si="266"/>
        <v>0</v>
      </c>
      <c r="DG276" s="5">
        <f t="shared" si="267"/>
        <v>0</v>
      </c>
      <c r="DH276" s="5">
        <f t="shared" si="268"/>
        <v>0</v>
      </c>
      <c r="DI276" s="5">
        <f t="shared" si="269"/>
        <v>0</v>
      </c>
      <c r="DJ276" s="5">
        <f t="shared" si="270"/>
        <v>0</v>
      </c>
      <c r="DK276" s="5">
        <f t="shared" si="271"/>
        <v>0</v>
      </c>
      <c r="DL276" s="5">
        <f t="shared" si="272"/>
        <v>0</v>
      </c>
      <c r="DM276" s="5">
        <f t="shared" si="273"/>
        <v>0</v>
      </c>
      <c r="DN276" s="5">
        <f t="shared" si="274"/>
        <v>0</v>
      </c>
      <c r="DO276" s="5">
        <f t="shared" si="275"/>
        <v>0</v>
      </c>
      <c r="DP276" s="5">
        <f t="shared" si="276"/>
        <v>0</v>
      </c>
      <c r="DQ276" s="5">
        <f t="shared" si="277"/>
        <v>0</v>
      </c>
      <c r="DS276" s="5">
        <f t="shared" si="388"/>
        <v>5</v>
      </c>
      <c r="DT276" s="5">
        <f t="shared" si="278"/>
        <v>0</v>
      </c>
      <c r="DU276" s="5">
        <f t="shared" si="279"/>
        <v>0</v>
      </c>
      <c r="DV276" s="5">
        <f t="shared" si="280"/>
        <v>0</v>
      </c>
      <c r="DW276" s="5">
        <f t="shared" si="281"/>
        <v>0</v>
      </c>
      <c r="DX276" s="5">
        <f t="shared" si="282"/>
        <v>0</v>
      </c>
      <c r="DY276" s="5">
        <f t="shared" si="283"/>
        <v>0</v>
      </c>
      <c r="DZ276" s="5">
        <f t="shared" si="284"/>
        <v>0</v>
      </c>
      <c r="EA276" s="5">
        <f t="shared" si="285"/>
        <v>0</v>
      </c>
      <c r="EB276" s="5">
        <f t="shared" si="286"/>
        <v>2</v>
      </c>
      <c r="EC276" s="5">
        <f t="shared" si="287"/>
        <v>0</v>
      </c>
      <c r="ED276" s="5">
        <f t="shared" si="288"/>
        <v>0</v>
      </c>
      <c r="EE276" s="5">
        <f t="shared" si="289"/>
        <v>0</v>
      </c>
      <c r="EF276" s="5">
        <f t="shared" si="290"/>
        <v>0</v>
      </c>
      <c r="EG276" s="5">
        <f t="shared" si="291"/>
        <v>0</v>
      </c>
      <c r="EH276" s="5">
        <f t="shared" si="292"/>
        <v>0</v>
      </c>
      <c r="EI276" s="5">
        <f t="shared" si="293"/>
        <v>0</v>
      </c>
      <c r="EJ276" s="5">
        <f t="shared" si="294"/>
        <v>0</v>
      </c>
      <c r="EK276" s="5">
        <f t="shared" si="295"/>
        <v>0</v>
      </c>
      <c r="EL276" s="5">
        <f t="shared" si="296"/>
        <v>1</v>
      </c>
      <c r="EM276" s="5">
        <f t="shared" si="297"/>
        <v>0</v>
      </c>
      <c r="EN276" s="5">
        <f t="shared" si="298"/>
        <v>0</v>
      </c>
      <c r="EO276" s="5">
        <f t="shared" si="299"/>
        <v>0</v>
      </c>
      <c r="EP276" s="5">
        <f t="shared" si="300"/>
        <v>0</v>
      </c>
      <c r="EQ276" s="5">
        <f t="shared" si="301"/>
        <v>0</v>
      </c>
      <c r="ER276" s="5">
        <f t="shared" si="302"/>
        <v>0</v>
      </c>
      <c r="ES276" s="5">
        <f t="shared" si="303"/>
        <v>0</v>
      </c>
      <c r="ET276" s="5">
        <f t="shared" si="304"/>
        <v>0</v>
      </c>
      <c r="EU276" s="5">
        <f t="shared" si="305"/>
        <v>0</v>
      </c>
      <c r="EV276" s="5">
        <f t="shared" si="306"/>
        <v>0</v>
      </c>
      <c r="EW276" s="5">
        <f t="shared" si="307"/>
        <v>0</v>
      </c>
      <c r="EX276" s="5">
        <f t="shared" si="308"/>
        <v>0</v>
      </c>
      <c r="EY276" s="5">
        <f t="shared" si="309"/>
        <v>3</v>
      </c>
      <c r="EZ276" s="5">
        <f t="shared" si="310"/>
        <v>4</v>
      </c>
      <c r="FA276" s="5">
        <f t="shared" si="311"/>
        <v>0</v>
      </c>
      <c r="FB276" s="5">
        <f t="shared" si="312"/>
        <v>0</v>
      </c>
      <c r="FD276" s="5">
        <f t="shared" si="389"/>
        <v>0</v>
      </c>
      <c r="FE276" s="5">
        <f t="shared" si="313"/>
        <v>0</v>
      </c>
      <c r="FF276" s="5">
        <f t="shared" si="314"/>
        <v>0</v>
      </c>
      <c r="FG276" s="5">
        <f t="shared" si="315"/>
        <v>0</v>
      </c>
      <c r="FH276" s="5">
        <f t="shared" si="316"/>
        <v>0</v>
      </c>
      <c r="FI276" s="5">
        <f t="shared" si="317"/>
        <v>0</v>
      </c>
      <c r="FJ276" s="5">
        <f t="shared" si="318"/>
        <v>0</v>
      </c>
      <c r="FK276" s="5">
        <f t="shared" si="319"/>
        <v>0</v>
      </c>
      <c r="FL276" s="5">
        <f t="shared" si="320"/>
        <v>0</v>
      </c>
      <c r="FM276" s="5">
        <f t="shared" si="321"/>
        <v>0</v>
      </c>
      <c r="FN276" s="5">
        <f t="shared" si="322"/>
        <v>0</v>
      </c>
      <c r="FO276" s="5">
        <f t="shared" si="323"/>
        <v>0</v>
      </c>
      <c r="FP276" s="5">
        <f t="shared" si="324"/>
        <v>0</v>
      </c>
      <c r="FQ276" s="5">
        <f t="shared" si="325"/>
        <v>0</v>
      </c>
      <c r="FR276" s="5">
        <f t="shared" si="326"/>
        <v>0</v>
      </c>
      <c r="FS276" s="5">
        <f t="shared" si="327"/>
        <v>0</v>
      </c>
      <c r="FT276" s="5">
        <f t="shared" si="328"/>
        <v>0</v>
      </c>
      <c r="FU276" s="5">
        <f t="shared" si="329"/>
        <v>0</v>
      </c>
      <c r="FV276" s="5">
        <f t="shared" si="330"/>
        <v>0</v>
      </c>
      <c r="FW276" s="5">
        <f t="shared" si="331"/>
        <v>-57.8</v>
      </c>
      <c r="FX276" s="5">
        <f t="shared" si="332"/>
        <v>0</v>
      </c>
      <c r="FY276" s="5">
        <f t="shared" si="333"/>
        <v>0</v>
      </c>
      <c r="FZ276" s="5">
        <f t="shared" si="334"/>
        <v>0</v>
      </c>
      <c r="GA276" s="5">
        <f t="shared" si="335"/>
        <v>0</v>
      </c>
      <c r="GB276" s="5">
        <f t="shared" si="336"/>
        <v>0</v>
      </c>
      <c r="GC276" s="5">
        <f t="shared" si="337"/>
        <v>0</v>
      </c>
      <c r="GD276" s="5">
        <f t="shared" si="338"/>
        <v>0</v>
      </c>
      <c r="GE276" s="5">
        <f t="shared" si="339"/>
        <v>0</v>
      </c>
      <c r="GF276" s="5">
        <f t="shared" si="340"/>
        <v>0</v>
      </c>
      <c r="GG276" s="5">
        <f t="shared" si="341"/>
        <v>0</v>
      </c>
      <c r="GH276" s="5">
        <f t="shared" si="342"/>
        <v>0</v>
      </c>
      <c r="GI276" s="5">
        <f t="shared" si="343"/>
        <v>0</v>
      </c>
      <c r="GJ276" s="5">
        <f t="shared" si="344"/>
        <v>0</v>
      </c>
      <c r="GK276" s="5">
        <f t="shared" si="345"/>
        <v>0</v>
      </c>
      <c r="GL276" s="5">
        <f t="shared" si="346"/>
        <v>0</v>
      </c>
      <c r="GM276" s="5">
        <f t="shared" si="347"/>
        <v>0</v>
      </c>
      <c r="GO276" s="23">
        <f t="shared" si="348"/>
        <v>0</v>
      </c>
      <c r="GP276" s="23">
        <f t="shared" si="349"/>
        <v>20</v>
      </c>
      <c r="GQ276" s="5">
        <f>+IF(GO276&gt;0, IF(COUNTIF(GO$149:GO276,GO276)&lt;=1,TRUE,FALSE),0)*$C$59*-1</f>
        <v>0</v>
      </c>
      <c r="GR276" s="5">
        <f>+IF(GP276&gt;0, IF(COUNTIF(GP$149:GP276,GP276)&lt;=1,TRUE,FALSE),0)*$C$59*-1</f>
        <v>0</v>
      </c>
    </row>
    <row r="277" spans="1:200" s="5" customFormat="1" hidden="1" outlineLevel="1" x14ac:dyDescent="0.2">
      <c r="A277" s="6"/>
      <c r="F277" s="35">
        <f t="shared" si="350"/>
        <v>1690.9299999999616</v>
      </c>
      <c r="G277" s="20">
        <f t="shared" ref="G277:G340" si="391">+SUM($CH277:$DQ277)</f>
        <v>0</v>
      </c>
      <c r="H277" s="20">
        <f t="shared" ref="H277:H340" si="392">+SUM($FD277:$GM277)</f>
        <v>-81.52</v>
      </c>
      <c r="I277" s="37">
        <f t="shared" ref="I277:I340" si="393">+SUM(GQ277:GR277)</f>
        <v>0</v>
      </c>
      <c r="J277" s="33">
        <f t="shared" ref="J277:J340" si="394">+SUM(F277:I277)</f>
        <v>1609.4099999999617</v>
      </c>
      <c r="L277" s="5">
        <f t="shared" si="390"/>
        <v>-334.81000000000404</v>
      </c>
      <c r="M277" s="5">
        <f t="shared" si="351"/>
        <v>0</v>
      </c>
      <c r="N277" s="5">
        <f t="shared" si="352"/>
        <v>0</v>
      </c>
      <c r="O277" s="5">
        <f t="shared" si="353"/>
        <v>0</v>
      </c>
      <c r="P277" s="5">
        <f t="shared" si="354"/>
        <v>0</v>
      </c>
      <c r="Q277" s="5">
        <f t="shared" si="355"/>
        <v>0</v>
      </c>
      <c r="R277" s="5">
        <f t="shared" si="356"/>
        <v>0</v>
      </c>
      <c r="S277" s="5">
        <f t="shared" si="357"/>
        <v>0</v>
      </c>
      <c r="T277" s="5">
        <f t="shared" si="358"/>
        <v>0</v>
      </c>
      <c r="U277" s="5">
        <f t="shared" si="359"/>
        <v>-380.48000000000047</v>
      </c>
      <c r="V277" s="5">
        <f t="shared" si="360"/>
        <v>0</v>
      </c>
      <c r="W277" s="5">
        <f t="shared" si="361"/>
        <v>0</v>
      </c>
      <c r="X277" s="5">
        <f t="shared" si="362"/>
        <v>0</v>
      </c>
      <c r="Y277" s="5">
        <f t="shared" si="363"/>
        <v>0</v>
      </c>
      <c r="Z277" s="5">
        <f t="shared" si="364"/>
        <v>0</v>
      </c>
      <c r="AA277" s="5">
        <f t="shared" si="365"/>
        <v>0</v>
      </c>
      <c r="AB277" s="5">
        <f t="shared" si="366"/>
        <v>0</v>
      </c>
      <c r="AC277" s="5">
        <f t="shared" si="367"/>
        <v>0</v>
      </c>
      <c r="AD277" s="5">
        <f t="shared" si="368"/>
        <v>0</v>
      </c>
      <c r="AE277" s="5">
        <f t="shared" si="369"/>
        <v>-361.39999999999992</v>
      </c>
      <c r="AF277" s="5">
        <f t="shared" si="370"/>
        <v>0</v>
      </c>
      <c r="AG277" s="5">
        <f t="shared" si="371"/>
        <v>0</v>
      </c>
      <c r="AH277" s="5">
        <f t="shared" si="372"/>
        <v>0</v>
      </c>
      <c r="AI277" s="5">
        <f t="shared" si="373"/>
        <v>0</v>
      </c>
      <c r="AJ277" s="5">
        <f t="shared" si="374"/>
        <v>0</v>
      </c>
      <c r="AK277" s="5">
        <f t="shared" si="375"/>
        <v>0</v>
      </c>
      <c r="AL277" s="5">
        <f t="shared" si="376"/>
        <v>0</v>
      </c>
      <c r="AM277" s="5">
        <f t="shared" si="377"/>
        <v>0</v>
      </c>
      <c r="AN277" s="5">
        <f t="shared" si="378"/>
        <v>0</v>
      </c>
      <c r="AO277" s="5">
        <f t="shared" si="379"/>
        <v>62.759999999998669</v>
      </c>
      <c r="AP277" s="5">
        <f t="shared" si="380"/>
        <v>0</v>
      </c>
      <c r="AQ277" s="5">
        <f t="shared" si="381"/>
        <v>0</v>
      </c>
      <c r="AR277" s="5">
        <f t="shared" si="382"/>
        <v>-341</v>
      </c>
      <c r="AS277" s="5">
        <f t="shared" si="383"/>
        <v>-336.00000000000011</v>
      </c>
      <c r="AT277" s="5">
        <f t="shared" si="384"/>
        <v>0</v>
      </c>
      <c r="AU277" s="5">
        <f t="shared" si="385"/>
        <v>0</v>
      </c>
      <c r="AW277" s="5">
        <f t="shared" si="386"/>
        <v>0</v>
      </c>
      <c r="AX277" s="5">
        <f t="shared" ref="AX277:AX340" si="395">+IF(M277&lt;=0,0,RANK(M277,$L277:$AU277,0))*$C$62</f>
        <v>0</v>
      </c>
      <c r="AY277" s="5">
        <f t="shared" ref="AY277:AY340" si="396">+IF(N277&lt;=0,0,RANK(N277,$L277:$AU277,0))*$C$62</f>
        <v>0</v>
      </c>
      <c r="AZ277" s="5">
        <f t="shared" ref="AZ277:AZ340" si="397">+IF(O277&lt;=0,0,RANK(O277,$L277:$AU277,0))*$C$62</f>
        <v>0</v>
      </c>
      <c r="BA277" s="5">
        <f t="shared" ref="BA277:BA340" si="398">+IF(P277&lt;=0,0,RANK(P277,$L277:$AU277,0))*$C$62</f>
        <v>0</v>
      </c>
      <c r="BB277" s="5">
        <f t="shared" ref="BB277:BB340" si="399">+IF(Q277&lt;=0,0,RANK(Q277,$L277:$AU277,0))*$C$62</f>
        <v>0</v>
      </c>
      <c r="BC277" s="5">
        <f t="shared" ref="BC277:BC340" si="400">+IF(R277&lt;=0,0,RANK(R277,$L277:$AU277,0))*$C$62</f>
        <v>0</v>
      </c>
      <c r="BD277" s="5">
        <f t="shared" ref="BD277:BD340" si="401">+IF(S277&lt;=0,0,RANK(S277,$L277:$AU277,0))*$C$62</f>
        <v>0</v>
      </c>
      <c r="BE277" s="5">
        <f t="shared" ref="BE277:BE340" si="402">+IF(T277&lt;=0,0,RANK(T277,$L277:$AU277,0))*$C$62</f>
        <v>0</v>
      </c>
      <c r="BF277" s="5">
        <f t="shared" ref="BF277:BF340" si="403">+IF(U277&lt;=0,0,RANK(U277,$L277:$AU277,0))*$C$62</f>
        <v>0</v>
      </c>
      <c r="BG277" s="5">
        <f t="shared" ref="BG277:BG340" si="404">+IF(V277&lt;=0,0,RANK(V277,$L277:$AU277,0))*$C$62</f>
        <v>0</v>
      </c>
      <c r="BH277" s="5">
        <f t="shared" ref="BH277:BH340" si="405">+IF(W277&lt;=0,0,RANK(W277,$L277:$AU277,0))*$C$62</f>
        <v>0</v>
      </c>
      <c r="BI277" s="5">
        <f t="shared" ref="BI277:BI340" si="406">+IF(X277&lt;=0,0,RANK(X277,$L277:$AU277,0))*$C$62</f>
        <v>0</v>
      </c>
      <c r="BJ277" s="5">
        <f t="shared" ref="BJ277:BJ340" si="407">+IF(Y277&lt;=0,0,RANK(Y277,$L277:$AU277,0))*$C$62</f>
        <v>0</v>
      </c>
      <c r="BK277" s="5">
        <f t="shared" ref="BK277:BK340" si="408">+IF(Z277&lt;=0,0,RANK(Z277,$L277:$AU277,0))*$C$62</f>
        <v>0</v>
      </c>
      <c r="BL277" s="5">
        <f t="shared" ref="BL277:BL340" si="409">+IF(AA277&lt;=0,0,RANK(AA277,$L277:$AU277,0))*$C$62</f>
        <v>0</v>
      </c>
      <c r="BM277" s="5">
        <f t="shared" ref="BM277:BM340" si="410">+IF(AB277&lt;=0,0,RANK(AB277,$L277:$AU277,0))*$C$62</f>
        <v>0</v>
      </c>
      <c r="BN277" s="5">
        <f t="shared" ref="BN277:BN340" si="411">+IF(AC277&lt;=0,0,RANK(AC277,$L277:$AU277,0))*$C$62</f>
        <v>0</v>
      </c>
      <c r="BO277" s="5">
        <f t="shared" ref="BO277:BO340" si="412">+IF(AD277&lt;=0,0,RANK(AD277,$L277:$AU277,0))*$C$62</f>
        <v>0</v>
      </c>
      <c r="BP277" s="5">
        <f t="shared" ref="BP277:BP340" si="413">+IF(AE277&lt;=0,0,RANK(AE277,$L277:$AU277,0))*$C$62</f>
        <v>0</v>
      </c>
      <c r="BQ277" s="5">
        <f t="shared" ref="BQ277:BQ340" si="414">+IF(AF277&lt;=0,0,RANK(AF277,$L277:$AU277,0))*$C$62</f>
        <v>0</v>
      </c>
      <c r="BR277" s="5">
        <f t="shared" ref="BR277:BR340" si="415">+IF(AG277&lt;=0,0,RANK(AG277,$L277:$AU277,0))*$C$62</f>
        <v>0</v>
      </c>
      <c r="BS277" s="5">
        <f t="shared" ref="BS277:BS340" si="416">+IF(AH277&lt;=0,0,RANK(AH277,$L277:$AU277,0))*$C$62</f>
        <v>0</v>
      </c>
      <c r="BT277" s="5">
        <f t="shared" ref="BT277:BT340" si="417">+IF(AI277&lt;=0,0,RANK(AI277,$L277:$AU277,0))*$C$62</f>
        <v>0</v>
      </c>
      <c r="BU277" s="5">
        <f t="shared" ref="BU277:BU340" si="418">+IF(AJ277&lt;=0,0,RANK(AJ277,$L277:$AU277,0))*$C$62</f>
        <v>0</v>
      </c>
      <c r="BV277" s="5">
        <f t="shared" ref="BV277:BV340" si="419">+IF(AK277&lt;=0,0,RANK(AK277,$L277:$AU277,0))*$C$62</f>
        <v>0</v>
      </c>
      <c r="BW277" s="5">
        <f t="shared" ref="BW277:BW340" si="420">+IF(AL277&lt;=0,0,RANK(AL277,$L277:$AU277,0))*$C$62</f>
        <v>0</v>
      </c>
      <c r="BX277" s="5">
        <f t="shared" ref="BX277:BX340" si="421">+IF(AM277&lt;=0,0,RANK(AM277,$L277:$AU277,0))*$C$62</f>
        <v>0</v>
      </c>
      <c r="BY277" s="5">
        <f t="shared" ref="BY277:BY340" si="422">+IF(AN277&lt;=0,0,RANK(AN277,$L277:$AU277,0))*$C$62</f>
        <v>0</v>
      </c>
      <c r="BZ277" s="5">
        <f t="shared" ref="BZ277:BZ340" si="423">+IF(AO277&lt;=0,0,RANK(AO277,$L277:$AU277,0))*$C$62</f>
        <v>1</v>
      </c>
      <c r="CA277" s="5">
        <f t="shared" ref="CA277:CA340" si="424">+IF(AP277&lt;=0,0,RANK(AP277,$L277:$AU277,0))*$C$62</f>
        <v>0</v>
      </c>
      <c r="CB277" s="5">
        <f t="shared" ref="CB277:CB340" si="425">+IF(AQ277&lt;=0,0,RANK(AQ277,$L277:$AU277,0))*$C$62</f>
        <v>0</v>
      </c>
      <c r="CC277" s="5">
        <f t="shared" ref="CC277:CC340" si="426">+IF(AR277&lt;=0,0,RANK(AR277,$L277:$AU277,0))*$C$62</f>
        <v>0</v>
      </c>
      <c r="CD277" s="5">
        <f t="shared" ref="CD277:CD340" si="427">+IF(AS277&lt;=0,0,RANK(AS277,$L277:$AU277,0))*$C$62</f>
        <v>0</v>
      </c>
      <c r="CE277" s="5">
        <f t="shared" ref="CE277:CE340" si="428">+IF(AT277&lt;=0,0,RANK(AT277,$L277:$AU277,0))*$C$62</f>
        <v>0</v>
      </c>
      <c r="CF277" s="5">
        <f t="shared" ref="CF277:CF340" si="429">+IF(AU277&lt;=0,0,RANK(AU277,$L277:$AU277,0))*$C$62</f>
        <v>0</v>
      </c>
      <c r="CH277" s="5">
        <f t="shared" si="387"/>
        <v>0</v>
      </c>
      <c r="CI277" s="5">
        <f t="shared" ref="CI277:CI340" si="430">+IF(AX277=1, IF(INDEX($F$65:$F$100,MATCH(CI$148,$B$65:$B$100,0))&lt;=ROUND(M277,3), INDEX($F$65:$F$100,MATCH(CI$148,$B$65:$B$100,0)),0),0)</f>
        <v>0</v>
      </c>
      <c r="CJ277" s="5">
        <f t="shared" ref="CJ277:CJ340" si="431">+IF(AY277=1, IF(INDEX($F$65:$F$100,MATCH(CJ$148,$B$65:$B$100,0))&lt;=ROUND(N277,3), INDEX($F$65:$F$100,MATCH(CJ$148,$B$65:$B$100,0)),0),0)</f>
        <v>0</v>
      </c>
      <c r="CK277" s="5">
        <f t="shared" ref="CK277:CK340" si="432">+IF(AZ277=1, IF(INDEX($F$65:$F$100,MATCH(CK$148,$B$65:$B$100,0))&lt;=ROUND(O277,3), INDEX($F$65:$F$100,MATCH(CK$148,$B$65:$B$100,0)),0),0)</f>
        <v>0</v>
      </c>
      <c r="CL277" s="5">
        <f t="shared" ref="CL277:CL340" si="433">+IF(BA277=1, IF(INDEX($F$65:$F$100,MATCH(CL$148,$B$65:$B$100,0))&lt;=ROUND(P277,3), INDEX($F$65:$F$100,MATCH(CL$148,$B$65:$B$100,0)),0),0)</f>
        <v>0</v>
      </c>
      <c r="CM277" s="5">
        <f t="shared" ref="CM277:CM340" si="434">+IF(BB277=1, IF(INDEX($F$65:$F$100,MATCH(CM$148,$B$65:$B$100,0))&lt;=ROUND(Q277,3), INDEX($F$65:$F$100,MATCH(CM$148,$B$65:$B$100,0)),0),0)</f>
        <v>0</v>
      </c>
      <c r="CN277" s="5">
        <f t="shared" ref="CN277:CN340" si="435">+IF(BC277=1, IF(INDEX($F$65:$F$100,MATCH(CN$148,$B$65:$B$100,0))&lt;=ROUND(R277,3), INDEX($F$65:$F$100,MATCH(CN$148,$B$65:$B$100,0)),0),0)</f>
        <v>0</v>
      </c>
      <c r="CO277" s="5">
        <f t="shared" ref="CO277:CO340" si="436">+IF(BD277=1, IF(INDEX($F$65:$F$100,MATCH(CO$148,$B$65:$B$100,0))&lt;=ROUND(S277,3), INDEX($F$65:$F$100,MATCH(CO$148,$B$65:$B$100,0)),0),0)</f>
        <v>0</v>
      </c>
      <c r="CP277" s="5">
        <f t="shared" ref="CP277:CP340" si="437">+IF(BE277=1, IF(INDEX($F$65:$F$100,MATCH(CP$148,$B$65:$B$100,0))&lt;=ROUND(T277,3), INDEX($F$65:$F$100,MATCH(CP$148,$B$65:$B$100,0)),0),0)</f>
        <v>0</v>
      </c>
      <c r="CQ277" s="5">
        <f t="shared" ref="CQ277:CQ340" si="438">+IF(BF277=1, IF(INDEX($F$65:$F$100,MATCH(CQ$148,$B$65:$B$100,0))&lt;=ROUND(U277,3), INDEX($F$65:$F$100,MATCH(CQ$148,$B$65:$B$100,0)),0),0)</f>
        <v>0</v>
      </c>
      <c r="CR277" s="5">
        <f t="shared" ref="CR277:CR340" si="439">+IF(BG277=1, IF(INDEX($F$65:$F$100,MATCH(CR$148,$B$65:$B$100,0))&lt;=ROUND(V277,3), INDEX($F$65:$F$100,MATCH(CR$148,$B$65:$B$100,0)),0),0)</f>
        <v>0</v>
      </c>
      <c r="CS277" s="5">
        <f t="shared" ref="CS277:CS340" si="440">+IF(BH277=1, IF(INDEX($F$65:$F$100,MATCH(CS$148,$B$65:$B$100,0))&lt;=ROUND(W277,3), INDEX($F$65:$F$100,MATCH(CS$148,$B$65:$B$100,0)),0),0)</f>
        <v>0</v>
      </c>
      <c r="CT277" s="5">
        <f t="shared" ref="CT277:CT340" si="441">+IF(BI277=1, IF(INDEX($F$65:$F$100,MATCH(CT$148,$B$65:$B$100,0))&lt;=ROUND(X277,3), INDEX($F$65:$F$100,MATCH(CT$148,$B$65:$B$100,0)),0),0)</f>
        <v>0</v>
      </c>
      <c r="CU277" s="5">
        <f t="shared" ref="CU277:CU340" si="442">+IF(BJ277=1, IF(INDEX($F$65:$F$100,MATCH(CU$148,$B$65:$B$100,0))&lt;=ROUND(Y277,3), INDEX($F$65:$F$100,MATCH(CU$148,$B$65:$B$100,0)),0),0)</f>
        <v>0</v>
      </c>
      <c r="CV277" s="5">
        <f t="shared" ref="CV277:CV340" si="443">+IF(BK277=1, IF(INDEX($F$65:$F$100,MATCH(CV$148,$B$65:$B$100,0))&lt;=ROUND(Z277,3), INDEX($F$65:$F$100,MATCH(CV$148,$B$65:$B$100,0)),0),0)</f>
        <v>0</v>
      </c>
      <c r="CW277" s="5">
        <f t="shared" ref="CW277:CW340" si="444">+IF(BL277=1, IF(INDEX($F$65:$F$100,MATCH(CW$148,$B$65:$B$100,0))&lt;=ROUND(AA277,3), INDEX($F$65:$F$100,MATCH(CW$148,$B$65:$B$100,0)),0),0)</f>
        <v>0</v>
      </c>
      <c r="CX277" s="5">
        <f t="shared" ref="CX277:CX340" si="445">+IF(BM277=1, IF(INDEX($F$65:$F$100,MATCH(CX$148,$B$65:$B$100,0))&lt;=ROUND(AB277,3), INDEX($F$65:$F$100,MATCH(CX$148,$B$65:$B$100,0)),0),0)</f>
        <v>0</v>
      </c>
      <c r="CY277" s="5">
        <f t="shared" ref="CY277:CY340" si="446">+IF(BN277=1, IF(INDEX($F$65:$F$100,MATCH(CY$148,$B$65:$B$100,0))&lt;=ROUND(AC277,3), INDEX($F$65:$F$100,MATCH(CY$148,$B$65:$B$100,0)),0),0)</f>
        <v>0</v>
      </c>
      <c r="CZ277" s="5">
        <f t="shared" ref="CZ277:CZ340" si="447">+IF(BO277=1, IF(INDEX($F$65:$F$100,MATCH(CZ$148,$B$65:$B$100,0))&lt;=ROUND(AD277,3), INDEX($F$65:$F$100,MATCH(CZ$148,$B$65:$B$100,0)),0),0)</f>
        <v>0</v>
      </c>
      <c r="DA277" s="5">
        <f t="shared" ref="DA277:DA340" si="448">+IF(BP277=1, IF(INDEX($F$65:$F$100,MATCH(DA$148,$B$65:$B$100,0))&lt;=ROUND(AE277,3), INDEX($F$65:$F$100,MATCH(DA$148,$B$65:$B$100,0)),0),0)</f>
        <v>0</v>
      </c>
      <c r="DB277" s="5">
        <f t="shared" ref="DB277:DB340" si="449">+IF(BQ277=1, IF(INDEX($F$65:$F$100,MATCH(DB$148,$B$65:$B$100,0))&lt;=ROUND(AF277,3), INDEX($F$65:$F$100,MATCH(DB$148,$B$65:$B$100,0)),0),0)</f>
        <v>0</v>
      </c>
      <c r="DC277" s="5">
        <f t="shared" ref="DC277:DC340" si="450">+IF(BR277=1, IF(INDEX($F$65:$F$100,MATCH(DC$148,$B$65:$B$100,0))&lt;=ROUND(AG277,3), INDEX($F$65:$F$100,MATCH(DC$148,$B$65:$B$100,0)),0),0)</f>
        <v>0</v>
      </c>
      <c r="DD277" s="5">
        <f t="shared" ref="DD277:DD340" si="451">+IF(BS277=1, IF(INDEX($F$65:$F$100,MATCH(DD$148,$B$65:$B$100,0))&lt;=ROUND(AH277,3), INDEX($F$65:$F$100,MATCH(DD$148,$B$65:$B$100,0)),0),0)</f>
        <v>0</v>
      </c>
      <c r="DE277" s="5">
        <f t="shared" ref="DE277:DE340" si="452">+IF(BT277=1, IF(INDEX($F$65:$F$100,MATCH(DE$148,$B$65:$B$100,0))&lt;=ROUND(AI277,3), INDEX($F$65:$F$100,MATCH(DE$148,$B$65:$B$100,0)),0),0)</f>
        <v>0</v>
      </c>
      <c r="DF277" s="5">
        <f t="shared" ref="DF277:DF340" si="453">+IF(BU277=1, IF(INDEX($F$65:$F$100,MATCH(DF$148,$B$65:$B$100,0))&lt;=ROUND(AJ277,3), INDEX($F$65:$F$100,MATCH(DF$148,$B$65:$B$100,0)),0),0)</f>
        <v>0</v>
      </c>
      <c r="DG277" s="5">
        <f t="shared" ref="DG277:DG340" si="454">+IF(BV277=1, IF(INDEX($F$65:$F$100,MATCH(DG$148,$B$65:$B$100,0))&lt;=ROUND(AK277,3), INDEX($F$65:$F$100,MATCH(DG$148,$B$65:$B$100,0)),0),0)</f>
        <v>0</v>
      </c>
      <c r="DH277" s="5">
        <f t="shared" ref="DH277:DH340" si="455">+IF(BW277=1, IF(INDEX($F$65:$F$100,MATCH(DH$148,$B$65:$B$100,0))&lt;=ROUND(AL277,3), INDEX($F$65:$F$100,MATCH(DH$148,$B$65:$B$100,0)),0),0)</f>
        <v>0</v>
      </c>
      <c r="DI277" s="5">
        <f t="shared" ref="DI277:DI340" si="456">+IF(BX277=1, IF(INDEX($F$65:$F$100,MATCH(DI$148,$B$65:$B$100,0))&lt;=ROUND(AM277,3), INDEX($F$65:$F$100,MATCH(DI$148,$B$65:$B$100,0)),0),0)</f>
        <v>0</v>
      </c>
      <c r="DJ277" s="5">
        <f t="shared" ref="DJ277:DJ340" si="457">+IF(BY277=1, IF(INDEX($F$65:$F$100,MATCH(DJ$148,$B$65:$B$100,0))&lt;=ROUND(AN277,3), INDEX($F$65:$F$100,MATCH(DJ$148,$B$65:$B$100,0)),0),0)</f>
        <v>0</v>
      </c>
      <c r="DK277" s="5">
        <f t="shared" ref="DK277:DK340" si="458">+IF(BZ277=1, IF(INDEX($F$65:$F$100,MATCH(DK$148,$B$65:$B$100,0))&lt;=ROUND(AO277,3), INDEX($F$65:$F$100,MATCH(DK$148,$B$65:$B$100,0)),0),0)</f>
        <v>0</v>
      </c>
      <c r="DL277" s="5">
        <f t="shared" ref="DL277:DL340" si="459">+IF(CA277=1, IF(INDEX($F$65:$F$100,MATCH(DL$148,$B$65:$B$100,0))&lt;=ROUND(AP277,3), INDEX($F$65:$F$100,MATCH(DL$148,$B$65:$B$100,0)),0),0)</f>
        <v>0</v>
      </c>
      <c r="DM277" s="5">
        <f t="shared" ref="DM277:DM340" si="460">+IF(CB277=1, IF(INDEX($F$65:$F$100,MATCH(DM$148,$B$65:$B$100,0))&lt;=ROUND(AQ277,3), INDEX($F$65:$F$100,MATCH(DM$148,$B$65:$B$100,0)),0),0)</f>
        <v>0</v>
      </c>
      <c r="DN277" s="5">
        <f t="shared" ref="DN277:DN340" si="461">+IF(CC277=1, IF(INDEX($F$65:$F$100,MATCH(DN$148,$B$65:$B$100,0))&lt;=ROUND(AR277,3), INDEX($F$65:$F$100,MATCH(DN$148,$B$65:$B$100,0)),0),0)</f>
        <v>0</v>
      </c>
      <c r="DO277" s="5">
        <f t="shared" ref="DO277:DO340" si="462">+IF(CD277=1, IF(INDEX($F$65:$F$100,MATCH(DO$148,$B$65:$B$100,0))&lt;=ROUND(AS277,3), INDEX($F$65:$F$100,MATCH(DO$148,$B$65:$B$100,0)),0),0)</f>
        <v>0</v>
      </c>
      <c r="DP277" s="5">
        <f t="shared" ref="DP277:DP340" si="463">+IF(CE277=1, IF(INDEX($F$65:$F$100,MATCH(DP$148,$B$65:$B$100,0))&lt;=ROUND(AT277,3), INDEX($F$65:$F$100,MATCH(DP$148,$B$65:$B$100,0)),0),0)</f>
        <v>0</v>
      </c>
      <c r="DQ277" s="5">
        <f t="shared" ref="DQ277:DQ340" si="464">+IF(CF277=1, IF(INDEX($F$65:$F$100,MATCH(DQ$148,$B$65:$B$100,0))&lt;=ROUND(AU277,3), INDEX($F$65:$F$100,MATCH(DQ$148,$B$65:$B$100,0)),0),0)</f>
        <v>0</v>
      </c>
      <c r="DS277" s="5">
        <f t="shared" si="388"/>
        <v>5</v>
      </c>
      <c r="DT277" s="5">
        <f t="shared" ref="DT277:DT340" si="465">+IF(M277&gt;=0,0,RANK(M277,$L277:$AU277,1))</f>
        <v>0</v>
      </c>
      <c r="DU277" s="5">
        <f t="shared" ref="DU277:DU340" si="466">+IF(N277&gt;=0,0,RANK(N277,$L277:$AU277,1))</f>
        <v>0</v>
      </c>
      <c r="DV277" s="5">
        <f t="shared" ref="DV277:DV340" si="467">+IF(O277&gt;=0,0,RANK(O277,$L277:$AU277,1))</f>
        <v>0</v>
      </c>
      <c r="DW277" s="5">
        <f t="shared" ref="DW277:DW340" si="468">+IF(P277&gt;=0,0,RANK(P277,$L277:$AU277,1))</f>
        <v>0</v>
      </c>
      <c r="DX277" s="5">
        <f t="shared" ref="DX277:DX340" si="469">+IF(Q277&gt;=0,0,RANK(Q277,$L277:$AU277,1))</f>
        <v>0</v>
      </c>
      <c r="DY277" s="5">
        <f t="shared" ref="DY277:DY340" si="470">+IF(R277&gt;=0,0,RANK(R277,$L277:$AU277,1))</f>
        <v>0</v>
      </c>
      <c r="DZ277" s="5">
        <f t="shared" ref="DZ277:DZ340" si="471">+IF(S277&gt;=0,0,RANK(S277,$L277:$AU277,1))</f>
        <v>0</v>
      </c>
      <c r="EA277" s="5">
        <f t="shared" ref="EA277:EA340" si="472">+IF(T277&gt;=0,0,RANK(T277,$L277:$AU277,1))</f>
        <v>0</v>
      </c>
      <c r="EB277" s="5">
        <f t="shared" ref="EB277:EB340" si="473">+IF(U277&gt;=0,0,RANK(U277,$L277:$AU277,1))</f>
        <v>1</v>
      </c>
      <c r="EC277" s="5">
        <f t="shared" ref="EC277:EC340" si="474">+IF(V277&gt;=0,0,RANK(V277,$L277:$AU277,1))</f>
        <v>0</v>
      </c>
      <c r="ED277" s="5">
        <f t="shared" ref="ED277:ED340" si="475">+IF(W277&gt;=0,0,RANK(W277,$L277:$AU277,1))</f>
        <v>0</v>
      </c>
      <c r="EE277" s="5">
        <f t="shared" ref="EE277:EE340" si="476">+IF(X277&gt;=0,0,RANK(X277,$L277:$AU277,1))</f>
        <v>0</v>
      </c>
      <c r="EF277" s="5">
        <f t="shared" ref="EF277:EF340" si="477">+IF(Y277&gt;=0,0,RANK(Y277,$L277:$AU277,1))</f>
        <v>0</v>
      </c>
      <c r="EG277" s="5">
        <f t="shared" ref="EG277:EG340" si="478">+IF(Z277&gt;=0,0,RANK(Z277,$L277:$AU277,1))</f>
        <v>0</v>
      </c>
      <c r="EH277" s="5">
        <f t="shared" ref="EH277:EH340" si="479">+IF(AA277&gt;=0,0,RANK(AA277,$L277:$AU277,1))</f>
        <v>0</v>
      </c>
      <c r="EI277" s="5">
        <f t="shared" ref="EI277:EI340" si="480">+IF(AB277&gt;=0,0,RANK(AB277,$L277:$AU277,1))</f>
        <v>0</v>
      </c>
      <c r="EJ277" s="5">
        <f t="shared" ref="EJ277:EJ340" si="481">+IF(AC277&gt;=0,0,RANK(AC277,$L277:$AU277,1))</f>
        <v>0</v>
      </c>
      <c r="EK277" s="5">
        <f t="shared" ref="EK277:EK340" si="482">+IF(AD277&gt;=0,0,RANK(AD277,$L277:$AU277,1))</f>
        <v>0</v>
      </c>
      <c r="EL277" s="5">
        <f t="shared" ref="EL277:EL340" si="483">+IF(AE277&gt;=0,0,RANK(AE277,$L277:$AU277,1))</f>
        <v>2</v>
      </c>
      <c r="EM277" s="5">
        <f t="shared" ref="EM277:EM340" si="484">+IF(AF277&gt;=0,0,RANK(AF277,$L277:$AU277,1))</f>
        <v>0</v>
      </c>
      <c r="EN277" s="5">
        <f t="shared" ref="EN277:EN340" si="485">+IF(AG277&gt;=0,0,RANK(AG277,$L277:$AU277,1))</f>
        <v>0</v>
      </c>
      <c r="EO277" s="5">
        <f t="shared" ref="EO277:EO340" si="486">+IF(AH277&gt;=0,0,RANK(AH277,$L277:$AU277,1))</f>
        <v>0</v>
      </c>
      <c r="EP277" s="5">
        <f t="shared" ref="EP277:EP340" si="487">+IF(AI277&gt;=0,0,RANK(AI277,$L277:$AU277,1))</f>
        <v>0</v>
      </c>
      <c r="EQ277" s="5">
        <f t="shared" ref="EQ277:EQ340" si="488">+IF(AJ277&gt;=0,0,RANK(AJ277,$L277:$AU277,1))</f>
        <v>0</v>
      </c>
      <c r="ER277" s="5">
        <f t="shared" ref="ER277:ER340" si="489">+IF(AK277&gt;=0,0,RANK(AK277,$L277:$AU277,1))</f>
        <v>0</v>
      </c>
      <c r="ES277" s="5">
        <f t="shared" ref="ES277:ES340" si="490">+IF(AL277&gt;=0,0,RANK(AL277,$L277:$AU277,1))</f>
        <v>0</v>
      </c>
      <c r="ET277" s="5">
        <f t="shared" ref="ET277:ET340" si="491">+IF(AM277&gt;=0,0,RANK(AM277,$L277:$AU277,1))</f>
        <v>0</v>
      </c>
      <c r="EU277" s="5">
        <f t="shared" ref="EU277:EU340" si="492">+IF(AN277&gt;=0,0,RANK(AN277,$L277:$AU277,1))</f>
        <v>0</v>
      </c>
      <c r="EV277" s="5">
        <f t="shared" ref="EV277:EV340" si="493">+IF(AO277&gt;=0,0,RANK(AO277,$L277:$AU277,1))</f>
        <v>0</v>
      </c>
      <c r="EW277" s="5">
        <f t="shared" ref="EW277:EW340" si="494">+IF(AP277&gt;=0,0,RANK(AP277,$L277:$AU277,1))</f>
        <v>0</v>
      </c>
      <c r="EX277" s="5">
        <f t="shared" ref="EX277:EX340" si="495">+IF(AQ277&gt;=0,0,RANK(AQ277,$L277:$AU277,1))</f>
        <v>0</v>
      </c>
      <c r="EY277" s="5">
        <f t="shared" ref="EY277:EY340" si="496">+IF(AR277&gt;=0,0,RANK(AR277,$L277:$AU277,1))</f>
        <v>3</v>
      </c>
      <c r="EZ277" s="5">
        <f t="shared" ref="EZ277:EZ340" si="497">+IF(AS277&gt;=0,0,RANK(AS277,$L277:$AU277,1))</f>
        <v>4</v>
      </c>
      <c r="FA277" s="5">
        <f t="shared" ref="FA277:FA340" si="498">+IF(AT277&gt;=0,0,RANK(AT277,$L277:$AU277,1))</f>
        <v>0</v>
      </c>
      <c r="FB277" s="5">
        <f t="shared" ref="FB277:FB340" si="499">+IF(AU277&gt;=0,0,RANK(AU277,$L277:$AU277,1))</f>
        <v>0</v>
      </c>
      <c r="FD277" s="5">
        <f t="shared" si="389"/>
        <v>0</v>
      </c>
      <c r="FE277" s="5">
        <f t="shared" ref="FE277:FE340" si="500">+IF(DT277=1, IF(INDEX($F$65:$F$100,MATCH(CI$148,$B$65:$B$100,0))+$C$59&lt;($F277+$G277), INDEX($F$65:$F$100,MATCH(CI$148,$B$65:$B$100,0)), 0), 0)*-1</f>
        <v>0</v>
      </c>
      <c r="FF277" s="5">
        <f t="shared" ref="FF277:FF340" si="501">+IF(DU277=1, IF(INDEX($F$65:$F$100,MATCH(CJ$148,$B$65:$B$100,0))+$C$59&lt;($F277+$G277), INDEX($F$65:$F$100,MATCH(CJ$148,$B$65:$B$100,0)), 0), 0)*-1</f>
        <v>0</v>
      </c>
      <c r="FG277" s="5">
        <f t="shared" ref="FG277:FG340" si="502">+IF(DV277=1, IF(INDEX($F$65:$F$100,MATCH(CK$148,$B$65:$B$100,0))+$C$59&lt;($F277+$G277), INDEX($F$65:$F$100,MATCH(CK$148,$B$65:$B$100,0)), 0), 0)*-1</f>
        <v>0</v>
      </c>
      <c r="FH277" s="5">
        <f t="shared" ref="FH277:FH340" si="503">+IF(DW277=1, IF(INDEX($F$65:$F$100,MATCH(CL$148,$B$65:$B$100,0))+$C$59&lt;($F277+$G277), INDEX($F$65:$F$100,MATCH(CL$148,$B$65:$B$100,0)), 0), 0)*-1</f>
        <v>0</v>
      </c>
      <c r="FI277" s="5">
        <f t="shared" ref="FI277:FI340" si="504">+IF(DX277=1, IF(INDEX($F$65:$F$100,MATCH(CM$148,$B$65:$B$100,0))+$C$59&lt;($F277+$G277), INDEX($F$65:$F$100,MATCH(CM$148,$B$65:$B$100,0)), 0), 0)*-1</f>
        <v>0</v>
      </c>
      <c r="FJ277" s="5">
        <f t="shared" ref="FJ277:FJ340" si="505">+IF(DY277=1, IF(INDEX($F$65:$F$100,MATCH(CN$148,$B$65:$B$100,0))+$C$59&lt;($F277+$G277), INDEX($F$65:$F$100,MATCH(CN$148,$B$65:$B$100,0)), 0), 0)*-1</f>
        <v>0</v>
      </c>
      <c r="FK277" s="5">
        <f t="shared" ref="FK277:FK340" si="506">+IF(DZ277=1, IF(INDEX($F$65:$F$100,MATCH(CO$148,$B$65:$B$100,0))+$C$59&lt;($F277+$G277), INDEX($F$65:$F$100,MATCH(CO$148,$B$65:$B$100,0)), 0), 0)*-1</f>
        <v>0</v>
      </c>
      <c r="FL277" s="5">
        <f t="shared" ref="FL277:FL340" si="507">+IF(EA277=1, IF(INDEX($F$65:$F$100,MATCH(CP$148,$B$65:$B$100,0))+$C$59&lt;($F277+$G277), INDEX($F$65:$F$100,MATCH(CP$148,$B$65:$B$100,0)), 0), 0)*-1</f>
        <v>0</v>
      </c>
      <c r="FM277" s="5">
        <f t="shared" ref="FM277:FM340" si="508">+IF(EB277=1, IF(INDEX($F$65:$F$100,MATCH(CQ$148,$B$65:$B$100,0))+$C$59&lt;($F277+$G277), INDEX($F$65:$F$100,MATCH(CQ$148,$B$65:$B$100,0)), 0), 0)*-1</f>
        <v>-81.52</v>
      </c>
      <c r="FN277" s="5">
        <f t="shared" ref="FN277:FN340" si="509">+IF(EC277=1, IF(INDEX($F$65:$F$100,MATCH(CR$148,$B$65:$B$100,0))+$C$59&lt;($F277+$G277), INDEX($F$65:$F$100,MATCH(CR$148,$B$65:$B$100,0)), 0), 0)*-1</f>
        <v>0</v>
      </c>
      <c r="FO277" s="5">
        <f t="shared" ref="FO277:FO340" si="510">+IF(ED277=1, IF(INDEX($F$65:$F$100,MATCH(CS$148,$B$65:$B$100,0))+$C$59&lt;($F277+$G277), INDEX($F$65:$F$100,MATCH(CS$148,$B$65:$B$100,0)), 0), 0)*-1</f>
        <v>0</v>
      </c>
      <c r="FP277" s="5">
        <f t="shared" ref="FP277:FP340" si="511">+IF(EE277=1, IF(INDEX($F$65:$F$100,MATCH(CT$148,$B$65:$B$100,0))+$C$59&lt;($F277+$G277), INDEX($F$65:$F$100,MATCH(CT$148,$B$65:$B$100,0)), 0), 0)*-1</f>
        <v>0</v>
      </c>
      <c r="FQ277" s="5">
        <f t="shared" ref="FQ277:FQ340" si="512">+IF(EF277=1, IF(INDEX($F$65:$F$100,MATCH(CU$148,$B$65:$B$100,0))+$C$59&lt;($F277+$G277), INDEX($F$65:$F$100,MATCH(CU$148,$B$65:$B$100,0)), 0), 0)*-1</f>
        <v>0</v>
      </c>
      <c r="FR277" s="5">
        <f t="shared" ref="FR277:FR340" si="513">+IF(EG277=1, IF(INDEX($F$65:$F$100,MATCH(CV$148,$B$65:$B$100,0))+$C$59&lt;($F277+$G277), INDEX($F$65:$F$100,MATCH(CV$148,$B$65:$B$100,0)), 0), 0)*-1</f>
        <v>0</v>
      </c>
      <c r="FS277" s="5">
        <f t="shared" ref="FS277:FS340" si="514">+IF(EH277=1, IF(INDEX($F$65:$F$100,MATCH(CW$148,$B$65:$B$100,0))+$C$59&lt;($F277+$G277), INDEX($F$65:$F$100,MATCH(CW$148,$B$65:$B$100,0)), 0), 0)*-1</f>
        <v>0</v>
      </c>
      <c r="FT277" s="5">
        <f t="shared" ref="FT277:FT340" si="515">+IF(EI277=1, IF(INDEX($F$65:$F$100,MATCH(CX$148,$B$65:$B$100,0))+$C$59&lt;($F277+$G277), INDEX($F$65:$F$100,MATCH(CX$148,$B$65:$B$100,0)), 0), 0)*-1</f>
        <v>0</v>
      </c>
      <c r="FU277" s="5">
        <f t="shared" ref="FU277:FU340" si="516">+IF(EJ277=1, IF(INDEX($F$65:$F$100,MATCH(CY$148,$B$65:$B$100,0))+$C$59&lt;($F277+$G277), INDEX($F$65:$F$100,MATCH(CY$148,$B$65:$B$100,0)), 0), 0)*-1</f>
        <v>0</v>
      </c>
      <c r="FV277" s="5">
        <f t="shared" ref="FV277:FV340" si="517">+IF(EK277=1, IF(INDEX($F$65:$F$100,MATCH(CZ$148,$B$65:$B$100,0))+$C$59&lt;($F277+$G277), INDEX($F$65:$F$100,MATCH(CZ$148,$B$65:$B$100,0)), 0), 0)*-1</f>
        <v>0</v>
      </c>
      <c r="FW277" s="5">
        <f t="shared" ref="FW277:FW340" si="518">+IF(EL277=1, IF(INDEX($F$65:$F$100,MATCH(DA$148,$B$65:$B$100,0))+$C$59&lt;($F277+$G277), INDEX($F$65:$F$100,MATCH(DA$148,$B$65:$B$100,0)), 0), 0)*-1</f>
        <v>0</v>
      </c>
      <c r="FX277" s="5">
        <f t="shared" ref="FX277:FX340" si="519">+IF(EM277=1, IF(INDEX($F$65:$F$100,MATCH(DB$148,$B$65:$B$100,0))+$C$59&lt;($F277+$G277), INDEX($F$65:$F$100,MATCH(DB$148,$B$65:$B$100,0)), 0), 0)*-1</f>
        <v>0</v>
      </c>
      <c r="FY277" s="5">
        <f t="shared" ref="FY277:FY340" si="520">+IF(EN277=1, IF(INDEX($F$65:$F$100,MATCH(DC$148,$B$65:$B$100,0))+$C$59&lt;($F277+$G277), INDEX($F$65:$F$100,MATCH(DC$148,$B$65:$B$100,0)), 0), 0)*-1</f>
        <v>0</v>
      </c>
      <c r="FZ277" s="5">
        <f t="shared" ref="FZ277:FZ340" si="521">+IF(EO277=1, IF(INDEX($F$65:$F$100,MATCH(DD$148,$B$65:$B$100,0))+$C$59&lt;($F277+$G277), INDEX($F$65:$F$100,MATCH(DD$148,$B$65:$B$100,0)), 0), 0)*-1</f>
        <v>0</v>
      </c>
      <c r="GA277" s="5">
        <f t="shared" ref="GA277:GA340" si="522">+IF(EP277=1, IF(INDEX($F$65:$F$100,MATCH(DE$148,$B$65:$B$100,0))+$C$59&lt;($F277+$G277), INDEX($F$65:$F$100,MATCH(DE$148,$B$65:$B$100,0)), 0), 0)*-1</f>
        <v>0</v>
      </c>
      <c r="GB277" s="5">
        <f t="shared" ref="GB277:GB340" si="523">+IF(EQ277=1, IF(INDEX($F$65:$F$100,MATCH(DF$148,$B$65:$B$100,0))+$C$59&lt;($F277+$G277), INDEX($F$65:$F$100,MATCH(DF$148,$B$65:$B$100,0)), 0), 0)*-1</f>
        <v>0</v>
      </c>
      <c r="GC277" s="5">
        <f t="shared" ref="GC277:GC340" si="524">+IF(ER277=1, IF(INDEX($F$65:$F$100,MATCH(DG$148,$B$65:$B$100,0))+$C$59&lt;($F277+$G277), INDEX($F$65:$F$100,MATCH(DG$148,$B$65:$B$100,0)), 0), 0)*-1</f>
        <v>0</v>
      </c>
      <c r="GD277" s="5">
        <f t="shared" ref="GD277:GD340" si="525">+IF(ES277=1, IF(INDEX($F$65:$F$100,MATCH(DH$148,$B$65:$B$100,0))+$C$59&lt;($F277+$G277), INDEX($F$65:$F$100,MATCH(DH$148,$B$65:$B$100,0)), 0), 0)*-1</f>
        <v>0</v>
      </c>
      <c r="GE277" s="5">
        <f t="shared" ref="GE277:GE340" si="526">+IF(ET277=1, IF(INDEX($F$65:$F$100,MATCH(DI$148,$B$65:$B$100,0))+$C$59&lt;($F277+$G277), INDEX($F$65:$F$100,MATCH(DI$148,$B$65:$B$100,0)), 0), 0)*-1</f>
        <v>0</v>
      </c>
      <c r="GF277" s="5">
        <f t="shared" ref="GF277:GF340" si="527">+IF(EU277=1, IF(INDEX($F$65:$F$100,MATCH(DJ$148,$B$65:$B$100,0))+$C$59&lt;($F277+$G277), INDEX($F$65:$F$100,MATCH(DJ$148,$B$65:$B$100,0)), 0), 0)*-1</f>
        <v>0</v>
      </c>
      <c r="GG277" s="5">
        <f t="shared" ref="GG277:GG340" si="528">+IF(EV277=1, IF(INDEX($F$65:$F$100,MATCH(DK$148,$B$65:$B$100,0))+$C$59&lt;($F277+$G277), INDEX($F$65:$F$100,MATCH(DK$148,$B$65:$B$100,0)), 0), 0)*-1</f>
        <v>0</v>
      </c>
      <c r="GH277" s="5">
        <f t="shared" ref="GH277:GH340" si="529">+IF(EW277=1, IF(INDEX($F$65:$F$100,MATCH(DL$148,$B$65:$B$100,0))+$C$59&lt;($F277+$G277), INDEX($F$65:$F$100,MATCH(DL$148,$B$65:$B$100,0)), 0), 0)*-1</f>
        <v>0</v>
      </c>
      <c r="GI277" s="5">
        <f t="shared" ref="GI277:GI340" si="530">+IF(EX277=1, IF(INDEX($F$65:$F$100,MATCH(DM$148,$B$65:$B$100,0))+$C$59&lt;($F277+$G277), INDEX($F$65:$F$100,MATCH(DM$148,$B$65:$B$100,0)), 0), 0)*-1</f>
        <v>0</v>
      </c>
      <c r="GJ277" s="5">
        <f t="shared" ref="GJ277:GJ340" si="531">+IF(EY277=1, IF(INDEX($F$65:$F$100,MATCH(DN$148,$B$65:$B$100,0))+$C$59&lt;($F277+$G277), INDEX($F$65:$F$100,MATCH(DN$148,$B$65:$B$100,0)), 0), 0)*-1</f>
        <v>0</v>
      </c>
      <c r="GK277" s="5">
        <f t="shared" ref="GK277:GK340" si="532">+IF(EZ277=1, IF(INDEX($F$65:$F$100,MATCH(DO$148,$B$65:$B$100,0))+$C$59&lt;($F277+$G277), INDEX($F$65:$F$100,MATCH(DO$148,$B$65:$B$100,0)), 0), 0)*-1</f>
        <v>0</v>
      </c>
      <c r="GL277" s="5">
        <f t="shared" ref="GL277:GL340" si="533">+IF(FA277=1, IF(INDEX($F$65:$F$100,MATCH(DP$148,$B$65:$B$100,0))+$C$59&lt;($F277+$G277), INDEX($F$65:$F$100,MATCH(DP$148,$B$65:$B$100,0)), 0), 0)*-1</f>
        <v>0</v>
      </c>
      <c r="GM277" s="5">
        <f t="shared" ref="GM277:GM340" si="534">+IF(FB277=1, IF(INDEX($F$65:$F$100,MATCH(DQ$148,$B$65:$B$100,0))+$C$59&lt;($F277+$G277), INDEX($F$65:$F$100,MATCH(DQ$148,$B$65:$B$100,0)), 0), 0)*-1</f>
        <v>0</v>
      </c>
      <c r="GO277" s="23">
        <f t="shared" ref="GO277:GO340" si="535">+IF(SUM($CH277:$DQ277)&gt;0,MATCH(MAX($CH277:$DQ277),$CH277:$DQ277,0),0)</f>
        <v>0</v>
      </c>
      <c r="GP277" s="23">
        <f t="shared" ref="GP277:GP340" si="536">+IF(SUM($FD277:$GM277)&lt;0,MATCH(MIN($FD277:$GM277),$FD277:$GM277,0),0)</f>
        <v>10</v>
      </c>
      <c r="GQ277" s="5">
        <f>+IF(GO277&gt;0, IF(COUNTIF(GO$149:GO277,GO277)&lt;=1,TRUE,FALSE),0)*$C$59*-1</f>
        <v>0</v>
      </c>
      <c r="GR277" s="5">
        <f>+IF(GP277&gt;0, IF(COUNTIF(GP$149:GP277,GP277)&lt;=1,TRUE,FALSE),0)*$C$59*-1</f>
        <v>0</v>
      </c>
    </row>
    <row r="278" spans="1:200" s="5" customFormat="1" hidden="1" outlineLevel="1" x14ac:dyDescent="0.2">
      <c r="A278" s="6"/>
      <c r="F278" s="35">
        <f t="shared" ref="F278:F341" si="537">+J277</f>
        <v>1609.4099999999617</v>
      </c>
      <c r="G278" s="20">
        <f t="shared" si="391"/>
        <v>0</v>
      </c>
      <c r="H278" s="20">
        <f t="shared" si="392"/>
        <v>-57.8</v>
      </c>
      <c r="I278" s="37">
        <f t="shared" si="393"/>
        <v>0</v>
      </c>
      <c r="J278" s="33">
        <f t="shared" si="394"/>
        <v>1551.6099999999617</v>
      </c>
      <c r="L278" s="5">
        <f t="shared" si="390"/>
        <v>-334.81000000000404</v>
      </c>
      <c r="M278" s="5">
        <f t="shared" ref="M278:M341" si="538">+M277-CI277-FE277</f>
        <v>0</v>
      </c>
      <c r="N278" s="5">
        <f t="shared" ref="N278:N341" si="539">+N277-CJ277-FF277</f>
        <v>0</v>
      </c>
      <c r="O278" s="5">
        <f t="shared" ref="O278:O341" si="540">+O277-CK277-FG277</f>
        <v>0</v>
      </c>
      <c r="P278" s="5">
        <f t="shared" ref="P278:P341" si="541">+P277-CL277-FH277</f>
        <v>0</v>
      </c>
      <c r="Q278" s="5">
        <f t="shared" ref="Q278:Q341" si="542">+Q277-CM277-FI277</f>
        <v>0</v>
      </c>
      <c r="R278" s="5">
        <f t="shared" ref="R278:R341" si="543">+R277-CN277-FJ277</f>
        <v>0</v>
      </c>
      <c r="S278" s="5">
        <f t="shared" ref="S278:S341" si="544">+S277-CO277-FK277</f>
        <v>0</v>
      </c>
      <c r="T278" s="5">
        <f t="shared" ref="T278:T341" si="545">+T277-CP277-FL277</f>
        <v>0</v>
      </c>
      <c r="U278" s="5">
        <f t="shared" ref="U278:U341" si="546">+U277-CQ277-FM277</f>
        <v>-298.96000000000049</v>
      </c>
      <c r="V278" s="5">
        <f t="shared" ref="V278:V341" si="547">+V277-CR277-FN277</f>
        <v>0</v>
      </c>
      <c r="W278" s="5">
        <f t="shared" ref="W278:W341" si="548">+W277-CS277-FO277</f>
        <v>0</v>
      </c>
      <c r="X278" s="5">
        <f t="shared" ref="X278:X341" si="549">+X277-CT277-FP277</f>
        <v>0</v>
      </c>
      <c r="Y278" s="5">
        <f t="shared" ref="Y278:Y341" si="550">+Y277-CU277-FQ277</f>
        <v>0</v>
      </c>
      <c r="Z278" s="5">
        <f t="shared" ref="Z278:Z341" si="551">+Z277-CV277-FR277</f>
        <v>0</v>
      </c>
      <c r="AA278" s="5">
        <f t="shared" ref="AA278:AA341" si="552">+AA277-CW277-FS277</f>
        <v>0</v>
      </c>
      <c r="AB278" s="5">
        <f t="shared" ref="AB278:AB341" si="553">+AB277-CX277-FT277</f>
        <v>0</v>
      </c>
      <c r="AC278" s="5">
        <f t="shared" ref="AC278:AC341" si="554">+AC277-CY277-FU277</f>
        <v>0</v>
      </c>
      <c r="AD278" s="5">
        <f t="shared" ref="AD278:AD341" si="555">+AD277-CZ277-FV277</f>
        <v>0</v>
      </c>
      <c r="AE278" s="5">
        <f t="shared" ref="AE278:AE341" si="556">+AE277-DA277-FW277</f>
        <v>-361.39999999999992</v>
      </c>
      <c r="AF278" s="5">
        <f t="shared" ref="AF278:AF341" si="557">+AF277-DB277-FX277</f>
        <v>0</v>
      </c>
      <c r="AG278" s="5">
        <f t="shared" ref="AG278:AG341" si="558">+AG277-DC277-FY277</f>
        <v>0</v>
      </c>
      <c r="AH278" s="5">
        <f t="shared" ref="AH278:AH341" si="559">+AH277-DD277-FZ277</f>
        <v>0</v>
      </c>
      <c r="AI278" s="5">
        <f t="shared" ref="AI278:AI341" si="560">+AI277-DE277-GA277</f>
        <v>0</v>
      </c>
      <c r="AJ278" s="5">
        <f t="shared" ref="AJ278:AJ341" si="561">+AJ277-DF277-GB277</f>
        <v>0</v>
      </c>
      <c r="AK278" s="5">
        <f t="shared" ref="AK278:AK341" si="562">+AK277-DG277-GC277</f>
        <v>0</v>
      </c>
      <c r="AL278" s="5">
        <f t="shared" ref="AL278:AL341" si="563">+AL277-DH277-GD277</f>
        <v>0</v>
      </c>
      <c r="AM278" s="5">
        <f t="shared" ref="AM278:AM341" si="564">+AM277-DI277-GE277</f>
        <v>0</v>
      </c>
      <c r="AN278" s="5">
        <f t="shared" ref="AN278:AN341" si="565">+AN277-DJ277-GF277</f>
        <v>0</v>
      </c>
      <c r="AO278" s="5">
        <f t="shared" ref="AO278:AO341" si="566">+AO277-DK277-GG277</f>
        <v>62.759999999998669</v>
      </c>
      <c r="AP278" s="5">
        <f t="shared" ref="AP278:AP341" si="567">+AP277-DL277-GH277</f>
        <v>0</v>
      </c>
      <c r="AQ278" s="5">
        <f t="shared" ref="AQ278:AQ341" si="568">+AQ277-DM277-GI277</f>
        <v>0</v>
      </c>
      <c r="AR278" s="5">
        <f t="shared" ref="AR278:AR341" si="569">+AR277-DN277-GJ277</f>
        <v>-341</v>
      </c>
      <c r="AS278" s="5">
        <f t="shared" ref="AS278:AS341" si="570">+AS277-DO277-GK277</f>
        <v>-336.00000000000011</v>
      </c>
      <c r="AT278" s="5">
        <f t="shared" ref="AT278:AT341" si="571">+AT277-DP277-GL277</f>
        <v>0</v>
      </c>
      <c r="AU278" s="5">
        <f t="shared" ref="AU278:AU341" si="572">+AU277-DQ277-GM277</f>
        <v>0</v>
      </c>
      <c r="AW278" s="5">
        <f t="shared" ref="AW278:AW341" si="573">+IF(L278&lt;=0,0,RANK(L278,$L278:$AU278,0))*$C$62</f>
        <v>0</v>
      </c>
      <c r="AX278" s="5">
        <f t="shared" si="395"/>
        <v>0</v>
      </c>
      <c r="AY278" s="5">
        <f t="shared" si="396"/>
        <v>0</v>
      </c>
      <c r="AZ278" s="5">
        <f t="shared" si="397"/>
        <v>0</v>
      </c>
      <c r="BA278" s="5">
        <f t="shared" si="398"/>
        <v>0</v>
      </c>
      <c r="BB278" s="5">
        <f t="shared" si="399"/>
        <v>0</v>
      </c>
      <c r="BC278" s="5">
        <f t="shared" si="400"/>
        <v>0</v>
      </c>
      <c r="BD278" s="5">
        <f t="shared" si="401"/>
        <v>0</v>
      </c>
      <c r="BE278" s="5">
        <f t="shared" si="402"/>
        <v>0</v>
      </c>
      <c r="BF278" s="5">
        <f t="shared" si="403"/>
        <v>0</v>
      </c>
      <c r="BG278" s="5">
        <f t="shared" si="404"/>
        <v>0</v>
      </c>
      <c r="BH278" s="5">
        <f t="shared" si="405"/>
        <v>0</v>
      </c>
      <c r="BI278" s="5">
        <f t="shared" si="406"/>
        <v>0</v>
      </c>
      <c r="BJ278" s="5">
        <f t="shared" si="407"/>
        <v>0</v>
      </c>
      <c r="BK278" s="5">
        <f t="shared" si="408"/>
        <v>0</v>
      </c>
      <c r="BL278" s="5">
        <f t="shared" si="409"/>
        <v>0</v>
      </c>
      <c r="BM278" s="5">
        <f t="shared" si="410"/>
        <v>0</v>
      </c>
      <c r="BN278" s="5">
        <f t="shared" si="411"/>
        <v>0</v>
      </c>
      <c r="BO278" s="5">
        <f t="shared" si="412"/>
        <v>0</v>
      </c>
      <c r="BP278" s="5">
        <f t="shared" si="413"/>
        <v>0</v>
      </c>
      <c r="BQ278" s="5">
        <f t="shared" si="414"/>
        <v>0</v>
      </c>
      <c r="BR278" s="5">
        <f t="shared" si="415"/>
        <v>0</v>
      </c>
      <c r="BS278" s="5">
        <f t="shared" si="416"/>
        <v>0</v>
      </c>
      <c r="BT278" s="5">
        <f t="shared" si="417"/>
        <v>0</v>
      </c>
      <c r="BU278" s="5">
        <f t="shared" si="418"/>
        <v>0</v>
      </c>
      <c r="BV278" s="5">
        <f t="shared" si="419"/>
        <v>0</v>
      </c>
      <c r="BW278" s="5">
        <f t="shared" si="420"/>
        <v>0</v>
      </c>
      <c r="BX278" s="5">
        <f t="shared" si="421"/>
        <v>0</v>
      </c>
      <c r="BY278" s="5">
        <f t="shared" si="422"/>
        <v>0</v>
      </c>
      <c r="BZ278" s="5">
        <f t="shared" si="423"/>
        <v>1</v>
      </c>
      <c r="CA278" s="5">
        <f t="shared" si="424"/>
        <v>0</v>
      </c>
      <c r="CB278" s="5">
        <f t="shared" si="425"/>
        <v>0</v>
      </c>
      <c r="CC278" s="5">
        <f t="shared" si="426"/>
        <v>0</v>
      </c>
      <c r="CD278" s="5">
        <f t="shared" si="427"/>
        <v>0</v>
      </c>
      <c r="CE278" s="5">
        <f t="shared" si="428"/>
        <v>0</v>
      </c>
      <c r="CF278" s="5">
        <f t="shared" si="429"/>
        <v>0</v>
      </c>
      <c r="CH278" s="5">
        <f t="shared" ref="CH278:CH341" si="574">+IF(AW278=1, IF(INDEX($F$65:$F$100,MATCH(CH$148,$B$65:$B$100,0))&lt;=ROUND(L278,3), INDEX($F$65:$F$100,MATCH(CH$148,$B$65:$B$100,0)),0),0)</f>
        <v>0</v>
      </c>
      <c r="CI278" s="5">
        <f t="shared" si="430"/>
        <v>0</v>
      </c>
      <c r="CJ278" s="5">
        <f t="shared" si="431"/>
        <v>0</v>
      </c>
      <c r="CK278" s="5">
        <f t="shared" si="432"/>
        <v>0</v>
      </c>
      <c r="CL278" s="5">
        <f t="shared" si="433"/>
        <v>0</v>
      </c>
      <c r="CM278" s="5">
        <f t="shared" si="434"/>
        <v>0</v>
      </c>
      <c r="CN278" s="5">
        <f t="shared" si="435"/>
        <v>0</v>
      </c>
      <c r="CO278" s="5">
        <f t="shared" si="436"/>
        <v>0</v>
      </c>
      <c r="CP278" s="5">
        <f t="shared" si="437"/>
        <v>0</v>
      </c>
      <c r="CQ278" s="5">
        <f t="shared" si="438"/>
        <v>0</v>
      </c>
      <c r="CR278" s="5">
        <f t="shared" si="439"/>
        <v>0</v>
      </c>
      <c r="CS278" s="5">
        <f t="shared" si="440"/>
        <v>0</v>
      </c>
      <c r="CT278" s="5">
        <f t="shared" si="441"/>
        <v>0</v>
      </c>
      <c r="CU278" s="5">
        <f t="shared" si="442"/>
        <v>0</v>
      </c>
      <c r="CV278" s="5">
        <f t="shared" si="443"/>
        <v>0</v>
      </c>
      <c r="CW278" s="5">
        <f t="shared" si="444"/>
        <v>0</v>
      </c>
      <c r="CX278" s="5">
        <f t="shared" si="445"/>
        <v>0</v>
      </c>
      <c r="CY278" s="5">
        <f t="shared" si="446"/>
        <v>0</v>
      </c>
      <c r="CZ278" s="5">
        <f t="shared" si="447"/>
        <v>0</v>
      </c>
      <c r="DA278" s="5">
        <f t="shared" si="448"/>
        <v>0</v>
      </c>
      <c r="DB278" s="5">
        <f t="shared" si="449"/>
        <v>0</v>
      </c>
      <c r="DC278" s="5">
        <f t="shared" si="450"/>
        <v>0</v>
      </c>
      <c r="DD278" s="5">
        <f t="shared" si="451"/>
        <v>0</v>
      </c>
      <c r="DE278" s="5">
        <f t="shared" si="452"/>
        <v>0</v>
      </c>
      <c r="DF278" s="5">
        <f t="shared" si="453"/>
        <v>0</v>
      </c>
      <c r="DG278" s="5">
        <f t="shared" si="454"/>
        <v>0</v>
      </c>
      <c r="DH278" s="5">
        <f t="shared" si="455"/>
        <v>0</v>
      </c>
      <c r="DI278" s="5">
        <f t="shared" si="456"/>
        <v>0</v>
      </c>
      <c r="DJ278" s="5">
        <f t="shared" si="457"/>
        <v>0</v>
      </c>
      <c r="DK278" s="5">
        <f t="shared" si="458"/>
        <v>0</v>
      </c>
      <c r="DL278" s="5">
        <f t="shared" si="459"/>
        <v>0</v>
      </c>
      <c r="DM278" s="5">
        <f t="shared" si="460"/>
        <v>0</v>
      </c>
      <c r="DN278" s="5">
        <f t="shared" si="461"/>
        <v>0</v>
      </c>
      <c r="DO278" s="5">
        <f t="shared" si="462"/>
        <v>0</v>
      </c>
      <c r="DP278" s="5">
        <f t="shared" si="463"/>
        <v>0</v>
      </c>
      <c r="DQ278" s="5">
        <f t="shared" si="464"/>
        <v>0</v>
      </c>
      <c r="DS278" s="5">
        <f t="shared" ref="DS278:DS341" si="575">+IF(L278&gt;=0,0,RANK(L278,$L278:$AU278,1))</f>
        <v>4</v>
      </c>
      <c r="DT278" s="5">
        <f t="shared" si="465"/>
        <v>0</v>
      </c>
      <c r="DU278" s="5">
        <f t="shared" si="466"/>
        <v>0</v>
      </c>
      <c r="DV278" s="5">
        <f t="shared" si="467"/>
        <v>0</v>
      </c>
      <c r="DW278" s="5">
        <f t="shared" si="468"/>
        <v>0</v>
      </c>
      <c r="DX278" s="5">
        <f t="shared" si="469"/>
        <v>0</v>
      </c>
      <c r="DY278" s="5">
        <f t="shared" si="470"/>
        <v>0</v>
      </c>
      <c r="DZ278" s="5">
        <f t="shared" si="471"/>
        <v>0</v>
      </c>
      <c r="EA278" s="5">
        <f t="shared" si="472"/>
        <v>0</v>
      </c>
      <c r="EB278" s="5">
        <f t="shared" si="473"/>
        <v>5</v>
      </c>
      <c r="EC278" s="5">
        <f t="shared" si="474"/>
        <v>0</v>
      </c>
      <c r="ED278" s="5">
        <f t="shared" si="475"/>
        <v>0</v>
      </c>
      <c r="EE278" s="5">
        <f t="shared" si="476"/>
        <v>0</v>
      </c>
      <c r="EF278" s="5">
        <f t="shared" si="477"/>
        <v>0</v>
      </c>
      <c r="EG278" s="5">
        <f t="shared" si="478"/>
        <v>0</v>
      </c>
      <c r="EH278" s="5">
        <f t="shared" si="479"/>
        <v>0</v>
      </c>
      <c r="EI278" s="5">
        <f t="shared" si="480"/>
        <v>0</v>
      </c>
      <c r="EJ278" s="5">
        <f t="shared" si="481"/>
        <v>0</v>
      </c>
      <c r="EK278" s="5">
        <f t="shared" si="482"/>
        <v>0</v>
      </c>
      <c r="EL278" s="5">
        <f t="shared" si="483"/>
        <v>1</v>
      </c>
      <c r="EM278" s="5">
        <f t="shared" si="484"/>
        <v>0</v>
      </c>
      <c r="EN278" s="5">
        <f t="shared" si="485"/>
        <v>0</v>
      </c>
      <c r="EO278" s="5">
        <f t="shared" si="486"/>
        <v>0</v>
      </c>
      <c r="EP278" s="5">
        <f t="shared" si="487"/>
        <v>0</v>
      </c>
      <c r="EQ278" s="5">
        <f t="shared" si="488"/>
        <v>0</v>
      </c>
      <c r="ER278" s="5">
        <f t="shared" si="489"/>
        <v>0</v>
      </c>
      <c r="ES278" s="5">
        <f t="shared" si="490"/>
        <v>0</v>
      </c>
      <c r="ET278" s="5">
        <f t="shared" si="491"/>
        <v>0</v>
      </c>
      <c r="EU278" s="5">
        <f t="shared" si="492"/>
        <v>0</v>
      </c>
      <c r="EV278" s="5">
        <f t="shared" si="493"/>
        <v>0</v>
      </c>
      <c r="EW278" s="5">
        <f t="shared" si="494"/>
        <v>0</v>
      </c>
      <c r="EX278" s="5">
        <f t="shared" si="495"/>
        <v>0</v>
      </c>
      <c r="EY278" s="5">
        <f t="shared" si="496"/>
        <v>2</v>
      </c>
      <c r="EZ278" s="5">
        <f t="shared" si="497"/>
        <v>3</v>
      </c>
      <c r="FA278" s="5">
        <f t="shared" si="498"/>
        <v>0</v>
      </c>
      <c r="FB278" s="5">
        <f t="shared" si="499"/>
        <v>0</v>
      </c>
      <c r="FD278" s="5">
        <f t="shared" ref="FD278:FD341" si="576">+IF(DS278=1, IF(INDEX($F$65:$F$100,MATCH(CH$148,$B$65:$B$100,0))+$C$59&lt;($F278+$G278), INDEX($F$65:$F$100,MATCH(CH$148,$B$65:$B$100,0)), 0), 0)*-1</f>
        <v>0</v>
      </c>
      <c r="FE278" s="5">
        <f t="shared" si="500"/>
        <v>0</v>
      </c>
      <c r="FF278" s="5">
        <f t="shared" si="501"/>
        <v>0</v>
      </c>
      <c r="FG278" s="5">
        <f t="shared" si="502"/>
        <v>0</v>
      </c>
      <c r="FH278" s="5">
        <f t="shared" si="503"/>
        <v>0</v>
      </c>
      <c r="FI278" s="5">
        <f t="shared" si="504"/>
        <v>0</v>
      </c>
      <c r="FJ278" s="5">
        <f t="shared" si="505"/>
        <v>0</v>
      </c>
      <c r="FK278" s="5">
        <f t="shared" si="506"/>
        <v>0</v>
      </c>
      <c r="FL278" s="5">
        <f t="shared" si="507"/>
        <v>0</v>
      </c>
      <c r="FM278" s="5">
        <f t="shared" si="508"/>
        <v>0</v>
      </c>
      <c r="FN278" s="5">
        <f t="shared" si="509"/>
        <v>0</v>
      </c>
      <c r="FO278" s="5">
        <f t="shared" si="510"/>
        <v>0</v>
      </c>
      <c r="FP278" s="5">
        <f t="shared" si="511"/>
        <v>0</v>
      </c>
      <c r="FQ278" s="5">
        <f t="shared" si="512"/>
        <v>0</v>
      </c>
      <c r="FR278" s="5">
        <f t="shared" si="513"/>
        <v>0</v>
      </c>
      <c r="FS278" s="5">
        <f t="shared" si="514"/>
        <v>0</v>
      </c>
      <c r="FT278" s="5">
        <f t="shared" si="515"/>
        <v>0</v>
      </c>
      <c r="FU278" s="5">
        <f t="shared" si="516"/>
        <v>0</v>
      </c>
      <c r="FV278" s="5">
        <f t="shared" si="517"/>
        <v>0</v>
      </c>
      <c r="FW278" s="5">
        <f t="shared" si="518"/>
        <v>-57.8</v>
      </c>
      <c r="FX278" s="5">
        <f t="shared" si="519"/>
        <v>0</v>
      </c>
      <c r="FY278" s="5">
        <f t="shared" si="520"/>
        <v>0</v>
      </c>
      <c r="FZ278" s="5">
        <f t="shared" si="521"/>
        <v>0</v>
      </c>
      <c r="GA278" s="5">
        <f t="shared" si="522"/>
        <v>0</v>
      </c>
      <c r="GB278" s="5">
        <f t="shared" si="523"/>
        <v>0</v>
      </c>
      <c r="GC278" s="5">
        <f t="shared" si="524"/>
        <v>0</v>
      </c>
      <c r="GD278" s="5">
        <f t="shared" si="525"/>
        <v>0</v>
      </c>
      <c r="GE278" s="5">
        <f t="shared" si="526"/>
        <v>0</v>
      </c>
      <c r="GF278" s="5">
        <f t="shared" si="527"/>
        <v>0</v>
      </c>
      <c r="GG278" s="5">
        <f t="shared" si="528"/>
        <v>0</v>
      </c>
      <c r="GH278" s="5">
        <f t="shared" si="529"/>
        <v>0</v>
      </c>
      <c r="GI278" s="5">
        <f t="shared" si="530"/>
        <v>0</v>
      </c>
      <c r="GJ278" s="5">
        <f t="shared" si="531"/>
        <v>0</v>
      </c>
      <c r="GK278" s="5">
        <f t="shared" si="532"/>
        <v>0</v>
      </c>
      <c r="GL278" s="5">
        <f t="shared" si="533"/>
        <v>0</v>
      </c>
      <c r="GM278" s="5">
        <f t="shared" si="534"/>
        <v>0</v>
      </c>
      <c r="GO278" s="23">
        <f t="shared" si="535"/>
        <v>0</v>
      </c>
      <c r="GP278" s="23">
        <f t="shared" si="536"/>
        <v>20</v>
      </c>
      <c r="GQ278" s="5">
        <f>+IF(GO278&gt;0, IF(COUNTIF(GO$149:GO278,GO278)&lt;=1,TRUE,FALSE),0)*$C$59*-1</f>
        <v>0</v>
      </c>
      <c r="GR278" s="5">
        <f>+IF(GP278&gt;0, IF(COUNTIF(GP$149:GP278,GP278)&lt;=1,TRUE,FALSE),0)*$C$59*-1</f>
        <v>0</v>
      </c>
    </row>
    <row r="279" spans="1:200" s="5" customFormat="1" hidden="1" outlineLevel="1" x14ac:dyDescent="0.2">
      <c r="A279" s="6"/>
      <c r="F279" s="35">
        <f t="shared" si="537"/>
        <v>1551.6099999999617</v>
      </c>
      <c r="G279" s="20">
        <f t="shared" si="391"/>
        <v>0</v>
      </c>
      <c r="H279" s="20">
        <f t="shared" si="392"/>
        <v>-127</v>
      </c>
      <c r="I279" s="37">
        <f t="shared" si="393"/>
        <v>0</v>
      </c>
      <c r="J279" s="33">
        <f t="shared" si="394"/>
        <v>1424.6099999999617</v>
      </c>
      <c r="L279" s="5">
        <f t="shared" ref="L279:L342" si="577">+L278-CH278-FD278</f>
        <v>-334.81000000000404</v>
      </c>
      <c r="M279" s="5">
        <f t="shared" si="538"/>
        <v>0</v>
      </c>
      <c r="N279" s="5">
        <f t="shared" si="539"/>
        <v>0</v>
      </c>
      <c r="O279" s="5">
        <f t="shared" si="540"/>
        <v>0</v>
      </c>
      <c r="P279" s="5">
        <f t="shared" si="541"/>
        <v>0</v>
      </c>
      <c r="Q279" s="5">
        <f t="shared" si="542"/>
        <v>0</v>
      </c>
      <c r="R279" s="5">
        <f t="shared" si="543"/>
        <v>0</v>
      </c>
      <c r="S279" s="5">
        <f t="shared" si="544"/>
        <v>0</v>
      </c>
      <c r="T279" s="5">
        <f t="shared" si="545"/>
        <v>0</v>
      </c>
      <c r="U279" s="5">
        <f t="shared" si="546"/>
        <v>-298.96000000000049</v>
      </c>
      <c r="V279" s="5">
        <f t="shared" si="547"/>
        <v>0</v>
      </c>
      <c r="W279" s="5">
        <f t="shared" si="548"/>
        <v>0</v>
      </c>
      <c r="X279" s="5">
        <f t="shared" si="549"/>
        <v>0</v>
      </c>
      <c r="Y279" s="5">
        <f t="shared" si="550"/>
        <v>0</v>
      </c>
      <c r="Z279" s="5">
        <f t="shared" si="551"/>
        <v>0</v>
      </c>
      <c r="AA279" s="5">
        <f t="shared" si="552"/>
        <v>0</v>
      </c>
      <c r="AB279" s="5">
        <f t="shared" si="553"/>
        <v>0</v>
      </c>
      <c r="AC279" s="5">
        <f t="shared" si="554"/>
        <v>0</v>
      </c>
      <c r="AD279" s="5">
        <f t="shared" si="555"/>
        <v>0</v>
      </c>
      <c r="AE279" s="5">
        <f t="shared" si="556"/>
        <v>-303.59999999999991</v>
      </c>
      <c r="AF279" s="5">
        <f t="shared" si="557"/>
        <v>0</v>
      </c>
      <c r="AG279" s="5">
        <f t="shared" si="558"/>
        <v>0</v>
      </c>
      <c r="AH279" s="5">
        <f t="shared" si="559"/>
        <v>0</v>
      </c>
      <c r="AI279" s="5">
        <f t="shared" si="560"/>
        <v>0</v>
      </c>
      <c r="AJ279" s="5">
        <f t="shared" si="561"/>
        <v>0</v>
      </c>
      <c r="AK279" s="5">
        <f t="shared" si="562"/>
        <v>0</v>
      </c>
      <c r="AL279" s="5">
        <f t="shared" si="563"/>
        <v>0</v>
      </c>
      <c r="AM279" s="5">
        <f t="shared" si="564"/>
        <v>0</v>
      </c>
      <c r="AN279" s="5">
        <f t="shared" si="565"/>
        <v>0</v>
      </c>
      <c r="AO279" s="5">
        <f t="shared" si="566"/>
        <v>62.759999999998669</v>
      </c>
      <c r="AP279" s="5">
        <f t="shared" si="567"/>
        <v>0</v>
      </c>
      <c r="AQ279" s="5">
        <f t="shared" si="568"/>
        <v>0</v>
      </c>
      <c r="AR279" s="5">
        <f t="shared" si="569"/>
        <v>-341</v>
      </c>
      <c r="AS279" s="5">
        <f t="shared" si="570"/>
        <v>-336.00000000000011</v>
      </c>
      <c r="AT279" s="5">
        <f t="shared" si="571"/>
        <v>0</v>
      </c>
      <c r="AU279" s="5">
        <f t="shared" si="572"/>
        <v>0</v>
      </c>
      <c r="AW279" s="5">
        <f t="shared" si="573"/>
        <v>0</v>
      </c>
      <c r="AX279" s="5">
        <f t="shared" si="395"/>
        <v>0</v>
      </c>
      <c r="AY279" s="5">
        <f t="shared" si="396"/>
        <v>0</v>
      </c>
      <c r="AZ279" s="5">
        <f t="shared" si="397"/>
        <v>0</v>
      </c>
      <c r="BA279" s="5">
        <f t="shared" si="398"/>
        <v>0</v>
      </c>
      <c r="BB279" s="5">
        <f t="shared" si="399"/>
        <v>0</v>
      </c>
      <c r="BC279" s="5">
        <f t="shared" si="400"/>
        <v>0</v>
      </c>
      <c r="BD279" s="5">
        <f t="shared" si="401"/>
        <v>0</v>
      </c>
      <c r="BE279" s="5">
        <f t="shared" si="402"/>
        <v>0</v>
      </c>
      <c r="BF279" s="5">
        <f t="shared" si="403"/>
        <v>0</v>
      </c>
      <c r="BG279" s="5">
        <f t="shared" si="404"/>
        <v>0</v>
      </c>
      <c r="BH279" s="5">
        <f t="shared" si="405"/>
        <v>0</v>
      </c>
      <c r="BI279" s="5">
        <f t="shared" si="406"/>
        <v>0</v>
      </c>
      <c r="BJ279" s="5">
        <f t="shared" si="407"/>
        <v>0</v>
      </c>
      <c r="BK279" s="5">
        <f t="shared" si="408"/>
        <v>0</v>
      </c>
      <c r="BL279" s="5">
        <f t="shared" si="409"/>
        <v>0</v>
      </c>
      <c r="BM279" s="5">
        <f t="shared" si="410"/>
        <v>0</v>
      </c>
      <c r="BN279" s="5">
        <f t="shared" si="411"/>
        <v>0</v>
      </c>
      <c r="BO279" s="5">
        <f t="shared" si="412"/>
        <v>0</v>
      </c>
      <c r="BP279" s="5">
        <f t="shared" si="413"/>
        <v>0</v>
      </c>
      <c r="BQ279" s="5">
        <f t="shared" si="414"/>
        <v>0</v>
      </c>
      <c r="BR279" s="5">
        <f t="shared" si="415"/>
        <v>0</v>
      </c>
      <c r="BS279" s="5">
        <f t="shared" si="416"/>
        <v>0</v>
      </c>
      <c r="BT279" s="5">
        <f t="shared" si="417"/>
        <v>0</v>
      </c>
      <c r="BU279" s="5">
        <f t="shared" si="418"/>
        <v>0</v>
      </c>
      <c r="BV279" s="5">
        <f t="shared" si="419"/>
        <v>0</v>
      </c>
      <c r="BW279" s="5">
        <f t="shared" si="420"/>
        <v>0</v>
      </c>
      <c r="BX279" s="5">
        <f t="shared" si="421"/>
        <v>0</v>
      </c>
      <c r="BY279" s="5">
        <f t="shared" si="422"/>
        <v>0</v>
      </c>
      <c r="BZ279" s="5">
        <f t="shared" si="423"/>
        <v>1</v>
      </c>
      <c r="CA279" s="5">
        <f t="shared" si="424"/>
        <v>0</v>
      </c>
      <c r="CB279" s="5">
        <f t="shared" si="425"/>
        <v>0</v>
      </c>
      <c r="CC279" s="5">
        <f t="shared" si="426"/>
        <v>0</v>
      </c>
      <c r="CD279" s="5">
        <f t="shared" si="427"/>
        <v>0</v>
      </c>
      <c r="CE279" s="5">
        <f t="shared" si="428"/>
        <v>0</v>
      </c>
      <c r="CF279" s="5">
        <f t="shared" si="429"/>
        <v>0</v>
      </c>
      <c r="CH279" s="5">
        <f t="shared" si="574"/>
        <v>0</v>
      </c>
      <c r="CI279" s="5">
        <f t="shared" si="430"/>
        <v>0</v>
      </c>
      <c r="CJ279" s="5">
        <f t="shared" si="431"/>
        <v>0</v>
      </c>
      <c r="CK279" s="5">
        <f t="shared" si="432"/>
        <v>0</v>
      </c>
      <c r="CL279" s="5">
        <f t="shared" si="433"/>
        <v>0</v>
      </c>
      <c r="CM279" s="5">
        <f t="shared" si="434"/>
        <v>0</v>
      </c>
      <c r="CN279" s="5">
        <f t="shared" si="435"/>
        <v>0</v>
      </c>
      <c r="CO279" s="5">
        <f t="shared" si="436"/>
        <v>0</v>
      </c>
      <c r="CP279" s="5">
        <f t="shared" si="437"/>
        <v>0</v>
      </c>
      <c r="CQ279" s="5">
        <f t="shared" si="438"/>
        <v>0</v>
      </c>
      <c r="CR279" s="5">
        <f t="shared" si="439"/>
        <v>0</v>
      </c>
      <c r="CS279" s="5">
        <f t="shared" si="440"/>
        <v>0</v>
      </c>
      <c r="CT279" s="5">
        <f t="shared" si="441"/>
        <v>0</v>
      </c>
      <c r="CU279" s="5">
        <f t="shared" si="442"/>
        <v>0</v>
      </c>
      <c r="CV279" s="5">
        <f t="shared" si="443"/>
        <v>0</v>
      </c>
      <c r="CW279" s="5">
        <f t="shared" si="444"/>
        <v>0</v>
      </c>
      <c r="CX279" s="5">
        <f t="shared" si="445"/>
        <v>0</v>
      </c>
      <c r="CY279" s="5">
        <f t="shared" si="446"/>
        <v>0</v>
      </c>
      <c r="CZ279" s="5">
        <f t="shared" si="447"/>
        <v>0</v>
      </c>
      <c r="DA279" s="5">
        <f t="shared" si="448"/>
        <v>0</v>
      </c>
      <c r="DB279" s="5">
        <f t="shared" si="449"/>
        <v>0</v>
      </c>
      <c r="DC279" s="5">
        <f t="shared" si="450"/>
        <v>0</v>
      </c>
      <c r="DD279" s="5">
        <f t="shared" si="451"/>
        <v>0</v>
      </c>
      <c r="DE279" s="5">
        <f t="shared" si="452"/>
        <v>0</v>
      </c>
      <c r="DF279" s="5">
        <f t="shared" si="453"/>
        <v>0</v>
      </c>
      <c r="DG279" s="5">
        <f t="shared" si="454"/>
        <v>0</v>
      </c>
      <c r="DH279" s="5">
        <f t="shared" si="455"/>
        <v>0</v>
      </c>
      <c r="DI279" s="5">
        <f t="shared" si="456"/>
        <v>0</v>
      </c>
      <c r="DJ279" s="5">
        <f t="shared" si="457"/>
        <v>0</v>
      </c>
      <c r="DK279" s="5">
        <f t="shared" si="458"/>
        <v>0</v>
      </c>
      <c r="DL279" s="5">
        <f t="shared" si="459"/>
        <v>0</v>
      </c>
      <c r="DM279" s="5">
        <f t="shared" si="460"/>
        <v>0</v>
      </c>
      <c r="DN279" s="5">
        <f t="shared" si="461"/>
        <v>0</v>
      </c>
      <c r="DO279" s="5">
        <f t="shared" si="462"/>
        <v>0</v>
      </c>
      <c r="DP279" s="5">
        <f t="shared" si="463"/>
        <v>0</v>
      </c>
      <c r="DQ279" s="5">
        <f t="shared" si="464"/>
        <v>0</v>
      </c>
      <c r="DS279" s="5">
        <f t="shared" si="575"/>
        <v>3</v>
      </c>
      <c r="DT279" s="5">
        <f t="shared" si="465"/>
        <v>0</v>
      </c>
      <c r="DU279" s="5">
        <f t="shared" si="466"/>
        <v>0</v>
      </c>
      <c r="DV279" s="5">
        <f t="shared" si="467"/>
        <v>0</v>
      </c>
      <c r="DW279" s="5">
        <f t="shared" si="468"/>
        <v>0</v>
      </c>
      <c r="DX279" s="5">
        <f t="shared" si="469"/>
        <v>0</v>
      </c>
      <c r="DY279" s="5">
        <f t="shared" si="470"/>
        <v>0</v>
      </c>
      <c r="DZ279" s="5">
        <f t="shared" si="471"/>
        <v>0</v>
      </c>
      <c r="EA279" s="5">
        <f t="shared" si="472"/>
        <v>0</v>
      </c>
      <c r="EB279" s="5">
        <f t="shared" si="473"/>
        <v>5</v>
      </c>
      <c r="EC279" s="5">
        <f t="shared" si="474"/>
        <v>0</v>
      </c>
      <c r="ED279" s="5">
        <f t="shared" si="475"/>
        <v>0</v>
      </c>
      <c r="EE279" s="5">
        <f t="shared" si="476"/>
        <v>0</v>
      </c>
      <c r="EF279" s="5">
        <f t="shared" si="477"/>
        <v>0</v>
      </c>
      <c r="EG279" s="5">
        <f t="shared" si="478"/>
        <v>0</v>
      </c>
      <c r="EH279" s="5">
        <f t="shared" si="479"/>
        <v>0</v>
      </c>
      <c r="EI279" s="5">
        <f t="shared" si="480"/>
        <v>0</v>
      </c>
      <c r="EJ279" s="5">
        <f t="shared" si="481"/>
        <v>0</v>
      </c>
      <c r="EK279" s="5">
        <f t="shared" si="482"/>
        <v>0</v>
      </c>
      <c r="EL279" s="5">
        <f t="shared" si="483"/>
        <v>4</v>
      </c>
      <c r="EM279" s="5">
        <f t="shared" si="484"/>
        <v>0</v>
      </c>
      <c r="EN279" s="5">
        <f t="shared" si="485"/>
        <v>0</v>
      </c>
      <c r="EO279" s="5">
        <f t="shared" si="486"/>
        <v>0</v>
      </c>
      <c r="EP279" s="5">
        <f t="shared" si="487"/>
        <v>0</v>
      </c>
      <c r="EQ279" s="5">
        <f t="shared" si="488"/>
        <v>0</v>
      </c>
      <c r="ER279" s="5">
        <f t="shared" si="489"/>
        <v>0</v>
      </c>
      <c r="ES279" s="5">
        <f t="shared" si="490"/>
        <v>0</v>
      </c>
      <c r="ET279" s="5">
        <f t="shared" si="491"/>
        <v>0</v>
      </c>
      <c r="EU279" s="5">
        <f t="shared" si="492"/>
        <v>0</v>
      </c>
      <c r="EV279" s="5">
        <f t="shared" si="493"/>
        <v>0</v>
      </c>
      <c r="EW279" s="5">
        <f t="shared" si="494"/>
        <v>0</v>
      </c>
      <c r="EX279" s="5">
        <f t="shared" si="495"/>
        <v>0</v>
      </c>
      <c r="EY279" s="5">
        <f t="shared" si="496"/>
        <v>1</v>
      </c>
      <c r="EZ279" s="5">
        <f t="shared" si="497"/>
        <v>2</v>
      </c>
      <c r="FA279" s="5">
        <f t="shared" si="498"/>
        <v>0</v>
      </c>
      <c r="FB279" s="5">
        <f t="shared" si="499"/>
        <v>0</v>
      </c>
      <c r="FD279" s="5">
        <f t="shared" si="576"/>
        <v>0</v>
      </c>
      <c r="FE279" s="5">
        <f t="shared" si="500"/>
        <v>0</v>
      </c>
      <c r="FF279" s="5">
        <f t="shared" si="501"/>
        <v>0</v>
      </c>
      <c r="FG279" s="5">
        <f t="shared" si="502"/>
        <v>0</v>
      </c>
      <c r="FH279" s="5">
        <f t="shared" si="503"/>
        <v>0</v>
      </c>
      <c r="FI279" s="5">
        <f t="shared" si="504"/>
        <v>0</v>
      </c>
      <c r="FJ279" s="5">
        <f t="shared" si="505"/>
        <v>0</v>
      </c>
      <c r="FK279" s="5">
        <f t="shared" si="506"/>
        <v>0</v>
      </c>
      <c r="FL279" s="5">
        <f t="shared" si="507"/>
        <v>0</v>
      </c>
      <c r="FM279" s="5">
        <f t="shared" si="508"/>
        <v>0</v>
      </c>
      <c r="FN279" s="5">
        <f t="shared" si="509"/>
        <v>0</v>
      </c>
      <c r="FO279" s="5">
        <f t="shared" si="510"/>
        <v>0</v>
      </c>
      <c r="FP279" s="5">
        <f t="shared" si="511"/>
        <v>0</v>
      </c>
      <c r="FQ279" s="5">
        <f t="shared" si="512"/>
        <v>0</v>
      </c>
      <c r="FR279" s="5">
        <f t="shared" si="513"/>
        <v>0</v>
      </c>
      <c r="FS279" s="5">
        <f t="shared" si="514"/>
        <v>0</v>
      </c>
      <c r="FT279" s="5">
        <f t="shared" si="515"/>
        <v>0</v>
      </c>
      <c r="FU279" s="5">
        <f t="shared" si="516"/>
        <v>0</v>
      </c>
      <c r="FV279" s="5">
        <f t="shared" si="517"/>
        <v>0</v>
      </c>
      <c r="FW279" s="5">
        <f t="shared" si="518"/>
        <v>0</v>
      </c>
      <c r="FX279" s="5">
        <f t="shared" si="519"/>
        <v>0</v>
      </c>
      <c r="FY279" s="5">
        <f t="shared" si="520"/>
        <v>0</v>
      </c>
      <c r="FZ279" s="5">
        <f t="shared" si="521"/>
        <v>0</v>
      </c>
      <c r="GA279" s="5">
        <f t="shared" si="522"/>
        <v>0</v>
      </c>
      <c r="GB279" s="5">
        <f t="shared" si="523"/>
        <v>0</v>
      </c>
      <c r="GC279" s="5">
        <f t="shared" si="524"/>
        <v>0</v>
      </c>
      <c r="GD279" s="5">
        <f t="shared" si="525"/>
        <v>0</v>
      </c>
      <c r="GE279" s="5">
        <f t="shared" si="526"/>
        <v>0</v>
      </c>
      <c r="GF279" s="5">
        <f t="shared" si="527"/>
        <v>0</v>
      </c>
      <c r="GG279" s="5">
        <f t="shared" si="528"/>
        <v>0</v>
      </c>
      <c r="GH279" s="5">
        <f t="shared" si="529"/>
        <v>0</v>
      </c>
      <c r="GI279" s="5">
        <f t="shared" si="530"/>
        <v>0</v>
      </c>
      <c r="GJ279" s="5">
        <f t="shared" si="531"/>
        <v>-127</v>
      </c>
      <c r="GK279" s="5">
        <f t="shared" si="532"/>
        <v>0</v>
      </c>
      <c r="GL279" s="5">
        <f t="shared" si="533"/>
        <v>0</v>
      </c>
      <c r="GM279" s="5">
        <f t="shared" si="534"/>
        <v>0</v>
      </c>
      <c r="GO279" s="23">
        <f t="shared" si="535"/>
        <v>0</v>
      </c>
      <c r="GP279" s="23">
        <f t="shared" si="536"/>
        <v>33</v>
      </c>
      <c r="GQ279" s="5">
        <f>+IF(GO279&gt;0, IF(COUNTIF(GO$149:GO279,GO279)&lt;=1,TRUE,FALSE),0)*$C$59*-1</f>
        <v>0</v>
      </c>
      <c r="GR279" s="5">
        <f>+IF(GP279&gt;0, IF(COUNTIF(GP$149:GP279,GP279)&lt;=1,TRUE,FALSE),0)*$C$59*-1</f>
        <v>0</v>
      </c>
    </row>
    <row r="280" spans="1:200" s="5" customFormat="1" hidden="1" outlineLevel="1" x14ac:dyDescent="0.2">
      <c r="A280" s="6"/>
      <c r="F280" s="35">
        <f t="shared" si="537"/>
        <v>1424.6099999999617</v>
      </c>
      <c r="G280" s="20">
        <f t="shared" si="391"/>
        <v>0</v>
      </c>
      <c r="H280" s="20">
        <f t="shared" si="392"/>
        <v>-108.2</v>
      </c>
      <c r="I280" s="37">
        <f t="shared" si="393"/>
        <v>0</v>
      </c>
      <c r="J280" s="33">
        <f t="shared" si="394"/>
        <v>1316.4099999999617</v>
      </c>
      <c r="L280" s="5">
        <f t="shared" si="577"/>
        <v>-334.81000000000404</v>
      </c>
      <c r="M280" s="5">
        <f t="shared" si="538"/>
        <v>0</v>
      </c>
      <c r="N280" s="5">
        <f t="shared" si="539"/>
        <v>0</v>
      </c>
      <c r="O280" s="5">
        <f t="shared" si="540"/>
        <v>0</v>
      </c>
      <c r="P280" s="5">
        <f t="shared" si="541"/>
        <v>0</v>
      </c>
      <c r="Q280" s="5">
        <f t="shared" si="542"/>
        <v>0</v>
      </c>
      <c r="R280" s="5">
        <f t="shared" si="543"/>
        <v>0</v>
      </c>
      <c r="S280" s="5">
        <f t="shared" si="544"/>
        <v>0</v>
      </c>
      <c r="T280" s="5">
        <f t="shared" si="545"/>
        <v>0</v>
      </c>
      <c r="U280" s="5">
        <f t="shared" si="546"/>
        <v>-298.96000000000049</v>
      </c>
      <c r="V280" s="5">
        <f t="shared" si="547"/>
        <v>0</v>
      </c>
      <c r="W280" s="5">
        <f t="shared" si="548"/>
        <v>0</v>
      </c>
      <c r="X280" s="5">
        <f t="shared" si="549"/>
        <v>0</v>
      </c>
      <c r="Y280" s="5">
        <f t="shared" si="550"/>
        <v>0</v>
      </c>
      <c r="Z280" s="5">
        <f t="shared" si="551"/>
        <v>0</v>
      </c>
      <c r="AA280" s="5">
        <f t="shared" si="552"/>
        <v>0</v>
      </c>
      <c r="AB280" s="5">
        <f t="shared" si="553"/>
        <v>0</v>
      </c>
      <c r="AC280" s="5">
        <f t="shared" si="554"/>
        <v>0</v>
      </c>
      <c r="AD280" s="5">
        <f t="shared" si="555"/>
        <v>0</v>
      </c>
      <c r="AE280" s="5">
        <f t="shared" si="556"/>
        <v>-303.59999999999991</v>
      </c>
      <c r="AF280" s="5">
        <f t="shared" si="557"/>
        <v>0</v>
      </c>
      <c r="AG280" s="5">
        <f t="shared" si="558"/>
        <v>0</v>
      </c>
      <c r="AH280" s="5">
        <f t="shared" si="559"/>
        <v>0</v>
      </c>
      <c r="AI280" s="5">
        <f t="shared" si="560"/>
        <v>0</v>
      </c>
      <c r="AJ280" s="5">
        <f t="shared" si="561"/>
        <v>0</v>
      </c>
      <c r="AK280" s="5">
        <f t="shared" si="562"/>
        <v>0</v>
      </c>
      <c r="AL280" s="5">
        <f t="shared" si="563"/>
        <v>0</v>
      </c>
      <c r="AM280" s="5">
        <f t="shared" si="564"/>
        <v>0</v>
      </c>
      <c r="AN280" s="5">
        <f t="shared" si="565"/>
        <v>0</v>
      </c>
      <c r="AO280" s="5">
        <f t="shared" si="566"/>
        <v>62.759999999998669</v>
      </c>
      <c r="AP280" s="5">
        <f t="shared" si="567"/>
        <v>0</v>
      </c>
      <c r="AQ280" s="5">
        <f t="shared" si="568"/>
        <v>0</v>
      </c>
      <c r="AR280" s="5">
        <f t="shared" si="569"/>
        <v>-214</v>
      </c>
      <c r="AS280" s="5">
        <f t="shared" si="570"/>
        <v>-336.00000000000011</v>
      </c>
      <c r="AT280" s="5">
        <f t="shared" si="571"/>
        <v>0</v>
      </c>
      <c r="AU280" s="5">
        <f t="shared" si="572"/>
        <v>0</v>
      </c>
      <c r="AW280" s="5">
        <f t="shared" si="573"/>
        <v>0</v>
      </c>
      <c r="AX280" s="5">
        <f t="shared" si="395"/>
        <v>0</v>
      </c>
      <c r="AY280" s="5">
        <f t="shared" si="396"/>
        <v>0</v>
      </c>
      <c r="AZ280" s="5">
        <f t="shared" si="397"/>
        <v>0</v>
      </c>
      <c r="BA280" s="5">
        <f t="shared" si="398"/>
        <v>0</v>
      </c>
      <c r="BB280" s="5">
        <f t="shared" si="399"/>
        <v>0</v>
      </c>
      <c r="BC280" s="5">
        <f t="shared" si="400"/>
        <v>0</v>
      </c>
      <c r="BD280" s="5">
        <f t="shared" si="401"/>
        <v>0</v>
      </c>
      <c r="BE280" s="5">
        <f t="shared" si="402"/>
        <v>0</v>
      </c>
      <c r="BF280" s="5">
        <f t="shared" si="403"/>
        <v>0</v>
      </c>
      <c r="BG280" s="5">
        <f t="shared" si="404"/>
        <v>0</v>
      </c>
      <c r="BH280" s="5">
        <f t="shared" si="405"/>
        <v>0</v>
      </c>
      <c r="BI280" s="5">
        <f t="shared" si="406"/>
        <v>0</v>
      </c>
      <c r="BJ280" s="5">
        <f t="shared" si="407"/>
        <v>0</v>
      </c>
      <c r="BK280" s="5">
        <f t="shared" si="408"/>
        <v>0</v>
      </c>
      <c r="BL280" s="5">
        <f t="shared" si="409"/>
        <v>0</v>
      </c>
      <c r="BM280" s="5">
        <f t="shared" si="410"/>
        <v>0</v>
      </c>
      <c r="BN280" s="5">
        <f t="shared" si="411"/>
        <v>0</v>
      </c>
      <c r="BO280" s="5">
        <f t="shared" si="412"/>
        <v>0</v>
      </c>
      <c r="BP280" s="5">
        <f t="shared" si="413"/>
        <v>0</v>
      </c>
      <c r="BQ280" s="5">
        <f t="shared" si="414"/>
        <v>0</v>
      </c>
      <c r="BR280" s="5">
        <f t="shared" si="415"/>
        <v>0</v>
      </c>
      <c r="BS280" s="5">
        <f t="shared" si="416"/>
        <v>0</v>
      </c>
      <c r="BT280" s="5">
        <f t="shared" si="417"/>
        <v>0</v>
      </c>
      <c r="BU280" s="5">
        <f t="shared" si="418"/>
        <v>0</v>
      </c>
      <c r="BV280" s="5">
        <f t="shared" si="419"/>
        <v>0</v>
      </c>
      <c r="BW280" s="5">
        <f t="shared" si="420"/>
        <v>0</v>
      </c>
      <c r="BX280" s="5">
        <f t="shared" si="421"/>
        <v>0</v>
      </c>
      <c r="BY280" s="5">
        <f t="shared" si="422"/>
        <v>0</v>
      </c>
      <c r="BZ280" s="5">
        <f t="shared" si="423"/>
        <v>1</v>
      </c>
      <c r="CA280" s="5">
        <f t="shared" si="424"/>
        <v>0</v>
      </c>
      <c r="CB280" s="5">
        <f t="shared" si="425"/>
        <v>0</v>
      </c>
      <c r="CC280" s="5">
        <f t="shared" si="426"/>
        <v>0</v>
      </c>
      <c r="CD280" s="5">
        <f t="shared" si="427"/>
        <v>0</v>
      </c>
      <c r="CE280" s="5">
        <f t="shared" si="428"/>
        <v>0</v>
      </c>
      <c r="CF280" s="5">
        <f t="shared" si="429"/>
        <v>0</v>
      </c>
      <c r="CH280" s="5">
        <f t="shared" si="574"/>
        <v>0</v>
      </c>
      <c r="CI280" s="5">
        <f t="shared" si="430"/>
        <v>0</v>
      </c>
      <c r="CJ280" s="5">
        <f t="shared" si="431"/>
        <v>0</v>
      </c>
      <c r="CK280" s="5">
        <f t="shared" si="432"/>
        <v>0</v>
      </c>
      <c r="CL280" s="5">
        <f t="shared" si="433"/>
        <v>0</v>
      </c>
      <c r="CM280" s="5">
        <f t="shared" si="434"/>
        <v>0</v>
      </c>
      <c r="CN280" s="5">
        <f t="shared" si="435"/>
        <v>0</v>
      </c>
      <c r="CO280" s="5">
        <f t="shared" si="436"/>
        <v>0</v>
      </c>
      <c r="CP280" s="5">
        <f t="shared" si="437"/>
        <v>0</v>
      </c>
      <c r="CQ280" s="5">
        <f t="shared" si="438"/>
        <v>0</v>
      </c>
      <c r="CR280" s="5">
        <f t="shared" si="439"/>
        <v>0</v>
      </c>
      <c r="CS280" s="5">
        <f t="shared" si="440"/>
        <v>0</v>
      </c>
      <c r="CT280" s="5">
        <f t="shared" si="441"/>
        <v>0</v>
      </c>
      <c r="CU280" s="5">
        <f t="shared" si="442"/>
        <v>0</v>
      </c>
      <c r="CV280" s="5">
        <f t="shared" si="443"/>
        <v>0</v>
      </c>
      <c r="CW280" s="5">
        <f t="shared" si="444"/>
        <v>0</v>
      </c>
      <c r="CX280" s="5">
        <f t="shared" si="445"/>
        <v>0</v>
      </c>
      <c r="CY280" s="5">
        <f t="shared" si="446"/>
        <v>0</v>
      </c>
      <c r="CZ280" s="5">
        <f t="shared" si="447"/>
        <v>0</v>
      </c>
      <c r="DA280" s="5">
        <f t="shared" si="448"/>
        <v>0</v>
      </c>
      <c r="DB280" s="5">
        <f t="shared" si="449"/>
        <v>0</v>
      </c>
      <c r="DC280" s="5">
        <f t="shared" si="450"/>
        <v>0</v>
      </c>
      <c r="DD280" s="5">
        <f t="shared" si="451"/>
        <v>0</v>
      </c>
      <c r="DE280" s="5">
        <f t="shared" si="452"/>
        <v>0</v>
      </c>
      <c r="DF280" s="5">
        <f t="shared" si="453"/>
        <v>0</v>
      </c>
      <c r="DG280" s="5">
        <f t="shared" si="454"/>
        <v>0</v>
      </c>
      <c r="DH280" s="5">
        <f t="shared" si="455"/>
        <v>0</v>
      </c>
      <c r="DI280" s="5">
        <f t="shared" si="456"/>
        <v>0</v>
      </c>
      <c r="DJ280" s="5">
        <f t="shared" si="457"/>
        <v>0</v>
      </c>
      <c r="DK280" s="5">
        <f t="shared" si="458"/>
        <v>0</v>
      </c>
      <c r="DL280" s="5">
        <f t="shared" si="459"/>
        <v>0</v>
      </c>
      <c r="DM280" s="5">
        <f t="shared" si="460"/>
        <v>0</v>
      </c>
      <c r="DN280" s="5">
        <f t="shared" si="461"/>
        <v>0</v>
      </c>
      <c r="DO280" s="5">
        <f t="shared" si="462"/>
        <v>0</v>
      </c>
      <c r="DP280" s="5">
        <f t="shared" si="463"/>
        <v>0</v>
      </c>
      <c r="DQ280" s="5">
        <f t="shared" si="464"/>
        <v>0</v>
      </c>
      <c r="DS280" s="5">
        <f t="shared" si="575"/>
        <v>2</v>
      </c>
      <c r="DT280" s="5">
        <f t="shared" si="465"/>
        <v>0</v>
      </c>
      <c r="DU280" s="5">
        <f t="shared" si="466"/>
        <v>0</v>
      </c>
      <c r="DV280" s="5">
        <f t="shared" si="467"/>
        <v>0</v>
      </c>
      <c r="DW280" s="5">
        <f t="shared" si="468"/>
        <v>0</v>
      </c>
      <c r="DX280" s="5">
        <f t="shared" si="469"/>
        <v>0</v>
      </c>
      <c r="DY280" s="5">
        <f t="shared" si="470"/>
        <v>0</v>
      </c>
      <c r="DZ280" s="5">
        <f t="shared" si="471"/>
        <v>0</v>
      </c>
      <c r="EA280" s="5">
        <f t="shared" si="472"/>
        <v>0</v>
      </c>
      <c r="EB280" s="5">
        <f t="shared" si="473"/>
        <v>4</v>
      </c>
      <c r="EC280" s="5">
        <f t="shared" si="474"/>
        <v>0</v>
      </c>
      <c r="ED280" s="5">
        <f t="shared" si="475"/>
        <v>0</v>
      </c>
      <c r="EE280" s="5">
        <f t="shared" si="476"/>
        <v>0</v>
      </c>
      <c r="EF280" s="5">
        <f t="shared" si="477"/>
        <v>0</v>
      </c>
      <c r="EG280" s="5">
        <f t="shared" si="478"/>
        <v>0</v>
      </c>
      <c r="EH280" s="5">
        <f t="shared" si="479"/>
        <v>0</v>
      </c>
      <c r="EI280" s="5">
        <f t="shared" si="480"/>
        <v>0</v>
      </c>
      <c r="EJ280" s="5">
        <f t="shared" si="481"/>
        <v>0</v>
      </c>
      <c r="EK280" s="5">
        <f t="shared" si="482"/>
        <v>0</v>
      </c>
      <c r="EL280" s="5">
        <f t="shared" si="483"/>
        <v>3</v>
      </c>
      <c r="EM280" s="5">
        <f t="shared" si="484"/>
        <v>0</v>
      </c>
      <c r="EN280" s="5">
        <f t="shared" si="485"/>
        <v>0</v>
      </c>
      <c r="EO280" s="5">
        <f t="shared" si="486"/>
        <v>0</v>
      </c>
      <c r="EP280" s="5">
        <f t="shared" si="487"/>
        <v>0</v>
      </c>
      <c r="EQ280" s="5">
        <f t="shared" si="488"/>
        <v>0</v>
      </c>
      <c r="ER280" s="5">
        <f t="shared" si="489"/>
        <v>0</v>
      </c>
      <c r="ES280" s="5">
        <f t="shared" si="490"/>
        <v>0</v>
      </c>
      <c r="ET280" s="5">
        <f t="shared" si="491"/>
        <v>0</v>
      </c>
      <c r="EU280" s="5">
        <f t="shared" si="492"/>
        <v>0</v>
      </c>
      <c r="EV280" s="5">
        <f t="shared" si="493"/>
        <v>0</v>
      </c>
      <c r="EW280" s="5">
        <f t="shared" si="494"/>
        <v>0</v>
      </c>
      <c r="EX280" s="5">
        <f t="shared" si="495"/>
        <v>0</v>
      </c>
      <c r="EY280" s="5">
        <f t="shared" si="496"/>
        <v>5</v>
      </c>
      <c r="EZ280" s="5">
        <f t="shared" si="497"/>
        <v>1</v>
      </c>
      <c r="FA280" s="5">
        <f t="shared" si="498"/>
        <v>0</v>
      </c>
      <c r="FB280" s="5">
        <f t="shared" si="499"/>
        <v>0</v>
      </c>
      <c r="FD280" s="5">
        <f t="shared" si="576"/>
        <v>0</v>
      </c>
      <c r="FE280" s="5">
        <f t="shared" si="500"/>
        <v>0</v>
      </c>
      <c r="FF280" s="5">
        <f t="shared" si="501"/>
        <v>0</v>
      </c>
      <c r="FG280" s="5">
        <f t="shared" si="502"/>
        <v>0</v>
      </c>
      <c r="FH280" s="5">
        <f t="shared" si="503"/>
        <v>0</v>
      </c>
      <c r="FI280" s="5">
        <f t="shared" si="504"/>
        <v>0</v>
      </c>
      <c r="FJ280" s="5">
        <f t="shared" si="505"/>
        <v>0</v>
      </c>
      <c r="FK280" s="5">
        <f t="shared" si="506"/>
        <v>0</v>
      </c>
      <c r="FL280" s="5">
        <f t="shared" si="507"/>
        <v>0</v>
      </c>
      <c r="FM280" s="5">
        <f t="shared" si="508"/>
        <v>0</v>
      </c>
      <c r="FN280" s="5">
        <f t="shared" si="509"/>
        <v>0</v>
      </c>
      <c r="FO280" s="5">
        <f t="shared" si="510"/>
        <v>0</v>
      </c>
      <c r="FP280" s="5">
        <f t="shared" si="511"/>
        <v>0</v>
      </c>
      <c r="FQ280" s="5">
        <f t="shared" si="512"/>
        <v>0</v>
      </c>
      <c r="FR280" s="5">
        <f t="shared" si="513"/>
        <v>0</v>
      </c>
      <c r="FS280" s="5">
        <f t="shared" si="514"/>
        <v>0</v>
      </c>
      <c r="FT280" s="5">
        <f t="shared" si="515"/>
        <v>0</v>
      </c>
      <c r="FU280" s="5">
        <f t="shared" si="516"/>
        <v>0</v>
      </c>
      <c r="FV280" s="5">
        <f t="shared" si="517"/>
        <v>0</v>
      </c>
      <c r="FW280" s="5">
        <f t="shared" si="518"/>
        <v>0</v>
      </c>
      <c r="FX280" s="5">
        <f t="shared" si="519"/>
        <v>0</v>
      </c>
      <c r="FY280" s="5">
        <f t="shared" si="520"/>
        <v>0</v>
      </c>
      <c r="FZ280" s="5">
        <f t="shared" si="521"/>
        <v>0</v>
      </c>
      <c r="GA280" s="5">
        <f t="shared" si="522"/>
        <v>0</v>
      </c>
      <c r="GB280" s="5">
        <f t="shared" si="523"/>
        <v>0</v>
      </c>
      <c r="GC280" s="5">
        <f t="shared" si="524"/>
        <v>0</v>
      </c>
      <c r="GD280" s="5">
        <f t="shared" si="525"/>
        <v>0</v>
      </c>
      <c r="GE280" s="5">
        <f t="shared" si="526"/>
        <v>0</v>
      </c>
      <c r="GF280" s="5">
        <f t="shared" si="527"/>
        <v>0</v>
      </c>
      <c r="GG280" s="5">
        <f t="shared" si="528"/>
        <v>0</v>
      </c>
      <c r="GH280" s="5">
        <f t="shared" si="529"/>
        <v>0</v>
      </c>
      <c r="GI280" s="5">
        <f t="shared" si="530"/>
        <v>0</v>
      </c>
      <c r="GJ280" s="5">
        <f t="shared" si="531"/>
        <v>0</v>
      </c>
      <c r="GK280" s="5">
        <f t="shared" si="532"/>
        <v>-108.2</v>
      </c>
      <c r="GL280" s="5">
        <f t="shared" si="533"/>
        <v>0</v>
      </c>
      <c r="GM280" s="5">
        <f t="shared" si="534"/>
        <v>0</v>
      </c>
      <c r="GO280" s="23">
        <f t="shared" si="535"/>
        <v>0</v>
      </c>
      <c r="GP280" s="23">
        <f t="shared" si="536"/>
        <v>34</v>
      </c>
      <c r="GQ280" s="5">
        <f>+IF(GO280&gt;0, IF(COUNTIF(GO$149:GO280,GO280)&lt;=1,TRUE,FALSE),0)*$C$59*-1</f>
        <v>0</v>
      </c>
      <c r="GR280" s="5">
        <f>+IF(GP280&gt;0, IF(COUNTIF(GP$149:GP280,GP280)&lt;=1,TRUE,FALSE),0)*$C$59*-1</f>
        <v>0</v>
      </c>
    </row>
    <row r="281" spans="1:200" s="5" customFormat="1" hidden="1" outlineLevel="1" x14ac:dyDescent="0.2">
      <c r="A281" s="6"/>
      <c r="F281" s="35">
        <f t="shared" si="537"/>
        <v>1316.4099999999617</v>
      </c>
      <c r="G281" s="20">
        <f t="shared" si="391"/>
        <v>0</v>
      </c>
      <c r="H281" s="20">
        <f t="shared" si="392"/>
        <v>-150.49</v>
      </c>
      <c r="I281" s="37">
        <f t="shared" si="393"/>
        <v>0</v>
      </c>
      <c r="J281" s="33">
        <f t="shared" si="394"/>
        <v>1165.9199999999616</v>
      </c>
      <c r="L281" s="5">
        <f t="shared" si="577"/>
        <v>-334.81000000000404</v>
      </c>
      <c r="M281" s="5">
        <f t="shared" si="538"/>
        <v>0</v>
      </c>
      <c r="N281" s="5">
        <f t="shared" si="539"/>
        <v>0</v>
      </c>
      <c r="O281" s="5">
        <f t="shared" si="540"/>
        <v>0</v>
      </c>
      <c r="P281" s="5">
        <f t="shared" si="541"/>
        <v>0</v>
      </c>
      <c r="Q281" s="5">
        <f t="shared" si="542"/>
        <v>0</v>
      </c>
      <c r="R281" s="5">
        <f t="shared" si="543"/>
        <v>0</v>
      </c>
      <c r="S281" s="5">
        <f t="shared" si="544"/>
        <v>0</v>
      </c>
      <c r="T281" s="5">
        <f t="shared" si="545"/>
        <v>0</v>
      </c>
      <c r="U281" s="5">
        <f t="shared" si="546"/>
        <v>-298.96000000000049</v>
      </c>
      <c r="V281" s="5">
        <f t="shared" si="547"/>
        <v>0</v>
      </c>
      <c r="W281" s="5">
        <f t="shared" si="548"/>
        <v>0</v>
      </c>
      <c r="X281" s="5">
        <f t="shared" si="549"/>
        <v>0</v>
      </c>
      <c r="Y281" s="5">
        <f t="shared" si="550"/>
        <v>0</v>
      </c>
      <c r="Z281" s="5">
        <f t="shared" si="551"/>
        <v>0</v>
      </c>
      <c r="AA281" s="5">
        <f t="shared" si="552"/>
        <v>0</v>
      </c>
      <c r="AB281" s="5">
        <f t="shared" si="553"/>
        <v>0</v>
      </c>
      <c r="AC281" s="5">
        <f t="shared" si="554"/>
        <v>0</v>
      </c>
      <c r="AD281" s="5">
        <f t="shared" si="555"/>
        <v>0</v>
      </c>
      <c r="AE281" s="5">
        <f t="shared" si="556"/>
        <v>-303.59999999999991</v>
      </c>
      <c r="AF281" s="5">
        <f t="shared" si="557"/>
        <v>0</v>
      </c>
      <c r="AG281" s="5">
        <f t="shared" si="558"/>
        <v>0</v>
      </c>
      <c r="AH281" s="5">
        <f t="shared" si="559"/>
        <v>0</v>
      </c>
      <c r="AI281" s="5">
        <f t="shared" si="560"/>
        <v>0</v>
      </c>
      <c r="AJ281" s="5">
        <f t="shared" si="561"/>
        <v>0</v>
      </c>
      <c r="AK281" s="5">
        <f t="shared" si="562"/>
        <v>0</v>
      </c>
      <c r="AL281" s="5">
        <f t="shared" si="563"/>
        <v>0</v>
      </c>
      <c r="AM281" s="5">
        <f t="shared" si="564"/>
        <v>0</v>
      </c>
      <c r="AN281" s="5">
        <f t="shared" si="565"/>
        <v>0</v>
      </c>
      <c r="AO281" s="5">
        <f t="shared" si="566"/>
        <v>62.759999999998669</v>
      </c>
      <c r="AP281" s="5">
        <f t="shared" si="567"/>
        <v>0</v>
      </c>
      <c r="AQ281" s="5">
        <f t="shared" si="568"/>
        <v>0</v>
      </c>
      <c r="AR281" s="5">
        <f t="shared" si="569"/>
        <v>-214</v>
      </c>
      <c r="AS281" s="5">
        <f t="shared" si="570"/>
        <v>-227.80000000000013</v>
      </c>
      <c r="AT281" s="5">
        <f t="shared" si="571"/>
        <v>0</v>
      </c>
      <c r="AU281" s="5">
        <f t="shared" si="572"/>
        <v>0</v>
      </c>
      <c r="AW281" s="5">
        <f t="shared" si="573"/>
        <v>0</v>
      </c>
      <c r="AX281" s="5">
        <f t="shared" si="395"/>
        <v>0</v>
      </c>
      <c r="AY281" s="5">
        <f t="shared" si="396"/>
        <v>0</v>
      </c>
      <c r="AZ281" s="5">
        <f t="shared" si="397"/>
        <v>0</v>
      </c>
      <c r="BA281" s="5">
        <f t="shared" si="398"/>
        <v>0</v>
      </c>
      <c r="BB281" s="5">
        <f t="shared" si="399"/>
        <v>0</v>
      </c>
      <c r="BC281" s="5">
        <f t="shared" si="400"/>
        <v>0</v>
      </c>
      <c r="BD281" s="5">
        <f t="shared" si="401"/>
        <v>0</v>
      </c>
      <c r="BE281" s="5">
        <f t="shared" si="402"/>
        <v>0</v>
      </c>
      <c r="BF281" s="5">
        <f t="shared" si="403"/>
        <v>0</v>
      </c>
      <c r="BG281" s="5">
        <f t="shared" si="404"/>
        <v>0</v>
      </c>
      <c r="BH281" s="5">
        <f t="shared" si="405"/>
        <v>0</v>
      </c>
      <c r="BI281" s="5">
        <f t="shared" si="406"/>
        <v>0</v>
      </c>
      <c r="BJ281" s="5">
        <f t="shared" si="407"/>
        <v>0</v>
      </c>
      <c r="BK281" s="5">
        <f t="shared" si="408"/>
        <v>0</v>
      </c>
      <c r="BL281" s="5">
        <f t="shared" si="409"/>
        <v>0</v>
      </c>
      <c r="BM281" s="5">
        <f t="shared" si="410"/>
        <v>0</v>
      </c>
      <c r="BN281" s="5">
        <f t="shared" si="411"/>
        <v>0</v>
      </c>
      <c r="BO281" s="5">
        <f t="shared" si="412"/>
        <v>0</v>
      </c>
      <c r="BP281" s="5">
        <f t="shared" si="413"/>
        <v>0</v>
      </c>
      <c r="BQ281" s="5">
        <f t="shared" si="414"/>
        <v>0</v>
      </c>
      <c r="BR281" s="5">
        <f t="shared" si="415"/>
        <v>0</v>
      </c>
      <c r="BS281" s="5">
        <f t="shared" si="416"/>
        <v>0</v>
      </c>
      <c r="BT281" s="5">
        <f t="shared" si="417"/>
        <v>0</v>
      </c>
      <c r="BU281" s="5">
        <f t="shared" si="418"/>
        <v>0</v>
      </c>
      <c r="BV281" s="5">
        <f t="shared" si="419"/>
        <v>0</v>
      </c>
      <c r="BW281" s="5">
        <f t="shared" si="420"/>
        <v>0</v>
      </c>
      <c r="BX281" s="5">
        <f t="shared" si="421"/>
        <v>0</v>
      </c>
      <c r="BY281" s="5">
        <f t="shared" si="422"/>
        <v>0</v>
      </c>
      <c r="BZ281" s="5">
        <f t="shared" si="423"/>
        <v>1</v>
      </c>
      <c r="CA281" s="5">
        <f t="shared" si="424"/>
        <v>0</v>
      </c>
      <c r="CB281" s="5">
        <f t="shared" si="425"/>
        <v>0</v>
      </c>
      <c r="CC281" s="5">
        <f t="shared" si="426"/>
        <v>0</v>
      </c>
      <c r="CD281" s="5">
        <f t="shared" si="427"/>
        <v>0</v>
      </c>
      <c r="CE281" s="5">
        <f t="shared" si="428"/>
        <v>0</v>
      </c>
      <c r="CF281" s="5">
        <f t="shared" si="429"/>
        <v>0</v>
      </c>
      <c r="CH281" s="5">
        <f t="shared" si="574"/>
        <v>0</v>
      </c>
      <c r="CI281" s="5">
        <f t="shared" si="430"/>
        <v>0</v>
      </c>
      <c r="CJ281" s="5">
        <f t="shared" si="431"/>
        <v>0</v>
      </c>
      <c r="CK281" s="5">
        <f t="shared" si="432"/>
        <v>0</v>
      </c>
      <c r="CL281" s="5">
        <f t="shared" si="433"/>
        <v>0</v>
      </c>
      <c r="CM281" s="5">
        <f t="shared" si="434"/>
        <v>0</v>
      </c>
      <c r="CN281" s="5">
        <f t="shared" si="435"/>
        <v>0</v>
      </c>
      <c r="CO281" s="5">
        <f t="shared" si="436"/>
        <v>0</v>
      </c>
      <c r="CP281" s="5">
        <f t="shared" si="437"/>
        <v>0</v>
      </c>
      <c r="CQ281" s="5">
        <f t="shared" si="438"/>
        <v>0</v>
      </c>
      <c r="CR281" s="5">
        <f t="shared" si="439"/>
        <v>0</v>
      </c>
      <c r="CS281" s="5">
        <f t="shared" si="440"/>
        <v>0</v>
      </c>
      <c r="CT281" s="5">
        <f t="shared" si="441"/>
        <v>0</v>
      </c>
      <c r="CU281" s="5">
        <f t="shared" si="442"/>
        <v>0</v>
      </c>
      <c r="CV281" s="5">
        <f t="shared" si="443"/>
        <v>0</v>
      </c>
      <c r="CW281" s="5">
        <f t="shared" si="444"/>
        <v>0</v>
      </c>
      <c r="CX281" s="5">
        <f t="shared" si="445"/>
        <v>0</v>
      </c>
      <c r="CY281" s="5">
        <f t="shared" si="446"/>
        <v>0</v>
      </c>
      <c r="CZ281" s="5">
        <f t="shared" si="447"/>
        <v>0</v>
      </c>
      <c r="DA281" s="5">
        <f t="shared" si="448"/>
        <v>0</v>
      </c>
      <c r="DB281" s="5">
        <f t="shared" si="449"/>
        <v>0</v>
      </c>
      <c r="DC281" s="5">
        <f t="shared" si="450"/>
        <v>0</v>
      </c>
      <c r="DD281" s="5">
        <f t="shared" si="451"/>
        <v>0</v>
      </c>
      <c r="DE281" s="5">
        <f t="shared" si="452"/>
        <v>0</v>
      </c>
      <c r="DF281" s="5">
        <f t="shared" si="453"/>
        <v>0</v>
      </c>
      <c r="DG281" s="5">
        <f t="shared" si="454"/>
        <v>0</v>
      </c>
      <c r="DH281" s="5">
        <f t="shared" si="455"/>
        <v>0</v>
      </c>
      <c r="DI281" s="5">
        <f t="shared" si="456"/>
        <v>0</v>
      </c>
      <c r="DJ281" s="5">
        <f t="shared" si="457"/>
        <v>0</v>
      </c>
      <c r="DK281" s="5">
        <f t="shared" si="458"/>
        <v>0</v>
      </c>
      <c r="DL281" s="5">
        <f t="shared" si="459"/>
        <v>0</v>
      </c>
      <c r="DM281" s="5">
        <f t="shared" si="460"/>
        <v>0</v>
      </c>
      <c r="DN281" s="5">
        <f t="shared" si="461"/>
        <v>0</v>
      </c>
      <c r="DO281" s="5">
        <f t="shared" si="462"/>
        <v>0</v>
      </c>
      <c r="DP281" s="5">
        <f t="shared" si="463"/>
        <v>0</v>
      </c>
      <c r="DQ281" s="5">
        <f t="shared" si="464"/>
        <v>0</v>
      </c>
      <c r="DS281" s="5">
        <f t="shared" si="575"/>
        <v>1</v>
      </c>
      <c r="DT281" s="5">
        <f t="shared" si="465"/>
        <v>0</v>
      </c>
      <c r="DU281" s="5">
        <f t="shared" si="466"/>
        <v>0</v>
      </c>
      <c r="DV281" s="5">
        <f t="shared" si="467"/>
        <v>0</v>
      </c>
      <c r="DW281" s="5">
        <f t="shared" si="468"/>
        <v>0</v>
      </c>
      <c r="DX281" s="5">
        <f t="shared" si="469"/>
        <v>0</v>
      </c>
      <c r="DY281" s="5">
        <f t="shared" si="470"/>
        <v>0</v>
      </c>
      <c r="DZ281" s="5">
        <f t="shared" si="471"/>
        <v>0</v>
      </c>
      <c r="EA281" s="5">
        <f t="shared" si="472"/>
        <v>0</v>
      </c>
      <c r="EB281" s="5">
        <f t="shared" si="473"/>
        <v>3</v>
      </c>
      <c r="EC281" s="5">
        <f t="shared" si="474"/>
        <v>0</v>
      </c>
      <c r="ED281" s="5">
        <f t="shared" si="475"/>
        <v>0</v>
      </c>
      <c r="EE281" s="5">
        <f t="shared" si="476"/>
        <v>0</v>
      </c>
      <c r="EF281" s="5">
        <f t="shared" si="477"/>
        <v>0</v>
      </c>
      <c r="EG281" s="5">
        <f t="shared" si="478"/>
        <v>0</v>
      </c>
      <c r="EH281" s="5">
        <f t="shared" si="479"/>
        <v>0</v>
      </c>
      <c r="EI281" s="5">
        <f t="shared" si="480"/>
        <v>0</v>
      </c>
      <c r="EJ281" s="5">
        <f t="shared" si="481"/>
        <v>0</v>
      </c>
      <c r="EK281" s="5">
        <f t="shared" si="482"/>
        <v>0</v>
      </c>
      <c r="EL281" s="5">
        <f t="shared" si="483"/>
        <v>2</v>
      </c>
      <c r="EM281" s="5">
        <f t="shared" si="484"/>
        <v>0</v>
      </c>
      <c r="EN281" s="5">
        <f t="shared" si="485"/>
        <v>0</v>
      </c>
      <c r="EO281" s="5">
        <f t="shared" si="486"/>
        <v>0</v>
      </c>
      <c r="EP281" s="5">
        <f t="shared" si="487"/>
        <v>0</v>
      </c>
      <c r="EQ281" s="5">
        <f t="shared" si="488"/>
        <v>0</v>
      </c>
      <c r="ER281" s="5">
        <f t="shared" si="489"/>
        <v>0</v>
      </c>
      <c r="ES281" s="5">
        <f t="shared" si="490"/>
        <v>0</v>
      </c>
      <c r="ET281" s="5">
        <f t="shared" si="491"/>
        <v>0</v>
      </c>
      <c r="EU281" s="5">
        <f t="shared" si="492"/>
        <v>0</v>
      </c>
      <c r="EV281" s="5">
        <f t="shared" si="493"/>
        <v>0</v>
      </c>
      <c r="EW281" s="5">
        <f t="shared" si="494"/>
        <v>0</v>
      </c>
      <c r="EX281" s="5">
        <f t="shared" si="495"/>
        <v>0</v>
      </c>
      <c r="EY281" s="5">
        <f t="shared" si="496"/>
        <v>5</v>
      </c>
      <c r="EZ281" s="5">
        <f t="shared" si="497"/>
        <v>4</v>
      </c>
      <c r="FA281" s="5">
        <f t="shared" si="498"/>
        <v>0</v>
      </c>
      <c r="FB281" s="5">
        <f t="shared" si="499"/>
        <v>0</v>
      </c>
      <c r="FD281" s="5">
        <f t="shared" si="576"/>
        <v>-150.49</v>
      </c>
      <c r="FE281" s="5">
        <f t="shared" si="500"/>
        <v>0</v>
      </c>
      <c r="FF281" s="5">
        <f t="shared" si="501"/>
        <v>0</v>
      </c>
      <c r="FG281" s="5">
        <f t="shared" si="502"/>
        <v>0</v>
      </c>
      <c r="FH281" s="5">
        <f t="shared" si="503"/>
        <v>0</v>
      </c>
      <c r="FI281" s="5">
        <f t="shared" si="504"/>
        <v>0</v>
      </c>
      <c r="FJ281" s="5">
        <f t="shared" si="505"/>
        <v>0</v>
      </c>
      <c r="FK281" s="5">
        <f t="shared" si="506"/>
        <v>0</v>
      </c>
      <c r="FL281" s="5">
        <f t="shared" si="507"/>
        <v>0</v>
      </c>
      <c r="FM281" s="5">
        <f t="shared" si="508"/>
        <v>0</v>
      </c>
      <c r="FN281" s="5">
        <f t="shared" si="509"/>
        <v>0</v>
      </c>
      <c r="FO281" s="5">
        <f t="shared" si="510"/>
        <v>0</v>
      </c>
      <c r="FP281" s="5">
        <f t="shared" si="511"/>
        <v>0</v>
      </c>
      <c r="FQ281" s="5">
        <f t="shared" si="512"/>
        <v>0</v>
      </c>
      <c r="FR281" s="5">
        <f t="shared" si="513"/>
        <v>0</v>
      </c>
      <c r="FS281" s="5">
        <f t="shared" si="514"/>
        <v>0</v>
      </c>
      <c r="FT281" s="5">
        <f t="shared" si="515"/>
        <v>0</v>
      </c>
      <c r="FU281" s="5">
        <f t="shared" si="516"/>
        <v>0</v>
      </c>
      <c r="FV281" s="5">
        <f t="shared" si="517"/>
        <v>0</v>
      </c>
      <c r="FW281" s="5">
        <f t="shared" si="518"/>
        <v>0</v>
      </c>
      <c r="FX281" s="5">
        <f t="shared" si="519"/>
        <v>0</v>
      </c>
      <c r="FY281" s="5">
        <f t="shared" si="520"/>
        <v>0</v>
      </c>
      <c r="FZ281" s="5">
        <f t="shared" si="521"/>
        <v>0</v>
      </c>
      <c r="GA281" s="5">
        <f t="shared" si="522"/>
        <v>0</v>
      </c>
      <c r="GB281" s="5">
        <f t="shared" si="523"/>
        <v>0</v>
      </c>
      <c r="GC281" s="5">
        <f t="shared" si="524"/>
        <v>0</v>
      </c>
      <c r="GD281" s="5">
        <f t="shared" si="525"/>
        <v>0</v>
      </c>
      <c r="GE281" s="5">
        <f t="shared" si="526"/>
        <v>0</v>
      </c>
      <c r="GF281" s="5">
        <f t="shared" si="527"/>
        <v>0</v>
      </c>
      <c r="GG281" s="5">
        <f t="shared" si="528"/>
        <v>0</v>
      </c>
      <c r="GH281" s="5">
        <f t="shared" si="529"/>
        <v>0</v>
      </c>
      <c r="GI281" s="5">
        <f t="shared" si="530"/>
        <v>0</v>
      </c>
      <c r="GJ281" s="5">
        <f t="shared" si="531"/>
        <v>0</v>
      </c>
      <c r="GK281" s="5">
        <f t="shared" si="532"/>
        <v>0</v>
      </c>
      <c r="GL281" s="5">
        <f t="shared" si="533"/>
        <v>0</v>
      </c>
      <c r="GM281" s="5">
        <f t="shared" si="534"/>
        <v>0</v>
      </c>
      <c r="GO281" s="23">
        <f t="shared" si="535"/>
        <v>0</v>
      </c>
      <c r="GP281" s="23">
        <f t="shared" si="536"/>
        <v>1</v>
      </c>
      <c r="GQ281" s="5">
        <f>+IF(GO281&gt;0, IF(COUNTIF(GO$149:GO281,GO281)&lt;=1,TRUE,FALSE),0)*$C$59*-1</f>
        <v>0</v>
      </c>
      <c r="GR281" s="5">
        <f>+IF(GP281&gt;0, IF(COUNTIF(GP$149:GP281,GP281)&lt;=1,TRUE,FALSE),0)*$C$59*-1</f>
        <v>0</v>
      </c>
    </row>
    <row r="282" spans="1:200" s="5" customFormat="1" hidden="1" outlineLevel="1" x14ac:dyDescent="0.2">
      <c r="A282" s="6"/>
      <c r="F282" s="35">
        <f t="shared" si="537"/>
        <v>1165.9199999999616</v>
      </c>
      <c r="G282" s="20">
        <f t="shared" si="391"/>
        <v>0</v>
      </c>
      <c r="H282" s="20">
        <f t="shared" si="392"/>
        <v>-57.8</v>
      </c>
      <c r="I282" s="37">
        <f t="shared" si="393"/>
        <v>0</v>
      </c>
      <c r="J282" s="33">
        <f t="shared" si="394"/>
        <v>1108.1199999999617</v>
      </c>
      <c r="L282" s="5">
        <f t="shared" si="577"/>
        <v>-184.32000000000403</v>
      </c>
      <c r="M282" s="5">
        <f t="shared" si="538"/>
        <v>0</v>
      </c>
      <c r="N282" s="5">
        <f t="shared" si="539"/>
        <v>0</v>
      </c>
      <c r="O282" s="5">
        <f t="shared" si="540"/>
        <v>0</v>
      </c>
      <c r="P282" s="5">
        <f t="shared" si="541"/>
        <v>0</v>
      </c>
      <c r="Q282" s="5">
        <f t="shared" si="542"/>
        <v>0</v>
      </c>
      <c r="R282" s="5">
        <f t="shared" si="543"/>
        <v>0</v>
      </c>
      <c r="S282" s="5">
        <f t="shared" si="544"/>
        <v>0</v>
      </c>
      <c r="T282" s="5">
        <f t="shared" si="545"/>
        <v>0</v>
      </c>
      <c r="U282" s="5">
        <f t="shared" si="546"/>
        <v>-298.96000000000049</v>
      </c>
      <c r="V282" s="5">
        <f t="shared" si="547"/>
        <v>0</v>
      </c>
      <c r="W282" s="5">
        <f t="shared" si="548"/>
        <v>0</v>
      </c>
      <c r="X282" s="5">
        <f t="shared" si="549"/>
        <v>0</v>
      </c>
      <c r="Y282" s="5">
        <f t="shared" si="550"/>
        <v>0</v>
      </c>
      <c r="Z282" s="5">
        <f t="shared" si="551"/>
        <v>0</v>
      </c>
      <c r="AA282" s="5">
        <f t="shared" si="552"/>
        <v>0</v>
      </c>
      <c r="AB282" s="5">
        <f t="shared" si="553"/>
        <v>0</v>
      </c>
      <c r="AC282" s="5">
        <f t="shared" si="554"/>
        <v>0</v>
      </c>
      <c r="AD282" s="5">
        <f t="shared" si="555"/>
        <v>0</v>
      </c>
      <c r="AE282" s="5">
        <f t="shared" si="556"/>
        <v>-303.59999999999991</v>
      </c>
      <c r="AF282" s="5">
        <f t="shared" si="557"/>
        <v>0</v>
      </c>
      <c r="AG282" s="5">
        <f t="shared" si="558"/>
        <v>0</v>
      </c>
      <c r="AH282" s="5">
        <f t="shared" si="559"/>
        <v>0</v>
      </c>
      <c r="AI282" s="5">
        <f t="shared" si="560"/>
        <v>0</v>
      </c>
      <c r="AJ282" s="5">
        <f t="shared" si="561"/>
        <v>0</v>
      </c>
      <c r="AK282" s="5">
        <f t="shared" si="562"/>
        <v>0</v>
      </c>
      <c r="AL282" s="5">
        <f t="shared" si="563"/>
        <v>0</v>
      </c>
      <c r="AM282" s="5">
        <f t="shared" si="564"/>
        <v>0</v>
      </c>
      <c r="AN282" s="5">
        <f t="shared" si="565"/>
        <v>0</v>
      </c>
      <c r="AO282" s="5">
        <f t="shared" si="566"/>
        <v>62.759999999998669</v>
      </c>
      <c r="AP282" s="5">
        <f t="shared" si="567"/>
        <v>0</v>
      </c>
      <c r="AQ282" s="5">
        <f t="shared" si="568"/>
        <v>0</v>
      </c>
      <c r="AR282" s="5">
        <f t="shared" si="569"/>
        <v>-214</v>
      </c>
      <c r="AS282" s="5">
        <f t="shared" si="570"/>
        <v>-227.80000000000013</v>
      </c>
      <c r="AT282" s="5">
        <f t="shared" si="571"/>
        <v>0</v>
      </c>
      <c r="AU282" s="5">
        <f t="shared" si="572"/>
        <v>0</v>
      </c>
      <c r="AW282" s="5">
        <f t="shared" si="573"/>
        <v>0</v>
      </c>
      <c r="AX282" s="5">
        <f t="shared" si="395"/>
        <v>0</v>
      </c>
      <c r="AY282" s="5">
        <f t="shared" si="396"/>
        <v>0</v>
      </c>
      <c r="AZ282" s="5">
        <f t="shared" si="397"/>
        <v>0</v>
      </c>
      <c r="BA282" s="5">
        <f t="shared" si="398"/>
        <v>0</v>
      </c>
      <c r="BB282" s="5">
        <f t="shared" si="399"/>
        <v>0</v>
      </c>
      <c r="BC282" s="5">
        <f t="shared" si="400"/>
        <v>0</v>
      </c>
      <c r="BD282" s="5">
        <f t="shared" si="401"/>
        <v>0</v>
      </c>
      <c r="BE282" s="5">
        <f t="shared" si="402"/>
        <v>0</v>
      </c>
      <c r="BF282" s="5">
        <f t="shared" si="403"/>
        <v>0</v>
      </c>
      <c r="BG282" s="5">
        <f t="shared" si="404"/>
        <v>0</v>
      </c>
      <c r="BH282" s="5">
        <f t="shared" si="405"/>
        <v>0</v>
      </c>
      <c r="BI282" s="5">
        <f t="shared" si="406"/>
        <v>0</v>
      </c>
      <c r="BJ282" s="5">
        <f t="shared" si="407"/>
        <v>0</v>
      </c>
      <c r="BK282" s="5">
        <f t="shared" si="408"/>
        <v>0</v>
      </c>
      <c r="BL282" s="5">
        <f t="shared" si="409"/>
        <v>0</v>
      </c>
      <c r="BM282" s="5">
        <f t="shared" si="410"/>
        <v>0</v>
      </c>
      <c r="BN282" s="5">
        <f t="shared" si="411"/>
        <v>0</v>
      </c>
      <c r="BO282" s="5">
        <f t="shared" si="412"/>
        <v>0</v>
      </c>
      <c r="BP282" s="5">
        <f t="shared" si="413"/>
        <v>0</v>
      </c>
      <c r="BQ282" s="5">
        <f t="shared" si="414"/>
        <v>0</v>
      </c>
      <c r="BR282" s="5">
        <f t="shared" si="415"/>
        <v>0</v>
      </c>
      <c r="BS282" s="5">
        <f t="shared" si="416"/>
        <v>0</v>
      </c>
      <c r="BT282" s="5">
        <f t="shared" si="417"/>
        <v>0</v>
      </c>
      <c r="BU282" s="5">
        <f t="shared" si="418"/>
        <v>0</v>
      </c>
      <c r="BV282" s="5">
        <f t="shared" si="419"/>
        <v>0</v>
      </c>
      <c r="BW282" s="5">
        <f t="shared" si="420"/>
        <v>0</v>
      </c>
      <c r="BX282" s="5">
        <f t="shared" si="421"/>
        <v>0</v>
      </c>
      <c r="BY282" s="5">
        <f t="shared" si="422"/>
        <v>0</v>
      </c>
      <c r="BZ282" s="5">
        <f t="shared" si="423"/>
        <v>1</v>
      </c>
      <c r="CA282" s="5">
        <f t="shared" si="424"/>
        <v>0</v>
      </c>
      <c r="CB282" s="5">
        <f t="shared" si="425"/>
        <v>0</v>
      </c>
      <c r="CC282" s="5">
        <f t="shared" si="426"/>
        <v>0</v>
      </c>
      <c r="CD282" s="5">
        <f t="shared" si="427"/>
        <v>0</v>
      </c>
      <c r="CE282" s="5">
        <f t="shared" si="428"/>
        <v>0</v>
      </c>
      <c r="CF282" s="5">
        <f t="shared" si="429"/>
        <v>0</v>
      </c>
      <c r="CH282" s="5">
        <f t="shared" si="574"/>
        <v>0</v>
      </c>
      <c r="CI282" s="5">
        <f t="shared" si="430"/>
        <v>0</v>
      </c>
      <c r="CJ282" s="5">
        <f t="shared" si="431"/>
        <v>0</v>
      </c>
      <c r="CK282" s="5">
        <f t="shared" si="432"/>
        <v>0</v>
      </c>
      <c r="CL282" s="5">
        <f t="shared" si="433"/>
        <v>0</v>
      </c>
      <c r="CM282" s="5">
        <f t="shared" si="434"/>
        <v>0</v>
      </c>
      <c r="CN282" s="5">
        <f t="shared" si="435"/>
        <v>0</v>
      </c>
      <c r="CO282" s="5">
        <f t="shared" si="436"/>
        <v>0</v>
      </c>
      <c r="CP282" s="5">
        <f t="shared" si="437"/>
        <v>0</v>
      </c>
      <c r="CQ282" s="5">
        <f t="shared" si="438"/>
        <v>0</v>
      </c>
      <c r="CR282" s="5">
        <f t="shared" si="439"/>
        <v>0</v>
      </c>
      <c r="CS282" s="5">
        <f t="shared" si="440"/>
        <v>0</v>
      </c>
      <c r="CT282" s="5">
        <f t="shared" si="441"/>
        <v>0</v>
      </c>
      <c r="CU282" s="5">
        <f t="shared" si="442"/>
        <v>0</v>
      </c>
      <c r="CV282" s="5">
        <f t="shared" si="443"/>
        <v>0</v>
      </c>
      <c r="CW282" s="5">
        <f t="shared" si="444"/>
        <v>0</v>
      </c>
      <c r="CX282" s="5">
        <f t="shared" si="445"/>
        <v>0</v>
      </c>
      <c r="CY282" s="5">
        <f t="shared" si="446"/>
        <v>0</v>
      </c>
      <c r="CZ282" s="5">
        <f t="shared" si="447"/>
        <v>0</v>
      </c>
      <c r="DA282" s="5">
        <f t="shared" si="448"/>
        <v>0</v>
      </c>
      <c r="DB282" s="5">
        <f t="shared" si="449"/>
        <v>0</v>
      </c>
      <c r="DC282" s="5">
        <f t="shared" si="450"/>
        <v>0</v>
      </c>
      <c r="DD282" s="5">
        <f t="shared" si="451"/>
        <v>0</v>
      </c>
      <c r="DE282" s="5">
        <f t="shared" si="452"/>
        <v>0</v>
      </c>
      <c r="DF282" s="5">
        <f t="shared" si="453"/>
        <v>0</v>
      </c>
      <c r="DG282" s="5">
        <f t="shared" si="454"/>
        <v>0</v>
      </c>
      <c r="DH282" s="5">
        <f t="shared" si="455"/>
        <v>0</v>
      </c>
      <c r="DI282" s="5">
        <f t="shared" si="456"/>
        <v>0</v>
      </c>
      <c r="DJ282" s="5">
        <f t="shared" si="457"/>
        <v>0</v>
      </c>
      <c r="DK282" s="5">
        <f t="shared" si="458"/>
        <v>0</v>
      </c>
      <c r="DL282" s="5">
        <f t="shared" si="459"/>
        <v>0</v>
      </c>
      <c r="DM282" s="5">
        <f t="shared" si="460"/>
        <v>0</v>
      </c>
      <c r="DN282" s="5">
        <f t="shared" si="461"/>
        <v>0</v>
      </c>
      <c r="DO282" s="5">
        <f t="shared" si="462"/>
        <v>0</v>
      </c>
      <c r="DP282" s="5">
        <f t="shared" si="463"/>
        <v>0</v>
      </c>
      <c r="DQ282" s="5">
        <f t="shared" si="464"/>
        <v>0</v>
      </c>
      <c r="DS282" s="5">
        <f t="shared" si="575"/>
        <v>5</v>
      </c>
      <c r="DT282" s="5">
        <f t="shared" si="465"/>
        <v>0</v>
      </c>
      <c r="DU282" s="5">
        <f t="shared" si="466"/>
        <v>0</v>
      </c>
      <c r="DV282" s="5">
        <f t="shared" si="467"/>
        <v>0</v>
      </c>
      <c r="DW282" s="5">
        <f t="shared" si="468"/>
        <v>0</v>
      </c>
      <c r="DX282" s="5">
        <f t="shared" si="469"/>
        <v>0</v>
      </c>
      <c r="DY282" s="5">
        <f t="shared" si="470"/>
        <v>0</v>
      </c>
      <c r="DZ282" s="5">
        <f t="shared" si="471"/>
        <v>0</v>
      </c>
      <c r="EA282" s="5">
        <f t="shared" si="472"/>
        <v>0</v>
      </c>
      <c r="EB282" s="5">
        <f t="shared" si="473"/>
        <v>2</v>
      </c>
      <c r="EC282" s="5">
        <f t="shared" si="474"/>
        <v>0</v>
      </c>
      <c r="ED282" s="5">
        <f t="shared" si="475"/>
        <v>0</v>
      </c>
      <c r="EE282" s="5">
        <f t="shared" si="476"/>
        <v>0</v>
      </c>
      <c r="EF282" s="5">
        <f t="shared" si="477"/>
        <v>0</v>
      </c>
      <c r="EG282" s="5">
        <f t="shared" si="478"/>
        <v>0</v>
      </c>
      <c r="EH282" s="5">
        <f t="shared" si="479"/>
        <v>0</v>
      </c>
      <c r="EI282" s="5">
        <f t="shared" si="480"/>
        <v>0</v>
      </c>
      <c r="EJ282" s="5">
        <f t="shared" si="481"/>
        <v>0</v>
      </c>
      <c r="EK282" s="5">
        <f t="shared" si="482"/>
        <v>0</v>
      </c>
      <c r="EL282" s="5">
        <f t="shared" si="483"/>
        <v>1</v>
      </c>
      <c r="EM282" s="5">
        <f t="shared" si="484"/>
        <v>0</v>
      </c>
      <c r="EN282" s="5">
        <f t="shared" si="485"/>
        <v>0</v>
      </c>
      <c r="EO282" s="5">
        <f t="shared" si="486"/>
        <v>0</v>
      </c>
      <c r="EP282" s="5">
        <f t="shared" si="487"/>
        <v>0</v>
      </c>
      <c r="EQ282" s="5">
        <f t="shared" si="488"/>
        <v>0</v>
      </c>
      <c r="ER282" s="5">
        <f t="shared" si="489"/>
        <v>0</v>
      </c>
      <c r="ES282" s="5">
        <f t="shared" si="490"/>
        <v>0</v>
      </c>
      <c r="ET282" s="5">
        <f t="shared" si="491"/>
        <v>0</v>
      </c>
      <c r="EU282" s="5">
        <f t="shared" si="492"/>
        <v>0</v>
      </c>
      <c r="EV282" s="5">
        <f t="shared" si="493"/>
        <v>0</v>
      </c>
      <c r="EW282" s="5">
        <f t="shared" si="494"/>
        <v>0</v>
      </c>
      <c r="EX282" s="5">
        <f t="shared" si="495"/>
        <v>0</v>
      </c>
      <c r="EY282" s="5">
        <f t="shared" si="496"/>
        <v>4</v>
      </c>
      <c r="EZ282" s="5">
        <f t="shared" si="497"/>
        <v>3</v>
      </c>
      <c r="FA282" s="5">
        <f t="shared" si="498"/>
        <v>0</v>
      </c>
      <c r="FB282" s="5">
        <f t="shared" si="499"/>
        <v>0</v>
      </c>
      <c r="FD282" s="5">
        <f t="shared" si="576"/>
        <v>0</v>
      </c>
      <c r="FE282" s="5">
        <f t="shared" si="500"/>
        <v>0</v>
      </c>
      <c r="FF282" s="5">
        <f t="shared" si="501"/>
        <v>0</v>
      </c>
      <c r="FG282" s="5">
        <f t="shared" si="502"/>
        <v>0</v>
      </c>
      <c r="FH282" s="5">
        <f t="shared" si="503"/>
        <v>0</v>
      </c>
      <c r="FI282" s="5">
        <f t="shared" si="504"/>
        <v>0</v>
      </c>
      <c r="FJ282" s="5">
        <f t="shared" si="505"/>
        <v>0</v>
      </c>
      <c r="FK282" s="5">
        <f t="shared" si="506"/>
        <v>0</v>
      </c>
      <c r="FL282" s="5">
        <f t="shared" si="507"/>
        <v>0</v>
      </c>
      <c r="FM282" s="5">
        <f t="shared" si="508"/>
        <v>0</v>
      </c>
      <c r="FN282" s="5">
        <f t="shared" si="509"/>
        <v>0</v>
      </c>
      <c r="FO282" s="5">
        <f t="shared" si="510"/>
        <v>0</v>
      </c>
      <c r="FP282" s="5">
        <f t="shared" si="511"/>
        <v>0</v>
      </c>
      <c r="FQ282" s="5">
        <f t="shared" si="512"/>
        <v>0</v>
      </c>
      <c r="FR282" s="5">
        <f t="shared" si="513"/>
        <v>0</v>
      </c>
      <c r="FS282" s="5">
        <f t="shared" si="514"/>
        <v>0</v>
      </c>
      <c r="FT282" s="5">
        <f t="shared" si="515"/>
        <v>0</v>
      </c>
      <c r="FU282" s="5">
        <f t="shared" si="516"/>
        <v>0</v>
      </c>
      <c r="FV282" s="5">
        <f t="shared" si="517"/>
        <v>0</v>
      </c>
      <c r="FW282" s="5">
        <f t="shared" si="518"/>
        <v>-57.8</v>
      </c>
      <c r="FX282" s="5">
        <f t="shared" si="519"/>
        <v>0</v>
      </c>
      <c r="FY282" s="5">
        <f t="shared" si="520"/>
        <v>0</v>
      </c>
      <c r="FZ282" s="5">
        <f t="shared" si="521"/>
        <v>0</v>
      </c>
      <c r="GA282" s="5">
        <f t="shared" si="522"/>
        <v>0</v>
      </c>
      <c r="GB282" s="5">
        <f t="shared" si="523"/>
        <v>0</v>
      </c>
      <c r="GC282" s="5">
        <f t="shared" si="524"/>
        <v>0</v>
      </c>
      <c r="GD282" s="5">
        <f t="shared" si="525"/>
        <v>0</v>
      </c>
      <c r="GE282" s="5">
        <f t="shared" si="526"/>
        <v>0</v>
      </c>
      <c r="GF282" s="5">
        <f t="shared" si="527"/>
        <v>0</v>
      </c>
      <c r="GG282" s="5">
        <f t="shared" si="528"/>
        <v>0</v>
      </c>
      <c r="GH282" s="5">
        <f t="shared" si="529"/>
        <v>0</v>
      </c>
      <c r="GI282" s="5">
        <f t="shared" si="530"/>
        <v>0</v>
      </c>
      <c r="GJ282" s="5">
        <f t="shared" si="531"/>
        <v>0</v>
      </c>
      <c r="GK282" s="5">
        <f t="shared" si="532"/>
        <v>0</v>
      </c>
      <c r="GL282" s="5">
        <f t="shared" si="533"/>
        <v>0</v>
      </c>
      <c r="GM282" s="5">
        <f t="shared" si="534"/>
        <v>0</v>
      </c>
      <c r="GO282" s="23">
        <f t="shared" si="535"/>
        <v>0</v>
      </c>
      <c r="GP282" s="23">
        <f t="shared" si="536"/>
        <v>20</v>
      </c>
      <c r="GQ282" s="5">
        <f>+IF(GO282&gt;0, IF(COUNTIF(GO$149:GO282,GO282)&lt;=1,TRUE,FALSE),0)*$C$59*-1</f>
        <v>0</v>
      </c>
      <c r="GR282" s="5">
        <f>+IF(GP282&gt;0, IF(COUNTIF(GP$149:GP282,GP282)&lt;=1,TRUE,FALSE),0)*$C$59*-1</f>
        <v>0</v>
      </c>
    </row>
    <row r="283" spans="1:200" s="5" customFormat="1" hidden="1" outlineLevel="1" x14ac:dyDescent="0.2">
      <c r="A283" s="6"/>
      <c r="F283" s="35">
        <f t="shared" si="537"/>
        <v>1108.1199999999617</v>
      </c>
      <c r="G283" s="20">
        <f t="shared" si="391"/>
        <v>0</v>
      </c>
      <c r="H283" s="20">
        <f t="shared" si="392"/>
        <v>-81.52</v>
      </c>
      <c r="I283" s="37">
        <f t="shared" si="393"/>
        <v>0</v>
      </c>
      <c r="J283" s="33">
        <f t="shared" si="394"/>
        <v>1026.5999999999617</v>
      </c>
      <c r="L283" s="5">
        <f t="shared" si="577"/>
        <v>-184.32000000000403</v>
      </c>
      <c r="M283" s="5">
        <f t="shared" si="538"/>
        <v>0</v>
      </c>
      <c r="N283" s="5">
        <f t="shared" si="539"/>
        <v>0</v>
      </c>
      <c r="O283" s="5">
        <f t="shared" si="540"/>
        <v>0</v>
      </c>
      <c r="P283" s="5">
        <f t="shared" si="541"/>
        <v>0</v>
      </c>
      <c r="Q283" s="5">
        <f t="shared" si="542"/>
        <v>0</v>
      </c>
      <c r="R283" s="5">
        <f t="shared" si="543"/>
        <v>0</v>
      </c>
      <c r="S283" s="5">
        <f t="shared" si="544"/>
        <v>0</v>
      </c>
      <c r="T283" s="5">
        <f t="shared" si="545"/>
        <v>0</v>
      </c>
      <c r="U283" s="5">
        <f t="shared" si="546"/>
        <v>-298.96000000000049</v>
      </c>
      <c r="V283" s="5">
        <f t="shared" si="547"/>
        <v>0</v>
      </c>
      <c r="W283" s="5">
        <f t="shared" si="548"/>
        <v>0</v>
      </c>
      <c r="X283" s="5">
        <f t="shared" si="549"/>
        <v>0</v>
      </c>
      <c r="Y283" s="5">
        <f t="shared" si="550"/>
        <v>0</v>
      </c>
      <c r="Z283" s="5">
        <f t="shared" si="551"/>
        <v>0</v>
      </c>
      <c r="AA283" s="5">
        <f t="shared" si="552"/>
        <v>0</v>
      </c>
      <c r="AB283" s="5">
        <f t="shared" si="553"/>
        <v>0</v>
      </c>
      <c r="AC283" s="5">
        <f t="shared" si="554"/>
        <v>0</v>
      </c>
      <c r="AD283" s="5">
        <f t="shared" si="555"/>
        <v>0</v>
      </c>
      <c r="AE283" s="5">
        <f t="shared" si="556"/>
        <v>-245.7999999999999</v>
      </c>
      <c r="AF283" s="5">
        <f t="shared" si="557"/>
        <v>0</v>
      </c>
      <c r="AG283" s="5">
        <f t="shared" si="558"/>
        <v>0</v>
      </c>
      <c r="AH283" s="5">
        <f t="shared" si="559"/>
        <v>0</v>
      </c>
      <c r="AI283" s="5">
        <f t="shared" si="560"/>
        <v>0</v>
      </c>
      <c r="AJ283" s="5">
        <f t="shared" si="561"/>
        <v>0</v>
      </c>
      <c r="AK283" s="5">
        <f t="shared" si="562"/>
        <v>0</v>
      </c>
      <c r="AL283" s="5">
        <f t="shared" si="563"/>
        <v>0</v>
      </c>
      <c r="AM283" s="5">
        <f t="shared" si="564"/>
        <v>0</v>
      </c>
      <c r="AN283" s="5">
        <f t="shared" si="565"/>
        <v>0</v>
      </c>
      <c r="AO283" s="5">
        <f t="shared" si="566"/>
        <v>62.759999999998669</v>
      </c>
      <c r="AP283" s="5">
        <f t="shared" si="567"/>
        <v>0</v>
      </c>
      <c r="AQ283" s="5">
        <f t="shared" si="568"/>
        <v>0</v>
      </c>
      <c r="AR283" s="5">
        <f t="shared" si="569"/>
        <v>-214</v>
      </c>
      <c r="AS283" s="5">
        <f t="shared" si="570"/>
        <v>-227.80000000000013</v>
      </c>
      <c r="AT283" s="5">
        <f t="shared" si="571"/>
        <v>0</v>
      </c>
      <c r="AU283" s="5">
        <f t="shared" si="572"/>
        <v>0</v>
      </c>
      <c r="AW283" s="5">
        <f t="shared" si="573"/>
        <v>0</v>
      </c>
      <c r="AX283" s="5">
        <f t="shared" si="395"/>
        <v>0</v>
      </c>
      <c r="AY283" s="5">
        <f t="shared" si="396"/>
        <v>0</v>
      </c>
      <c r="AZ283" s="5">
        <f t="shared" si="397"/>
        <v>0</v>
      </c>
      <c r="BA283" s="5">
        <f t="shared" si="398"/>
        <v>0</v>
      </c>
      <c r="BB283" s="5">
        <f t="shared" si="399"/>
        <v>0</v>
      </c>
      <c r="BC283" s="5">
        <f t="shared" si="400"/>
        <v>0</v>
      </c>
      <c r="BD283" s="5">
        <f t="shared" si="401"/>
        <v>0</v>
      </c>
      <c r="BE283" s="5">
        <f t="shared" si="402"/>
        <v>0</v>
      </c>
      <c r="BF283" s="5">
        <f t="shared" si="403"/>
        <v>0</v>
      </c>
      <c r="BG283" s="5">
        <f t="shared" si="404"/>
        <v>0</v>
      </c>
      <c r="BH283" s="5">
        <f t="shared" si="405"/>
        <v>0</v>
      </c>
      <c r="BI283" s="5">
        <f t="shared" si="406"/>
        <v>0</v>
      </c>
      <c r="BJ283" s="5">
        <f t="shared" si="407"/>
        <v>0</v>
      </c>
      <c r="BK283" s="5">
        <f t="shared" si="408"/>
        <v>0</v>
      </c>
      <c r="BL283" s="5">
        <f t="shared" si="409"/>
        <v>0</v>
      </c>
      <c r="BM283" s="5">
        <f t="shared" si="410"/>
        <v>0</v>
      </c>
      <c r="BN283" s="5">
        <f t="shared" si="411"/>
        <v>0</v>
      </c>
      <c r="BO283" s="5">
        <f t="shared" si="412"/>
        <v>0</v>
      </c>
      <c r="BP283" s="5">
        <f t="shared" si="413"/>
        <v>0</v>
      </c>
      <c r="BQ283" s="5">
        <f t="shared" si="414"/>
        <v>0</v>
      </c>
      <c r="BR283" s="5">
        <f t="shared" si="415"/>
        <v>0</v>
      </c>
      <c r="BS283" s="5">
        <f t="shared" si="416"/>
        <v>0</v>
      </c>
      <c r="BT283" s="5">
        <f t="shared" si="417"/>
        <v>0</v>
      </c>
      <c r="BU283" s="5">
        <f t="shared" si="418"/>
        <v>0</v>
      </c>
      <c r="BV283" s="5">
        <f t="shared" si="419"/>
        <v>0</v>
      </c>
      <c r="BW283" s="5">
        <f t="shared" si="420"/>
        <v>0</v>
      </c>
      <c r="BX283" s="5">
        <f t="shared" si="421"/>
        <v>0</v>
      </c>
      <c r="BY283" s="5">
        <f t="shared" si="422"/>
        <v>0</v>
      </c>
      <c r="BZ283" s="5">
        <f t="shared" si="423"/>
        <v>1</v>
      </c>
      <c r="CA283" s="5">
        <f t="shared" si="424"/>
        <v>0</v>
      </c>
      <c r="CB283" s="5">
        <f t="shared" si="425"/>
        <v>0</v>
      </c>
      <c r="CC283" s="5">
        <f t="shared" si="426"/>
        <v>0</v>
      </c>
      <c r="CD283" s="5">
        <f t="shared" si="427"/>
        <v>0</v>
      </c>
      <c r="CE283" s="5">
        <f t="shared" si="428"/>
        <v>0</v>
      </c>
      <c r="CF283" s="5">
        <f t="shared" si="429"/>
        <v>0</v>
      </c>
      <c r="CH283" s="5">
        <f t="shared" si="574"/>
        <v>0</v>
      </c>
      <c r="CI283" s="5">
        <f t="shared" si="430"/>
        <v>0</v>
      </c>
      <c r="CJ283" s="5">
        <f t="shared" si="431"/>
        <v>0</v>
      </c>
      <c r="CK283" s="5">
        <f t="shared" si="432"/>
        <v>0</v>
      </c>
      <c r="CL283" s="5">
        <f t="shared" si="433"/>
        <v>0</v>
      </c>
      <c r="CM283" s="5">
        <f t="shared" si="434"/>
        <v>0</v>
      </c>
      <c r="CN283" s="5">
        <f t="shared" si="435"/>
        <v>0</v>
      </c>
      <c r="CO283" s="5">
        <f t="shared" si="436"/>
        <v>0</v>
      </c>
      <c r="CP283" s="5">
        <f t="shared" si="437"/>
        <v>0</v>
      </c>
      <c r="CQ283" s="5">
        <f t="shared" si="438"/>
        <v>0</v>
      </c>
      <c r="CR283" s="5">
        <f t="shared" si="439"/>
        <v>0</v>
      </c>
      <c r="CS283" s="5">
        <f t="shared" si="440"/>
        <v>0</v>
      </c>
      <c r="CT283" s="5">
        <f t="shared" si="441"/>
        <v>0</v>
      </c>
      <c r="CU283" s="5">
        <f t="shared" si="442"/>
        <v>0</v>
      </c>
      <c r="CV283" s="5">
        <f t="shared" si="443"/>
        <v>0</v>
      </c>
      <c r="CW283" s="5">
        <f t="shared" si="444"/>
        <v>0</v>
      </c>
      <c r="CX283" s="5">
        <f t="shared" si="445"/>
        <v>0</v>
      </c>
      <c r="CY283" s="5">
        <f t="shared" si="446"/>
        <v>0</v>
      </c>
      <c r="CZ283" s="5">
        <f t="shared" si="447"/>
        <v>0</v>
      </c>
      <c r="DA283" s="5">
        <f t="shared" si="448"/>
        <v>0</v>
      </c>
      <c r="DB283" s="5">
        <f t="shared" si="449"/>
        <v>0</v>
      </c>
      <c r="DC283" s="5">
        <f t="shared" si="450"/>
        <v>0</v>
      </c>
      <c r="DD283" s="5">
        <f t="shared" si="451"/>
        <v>0</v>
      </c>
      <c r="DE283" s="5">
        <f t="shared" si="452"/>
        <v>0</v>
      </c>
      <c r="DF283" s="5">
        <f t="shared" si="453"/>
        <v>0</v>
      </c>
      <c r="DG283" s="5">
        <f t="shared" si="454"/>
        <v>0</v>
      </c>
      <c r="DH283" s="5">
        <f t="shared" si="455"/>
        <v>0</v>
      </c>
      <c r="DI283" s="5">
        <f t="shared" si="456"/>
        <v>0</v>
      </c>
      <c r="DJ283" s="5">
        <f t="shared" si="457"/>
        <v>0</v>
      </c>
      <c r="DK283" s="5">
        <f t="shared" si="458"/>
        <v>0</v>
      </c>
      <c r="DL283" s="5">
        <f t="shared" si="459"/>
        <v>0</v>
      </c>
      <c r="DM283" s="5">
        <f t="shared" si="460"/>
        <v>0</v>
      </c>
      <c r="DN283" s="5">
        <f t="shared" si="461"/>
        <v>0</v>
      </c>
      <c r="DO283" s="5">
        <f t="shared" si="462"/>
        <v>0</v>
      </c>
      <c r="DP283" s="5">
        <f t="shared" si="463"/>
        <v>0</v>
      </c>
      <c r="DQ283" s="5">
        <f t="shared" si="464"/>
        <v>0</v>
      </c>
      <c r="DS283" s="5">
        <f t="shared" si="575"/>
        <v>5</v>
      </c>
      <c r="DT283" s="5">
        <f t="shared" si="465"/>
        <v>0</v>
      </c>
      <c r="DU283" s="5">
        <f t="shared" si="466"/>
        <v>0</v>
      </c>
      <c r="DV283" s="5">
        <f t="shared" si="467"/>
        <v>0</v>
      </c>
      <c r="DW283" s="5">
        <f t="shared" si="468"/>
        <v>0</v>
      </c>
      <c r="DX283" s="5">
        <f t="shared" si="469"/>
        <v>0</v>
      </c>
      <c r="DY283" s="5">
        <f t="shared" si="470"/>
        <v>0</v>
      </c>
      <c r="DZ283" s="5">
        <f t="shared" si="471"/>
        <v>0</v>
      </c>
      <c r="EA283" s="5">
        <f t="shared" si="472"/>
        <v>0</v>
      </c>
      <c r="EB283" s="5">
        <f t="shared" si="473"/>
        <v>1</v>
      </c>
      <c r="EC283" s="5">
        <f t="shared" si="474"/>
        <v>0</v>
      </c>
      <c r="ED283" s="5">
        <f t="shared" si="475"/>
        <v>0</v>
      </c>
      <c r="EE283" s="5">
        <f t="shared" si="476"/>
        <v>0</v>
      </c>
      <c r="EF283" s="5">
        <f t="shared" si="477"/>
        <v>0</v>
      </c>
      <c r="EG283" s="5">
        <f t="shared" si="478"/>
        <v>0</v>
      </c>
      <c r="EH283" s="5">
        <f t="shared" si="479"/>
        <v>0</v>
      </c>
      <c r="EI283" s="5">
        <f t="shared" si="480"/>
        <v>0</v>
      </c>
      <c r="EJ283" s="5">
        <f t="shared" si="481"/>
        <v>0</v>
      </c>
      <c r="EK283" s="5">
        <f t="shared" si="482"/>
        <v>0</v>
      </c>
      <c r="EL283" s="5">
        <f t="shared" si="483"/>
        <v>2</v>
      </c>
      <c r="EM283" s="5">
        <f t="shared" si="484"/>
        <v>0</v>
      </c>
      <c r="EN283" s="5">
        <f t="shared" si="485"/>
        <v>0</v>
      </c>
      <c r="EO283" s="5">
        <f t="shared" si="486"/>
        <v>0</v>
      </c>
      <c r="EP283" s="5">
        <f t="shared" si="487"/>
        <v>0</v>
      </c>
      <c r="EQ283" s="5">
        <f t="shared" si="488"/>
        <v>0</v>
      </c>
      <c r="ER283" s="5">
        <f t="shared" si="489"/>
        <v>0</v>
      </c>
      <c r="ES283" s="5">
        <f t="shared" si="490"/>
        <v>0</v>
      </c>
      <c r="ET283" s="5">
        <f t="shared" si="491"/>
        <v>0</v>
      </c>
      <c r="EU283" s="5">
        <f t="shared" si="492"/>
        <v>0</v>
      </c>
      <c r="EV283" s="5">
        <f t="shared" si="493"/>
        <v>0</v>
      </c>
      <c r="EW283" s="5">
        <f t="shared" si="494"/>
        <v>0</v>
      </c>
      <c r="EX283" s="5">
        <f t="shared" si="495"/>
        <v>0</v>
      </c>
      <c r="EY283" s="5">
        <f t="shared" si="496"/>
        <v>4</v>
      </c>
      <c r="EZ283" s="5">
        <f t="shared" si="497"/>
        <v>3</v>
      </c>
      <c r="FA283" s="5">
        <f t="shared" si="498"/>
        <v>0</v>
      </c>
      <c r="FB283" s="5">
        <f t="shared" si="499"/>
        <v>0</v>
      </c>
      <c r="FD283" s="5">
        <f t="shared" si="576"/>
        <v>0</v>
      </c>
      <c r="FE283" s="5">
        <f t="shared" si="500"/>
        <v>0</v>
      </c>
      <c r="FF283" s="5">
        <f t="shared" si="501"/>
        <v>0</v>
      </c>
      <c r="FG283" s="5">
        <f t="shared" si="502"/>
        <v>0</v>
      </c>
      <c r="FH283" s="5">
        <f t="shared" si="503"/>
        <v>0</v>
      </c>
      <c r="FI283" s="5">
        <f t="shared" si="504"/>
        <v>0</v>
      </c>
      <c r="FJ283" s="5">
        <f t="shared" si="505"/>
        <v>0</v>
      </c>
      <c r="FK283" s="5">
        <f t="shared" si="506"/>
        <v>0</v>
      </c>
      <c r="FL283" s="5">
        <f t="shared" si="507"/>
        <v>0</v>
      </c>
      <c r="FM283" s="5">
        <f t="shared" si="508"/>
        <v>-81.52</v>
      </c>
      <c r="FN283" s="5">
        <f t="shared" si="509"/>
        <v>0</v>
      </c>
      <c r="FO283" s="5">
        <f t="shared" si="510"/>
        <v>0</v>
      </c>
      <c r="FP283" s="5">
        <f t="shared" si="511"/>
        <v>0</v>
      </c>
      <c r="FQ283" s="5">
        <f t="shared" si="512"/>
        <v>0</v>
      </c>
      <c r="FR283" s="5">
        <f t="shared" si="513"/>
        <v>0</v>
      </c>
      <c r="FS283" s="5">
        <f t="shared" si="514"/>
        <v>0</v>
      </c>
      <c r="FT283" s="5">
        <f t="shared" si="515"/>
        <v>0</v>
      </c>
      <c r="FU283" s="5">
        <f t="shared" si="516"/>
        <v>0</v>
      </c>
      <c r="FV283" s="5">
        <f t="shared" si="517"/>
        <v>0</v>
      </c>
      <c r="FW283" s="5">
        <f t="shared" si="518"/>
        <v>0</v>
      </c>
      <c r="FX283" s="5">
        <f t="shared" si="519"/>
        <v>0</v>
      </c>
      <c r="FY283" s="5">
        <f t="shared" si="520"/>
        <v>0</v>
      </c>
      <c r="FZ283" s="5">
        <f t="shared" si="521"/>
        <v>0</v>
      </c>
      <c r="GA283" s="5">
        <f t="shared" si="522"/>
        <v>0</v>
      </c>
      <c r="GB283" s="5">
        <f t="shared" si="523"/>
        <v>0</v>
      </c>
      <c r="GC283" s="5">
        <f t="shared" si="524"/>
        <v>0</v>
      </c>
      <c r="GD283" s="5">
        <f t="shared" si="525"/>
        <v>0</v>
      </c>
      <c r="GE283" s="5">
        <f t="shared" si="526"/>
        <v>0</v>
      </c>
      <c r="GF283" s="5">
        <f t="shared" si="527"/>
        <v>0</v>
      </c>
      <c r="GG283" s="5">
        <f t="shared" si="528"/>
        <v>0</v>
      </c>
      <c r="GH283" s="5">
        <f t="shared" si="529"/>
        <v>0</v>
      </c>
      <c r="GI283" s="5">
        <f t="shared" si="530"/>
        <v>0</v>
      </c>
      <c r="GJ283" s="5">
        <f t="shared" si="531"/>
        <v>0</v>
      </c>
      <c r="GK283" s="5">
        <f t="shared" si="532"/>
        <v>0</v>
      </c>
      <c r="GL283" s="5">
        <f t="shared" si="533"/>
        <v>0</v>
      </c>
      <c r="GM283" s="5">
        <f t="shared" si="534"/>
        <v>0</v>
      </c>
      <c r="GO283" s="23">
        <f t="shared" si="535"/>
        <v>0</v>
      </c>
      <c r="GP283" s="23">
        <f t="shared" si="536"/>
        <v>10</v>
      </c>
      <c r="GQ283" s="5">
        <f>+IF(GO283&gt;0, IF(COUNTIF(GO$149:GO283,GO283)&lt;=1,TRUE,FALSE),0)*$C$59*-1</f>
        <v>0</v>
      </c>
      <c r="GR283" s="5">
        <f>+IF(GP283&gt;0, IF(COUNTIF(GP$149:GP283,GP283)&lt;=1,TRUE,FALSE),0)*$C$59*-1</f>
        <v>0</v>
      </c>
    </row>
    <row r="284" spans="1:200" s="5" customFormat="1" hidden="1" outlineLevel="1" x14ac:dyDescent="0.2">
      <c r="A284" s="6"/>
      <c r="F284" s="35">
        <f t="shared" si="537"/>
        <v>1026.5999999999617</v>
      </c>
      <c r="G284" s="20">
        <f t="shared" si="391"/>
        <v>0</v>
      </c>
      <c r="H284" s="20">
        <f t="shared" si="392"/>
        <v>-57.8</v>
      </c>
      <c r="I284" s="37">
        <f t="shared" si="393"/>
        <v>0</v>
      </c>
      <c r="J284" s="33">
        <f t="shared" si="394"/>
        <v>968.79999999996176</v>
      </c>
      <c r="L284" s="5">
        <f t="shared" si="577"/>
        <v>-184.32000000000403</v>
      </c>
      <c r="M284" s="5">
        <f t="shared" si="538"/>
        <v>0</v>
      </c>
      <c r="N284" s="5">
        <f t="shared" si="539"/>
        <v>0</v>
      </c>
      <c r="O284" s="5">
        <f t="shared" si="540"/>
        <v>0</v>
      </c>
      <c r="P284" s="5">
        <f t="shared" si="541"/>
        <v>0</v>
      </c>
      <c r="Q284" s="5">
        <f t="shared" si="542"/>
        <v>0</v>
      </c>
      <c r="R284" s="5">
        <f t="shared" si="543"/>
        <v>0</v>
      </c>
      <c r="S284" s="5">
        <f t="shared" si="544"/>
        <v>0</v>
      </c>
      <c r="T284" s="5">
        <f t="shared" si="545"/>
        <v>0</v>
      </c>
      <c r="U284" s="5">
        <f t="shared" si="546"/>
        <v>-217.44000000000051</v>
      </c>
      <c r="V284" s="5">
        <f t="shared" si="547"/>
        <v>0</v>
      </c>
      <c r="W284" s="5">
        <f t="shared" si="548"/>
        <v>0</v>
      </c>
      <c r="X284" s="5">
        <f t="shared" si="549"/>
        <v>0</v>
      </c>
      <c r="Y284" s="5">
        <f t="shared" si="550"/>
        <v>0</v>
      </c>
      <c r="Z284" s="5">
        <f t="shared" si="551"/>
        <v>0</v>
      </c>
      <c r="AA284" s="5">
        <f t="shared" si="552"/>
        <v>0</v>
      </c>
      <c r="AB284" s="5">
        <f t="shared" si="553"/>
        <v>0</v>
      </c>
      <c r="AC284" s="5">
        <f t="shared" si="554"/>
        <v>0</v>
      </c>
      <c r="AD284" s="5">
        <f t="shared" si="555"/>
        <v>0</v>
      </c>
      <c r="AE284" s="5">
        <f t="shared" si="556"/>
        <v>-245.7999999999999</v>
      </c>
      <c r="AF284" s="5">
        <f t="shared" si="557"/>
        <v>0</v>
      </c>
      <c r="AG284" s="5">
        <f t="shared" si="558"/>
        <v>0</v>
      </c>
      <c r="AH284" s="5">
        <f t="shared" si="559"/>
        <v>0</v>
      </c>
      <c r="AI284" s="5">
        <f t="shared" si="560"/>
        <v>0</v>
      </c>
      <c r="AJ284" s="5">
        <f t="shared" si="561"/>
        <v>0</v>
      </c>
      <c r="AK284" s="5">
        <f t="shared" si="562"/>
        <v>0</v>
      </c>
      <c r="AL284" s="5">
        <f t="shared" si="563"/>
        <v>0</v>
      </c>
      <c r="AM284" s="5">
        <f t="shared" si="564"/>
        <v>0</v>
      </c>
      <c r="AN284" s="5">
        <f t="shared" si="565"/>
        <v>0</v>
      </c>
      <c r="AO284" s="5">
        <f t="shared" si="566"/>
        <v>62.759999999998669</v>
      </c>
      <c r="AP284" s="5">
        <f t="shared" si="567"/>
        <v>0</v>
      </c>
      <c r="AQ284" s="5">
        <f t="shared" si="568"/>
        <v>0</v>
      </c>
      <c r="AR284" s="5">
        <f t="shared" si="569"/>
        <v>-214</v>
      </c>
      <c r="AS284" s="5">
        <f t="shared" si="570"/>
        <v>-227.80000000000013</v>
      </c>
      <c r="AT284" s="5">
        <f t="shared" si="571"/>
        <v>0</v>
      </c>
      <c r="AU284" s="5">
        <f t="shared" si="572"/>
        <v>0</v>
      </c>
      <c r="AW284" s="5">
        <f t="shared" si="573"/>
        <v>0</v>
      </c>
      <c r="AX284" s="5">
        <f t="shared" si="395"/>
        <v>0</v>
      </c>
      <c r="AY284" s="5">
        <f t="shared" si="396"/>
        <v>0</v>
      </c>
      <c r="AZ284" s="5">
        <f t="shared" si="397"/>
        <v>0</v>
      </c>
      <c r="BA284" s="5">
        <f t="shared" si="398"/>
        <v>0</v>
      </c>
      <c r="BB284" s="5">
        <f t="shared" si="399"/>
        <v>0</v>
      </c>
      <c r="BC284" s="5">
        <f t="shared" si="400"/>
        <v>0</v>
      </c>
      <c r="BD284" s="5">
        <f t="shared" si="401"/>
        <v>0</v>
      </c>
      <c r="BE284" s="5">
        <f t="shared" si="402"/>
        <v>0</v>
      </c>
      <c r="BF284" s="5">
        <f t="shared" si="403"/>
        <v>0</v>
      </c>
      <c r="BG284" s="5">
        <f t="shared" si="404"/>
        <v>0</v>
      </c>
      <c r="BH284" s="5">
        <f t="shared" si="405"/>
        <v>0</v>
      </c>
      <c r="BI284" s="5">
        <f t="shared" si="406"/>
        <v>0</v>
      </c>
      <c r="BJ284" s="5">
        <f t="shared" si="407"/>
        <v>0</v>
      </c>
      <c r="BK284" s="5">
        <f t="shared" si="408"/>
        <v>0</v>
      </c>
      <c r="BL284" s="5">
        <f t="shared" si="409"/>
        <v>0</v>
      </c>
      <c r="BM284" s="5">
        <f t="shared" si="410"/>
        <v>0</v>
      </c>
      <c r="BN284" s="5">
        <f t="shared" si="411"/>
        <v>0</v>
      </c>
      <c r="BO284" s="5">
        <f t="shared" si="412"/>
        <v>0</v>
      </c>
      <c r="BP284" s="5">
        <f t="shared" si="413"/>
        <v>0</v>
      </c>
      <c r="BQ284" s="5">
        <f t="shared" si="414"/>
        <v>0</v>
      </c>
      <c r="BR284" s="5">
        <f t="shared" si="415"/>
        <v>0</v>
      </c>
      <c r="BS284" s="5">
        <f t="shared" si="416"/>
        <v>0</v>
      </c>
      <c r="BT284" s="5">
        <f t="shared" si="417"/>
        <v>0</v>
      </c>
      <c r="BU284" s="5">
        <f t="shared" si="418"/>
        <v>0</v>
      </c>
      <c r="BV284" s="5">
        <f t="shared" si="419"/>
        <v>0</v>
      </c>
      <c r="BW284" s="5">
        <f t="shared" si="420"/>
        <v>0</v>
      </c>
      <c r="BX284" s="5">
        <f t="shared" si="421"/>
        <v>0</v>
      </c>
      <c r="BY284" s="5">
        <f t="shared" si="422"/>
        <v>0</v>
      </c>
      <c r="BZ284" s="5">
        <f t="shared" si="423"/>
        <v>1</v>
      </c>
      <c r="CA284" s="5">
        <f t="shared" si="424"/>
        <v>0</v>
      </c>
      <c r="CB284" s="5">
        <f t="shared" si="425"/>
        <v>0</v>
      </c>
      <c r="CC284" s="5">
        <f t="shared" si="426"/>
        <v>0</v>
      </c>
      <c r="CD284" s="5">
        <f t="shared" si="427"/>
        <v>0</v>
      </c>
      <c r="CE284" s="5">
        <f t="shared" si="428"/>
        <v>0</v>
      </c>
      <c r="CF284" s="5">
        <f t="shared" si="429"/>
        <v>0</v>
      </c>
      <c r="CH284" s="5">
        <f t="shared" si="574"/>
        <v>0</v>
      </c>
      <c r="CI284" s="5">
        <f t="shared" si="430"/>
        <v>0</v>
      </c>
      <c r="CJ284" s="5">
        <f t="shared" si="431"/>
        <v>0</v>
      </c>
      <c r="CK284" s="5">
        <f t="shared" si="432"/>
        <v>0</v>
      </c>
      <c r="CL284" s="5">
        <f t="shared" si="433"/>
        <v>0</v>
      </c>
      <c r="CM284" s="5">
        <f t="shared" si="434"/>
        <v>0</v>
      </c>
      <c r="CN284" s="5">
        <f t="shared" si="435"/>
        <v>0</v>
      </c>
      <c r="CO284" s="5">
        <f t="shared" si="436"/>
        <v>0</v>
      </c>
      <c r="CP284" s="5">
        <f t="shared" si="437"/>
        <v>0</v>
      </c>
      <c r="CQ284" s="5">
        <f t="shared" si="438"/>
        <v>0</v>
      </c>
      <c r="CR284" s="5">
        <f t="shared" si="439"/>
        <v>0</v>
      </c>
      <c r="CS284" s="5">
        <f t="shared" si="440"/>
        <v>0</v>
      </c>
      <c r="CT284" s="5">
        <f t="shared" si="441"/>
        <v>0</v>
      </c>
      <c r="CU284" s="5">
        <f t="shared" si="442"/>
        <v>0</v>
      </c>
      <c r="CV284" s="5">
        <f t="shared" si="443"/>
        <v>0</v>
      </c>
      <c r="CW284" s="5">
        <f t="shared" si="444"/>
        <v>0</v>
      </c>
      <c r="CX284" s="5">
        <f t="shared" si="445"/>
        <v>0</v>
      </c>
      <c r="CY284" s="5">
        <f t="shared" si="446"/>
        <v>0</v>
      </c>
      <c r="CZ284" s="5">
        <f t="shared" si="447"/>
        <v>0</v>
      </c>
      <c r="DA284" s="5">
        <f t="shared" si="448"/>
        <v>0</v>
      </c>
      <c r="DB284" s="5">
        <f t="shared" si="449"/>
        <v>0</v>
      </c>
      <c r="DC284" s="5">
        <f t="shared" si="450"/>
        <v>0</v>
      </c>
      <c r="DD284" s="5">
        <f t="shared" si="451"/>
        <v>0</v>
      </c>
      <c r="DE284" s="5">
        <f t="shared" si="452"/>
        <v>0</v>
      </c>
      <c r="DF284" s="5">
        <f t="shared" si="453"/>
        <v>0</v>
      </c>
      <c r="DG284" s="5">
        <f t="shared" si="454"/>
        <v>0</v>
      </c>
      <c r="DH284" s="5">
        <f t="shared" si="455"/>
        <v>0</v>
      </c>
      <c r="DI284" s="5">
        <f t="shared" si="456"/>
        <v>0</v>
      </c>
      <c r="DJ284" s="5">
        <f t="shared" si="457"/>
        <v>0</v>
      </c>
      <c r="DK284" s="5">
        <f t="shared" si="458"/>
        <v>0</v>
      </c>
      <c r="DL284" s="5">
        <f t="shared" si="459"/>
        <v>0</v>
      </c>
      <c r="DM284" s="5">
        <f t="shared" si="460"/>
        <v>0</v>
      </c>
      <c r="DN284" s="5">
        <f t="shared" si="461"/>
        <v>0</v>
      </c>
      <c r="DO284" s="5">
        <f t="shared" si="462"/>
        <v>0</v>
      </c>
      <c r="DP284" s="5">
        <f t="shared" si="463"/>
        <v>0</v>
      </c>
      <c r="DQ284" s="5">
        <f t="shared" si="464"/>
        <v>0</v>
      </c>
      <c r="DS284" s="5">
        <f t="shared" si="575"/>
        <v>5</v>
      </c>
      <c r="DT284" s="5">
        <f t="shared" si="465"/>
        <v>0</v>
      </c>
      <c r="DU284" s="5">
        <f t="shared" si="466"/>
        <v>0</v>
      </c>
      <c r="DV284" s="5">
        <f t="shared" si="467"/>
        <v>0</v>
      </c>
      <c r="DW284" s="5">
        <f t="shared" si="468"/>
        <v>0</v>
      </c>
      <c r="DX284" s="5">
        <f t="shared" si="469"/>
        <v>0</v>
      </c>
      <c r="DY284" s="5">
        <f t="shared" si="470"/>
        <v>0</v>
      </c>
      <c r="DZ284" s="5">
        <f t="shared" si="471"/>
        <v>0</v>
      </c>
      <c r="EA284" s="5">
        <f t="shared" si="472"/>
        <v>0</v>
      </c>
      <c r="EB284" s="5">
        <f t="shared" si="473"/>
        <v>3</v>
      </c>
      <c r="EC284" s="5">
        <f t="shared" si="474"/>
        <v>0</v>
      </c>
      <c r="ED284" s="5">
        <f t="shared" si="475"/>
        <v>0</v>
      </c>
      <c r="EE284" s="5">
        <f t="shared" si="476"/>
        <v>0</v>
      </c>
      <c r="EF284" s="5">
        <f t="shared" si="477"/>
        <v>0</v>
      </c>
      <c r="EG284" s="5">
        <f t="shared" si="478"/>
        <v>0</v>
      </c>
      <c r="EH284" s="5">
        <f t="shared" si="479"/>
        <v>0</v>
      </c>
      <c r="EI284" s="5">
        <f t="shared" si="480"/>
        <v>0</v>
      </c>
      <c r="EJ284" s="5">
        <f t="shared" si="481"/>
        <v>0</v>
      </c>
      <c r="EK284" s="5">
        <f t="shared" si="482"/>
        <v>0</v>
      </c>
      <c r="EL284" s="5">
        <f t="shared" si="483"/>
        <v>1</v>
      </c>
      <c r="EM284" s="5">
        <f t="shared" si="484"/>
        <v>0</v>
      </c>
      <c r="EN284" s="5">
        <f t="shared" si="485"/>
        <v>0</v>
      </c>
      <c r="EO284" s="5">
        <f t="shared" si="486"/>
        <v>0</v>
      </c>
      <c r="EP284" s="5">
        <f t="shared" si="487"/>
        <v>0</v>
      </c>
      <c r="EQ284" s="5">
        <f t="shared" si="488"/>
        <v>0</v>
      </c>
      <c r="ER284" s="5">
        <f t="shared" si="489"/>
        <v>0</v>
      </c>
      <c r="ES284" s="5">
        <f t="shared" si="490"/>
        <v>0</v>
      </c>
      <c r="ET284" s="5">
        <f t="shared" si="491"/>
        <v>0</v>
      </c>
      <c r="EU284" s="5">
        <f t="shared" si="492"/>
        <v>0</v>
      </c>
      <c r="EV284" s="5">
        <f t="shared" si="493"/>
        <v>0</v>
      </c>
      <c r="EW284" s="5">
        <f t="shared" si="494"/>
        <v>0</v>
      </c>
      <c r="EX284" s="5">
        <f t="shared" si="495"/>
        <v>0</v>
      </c>
      <c r="EY284" s="5">
        <f t="shared" si="496"/>
        <v>4</v>
      </c>
      <c r="EZ284" s="5">
        <f t="shared" si="497"/>
        <v>2</v>
      </c>
      <c r="FA284" s="5">
        <f t="shared" si="498"/>
        <v>0</v>
      </c>
      <c r="FB284" s="5">
        <f t="shared" si="499"/>
        <v>0</v>
      </c>
      <c r="FD284" s="5">
        <f t="shared" si="576"/>
        <v>0</v>
      </c>
      <c r="FE284" s="5">
        <f t="shared" si="500"/>
        <v>0</v>
      </c>
      <c r="FF284" s="5">
        <f t="shared" si="501"/>
        <v>0</v>
      </c>
      <c r="FG284" s="5">
        <f t="shared" si="502"/>
        <v>0</v>
      </c>
      <c r="FH284" s="5">
        <f t="shared" si="503"/>
        <v>0</v>
      </c>
      <c r="FI284" s="5">
        <f t="shared" si="504"/>
        <v>0</v>
      </c>
      <c r="FJ284" s="5">
        <f t="shared" si="505"/>
        <v>0</v>
      </c>
      <c r="FK284" s="5">
        <f t="shared" si="506"/>
        <v>0</v>
      </c>
      <c r="FL284" s="5">
        <f t="shared" si="507"/>
        <v>0</v>
      </c>
      <c r="FM284" s="5">
        <f t="shared" si="508"/>
        <v>0</v>
      </c>
      <c r="FN284" s="5">
        <f t="shared" si="509"/>
        <v>0</v>
      </c>
      <c r="FO284" s="5">
        <f t="shared" si="510"/>
        <v>0</v>
      </c>
      <c r="FP284" s="5">
        <f t="shared" si="511"/>
        <v>0</v>
      </c>
      <c r="FQ284" s="5">
        <f t="shared" si="512"/>
        <v>0</v>
      </c>
      <c r="FR284" s="5">
        <f t="shared" si="513"/>
        <v>0</v>
      </c>
      <c r="FS284" s="5">
        <f t="shared" si="514"/>
        <v>0</v>
      </c>
      <c r="FT284" s="5">
        <f t="shared" si="515"/>
        <v>0</v>
      </c>
      <c r="FU284" s="5">
        <f t="shared" si="516"/>
        <v>0</v>
      </c>
      <c r="FV284" s="5">
        <f t="shared" si="517"/>
        <v>0</v>
      </c>
      <c r="FW284" s="5">
        <f t="shared" si="518"/>
        <v>-57.8</v>
      </c>
      <c r="FX284" s="5">
        <f t="shared" si="519"/>
        <v>0</v>
      </c>
      <c r="FY284" s="5">
        <f t="shared" si="520"/>
        <v>0</v>
      </c>
      <c r="FZ284" s="5">
        <f t="shared" si="521"/>
        <v>0</v>
      </c>
      <c r="GA284" s="5">
        <f t="shared" si="522"/>
        <v>0</v>
      </c>
      <c r="GB284" s="5">
        <f t="shared" si="523"/>
        <v>0</v>
      </c>
      <c r="GC284" s="5">
        <f t="shared" si="524"/>
        <v>0</v>
      </c>
      <c r="GD284" s="5">
        <f t="shared" si="525"/>
        <v>0</v>
      </c>
      <c r="GE284" s="5">
        <f t="shared" si="526"/>
        <v>0</v>
      </c>
      <c r="GF284" s="5">
        <f t="shared" si="527"/>
        <v>0</v>
      </c>
      <c r="GG284" s="5">
        <f t="shared" si="528"/>
        <v>0</v>
      </c>
      <c r="GH284" s="5">
        <f t="shared" si="529"/>
        <v>0</v>
      </c>
      <c r="GI284" s="5">
        <f t="shared" si="530"/>
        <v>0</v>
      </c>
      <c r="GJ284" s="5">
        <f t="shared" si="531"/>
        <v>0</v>
      </c>
      <c r="GK284" s="5">
        <f t="shared" si="532"/>
        <v>0</v>
      </c>
      <c r="GL284" s="5">
        <f t="shared" si="533"/>
        <v>0</v>
      </c>
      <c r="GM284" s="5">
        <f t="shared" si="534"/>
        <v>0</v>
      </c>
      <c r="GO284" s="23">
        <f t="shared" si="535"/>
        <v>0</v>
      </c>
      <c r="GP284" s="23">
        <f t="shared" si="536"/>
        <v>20</v>
      </c>
      <c r="GQ284" s="5">
        <f>+IF(GO284&gt;0, IF(COUNTIF(GO$149:GO284,GO284)&lt;=1,TRUE,FALSE),0)*$C$59*-1</f>
        <v>0</v>
      </c>
      <c r="GR284" s="5">
        <f>+IF(GP284&gt;0, IF(COUNTIF(GP$149:GP284,GP284)&lt;=1,TRUE,FALSE),0)*$C$59*-1</f>
        <v>0</v>
      </c>
    </row>
    <row r="285" spans="1:200" s="5" customFormat="1" hidden="1" outlineLevel="1" x14ac:dyDescent="0.2">
      <c r="A285" s="6"/>
      <c r="F285" s="35">
        <f t="shared" si="537"/>
        <v>968.79999999996176</v>
      </c>
      <c r="G285" s="20">
        <f t="shared" si="391"/>
        <v>0</v>
      </c>
      <c r="H285" s="20">
        <f t="shared" si="392"/>
        <v>-108.2</v>
      </c>
      <c r="I285" s="37">
        <f t="shared" si="393"/>
        <v>0</v>
      </c>
      <c r="J285" s="33">
        <f t="shared" si="394"/>
        <v>860.59999999996171</v>
      </c>
      <c r="L285" s="5">
        <f t="shared" si="577"/>
        <v>-184.32000000000403</v>
      </c>
      <c r="M285" s="5">
        <f t="shared" si="538"/>
        <v>0</v>
      </c>
      <c r="N285" s="5">
        <f t="shared" si="539"/>
        <v>0</v>
      </c>
      <c r="O285" s="5">
        <f t="shared" si="540"/>
        <v>0</v>
      </c>
      <c r="P285" s="5">
        <f t="shared" si="541"/>
        <v>0</v>
      </c>
      <c r="Q285" s="5">
        <f t="shared" si="542"/>
        <v>0</v>
      </c>
      <c r="R285" s="5">
        <f t="shared" si="543"/>
        <v>0</v>
      </c>
      <c r="S285" s="5">
        <f t="shared" si="544"/>
        <v>0</v>
      </c>
      <c r="T285" s="5">
        <f t="shared" si="545"/>
        <v>0</v>
      </c>
      <c r="U285" s="5">
        <f t="shared" si="546"/>
        <v>-217.44000000000051</v>
      </c>
      <c r="V285" s="5">
        <f t="shared" si="547"/>
        <v>0</v>
      </c>
      <c r="W285" s="5">
        <f t="shared" si="548"/>
        <v>0</v>
      </c>
      <c r="X285" s="5">
        <f t="shared" si="549"/>
        <v>0</v>
      </c>
      <c r="Y285" s="5">
        <f t="shared" si="550"/>
        <v>0</v>
      </c>
      <c r="Z285" s="5">
        <f t="shared" si="551"/>
        <v>0</v>
      </c>
      <c r="AA285" s="5">
        <f t="shared" si="552"/>
        <v>0</v>
      </c>
      <c r="AB285" s="5">
        <f t="shared" si="553"/>
        <v>0</v>
      </c>
      <c r="AC285" s="5">
        <f t="shared" si="554"/>
        <v>0</v>
      </c>
      <c r="AD285" s="5">
        <f t="shared" si="555"/>
        <v>0</v>
      </c>
      <c r="AE285" s="5">
        <f t="shared" si="556"/>
        <v>-187.99999999999989</v>
      </c>
      <c r="AF285" s="5">
        <f t="shared" si="557"/>
        <v>0</v>
      </c>
      <c r="AG285" s="5">
        <f t="shared" si="558"/>
        <v>0</v>
      </c>
      <c r="AH285" s="5">
        <f t="shared" si="559"/>
        <v>0</v>
      </c>
      <c r="AI285" s="5">
        <f t="shared" si="560"/>
        <v>0</v>
      </c>
      <c r="AJ285" s="5">
        <f t="shared" si="561"/>
        <v>0</v>
      </c>
      <c r="AK285" s="5">
        <f t="shared" si="562"/>
        <v>0</v>
      </c>
      <c r="AL285" s="5">
        <f t="shared" si="563"/>
        <v>0</v>
      </c>
      <c r="AM285" s="5">
        <f t="shared" si="564"/>
        <v>0</v>
      </c>
      <c r="AN285" s="5">
        <f t="shared" si="565"/>
        <v>0</v>
      </c>
      <c r="AO285" s="5">
        <f t="shared" si="566"/>
        <v>62.759999999998669</v>
      </c>
      <c r="AP285" s="5">
        <f t="shared" si="567"/>
        <v>0</v>
      </c>
      <c r="AQ285" s="5">
        <f t="shared" si="568"/>
        <v>0</v>
      </c>
      <c r="AR285" s="5">
        <f t="shared" si="569"/>
        <v>-214</v>
      </c>
      <c r="AS285" s="5">
        <f t="shared" si="570"/>
        <v>-227.80000000000013</v>
      </c>
      <c r="AT285" s="5">
        <f t="shared" si="571"/>
        <v>0</v>
      </c>
      <c r="AU285" s="5">
        <f t="shared" si="572"/>
        <v>0</v>
      </c>
      <c r="AW285" s="5">
        <f t="shared" si="573"/>
        <v>0</v>
      </c>
      <c r="AX285" s="5">
        <f t="shared" si="395"/>
        <v>0</v>
      </c>
      <c r="AY285" s="5">
        <f t="shared" si="396"/>
        <v>0</v>
      </c>
      <c r="AZ285" s="5">
        <f t="shared" si="397"/>
        <v>0</v>
      </c>
      <c r="BA285" s="5">
        <f t="shared" si="398"/>
        <v>0</v>
      </c>
      <c r="BB285" s="5">
        <f t="shared" si="399"/>
        <v>0</v>
      </c>
      <c r="BC285" s="5">
        <f t="shared" si="400"/>
        <v>0</v>
      </c>
      <c r="BD285" s="5">
        <f t="shared" si="401"/>
        <v>0</v>
      </c>
      <c r="BE285" s="5">
        <f t="shared" si="402"/>
        <v>0</v>
      </c>
      <c r="BF285" s="5">
        <f t="shared" si="403"/>
        <v>0</v>
      </c>
      <c r="BG285" s="5">
        <f t="shared" si="404"/>
        <v>0</v>
      </c>
      <c r="BH285" s="5">
        <f t="shared" si="405"/>
        <v>0</v>
      </c>
      <c r="BI285" s="5">
        <f t="shared" si="406"/>
        <v>0</v>
      </c>
      <c r="BJ285" s="5">
        <f t="shared" si="407"/>
        <v>0</v>
      </c>
      <c r="BK285" s="5">
        <f t="shared" si="408"/>
        <v>0</v>
      </c>
      <c r="BL285" s="5">
        <f t="shared" si="409"/>
        <v>0</v>
      </c>
      <c r="BM285" s="5">
        <f t="shared" si="410"/>
        <v>0</v>
      </c>
      <c r="BN285" s="5">
        <f t="shared" si="411"/>
        <v>0</v>
      </c>
      <c r="BO285" s="5">
        <f t="shared" si="412"/>
        <v>0</v>
      </c>
      <c r="BP285" s="5">
        <f t="shared" si="413"/>
        <v>0</v>
      </c>
      <c r="BQ285" s="5">
        <f t="shared" si="414"/>
        <v>0</v>
      </c>
      <c r="BR285" s="5">
        <f t="shared" si="415"/>
        <v>0</v>
      </c>
      <c r="BS285" s="5">
        <f t="shared" si="416"/>
        <v>0</v>
      </c>
      <c r="BT285" s="5">
        <f t="shared" si="417"/>
        <v>0</v>
      </c>
      <c r="BU285" s="5">
        <f t="shared" si="418"/>
        <v>0</v>
      </c>
      <c r="BV285" s="5">
        <f t="shared" si="419"/>
        <v>0</v>
      </c>
      <c r="BW285" s="5">
        <f t="shared" si="420"/>
        <v>0</v>
      </c>
      <c r="BX285" s="5">
        <f t="shared" si="421"/>
        <v>0</v>
      </c>
      <c r="BY285" s="5">
        <f t="shared" si="422"/>
        <v>0</v>
      </c>
      <c r="BZ285" s="5">
        <f t="shared" si="423"/>
        <v>1</v>
      </c>
      <c r="CA285" s="5">
        <f t="shared" si="424"/>
        <v>0</v>
      </c>
      <c r="CB285" s="5">
        <f t="shared" si="425"/>
        <v>0</v>
      </c>
      <c r="CC285" s="5">
        <f t="shared" si="426"/>
        <v>0</v>
      </c>
      <c r="CD285" s="5">
        <f t="shared" si="427"/>
        <v>0</v>
      </c>
      <c r="CE285" s="5">
        <f t="shared" si="428"/>
        <v>0</v>
      </c>
      <c r="CF285" s="5">
        <f t="shared" si="429"/>
        <v>0</v>
      </c>
      <c r="CH285" s="5">
        <f t="shared" si="574"/>
        <v>0</v>
      </c>
      <c r="CI285" s="5">
        <f t="shared" si="430"/>
        <v>0</v>
      </c>
      <c r="CJ285" s="5">
        <f t="shared" si="431"/>
        <v>0</v>
      </c>
      <c r="CK285" s="5">
        <f t="shared" si="432"/>
        <v>0</v>
      </c>
      <c r="CL285" s="5">
        <f t="shared" si="433"/>
        <v>0</v>
      </c>
      <c r="CM285" s="5">
        <f t="shared" si="434"/>
        <v>0</v>
      </c>
      <c r="CN285" s="5">
        <f t="shared" si="435"/>
        <v>0</v>
      </c>
      <c r="CO285" s="5">
        <f t="shared" si="436"/>
        <v>0</v>
      </c>
      <c r="CP285" s="5">
        <f t="shared" si="437"/>
        <v>0</v>
      </c>
      <c r="CQ285" s="5">
        <f t="shared" si="438"/>
        <v>0</v>
      </c>
      <c r="CR285" s="5">
        <f t="shared" si="439"/>
        <v>0</v>
      </c>
      <c r="CS285" s="5">
        <f t="shared" si="440"/>
        <v>0</v>
      </c>
      <c r="CT285" s="5">
        <f t="shared" si="441"/>
        <v>0</v>
      </c>
      <c r="CU285" s="5">
        <f t="shared" si="442"/>
        <v>0</v>
      </c>
      <c r="CV285" s="5">
        <f t="shared" si="443"/>
        <v>0</v>
      </c>
      <c r="CW285" s="5">
        <f t="shared" si="444"/>
        <v>0</v>
      </c>
      <c r="CX285" s="5">
        <f t="shared" si="445"/>
        <v>0</v>
      </c>
      <c r="CY285" s="5">
        <f t="shared" si="446"/>
        <v>0</v>
      </c>
      <c r="CZ285" s="5">
        <f t="shared" si="447"/>
        <v>0</v>
      </c>
      <c r="DA285" s="5">
        <f t="shared" si="448"/>
        <v>0</v>
      </c>
      <c r="DB285" s="5">
        <f t="shared" si="449"/>
        <v>0</v>
      </c>
      <c r="DC285" s="5">
        <f t="shared" si="450"/>
        <v>0</v>
      </c>
      <c r="DD285" s="5">
        <f t="shared" si="451"/>
        <v>0</v>
      </c>
      <c r="DE285" s="5">
        <f t="shared" si="452"/>
        <v>0</v>
      </c>
      <c r="DF285" s="5">
        <f t="shared" si="453"/>
        <v>0</v>
      </c>
      <c r="DG285" s="5">
        <f t="shared" si="454"/>
        <v>0</v>
      </c>
      <c r="DH285" s="5">
        <f t="shared" si="455"/>
        <v>0</v>
      </c>
      <c r="DI285" s="5">
        <f t="shared" si="456"/>
        <v>0</v>
      </c>
      <c r="DJ285" s="5">
        <f t="shared" si="457"/>
        <v>0</v>
      </c>
      <c r="DK285" s="5">
        <f t="shared" si="458"/>
        <v>0</v>
      </c>
      <c r="DL285" s="5">
        <f t="shared" si="459"/>
        <v>0</v>
      </c>
      <c r="DM285" s="5">
        <f t="shared" si="460"/>
        <v>0</v>
      </c>
      <c r="DN285" s="5">
        <f t="shared" si="461"/>
        <v>0</v>
      </c>
      <c r="DO285" s="5">
        <f t="shared" si="462"/>
        <v>0</v>
      </c>
      <c r="DP285" s="5">
        <f t="shared" si="463"/>
        <v>0</v>
      </c>
      <c r="DQ285" s="5">
        <f t="shared" si="464"/>
        <v>0</v>
      </c>
      <c r="DS285" s="5">
        <f t="shared" si="575"/>
        <v>5</v>
      </c>
      <c r="DT285" s="5">
        <f t="shared" si="465"/>
        <v>0</v>
      </c>
      <c r="DU285" s="5">
        <f t="shared" si="466"/>
        <v>0</v>
      </c>
      <c r="DV285" s="5">
        <f t="shared" si="467"/>
        <v>0</v>
      </c>
      <c r="DW285" s="5">
        <f t="shared" si="468"/>
        <v>0</v>
      </c>
      <c r="DX285" s="5">
        <f t="shared" si="469"/>
        <v>0</v>
      </c>
      <c r="DY285" s="5">
        <f t="shared" si="470"/>
        <v>0</v>
      </c>
      <c r="DZ285" s="5">
        <f t="shared" si="471"/>
        <v>0</v>
      </c>
      <c r="EA285" s="5">
        <f t="shared" si="472"/>
        <v>0</v>
      </c>
      <c r="EB285" s="5">
        <f t="shared" si="473"/>
        <v>2</v>
      </c>
      <c r="EC285" s="5">
        <f t="shared" si="474"/>
        <v>0</v>
      </c>
      <c r="ED285" s="5">
        <f t="shared" si="475"/>
        <v>0</v>
      </c>
      <c r="EE285" s="5">
        <f t="shared" si="476"/>
        <v>0</v>
      </c>
      <c r="EF285" s="5">
        <f t="shared" si="477"/>
        <v>0</v>
      </c>
      <c r="EG285" s="5">
        <f t="shared" si="478"/>
        <v>0</v>
      </c>
      <c r="EH285" s="5">
        <f t="shared" si="479"/>
        <v>0</v>
      </c>
      <c r="EI285" s="5">
        <f t="shared" si="480"/>
        <v>0</v>
      </c>
      <c r="EJ285" s="5">
        <f t="shared" si="481"/>
        <v>0</v>
      </c>
      <c r="EK285" s="5">
        <f t="shared" si="482"/>
        <v>0</v>
      </c>
      <c r="EL285" s="5">
        <f t="shared" si="483"/>
        <v>4</v>
      </c>
      <c r="EM285" s="5">
        <f t="shared" si="484"/>
        <v>0</v>
      </c>
      <c r="EN285" s="5">
        <f t="shared" si="485"/>
        <v>0</v>
      </c>
      <c r="EO285" s="5">
        <f t="shared" si="486"/>
        <v>0</v>
      </c>
      <c r="EP285" s="5">
        <f t="shared" si="487"/>
        <v>0</v>
      </c>
      <c r="EQ285" s="5">
        <f t="shared" si="488"/>
        <v>0</v>
      </c>
      <c r="ER285" s="5">
        <f t="shared" si="489"/>
        <v>0</v>
      </c>
      <c r="ES285" s="5">
        <f t="shared" si="490"/>
        <v>0</v>
      </c>
      <c r="ET285" s="5">
        <f t="shared" si="491"/>
        <v>0</v>
      </c>
      <c r="EU285" s="5">
        <f t="shared" si="492"/>
        <v>0</v>
      </c>
      <c r="EV285" s="5">
        <f t="shared" si="493"/>
        <v>0</v>
      </c>
      <c r="EW285" s="5">
        <f t="shared" si="494"/>
        <v>0</v>
      </c>
      <c r="EX285" s="5">
        <f t="shared" si="495"/>
        <v>0</v>
      </c>
      <c r="EY285" s="5">
        <f t="shared" si="496"/>
        <v>3</v>
      </c>
      <c r="EZ285" s="5">
        <f t="shared" si="497"/>
        <v>1</v>
      </c>
      <c r="FA285" s="5">
        <f t="shared" si="498"/>
        <v>0</v>
      </c>
      <c r="FB285" s="5">
        <f t="shared" si="499"/>
        <v>0</v>
      </c>
      <c r="FD285" s="5">
        <f t="shared" si="576"/>
        <v>0</v>
      </c>
      <c r="FE285" s="5">
        <f t="shared" si="500"/>
        <v>0</v>
      </c>
      <c r="FF285" s="5">
        <f t="shared" si="501"/>
        <v>0</v>
      </c>
      <c r="FG285" s="5">
        <f t="shared" si="502"/>
        <v>0</v>
      </c>
      <c r="FH285" s="5">
        <f t="shared" si="503"/>
        <v>0</v>
      </c>
      <c r="FI285" s="5">
        <f t="shared" si="504"/>
        <v>0</v>
      </c>
      <c r="FJ285" s="5">
        <f t="shared" si="505"/>
        <v>0</v>
      </c>
      <c r="FK285" s="5">
        <f t="shared" si="506"/>
        <v>0</v>
      </c>
      <c r="FL285" s="5">
        <f t="shared" si="507"/>
        <v>0</v>
      </c>
      <c r="FM285" s="5">
        <f t="shared" si="508"/>
        <v>0</v>
      </c>
      <c r="FN285" s="5">
        <f t="shared" si="509"/>
        <v>0</v>
      </c>
      <c r="FO285" s="5">
        <f t="shared" si="510"/>
        <v>0</v>
      </c>
      <c r="FP285" s="5">
        <f t="shared" si="511"/>
        <v>0</v>
      </c>
      <c r="FQ285" s="5">
        <f t="shared" si="512"/>
        <v>0</v>
      </c>
      <c r="FR285" s="5">
        <f t="shared" si="513"/>
        <v>0</v>
      </c>
      <c r="FS285" s="5">
        <f t="shared" si="514"/>
        <v>0</v>
      </c>
      <c r="FT285" s="5">
        <f t="shared" si="515"/>
        <v>0</v>
      </c>
      <c r="FU285" s="5">
        <f t="shared" si="516"/>
        <v>0</v>
      </c>
      <c r="FV285" s="5">
        <f t="shared" si="517"/>
        <v>0</v>
      </c>
      <c r="FW285" s="5">
        <f t="shared" si="518"/>
        <v>0</v>
      </c>
      <c r="FX285" s="5">
        <f t="shared" si="519"/>
        <v>0</v>
      </c>
      <c r="FY285" s="5">
        <f t="shared" si="520"/>
        <v>0</v>
      </c>
      <c r="FZ285" s="5">
        <f t="shared" si="521"/>
        <v>0</v>
      </c>
      <c r="GA285" s="5">
        <f t="shared" si="522"/>
        <v>0</v>
      </c>
      <c r="GB285" s="5">
        <f t="shared" si="523"/>
        <v>0</v>
      </c>
      <c r="GC285" s="5">
        <f t="shared" si="524"/>
        <v>0</v>
      </c>
      <c r="GD285" s="5">
        <f t="shared" si="525"/>
        <v>0</v>
      </c>
      <c r="GE285" s="5">
        <f t="shared" si="526"/>
        <v>0</v>
      </c>
      <c r="GF285" s="5">
        <f t="shared" si="527"/>
        <v>0</v>
      </c>
      <c r="GG285" s="5">
        <f t="shared" si="528"/>
        <v>0</v>
      </c>
      <c r="GH285" s="5">
        <f t="shared" si="529"/>
        <v>0</v>
      </c>
      <c r="GI285" s="5">
        <f t="shared" si="530"/>
        <v>0</v>
      </c>
      <c r="GJ285" s="5">
        <f t="shared" si="531"/>
        <v>0</v>
      </c>
      <c r="GK285" s="5">
        <f t="shared" si="532"/>
        <v>-108.2</v>
      </c>
      <c r="GL285" s="5">
        <f t="shared" si="533"/>
        <v>0</v>
      </c>
      <c r="GM285" s="5">
        <f t="shared" si="534"/>
        <v>0</v>
      </c>
      <c r="GO285" s="23">
        <f t="shared" si="535"/>
        <v>0</v>
      </c>
      <c r="GP285" s="23">
        <f t="shared" si="536"/>
        <v>34</v>
      </c>
      <c r="GQ285" s="5">
        <f>+IF(GO285&gt;0, IF(COUNTIF(GO$149:GO285,GO285)&lt;=1,TRUE,FALSE),0)*$C$59*-1</f>
        <v>0</v>
      </c>
      <c r="GR285" s="5">
        <f>+IF(GP285&gt;0, IF(COUNTIF(GP$149:GP285,GP285)&lt;=1,TRUE,FALSE),0)*$C$59*-1</f>
        <v>0</v>
      </c>
    </row>
    <row r="286" spans="1:200" s="5" customFormat="1" hidden="1" outlineLevel="1" x14ac:dyDescent="0.2">
      <c r="A286" s="6"/>
      <c r="F286" s="35">
        <f t="shared" si="537"/>
        <v>860.59999999996171</v>
      </c>
      <c r="G286" s="20">
        <f t="shared" si="391"/>
        <v>0</v>
      </c>
      <c r="H286" s="20">
        <f t="shared" si="392"/>
        <v>-81.52</v>
      </c>
      <c r="I286" s="37">
        <f t="shared" si="393"/>
        <v>0</v>
      </c>
      <c r="J286" s="33">
        <f t="shared" si="394"/>
        <v>779.07999999996173</v>
      </c>
      <c r="L286" s="5">
        <f t="shared" si="577"/>
        <v>-184.32000000000403</v>
      </c>
      <c r="M286" s="5">
        <f t="shared" si="538"/>
        <v>0</v>
      </c>
      <c r="N286" s="5">
        <f t="shared" si="539"/>
        <v>0</v>
      </c>
      <c r="O286" s="5">
        <f t="shared" si="540"/>
        <v>0</v>
      </c>
      <c r="P286" s="5">
        <f t="shared" si="541"/>
        <v>0</v>
      </c>
      <c r="Q286" s="5">
        <f t="shared" si="542"/>
        <v>0</v>
      </c>
      <c r="R286" s="5">
        <f t="shared" si="543"/>
        <v>0</v>
      </c>
      <c r="S286" s="5">
        <f t="shared" si="544"/>
        <v>0</v>
      </c>
      <c r="T286" s="5">
        <f t="shared" si="545"/>
        <v>0</v>
      </c>
      <c r="U286" s="5">
        <f t="shared" si="546"/>
        <v>-217.44000000000051</v>
      </c>
      <c r="V286" s="5">
        <f t="shared" si="547"/>
        <v>0</v>
      </c>
      <c r="W286" s="5">
        <f t="shared" si="548"/>
        <v>0</v>
      </c>
      <c r="X286" s="5">
        <f t="shared" si="549"/>
        <v>0</v>
      </c>
      <c r="Y286" s="5">
        <f t="shared" si="550"/>
        <v>0</v>
      </c>
      <c r="Z286" s="5">
        <f t="shared" si="551"/>
        <v>0</v>
      </c>
      <c r="AA286" s="5">
        <f t="shared" si="552"/>
        <v>0</v>
      </c>
      <c r="AB286" s="5">
        <f t="shared" si="553"/>
        <v>0</v>
      </c>
      <c r="AC286" s="5">
        <f t="shared" si="554"/>
        <v>0</v>
      </c>
      <c r="AD286" s="5">
        <f t="shared" si="555"/>
        <v>0</v>
      </c>
      <c r="AE286" s="5">
        <f t="shared" si="556"/>
        <v>-187.99999999999989</v>
      </c>
      <c r="AF286" s="5">
        <f t="shared" si="557"/>
        <v>0</v>
      </c>
      <c r="AG286" s="5">
        <f t="shared" si="558"/>
        <v>0</v>
      </c>
      <c r="AH286" s="5">
        <f t="shared" si="559"/>
        <v>0</v>
      </c>
      <c r="AI286" s="5">
        <f t="shared" si="560"/>
        <v>0</v>
      </c>
      <c r="AJ286" s="5">
        <f t="shared" si="561"/>
        <v>0</v>
      </c>
      <c r="AK286" s="5">
        <f t="shared" si="562"/>
        <v>0</v>
      </c>
      <c r="AL286" s="5">
        <f t="shared" si="563"/>
        <v>0</v>
      </c>
      <c r="AM286" s="5">
        <f t="shared" si="564"/>
        <v>0</v>
      </c>
      <c r="AN286" s="5">
        <f t="shared" si="565"/>
        <v>0</v>
      </c>
      <c r="AO286" s="5">
        <f t="shared" si="566"/>
        <v>62.759999999998669</v>
      </c>
      <c r="AP286" s="5">
        <f t="shared" si="567"/>
        <v>0</v>
      </c>
      <c r="AQ286" s="5">
        <f t="shared" si="568"/>
        <v>0</v>
      </c>
      <c r="AR286" s="5">
        <f t="shared" si="569"/>
        <v>-214</v>
      </c>
      <c r="AS286" s="5">
        <f t="shared" si="570"/>
        <v>-119.60000000000012</v>
      </c>
      <c r="AT286" s="5">
        <f t="shared" si="571"/>
        <v>0</v>
      </c>
      <c r="AU286" s="5">
        <f t="shared" si="572"/>
        <v>0</v>
      </c>
      <c r="AW286" s="5">
        <f t="shared" si="573"/>
        <v>0</v>
      </c>
      <c r="AX286" s="5">
        <f t="shared" si="395"/>
        <v>0</v>
      </c>
      <c r="AY286" s="5">
        <f t="shared" si="396"/>
        <v>0</v>
      </c>
      <c r="AZ286" s="5">
        <f t="shared" si="397"/>
        <v>0</v>
      </c>
      <c r="BA286" s="5">
        <f t="shared" si="398"/>
        <v>0</v>
      </c>
      <c r="BB286" s="5">
        <f t="shared" si="399"/>
        <v>0</v>
      </c>
      <c r="BC286" s="5">
        <f t="shared" si="400"/>
        <v>0</v>
      </c>
      <c r="BD286" s="5">
        <f t="shared" si="401"/>
        <v>0</v>
      </c>
      <c r="BE286" s="5">
        <f t="shared" si="402"/>
        <v>0</v>
      </c>
      <c r="BF286" s="5">
        <f t="shared" si="403"/>
        <v>0</v>
      </c>
      <c r="BG286" s="5">
        <f t="shared" si="404"/>
        <v>0</v>
      </c>
      <c r="BH286" s="5">
        <f t="shared" si="405"/>
        <v>0</v>
      </c>
      <c r="BI286" s="5">
        <f t="shared" si="406"/>
        <v>0</v>
      </c>
      <c r="BJ286" s="5">
        <f t="shared" si="407"/>
        <v>0</v>
      </c>
      <c r="BK286" s="5">
        <f t="shared" si="408"/>
        <v>0</v>
      </c>
      <c r="BL286" s="5">
        <f t="shared" si="409"/>
        <v>0</v>
      </c>
      <c r="BM286" s="5">
        <f t="shared" si="410"/>
        <v>0</v>
      </c>
      <c r="BN286" s="5">
        <f t="shared" si="411"/>
        <v>0</v>
      </c>
      <c r="BO286" s="5">
        <f t="shared" si="412"/>
        <v>0</v>
      </c>
      <c r="BP286" s="5">
        <f t="shared" si="413"/>
        <v>0</v>
      </c>
      <c r="BQ286" s="5">
        <f t="shared" si="414"/>
        <v>0</v>
      </c>
      <c r="BR286" s="5">
        <f t="shared" si="415"/>
        <v>0</v>
      </c>
      <c r="BS286" s="5">
        <f t="shared" si="416"/>
        <v>0</v>
      </c>
      <c r="BT286" s="5">
        <f t="shared" si="417"/>
        <v>0</v>
      </c>
      <c r="BU286" s="5">
        <f t="shared" si="418"/>
        <v>0</v>
      </c>
      <c r="BV286" s="5">
        <f t="shared" si="419"/>
        <v>0</v>
      </c>
      <c r="BW286" s="5">
        <f t="shared" si="420"/>
        <v>0</v>
      </c>
      <c r="BX286" s="5">
        <f t="shared" si="421"/>
        <v>0</v>
      </c>
      <c r="BY286" s="5">
        <f t="shared" si="422"/>
        <v>0</v>
      </c>
      <c r="BZ286" s="5">
        <f t="shared" si="423"/>
        <v>1</v>
      </c>
      <c r="CA286" s="5">
        <f t="shared" si="424"/>
        <v>0</v>
      </c>
      <c r="CB286" s="5">
        <f t="shared" si="425"/>
        <v>0</v>
      </c>
      <c r="CC286" s="5">
        <f t="shared" si="426"/>
        <v>0</v>
      </c>
      <c r="CD286" s="5">
        <f t="shared" si="427"/>
        <v>0</v>
      </c>
      <c r="CE286" s="5">
        <f t="shared" si="428"/>
        <v>0</v>
      </c>
      <c r="CF286" s="5">
        <f t="shared" si="429"/>
        <v>0</v>
      </c>
      <c r="CH286" s="5">
        <f t="shared" si="574"/>
        <v>0</v>
      </c>
      <c r="CI286" s="5">
        <f t="shared" si="430"/>
        <v>0</v>
      </c>
      <c r="CJ286" s="5">
        <f t="shared" si="431"/>
        <v>0</v>
      </c>
      <c r="CK286" s="5">
        <f t="shared" si="432"/>
        <v>0</v>
      </c>
      <c r="CL286" s="5">
        <f t="shared" si="433"/>
        <v>0</v>
      </c>
      <c r="CM286" s="5">
        <f t="shared" si="434"/>
        <v>0</v>
      </c>
      <c r="CN286" s="5">
        <f t="shared" si="435"/>
        <v>0</v>
      </c>
      <c r="CO286" s="5">
        <f t="shared" si="436"/>
        <v>0</v>
      </c>
      <c r="CP286" s="5">
        <f t="shared" si="437"/>
        <v>0</v>
      </c>
      <c r="CQ286" s="5">
        <f t="shared" si="438"/>
        <v>0</v>
      </c>
      <c r="CR286" s="5">
        <f t="shared" si="439"/>
        <v>0</v>
      </c>
      <c r="CS286" s="5">
        <f t="shared" si="440"/>
        <v>0</v>
      </c>
      <c r="CT286" s="5">
        <f t="shared" si="441"/>
        <v>0</v>
      </c>
      <c r="CU286" s="5">
        <f t="shared" si="442"/>
        <v>0</v>
      </c>
      <c r="CV286" s="5">
        <f t="shared" si="443"/>
        <v>0</v>
      </c>
      <c r="CW286" s="5">
        <f t="shared" si="444"/>
        <v>0</v>
      </c>
      <c r="CX286" s="5">
        <f t="shared" si="445"/>
        <v>0</v>
      </c>
      <c r="CY286" s="5">
        <f t="shared" si="446"/>
        <v>0</v>
      </c>
      <c r="CZ286" s="5">
        <f t="shared" si="447"/>
        <v>0</v>
      </c>
      <c r="DA286" s="5">
        <f t="shared" si="448"/>
        <v>0</v>
      </c>
      <c r="DB286" s="5">
        <f t="shared" si="449"/>
        <v>0</v>
      </c>
      <c r="DC286" s="5">
        <f t="shared" si="450"/>
        <v>0</v>
      </c>
      <c r="DD286" s="5">
        <f t="shared" si="451"/>
        <v>0</v>
      </c>
      <c r="DE286" s="5">
        <f t="shared" si="452"/>
        <v>0</v>
      </c>
      <c r="DF286" s="5">
        <f t="shared" si="453"/>
        <v>0</v>
      </c>
      <c r="DG286" s="5">
        <f t="shared" si="454"/>
        <v>0</v>
      </c>
      <c r="DH286" s="5">
        <f t="shared" si="455"/>
        <v>0</v>
      </c>
      <c r="DI286" s="5">
        <f t="shared" si="456"/>
        <v>0</v>
      </c>
      <c r="DJ286" s="5">
        <f t="shared" si="457"/>
        <v>0</v>
      </c>
      <c r="DK286" s="5">
        <f t="shared" si="458"/>
        <v>0</v>
      </c>
      <c r="DL286" s="5">
        <f t="shared" si="459"/>
        <v>0</v>
      </c>
      <c r="DM286" s="5">
        <f t="shared" si="460"/>
        <v>0</v>
      </c>
      <c r="DN286" s="5">
        <f t="shared" si="461"/>
        <v>0</v>
      </c>
      <c r="DO286" s="5">
        <f t="shared" si="462"/>
        <v>0</v>
      </c>
      <c r="DP286" s="5">
        <f t="shared" si="463"/>
        <v>0</v>
      </c>
      <c r="DQ286" s="5">
        <f t="shared" si="464"/>
        <v>0</v>
      </c>
      <c r="DS286" s="5">
        <f t="shared" si="575"/>
        <v>4</v>
      </c>
      <c r="DT286" s="5">
        <f t="shared" si="465"/>
        <v>0</v>
      </c>
      <c r="DU286" s="5">
        <f t="shared" si="466"/>
        <v>0</v>
      </c>
      <c r="DV286" s="5">
        <f t="shared" si="467"/>
        <v>0</v>
      </c>
      <c r="DW286" s="5">
        <f t="shared" si="468"/>
        <v>0</v>
      </c>
      <c r="DX286" s="5">
        <f t="shared" si="469"/>
        <v>0</v>
      </c>
      <c r="DY286" s="5">
        <f t="shared" si="470"/>
        <v>0</v>
      </c>
      <c r="DZ286" s="5">
        <f t="shared" si="471"/>
        <v>0</v>
      </c>
      <c r="EA286" s="5">
        <f t="shared" si="472"/>
        <v>0</v>
      </c>
      <c r="EB286" s="5">
        <f t="shared" si="473"/>
        <v>1</v>
      </c>
      <c r="EC286" s="5">
        <f t="shared" si="474"/>
        <v>0</v>
      </c>
      <c r="ED286" s="5">
        <f t="shared" si="475"/>
        <v>0</v>
      </c>
      <c r="EE286" s="5">
        <f t="shared" si="476"/>
        <v>0</v>
      </c>
      <c r="EF286" s="5">
        <f t="shared" si="477"/>
        <v>0</v>
      </c>
      <c r="EG286" s="5">
        <f t="shared" si="478"/>
        <v>0</v>
      </c>
      <c r="EH286" s="5">
        <f t="shared" si="479"/>
        <v>0</v>
      </c>
      <c r="EI286" s="5">
        <f t="shared" si="480"/>
        <v>0</v>
      </c>
      <c r="EJ286" s="5">
        <f t="shared" si="481"/>
        <v>0</v>
      </c>
      <c r="EK286" s="5">
        <f t="shared" si="482"/>
        <v>0</v>
      </c>
      <c r="EL286" s="5">
        <f t="shared" si="483"/>
        <v>3</v>
      </c>
      <c r="EM286" s="5">
        <f t="shared" si="484"/>
        <v>0</v>
      </c>
      <c r="EN286" s="5">
        <f t="shared" si="485"/>
        <v>0</v>
      </c>
      <c r="EO286" s="5">
        <f t="shared" si="486"/>
        <v>0</v>
      </c>
      <c r="EP286" s="5">
        <f t="shared" si="487"/>
        <v>0</v>
      </c>
      <c r="EQ286" s="5">
        <f t="shared" si="488"/>
        <v>0</v>
      </c>
      <c r="ER286" s="5">
        <f t="shared" si="489"/>
        <v>0</v>
      </c>
      <c r="ES286" s="5">
        <f t="shared" si="490"/>
        <v>0</v>
      </c>
      <c r="ET286" s="5">
        <f t="shared" si="491"/>
        <v>0</v>
      </c>
      <c r="EU286" s="5">
        <f t="shared" si="492"/>
        <v>0</v>
      </c>
      <c r="EV286" s="5">
        <f t="shared" si="493"/>
        <v>0</v>
      </c>
      <c r="EW286" s="5">
        <f t="shared" si="494"/>
        <v>0</v>
      </c>
      <c r="EX286" s="5">
        <f t="shared" si="495"/>
        <v>0</v>
      </c>
      <c r="EY286" s="5">
        <f t="shared" si="496"/>
        <v>2</v>
      </c>
      <c r="EZ286" s="5">
        <f t="shared" si="497"/>
        <v>5</v>
      </c>
      <c r="FA286" s="5">
        <f t="shared" si="498"/>
        <v>0</v>
      </c>
      <c r="FB286" s="5">
        <f t="shared" si="499"/>
        <v>0</v>
      </c>
      <c r="FD286" s="5">
        <f t="shared" si="576"/>
        <v>0</v>
      </c>
      <c r="FE286" s="5">
        <f t="shared" si="500"/>
        <v>0</v>
      </c>
      <c r="FF286" s="5">
        <f t="shared" si="501"/>
        <v>0</v>
      </c>
      <c r="FG286" s="5">
        <f t="shared" si="502"/>
        <v>0</v>
      </c>
      <c r="FH286" s="5">
        <f t="shared" si="503"/>
        <v>0</v>
      </c>
      <c r="FI286" s="5">
        <f t="shared" si="504"/>
        <v>0</v>
      </c>
      <c r="FJ286" s="5">
        <f t="shared" si="505"/>
        <v>0</v>
      </c>
      <c r="FK286" s="5">
        <f t="shared" si="506"/>
        <v>0</v>
      </c>
      <c r="FL286" s="5">
        <f t="shared" si="507"/>
        <v>0</v>
      </c>
      <c r="FM286" s="5">
        <f t="shared" si="508"/>
        <v>-81.52</v>
      </c>
      <c r="FN286" s="5">
        <f t="shared" si="509"/>
        <v>0</v>
      </c>
      <c r="FO286" s="5">
        <f t="shared" si="510"/>
        <v>0</v>
      </c>
      <c r="FP286" s="5">
        <f t="shared" si="511"/>
        <v>0</v>
      </c>
      <c r="FQ286" s="5">
        <f t="shared" si="512"/>
        <v>0</v>
      </c>
      <c r="FR286" s="5">
        <f t="shared" si="513"/>
        <v>0</v>
      </c>
      <c r="FS286" s="5">
        <f t="shared" si="514"/>
        <v>0</v>
      </c>
      <c r="FT286" s="5">
        <f t="shared" si="515"/>
        <v>0</v>
      </c>
      <c r="FU286" s="5">
        <f t="shared" si="516"/>
        <v>0</v>
      </c>
      <c r="FV286" s="5">
        <f t="shared" si="517"/>
        <v>0</v>
      </c>
      <c r="FW286" s="5">
        <f t="shared" si="518"/>
        <v>0</v>
      </c>
      <c r="FX286" s="5">
        <f t="shared" si="519"/>
        <v>0</v>
      </c>
      <c r="FY286" s="5">
        <f t="shared" si="520"/>
        <v>0</v>
      </c>
      <c r="FZ286" s="5">
        <f t="shared" si="521"/>
        <v>0</v>
      </c>
      <c r="GA286" s="5">
        <f t="shared" si="522"/>
        <v>0</v>
      </c>
      <c r="GB286" s="5">
        <f t="shared" si="523"/>
        <v>0</v>
      </c>
      <c r="GC286" s="5">
        <f t="shared" si="524"/>
        <v>0</v>
      </c>
      <c r="GD286" s="5">
        <f t="shared" si="525"/>
        <v>0</v>
      </c>
      <c r="GE286" s="5">
        <f t="shared" si="526"/>
        <v>0</v>
      </c>
      <c r="GF286" s="5">
        <f t="shared" si="527"/>
        <v>0</v>
      </c>
      <c r="GG286" s="5">
        <f t="shared" si="528"/>
        <v>0</v>
      </c>
      <c r="GH286" s="5">
        <f t="shared" si="529"/>
        <v>0</v>
      </c>
      <c r="GI286" s="5">
        <f t="shared" si="530"/>
        <v>0</v>
      </c>
      <c r="GJ286" s="5">
        <f t="shared" si="531"/>
        <v>0</v>
      </c>
      <c r="GK286" s="5">
        <f t="shared" si="532"/>
        <v>0</v>
      </c>
      <c r="GL286" s="5">
        <f t="shared" si="533"/>
        <v>0</v>
      </c>
      <c r="GM286" s="5">
        <f t="shared" si="534"/>
        <v>0</v>
      </c>
      <c r="GO286" s="23">
        <f t="shared" si="535"/>
        <v>0</v>
      </c>
      <c r="GP286" s="23">
        <f t="shared" si="536"/>
        <v>10</v>
      </c>
      <c r="GQ286" s="5">
        <f>+IF(GO286&gt;0, IF(COUNTIF(GO$149:GO286,GO286)&lt;=1,TRUE,FALSE),0)*$C$59*-1</f>
        <v>0</v>
      </c>
      <c r="GR286" s="5">
        <f>+IF(GP286&gt;0, IF(COUNTIF(GP$149:GP286,GP286)&lt;=1,TRUE,FALSE),0)*$C$59*-1</f>
        <v>0</v>
      </c>
    </row>
    <row r="287" spans="1:200" s="5" customFormat="1" hidden="1" outlineLevel="1" x14ac:dyDescent="0.2">
      <c r="A287" s="6"/>
      <c r="F287" s="35">
        <f t="shared" si="537"/>
        <v>779.07999999996173</v>
      </c>
      <c r="G287" s="20">
        <f t="shared" si="391"/>
        <v>0</v>
      </c>
      <c r="H287" s="20">
        <f t="shared" si="392"/>
        <v>-127</v>
      </c>
      <c r="I287" s="37">
        <f t="shared" si="393"/>
        <v>0</v>
      </c>
      <c r="J287" s="33">
        <f t="shared" si="394"/>
        <v>652.07999999996173</v>
      </c>
      <c r="L287" s="5">
        <f t="shared" si="577"/>
        <v>-184.32000000000403</v>
      </c>
      <c r="M287" s="5">
        <f t="shared" si="538"/>
        <v>0</v>
      </c>
      <c r="N287" s="5">
        <f t="shared" si="539"/>
        <v>0</v>
      </c>
      <c r="O287" s="5">
        <f t="shared" si="540"/>
        <v>0</v>
      </c>
      <c r="P287" s="5">
        <f t="shared" si="541"/>
        <v>0</v>
      </c>
      <c r="Q287" s="5">
        <f t="shared" si="542"/>
        <v>0</v>
      </c>
      <c r="R287" s="5">
        <f t="shared" si="543"/>
        <v>0</v>
      </c>
      <c r="S287" s="5">
        <f t="shared" si="544"/>
        <v>0</v>
      </c>
      <c r="T287" s="5">
        <f t="shared" si="545"/>
        <v>0</v>
      </c>
      <c r="U287" s="5">
        <f t="shared" si="546"/>
        <v>-135.92000000000053</v>
      </c>
      <c r="V287" s="5">
        <f t="shared" si="547"/>
        <v>0</v>
      </c>
      <c r="W287" s="5">
        <f t="shared" si="548"/>
        <v>0</v>
      </c>
      <c r="X287" s="5">
        <f t="shared" si="549"/>
        <v>0</v>
      </c>
      <c r="Y287" s="5">
        <f t="shared" si="550"/>
        <v>0</v>
      </c>
      <c r="Z287" s="5">
        <f t="shared" si="551"/>
        <v>0</v>
      </c>
      <c r="AA287" s="5">
        <f t="shared" si="552"/>
        <v>0</v>
      </c>
      <c r="AB287" s="5">
        <f t="shared" si="553"/>
        <v>0</v>
      </c>
      <c r="AC287" s="5">
        <f t="shared" si="554"/>
        <v>0</v>
      </c>
      <c r="AD287" s="5">
        <f t="shared" si="555"/>
        <v>0</v>
      </c>
      <c r="AE287" s="5">
        <f t="shared" si="556"/>
        <v>-187.99999999999989</v>
      </c>
      <c r="AF287" s="5">
        <f t="shared" si="557"/>
        <v>0</v>
      </c>
      <c r="AG287" s="5">
        <f t="shared" si="558"/>
        <v>0</v>
      </c>
      <c r="AH287" s="5">
        <f t="shared" si="559"/>
        <v>0</v>
      </c>
      <c r="AI287" s="5">
        <f t="shared" si="560"/>
        <v>0</v>
      </c>
      <c r="AJ287" s="5">
        <f t="shared" si="561"/>
        <v>0</v>
      </c>
      <c r="AK287" s="5">
        <f t="shared" si="562"/>
        <v>0</v>
      </c>
      <c r="AL287" s="5">
        <f t="shared" si="563"/>
        <v>0</v>
      </c>
      <c r="AM287" s="5">
        <f t="shared" si="564"/>
        <v>0</v>
      </c>
      <c r="AN287" s="5">
        <f t="shared" si="565"/>
        <v>0</v>
      </c>
      <c r="AO287" s="5">
        <f t="shared" si="566"/>
        <v>62.759999999998669</v>
      </c>
      <c r="AP287" s="5">
        <f t="shared" si="567"/>
        <v>0</v>
      </c>
      <c r="AQ287" s="5">
        <f t="shared" si="568"/>
        <v>0</v>
      </c>
      <c r="AR287" s="5">
        <f t="shared" si="569"/>
        <v>-214</v>
      </c>
      <c r="AS287" s="5">
        <f t="shared" si="570"/>
        <v>-119.60000000000012</v>
      </c>
      <c r="AT287" s="5">
        <f t="shared" si="571"/>
        <v>0</v>
      </c>
      <c r="AU287" s="5">
        <f t="shared" si="572"/>
        <v>0</v>
      </c>
      <c r="AW287" s="5">
        <f t="shared" si="573"/>
        <v>0</v>
      </c>
      <c r="AX287" s="5">
        <f t="shared" si="395"/>
        <v>0</v>
      </c>
      <c r="AY287" s="5">
        <f t="shared" si="396"/>
        <v>0</v>
      </c>
      <c r="AZ287" s="5">
        <f t="shared" si="397"/>
        <v>0</v>
      </c>
      <c r="BA287" s="5">
        <f t="shared" si="398"/>
        <v>0</v>
      </c>
      <c r="BB287" s="5">
        <f t="shared" si="399"/>
        <v>0</v>
      </c>
      <c r="BC287" s="5">
        <f t="shared" si="400"/>
        <v>0</v>
      </c>
      <c r="BD287" s="5">
        <f t="shared" si="401"/>
        <v>0</v>
      </c>
      <c r="BE287" s="5">
        <f t="shared" si="402"/>
        <v>0</v>
      </c>
      <c r="BF287" s="5">
        <f t="shared" si="403"/>
        <v>0</v>
      </c>
      <c r="BG287" s="5">
        <f t="shared" si="404"/>
        <v>0</v>
      </c>
      <c r="BH287" s="5">
        <f t="shared" si="405"/>
        <v>0</v>
      </c>
      <c r="BI287" s="5">
        <f t="shared" si="406"/>
        <v>0</v>
      </c>
      <c r="BJ287" s="5">
        <f t="shared" si="407"/>
        <v>0</v>
      </c>
      <c r="BK287" s="5">
        <f t="shared" si="408"/>
        <v>0</v>
      </c>
      <c r="BL287" s="5">
        <f t="shared" si="409"/>
        <v>0</v>
      </c>
      <c r="BM287" s="5">
        <f t="shared" si="410"/>
        <v>0</v>
      </c>
      <c r="BN287" s="5">
        <f t="shared" si="411"/>
        <v>0</v>
      </c>
      <c r="BO287" s="5">
        <f t="shared" si="412"/>
        <v>0</v>
      </c>
      <c r="BP287" s="5">
        <f t="shared" si="413"/>
        <v>0</v>
      </c>
      <c r="BQ287" s="5">
        <f t="shared" si="414"/>
        <v>0</v>
      </c>
      <c r="BR287" s="5">
        <f t="shared" si="415"/>
        <v>0</v>
      </c>
      <c r="BS287" s="5">
        <f t="shared" si="416"/>
        <v>0</v>
      </c>
      <c r="BT287" s="5">
        <f t="shared" si="417"/>
        <v>0</v>
      </c>
      <c r="BU287" s="5">
        <f t="shared" si="418"/>
        <v>0</v>
      </c>
      <c r="BV287" s="5">
        <f t="shared" si="419"/>
        <v>0</v>
      </c>
      <c r="BW287" s="5">
        <f t="shared" si="420"/>
        <v>0</v>
      </c>
      <c r="BX287" s="5">
        <f t="shared" si="421"/>
        <v>0</v>
      </c>
      <c r="BY287" s="5">
        <f t="shared" si="422"/>
        <v>0</v>
      </c>
      <c r="BZ287" s="5">
        <f t="shared" si="423"/>
        <v>1</v>
      </c>
      <c r="CA287" s="5">
        <f t="shared" si="424"/>
        <v>0</v>
      </c>
      <c r="CB287" s="5">
        <f t="shared" si="425"/>
        <v>0</v>
      </c>
      <c r="CC287" s="5">
        <f t="shared" si="426"/>
        <v>0</v>
      </c>
      <c r="CD287" s="5">
        <f t="shared" si="427"/>
        <v>0</v>
      </c>
      <c r="CE287" s="5">
        <f t="shared" si="428"/>
        <v>0</v>
      </c>
      <c r="CF287" s="5">
        <f t="shared" si="429"/>
        <v>0</v>
      </c>
      <c r="CH287" s="5">
        <f t="shared" si="574"/>
        <v>0</v>
      </c>
      <c r="CI287" s="5">
        <f t="shared" si="430"/>
        <v>0</v>
      </c>
      <c r="CJ287" s="5">
        <f t="shared" si="431"/>
        <v>0</v>
      </c>
      <c r="CK287" s="5">
        <f t="shared" si="432"/>
        <v>0</v>
      </c>
      <c r="CL287" s="5">
        <f t="shared" si="433"/>
        <v>0</v>
      </c>
      <c r="CM287" s="5">
        <f t="shared" si="434"/>
        <v>0</v>
      </c>
      <c r="CN287" s="5">
        <f t="shared" si="435"/>
        <v>0</v>
      </c>
      <c r="CO287" s="5">
        <f t="shared" si="436"/>
        <v>0</v>
      </c>
      <c r="CP287" s="5">
        <f t="shared" si="437"/>
        <v>0</v>
      </c>
      <c r="CQ287" s="5">
        <f t="shared" si="438"/>
        <v>0</v>
      </c>
      <c r="CR287" s="5">
        <f t="shared" si="439"/>
        <v>0</v>
      </c>
      <c r="CS287" s="5">
        <f t="shared" si="440"/>
        <v>0</v>
      </c>
      <c r="CT287" s="5">
        <f t="shared" si="441"/>
        <v>0</v>
      </c>
      <c r="CU287" s="5">
        <f t="shared" si="442"/>
        <v>0</v>
      </c>
      <c r="CV287" s="5">
        <f t="shared" si="443"/>
        <v>0</v>
      </c>
      <c r="CW287" s="5">
        <f t="shared" si="444"/>
        <v>0</v>
      </c>
      <c r="CX287" s="5">
        <f t="shared" si="445"/>
        <v>0</v>
      </c>
      <c r="CY287" s="5">
        <f t="shared" si="446"/>
        <v>0</v>
      </c>
      <c r="CZ287" s="5">
        <f t="shared" si="447"/>
        <v>0</v>
      </c>
      <c r="DA287" s="5">
        <f t="shared" si="448"/>
        <v>0</v>
      </c>
      <c r="DB287" s="5">
        <f t="shared" si="449"/>
        <v>0</v>
      </c>
      <c r="DC287" s="5">
        <f t="shared" si="450"/>
        <v>0</v>
      </c>
      <c r="DD287" s="5">
        <f t="shared" si="451"/>
        <v>0</v>
      </c>
      <c r="DE287" s="5">
        <f t="shared" si="452"/>
        <v>0</v>
      </c>
      <c r="DF287" s="5">
        <f t="shared" si="453"/>
        <v>0</v>
      </c>
      <c r="DG287" s="5">
        <f t="shared" si="454"/>
        <v>0</v>
      </c>
      <c r="DH287" s="5">
        <f t="shared" si="455"/>
        <v>0</v>
      </c>
      <c r="DI287" s="5">
        <f t="shared" si="456"/>
        <v>0</v>
      </c>
      <c r="DJ287" s="5">
        <f t="shared" si="457"/>
        <v>0</v>
      </c>
      <c r="DK287" s="5">
        <f t="shared" si="458"/>
        <v>0</v>
      </c>
      <c r="DL287" s="5">
        <f t="shared" si="459"/>
        <v>0</v>
      </c>
      <c r="DM287" s="5">
        <f t="shared" si="460"/>
        <v>0</v>
      </c>
      <c r="DN287" s="5">
        <f t="shared" si="461"/>
        <v>0</v>
      </c>
      <c r="DO287" s="5">
        <f t="shared" si="462"/>
        <v>0</v>
      </c>
      <c r="DP287" s="5">
        <f t="shared" si="463"/>
        <v>0</v>
      </c>
      <c r="DQ287" s="5">
        <f t="shared" si="464"/>
        <v>0</v>
      </c>
      <c r="DS287" s="5">
        <f t="shared" si="575"/>
        <v>3</v>
      </c>
      <c r="DT287" s="5">
        <f t="shared" si="465"/>
        <v>0</v>
      </c>
      <c r="DU287" s="5">
        <f t="shared" si="466"/>
        <v>0</v>
      </c>
      <c r="DV287" s="5">
        <f t="shared" si="467"/>
        <v>0</v>
      </c>
      <c r="DW287" s="5">
        <f t="shared" si="468"/>
        <v>0</v>
      </c>
      <c r="DX287" s="5">
        <f t="shared" si="469"/>
        <v>0</v>
      </c>
      <c r="DY287" s="5">
        <f t="shared" si="470"/>
        <v>0</v>
      </c>
      <c r="DZ287" s="5">
        <f t="shared" si="471"/>
        <v>0</v>
      </c>
      <c r="EA287" s="5">
        <f t="shared" si="472"/>
        <v>0</v>
      </c>
      <c r="EB287" s="5">
        <f t="shared" si="473"/>
        <v>4</v>
      </c>
      <c r="EC287" s="5">
        <f t="shared" si="474"/>
        <v>0</v>
      </c>
      <c r="ED287" s="5">
        <f t="shared" si="475"/>
        <v>0</v>
      </c>
      <c r="EE287" s="5">
        <f t="shared" si="476"/>
        <v>0</v>
      </c>
      <c r="EF287" s="5">
        <f t="shared" si="477"/>
        <v>0</v>
      </c>
      <c r="EG287" s="5">
        <f t="shared" si="478"/>
        <v>0</v>
      </c>
      <c r="EH287" s="5">
        <f t="shared" si="479"/>
        <v>0</v>
      </c>
      <c r="EI287" s="5">
        <f t="shared" si="480"/>
        <v>0</v>
      </c>
      <c r="EJ287" s="5">
        <f t="shared" si="481"/>
        <v>0</v>
      </c>
      <c r="EK287" s="5">
        <f t="shared" si="482"/>
        <v>0</v>
      </c>
      <c r="EL287" s="5">
        <f t="shared" si="483"/>
        <v>2</v>
      </c>
      <c r="EM287" s="5">
        <f t="shared" si="484"/>
        <v>0</v>
      </c>
      <c r="EN287" s="5">
        <f t="shared" si="485"/>
        <v>0</v>
      </c>
      <c r="EO287" s="5">
        <f t="shared" si="486"/>
        <v>0</v>
      </c>
      <c r="EP287" s="5">
        <f t="shared" si="487"/>
        <v>0</v>
      </c>
      <c r="EQ287" s="5">
        <f t="shared" si="488"/>
        <v>0</v>
      </c>
      <c r="ER287" s="5">
        <f t="shared" si="489"/>
        <v>0</v>
      </c>
      <c r="ES287" s="5">
        <f t="shared" si="490"/>
        <v>0</v>
      </c>
      <c r="ET287" s="5">
        <f t="shared" si="491"/>
        <v>0</v>
      </c>
      <c r="EU287" s="5">
        <f t="shared" si="492"/>
        <v>0</v>
      </c>
      <c r="EV287" s="5">
        <f t="shared" si="493"/>
        <v>0</v>
      </c>
      <c r="EW287" s="5">
        <f t="shared" si="494"/>
        <v>0</v>
      </c>
      <c r="EX287" s="5">
        <f t="shared" si="495"/>
        <v>0</v>
      </c>
      <c r="EY287" s="5">
        <f t="shared" si="496"/>
        <v>1</v>
      </c>
      <c r="EZ287" s="5">
        <f t="shared" si="497"/>
        <v>5</v>
      </c>
      <c r="FA287" s="5">
        <f t="shared" si="498"/>
        <v>0</v>
      </c>
      <c r="FB287" s="5">
        <f t="shared" si="499"/>
        <v>0</v>
      </c>
      <c r="FD287" s="5">
        <f t="shared" si="576"/>
        <v>0</v>
      </c>
      <c r="FE287" s="5">
        <f t="shared" si="500"/>
        <v>0</v>
      </c>
      <c r="FF287" s="5">
        <f t="shared" si="501"/>
        <v>0</v>
      </c>
      <c r="FG287" s="5">
        <f t="shared" si="502"/>
        <v>0</v>
      </c>
      <c r="FH287" s="5">
        <f t="shared" si="503"/>
        <v>0</v>
      </c>
      <c r="FI287" s="5">
        <f t="shared" si="504"/>
        <v>0</v>
      </c>
      <c r="FJ287" s="5">
        <f t="shared" si="505"/>
        <v>0</v>
      </c>
      <c r="FK287" s="5">
        <f t="shared" si="506"/>
        <v>0</v>
      </c>
      <c r="FL287" s="5">
        <f t="shared" si="507"/>
        <v>0</v>
      </c>
      <c r="FM287" s="5">
        <f t="shared" si="508"/>
        <v>0</v>
      </c>
      <c r="FN287" s="5">
        <f t="shared" si="509"/>
        <v>0</v>
      </c>
      <c r="FO287" s="5">
        <f t="shared" si="510"/>
        <v>0</v>
      </c>
      <c r="FP287" s="5">
        <f t="shared" si="511"/>
        <v>0</v>
      </c>
      <c r="FQ287" s="5">
        <f t="shared" si="512"/>
        <v>0</v>
      </c>
      <c r="FR287" s="5">
        <f t="shared" si="513"/>
        <v>0</v>
      </c>
      <c r="FS287" s="5">
        <f t="shared" si="514"/>
        <v>0</v>
      </c>
      <c r="FT287" s="5">
        <f t="shared" si="515"/>
        <v>0</v>
      </c>
      <c r="FU287" s="5">
        <f t="shared" si="516"/>
        <v>0</v>
      </c>
      <c r="FV287" s="5">
        <f t="shared" si="517"/>
        <v>0</v>
      </c>
      <c r="FW287" s="5">
        <f t="shared" si="518"/>
        <v>0</v>
      </c>
      <c r="FX287" s="5">
        <f t="shared" si="519"/>
        <v>0</v>
      </c>
      <c r="FY287" s="5">
        <f t="shared" si="520"/>
        <v>0</v>
      </c>
      <c r="FZ287" s="5">
        <f t="shared" si="521"/>
        <v>0</v>
      </c>
      <c r="GA287" s="5">
        <f t="shared" si="522"/>
        <v>0</v>
      </c>
      <c r="GB287" s="5">
        <f t="shared" si="523"/>
        <v>0</v>
      </c>
      <c r="GC287" s="5">
        <f t="shared" si="524"/>
        <v>0</v>
      </c>
      <c r="GD287" s="5">
        <f t="shared" si="525"/>
        <v>0</v>
      </c>
      <c r="GE287" s="5">
        <f t="shared" si="526"/>
        <v>0</v>
      </c>
      <c r="GF287" s="5">
        <f t="shared" si="527"/>
        <v>0</v>
      </c>
      <c r="GG287" s="5">
        <f t="shared" si="528"/>
        <v>0</v>
      </c>
      <c r="GH287" s="5">
        <f t="shared" si="529"/>
        <v>0</v>
      </c>
      <c r="GI287" s="5">
        <f t="shared" si="530"/>
        <v>0</v>
      </c>
      <c r="GJ287" s="5">
        <f t="shared" si="531"/>
        <v>-127</v>
      </c>
      <c r="GK287" s="5">
        <f t="shared" si="532"/>
        <v>0</v>
      </c>
      <c r="GL287" s="5">
        <f t="shared" si="533"/>
        <v>0</v>
      </c>
      <c r="GM287" s="5">
        <f t="shared" si="534"/>
        <v>0</v>
      </c>
      <c r="GO287" s="23">
        <f t="shared" si="535"/>
        <v>0</v>
      </c>
      <c r="GP287" s="23">
        <f t="shared" si="536"/>
        <v>33</v>
      </c>
      <c r="GQ287" s="5">
        <f>+IF(GO287&gt;0, IF(COUNTIF(GO$149:GO287,GO287)&lt;=1,TRUE,FALSE),0)*$C$59*-1</f>
        <v>0</v>
      </c>
      <c r="GR287" s="5">
        <f>+IF(GP287&gt;0, IF(COUNTIF(GP$149:GP287,GP287)&lt;=1,TRUE,FALSE),0)*$C$59*-1</f>
        <v>0</v>
      </c>
    </row>
    <row r="288" spans="1:200" s="5" customFormat="1" hidden="1" outlineLevel="1" x14ac:dyDescent="0.2">
      <c r="A288" s="6"/>
      <c r="F288" s="35">
        <f t="shared" si="537"/>
        <v>652.07999999996173</v>
      </c>
      <c r="G288" s="20">
        <f t="shared" si="391"/>
        <v>0</v>
      </c>
      <c r="H288" s="20">
        <f t="shared" si="392"/>
        <v>-57.8</v>
      </c>
      <c r="I288" s="37">
        <f t="shared" si="393"/>
        <v>0</v>
      </c>
      <c r="J288" s="33">
        <f t="shared" si="394"/>
        <v>594.27999999996177</v>
      </c>
      <c r="L288" s="5">
        <f t="shared" si="577"/>
        <v>-184.32000000000403</v>
      </c>
      <c r="M288" s="5">
        <f t="shared" si="538"/>
        <v>0</v>
      </c>
      <c r="N288" s="5">
        <f t="shared" si="539"/>
        <v>0</v>
      </c>
      <c r="O288" s="5">
        <f t="shared" si="540"/>
        <v>0</v>
      </c>
      <c r="P288" s="5">
        <f t="shared" si="541"/>
        <v>0</v>
      </c>
      <c r="Q288" s="5">
        <f t="shared" si="542"/>
        <v>0</v>
      </c>
      <c r="R288" s="5">
        <f t="shared" si="543"/>
        <v>0</v>
      </c>
      <c r="S288" s="5">
        <f t="shared" si="544"/>
        <v>0</v>
      </c>
      <c r="T288" s="5">
        <f t="shared" si="545"/>
        <v>0</v>
      </c>
      <c r="U288" s="5">
        <f t="shared" si="546"/>
        <v>-135.92000000000053</v>
      </c>
      <c r="V288" s="5">
        <f t="shared" si="547"/>
        <v>0</v>
      </c>
      <c r="W288" s="5">
        <f t="shared" si="548"/>
        <v>0</v>
      </c>
      <c r="X288" s="5">
        <f t="shared" si="549"/>
        <v>0</v>
      </c>
      <c r="Y288" s="5">
        <f t="shared" si="550"/>
        <v>0</v>
      </c>
      <c r="Z288" s="5">
        <f t="shared" si="551"/>
        <v>0</v>
      </c>
      <c r="AA288" s="5">
        <f t="shared" si="552"/>
        <v>0</v>
      </c>
      <c r="AB288" s="5">
        <f t="shared" si="553"/>
        <v>0</v>
      </c>
      <c r="AC288" s="5">
        <f t="shared" si="554"/>
        <v>0</v>
      </c>
      <c r="AD288" s="5">
        <f t="shared" si="555"/>
        <v>0</v>
      </c>
      <c r="AE288" s="5">
        <f t="shared" si="556"/>
        <v>-187.99999999999989</v>
      </c>
      <c r="AF288" s="5">
        <f t="shared" si="557"/>
        <v>0</v>
      </c>
      <c r="AG288" s="5">
        <f t="shared" si="558"/>
        <v>0</v>
      </c>
      <c r="AH288" s="5">
        <f t="shared" si="559"/>
        <v>0</v>
      </c>
      <c r="AI288" s="5">
        <f t="shared" si="560"/>
        <v>0</v>
      </c>
      <c r="AJ288" s="5">
        <f t="shared" si="561"/>
        <v>0</v>
      </c>
      <c r="AK288" s="5">
        <f t="shared" si="562"/>
        <v>0</v>
      </c>
      <c r="AL288" s="5">
        <f t="shared" si="563"/>
        <v>0</v>
      </c>
      <c r="AM288" s="5">
        <f t="shared" si="564"/>
        <v>0</v>
      </c>
      <c r="AN288" s="5">
        <f t="shared" si="565"/>
        <v>0</v>
      </c>
      <c r="AO288" s="5">
        <f t="shared" si="566"/>
        <v>62.759999999998669</v>
      </c>
      <c r="AP288" s="5">
        <f t="shared" si="567"/>
        <v>0</v>
      </c>
      <c r="AQ288" s="5">
        <f t="shared" si="568"/>
        <v>0</v>
      </c>
      <c r="AR288" s="5">
        <f t="shared" si="569"/>
        <v>-87</v>
      </c>
      <c r="AS288" s="5">
        <f t="shared" si="570"/>
        <v>-119.60000000000012</v>
      </c>
      <c r="AT288" s="5">
        <f t="shared" si="571"/>
        <v>0</v>
      </c>
      <c r="AU288" s="5">
        <f t="shared" si="572"/>
        <v>0</v>
      </c>
      <c r="AW288" s="5">
        <f t="shared" si="573"/>
        <v>0</v>
      </c>
      <c r="AX288" s="5">
        <f t="shared" si="395"/>
        <v>0</v>
      </c>
      <c r="AY288" s="5">
        <f t="shared" si="396"/>
        <v>0</v>
      </c>
      <c r="AZ288" s="5">
        <f t="shared" si="397"/>
        <v>0</v>
      </c>
      <c r="BA288" s="5">
        <f t="shared" si="398"/>
        <v>0</v>
      </c>
      <c r="BB288" s="5">
        <f t="shared" si="399"/>
        <v>0</v>
      </c>
      <c r="BC288" s="5">
        <f t="shared" si="400"/>
        <v>0</v>
      </c>
      <c r="BD288" s="5">
        <f t="shared" si="401"/>
        <v>0</v>
      </c>
      <c r="BE288" s="5">
        <f t="shared" si="402"/>
        <v>0</v>
      </c>
      <c r="BF288" s="5">
        <f t="shared" si="403"/>
        <v>0</v>
      </c>
      <c r="BG288" s="5">
        <f t="shared" si="404"/>
        <v>0</v>
      </c>
      <c r="BH288" s="5">
        <f t="shared" si="405"/>
        <v>0</v>
      </c>
      <c r="BI288" s="5">
        <f t="shared" si="406"/>
        <v>0</v>
      </c>
      <c r="BJ288" s="5">
        <f t="shared" si="407"/>
        <v>0</v>
      </c>
      <c r="BK288" s="5">
        <f t="shared" si="408"/>
        <v>0</v>
      </c>
      <c r="BL288" s="5">
        <f t="shared" si="409"/>
        <v>0</v>
      </c>
      <c r="BM288" s="5">
        <f t="shared" si="410"/>
        <v>0</v>
      </c>
      <c r="BN288" s="5">
        <f t="shared" si="411"/>
        <v>0</v>
      </c>
      <c r="BO288" s="5">
        <f t="shared" si="412"/>
        <v>0</v>
      </c>
      <c r="BP288" s="5">
        <f t="shared" si="413"/>
        <v>0</v>
      </c>
      <c r="BQ288" s="5">
        <f t="shared" si="414"/>
        <v>0</v>
      </c>
      <c r="BR288" s="5">
        <f t="shared" si="415"/>
        <v>0</v>
      </c>
      <c r="BS288" s="5">
        <f t="shared" si="416"/>
        <v>0</v>
      </c>
      <c r="BT288" s="5">
        <f t="shared" si="417"/>
        <v>0</v>
      </c>
      <c r="BU288" s="5">
        <f t="shared" si="418"/>
        <v>0</v>
      </c>
      <c r="BV288" s="5">
        <f t="shared" si="419"/>
        <v>0</v>
      </c>
      <c r="BW288" s="5">
        <f t="shared" si="420"/>
        <v>0</v>
      </c>
      <c r="BX288" s="5">
        <f t="shared" si="421"/>
        <v>0</v>
      </c>
      <c r="BY288" s="5">
        <f t="shared" si="422"/>
        <v>0</v>
      </c>
      <c r="BZ288" s="5">
        <f t="shared" si="423"/>
        <v>1</v>
      </c>
      <c r="CA288" s="5">
        <f t="shared" si="424"/>
        <v>0</v>
      </c>
      <c r="CB288" s="5">
        <f t="shared" si="425"/>
        <v>0</v>
      </c>
      <c r="CC288" s="5">
        <f t="shared" si="426"/>
        <v>0</v>
      </c>
      <c r="CD288" s="5">
        <f t="shared" si="427"/>
        <v>0</v>
      </c>
      <c r="CE288" s="5">
        <f t="shared" si="428"/>
        <v>0</v>
      </c>
      <c r="CF288" s="5">
        <f t="shared" si="429"/>
        <v>0</v>
      </c>
      <c r="CH288" s="5">
        <f t="shared" si="574"/>
        <v>0</v>
      </c>
      <c r="CI288" s="5">
        <f t="shared" si="430"/>
        <v>0</v>
      </c>
      <c r="CJ288" s="5">
        <f t="shared" si="431"/>
        <v>0</v>
      </c>
      <c r="CK288" s="5">
        <f t="shared" si="432"/>
        <v>0</v>
      </c>
      <c r="CL288" s="5">
        <f t="shared" si="433"/>
        <v>0</v>
      </c>
      <c r="CM288" s="5">
        <f t="shared" si="434"/>
        <v>0</v>
      </c>
      <c r="CN288" s="5">
        <f t="shared" si="435"/>
        <v>0</v>
      </c>
      <c r="CO288" s="5">
        <f t="shared" si="436"/>
        <v>0</v>
      </c>
      <c r="CP288" s="5">
        <f t="shared" si="437"/>
        <v>0</v>
      </c>
      <c r="CQ288" s="5">
        <f t="shared" si="438"/>
        <v>0</v>
      </c>
      <c r="CR288" s="5">
        <f t="shared" si="439"/>
        <v>0</v>
      </c>
      <c r="CS288" s="5">
        <f t="shared" si="440"/>
        <v>0</v>
      </c>
      <c r="CT288" s="5">
        <f t="shared" si="441"/>
        <v>0</v>
      </c>
      <c r="CU288" s="5">
        <f t="shared" si="442"/>
        <v>0</v>
      </c>
      <c r="CV288" s="5">
        <f t="shared" si="443"/>
        <v>0</v>
      </c>
      <c r="CW288" s="5">
        <f t="shared" si="444"/>
        <v>0</v>
      </c>
      <c r="CX288" s="5">
        <f t="shared" si="445"/>
        <v>0</v>
      </c>
      <c r="CY288" s="5">
        <f t="shared" si="446"/>
        <v>0</v>
      </c>
      <c r="CZ288" s="5">
        <f t="shared" si="447"/>
        <v>0</v>
      </c>
      <c r="DA288" s="5">
        <f t="shared" si="448"/>
        <v>0</v>
      </c>
      <c r="DB288" s="5">
        <f t="shared" si="449"/>
        <v>0</v>
      </c>
      <c r="DC288" s="5">
        <f t="shared" si="450"/>
        <v>0</v>
      </c>
      <c r="DD288" s="5">
        <f t="shared" si="451"/>
        <v>0</v>
      </c>
      <c r="DE288" s="5">
        <f t="shared" si="452"/>
        <v>0</v>
      </c>
      <c r="DF288" s="5">
        <f t="shared" si="453"/>
        <v>0</v>
      </c>
      <c r="DG288" s="5">
        <f t="shared" si="454"/>
        <v>0</v>
      </c>
      <c r="DH288" s="5">
        <f t="shared" si="455"/>
        <v>0</v>
      </c>
      <c r="DI288" s="5">
        <f t="shared" si="456"/>
        <v>0</v>
      </c>
      <c r="DJ288" s="5">
        <f t="shared" si="457"/>
        <v>0</v>
      </c>
      <c r="DK288" s="5">
        <f t="shared" si="458"/>
        <v>0</v>
      </c>
      <c r="DL288" s="5">
        <f t="shared" si="459"/>
        <v>0</v>
      </c>
      <c r="DM288" s="5">
        <f t="shared" si="460"/>
        <v>0</v>
      </c>
      <c r="DN288" s="5">
        <f t="shared" si="461"/>
        <v>0</v>
      </c>
      <c r="DO288" s="5">
        <f t="shared" si="462"/>
        <v>0</v>
      </c>
      <c r="DP288" s="5">
        <f t="shared" si="463"/>
        <v>0</v>
      </c>
      <c r="DQ288" s="5">
        <f t="shared" si="464"/>
        <v>0</v>
      </c>
      <c r="DS288" s="5">
        <f t="shared" si="575"/>
        <v>2</v>
      </c>
      <c r="DT288" s="5">
        <f t="shared" si="465"/>
        <v>0</v>
      </c>
      <c r="DU288" s="5">
        <f t="shared" si="466"/>
        <v>0</v>
      </c>
      <c r="DV288" s="5">
        <f t="shared" si="467"/>
        <v>0</v>
      </c>
      <c r="DW288" s="5">
        <f t="shared" si="468"/>
        <v>0</v>
      </c>
      <c r="DX288" s="5">
        <f t="shared" si="469"/>
        <v>0</v>
      </c>
      <c r="DY288" s="5">
        <f t="shared" si="470"/>
        <v>0</v>
      </c>
      <c r="DZ288" s="5">
        <f t="shared" si="471"/>
        <v>0</v>
      </c>
      <c r="EA288" s="5">
        <f t="shared" si="472"/>
        <v>0</v>
      </c>
      <c r="EB288" s="5">
        <f t="shared" si="473"/>
        <v>3</v>
      </c>
      <c r="EC288" s="5">
        <f t="shared" si="474"/>
        <v>0</v>
      </c>
      <c r="ED288" s="5">
        <f t="shared" si="475"/>
        <v>0</v>
      </c>
      <c r="EE288" s="5">
        <f t="shared" si="476"/>
        <v>0</v>
      </c>
      <c r="EF288" s="5">
        <f t="shared" si="477"/>
        <v>0</v>
      </c>
      <c r="EG288" s="5">
        <f t="shared" si="478"/>
        <v>0</v>
      </c>
      <c r="EH288" s="5">
        <f t="shared" si="479"/>
        <v>0</v>
      </c>
      <c r="EI288" s="5">
        <f t="shared" si="480"/>
        <v>0</v>
      </c>
      <c r="EJ288" s="5">
        <f t="shared" si="481"/>
        <v>0</v>
      </c>
      <c r="EK288" s="5">
        <f t="shared" si="482"/>
        <v>0</v>
      </c>
      <c r="EL288" s="5">
        <f t="shared" si="483"/>
        <v>1</v>
      </c>
      <c r="EM288" s="5">
        <f t="shared" si="484"/>
        <v>0</v>
      </c>
      <c r="EN288" s="5">
        <f t="shared" si="485"/>
        <v>0</v>
      </c>
      <c r="EO288" s="5">
        <f t="shared" si="486"/>
        <v>0</v>
      </c>
      <c r="EP288" s="5">
        <f t="shared" si="487"/>
        <v>0</v>
      </c>
      <c r="EQ288" s="5">
        <f t="shared" si="488"/>
        <v>0</v>
      </c>
      <c r="ER288" s="5">
        <f t="shared" si="489"/>
        <v>0</v>
      </c>
      <c r="ES288" s="5">
        <f t="shared" si="490"/>
        <v>0</v>
      </c>
      <c r="ET288" s="5">
        <f t="shared" si="491"/>
        <v>0</v>
      </c>
      <c r="EU288" s="5">
        <f t="shared" si="492"/>
        <v>0</v>
      </c>
      <c r="EV288" s="5">
        <f t="shared" si="493"/>
        <v>0</v>
      </c>
      <c r="EW288" s="5">
        <f t="shared" si="494"/>
        <v>0</v>
      </c>
      <c r="EX288" s="5">
        <f t="shared" si="495"/>
        <v>0</v>
      </c>
      <c r="EY288" s="5">
        <f t="shared" si="496"/>
        <v>5</v>
      </c>
      <c r="EZ288" s="5">
        <f t="shared" si="497"/>
        <v>4</v>
      </c>
      <c r="FA288" s="5">
        <f t="shared" si="498"/>
        <v>0</v>
      </c>
      <c r="FB288" s="5">
        <f t="shared" si="499"/>
        <v>0</v>
      </c>
      <c r="FD288" s="5">
        <f t="shared" si="576"/>
        <v>0</v>
      </c>
      <c r="FE288" s="5">
        <f t="shared" si="500"/>
        <v>0</v>
      </c>
      <c r="FF288" s="5">
        <f t="shared" si="501"/>
        <v>0</v>
      </c>
      <c r="FG288" s="5">
        <f t="shared" si="502"/>
        <v>0</v>
      </c>
      <c r="FH288" s="5">
        <f t="shared" si="503"/>
        <v>0</v>
      </c>
      <c r="FI288" s="5">
        <f t="shared" si="504"/>
        <v>0</v>
      </c>
      <c r="FJ288" s="5">
        <f t="shared" si="505"/>
        <v>0</v>
      </c>
      <c r="FK288" s="5">
        <f t="shared" si="506"/>
        <v>0</v>
      </c>
      <c r="FL288" s="5">
        <f t="shared" si="507"/>
        <v>0</v>
      </c>
      <c r="FM288" s="5">
        <f t="shared" si="508"/>
        <v>0</v>
      </c>
      <c r="FN288" s="5">
        <f t="shared" si="509"/>
        <v>0</v>
      </c>
      <c r="FO288" s="5">
        <f t="shared" si="510"/>
        <v>0</v>
      </c>
      <c r="FP288" s="5">
        <f t="shared" si="511"/>
        <v>0</v>
      </c>
      <c r="FQ288" s="5">
        <f t="shared" si="512"/>
        <v>0</v>
      </c>
      <c r="FR288" s="5">
        <f t="shared" si="513"/>
        <v>0</v>
      </c>
      <c r="FS288" s="5">
        <f t="shared" si="514"/>
        <v>0</v>
      </c>
      <c r="FT288" s="5">
        <f t="shared" si="515"/>
        <v>0</v>
      </c>
      <c r="FU288" s="5">
        <f t="shared" si="516"/>
        <v>0</v>
      </c>
      <c r="FV288" s="5">
        <f t="shared" si="517"/>
        <v>0</v>
      </c>
      <c r="FW288" s="5">
        <f t="shared" si="518"/>
        <v>-57.8</v>
      </c>
      <c r="FX288" s="5">
        <f t="shared" si="519"/>
        <v>0</v>
      </c>
      <c r="FY288" s="5">
        <f t="shared" si="520"/>
        <v>0</v>
      </c>
      <c r="FZ288" s="5">
        <f t="shared" si="521"/>
        <v>0</v>
      </c>
      <c r="GA288" s="5">
        <f t="shared" si="522"/>
        <v>0</v>
      </c>
      <c r="GB288" s="5">
        <f t="shared" si="523"/>
        <v>0</v>
      </c>
      <c r="GC288" s="5">
        <f t="shared" si="524"/>
        <v>0</v>
      </c>
      <c r="GD288" s="5">
        <f t="shared" si="525"/>
        <v>0</v>
      </c>
      <c r="GE288" s="5">
        <f t="shared" si="526"/>
        <v>0</v>
      </c>
      <c r="GF288" s="5">
        <f t="shared" si="527"/>
        <v>0</v>
      </c>
      <c r="GG288" s="5">
        <f t="shared" si="528"/>
        <v>0</v>
      </c>
      <c r="GH288" s="5">
        <f t="shared" si="529"/>
        <v>0</v>
      </c>
      <c r="GI288" s="5">
        <f t="shared" si="530"/>
        <v>0</v>
      </c>
      <c r="GJ288" s="5">
        <f t="shared" si="531"/>
        <v>0</v>
      </c>
      <c r="GK288" s="5">
        <f t="shared" si="532"/>
        <v>0</v>
      </c>
      <c r="GL288" s="5">
        <f t="shared" si="533"/>
        <v>0</v>
      </c>
      <c r="GM288" s="5">
        <f t="shared" si="534"/>
        <v>0</v>
      </c>
      <c r="GO288" s="23">
        <f t="shared" si="535"/>
        <v>0</v>
      </c>
      <c r="GP288" s="23">
        <f t="shared" si="536"/>
        <v>20</v>
      </c>
      <c r="GQ288" s="5">
        <f>+IF(GO288&gt;0, IF(COUNTIF(GO$149:GO288,GO288)&lt;=1,TRUE,FALSE),0)*$C$59*-1</f>
        <v>0</v>
      </c>
      <c r="GR288" s="5">
        <f>+IF(GP288&gt;0, IF(COUNTIF(GP$149:GP288,GP288)&lt;=1,TRUE,FALSE),0)*$C$59*-1</f>
        <v>0</v>
      </c>
    </row>
    <row r="289" spans="1:200" s="5" customFormat="1" hidden="1" outlineLevel="1" x14ac:dyDescent="0.2">
      <c r="A289" s="6"/>
      <c r="F289" s="35">
        <f t="shared" si="537"/>
        <v>594.27999999996177</v>
      </c>
      <c r="G289" s="20">
        <f t="shared" si="391"/>
        <v>0</v>
      </c>
      <c r="H289" s="20">
        <f t="shared" si="392"/>
        <v>-150.49</v>
      </c>
      <c r="I289" s="37">
        <f t="shared" si="393"/>
        <v>0</v>
      </c>
      <c r="J289" s="33">
        <f t="shared" si="394"/>
        <v>443.78999999996176</v>
      </c>
      <c r="L289" s="5">
        <f t="shared" si="577"/>
        <v>-184.32000000000403</v>
      </c>
      <c r="M289" s="5">
        <f t="shared" si="538"/>
        <v>0</v>
      </c>
      <c r="N289" s="5">
        <f t="shared" si="539"/>
        <v>0</v>
      </c>
      <c r="O289" s="5">
        <f t="shared" si="540"/>
        <v>0</v>
      </c>
      <c r="P289" s="5">
        <f t="shared" si="541"/>
        <v>0</v>
      </c>
      <c r="Q289" s="5">
        <f t="shared" si="542"/>
        <v>0</v>
      </c>
      <c r="R289" s="5">
        <f t="shared" si="543"/>
        <v>0</v>
      </c>
      <c r="S289" s="5">
        <f t="shared" si="544"/>
        <v>0</v>
      </c>
      <c r="T289" s="5">
        <f t="shared" si="545"/>
        <v>0</v>
      </c>
      <c r="U289" s="5">
        <f t="shared" si="546"/>
        <v>-135.92000000000053</v>
      </c>
      <c r="V289" s="5">
        <f t="shared" si="547"/>
        <v>0</v>
      </c>
      <c r="W289" s="5">
        <f t="shared" si="548"/>
        <v>0</v>
      </c>
      <c r="X289" s="5">
        <f t="shared" si="549"/>
        <v>0</v>
      </c>
      <c r="Y289" s="5">
        <f t="shared" si="550"/>
        <v>0</v>
      </c>
      <c r="Z289" s="5">
        <f t="shared" si="551"/>
        <v>0</v>
      </c>
      <c r="AA289" s="5">
        <f t="shared" si="552"/>
        <v>0</v>
      </c>
      <c r="AB289" s="5">
        <f t="shared" si="553"/>
        <v>0</v>
      </c>
      <c r="AC289" s="5">
        <f t="shared" si="554"/>
        <v>0</v>
      </c>
      <c r="AD289" s="5">
        <f t="shared" si="555"/>
        <v>0</v>
      </c>
      <c r="AE289" s="5">
        <f t="shared" si="556"/>
        <v>-130.19999999999987</v>
      </c>
      <c r="AF289" s="5">
        <f t="shared" si="557"/>
        <v>0</v>
      </c>
      <c r="AG289" s="5">
        <f t="shared" si="558"/>
        <v>0</v>
      </c>
      <c r="AH289" s="5">
        <f t="shared" si="559"/>
        <v>0</v>
      </c>
      <c r="AI289" s="5">
        <f t="shared" si="560"/>
        <v>0</v>
      </c>
      <c r="AJ289" s="5">
        <f t="shared" si="561"/>
        <v>0</v>
      </c>
      <c r="AK289" s="5">
        <f t="shared" si="562"/>
        <v>0</v>
      </c>
      <c r="AL289" s="5">
        <f t="shared" si="563"/>
        <v>0</v>
      </c>
      <c r="AM289" s="5">
        <f t="shared" si="564"/>
        <v>0</v>
      </c>
      <c r="AN289" s="5">
        <f t="shared" si="565"/>
        <v>0</v>
      </c>
      <c r="AO289" s="5">
        <f t="shared" si="566"/>
        <v>62.759999999998669</v>
      </c>
      <c r="AP289" s="5">
        <f t="shared" si="567"/>
        <v>0</v>
      </c>
      <c r="AQ289" s="5">
        <f t="shared" si="568"/>
        <v>0</v>
      </c>
      <c r="AR289" s="5">
        <f t="shared" si="569"/>
        <v>-87</v>
      </c>
      <c r="AS289" s="5">
        <f t="shared" si="570"/>
        <v>-119.60000000000012</v>
      </c>
      <c r="AT289" s="5">
        <f t="shared" si="571"/>
        <v>0</v>
      </c>
      <c r="AU289" s="5">
        <f t="shared" si="572"/>
        <v>0</v>
      </c>
      <c r="AW289" s="5">
        <f t="shared" si="573"/>
        <v>0</v>
      </c>
      <c r="AX289" s="5">
        <f t="shared" si="395"/>
        <v>0</v>
      </c>
      <c r="AY289" s="5">
        <f t="shared" si="396"/>
        <v>0</v>
      </c>
      <c r="AZ289" s="5">
        <f t="shared" si="397"/>
        <v>0</v>
      </c>
      <c r="BA289" s="5">
        <f t="shared" si="398"/>
        <v>0</v>
      </c>
      <c r="BB289" s="5">
        <f t="shared" si="399"/>
        <v>0</v>
      </c>
      <c r="BC289" s="5">
        <f t="shared" si="400"/>
        <v>0</v>
      </c>
      <c r="BD289" s="5">
        <f t="shared" si="401"/>
        <v>0</v>
      </c>
      <c r="BE289" s="5">
        <f t="shared" si="402"/>
        <v>0</v>
      </c>
      <c r="BF289" s="5">
        <f t="shared" si="403"/>
        <v>0</v>
      </c>
      <c r="BG289" s="5">
        <f t="shared" si="404"/>
        <v>0</v>
      </c>
      <c r="BH289" s="5">
        <f t="shared" si="405"/>
        <v>0</v>
      </c>
      <c r="BI289" s="5">
        <f t="shared" si="406"/>
        <v>0</v>
      </c>
      <c r="BJ289" s="5">
        <f t="shared" si="407"/>
        <v>0</v>
      </c>
      <c r="BK289" s="5">
        <f t="shared" si="408"/>
        <v>0</v>
      </c>
      <c r="BL289" s="5">
        <f t="shared" si="409"/>
        <v>0</v>
      </c>
      <c r="BM289" s="5">
        <f t="shared" si="410"/>
        <v>0</v>
      </c>
      <c r="BN289" s="5">
        <f t="shared" si="411"/>
        <v>0</v>
      </c>
      <c r="BO289" s="5">
        <f t="shared" si="412"/>
        <v>0</v>
      </c>
      <c r="BP289" s="5">
        <f t="shared" si="413"/>
        <v>0</v>
      </c>
      <c r="BQ289" s="5">
        <f t="shared" si="414"/>
        <v>0</v>
      </c>
      <c r="BR289" s="5">
        <f t="shared" si="415"/>
        <v>0</v>
      </c>
      <c r="BS289" s="5">
        <f t="shared" si="416"/>
        <v>0</v>
      </c>
      <c r="BT289" s="5">
        <f t="shared" si="417"/>
        <v>0</v>
      </c>
      <c r="BU289" s="5">
        <f t="shared" si="418"/>
        <v>0</v>
      </c>
      <c r="BV289" s="5">
        <f t="shared" si="419"/>
        <v>0</v>
      </c>
      <c r="BW289" s="5">
        <f t="shared" si="420"/>
        <v>0</v>
      </c>
      <c r="BX289" s="5">
        <f t="shared" si="421"/>
        <v>0</v>
      </c>
      <c r="BY289" s="5">
        <f t="shared" si="422"/>
        <v>0</v>
      </c>
      <c r="BZ289" s="5">
        <f t="shared" si="423"/>
        <v>1</v>
      </c>
      <c r="CA289" s="5">
        <f t="shared" si="424"/>
        <v>0</v>
      </c>
      <c r="CB289" s="5">
        <f t="shared" si="425"/>
        <v>0</v>
      </c>
      <c r="CC289" s="5">
        <f t="shared" si="426"/>
        <v>0</v>
      </c>
      <c r="CD289" s="5">
        <f t="shared" si="427"/>
        <v>0</v>
      </c>
      <c r="CE289" s="5">
        <f t="shared" si="428"/>
        <v>0</v>
      </c>
      <c r="CF289" s="5">
        <f t="shared" si="429"/>
        <v>0</v>
      </c>
      <c r="CH289" s="5">
        <f t="shared" si="574"/>
        <v>0</v>
      </c>
      <c r="CI289" s="5">
        <f t="shared" si="430"/>
        <v>0</v>
      </c>
      <c r="CJ289" s="5">
        <f t="shared" si="431"/>
        <v>0</v>
      </c>
      <c r="CK289" s="5">
        <f t="shared" si="432"/>
        <v>0</v>
      </c>
      <c r="CL289" s="5">
        <f t="shared" si="433"/>
        <v>0</v>
      </c>
      <c r="CM289" s="5">
        <f t="shared" si="434"/>
        <v>0</v>
      </c>
      <c r="CN289" s="5">
        <f t="shared" si="435"/>
        <v>0</v>
      </c>
      <c r="CO289" s="5">
        <f t="shared" si="436"/>
        <v>0</v>
      </c>
      <c r="CP289" s="5">
        <f t="shared" si="437"/>
        <v>0</v>
      </c>
      <c r="CQ289" s="5">
        <f t="shared" si="438"/>
        <v>0</v>
      </c>
      <c r="CR289" s="5">
        <f t="shared" si="439"/>
        <v>0</v>
      </c>
      <c r="CS289" s="5">
        <f t="shared" si="440"/>
        <v>0</v>
      </c>
      <c r="CT289" s="5">
        <f t="shared" si="441"/>
        <v>0</v>
      </c>
      <c r="CU289" s="5">
        <f t="shared" si="442"/>
        <v>0</v>
      </c>
      <c r="CV289" s="5">
        <f t="shared" si="443"/>
        <v>0</v>
      </c>
      <c r="CW289" s="5">
        <f t="shared" si="444"/>
        <v>0</v>
      </c>
      <c r="CX289" s="5">
        <f t="shared" si="445"/>
        <v>0</v>
      </c>
      <c r="CY289" s="5">
        <f t="shared" si="446"/>
        <v>0</v>
      </c>
      <c r="CZ289" s="5">
        <f t="shared" si="447"/>
        <v>0</v>
      </c>
      <c r="DA289" s="5">
        <f t="shared" si="448"/>
        <v>0</v>
      </c>
      <c r="DB289" s="5">
        <f t="shared" si="449"/>
        <v>0</v>
      </c>
      <c r="DC289" s="5">
        <f t="shared" si="450"/>
        <v>0</v>
      </c>
      <c r="DD289" s="5">
        <f t="shared" si="451"/>
        <v>0</v>
      </c>
      <c r="DE289" s="5">
        <f t="shared" si="452"/>
        <v>0</v>
      </c>
      <c r="DF289" s="5">
        <f t="shared" si="453"/>
        <v>0</v>
      </c>
      <c r="DG289" s="5">
        <f t="shared" si="454"/>
        <v>0</v>
      </c>
      <c r="DH289" s="5">
        <f t="shared" si="455"/>
        <v>0</v>
      </c>
      <c r="DI289" s="5">
        <f t="shared" si="456"/>
        <v>0</v>
      </c>
      <c r="DJ289" s="5">
        <f t="shared" si="457"/>
        <v>0</v>
      </c>
      <c r="DK289" s="5">
        <f t="shared" si="458"/>
        <v>0</v>
      </c>
      <c r="DL289" s="5">
        <f t="shared" si="459"/>
        <v>0</v>
      </c>
      <c r="DM289" s="5">
        <f t="shared" si="460"/>
        <v>0</v>
      </c>
      <c r="DN289" s="5">
        <f t="shared" si="461"/>
        <v>0</v>
      </c>
      <c r="DO289" s="5">
        <f t="shared" si="462"/>
        <v>0</v>
      </c>
      <c r="DP289" s="5">
        <f t="shared" si="463"/>
        <v>0</v>
      </c>
      <c r="DQ289" s="5">
        <f t="shared" si="464"/>
        <v>0</v>
      </c>
      <c r="DS289" s="5">
        <f t="shared" si="575"/>
        <v>1</v>
      </c>
      <c r="DT289" s="5">
        <f t="shared" si="465"/>
        <v>0</v>
      </c>
      <c r="DU289" s="5">
        <f t="shared" si="466"/>
        <v>0</v>
      </c>
      <c r="DV289" s="5">
        <f t="shared" si="467"/>
        <v>0</v>
      </c>
      <c r="DW289" s="5">
        <f t="shared" si="468"/>
        <v>0</v>
      </c>
      <c r="DX289" s="5">
        <f t="shared" si="469"/>
        <v>0</v>
      </c>
      <c r="DY289" s="5">
        <f t="shared" si="470"/>
        <v>0</v>
      </c>
      <c r="DZ289" s="5">
        <f t="shared" si="471"/>
        <v>0</v>
      </c>
      <c r="EA289" s="5">
        <f t="shared" si="472"/>
        <v>0</v>
      </c>
      <c r="EB289" s="5">
        <f t="shared" si="473"/>
        <v>2</v>
      </c>
      <c r="EC289" s="5">
        <f t="shared" si="474"/>
        <v>0</v>
      </c>
      <c r="ED289" s="5">
        <f t="shared" si="475"/>
        <v>0</v>
      </c>
      <c r="EE289" s="5">
        <f t="shared" si="476"/>
        <v>0</v>
      </c>
      <c r="EF289" s="5">
        <f t="shared" si="477"/>
        <v>0</v>
      </c>
      <c r="EG289" s="5">
        <f t="shared" si="478"/>
        <v>0</v>
      </c>
      <c r="EH289" s="5">
        <f t="shared" si="479"/>
        <v>0</v>
      </c>
      <c r="EI289" s="5">
        <f t="shared" si="480"/>
        <v>0</v>
      </c>
      <c r="EJ289" s="5">
        <f t="shared" si="481"/>
        <v>0</v>
      </c>
      <c r="EK289" s="5">
        <f t="shared" si="482"/>
        <v>0</v>
      </c>
      <c r="EL289" s="5">
        <f t="shared" si="483"/>
        <v>3</v>
      </c>
      <c r="EM289" s="5">
        <f t="shared" si="484"/>
        <v>0</v>
      </c>
      <c r="EN289" s="5">
        <f t="shared" si="485"/>
        <v>0</v>
      </c>
      <c r="EO289" s="5">
        <f t="shared" si="486"/>
        <v>0</v>
      </c>
      <c r="EP289" s="5">
        <f t="shared" si="487"/>
        <v>0</v>
      </c>
      <c r="EQ289" s="5">
        <f t="shared" si="488"/>
        <v>0</v>
      </c>
      <c r="ER289" s="5">
        <f t="shared" si="489"/>
        <v>0</v>
      </c>
      <c r="ES289" s="5">
        <f t="shared" si="490"/>
        <v>0</v>
      </c>
      <c r="ET289" s="5">
        <f t="shared" si="491"/>
        <v>0</v>
      </c>
      <c r="EU289" s="5">
        <f t="shared" si="492"/>
        <v>0</v>
      </c>
      <c r="EV289" s="5">
        <f t="shared" si="493"/>
        <v>0</v>
      </c>
      <c r="EW289" s="5">
        <f t="shared" si="494"/>
        <v>0</v>
      </c>
      <c r="EX289" s="5">
        <f t="shared" si="495"/>
        <v>0</v>
      </c>
      <c r="EY289" s="5">
        <f t="shared" si="496"/>
        <v>5</v>
      </c>
      <c r="EZ289" s="5">
        <f t="shared" si="497"/>
        <v>4</v>
      </c>
      <c r="FA289" s="5">
        <f t="shared" si="498"/>
        <v>0</v>
      </c>
      <c r="FB289" s="5">
        <f t="shared" si="499"/>
        <v>0</v>
      </c>
      <c r="FD289" s="5">
        <f t="shared" si="576"/>
        <v>-150.49</v>
      </c>
      <c r="FE289" s="5">
        <f t="shared" si="500"/>
        <v>0</v>
      </c>
      <c r="FF289" s="5">
        <f t="shared" si="501"/>
        <v>0</v>
      </c>
      <c r="FG289" s="5">
        <f t="shared" si="502"/>
        <v>0</v>
      </c>
      <c r="FH289" s="5">
        <f t="shared" si="503"/>
        <v>0</v>
      </c>
      <c r="FI289" s="5">
        <f t="shared" si="504"/>
        <v>0</v>
      </c>
      <c r="FJ289" s="5">
        <f t="shared" si="505"/>
        <v>0</v>
      </c>
      <c r="FK289" s="5">
        <f t="shared" si="506"/>
        <v>0</v>
      </c>
      <c r="FL289" s="5">
        <f t="shared" si="507"/>
        <v>0</v>
      </c>
      <c r="FM289" s="5">
        <f t="shared" si="508"/>
        <v>0</v>
      </c>
      <c r="FN289" s="5">
        <f t="shared" si="509"/>
        <v>0</v>
      </c>
      <c r="FO289" s="5">
        <f t="shared" si="510"/>
        <v>0</v>
      </c>
      <c r="FP289" s="5">
        <f t="shared" si="511"/>
        <v>0</v>
      </c>
      <c r="FQ289" s="5">
        <f t="shared" si="512"/>
        <v>0</v>
      </c>
      <c r="FR289" s="5">
        <f t="shared" si="513"/>
        <v>0</v>
      </c>
      <c r="FS289" s="5">
        <f t="shared" si="514"/>
        <v>0</v>
      </c>
      <c r="FT289" s="5">
        <f t="shared" si="515"/>
        <v>0</v>
      </c>
      <c r="FU289" s="5">
        <f t="shared" si="516"/>
        <v>0</v>
      </c>
      <c r="FV289" s="5">
        <f t="shared" si="517"/>
        <v>0</v>
      </c>
      <c r="FW289" s="5">
        <f t="shared" si="518"/>
        <v>0</v>
      </c>
      <c r="FX289" s="5">
        <f t="shared" si="519"/>
        <v>0</v>
      </c>
      <c r="FY289" s="5">
        <f t="shared" si="520"/>
        <v>0</v>
      </c>
      <c r="FZ289" s="5">
        <f t="shared" si="521"/>
        <v>0</v>
      </c>
      <c r="GA289" s="5">
        <f t="shared" si="522"/>
        <v>0</v>
      </c>
      <c r="GB289" s="5">
        <f t="shared" si="523"/>
        <v>0</v>
      </c>
      <c r="GC289" s="5">
        <f t="shared" si="524"/>
        <v>0</v>
      </c>
      <c r="GD289" s="5">
        <f t="shared" si="525"/>
        <v>0</v>
      </c>
      <c r="GE289" s="5">
        <f t="shared" si="526"/>
        <v>0</v>
      </c>
      <c r="GF289" s="5">
        <f t="shared" si="527"/>
        <v>0</v>
      </c>
      <c r="GG289" s="5">
        <f t="shared" si="528"/>
        <v>0</v>
      </c>
      <c r="GH289" s="5">
        <f t="shared" si="529"/>
        <v>0</v>
      </c>
      <c r="GI289" s="5">
        <f t="shared" si="530"/>
        <v>0</v>
      </c>
      <c r="GJ289" s="5">
        <f t="shared" si="531"/>
        <v>0</v>
      </c>
      <c r="GK289" s="5">
        <f t="shared" si="532"/>
        <v>0</v>
      </c>
      <c r="GL289" s="5">
        <f t="shared" si="533"/>
        <v>0</v>
      </c>
      <c r="GM289" s="5">
        <f t="shared" si="534"/>
        <v>0</v>
      </c>
      <c r="GO289" s="23">
        <f t="shared" si="535"/>
        <v>0</v>
      </c>
      <c r="GP289" s="23">
        <f t="shared" si="536"/>
        <v>1</v>
      </c>
      <c r="GQ289" s="5">
        <f>+IF(GO289&gt;0, IF(COUNTIF(GO$149:GO289,GO289)&lt;=1,TRUE,FALSE),0)*$C$59*-1</f>
        <v>0</v>
      </c>
      <c r="GR289" s="5">
        <f>+IF(GP289&gt;0, IF(COUNTIF(GP$149:GP289,GP289)&lt;=1,TRUE,FALSE),0)*$C$59*-1</f>
        <v>0</v>
      </c>
    </row>
    <row r="290" spans="1:200" s="5" customFormat="1" hidden="1" outlineLevel="1" x14ac:dyDescent="0.2">
      <c r="A290" s="6"/>
      <c r="F290" s="35">
        <f t="shared" si="537"/>
        <v>443.78999999996176</v>
      </c>
      <c r="G290" s="20">
        <f t="shared" si="391"/>
        <v>0</v>
      </c>
      <c r="H290" s="20">
        <f t="shared" si="392"/>
        <v>-81.52</v>
      </c>
      <c r="I290" s="37">
        <f t="shared" si="393"/>
        <v>0</v>
      </c>
      <c r="J290" s="33">
        <f t="shared" si="394"/>
        <v>362.26999999996178</v>
      </c>
      <c r="L290" s="5">
        <f t="shared" si="577"/>
        <v>-33.83000000000402</v>
      </c>
      <c r="M290" s="5">
        <f t="shared" si="538"/>
        <v>0</v>
      </c>
      <c r="N290" s="5">
        <f t="shared" si="539"/>
        <v>0</v>
      </c>
      <c r="O290" s="5">
        <f t="shared" si="540"/>
        <v>0</v>
      </c>
      <c r="P290" s="5">
        <f t="shared" si="541"/>
        <v>0</v>
      </c>
      <c r="Q290" s="5">
        <f t="shared" si="542"/>
        <v>0</v>
      </c>
      <c r="R290" s="5">
        <f t="shared" si="543"/>
        <v>0</v>
      </c>
      <c r="S290" s="5">
        <f t="shared" si="544"/>
        <v>0</v>
      </c>
      <c r="T290" s="5">
        <f t="shared" si="545"/>
        <v>0</v>
      </c>
      <c r="U290" s="5">
        <f t="shared" si="546"/>
        <v>-135.92000000000053</v>
      </c>
      <c r="V290" s="5">
        <f t="shared" si="547"/>
        <v>0</v>
      </c>
      <c r="W290" s="5">
        <f t="shared" si="548"/>
        <v>0</v>
      </c>
      <c r="X290" s="5">
        <f t="shared" si="549"/>
        <v>0</v>
      </c>
      <c r="Y290" s="5">
        <f t="shared" si="550"/>
        <v>0</v>
      </c>
      <c r="Z290" s="5">
        <f t="shared" si="551"/>
        <v>0</v>
      </c>
      <c r="AA290" s="5">
        <f t="shared" si="552"/>
        <v>0</v>
      </c>
      <c r="AB290" s="5">
        <f t="shared" si="553"/>
        <v>0</v>
      </c>
      <c r="AC290" s="5">
        <f t="shared" si="554"/>
        <v>0</v>
      </c>
      <c r="AD290" s="5">
        <f t="shared" si="555"/>
        <v>0</v>
      </c>
      <c r="AE290" s="5">
        <f t="shared" si="556"/>
        <v>-130.19999999999987</v>
      </c>
      <c r="AF290" s="5">
        <f t="shared" si="557"/>
        <v>0</v>
      </c>
      <c r="AG290" s="5">
        <f t="shared" si="558"/>
        <v>0</v>
      </c>
      <c r="AH290" s="5">
        <f t="shared" si="559"/>
        <v>0</v>
      </c>
      <c r="AI290" s="5">
        <f t="shared" si="560"/>
        <v>0</v>
      </c>
      <c r="AJ290" s="5">
        <f t="shared" si="561"/>
        <v>0</v>
      </c>
      <c r="AK290" s="5">
        <f t="shared" si="562"/>
        <v>0</v>
      </c>
      <c r="AL290" s="5">
        <f t="shared" si="563"/>
        <v>0</v>
      </c>
      <c r="AM290" s="5">
        <f t="shared" si="564"/>
        <v>0</v>
      </c>
      <c r="AN290" s="5">
        <f t="shared" si="565"/>
        <v>0</v>
      </c>
      <c r="AO290" s="5">
        <f t="shared" si="566"/>
        <v>62.759999999998669</v>
      </c>
      <c r="AP290" s="5">
        <f t="shared" si="567"/>
        <v>0</v>
      </c>
      <c r="AQ290" s="5">
        <f t="shared" si="568"/>
        <v>0</v>
      </c>
      <c r="AR290" s="5">
        <f t="shared" si="569"/>
        <v>-87</v>
      </c>
      <c r="AS290" s="5">
        <f t="shared" si="570"/>
        <v>-119.60000000000012</v>
      </c>
      <c r="AT290" s="5">
        <f t="shared" si="571"/>
        <v>0</v>
      </c>
      <c r="AU290" s="5">
        <f t="shared" si="572"/>
        <v>0</v>
      </c>
      <c r="AW290" s="5">
        <f t="shared" si="573"/>
        <v>0</v>
      </c>
      <c r="AX290" s="5">
        <f t="shared" si="395"/>
        <v>0</v>
      </c>
      <c r="AY290" s="5">
        <f t="shared" si="396"/>
        <v>0</v>
      </c>
      <c r="AZ290" s="5">
        <f t="shared" si="397"/>
        <v>0</v>
      </c>
      <c r="BA290" s="5">
        <f t="shared" si="398"/>
        <v>0</v>
      </c>
      <c r="BB290" s="5">
        <f t="shared" si="399"/>
        <v>0</v>
      </c>
      <c r="BC290" s="5">
        <f t="shared" si="400"/>
        <v>0</v>
      </c>
      <c r="BD290" s="5">
        <f t="shared" si="401"/>
        <v>0</v>
      </c>
      <c r="BE290" s="5">
        <f t="shared" si="402"/>
        <v>0</v>
      </c>
      <c r="BF290" s="5">
        <f t="shared" si="403"/>
        <v>0</v>
      </c>
      <c r="BG290" s="5">
        <f t="shared" si="404"/>
        <v>0</v>
      </c>
      <c r="BH290" s="5">
        <f t="shared" si="405"/>
        <v>0</v>
      </c>
      <c r="BI290" s="5">
        <f t="shared" si="406"/>
        <v>0</v>
      </c>
      <c r="BJ290" s="5">
        <f t="shared" si="407"/>
        <v>0</v>
      </c>
      <c r="BK290" s="5">
        <f t="shared" si="408"/>
        <v>0</v>
      </c>
      <c r="BL290" s="5">
        <f t="shared" si="409"/>
        <v>0</v>
      </c>
      <c r="BM290" s="5">
        <f t="shared" si="410"/>
        <v>0</v>
      </c>
      <c r="BN290" s="5">
        <f t="shared" si="411"/>
        <v>0</v>
      </c>
      <c r="BO290" s="5">
        <f t="shared" si="412"/>
        <v>0</v>
      </c>
      <c r="BP290" s="5">
        <f t="shared" si="413"/>
        <v>0</v>
      </c>
      <c r="BQ290" s="5">
        <f t="shared" si="414"/>
        <v>0</v>
      </c>
      <c r="BR290" s="5">
        <f t="shared" si="415"/>
        <v>0</v>
      </c>
      <c r="BS290" s="5">
        <f t="shared" si="416"/>
        <v>0</v>
      </c>
      <c r="BT290" s="5">
        <f t="shared" si="417"/>
        <v>0</v>
      </c>
      <c r="BU290" s="5">
        <f t="shared" si="418"/>
        <v>0</v>
      </c>
      <c r="BV290" s="5">
        <f t="shared" si="419"/>
        <v>0</v>
      </c>
      <c r="BW290" s="5">
        <f t="shared" si="420"/>
        <v>0</v>
      </c>
      <c r="BX290" s="5">
        <f t="shared" si="421"/>
        <v>0</v>
      </c>
      <c r="BY290" s="5">
        <f t="shared" si="422"/>
        <v>0</v>
      </c>
      <c r="BZ290" s="5">
        <f t="shared" si="423"/>
        <v>1</v>
      </c>
      <c r="CA290" s="5">
        <f t="shared" si="424"/>
        <v>0</v>
      </c>
      <c r="CB290" s="5">
        <f t="shared" si="425"/>
        <v>0</v>
      </c>
      <c r="CC290" s="5">
        <f t="shared" si="426"/>
        <v>0</v>
      </c>
      <c r="CD290" s="5">
        <f t="shared" si="427"/>
        <v>0</v>
      </c>
      <c r="CE290" s="5">
        <f t="shared" si="428"/>
        <v>0</v>
      </c>
      <c r="CF290" s="5">
        <f t="shared" si="429"/>
        <v>0</v>
      </c>
      <c r="CH290" s="5">
        <f t="shared" si="574"/>
        <v>0</v>
      </c>
      <c r="CI290" s="5">
        <f t="shared" si="430"/>
        <v>0</v>
      </c>
      <c r="CJ290" s="5">
        <f t="shared" si="431"/>
        <v>0</v>
      </c>
      <c r="CK290" s="5">
        <f t="shared" si="432"/>
        <v>0</v>
      </c>
      <c r="CL290" s="5">
        <f t="shared" si="433"/>
        <v>0</v>
      </c>
      <c r="CM290" s="5">
        <f t="shared" si="434"/>
        <v>0</v>
      </c>
      <c r="CN290" s="5">
        <f t="shared" si="435"/>
        <v>0</v>
      </c>
      <c r="CO290" s="5">
        <f t="shared" si="436"/>
        <v>0</v>
      </c>
      <c r="CP290" s="5">
        <f t="shared" si="437"/>
        <v>0</v>
      </c>
      <c r="CQ290" s="5">
        <f t="shared" si="438"/>
        <v>0</v>
      </c>
      <c r="CR290" s="5">
        <f t="shared" si="439"/>
        <v>0</v>
      </c>
      <c r="CS290" s="5">
        <f t="shared" si="440"/>
        <v>0</v>
      </c>
      <c r="CT290" s="5">
        <f t="shared" si="441"/>
        <v>0</v>
      </c>
      <c r="CU290" s="5">
        <f t="shared" si="442"/>
        <v>0</v>
      </c>
      <c r="CV290" s="5">
        <f t="shared" si="443"/>
        <v>0</v>
      </c>
      <c r="CW290" s="5">
        <f t="shared" si="444"/>
        <v>0</v>
      </c>
      <c r="CX290" s="5">
        <f t="shared" si="445"/>
        <v>0</v>
      </c>
      <c r="CY290" s="5">
        <f t="shared" si="446"/>
        <v>0</v>
      </c>
      <c r="CZ290" s="5">
        <f t="shared" si="447"/>
        <v>0</v>
      </c>
      <c r="DA290" s="5">
        <f t="shared" si="448"/>
        <v>0</v>
      </c>
      <c r="DB290" s="5">
        <f t="shared" si="449"/>
        <v>0</v>
      </c>
      <c r="DC290" s="5">
        <f t="shared" si="450"/>
        <v>0</v>
      </c>
      <c r="DD290" s="5">
        <f t="shared" si="451"/>
        <v>0</v>
      </c>
      <c r="DE290" s="5">
        <f t="shared" si="452"/>
        <v>0</v>
      </c>
      <c r="DF290" s="5">
        <f t="shared" si="453"/>
        <v>0</v>
      </c>
      <c r="DG290" s="5">
        <f t="shared" si="454"/>
        <v>0</v>
      </c>
      <c r="DH290" s="5">
        <f t="shared" si="455"/>
        <v>0</v>
      </c>
      <c r="DI290" s="5">
        <f t="shared" si="456"/>
        <v>0</v>
      </c>
      <c r="DJ290" s="5">
        <f t="shared" si="457"/>
        <v>0</v>
      </c>
      <c r="DK290" s="5">
        <f t="shared" si="458"/>
        <v>0</v>
      </c>
      <c r="DL290" s="5">
        <f t="shared" si="459"/>
        <v>0</v>
      </c>
      <c r="DM290" s="5">
        <f t="shared" si="460"/>
        <v>0</v>
      </c>
      <c r="DN290" s="5">
        <f t="shared" si="461"/>
        <v>0</v>
      </c>
      <c r="DO290" s="5">
        <f t="shared" si="462"/>
        <v>0</v>
      </c>
      <c r="DP290" s="5">
        <f t="shared" si="463"/>
        <v>0</v>
      </c>
      <c r="DQ290" s="5">
        <f t="shared" si="464"/>
        <v>0</v>
      </c>
      <c r="DS290" s="5">
        <f t="shared" si="575"/>
        <v>5</v>
      </c>
      <c r="DT290" s="5">
        <f t="shared" si="465"/>
        <v>0</v>
      </c>
      <c r="DU290" s="5">
        <f t="shared" si="466"/>
        <v>0</v>
      </c>
      <c r="DV290" s="5">
        <f t="shared" si="467"/>
        <v>0</v>
      </c>
      <c r="DW290" s="5">
        <f t="shared" si="468"/>
        <v>0</v>
      </c>
      <c r="DX290" s="5">
        <f t="shared" si="469"/>
        <v>0</v>
      </c>
      <c r="DY290" s="5">
        <f t="shared" si="470"/>
        <v>0</v>
      </c>
      <c r="DZ290" s="5">
        <f t="shared" si="471"/>
        <v>0</v>
      </c>
      <c r="EA290" s="5">
        <f t="shared" si="472"/>
        <v>0</v>
      </c>
      <c r="EB290" s="5">
        <f t="shared" si="473"/>
        <v>1</v>
      </c>
      <c r="EC290" s="5">
        <f t="shared" si="474"/>
        <v>0</v>
      </c>
      <c r="ED290" s="5">
        <f t="shared" si="475"/>
        <v>0</v>
      </c>
      <c r="EE290" s="5">
        <f t="shared" si="476"/>
        <v>0</v>
      </c>
      <c r="EF290" s="5">
        <f t="shared" si="477"/>
        <v>0</v>
      </c>
      <c r="EG290" s="5">
        <f t="shared" si="478"/>
        <v>0</v>
      </c>
      <c r="EH290" s="5">
        <f t="shared" si="479"/>
        <v>0</v>
      </c>
      <c r="EI290" s="5">
        <f t="shared" si="480"/>
        <v>0</v>
      </c>
      <c r="EJ290" s="5">
        <f t="shared" si="481"/>
        <v>0</v>
      </c>
      <c r="EK290" s="5">
        <f t="shared" si="482"/>
        <v>0</v>
      </c>
      <c r="EL290" s="5">
        <f t="shared" si="483"/>
        <v>2</v>
      </c>
      <c r="EM290" s="5">
        <f t="shared" si="484"/>
        <v>0</v>
      </c>
      <c r="EN290" s="5">
        <f t="shared" si="485"/>
        <v>0</v>
      </c>
      <c r="EO290" s="5">
        <f t="shared" si="486"/>
        <v>0</v>
      </c>
      <c r="EP290" s="5">
        <f t="shared" si="487"/>
        <v>0</v>
      </c>
      <c r="EQ290" s="5">
        <f t="shared" si="488"/>
        <v>0</v>
      </c>
      <c r="ER290" s="5">
        <f t="shared" si="489"/>
        <v>0</v>
      </c>
      <c r="ES290" s="5">
        <f t="shared" si="490"/>
        <v>0</v>
      </c>
      <c r="ET290" s="5">
        <f t="shared" si="491"/>
        <v>0</v>
      </c>
      <c r="EU290" s="5">
        <f t="shared" si="492"/>
        <v>0</v>
      </c>
      <c r="EV290" s="5">
        <f t="shared" si="493"/>
        <v>0</v>
      </c>
      <c r="EW290" s="5">
        <f t="shared" si="494"/>
        <v>0</v>
      </c>
      <c r="EX290" s="5">
        <f t="shared" si="495"/>
        <v>0</v>
      </c>
      <c r="EY290" s="5">
        <f t="shared" si="496"/>
        <v>4</v>
      </c>
      <c r="EZ290" s="5">
        <f t="shared" si="497"/>
        <v>3</v>
      </c>
      <c r="FA290" s="5">
        <f t="shared" si="498"/>
        <v>0</v>
      </c>
      <c r="FB290" s="5">
        <f t="shared" si="499"/>
        <v>0</v>
      </c>
      <c r="FD290" s="5">
        <f t="shared" si="576"/>
        <v>0</v>
      </c>
      <c r="FE290" s="5">
        <f t="shared" si="500"/>
        <v>0</v>
      </c>
      <c r="FF290" s="5">
        <f t="shared" si="501"/>
        <v>0</v>
      </c>
      <c r="FG290" s="5">
        <f t="shared" si="502"/>
        <v>0</v>
      </c>
      <c r="FH290" s="5">
        <f t="shared" si="503"/>
        <v>0</v>
      </c>
      <c r="FI290" s="5">
        <f t="shared" si="504"/>
        <v>0</v>
      </c>
      <c r="FJ290" s="5">
        <f t="shared" si="505"/>
        <v>0</v>
      </c>
      <c r="FK290" s="5">
        <f t="shared" si="506"/>
        <v>0</v>
      </c>
      <c r="FL290" s="5">
        <f t="shared" si="507"/>
        <v>0</v>
      </c>
      <c r="FM290" s="5">
        <f t="shared" si="508"/>
        <v>-81.52</v>
      </c>
      <c r="FN290" s="5">
        <f t="shared" si="509"/>
        <v>0</v>
      </c>
      <c r="FO290" s="5">
        <f t="shared" si="510"/>
        <v>0</v>
      </c>
      <c r="FP290" s="5">
        <f t="shared" si="511"/>
        <v>0</v>
      </c>
      <c r="FQ290" s="5">
        <f t="shared" si="512"/>
        <v>0</v>
      </c>
      <c r="FR290" s="5">
        <f t="shared" si="513"/>
        <v>0</v>
      </c>
      <c r="FS290" s="5">
        <f t="shared" si="514"/>
        <v>0</v>
      </c>
      <c r="FT290" s="5">
        <f t="shared" si="515"/>
        <v>0</v>
      </c>
      <c r="FU290" s="5">
        <f t="shared" si="516"/>
        <v>0</v>
      </c>
      <c r="FV290" s="5">
        <f t="shared" si="517"/>
        <v>0</v>
      </c>
      <c r="FW290" s="5">
        <f t="shared" si="518"/>
        <v>0</v>
      </c>
      <c r="FX290" s="5">
        <f t="shared" si="519"/>
        <v>0</v>
      </c>
      <c r="FY290" s="5">
        <f t="shared" si="520"/>
        <v>0</v>
      </c>
      <c r="FZ290" s="5">
        <f t="shared" si="521"/>
        <v>0</v>
      </c>
      <c r="GA290" s="5">
        <f t="shared" si="522"/>
        <v>0</v>
      </c>
      <c r="GB290" s="5">
        <f t="shared" si="523"/>
        <v>0</v>
      </c>
      <c r="GC290" s="5">
        <f t="shared" si="524"/>
        <v>0</v>
      </c>
      <c r="GD290" s="5">
        <f t="shared" si="525"/>
        <v>0</v>
      </c>
      <c r="GE290" s="5">
        <f t="shared" si="526"/>
        <v>0</v>
      </c>
      <c r="GF290" s="5">
        <f t="shared" si="527"/>
        <v>0</v>
      </c>
      <c r="GG290" s="5">
        <f t="shared" si="528"/>
        <v>0</v>
      </c>
      <c r="GH290" s="5">
        <f t="shared" si="529"/>
        <v>0</v>
      </c>
      <c r="GI290" s="5">
        <f t="shared" si="530"/>
        <v>0</v>
      </c>
      <c r="GJ290" s="5">
        <f t="shared" si="531"/>
        <v>0</v>
      </c>
      <c r="GK290" s="5">
        <f t="shared" si="532"/>
        <v>0</v>
      </c>
      <c r="GL290" s="5">
        <f t="shared" si="533"/>
        <v>0</v>
      </c>
      <c r="GM290" s="5">
        <f t="shared" si="534"/>
        <v>0</v>
      </c>
      <c r="GO290" s="23">
        <f t="shared" si="535"/>
        <v>0</v>
      </c>
      <c r="GP290" s="23">
        <f t="shared" si="536"/>
        <v>10</v>
      </c>
      <c r="GQ290" s="5">
        <f>+IF(GO290&gt;0, IF(COUNTIF(GO$149:GO290,GO290)&lt;=1,TRUE,FALSE),0)*$C$59*-1</f>
        <v>0</v>
      </c>
      <c r="GR290" s="5">
        <f>+IF(GP290&gt;0, IF(COUNTIF(GP$149:GP290,GP290)&lt;=1,TRUE,FALSE),0)*$C$59*-1</f>
        <v>0</v>
      </c>
    </row>
    <row r="291" spans="1:200" s="5" customFormat="1" hidden="1" outlineLevel="1" x14ac:dyDescent="0.2">
      <c r="A291" s="6"/>
      <c r="F291" s="35">
        <f t="shared" si="537"/>
        <v>362.26999999996178</v>
      </c>
      <c r="G291" s="20">
        <f t="shared" si="391"/>
        <v>0</v>
      </c>
      <c r="H291" s="20">
        <f t="shared" si="392"/>
        <v>-57.8</v>
      </c>
      <c r="I291" s="37">
        <f t="shared" si="393"/>
        <v>0</v>
      </c>
      <c r="J291" s="33">
        <f t="shared" si="394"/>
        <v>304.46999999996177</v>
      </c>
      <c r="L291" s="5">
        <f t="shared" si="577"/>
        <v>-33.83000000000402</v>
      </c>
      <c r="M291" s="5">
        <f t="shared" si="538"/>
        <v>0</v>
      </c>
      <c r="N291" s="5">
        <f t="shared" si="539"/>
        <v>0</v>
      </c>
      <c r="O291" s="5">
        <f t="shared" si="540"/>
        <v>0</v>
      </c>
      <c r="P291" s="5">
        <f t="shared" si="541"/>
        <v>0</v>
      </c>
      <c r="Q291" s="5">
        <f t="shared" si="542"/>
        <v>0</v>
      </c>
      <c r="R291" s="5">
        <f t="shared" si="543"/>
        <v>0</v>
      </c>
      <c r="S291" s="5">
        <f t="shared" si="544"/>
        <v>0</v>
      </c>
      <c r="T291" s="5">
        <f t="shared" si="545"/>
        <v>0</v>
      </c>
      <c r="U291" s="5">
        <f t="shared" si="546"/>
        <v>-54.400000000000531</v>
      </c>
      <c r="V291" s="5">
        <f t="shared" si="547"/>
        <v>0</v>
      </c>
      <c r="W291" s="5">
        <f t="shared" si="548"/>
        <v>0</v>
      </c>
      <c r="X291" s="5">
        <f t="shared" si="549"/>
        <v>0</v>
      </c>
      <c r="Y291" s="5">
        <f t="shared" si="550"/>
        <v>0</v>
      </c>
      <c r="Z291" s="5">
        <f t="shared" si="551"/>
        <v>0</v>
      </c>
      <c r="AA291" s="5">
        <f t="shared" si="552"/>
        <v>0</v>
      </c>
      <c r="AB291" s="5">
        <f t="shared" si="553"/>
        <v>0</v>
      </c>
      <c r="AC291" s="5">
        <f t="shared" si="554"/>
        <v>0</v>
      </c>
      <c r="AD291" s="5">
        <f t="shared" si="555"/>
        <v>0</v>
      </c>
      <c r="AE291" s="5">
        <f t="shared" si="556"/>
        <v>-130.19999999999987</v>
      </c>
      <c r="AF291" s="5">
        <f t="shared" si="557"/>
        <v>0</v>
      </c>
      <c r="AG291" s="5">
        <f t="shared" si="558"/>
        <v>0</v>
      </c>
      <c r="AH291" s="5">
        <f t="shared" si="559"/>
        <v>0</v>
      </c>
      <c r="AI291" s="5">
        <f t="shared" si="560"/>
        <v>0</v>
      </c>
      <c r="AJ291" s="5">
        <f t="shared" si="561"/>
        <v>0</v>
      </c>
      <c r="AK291" s="5">
        <f t="shared" si="562"/>
        <v>0</v>
      </c>
      <c r="AL291" s="5">
        <f t="shared" si="563"/>
        <v>0</v>
      </c>
      <c r="AM291" s="5">
        <f t="shared" si="564"/>
        <v>0</v>
      </c>
      <c r="AN291" s="5">
        <f t="shared" si="565"/>
        <v>0</v>
      </c>
      <c r="AO291" s="5">
        <f t="shared" si="566"/>
        <v>62.759999999998669</v>
      </c>
      <c r="AP291" s="5">
        <f t="shared" si="567"/>
        <v>0</v>
      </c>
      <c r="AQ291" s="5">
        <f t="shared" si="568"/>
        <v>0</v>
      </c>
      <c r="AR291" s="5">
        <f t="shared" si="569"/>
        <v>-87</v>
      </c>
      <c r="AS291" s="5">
        <f t="shared" si="570"/>
        <v>-119.60000000000012</v>
      </c>
      <c r="AT291" s="5">
        <f t="shared" si="571"/>
        <v>0</v>
      </c>
      <c r="AU291" s="5">
        <f t="shared" si="572"/>
        <v>0</v>
      </c>
      <c r="AW291" s="5">
        <f t="shared" si="573"/>
        <v>0</v>
      </c>
      <c r="AX291" s="5">
        <f t="shared" si="395"/>
        <v>0</v>
      </c>
      <c r="AY291" s="5">
        <f t="shared" si="396"/>
        <v>0</v>
      </c>
      <c r="AZ291" s="5">
        <f t="shared" si="397"/>
        <v>0</v>
      </c>
      <c r="BA291" s="5">
        <f t="shared" si="398"/>
        <v>0</v>
      </c>
      <c r="BB291" s="5">
        <f t="shared" si="399"/>
        <v>0</v>
      </c>
      <c r="BC291" s="5">
        <f t="shared" si="400"/>
        <v>0</v>
      </c>
      <c r="BD291" s="5">
        <f t="shared" si="401"/>
        <v>0</v>
      </c>
      <c r="BE291" s="5">
        <f t="shared" si="402"/>
        <v>0</v>
      </c>
      <c r="BF291" s="5">
        <f t="shared" si="403"/>
        <v>0</v>
      </c>
      <c r="BG291" s="5">
        <f t="shared" si="404"/>
        <v>0</v>
      </c>
      <c r="BH291" s="5">
        <f t="shared" si="405"/>
        <v>0</v>
      </c>
      <c r="BI291" s="5">
        <f t="shared" si="406"/>
        <v>0</v>
      </c>
      <c r="BJ291" s="5">
        <f t="shared" si="407"/>
        <v>0</v>
      </c>
      <c r="BK291" s="5">
        <f t="shared" si="408"/>
        <v>0</v>
      </c>
      <c r="BL291" s="5">
        <f t="shared" si="409"/>
        <v>0</v>
      </c>
      <c r="BM291" s="5">
        <f t="shared" si="410"/>
        <v>0</v>
      </c>
      <c r="BN291" s="5">
        <f t="shared" si="411"/>
        <v>0</v>
      </c>
      <c r="BO291" s="5">
        <f t="shared" si="412"/>
        <v>0</v>
      </c>
      <c r="BP291" s="5">
        <f t="shared" si="413"/>
        <v>0</v>
      </c>
      <c r="BQ291" s="5">
        <f t="shared" si="414"/>
        <v>0</v>
      </c>
      <c r="BR291" s="5">
        <f t="shared" si="415"/>
        <v>0</v>
      </c>
      <c r="BS291" s="5">
        <f t="shared" si="416"/>
        <v>0</v>
      </c>
      <c r="BT291" s="5">
        <f t="shared" si="417"/>
        <v>0</v>
      </c>
      <c r="BU291" s="5">
        <f t="shared" si="418"/>
        <v>0</v>
      </c>
      <c r="BV291" s="5">
        <f t="shared" si="419"/>
        <v>0</v>
      </c>
      <c r="BW291" s="5">
        <f t="shared" si="420"/>
        <v>0</v>
      </c>
      <c r="BX291" s="5">
        <f t="shared" si="421"/>
        <v>0</v>
      </c>
      <c r="BY291" s="5">
        <f t="shared" si="422"/>
        <v>0</v>
      </c>
      <c r="BZ291" s="5">
        <f t="shared" si="423"/>
        <v>1</v>
      </c>
      <c r="CA291" s="5">
        <f t="shared" si="424"/>
        <v>0</v>
      </c>
      <c r="CB291" s="5">
        <f t="shared" si="425"/>
        <v>0</v>
      </c>
      <c r="CC291" s="5">
        <f t="shared" si="426"/>
        <v>0</v>
      </c>
      <c r="CD291" s="5">
        <f t="shared" si="427"/>
        <v>0</v>
      </c>
      <c r="CE291" s="5">
        <f t="shared" si="428"/>
        <v>0</v>
      </c>
      <c r="CF291" s="5">
        <f t="shared" si="429"/>
        <v>0</v>
      </c>
      <c r="CH291" s="5">
        <f t="shared" si="574"/>
        <v>0</v>
      </c>
      <c r="CI291" s="5">
        <f t="shared" si="430"/>
        <v>0</v>
      </c>
      <c r="CJ291" s="5">
        <f t="shared" si="431"/>
        <v>0</v>
      </c>
      <c r="CK291" s="5">
        <f t="shared" si="432"/>
        <v>0</v>
      </c>
      <c r="CL291" s="5">
        <f t="shared" si="433"/>
        <v>0</v>
      </c>
      <c r="CM291" s="5">
        <f t="shared" si="434"/>
        <v>0</v>
      </c>
      <c r="CN291" s="5">
        <f t="shared" si="435"/>
        <v>0</v>
      </c>
      <c r="CO291" s="5">
        <f t="shared" si="436"/>
        <v>0</v>
      </c>
      <c r="CP291" s="5">
        <f t="shared" si="437"/>
        <v>0</v>
      </c>
      <c r="CQ291" s="5">
        <f t="shared" si="438"/>
        <v>0</v>
      </c>
      <c r="CR291" s="5">
        <f t="shared" si="439"/>
        <v>0</v>
      </c>
      <c r="CS291" s="5">
        <f t="shared" si="440"/>
        <v>0</v>
      </c>
      <c r="CT291" s="5">
        <f t="shared" si="441"/>
        <v>0</v>
      </c>
      <c r="CU291" s="5">
        <f t="shared" si="442"/>
        <v>0</v>
      </c>
      <c r="CV291" s="5">
        <f t="shared" si="443"/>
        <v>0</v>
      </c>
      <c r="CW291" s="5">
        <f t="shared" si="444"/>
        <v>0</v>
      </c>
      <c r="CX291" s="5">
        <f t="shared" si="445"/>
        <v>0</v>
      </c>
      <c r="CY291" s="5">
        <f t="shared" si="446"/>
        <v>0</v>
      </c>
      <c r="CZ291" s="5">
        <f t="shared" si="447"/>
        <v>0</v>
      </c>
      <c r="DA291" s="5">
        <f t="shared" si="448"/>
        <v>0</v>
      </c>
      <c r="DB291" s="5">
        <f t="shared" si="449"/>
        <v>0</v>
      </c>
      <c r="DC291" s="5">
        <f t="shared" si="450"/>
        <v>0</v>
      </c>
      <c r="DD291" s="5">
        <f t="shared" si="451"/>
        <v>0</v>
      </c>
      <c r="DE291" s="5">
        <f t="shared" si="452"/>
        <v>0</v>
      </c>
      <c r="DF291" s="5">
        <f t="shared" si="453"/>
        <v>0</v>
      </c>
      <c r="DG291" s="5">
        <f t="shared" si="454"/>
        <v>0</v>
      </c>
      <c r="DH291" s="5">
        <f t="shared" si="455"/>
        <v>0</v>
      </c>
      <c r="DI291" s="5">
        <f t="shared" si="456"/>
        <v>0</v>
      </c>
      <c r="DJ291" s="5">
        <f t="shared" si="457"/>
        <v>0</v>
      </c>
      <c r="DK291" s="5">
        <f t="shared" si="458"/>
        <v>0</v>
      </c>
      <c r="DL291" s="5">
        <f t="shared" si="459"/>
        <v>0</v>
      </c>
      <c r="DM291" s="5">
        <f t="shared" si="460"/>
        <v>0</v>
      </c>
      <c r="DN291" s="5">
        <f t="shared" si="461"/>
        <v>0</v>
      </c>
      <c r="DO291" s="5">
        <f t="shared" si="462"/>
        <v>0</v>
      </c>
      <c r="DP291" s="5">
        <f t="shared" si="463"/>
        <v>0</v>
      </c>
      <c r="DQ291" s="5">
        <f t="shared" si="464"/>
        <v>0</v>
      </c>
      <c r="DS291" s="5">
        <f t="shared" si="575"/>
        <v>5</v>
      </c>
      <c r="DT291" s="5">
        <f t="shared" si="465"/>
        <v>0</v>
      </c>
      <c r="DU291" s="5">
        <f t="shared" si="466"/>
        <v>0</v>
      </c>
      <c r="DV291" s="5">
        <f t="shared" si="467"/>
        <v>0</v>
      </c>
      <c r="DW291" s="5">
        <f t="shared" si="468"/>
        <v>0</v>
      </c>
      <c r="DX291" s="5">
        <f t="shared" si="469"/>
        <v>0</v>
      </c>
      <c r="DY291" s="5">
        <f t="shared" si="470"/>
        <v>0</v>
      </c>
      <c r="DZ291" s="5">
        <f t="shared" si="471"/>
        <v>0</v>
      </c>
      <c r="EA291" s="5">
        <f t="shared" si="472"/>
        <v>0</v>
      </c>
      <c r="EB291" s="5">
        <f t="shared" si="473"/>
        <v>4</v>
      </c>
      <c r="EC291" s="5">
        <f t="shared" si="474"/>
        <v>0</v>
      </c>
      <c r="ED291" s="5">
        <f t="shared" si="475"/>
        <v>0</v>
      </c>
      <c r="EE291" s="5">
        <f t="shared" si="476"/>
        <v>0</v>
      </c>
      <c r="EF291" s="5">
        <f t="shared" si="477"/>
        <v>0</v>
      </c>
      <c r="EG291" s="5">
        <f t="shared" si="478"/>
        <v>0</v>
      </c>
      <c r="EH291" s="5">
        <f t="shared" si="479"/>
        <v>0</v>
      </c>
      <c r="EI291" s="5">
        <f t="shared" si="480"/>
        <v>0</v>
      </c>
      <c r="EJ291" s="5">
        <f t="shared" si="481"/>
        <v>0</v>
      </c>
      <c r="EK291" s="5">
        <f t="shared" si="482"/>
        <v>0</v>
      </c>
      <c r="EL291" s="5">
        <f t="shared" si="483"/>
        <v>1</v>
      </c>
      <c r="EM291" s="5">
        <f t="shared" si="484"/>
        <v>0</v>
      </c>
      <c r="EN291" s="5">
        <f t="shared" si="485"/>
        <v>0</v>
      </c>
      <c r="EO291" s="5">
        <f t="shared" si="486"/>
        <v>0</v>
      </c>
      <c r="EP291" s="5">
        <f t="shared" si="487"/>
        <v>0</v>
      </c>
      <c r="EQ291" s="5">
        <f t="shared" si="488"/>
        <v>0</v>
      </c>
      <c r="ER291" s="5">
        <f t="shared" si="489"/>
        <v>0</v>
      </c>
      <c r="ES291" s="5">
        <f t="shared" si="490"/>
        <v>0</v>
      </c>
      <c r="ET291" s="5">
        <f t="shared" si="491"/>
        <v>0</v>
      </c>
      <c r="EU291" s="5">
        <f t="shared" si="492"/>
        <v>0</v>
      </c>
      <c r="EV291" s="5">
        <f t="shared" si="493"/>
        <v>0</v>
      </c>
      <c r="EW291" s="5">
        <f t="shared" si="494"/>
        <v>0</v>
      </c>
      <c r="EX291" s="5">
        <f t="shared" si="495"/>
        <v>0</v>
      </c>
      <c r="EY291" s="5">
        <f t="shared" si="496"/>
        <v>3</v>
      </c>
      <c r="EZ291" s="5">
        <f t="shared" si="497"/>
        <v>2</v>
      </c>
      <c r="FA291" s="5">
        <f t="shared" si="498"/>
        <v>0</v>
      </c>
      <c r="FB291" s="5">
        <f t="shared" si="499"/>
        <v>0</v>
      </c>
      <c r="FD291" s="5">
        <f t="shared" si="576"/>
        <v>0</v>
      </c>
      <c r="FE291" s="5">
        <f t="shared" si="500"/>
        <v>0</v>
      </c>
      <c r="FF291" s="5">
        <f t="shared" si="501"/>
        <v>0</v>
      </c>
      <c r="FG291" s="5">
        <f t="shared" si="502"/>
        <v>0</v>
      </c>
      <c r="FH291" s="5">
        <f t="shared" si="503"/>
        <v>0</v>
      </c>
      <c r="FI291" s="5">
        <f t="shared" si="504"/>
        <v>0</v>
      </c>
      <c r="FJ291" s="5">
        <f t="shared" si="505"/>
        <v>0</v>
      </c>
      <c r="FK291" s="5">
        <f t="shared" si="506"/>
        <v>0</v>
      </c>
      <c r="FL291" s="5">
        <f t="shared" si="507"/>
        <v>0</v>
      </c>
      <c r="FM291" s="5">
        <f t="shared" si="508"/>
        <v>0</v>
      </c>
      <c r="FN291" s="5">
        <f t="shared" si="509"/>
        <v>0</v>
      </c>
      <c r="FO291" s="5">
        <f t="shared" si="510"/>
        <v>0</v>
      </c>
      <c r="FP291" s="5">
        <f t="shared" si="511"/>
        <v>0</v>
      </c>
      <c r="FQ291" s="5">
        <f t="shared" si="512"/>
        <v>0</v>
      </c>
      <c r="FR291" s="5">
        <f t="shared" si="513"/>
        <v>0</v>
      </c>
      <c r="FS291" s="5">
        <f t="shared" si="514"/>
        <v>0</v>
      </c>
      <c r="FT291" s="5">
        <f t="shared" si="515"/>
        <v>0</v>
      </c>
      <c r="FU291" s="5">
        <f t="shared" si="516"/>
        <v>0</v>
      </c>
      <c r="FV291" s="5">
        <f t="shared" si="517"/>
        <v>0</v>
      </c>
      <c r="FW291" s="5">
        <f t="shared" si="518"/>
        <v>-57.8</v>
      </c>
      <c r="FX291" s="5">
        <f t="shared" si="519"/>
        <v>0</v>
      </c>
      <c r="FY291" s="5">
        <f t="shared" si="520"/>
        <v>0</v>
      </c>
      <c r="FZ291" s="5">
        <f t="shared" si="521"/>
        <v>0</v>
      </c>
      <c r="GA291" s="5">
        <f t="shared" si="522"/>
        <v>0</v>
      </c>
      <c r="GB291" s="5">
        <f t="shared" si="523"/>
        <v>0</v>
      </c>
      <c r="GC291" s="5">
        <f t="shared" si="524"/>
        <v>0</v>
      </c>
      <c r="GD291" s="5">
        <f t="shared" si="525"/>
        <v>0</v>
      </c>
      <c r="GE291" s="5">
        <f t="shared" si="526"/>
        <v>0</v>
      </c>
      <c r="GF291" s="5">
        <f t="shared" si="527"/>
        <v>0</v>
      </c>
      <c r="GG291" s="5">
        <f t="shared" si="528"/>
        <v>0</v>
      </c>
      <c r="GH291" s="5">
        <f t="shared" si="529"/>
        <v>0</v>
      </c>
      <c r="GI291" s="5">
        <f t="shared" si="530"/>
        <v>0</v>
      </c>
      <c r="GJ291" s="5">
        <f t="shared" si="531"/>
        <v>0</v>
      </c>
      <c r="GK291" s="5">
        <f t="shared" si="532"/>
        <v>0</v>
      </c>
      <c r="GL291" s="5">
        <f t="shared" si="533"/>
        <v>0</v>
      </c>
      <c r="GM291" s="5">
        <f t="shared" si="534"/>
        <v>0</v>
      </c>
      <c r="GO291" s="23">
        <f t="shared" si="535"/>
        <v>0</v>
      </c>
      <c r="GP291" s="23">
        <f t="shared" si="536"/>
        <v>20</v>
      </c>
      <c r="GQ291" s="5">
        <f>+IF(GO291&gt;0, IF(COUNTIF(GO$149:GO291,GO291)&lt;=1,TRUE,FALSE),0)*$C$59*-1</f>
        <v>0</v>
      </c>
      <c r="GR291" s="5">
        <f>+IF(GP291&gt;0, IF(COUNTIF(GP$149:GP291,GP291)&lt;=1,TRUE,FALSE),0)*$C$59*-1</f>
        <v>0</v>
      </c>
    </row>
    <row r="292" spans="1:200" s="5" customFormat="1" hidden="1" outlineLevel="1" x14ac:dyDescent="0.2">
      <c r="A292" s="6"/>
      <c r="F292" s="35">
        <f t="shared" si="537"/>
        <v>304.46999999996177</v>
      </c>
      <c r="G292" s="20">
        <f t="shared" si="391"/>
        <v>0</v>
      </c>
      <c r="H292" s="20">
        <f t="shared" si="392"/>
        <v>-108.2</v>
      </c>
      <c r="I292" s="37">
        <f t="shared" si="393"/>
        <v>0</v>
      </c>
      <c r="J292" s="33">
        <f t="shared" si="394"/>
        <v>196.26999999996178</v>
      </c>
      <c r="L292" s="5">
        <f t="shared" si="577"/>
        <v>-33.83000000000402</v>
      </c>
      <c r="M292" s="5">
        <f t="shared" si="538"/>
        <v>0</v>
      </c>
      <c r="N292" s="5">
        <f t="shared" si="539"/>
        <v>0</v>
      </c>
      <c r="O292" s="5">
        <f t="shared" si="540"/>
        <v>0</v>
      </c>
      <c r="P292" s="5">
        <f t="shared" si="541"/>
        <v>0</v>
      </c>
      <c r="Q292" s="5">
        <f t="shared" si="542"/>
        <v>0</v>
      </c>
      <c r="R292" s="5">
        <f t="shared" si="543"/>
        <v>0</v>
      </c>
      <c r="S292" s="5">
        <f t="shared" si="544"/>
        <v>0</v>
      </c>
      <c r="T292" s="5">
        <f t="shared" si="545"/>
        <v>0</v>
      </c>
      <c r="U292" s="5">
        <f t="shared" si="546"/>
        <v>-54.400000000000531</v>
      </c>
      <c r="V292" s="5">
        <f t="shared" si="547"/>
        <v>0</v>
      </c>
      <c r="W292" s="5">
        <f t="shared" si="548"/>
        <v>0</v>
      </c>
      <c r="X292" s="5">
        <f t="shared" si="549"/>
        <v>0</v>
      </c>
      <c r="Y292" s="5">
        <f t="shared" si="550"/>
        <v>0</v>
      </c>
      <c r="Z292" s="5">
        <f t="shared" si="551"/>
        <v>0</v>
      </c>
      <c r="AA292" s="5">
        <f t="shared" si="552"/>
        <v>0</v>
      </c>
      <c r="AB292" s="5">
        <f t="shared" si="553"/>
        <v>0</v>
      </c>
      <c r="AC292" s="5">
        <f t="shared" si="554"/>
        <v>0</v>
      </c>
      <c r="AD292" s="5">
        <f t="shared" si="555"/>
        <v>0</v>
      </c>
      <c r="AE292" s="5">
        <f t="shared" si="556"/>
        <v>-72.399999999999878</v>
      </c>
      <c r="AF292" s="5">
        <f t="shared" si="557"/>
        <v>0</v>
      </c>
      <c r="AG292" s="5">
        <f t="shared" si="558"/>
        <v>0</v>
      </c>
      <c r="AH292" s="5">
        <f t="shared" si="559"/>
        <v>0</v>
      </c>
      <c r="AI292" s="5">
        <f t="shared" si="560"/>
        <v>0</v>
      </c>
      <c r="AJ292" s="5">
        <f t="shared" si="561"/>
        <v>0</v>
      </c>
      <c r="AK292" s="5">
        <f t="shared" si="562"/>
        <v>0</v>
      </c>
      <c r="AL292" s="5">
        <f t="shared" si="563"/>
        <v>0</v>
      </c>
      <c r="AM292" s="5">
        <f t="shared" si="564"/>
        <v>0</v>
      </c>
      <c r="AN292" s="5">
        <f t="shared" si="565"/>
        <v>0</v>
      </c>
      <c r="AO292" s="5">
        <f t="shared" si="566"/>
        <v>62.759999999998669</v>
      </c>
      <c r="AP292" s="5">
        <f t="shared" si="567"/>
        <v>0</v>
      </c>
      <c r="AQ292" s="5">
        <f t="shared" si="568"/>
        <v>0</v>
      </c>
      <c r="AR292" s="5">
        <f t="shared" si="569"/>
        <v>-87</v>
      </c>
      <c r="AS292" s="5">
        <f t="shared" si="570"/>
        <v>-119.60000000000012</v>
      </c>
      <c r="AT292" s="5">
        <f t="shared" si="571"/>
        <v>0</v>
      </c>
      <c r="AU292" s="5">
        <f t="shared" si="572"/>
        <v>0</v>
      </c>
      <c r="AW292" s="5">
        <f t="shared" si="573"/>
        <v>0</v>
      </c>
      <c r="AX292" s="5">
        <f t="shared" si="395"/>
        <v>0</v>
      </c>
      <c r="AY292" s="5">
        <f t="shared" si="396"/>
        <v>0</v>
      </c>
      <c r="AZ292" s="5">
        <f t="shared" si="397"/>
        <v>0</v>
      </c>
      <c r="BA292" s="5">
        <f t="shared" si="398"/>
        <v>0</v>
      </c>
      <c r="BB292" s="5">
        <f t="shared" si="399"/>
        <v>0</v>
      </c>
      <c r="BC292" s="5">
        <f t="shared" si="400"/>
        <v>0</v>
      </c>
      <c r="BD292" s="5">
        <f t="shared" si="401"/>
        <v>0</v>
      </c>
      <c r="BE292" s="5">
        <f t="shared" si="402"/>
        <v>0</v>
      </c>
      <c r="BF292" s="5">
        <f t="shared" si="403"/>
        <v>0</v>
      </c>
      <c r="BG292" s="5">
        <f t="shared" si="404"/>
        <v>0</v>
      </c>
      <c r="BH292" s="5">
        <f t="shared" si="405"/>
        <v>0</v>
      </c>
      <c r="BI292" s="5">
        <f t="shared" si="406"/>
        <v>0</v>
      </c>
      <c r="BJ292" s="5">
        <f t="shared" si="407"/>
        <v>0</v>
      </c>
      <c r="BK292" s="5">
        <f t="shared" si="408"/>
        <v>0</v>
      </c>
      <c r="BL292" s="5">
        <f t="shared" si="409"/>
        <v>0</v>
      </c>
      <c r="BM292" s="5">
        <f t="shared" si="410"/>
        <v>0</v>
      </c>
      <c r="BN292" s="5">
        <f t="shared" si="411"/>
        <v>0</v>
      </c>
      <c r="BO292" s="5">
        <f t="shared" si="412"/>
        <v>0</v>
      </c>
      <c r="BP292" s="5">
        <f t="shared" si="413"/>
        <v>0</v>
      </c>
      <c r="BQ292" s="5">
        <f t="shared" si="414"/>
        <v>0</v>
      </c>
      <c r="BR292" s="5">
        <f t="shared" si="415"/>
        <v>0</v>
      </c>
      <c r="BS292" s="5">
        <f t="shared" si="416"/>
        <v>0</v>
      </c>
      <c r="BT292" s="5">
        <f t="shared" si="417"/>
        <v>0</v>
      </c>
      <c r="BU292" s="5">
        <f t="shared" si="418"/>
        <v>0</v>
      </c>
      <c r="BV292" s="5">
        <f t="shared" si="419"/>
        <v>0</v>
      </c>
      <c r="BW292" s="5">
        <f t="shared" si="420"/>
        <v>0</v>
      </c>
      <c r="BX292" s="5">
        <f t="shared" si="421"/>
        <v>0</v>
      </c>
      <c r="BY292" s="5">
        <f t="shared" si="422"/>
        <v>0</v>
      </c>
      <c r="BZ292" s="5">
        <f t="shared" si="423"/>
        <v>1</v>
      </c>
      <c r="CA292" s="5">
        <f t="shared" si="424"/>
        <v>0</v>
      </c>
      <c r="CB292" s="5">
        <f t="shared" si="425"/>
        <v>0</v>
      </c>
      <c r="CC292" s="5">
        <f t="shared" si="426"/>
        <v>0</v>
      </c>
      <c r="CD292" s="5">
        <f t="shared" si="427"/>
        <v>0</v>
      </c>
      <c r="CE292" s="5">
        <f t="shared" si="428"/>
        <v>0</v>
      </c>
      <c r="CF292" s="5">
        <f t="shared" si="429"/>
        <v>0</v>
      </c>
      <c r="CH292" s="5">
        <f t="shared" si="574"/>
        <v>0</v>
      </c>
      <c r="CI292" s="5">
        <f t="shared" si="430"/>
        <v>0</v>
      </c>
      <c r="CJ292" s="5">
        <f t="shared" si="431"/>
        <v>0</v>
      </c>
      <c r="CK292" s="5">
        <f t="shared" si="432"/>
        <v>0</v>
      </c>
      <c r="CL292" s="5">
        <f t="shared" si="433"/>
        <v>0</v>
      </c>
      <c r="CM292" s="5">
        <f t="shared" si="434"/>
        <v>0</v>
      </c>
      <c r="CN292" s="5">
        <f t="shared" si="435"/>
        <v>0</v>
      </c>
      <c r="CO292" s="5">
        <f t="shared" si="436"/>
        <v>0</v>
      </c>
      <c r="CP292" s="5">
        <f t="shared" si="437"/>
        <v>0</v>
      </c>
      <c r="CQ292" s="5">
        <f t="shared" si="438"/>
        <v>0</v>
      </c>
      <c r="CR292" s="5">
        <f t="shared" si="439"/>
        <v>0</v>
      </c>
      <c r="CS292" s="5">
        <f t="shared" si="440"/>
        <v>0</v>
      </c>
      <c r="CT292" s="5">
        <f t="shared" si="441"/>
        <v>0</v>
      </c>
      <c r="CU292" s="5">
        <f t="shared" si="442"/>
        <v>0</v>
      </c>
      <c r="CV292" s="5">
        <f t="shared" si="443"/>
        <v>0</v>
      </c>
      <c r="CW292" s="5">
        <f t="shared" si="444"/>
        <v>0</v>
      </c>
      <c r="CX292" s="5">
        <f t="shared" si="445"/>
        <v>0</v>
      </c>
      <c r="CY292" s="5">
        <f t="shared" si="446"/>
        <v>0</v>
      </c>
      <c r="CZ292" s="5">
        <f t="shared" si="447"/>
        <v>0</v>
      </c>
      <c r="DA292" s="5">
        <f t="shared" si="448"/>
        <v>0</v>
      </c>
      <c r="DB292" s="5">
        <f t="shared" si="449"/>
        <v>0</v>
      </c>
      <c r="DC292" s="5">
        <f t="shared" si="450"/>
        <v>0</v>
      </c>
      <c r="DD292" s="5">
        <f t="shared" si="451"/>
        <v>0</v>
      </c>
      <c r="DE292" s="5">
        <f t="shared" si="452"/>
        <v>0</v>
      </c>
      <c r="DF292" s="5">
        <f t="shared" si="453"/>
        <v>0</v>
      </c>
      <c r="DG292" s="5">
        <f t="shared" si="454"/>
        <v>0</v>
      </c>
      <c r="DH292" s="5">
        <f t="shared" si="455"/>
        <v>0</v>
      </c>
      <c r="DI292" s="5">
        <f t="shared" si="456"/>
        <v>0</v>
      </c>
      <c r="DJ292" s="5">
        <f t="shared" si="457"/>
        <v>0</v>
      </c>
      <c r="DK292" s="5">
        <f t="shared" si="458"/>
        <v>0</v>
      </c>
      <c r="DL292" s="5">
        <f t="shared" si="459"/>
        <v>0</v>
      </c>
      <c r="DM292" s="5">
        <f t="shared" si="460"/>
        <v>0</v>
      </c>
      <c r="DN292" s="5">
        <f t="shared" si="461"/>
        <v>0</v>
      </c>
      <c r="DO292" s="5">
        <f t="shared" si="462"/>
        <v>0</v>
      </c>
      <c r="DP292" s="5">
        <f t="shared" si="463"/>
        <v>0</v>
      </c>
      <c r="DQ292" s="5">
        <f t="shared" si="464"/>
        <v>0</v>
      </c>
      <c r="DS292" s="5">
        <f t="shared" si="575"/>
        <v>5</v>
      </c>
      <c r="DT292" s="5">
        <f t="shared" si="465"/>
        <v>0</v>
      </c>
      <c r="DU292" s="5">
        <f t="shared" si="466"/>
        <v>0</v>
      </c>
      <c r="DV292" s="5">
        <f t="shared" si="467"/>
        <v>0</v>
      </c>
      <c r="DW292" s="5">
        <f t="shared" si="468"/>
        <v>0</v>
      </c>
      <c r="DX292" s="5">
        <f t="shared" si="469"/>
        <v>0</v>
      </c>
      <c r="DY292" s="5">
        <f t="shared" si="470"/>
        <v>0</v>
      </c>
      <c r="DZ292" s="5">
        <f t="shared" si="471"/>
        <v>0</v>
      </c>
      <c r="EA292" s="5">
        <f t="shared" si="472"/>
        <v>0</v>
      </c>
      <c r="EB292" s="5">
        <f t="shared" si="473"/>
        <v>4</v>
      </c>
      <c r="EC292" s="5">
        <f t="shared" si="474"/>
        <v>0</v>
      </c>
      <c r="ED292" s="5">
        <f t="shared" si="475"/>
        <v>0</v>
      </c>
      <c r="EE292" s="5">
        <f t="shared" si="476"/>
        <v>0</v>
      </c>
      <c r="EF292" s="5">
        <f t="shared" si="477"/>
        <v>0</v>
      </c>
      <c r="EG292" s="5">
        <f t="shared" si="478"/>
        <v>0</v>
      </c>
      <c r="EH292" s="5">
        <f t="shared" si="479"/>
        <v>0</v>
      </c>
      <c r="EI292" s="5">
        <f t="shared" si="480"/>
        <v>0</v>
      </c>
      <c r="EJ292" s="5">
        <f t="shared" si="481"/>
        <v>0</v>
      </c>
      <c r="EK292" s="5">
        <f t="shared" si="482"/>
        <v>0</v>
      </c>
      <c r="EL292" s="5">
        <f t="shared" si="483"/>
        <v>3</v>
      </c>
      <c r="EM292" s="5">
        <f t="shared" si="484"/>
        <v>0</v>
      </c>
      <c r="EN292" s="5">
        <f t="shared" si="485"/>
        <v>0</v>
      </c>
      <c r="EO292" s="5">
        <f t="shared" si="486"/>
        <v>0</v>
      </c>
      <c r="EP292" s="5">
        <f t="shared" si="487"/>
        <v>0</v>
      </c>
      <c r="EQ292" s="5">
        <f t="shared" si="488"/>
        <v>0</v>
      </c>
      <c r="ER292" s="5">
        <f t="shared" si="489"/>
        <v>0</v>
      </c>
      <c r="ES292" s="5">
        <f t="shared" si="490"/>
        <v>0</v>
      </c>
      <c r="ET292" s="5">
        <f t="shared" si="491"/>
        <v>0</v>
      </c>
      <c r="EU292" s="5">
        <f t="shared" si="492"/>
        <v>0</v>
      </c>
      <c r="EV292" s="5">
        <f t="shared" si="493"/>
        <v>0</v>
      </c>
      <c r="EW292" s="5">
        <f t="shared" si="494"/>
        <v>0</v>
      </c>
      <c r="EX292" s="5">
        <f t="shared" si="495"/>
        <v>0</v>
      </c>
      <c r="EY292" s="5">
        <f t="shared" si="496"/>
        <v>2</v>
      </c>
      <c r="EZ292" s="5">
        <f t="shared" si="497"/>
        <v>1</v>
      </c>
      <c r="FA292" s="5">
        <f t="shared" si="498"/>
        <v>0</v>
      </c>
      <c r="FB292" s="5">
        <f t="shared" si="499"/>
        <v>0</v>
      </c>
      <c r="FD292" s="5">
        <f t="shared" si="576"/>
        <v>0</v>
      </c>
      <c r="FE292" s="5">
        <f t="shared" si="500"/>
        <v>0</v>
      </c>
      <c r="FF292" s="5">
        <f t="shared" si="501"/>
        <v>0</v>
      </c>
      <c r="FG292" s="5">
        <f t="shared" si="502"/>
        <v>0</v>
      </c>
      <c r="FH292" s="5">
        <f t="shared" si="503"/>
        <v>0</v>
      </c>
      <c r="FI292" s="5">
        <f t="shared" si="504"/>
        <v>0</v>
      </c>
      <c r="FJ292" s="5">
        <f t="shared" si="505"/>
        <v>0</v>
      </c>
      <c r="FK292" s="5">
        <f t="shared" si="506"/>
        <v>0</v>
      </c>
      <c r="FL292" s="5">
        <f t="shared" si="507"/>
        <v>0</v>
      </c>
      <c r="FM292" s="5">
        <f t="shared" si="508"/>
        <v>0</v>
      </c>
      <c r="FN292" s="5">
        <f t="shared" si="509"/>
        <v>0</v>
      </c>
      <c r="FO292" s="5">
        <f t="shared" si="510"/>
        <v>0</v>
      </c>
      <c r="FP292" s="5">
        <f t="shared" si="511"/>
        <v>0</v>
      </c>
      <c r="FQ292" s="5">
        <f t="shared" si="512"/>
        <v>0</v>
      </c>
      <c r="FR292" s="5">
        <f t="shared" si="513"/>
        <v>0</v>
      </c>
      <c r="FS292" s="5">
        <f t="shared" si="514"/>
        <v>0</v>
      </c>
      <c r="FT292" s="5">
        <f t="shared" si="515"/>
        <v>0</v>
      </c>
      <c r="FU292" s="5">
        <f t="shared" si="516"/>
        <v>0</v>
      </c>
      <c r="FV292" s="5">
        <f t="shared" si="517"/>
        <v>0</v>
      </c>
      <c r="FW292" s="5">
        <f t="shared" si="518"/>
        <v>0</v>
      </c>
      <c r="FX292" s="5">
        <f t="shared" si="519"/>
        <v>0</v>
      </c>
      <c r="FY292" s="5">
        <f t="shared" si="520"/>
        <v>0</v>
      </c>
      <c r="FZ292" s="5">
        <f t="shared" si="521"/>
        <v>0</v>
      </c>
      <c r="GA292" s="5">
        <f t="shared" si="522"/>
        <v>0</v>
      </c>
      <c r="GB292" s="5">
        <f t="shared" si="523"/>
        <v>0</v>
      </c>
      <c r="GC292" s="5">
        <f t="shared" si="524"/>
        <v>0</v>
      </c>
      <c r="GD292" s="5">
        <f t="shared" si="525"/>
        <v>0</v>
      </c>
      <c r="GE292" s="5">
        <f t="shared" si="526"/>
        <v>0</v>
      </c>
      <c r="GF292" s="5">
        <f t="shared" si="527"/>
        <v>0</v>
      </c>
      <c r="GG292" s="5">
        <f t="shared" si="528"/>
        <v>0</v>
      </c>
      <c r="GH292" s="5">
        <f t="shared" si="529"/>
        <v>0</v>
      </c>
      <c r="GI292" s="5">
        <f t="shared" si="530"/>
        <v>0</v>
      </c>
      <c r="GJ292" s="5">
        <f t="shared" si="531"/>
        <v>0</v>
      </c>
      <c r="GK292" s="5">
        <f t="shared" si="532"/>
        <v>-108.2</v>
      </c>
      <c r="GL292" s="5">
        <f t="shared" si="533"/>
        <v>0</v>
      </c>
      <c r="GM292" s="5">
        <f t="shared" si="534"/>
        <v>0</v>
      </c>
      <c r="GO292" s="23">
        <f t="shared" si="535"/>
        <v>0</v>
      </c>
      <c r="GP292" s="23">
        <f t="shared" si="536"/>
        <v>34</v>
      </c>
      <c r="GQ292" s="5">
        <f>+IF(GO292&gt;0, IF(COUNTIF(GO$149:GO292,GO292)&lt;=1,TRUE,FALSE),0)*$C$59*-1</f>
        <v>0</v>
      </c>
      <c r="GR292" s="5">
        <f>+IF(GP292&gt;0, IF(COUNTIF(GP$149:GP292,GP292)&lt;=1,TRUE,FALSE),0)*$C$59*-1</f>
        <v>0</v>
      </c>
    </row>
    <row r="293" spans="1:200" s="5" customFormat="1" hidden="1" outlineLevel="1" x14ac:dyDescent="0.2">
      <c r="A293" s="6"/>
      <c r="F293" s="35">
        <f t="shared" si="537"/>
        <v>196.26999999996178</v>
      </c>
      <c r="G293" s="20">
        <f t="shared" si="391"/>
        <v>0</v>
      </c>
      <c r="H293" s="20">
        <f t="shared" si="392"/>
        <v>-127</v>
      </c>
      <c r="I293" s="37">
        <f t="shared" si="393"/>
        <v>0</v>
      </c>
      <c r="J293" s="33">
        <f t="shared" si="394"/>
        <v>69.269999999961783</v>
      </c>
      <c r="L293" s="5">
        <f t="shared" si="577"/>
        <v>-33.83000000000402</v>
      </c>
      <c r="M293" s="5">
        <f t="shared" si="538"/>
        <v>0</v>
      </c>
      <c r="N293" s="5">
        <f t="shared" si="539"/>
        <v>0</v>
      </c>
      <c r="O293" s="5">
        <f t="shared" si="540"/>
        <v>0</v>
      </c>
      <c r="P293" s="5">
        <f t="shared" si="541"/>
        <v>0</v>
      </c>
      <c r="Q293" s="5">
        <f t="shared" si="542"/>
        <v>0</v>
      </c>
      <c r="R293" s="5">
        <f t="shared" si="543"/>
        <v>0</v>
      </c>
      <c r="S293" s="5">
        <f t="shared" si="544"/>
        <v>0</v>
      </c>
      <c r="T293" s="5">
        <f t="shared" si="545"/>
        <v>0</v>
      </c>
      <c r="U293" s="5">
        <f t="shared" si="546"/>
        <v>-54.400000000000531</v>
      </c>
      <c r="V293" s="5">
        <f t="shared" si="547"/>
        <v>0</v>
      </c>
      <c r="W293" s="5">
        <f t="shared" si="548"/>
        <v>0</v>
      </c>
      <c r="X293" s="5">
        <f t="shared" si="549"/>
        <v>0</v>
      </c>
      <c r="Y293" s="5">
        <f t="shared" si="550"/>
        <v>0</v>
      </c>
      <c r="Z293" s="5">
        <f t="shared" si="551"/>
        <v>0</v>
      </c>
      <c r="AA293" s="5">
        <f t="shared" si="552"/>
        <v>0</v>
      </c>
      <c r="AB293" s="5">
        <f t="shared" si="553"/>
        <v>0</v>
      </c>
      <c r="AC293" s="5">
        <f t="shared" si="554"/>
        <v>0</v>
      </c>
      <c r="AD293" s="5">
        <f t="shared" si="555"/>
        <v>0</v>
      </c>
      <c r="AE293" s="5">
        <f t="shared" si="556"/>
        <v>-72.399999999999878</v>
      </c>
      <c r="AF293" s="5">
        <f t="shared" si="557"/>
        <v>0</v>
      </c>
      <c r="AG293" s="5">
        <f t="shared" si="558"/>
        <v>0</v>
      </c>
      <c r="AH293" s="5">
        <f t="shared" si="559"/>
        <v>0</v>
      </c>
      <c r="AI293" s="5">
        <f t="shared" si="560"/>
        <v>0</v>
      </c>
      <c r="AJ293" s="5">
        <f t="shared" si="561"/>
        <v>0</v>
      </c>
      <c r="AK293" s="5">
        <f t="shared" si="562"/>
        <v>0</v>
      </c>
      <c r="AL293" s="5">
        <f t="shared" si="563"/>
        <v>0</v>
      </c>
      <c r="AM293" s="5">
        <f t="shared" si="564"/>
        <v>0</v>
      </c>
      <c r="AN293" s="5">
        <f t="shared" si="565"/>
        <v>0</v>
      </c>
      <c r="AO293" s="5">
        <f t="shared" si="566"/>
        <v>62.759999999998669</v>
      </c>
      <c r="AP293" s="5">
        <f t="shared" si="567"/>
        <v>0</v>
      </c>
      <c r="AQ293" s="5">
        <f t="shared" si="568"/>
        <v>0</v>
      </c>
      <c r="AR293" s="5">
        <f t="shared" si="569"/>
        <v>-87</v>
      </c>
      <c r="AS293" s="5">
        <f t="shared" si="570"/>
        <v>-11.400000000000119</v>
      </c>
      <c r="AT293" s="5">
        <f t="shared" si="571"/>
        <v>0</v>
      </c>
      <c r="AU293" s="5">
        <f t="shared" si="572"/>
        <v>0</v>
      </c>
      <c r="AW293" s="5">
        <f t="shared" si="573"/>
        <v>0</v>
      </c>
      <c r="AX293" s="5">
        <f t="shared" si="395"/>
        <v>0</v>
      </c>
      <c r="AY293" s="5">
        <f t="shared" si="396"/>
        <v>0</v>
      </c>
      <c r="AZ293" s="5">
        <f t="shared" si="397"/>
        <v>0</v>
      </c>
      <c r="BA293" s="5">
        <f t="shared" si="398"/>
        <v>0</v>
      </c>
      <c r="BB293" s="5">
        <f t="shared" si="399"/>
        <v>0</v>
      </c>
      <c r="BC293" s="5">
        <f t="shared" si="400"/>
        <v>0</v>
      </c>
      <c r="BD293" s="5">
        <f t="shared" si="401"/>
        <v>0</v>
      </c>
      <c r="BE293" s="5">
        <f t="shared" si="402"/>
        <v>0</v>
      </c>
      <c r="BF293" s="5">
        <f t="shared" si="403"/>
        <v>0</v>
      </c>
      <c r="BG293" s="5">
        <f t="shared" si="404"/>
        <v>0</v>
      </c>
      <c r="BH293" s="5">
        <f t="shared" si="405"/>
        <v>0</v>
      </c>
      <c r="BI293" s="5">
        <f t="shared" si="406"/>
        <v>0</v>
      </c>
      <c r="BJ293" s="5">
        <f t="shared" si="407"/>
        <v>0</v>
      </c>
      <c r="BK293" s="5">
        <f t="shared" si="408"/>
        <v>0</v>
      </c>
      <c r="BL293" s="5">
        <f t="shared" si="409"/>
        <v>0</v>
      </c>
      <c r="BM293" s="5">
        <f t="shared" si="410"/>
        <v>0</v>
      </c>
      <c r="BN293" s="5">
        <f t="shared" si="411"/>
        <v>0</v>
      </c>
      <c r="BO293" s="5">
        <f t="shared" si="412"/>
        <v>0</v>
      </c>
      <c r="BP293" s="5">
        <f t="shared" si="413"/>
        <v>0</v>
      </c>
      <c r="BQ293" s="5">
        <f t="shared" si="414"/>
        <v>0</v>
      </c>
      <c r="BR293" s="5">
        <f t="shared" si="415"/>
        <v>0</v>
      </c>
      <c r="BS293" s="5">
        <f t="shared" si="416"/>
        <v>0</v>
      </c>
      <c r="BT293" s="5">
        <f t="shared" si="417"/>
        <v>0</v>
      </c>
      <c r="BU293" s="5">
        <f t="shared" si="418"/>
        <v>0</v>
      </c>
      <c r="BV293" s="5">
        <f t="shared" si="419"/>
        <v>0</v>
      </c>
      <c r="BW293" s="5">
        <f t="shared" si="420"/>
        <v>0</v>
      </c>
      <c r="BX293" s="5">
        <f t="shared" si="421"/>
        <v>0</v>
      </c>
      <c r="BY293" s="5">
        <f t="shared" si="422"/>
        <v>0</v>
      </c>
      <c r="BZ293" s="5">
        <f t="shared" si="423"/>
        <v>1</v>
      </c>
      <c r="CA293" s="5">
        <f t="shared" si="424"/>
        <v>0</v>
      </c>
      <c r="CB293" s="5">
        <f t="shared" si="425"/>
        <v>0</v>
      </c>
      <c r="CC293" s="5">
        <f t="shared" si="426"/>
        <v>0</v>
      </c>
      <c r="CD293" s="5">
        <f t="shared" si="427"/>
        <v>0</v>
      </c>
      <c r="CE293" s="5">
        <f t="shared" si="428"/>
        <v>0</v>
      </c>
      <c r="CF293" s="5">
        <f t="shared" si="429"/>
        <v>0</v>
      </c>
      <c r="CH293" s="5">
        <f t="shared" si="574"/>
        <v>0</v>
      </c>
      <c r="CI293" s="5">
        <f t="shared" si="430"/>
        <v>0</v>
      </c>
      <c r="CJ293" s="5">
        <f t="shared" si="431"/>
        <v>0</v>
      </c>
      <c r="CK293" s="5">
        <f t="shared" si="432"/>
        <v>0</v>
      </c>
      <c r="CL293" s="5">
        <f t="shared" si="433"/>
        <v>0</v>
      </c>
      <c r="CM293" s="5">
        <f t="shared" si="434"/>
        <v>0</v>
      </c>
      <c r="CN293" s="5">
        <f t="shared" si="435"/>
        <v>0</v>
      </c>
      <c r="CO293" s="5">
        <f t="shared" si="436"/>
        <v>0</v>
      </c>
      <c r="CP293" s="5">
        <f t="shared" si="437"/>
        <v>0</v>
      </c>
      <c r="CQ293" s="5">
        <f t="shared" si="438"/>
        <v>0</v>
      </c>
      <c r="CR293" s="5">
        <f t="shared" si="439"/>
        <v>0</v>
      </c>
      <c r="CS293" s="5">
        <f t="shared" si="440"/>
        <v>0</v>
      </c>
      <c r="CT293" s="5">
        <f t="shared" si="441"/>
        <v>0</v>
      </c>
      <c r="CU293" s="5">
        <f t="shared" si="442"/>
        <v>0</v>
      </c>
      <c r="CV293" s="5">
        <f t="shared" si="443"/>
        <v>0</v>
      </c>
      <c r="CW293" s="5">
        <f t="shared" si="444"/>
        <v>0</v>
      </c>
      <c r="CX293" s="5">
        <f t="shared" si="445"/>
        <v>0</v>
      </c>
      <c r="CY293" s="5">
        <f t="shared" si="446"/>
        <v>0</v>
      </c>
      <c r="CZ293" s="5">
        <f t="shared" si="447"/>
        <v>0</v>
      </c>
      <c r="DA293" s="5">
        <f t="shared" si="448"/>
        <v>0</v>
      </c>
      <c r="DB293" s="5">
        <f t="shared" si="449"/>
        <v>0</v>
      </c>
      <c r="DC293" s="5">
        <f t="shared" si="450"/>
        <v>0</v>
      </c>
      <c r="DD293" s="5">
        <f t="shared" si="451"/>
        <v>0</v>
      </c>
      <c r="DE293" s="5">
        <f t="shared" si="452"/>
        <v>0</v>
      </c>
      <c r="DF293" s="5">
        <f t="shared" si="453"/>
        <v>0</v>
      </c>
      <c r="DG293" s="5">
        <f t="shared" si="454"/>
        <v>0</v>
      </c>
      <c r="DH293" s="5">
        <f t="shared" si="455"/>
        <v>0</v>
      </c>
      <c r="DI293" s="5">
        <f t="shared" si="456"/>
        <v>0</v>
      </c>
      <c r="DJ293" s="5">
        <f t="shared" si="457"/>
        <v>0</v>
      </c>
      <c r="DK293" s="5">
        <f t="shared" si="458"/>
        <v>0</v>
      </c>
      <c r="DL293" s="5">
        <f t="shared" si="459"/>
        <v>0</v>
      </c>
      <c r="DM293" s="5">
        <f t="shared" si="460"/>
        <v>0</v>
      </c>
      <c r="DN293" s="5">
        <f t="shared" si="461"/>
        <v>0</v>
      </c>
      <c r="DO293" s="5">
        <f t="shared" si="462"/>
        <v>0</v>
      </c>
      <c r="DP293" s="5">
        <f t="shared" si="463"/>
        <v>0</v>
      </c>
      <c r="DQ293" s="5">
        <f t="shared" si="464"/>
        <v>0</v>
      </c>
      <c r="DS293" s="5">
        <f t="shared" si="575"/>
        <v>4</v>
      </c>
      <c r="DT293" s="5">
        <f t="shared" si="465"/>
        <v>0</v>
      </c>
      <c r="DU293" s="5">
        <f t="shared" si="466"/>
        <v>0</v>
      </c>
      <c r="DV293" s="5">
        <f t="shared" si="467"/>
        <v>0</v>
      </c>
      <c r="DW293" s="5">
        <f t="shared" si="468"/>
        <v>0</v>
      </c>
      <c r="DX293" s="5">
        <f t="shared" si="469"/>
        <v>0</v>
      </c>
      <c r="DY293" s="5">
        <f t="shared" si="470"/>
        <v>0</v>
      </c>
      <c r="DZ293" s="5">
        <f t="shared" si="471"/>
        <v>0</v>
      </c>
      <c r="EA293" s="5">
        <f t="shared" si="472"/>
        <v>0</v>
      </c>
      <c r="EB293" s="5">
        <f t="shared" si="473"/>
        <v>3</v>
      </c>
      <c r="EC293" s="5">
        <f t="shared" si="474"/>
        <v>0</v>
      </c>
      <c r="ED293" s="5">
        <f t="shared" si="475"/>
        <v>0</v>
      </c>
      <c r="EE293" s="5">
        <f t="shared" si="476"/>
        <v>0</v>
      </c>
      <c r="EF293" s="5">
        <f t="shared" si="477"/>
        <v>0</v>
      </c>
      <c r="EG293" s="5">
        <f t="shared" si="478"/>
        <v>0</v>
      </c>
      <c r="EH293" s="5">
        <f t="shared" si="479"/>
        <v>0</v>
      </c>
      <c r="EI293" s="5">
        <f t="shared" si="480"/>
        <v>0</v>
      </c>
      <c r="EJ293" s="5">
        <f t="shared" si="481"/>
        <v>0</v>
      </c>
      <c r="EK293" s="5">
        <f t="shared" si="482"/>
        <v>0</v>
      </c>
      <c r="EL293" s="5">
        <f t="shared" si="483"/>
        <v>2</v>
      </c>
      <c r="EM293" s="5">
        <f t="shared" si="484"/>
        <v>0</v>
      </c>
      <c r="EN293" s="5">
        <f t="shared" si="485"/>
        <v>0</v>
      </c>
      <c r="EO293" s="5">
        <f t="shared" si="486"/>
        <v>0</v>
      </c>
      <c r="EP293" s="5">
        <f t="shared" si="487"/>
        <v>0</v>
      </c>
      <c r="EQ293" s="5">
        <f t="shared" si="488"/>
        <v>0</v>
      </c>
      <c r="ER293" s="5">
        <f t="shared" si="489"/>
        <v>0</v>
      </c>
      <c r="ES293" s="5">
        <f t="shared" si="490"/>
        <v>0</v>
      </c>
      <c r="ET293" s="5">
        <f t="shared" si="491"/>
        <v>0</v>
      </c>
      <c r="EU293" s="5">
        <f t="shared" si="492"/>
        <v>0</v>
      </c>
      <c r="EV293" s="5">
        <f t="shared" si="493"/>
        <v>0</v>
      </c>
      <c r="EW293" s="5">
        <f t="shared" si="494"/>
        <v>0</v>
      </c>
      <c r="EX293" s="5">
        <f t="shared" si="495"/>
        <v>0</v>
      </c>
      <c r="EY293" s="5">
        <f t="shared" si="496"/>
        <v>1</v>
      </c>
      <c r="EZ293" s="5">
        <f t="shared" si="497"/>
        <v>5</v>
      </c>
      <c r="FA293" s="5">
        <f t="shared" si="498"/>
        <v>0</v>
      </c>
      <c r="FB293" s="5">
        <f t="shared" si="499"/>
        <v>0</v>
      </c>
      <c r="FD293" s="5">
        <f t="shared" si="576"/>
        <v>0</v>
      </c>
      <c r="FE293" s="5">
        <f t="shared" si="500"/>
        <v>0</v>
      </c>
      <c r="FF293" s="5">
        <f t="shared" si="501"/>
        <v>0</v>
      </c>
      <c r="FG293" s="5">
        <f t="shared" si="502"/>
        <v>0</v>
      </c>
      <c r="FH293" s="5">
        <f t="shared" si="503"/>
        <v>0</v>
      </c>
      <c r="FI293" s="5">
        <f t="shared" si="504"/>
        <v>0</v>
      </c>
      <c r="FJ293" s="5">
        <f t="shared" si="505"/>
        <v>0</v>
      </c>
      <c r="FK293" s="5">
        <f t="shared" si="506"/>
        <v>0</v>
      </c>
      <c r="FL293" s="5">
        <f t="shared" si="507"/>
        <v>0</v>
      </c>
      <c r="FM293" s="5">
        <f t="shared" si="508"/>
        <v>0</v>
      </c>
      <c r="FN293" s="5">
        <f t="shared" si="509"/>
        <v>0</v>
      </c>
      <c r="FO293" s="5">
        <f t="shared" si="510"/>
        <v>0</v>
      </c>
      <c r="FP293" s="5">
        <f t="shared" si="511"/>
        <v>0</v>
      </c>
      <c r="FQ293" s="5">
        <f t="shared" si="512"/>
        <v>0</v>
      </c>
      <c r="FR293" s="5">
        <f t="shared" si="513"/>
        <v>0</v>
      </c>
      <c r="FS293" s="5">
        <f t="shared" si="514"/>
        <v>0</v>
      </c>
      <c r="FT293" s="5">
        <f t="shared" si="515"/>
        <v>0</v>
      </c>
      <c r="FU293" s="5">
        <f t="shared" si="516"/>
        <v>0</v>
      </c>
      <c r="FV293" s="5">
        <f t="shared" si="517"/>
        <v>0</v>
      </c>
      <c r="FW293" s="5">
        <f t="shared" si="518"/>
        <v>0</v>
      </c>
      <c r="FX293" s="5">
        <f t="shared" si="519"/>
        <v>0</v>
      </c>
      <c r="FY293" s="5">
        <f t="shared" si="520"/>
        <v>0</v>
      </c>
      <c r="FZ293" s="5">
        <f t="shared" si="521"/>
        <v>0</v>
      </c>
      <c r="GA293" s="5">
        <f t="shared" si="522"/>
        <v>0</v>
      </c>
      <c r="GB293" s="5">
        <f t="shared" si="523"/>
        <v>0</v>
      </c>
      <c r="GC293" s="5">
        <f t="shared" si="524"/>
        <v>0</v>
      </c>
      <c r="GD293" s="5">
        <f t="shared" si="525"/>
        <v>0</v>
      </c>
      <c r="GE293" s="5">
        <f t="shared" si="526"/>
        <v>0</v>
      </c>
      <c r="GF293" s="5">
        <f t="shared" si="527"/>
        <v>0</v>
      </c>
      <c r="GG293" s="5">
        <f t="shared" si="528"/>
        <v>0</v>
      </c>
      <c r="GH293" s="5">
        <f t="shared" si="529"/>
        <v>0</v>
      </c>
      <c r="GI293" s="5">
        <f t="shared" si="530"/>
        <v>0</v>
      </c>
      <c r="GJ293" s="5">
        <f t="shared" si="531"/>
        <v>-127</v>
      </c>
      <c r="GK293" s="5">
        <f t="shared" si="532"/>
        <v>0</v>
      </c>
      <c r="GL293" s="5">
        <f t="shared" si="533"/>
        <v>0</v>
      </c>
      <c r="GM293" s="5">
        <f t="shared" si="534"/>
        <v>0</v>
      </c>
      <c r="GO293" s="23">
        <f t="shared" si="535"/>
        <v>0</v>
      </c>
      <c r="GP293" s="23">
        <f t="shared" si="536"/>
        <v>33</v>
      </c>
      <c r="GQ293" s="5">
        <f>+IF(GO293&gt;0, IF(COUNTIF(GO$149:GO293,GO293)&lt;=1,TRUE,FALSE),0)*$C$59*-1</f>
        <v>0</v>
      </c>
      <c r="GR293" s="5">
        <f>+IF(GP293&gt;0, IF(COUNTIF(GP$149:GP293,GP293)&lt;=1,TRUE,FALSE),0)*$C$59*-1</f>
        <v>0</v>
      </c>
    </row>
    <row r="294" spans="1:200" s="5" customFormat="1" hidden="1" outlineLevel="1" x14ac:dyDescent="0.2">
      <c r="A294" s="6"/>
      <c r="F294" s="35">
        <f t="shared" si="537"/>
        <v>69.269999999961783</v>
      </c>
      <c r="G294" s="20">
        <f t="shared" si="391"/>
        <v>0</v>
      </c>
      <c r="H294" s="20">
        <f t="shared" si="392"/>
        <v>-57.8</v>
      </c>
      <c r="I294" s="37">
        <f t="shared" si="393"/>
        <v>0</v>
      </c>
      <c r="J294" s="33">
        <f t="shared" si="394"/>
        <v>11.469999999961786</v>
      </c>
      <c r="L294" s="5">
        <f t="shared" si="577"/>
        <v>-33.83000000000402</v>
      </c>
      <c r="M294" s="5">
        <f t="shared" si="538"/>
        <v>0</v>
      </c>
      <c r="N294" s="5">
        <f t="shared" si="539"/>
        <v>0</v>
      </c>
      <c r="O294" s="5">
        <f t="shared" si="540"/>
        <v>0</v>
      </c>
      <c r="P294" s="5">
        <f t="shared" si="541"/>
        <v>0</v>
      </c>
      <c r="Q294" s="5">
        <f t="shared" si="542"/>
        <v>0</v>
      </c>
      <c r="R294" s="5">
        <f t="shared" si="543"/>
        <v>0</v>
      </c>
      <c r="S294" s="5">
        <f t="shared" si="544"/>
        <v>0</v>
      </c>
      <c r="T294" s="5">
        <f t="shared" si="545"/>
        <v>0</v>
      </c>
      <c r="U294" s="5">
        <f t="shared" si="546"/>
        <v>-54.400000000000531</v>
      </c>
      <c r="V294" s="5">
        <f t="shared" si="547"/>
        <v>0</v>
      </c>
      <c r="W294" s="5">
        <f t="shared" si="548"/>
        <v>0</v>
      </c>
      <c r="X294" s="5">
        <f t="shared" si="549"/>
        <v>0</v>
      </c>
      <c r="Y294" s="5">
        <f t="shared" si="550"/>
        <v>0</v>
      </c>
      <c r="Z294" s="5">
        <f t="shared" si="551"/>
        <v>0</v>
      </c>
      <c r="AA294" s="5">
        <f t="shared" si="552"/>
        <v>0</v>
      </c>
      <c r="AB294" s="5">
        <f t="shared" si="553"/>
        <v>0</v>
      </c>
      <c r="AC294" s="5">
        <f t="shared" si="554"/>
        <v>0</v>
      </c>
      <c r="AD294" s="5">
        <f t="shared" si="555"/>
        <v>0</v>
      </c>
      <c r="AE294" s="5">
        <f t="shared" si="556"/>
        <v>-72.399999999999878</v>
      </c>
      <c r="AF294" s="5">
        <f t="shared" si="557"/>
        <v>0</v>
      </c>
      <c r="AG294" s="5">
        <f t="shared" si="558"/>
        <v>0</v>
      </c>
      <c r="AH294" s="5">
        <f t="shared" si="559"/>
        <v>0</v>
      </c>
      <c r="AI294" s="5">
        <f t="shared" si="560"/>
        <v>0</v>
      </c>
      <c r="AJ294" s="5">
        <f t="shared" si="561"/>
        <v>0</v>
      </c>
      <c r="AK294" s="5">
        <f t="shared" si="562"/>
        <v>0</v>
      </c>
      <c r="AL294" s="5">
        <f t="shared" si="563"/>
        <v>0</v>
      </c>
      <c r="AM294" s="5">
        <f t="shared" si="564"/>
        <v>0</v>
      </c>
      <c r="AN294" s="5">
        <f t="shared" si="565"/>
        <v>0</v>
      </c>
      <c r="AO294" s="5">
        <f t="shared" si="566"/>
        <v>62.759999999998669</v>
      </c>
      <c r="AP294" s="5">
        <f t="shared" si="567"/>
        <v>0</v>
      </c>
      <c r="AQ294" s="5">
        <f t="shared" si="568"/>
        <v>0</v>
      </c>
      <c r="AR294" s="5">
        <f t="shared" si="569"/>
        <v>40</v>
      </c>
      <c r="AS294" s="5">
        <f t="shared" si="570"/>
        <v>-11.400000000000119</v>
      </c>
      <c r="AT294" s="5">
        <f t="shared" si="571"/>
        <v>0</v>
      </c>
      <c r="AU294" s="5">
        <f t="shared" si="572"/>
        <v>0</v>
      </c>
      <c r="AW294" s="5">
        <f t="shared" si="573"/>
        <v>0</v>
      </c>
      <c r="AX294" s="5">
        <f t="shared" si="395"/>
        <v>0</v>
      </c>
      <c r="AY294" s="5">
        <f t="shared" si="396"/>
        <v>0</v>
      </c>
      <c r="AZ294" s="5">
        <f t="shared" si="397"/>
        <v>0</v>
      </c>
      <c r="BA294" s="5">
        <f t="shared" si="398"/>
        <v>0</v>
      </c>
      <c r="BB294" s="5">
        <f t="shared" si="399"/>
        <v>0</v>
      </c>
      <c r="BC294" s="5">
        <f t="shared" si="400"/>
        <v>0</v>
      </c>
      <c r="BD294" s="5">
        <f t="shared" si="401"/>
        <v>0</v>
      </c>
      <c r="BE294" s="5">
        <f t="shared" si="402"/>
        <v>0</v>
      </c>
      <c r="BF294" s="5">
        <f t="shared" si="403"/>
        <v>0</v>
      </c>
      <c r="BG294" s="5">
        <f t="shared" si="404"/>
        <v>0</v>
      </c>
      <c r="BH294" s="5">
        <f t="shared" si="405"/>
        <v>0</v>
      </c>
      <c r="BI294" s="5">
        <f t="shared" si="406"/>
        <v>0</v>
      </c>
      <c r="BJ294" s="5">
        <f t="shared" si="407"/>
        <v>0</v>
      </c>
      <c r="BK294" s="5">
        <f t="shared" si="408"/>
        <v>0</v>
      </c>
      <c r="BL294" s="5">
        <f t="shared" si="409"/>
        <v>0</v>
      </c>
      <c r="BM294" s="5">
        <f t="shared" si="410"/>
        <v>0</v>
      </c>
      <c r="BN294" s="5">
        <f t="shared" si="411"/>
        <v>0</v>
      </c>
      <c r="BO294" s="5">
        <f t="shared" si="412"/>
        <v>0</v>
      </c>
      <c r="BP294" s="5">
        <f t="shared" si="413"/>
        <v>0</v>
      </c>
      <c r="BQ294" s="5">
        <f t="shared" si="414"/>
        <v>0</v>
      </c>
      <c r="BR294" s="5">
        <f t="shared" si="415"/>
        <v>0</v>
      </c>
      <c r="BS294" s="5">
        <f t="shared" si="416"/>
        <v>0</v>
      </c>
      <c r="BT294" s="5">
        <f t="shared" si="417"/>
        <v>0</v>
      </c>
      <c r="BU294" s="5">
        <f t="shared" si="418"/>
        <v>0</v>
      </c>
      <c r="BV294" s="5">
        <f t="shared" si="419"/>
        <v>0</v>
      </c>
      <c r="BW294" s="5">
        <f t="shared" si="420"/>
        <v>0</v>
      </c>
      <c r="BX294" s="5">
        <f t="shared" si="421"/>
        <v>0</v>
      </c>
      <c r="BY294" s="5">
        <f t="shared" si="422"/>
        <v>0</v>
      </c>
      <c r="BZ294" s="5">
        <f t="shared" si="423"/>
        <v>1</v>
      </c>
      <c r="CA294" s="5">
        <f t="shared" si="424"/>
        <v>0</v>
      </c>
      <c r="CB294" s="5">
        <f t="shared" si="425"/>
        <v>0</v>
      </c>
      <c r="CC294" s="5">
        <f t="shared" si="426"/>
        <v>2</v>
      </c>
      <c r="CD294" s="5">
        <f t="shared" si="427"/>
        <v>0</v>
      </c>
      <c r="CE294" s="5">
        <f t="shared" si="428"/>
        <v>0</v>
      </c>
      <c r="CF294" s="5">
        <f t="shared" si="429"/>
        <v>0</v>
      </c>
      <c r="CH294" s="5">
        <f t="shared" si="574"/>
        <v>0</v>
      </c>
      <c r="CI294" s="5">
        <f t="shared" si="430"/>
        <v>0</v>
      </c>
      <c r="CJ294" s="5">
        <f t="shared" si="431"/>
        <v>0</v>
      </c>
      <c r="CK294" s="5">
        <f t="shared" si="432"/>
        <v>0</v>
      </c>
      <c r="CL294" s="5">
        <f t="shared" si="433"/>
        <v>0</v>
      </c>
      <c r="CM294" s="5">
        <f t="shared" si="434"/>
        <v>0</v>
      </c>
      <c r="CN294" s="5">
        <f t="shared" si="435"/>
        <v>0</v>
      </c>
      <c r="CO294" s="5">
        <f t="shared" si="436"/>
        <v>0</v>
      </c>
      <c r="CP294" s="5">
        <f t="shared" si="437"/>
        <v>0</v>
      </c>
      <c r="CQ294" s="5">
        <f t="shared" si="438"/>
        <v>0</v>
      </c>
      <c r="CR294" s="5">
        <f t="shared" si="439"/>
        <v>0</v>
      </c>
      <c r="CS294" s="5">
        <f t="shared" si="440"/>
        <v>0</v>
      </c>
      <c r="CT294" s="5">
        <f t="shared" si="441"/>
        <v>0</v>
      </c>
      <c r="CU294" s="5">
        <f t="shared" si="442"/>
        <v>0</v>
      </c>
      <c r="CV294" s="5">
        <f t="shared" si="443"/>
        <v>0</v>
      </c>
      <c r="CW294" s="5">
        <f t="shared" si="444"/>
        <v>0</v>
      </c>
      <c r="CX294" s="5">
        <f t="shared" si="445"/>
        <v>0</v>
      </c>
      <c r="CY294" s="5">
        <f t="shared" si="446"/>
        <v>0</v>
      </c>
      <c r="CZ294" s="5">
        <f t="shared" si="447"/>
        <v>0</v>
      </c>
      <c r="DA294" s="5">
        <f t="shared" si="448"/>
        <v>0</v>
      </c>
      <c r="DB294" s="5">
        <f t="shared" si="449"/>
        <v>0</v>
      </c>
      <c r="DC294" s="5">
        <f t="shared" si="450"/>
        <v>0</v>
      </c>
      <c r="DD294" s="5">
        <f t="shared" si="451"/>
        <v>0</v>
      </c>
      <c r="DE294" s="5">
        <f t="shared" si="452"/>
        <v>0</v>
      </c>
      <c r="DF294" s="5">
        <f t="shared" si="453"/>
        <v>0</v>
      </c>
      <c r="DG294" s="5">
        <f t="shared" si="454"/>
        <v>0</v>
      </c>
      <c r="DH294" s="5">
        <f t="shared" si="455"/>
        <v>0</v>
      </c>
      <c r="DI294" s="5">
        <f t="shared" si="456"/>
        <v>0</v>
      </c>
      <c r="DJ294" s="5">
        <f t="shared" si="457"/>
        <v>0</v>
      </c>
      <c r="DK294" s="5">
        <f t="shared" si="458"/>
        <v>0</v>
      </c>
      <c r="DL294" s="5">
        <f t="shared" si="459"/>
        <v>0</v>
      </c>
      <c r="DM294" s="5">
        <f t="shared" si="460"/>
        <v>0</v>
      </c>
      <c r="DN294" s="5">
        <f t="shared" si="461"/>
        <v>0</v>
      </c>
      <c r="DO294" s="5">
        <f t="shared" si="462"/>
        <v>0</v>
      </c>
      <c r="DP294" s="5">
        <f t="shared" si="463"/>
        <v>0</v>
      </c>
      <c r="DQ294" s="5">
        <f t="shared" si="464"/>
        <v>0</v>
      </c>
      <c r="DS294" s="5">
        <f t="shared" si="575"/>
        <v>3</v>
      </c>
      <c r="DT294" s="5">
        <f t="shared" si="465"/>
        <v>0</v>
      </c>
      <c r="DU294" s="5">
        <f t="shared" si="466"/>
        <v>0</v>
      </c>
      <c r="DV294" s="5">
        <f t="shared" si="467"/>
        <v>0</v>
      </c>
      <c r="DW294" s="5">
        <f t="shared" si="468"/>
        <v>0</v>
      </c>
      <c r="DX294" s="5">
        <f t="shared" si="469"/>
        <v>0</v>
      </c>
      <c r="DY294" s="5">
        <f t="shared" si="470"/>
        <v>0</v>
      </c>
      <c r="DZ294" s="5">
        <f t="shared" si="471"/>
        <v>0</v>
      </c>
      <c r="EA294" s="5">
        <f t="shared" si="472"/>
        <v>0</v>
      </c>
      <c r="EB294" s="5">
        <f t="shared" si="473"/>
        <v>2</v>
      </c>
      <c r="EC294" s="5">
        <f t="shared" si="474"/>
        <v>0</v>
      </c>
      <c r="ED294" s="5">
        <f t="shared" si="475"/>
        <v>0</v>
      </c>
      <c r="EE294" s="5">
        <f t="shared" si="476"/>
        <v>0</v>
      </c>
      <c r="EF294" s="5">
        <f t="shared" si="477"/>
        <v>0</v>
      </c>
      <c r="EG294" s="5">
        <f t="shared" si="478"/>
        <v>0</v>
      </c>
      <c r="EH294" s="5">
        <f t="shared" si="479"/>
        <v>0</v>
      </c>
      <c r="EI294" s="5">
        <f t="shared" si="480"/>
        <v>0</v>
      </c>
      <c r="EJ294" s="5">
        <f t="shared" si="481"/>
        <v>0</v>
      </c>
      <c r="EK294" s="5">
        <f t="shared" si="482"/>
        <v>0</v>
      </c>
      <c r="EL294" s="5">
        <f t="shared" si="483"/>
        <v>1</v>
      </c>
      <c r="EM294" s="5">
        <f t="shared" si="484"/>
        <v>0</v>
      </c>
      <c r="EN294" s="5">
        <f t="shared" si="485"/>
        <v>0</v>
      </c>
      <c r="EO294" s="5">
        <f t="shared" si="486"/>
        <v>0</v>
      </c>
      <c r="EP294" s="5">
        <f t="shared" si="487"/>
        <v>0</v>
      </c>
      <c r="EQ294" s="5">
        <f t="shared" si="488"/>
        <v>0</v>
      </c>
      <c r="ER294" s="5">
        <f t="shared" si="489"/>
        <v>0</v>
      </c>
      <c r="ES294" s="5">
        <f t="shared" si="490"/>
        <v>0</v>
      </c>
      <c r="ET294" s="5">
        <f t="shared" si="491"/>
        <v>0</v>
      </c>
      <c r="EU294" s="5">
        <f t="shared" si="492"/>
        <v>0</v>
      </c>
      <c r="EV294" s="5">
        <f t="shared" si="493"/>
        <v>0</v>
      </c>
      <c r="EW294" s="5">
        <f t="shared" si="494"/>
        <v>0</v>
      </c>
      <c r="EX294" s="5">
        <f t="shared" si="495"/>
        <v>0</v>
      </c>
      <c r="EY294" s="5">
        <f t="shared" si="496"/>
        <v>0</v>
      </c>
      <c r="EZ294" s="5">
        <f t="shared" si="497"/>
        <v>4</v>
      </c>
      <c r="FA294" s="5">
        <f t="shared" si="498"/>
        <v>0</v>
      </c>
      <c r="FB294" s="5">
        <f t="shared" si="499"/>
        <v>0</v>
      </c>
      <c r="FD294" s="5">
        <f t="shared" si="576"/>
        <v>0</v>
      </c>
      <c r="FE294" s="5">
        <f t="shared" si="500"/>
        <v>0</v>
      </c>
      <c r="FF294" s="5">
        <f t="shared" si="501"/>
        <v>0</v>
      </c>
      <c r="FG294" s="5">
        <f t="shared" si="502"/>
        <v>0</v>
      </c>
      <c r="FH294" s="5">
        <f t="shared" si="503"/>
        <v>0</v>
      </c>
      <c r="FI294" s="5">
        <f t="shared" si="504"/>
        <v>0</v>
      </c>
      <c r="FJ294" s="5">
        <f t="shared" si="505"/>
        <v>0</v>
      </c>
      <c r="FK294" s="5">
        <f t="shared" si="506"/>
        <v>0</v>
      </c>
      <c r="FL294" s="5">
        <f t="shared" si="507"/>
        <v>0</v>
      </c>
      <c r="FM294" s="5">
        <f t="shared" si="508"/>
        <v>0</v>
      </c>
      <c r="FN294" s="5">
        <f t="shared" si="509"/>
        <v>0</v>
      </c>
      <c r="FO294" s="5">
        <f t="shared" si="510"/>
        <v>0</v>
      </c>
      <c r="FP294" s="5">
        <f t="shared" si="511"/>
        <v>0</v>
      </c>
      <c r="FQ294" s="5">
        <f t="shared" si="512"/>
        <v>0</v>
      </c>
      <c r="FR294" s="5">
        <f t="shared" si="513"/>
        <v>0</v>
      </c>
      <c r="FS294" s="5">
        <f t="shared" si="514"/>
        <v>0</v>
      </c>
      <c r="FT294" s="5">
        <f t="shared" si="515"/>
        <v>0</v>
      </c>
      <c r="FU294" s="5">
        <f t="shared" si="516"/>
        <v>0</v>
      </c>
      <c r="FV294" s="5">
        <f t="shared" si="517"/>
        <v>0</v>
      </c>
      <c r="FW294" s="5">
        <f t="shared" si="518"/>
        <v>-57.8</v>
      </c>
      <c r="FX294" s="5">
        <f t="shared" si="519"/>
        <v>0</v>
      </c>
      <c r="FY294" s="5">
        <f t="shared" si="520"/>
        <v>0</v>
      </c>
      <c r="FZ294" s="5">
        <f t="shared" si="521"/>
        <v>0</v>
      </c>
      <c r="GA294" s="5">
        <f t="shared" si="522"/>
        <v>0</v>
      </c>
      <c r="GB294" s="5">
        <f t="shared" si="523"/>
        <v>0</v>
      </c>
      <c r="GC294" s="5">
        <f t="shared" si="524"/>
        <v>0</v>
      </c>
      <c r="GD294" s="5">
        <f t="shared" si="525"/>
        <v>0</v>
      </c>
      <c r="GE294" s="5">
        <f t="shared" si="526"/>
        <v>0</v>
      </c>
      <c r="GF294" s="5">
        <f t="shared" si="527"/>
        <v>0</v>
      </c>
      <c r="GG294" s="5">
        <f t="shared" si="528"/>
        <v>0</v>
      </c>
      <c r="GH294" s="5">
        <f t="shared" si="529"/>
        <v>0</v>
      </c>
      <c r="GI294" s="5">
        <f t="shared" si="530"/>
        <v>0</v>
      </c>
      <c r="GJ294" s="5">
        <f t="shared" si="531"/>
        <v>0</v>
      </c>
      <c r="GK294" s="5">
        <f t="shared" si="532"/>
        <v>0</v>
      </c>
      <c r="GL294" s="5">
        <f t="shared" si="533"/>
        <v>0</v>
      </c>
      <c r="GM294" s="5">
        <f t="shared" si="534"/>
        <v>0</v>
      </c>
      <c r="GO294" s="23">
        <f t="shared" si="535"/>
        <v>0</v>
      </c>
      <c r="GP294" s="23">
        <f t="shared" si="536"/>
        <v>20</v>
      </c>
      <c r="GQ294" s="5">
        <f>+IF(GO294&gt;0, IF(COUNTIF(GO$149:GO294,GO294)&lt;=1,TRUE,FALSE),0)*$C$59*-1</f>
        <v>0</v>
      </c>
      <c r="GR294" s="5">
        <f>+IF(GP294&gt;0, IF(COUNTIF(GP$149:GP294,GP294)&lt;=1,TRUE,FALSE),0)*$C$59*-1</f>
        <v>0</v>
      </c>
    </row>
    <row r="295" spans="1:200" s="5" customFormat="1" hidden="1" outlineLevel="1" x14ac:dyDescent="0.2">
      <c r="A295" s="6"/>
      <c r="F295" s="35">
        <f t="shared" si="537"/>
        <v>11.469999999961786</v>
      </c>
      <c r="G295" s="20">
        <f t="shared" si="391"/>
        <v>0</v>
      </c>
      <c r="H295" s="20">
        <f t="shared" si="392"/>
        <v>0</v>
      </c>
      <c r="I295" s="37">
        <f t="shared" si="393"/>
        <v>0</v>
      </c>
      <c r="J295" s="33">
        <f t="shared" si="394"/>
        <v>11.469999999961786</v>
      </c>
      <c r="L295" s="5">
        <f t="shared" si="577"/>
        <v>-33.83000000000402</v>
      </c>
      <c r="M295" s="5">
        <f t="shared" si="538"/>
        <v>0</v>
      </c>
      <c r="N295" s="5">
        <f t="shared" si="539"/>
        <v>0</v>
      </c>
      <c r="O295" s="5">
        <f t="shared" si="540"/>
        <v>0</v>
      </c>
      <c r="P295" s="5">
        <f t="shared" si="541"/>
        <v>0</v>
      </c>
      <c r="Q295" s="5">
        <f t="shared" si="542"/>
        <v>0</v>
      </c>
      <c r="R295" s="5">
        <f t="shared" si="543"/>
        <v>0</v>
      </c>
      <c r="S295" s="5">
        <f t="shared" si="544"/>
        <v>0</v>
      </c>
      <c r="T295" s="5">
        <f t="shared" si="545"/>
        <v>0</v>
      </c>
      <c r="U295" s="5">
        <f t="shared" si="546"/>
        <v>-54.400000000000531</v>
      </c>
      <c r="V295" s="5">
        <f t="shared" si="547"/>
        <v>0</v>
      </c>
      <c r="W295" s="5">
        <f t="shared" si="548"/>
        <v>0</v>
      </c>
      <c r="X295" s="5">
        <f t="shared" si="549"/>
        <v>0</v>
      </c>
      <c r="Y295" s="5">
        <f t="shared" si="550"/>
        <v>0</v>
      </c>
      <c r="Z295" s="5">
        <f t="shared" si="551"/>
        <v>0</v>
      </c>
      <c r="AA295" s="5">
        <f t="shared" si="552"/>
        <v>0</v>
      </c>
      <c r="AB295" s="5">
        <f t="shared" si="553"/>
        <v>0</v>
      </c>
      <c r="AC295" s="5">
        <f t="shared" si="554"/>
        <v>0</v>
      </c>
      <c r="AD295" s="5">
        <f t="shared" si="555"/>
        <v>0</v>
      </c>
      <c r="AE295" s="5">
        <f t="shared" si="556"/>
        <v>-14.599999999999881</v>
      </c>
      <c r="AF295" s="5">
        <f t="shared" si="557"/>
        <v>0</v>
      </c>
      <c r="AG295" s="5">
        <f t="shared" si="558"/>
        <v>0</v>
      </c>
      <c r="AH295" s="5">
        <f t="shared" si="559"/>
        <v>0</v>
      </c>
      <c r="AI295" s="5">
        <f t="shared" si="560"/>
        <v>0</v>
      </c>
      <c r="AJ295" s="5">
        <f t="shared" si="561"/>
        <v>0</v>
      </c>
      <c r="AK295" s="5">
        <f t="shared" si="562"/>
        <v>0</v>
      </c>
      <c r="AL295" s="5">
        <f t="shared" si="563"/>
        <v>0</v>
      </c>
      <c r="AM295" s="5">
        <f t="shared" si="564"/>
        <v>0</v>
      </c>
      <c r="AN295" s="5">
        <f t="shared" si="565"/>
        <v>0</v>
      </c>
      <c r="AO295" s="5">
        <f t="shared" si="566"/>
        <v>62.759999999998669</v>
      </c>
      <c r="AP295" s="5">
        <f t="shared" si="567"/>
        <v>0</v>
      </c>
      <c r="AQ295" s="5">
        <f t="shared" si="568"/>
        <v>0</v>
      </c>
      <c r="AR295" s="5">
        <f t="shared" si="569"/>
        <v>40</v>
      </c>
      <c r="AS295" s="5">
        <f t="shared" si="570"/>
        <v>-11.400000000000119</v>
      </c>
      <c r="AT295" s="5">
        <f t="shared" si="571"/>
        <v>0</v>
      </c>
      <c r="AU295" s="5">
        <f t="shared" si="572"/>
        <v>0</v>
      </c>
      <c r="AW295" s="5">
        <f t="shared" si="573"/>
        <v>0</v>
      </c>
      <c r="AX295" s="5">
        <f t="shared" si="395"/>
        <v>0</v>
      </c>
      <c r="AY295" s="5">
        <f t="shared" si="396"/>
        <v>0</v>
      </c>
      <c r="AZ295" s="5">
        <f t="shared" si="397"/>
        <v>0</v>
      </c>
      <c r="BA295" s="5">
        <f t="shared" si="398"/>
        <v>0</v>
      </c>
      <c r="BB295" s="5">
        <f t="shared" si="399"/>
        <v>0</v>
      </c>
      <c r="BC295" s="5">
        <f t="shared" si="400"/>
        <v>0</v>
      </c>
      <c r="BD295" s="5">
        <f t="shared" si="401"/>
        <v>0</v>
      </c>
      <c r="BE295" s="5">
        <f t="shared" si="402"/>
        <v>0</v>
      </c>
      <c r="BF295" s="5">
        <f t="shared" si="403"/>
        <v>0</v>
      </c>
      <c r="BG295" s="5">
        <f t="shared" si="404"/>
        <v>0</v>
      </c>
      <c r="BH295" s="5">
        <f t="shared" si="405"/>
        <v>0</v>
      </c>
      <c r="BI295" s="5">
        <f t="shared" si="406"/>
        <v>0</v>
      </c>
      <c r="BJ295" s="5">
        <f t="shared" si="407"/>
        <v>0</v>
      </c>
      <c r="BK295" s="5">
        <f t="shared" si="408"/>
        <v>0</v>
      </c>
      <c r="BL295" s="5">
        <f t="shared" si="409"/>
        <v>0</v>
      </c>
      <c r="BM295" s="5">
        <f t="shared" si="410"/>
        <v>0</v>
      </c>
      <c r="BN295" s="5">
        <f t="shared" si="411"/>
        <v>0</v>
      </c>
      <c r="BO295" s="5">
        <f t="shared" si="412"/>
        <v>0</v>
      </c>
      <c r="BP295" s="5">
        <f t="shared" si="413"/>
        <v>0</v>
      </c>
      <c r="BQ295" s="5">
        <f t="shared" si="414"/>
        <v>0</v>
      </c>
      <c r="BR295" s="5">
        <f t="shared" si="415"/>
        <v>0</v>
      </c>
      <c r="BS295" s="5">
        <f t="shared" si="416"/>
        <v>0</v>
      </c>
      <c r="BT295" s="5">
        <f t="shared" si="417"/>
        <v>0</v>
      </c>
      <c r="BU295" s="5">
        <f t="shared" si="418"/>
        <v>0</v>
      </c>
      <c r="BV295" s="5">
        <f t="shared" si="419"/>
        <v>0</v>
      </c>
      <c r="BW295" s="5">
        <f t="shared" si="420"/>
        <v>0</v>
      </c>
      <c r="BX295" s="5">
        <f t="shared" si="421"/>
        <v>0</v>
      </c>
      <c r="BY295" s="5">
        <f t="shared" si="422"/>
        <v>0</v>
      </c>
      <c r="BZ295" s="5">
        <f t="shared" si="423"/>
        <v>1</v>
      </c>
      <c r="CA295" s="5">
        <f t="shared" si="424"/>
        <v>0</v>
      </c>
      <c r="CB295" s="5">
        <f t="shared" si="425"/>
        <v>0</v>
      </c>
      <c r="CC295" s="5">
        <f t="shared" si="426"/>
        <v>2</v>
      </c>
      <c r="CD295" s="5">
        <f t="shared" si="427"/>
        <v>0</v>
      </c>
      <c r="CE295" s="5">
        <f t="shared" si="428"/>
        <v>0</v>
      </c>
      <c r="CF295" s="5">
        <f t="shared" si="429"/>
        <v>0</v>
      </c>
      <c r="CH295" s="5">
        <f t="shared" si="574"/>
        <v>0</v>
      </c>
      <c r="CI295" s="5">
        <f t="shared" si="430"/>
        <v>0</v>
      </c>
      <c r="CJ295" s="5">
        <f t="shared" si="431"/>
        <v>0</v>
      </c>
      <c r="CK295" s="5">
        <f t="shared" si="432"/>
        <v>0</v>
      </c>
      <c r="CL295" s="5">
        <f t="shared" si="433"/>
        <v>0</v>
      </c>
      <c r="CM295" s="5">
        <f t="shared" si="434"/>
        <v>0</v>
      </c>
      <c r="CN295" s="5">
        <f t="shared" si="435"/>
        <v>0</v>
      </c>
      <c r="CO295" s="5">
        <f t="shared" si="436"/>
        <v>0</v>
      </c>
      <c r="CP295" s="5">
        <f t="shared" si="437"/>
        <v>0</v>
      </c>
      <c r="CQ295" s="5">
        <f t="shared" si="438"/>
        <v>0</v>
      </c>
      <c r="CR295" s="5">
        <f t="shared" si="439"/>
        <v>0</v>
      </c>
      <c r="CS295" s="5">
        <f t="shared" si="440"/>
        <v>0</v>
      </c>
      <c r="CT295" s="5">
        <f t="shared" si="441"/>
        <v>0</v>
      </c>
      <c r="CU295" s="5">
        <f t="shared" si="442"/>
        <v>0</v>
      </c>
      <c r="CV295" s="5">
        <f t="shared" si="443"/>
        <v>0</v>
      </c>
      <c r="CW295" s="5">
        <f t="shared" si="444"/>
        <v>0</v>
      </c>
      <c r="CX295" s="5">
        <f t="shared" si="445"/>
        <v>0</v>
      </c>
      <c r="CY295" s="5">
        <f t="shared" si="446"/>
        <v>0</v>
      </c>
      <c r="CZ295" s="5">
        <f t="shared" si="447"/>
        <v>0</v>
      </c>
      <c r="DA295" s="5">
        <f t="shared" si="448"/>
        <v>0</v>
      </c>
      <c r="DB295" s="5">
        <f t="shared" si="449"/>
        <v>0</v>
      </c>
      <c r="DC295" s="5">
        <f t="shared" si="450"/>
        <v>0</v>
      </c>
      <c r="DD295" s="5">
        <f t="shared" si="451"/>
        <v>0</v>
      </c>
      <c r="DE295" s="5">
        <f t="shared" si="452"/>
        <v>0</v>
      </c>
      <c r="DF295" s="5">
        <f t="shared" si="453"/>
        <v>0</v>
      </c>
      <c r="DG295" s="5">
        <f t="shared" si="454"/>
        <v>0</v>
      </c>
      <c r="DH295" s="5">
        <f t="shared" si="455"/>
        <v>0</v>
      </c>
      <c r="DI295" s="5">
        <f t="shared" si="456"/>
        <v>0</v>
      </c>
      <c r="DJ295" s="5">
        <f t="shared" si="457"/>
        <v>0</v>
      </c>
      <c r="DK295" s="5">
        <f t="shared" si="458"/>
        <v>0</v>
      </c>
      <c r="DL295" s="5">
        <f t="shared" si="459"/>
        <v>0</v>
      </c>
      <c r="DM295" s="5">
        <f t="shared" si="460"/>
        <v>0</v>
      </c>
      <c r="DN295" s="5">
        <f t="shared" si="461"/>
        <v>0</v>
      </c>
      <c r="DO295" s="5">
        <f t="shared" si="462"/>
        <v>0</v>
      </c>
      <c r="DP295" s="5">
        <f t="shared" si="463"/>
        <v>0</v>
      </c>
      <c r="DQ295" s="5">
        <f t="shared" si="464"/>
        <v>0</v>
      </c>
      <c r="DS295" s="5">
        <f t="shared" si="575"/>
        <v>2</v>
      </c>
      <c r="DT295" s="5">
        <f t="shared" si="465"/>
        <v>0</v>
      </c>
      <c r="DU295" s="5">
        <f t="shared" si="466"/>
        <v>0</v>
      </c>
      <c r="DV295" s="5">
        <f t="shared" si="467"/>
        <v>0</v>
      </c>
      <c r="DW295" s="5">
        <f t="shared" si="468"/>
        <v>0</v>
      </c>
      <c r="DX295" s="5">
        <f t="shared" si="469"/>
        <v>0</v>
      </c>
      <c r="DY295" s="5">
        <f t="shared" si="470"/>
        <v>0</v>
      </c>
      <c r="DZ295" s="5">
        <f t="shared" si="471"/>
        <v>0</v>
      </c>
      <c r="EA295" s="5">
        <f t="shared" si="472"/>
        <v>0</v>
      </c>
      <c r="EB295" s="5">
        <f t="shared" si="473"/>
        <v>1</v>
      </c>
      <c r="EC295" s="5">
        <f t="shared" si="474"/>
        <v>0</v>
      </c>
      <c r="ED295" s="5">
        <f t="shared" si="475"/>
        <v>0</v>
      </c>
      <c r="EE295" s="5">
        <f t="shared" si="476"/>
        <v>0</v>
      </c>
      <c r="EF295" s="5">
        <f t="shared" si="477"/>
        <v>0</v>
      </c>
      <c r="EG295" s="5">
        <f t="shared" si="478"/>
        <v>0</v>
      </c>
      <c r="EH295" s="5">
        <f t="shared" si="479"/>
        <v>0</v>
      </c>
      <c r="EI295" s="5">
        <f t="shared" si="480"/>
        <v>0</v>
      </c>
      <c r="EJ295" s="5">
        <f t="shared" si="481"/>
        <v>0</v>
      </c>
      <c r="EK295" s="5">
        <f t="shared" si="482"/>
        <v>0</v>
      </c>
      <c r="EL295" s="5">
        <f t="shared" si="483"/>
        <v>3</v>
      </c>
      <c r="EM295" s="5">
        <f t="shared" si="484"/>
        <v>0</v>
      </c>
      <c r="EN295" s="5">
        <f t="shared" si="485"/>
        <v>0</v>
      </c>
      <c r="EO295" s="5">
        <f t="shared" si="486"/>
        <v>0</v>
      </c>
      <c r="EP295" s="5">
        <f t="shared" si="487"/>
        <v>0</v>
      </c>
      <c r="EQ295" s="5">
        <f t="shared" si="488"/>
        <v>0</v>
      </c>
      <c r="ER295" s="5">
        <f t="shared" si="489"/>
        <v>0</v>
      </c>
      <c r="ES295" s="5">
        <f t="shared" si="490"/>
        <v>0</v>
      </c>
      <c r="ET295" s="5">
        <f t="shared" si="491"/>
        <v>0</v>
      </c>
      <c r="EU295" s="5">
        <f t="shared" si="492"/>
        <v>0</v>
      </c>
      <c r="EV295" s="5">
        <f t="shared" si="493"/>
        <v>0</v>
      </c>
      <c r="EW295" s="5">
        <f t="shared" si="494"/>
        <v>0</v>
      </c>
      <c r="EX295" s="5">
        <f t="shared" si="495"/>
        <v>0</v>
      </c>
      <c r="EY295" s="5">
        <f t="shared" si="496"/>
        <v>0</v>
      </c>
      <c r="EZ295" s="5">
        <f t="shared" si="497"/>
        <v>4</v>
      </c>
      <c r="FA295" s="5">
        <f t="shared" si="498"/>
        <v>0</v>
      </c>
      <c r="FB295" s="5">
        <f t="shared" si="499"/>
        <v>0</v>
      </c>
      <c r="FD295" s="5">
        <f t="shared" si="576"/>
        <v>0</v>
      </c>
      <c r="FE295" s="5">
        <f t="shared" si="500"/>
        <v>0</v>
      </c>
      <c r="FF295" s="5">
        <f t="shared" si="501"/>
        <v>0</v>
      </c>
      <c r="FG295" s="5">
        <f t="shared" si="502"/>
        <v>0</v>
      </c>
      <c r="FH295" s="5">
        <f t="shared" si="503"/>
        <v>0</v>
      </c>
      <c r="FI295" s="5">
        <f t="shared" si="504"/>
        <v>0</v>
      </c>
      <c r="FJ295" s="5">
        <f t="shared" si="505"/>
        <v>0</v>
      </c>
      <c r="FK295" s="5">
        <f t="shared" si="506"/>
        <v>0</v>
      </c>
      <c r="FL295" s="5">
        <f t="shared" si="507"/>
        <v>0</v>
      </c>
      <c r="FM295" s="5">
        <f t="shared" si="508"/>
        <v>0</v>
      </c>
      <c r="FN295" s="5">
        <f t="shared" si="509"/>
        <v>0</v>
      </c>
      <c r="FO295" s="5">
        <f t="shared" si="510"/>
        <v>0</v>
      </c>
      <c r="FP295" s="5">
        <f t="shared" si="511"/>
        <v>0</v>
      </c>
      <c r="FQ295" s="5">
        <f t="shared" si="512"/>
        <v>0</v>
      </c>
      <c r="FR295" s="5">
        <f t="shared" si="513"/>
        <v>0</v>
      </c>
      <c r="FS295" s="5">
        <f t="shared" si="514"/>
        <v>0</v>
      </c>
      <c r="FT295" s="5">
        <f t="shared" si="515"/>
        <v>0</v>
      </c>
      <c r="FU295" s="5">
        <f t="shared" si="516"/>
        <v>0</v>
      </c>
      <c r="FV295" s="5">
        <f t="shared" si="517"/>
        <v>0</v>
      </c>
      <c r="FW295" s="5">
        <f t="shared" si="518"/>
        <v>0</v>
      </c>
      <c r="FX295" s="5">
        <f t="shared" si="519"/>
        <v>0</v>
      </c>
      <c r="FY295" s="5">
        <f t="shared" si="520"/>
        <v>0</v>
      </c>
      <c r="FZ295" s="5">
        <f t="shared" si="521"/>
        <v>0</v>
      </c>
      <c r="GA295" s="5">
        <f t="shared" si="522"/>
        <v>0</v>
      </c>
      <c r="GB295" s="5">
        <f t="shared" si="523"/>
        <v>0</v>
      </c>
      <c r="GC295" s="5">
        <f t="shared" si="524"/>
        <v>0</v>
      </c>
      <c r="GD295" s="5">
        <f t="shared" si="525"/>
        <v>0</v>
      </c>
      <c r="GE295" s="5">
        <f t="shared" si="526"/>
        <v>0</v>
      </c>
      <c r="GF295" s="5">
        <f t="shared" si="527"/>
        <v>0</v>
      </c>
      <c r="GG295" s="5">
        <f t="shared" si="528"/>
        <v>0</v>
      </c>
      <c r="GH295" s="5">
        <f t="shared" si="529"/>
        <v>0</v>
      </c>
      <c r="GI295" s="5">
        <f t="shared" si="530"/>
        <v>0</v>
      </c>
      <c r="GJ295" s="5">
        <f t="shared" si="531"/>
        <v>0</v>
      </c>
      <c r="GK295" s="5">
        <f t="shared" si="532"/>
        <v>0</v>
      </c>
      <c r="GL295" s="5">
        <f t="shared" si="533"/>
        <v>0</v>
      </c>
      <c r="GM295" s="5">
        <f t="shared" si="534"/>
        <v>0</v>
      </c>
      <c r="GO295" s="23">
        <f t="shared" si="535"/>
        <v>0</v>
      </c>
      <c r="GP295" s="23">
        <f t="shared" si="536"/>
        <v>0</v>
      </c>
      <c r="GQ295" s="5">
        <f>+IF(GO295&gt;0, IF(COUNTIF(GO$149:GO295,GO295)&lt;=1,TRUE,FALSE),0)*$C$59*-1</f>
        <v>0</v>
      </c>
      <c r="GR295" s="5">
        <f>+IF(GP295&gt;0, IF(COUNTIF(GP$149:GP295,GP295)&lt;=1,TRUE,FALSE),0)*$C$59*-1</f>
        <v>0</v>
      </c>
    </row>
    <row r="296" spans="1:200" s="5" customFormat="1" hidden="1" outlineLevel="1" x14ac:dyDescent="0.2">
      <c r="A296" s="6"/>
      <c r="F296" s="35">
        <f t="shared" si="537"/>
        <v>11.469999999961786</v>
      </c>
      <c r="G296" s="20">
        <f t="shared" si="391"/>
        <v>0</v>
      </c>
      <c r="H296" s="20">
        <f t="shared" si="392"/>
        <v>0</v>
      </c>
      <c r="I296" s="37">
        <f t="shared" si="393"/>
        <v>0</v>
      </c>
      <c r="J296" s="33">
        <f t="shared" si="394"/>
        <v>11.469999999961786</v>
      </c>
      <c r="L296" s="5">
        <f t="shared" si="577"/>
        <v>-33.83000000000402</v>
      </c>
      <c r="M296" s="5">
        <f t="shared" si="538"/>
        <v>0</v>
      </c>
      <c r="N296" s="5">
        <f t="shared" si="539"/>
        <v>0</v>
      </c>
      <c r="O296" s="5">
        <f t="shared" si="540"/>
        <v>0</v>
      </c>
      <c r="P296" s="5">
        <f t="shared" si="541"/>
        <v>0</v>
      </c>
      <c r="Q296" s="5">
        <f t="shared" si="542"/>
        <v>0</v>
      </c>
      <c r="R296" s="5">
        <f t="shared" si="543"/>
        <v>0</v>
      </c>
      <c r="S296" s="5">
        <f t="shared" si="544"/>
        <v>0</v>
      </c>
      <c r="T296" s="5">
        <f t="shared" si="545"/>
        <v>0</v>
      </c>
      <c r="U296" s="5">
        <f t="shared" si="546"/>
        <v>-54.400000000000531</v>
      </c>
      <c r="V296" s="5">
        <f t="shared" si="547"/>
        <v>0</v>
      </c>
      <c r="W296" s="5">
        <f t="shared" si="548"/>
        <v>0</v>
      </c>
      <c r="X296" s="5">
        <f t="shared" si="549"/>
        <v>0</v>
      </c>
      <c r="Y296" s="5">
        <f t="shared" si="550"/>
        <v>0</v>
      </c>
      <c r="Z296" s="5">
        <f t="shared" si="551"/>
        <v>0</v>
      </c>
      <c r="AA296" s="5">
        <f t="shared" si="552"/>
        <v>0</v>
      </c>
      <c r="AB296" s="5">
        <f t="shared" si="553"/>
        <v>0</v>
      </c>
      <c r="AC296" s="5">
        <f t="shared" si="554"/>
        <v>0</v>
      </c>
      <c r="AD296" s="5">
        <f t="shared" si="555"/>
        <v>0</v>
      </c>
      <c r="AE296" s="5">
        <f t="shared" si="556"/>
        <v>-14.599999999999881</v>
      </c>
      <c r="AF296" s="5">
        <f t="shared" si="557"/>
        <v>0</v>
      </c>
      <c r="AG296" s="5">
        <f t="shared" si="558"/>
        <v>0</v>
      </c>
      <c r="AH296" s="5">
        <f t="shared" si="559"/>
        <v>0</v>
      </c>
      <c r="AI296" s="5">
        <f t="shared" si="560"/>
        <v>0</v>
      </c>
      <c r="AJ296" s="5">
        <f t="shared" si="561"/>
        <v>0</v>
      </c>
      <c r="AK296" s="5">
        <f t="shared" si="562"/>
        <v>0</v>
      </c>
      <c r="AL296" s="5">
        <f t="shared" si="563"/>
        <v>0</v>
      </c>
      <c r="AM296" s="5">
        <f t="shared" si="564"/>
        <v>0</v>
      </c>
      <c r="AN296" s="5">
        <f t="shared" si="565"/>
        <v>0</v>
      </c>
      <c r="AO296" s="5">
        <f t="shared" si="566"/>
        <v>62.759999999998669</v>
      </c>
      <c r="AP296" s="5">
        <f t="shared" si="567"/>
        <v>0</v>
      </c>
      <c r="AQ296" s="5">
        <f t="shared" si="568"/>
        <v>0</v>
      </c>
      <c r="AR296" s="5">
        <f t="shared" si="569"/>
        <v>40</v>
      </c>
      <c r="AS296" s="5">
        <f t="shared" si="570"/>
        <v>-11.400000000000119</v>
      </c>
      <c r="AT296" s="5">
        <f t="shared" si="571"/>
        <v>0</v>
      </c>
      <c r="AU296" s="5">
        <f t="shared" si="572"/>
        <v>0</v>
      </c>
      <c r="AW296" s="5">
        <f t="shared" si="573"/>
        <v>0</v>
      </c>
      <c r="AX296" s="5">
        <f t="shared" si="395"/>
        <v>0</v>
      </c>
      <c r="AY296" s="5">
        <f t="shared" si="396"/>
        <v>0</v>
      </c>
      <c r="AZ296" s="5">
        <f t="shared" si="397"/>
        <v>0</v>
      </c>
      <c r="BA296" s="5">
        <f t="shared" si="398"/>
        <v>0</v>
      </c>
      <c r="BB296" s="5">
        <f t="shared" si="399"/>
        <v>0</v>
      </c>
      <c r="BC296" s="5">
        <f t="shared" si="400"/>
        <v>0</v>
      </c>
      <c r="BD296" s="5">
        <f t="shared" si="401"/>
        <v>0</v>
      </c>
      <c r="BE296" s="5">
        <f t="shared" si="402"/>
        <v>0</v>
      </c>
      <c r="BF296" s="5">
        <f t="shared" si="403"/>
        <v>0</v>
      </c>
      <c r="BG296" s="5">
        <f t="shared" si="404"/>
        <v>0</v>
      </c>
      <c r="BH296" s="5">
        <f t="shared" si="405"/>
        <v>0</v>
      </c>
      <c r="BI296" s="5">
        <f t="shared" si="406"/>
        <v>0</v>
      </c>
      <c r="BJ296" s="5">
        <f t="shared" si="407"/>
        <v>0</v>
      </c>
      <c r="BK296" s="5">
        <f t="shared" si="408"/>
        <v>0</v>
      </c>
      <c r="BL296" s="5">
        <f t="shared" si="409"/>
        <v>0</v>
      </c>
      <c r="BM296" s="5">
        <f t="shared" si="410"/>
        <v>0</v>
      </c>
      <c r="BN296" s="5">
        <f t="shared" si="411"/>
        <v>0</v>
      </c>
      <c r="BO296" s="5">
        <f t="shared" si="412"/>
        <v>0</v>
      </c>
      <c r="BP296" s="5">
        <f t="shared" si="413"/>
        <v>0</v>
      </c>
      <c r="BQ296" s="5">
        <f t="shared" si="414"/>
        <v>0</v>
      </c>
      <c r="BR296" s="5">
        <f t="shared" si="415"/>
        <v>0</v>
      </c>
      <c r="BS296" s="5">
        <f t="shared" si="416"/>
        <v>0</v>
      </c>
      <c r="BT296" s="5">
        <f t="shared" si="417"/>
        <v>0</v>
      </c>
      <c r="BU296" s="5">
        <f t="shared" si="418"/>
        <v>0</v>
      </c>
      <c r="BV296" s="5">
        <f t="shared" si="419"/>
        <v>0</v>
      </c>
      <c r="BW296" s="5">
        <f t="shared" si="420"/>
        <v>0</v>
      </c>
      <c r="BX296" s="5">
        <f t="shared" si="421"/>
        <v>0</v>
      </c>
      <c r="BY296" s="5">
        <f t="shared" si="422"/>
        <v>0</v>
      </c>
      <c r="BZ296" s="5">
        <f t="shared" si="423"/>
        <v>1</v>
      </c>
      <c r="CA296" s="5">
        <f t="shared" si="424"/>
        <v>0</v>
      </c>
      <c r="CB296" s="5">
        <f t="shared" si="425"/>
        <v>0</v>
      </c>
      <c r="CC296" s="5">
        <f t="shared" si="426"/>
        <v>2</v>
      </c>
      <c r="CD296" s="5">
        <f t="shared" si="427"/>
        <v>0</v>
      </c>
      <c r="CE296" s="5">
        <f t="shared" si="428"/>
        <v>0</v>
      </c>
      <c r="CF296" s="5">
        <f t="shared" si="429"/>
        <v>0</v>
      </c>
      <c r="CH296" s="5">
        <f t="shared" si="574"/>
        <v>0</v>
      </c>
      <c r="CI296" s="5">
        <f t="shared" si="430"/>
        <v>0</v>
      </c>
      <c r="CJ296" s="5">
        <f t="shared" si="431"/>
        <v>0</v>
      </c>
      <c r="CK296" s="5">
        <f t="shared" si="432"/>
        <v>0</v>
      </c>
      <c r="CL296" s="5">
        <f t="shared" si="433"/>
        <v>0</v>
      </c>
      <c r="CM296" s="5">
        <f t="shared" si="434"/>
        <v>0</v>
      </c>
      <c r="CN296" s="5">
        <f t="shared" si="435"/>
        <v>0</v>
      </c>
      <c r="CO296" s="5">
        <f t="shared" si="436"/>
        <v>0</v>
      </c>
      <c r="CP296" s="5">
        <f t="shared" si="437"/>
        <v>0</v>
      </c>
      <c r="CQ296" s="5">
        <f t="shared" si="438"/>
        <v>0</v>
      </c>
      <c r="CR296" s="5">
        <f t="shared" si="439"/>
        <v>0</v>
      </c>
      <c r="CS296" s="5">
        <f t="shared" si="440"/>
        <v>0</v>
      </c>
      <c r="CT296" s="5">
        <f t="shared" si="441"/>
        <v>0</v>
      </c>
      <c r="CU296" s="5">
        <f t="shared" si="442"/>
        <v>0</v>
      </c>
      <c r="CV296" s="5">
        <f t="shared" si="443"/>
        <v>0</v>
      </c>
      <c r="CW296" s="5">
        <f t="shared" si="444"/>
        <v>0</v>
      </c>
      <c r="CX296" s="5">
        <f t="shared" si="445"/>
        <v>0</v>
      </c>
      <c r="CY296" s="5">
        <f t="shared" si="446"/>
        <v>0</v>
      </c>
      <c r="CZ296" s="5">
        <f t="shared" si="447"/>
        <v>0</v>
      </c>
      <c r="DA296" s="5">
        <f t="shared" si="448"/>
        <v>0</v>
      </c>
      <c r="DB296" s="5">
        <f t="shared" si="449"/>
        <v>0</v>
      </c>
      <c r="DC296" s="5">
        <f t="shared" si="450"/>
        <v>0</v>
      </c>
      <c r="DD296" s="5">
        <f t="shared" si="451"/>
        <v>0</v>
      </c>
      <c r="DE296" s="5">
        <f t="shared" si="452"/>
        <v>0</v>
      </c>
      <c r="DF296" s="5">
        <f t="shared" si="453"/>
        <v>0</v>
      </c>
      <c r="DG296" s="5">
        <f t="shared" si="454"/>
        <v>0</v>
      </c>
      <c r="DH296" s="5">
        <f t="shared" si="455"/>
        <v>0</v>
      </c>
      <c r="DI296" s="5">
        <f t="shared" si="456"/>
        <v>0</v>
      </c>
      <c r="DJ296" s="5">
        <f t="shared" si="457"/>
        <v>0</v>
      </c>
      <c r="DK296" s="5">
        <f t="shared" si="458"/>
        <v>0</v>
      </c>
      <c r="DL296" s="5">
        <f t="shared" si="459"/>
        <v>0</v>
      </c>
      <c r="DM296" s="5">
        <f t="shared" si="460"/>
        <v>0</v>
      </c>
      <c r="DN296" s="5">
        <f t="shared" si="461"/>
        <v>0</v>
      </c>
      <c r="DO296" s="5">
        <f t="shared" si="462"/>
        <v>0</v>
      </c>
      <c r="DP296" s="5">
        <f t="shared" si="463"/>
        <v>0</v>
      </c>
      <c r="DQ296" s="5">
        <f t="shared" si="464"/>
        <v>0</v>
      </c>
      <c r="DS296" s="5">
        <f t="shared" si="575"/>
        <v>2</v>
      </c>
      <c r="DT296" s="5">
        <f t="shared" si="465"/>
        <v>0</v>
      </c>
      <c r="DU296" s="5">
        <f t="shared" si="466"/>
        <v>0</v>
      </c>
      <c r="DV296" s="5">
        <f t="shared" si="467"/>
        <v>0</v>
      </c>
      <c r="DW296" s="5">
        <f t="shared" si="468"/>
        <v>0</v>
      </c>
      <c r="DX296" s="5">
        <f t="shared" si="469"/>
        <v>0</v>
      </c>
      <c r="DY296" s="5">
        <f t="shared" si="470"/>
        <v>0</v>
      </c>
      <c r="DZ296" s="5">
        <f t="shared" si="471"/>
        <v>0</v>
      </c>
      <c r="EA296" s="5">
        <f t="shared" si="472"/>
        <v>0</v>
      </c>
      <c r="EB296" s="5">
        <f t="shared" si="473"/>
        <v>1</v>
      </c>
      <c r="EC296" s="5">
        <f t="shared" si="474"/>
        <v>0</v>
      </c>
      <c r="ED296" s="5">
        <f t="shared" si="475"/>
        <v>0</v>
      </c>
      <c r="EE296" s="5">
        <f t="shared" si="476"/>
        <v>0</v>
      </c>
      <c r="EF296" s="5">
        <f t="shared" si="477"/>
        <v>0</v>
      </c>
      <c r="EG296" s="5">
        <f t="shared" si="478"/>
        <v>0</v>
      </c>
      <c r="EH296" s="5">
        <f t="shared" si="479"/>
        <v>0</v>
      </c>
      <c r="EI296" s="5">
        <f t="shared" si="480"/>
        <v>0</v>
      </c>
      <c r="EJ296" s="5">
        <f t="shared" si="481"/>
        <v>0</v>
      </c>
      <c r="EK296" s="5">
        <f t="shared" si="482"/>
        <v>0</v>
      </c>
      <c r="EL296" s="5">
        <f t="shared" si="483"/>
        <v>3</v>
      </c>
      <c r="EM296" s="5">
        <f t="shared" si="484"/>
        <v>0</v>
      </c>
      <c r="EN296" s="5">
        <f t="shared" si="485"/>
        <v>0</v>
      </c>
      <c r="EO296" s="5">
        <f t="shared" si="486"/>
        <v>0</v>
      </c>
      <c r="EP296" s="5">
        <f t="shared" si="487"/>
        <v>0</v>
      </c>
      <c r="EQ296" s="5">
        <f t="shared" si="488"/>
        <v>0</v>
      </c>
      <c r="ER296" s="5">
        <f t="shared" si="489"/>
        <v>0</v>
      </c>
      <c r="ES296" s="5">
        <f t="shared" si="490"/>
        <v>0</v>
      </c>
      <c r="ET296" s="5">
        <f t="shared" si="491"/>
        <v>0</v>
      </c>
      <c r="EU296" s="5">
        <f t="shared" si="492"/>
        <v>0</v>
      </c>
      <c r="EV296" s="5">
        <f t="shared" si="493"/>
        <v>0</v>
      </c>
      <c r="EW296" s="5">
        <f t="shared" si="494"/>
        <v>0</v>
      </c>
      <c r="EX296" s="5">
        <f t="shared" si="495"/>
        <v>0</v>
      </c>
      <c r="EY296" s="5">
        <f t="shared" si="496"/>
        <v>0</v>
      </c>
      <c r="EZ296" s="5">
        <f t="shared" si="497"/>
        <v>4</v>
      </c>
      <c r="FA296" s="5">
        <f t="shared" si="498"/>
        <v>0</v>
      </c>
      <c r="FB296" s="5">
        <f t="shared" si="499"/>
        <v>0</v>
      </c>
      <c r="FD296" s="5">
        <f t="shared" si="576"/>
        <v>0</v>
      </c>
      <c r="FE296" s="5">
        <f t="shared" si="500"/>
        <v>0</v>
      </c>
      <c r="FF296" s="5">
        <f t="shared" si="501"/>
        <v>0</v>
      </c>
      <c r="FG296" s="5">
        <f t="shared" si="502"/>
        <v>0</v>
      </c>
      <c r="FH296" s="5">
        <f t="shared" si="503"/>
        <v>0</v>
      </c>
      <c r="FI296" s="5">
        <f t="shared" si="504"/>
        <v>0</v>
      </c>
      <c r="FJ296" s="5">
        <f t="shared" si="505"/>
        <v>0</v>
      </c>
      <c r="FK296" s="5">
        <f t="shared" si="506"/>
        <v>0</v>
      </c>
      <c r="FL296" s="5">
        <f t="shared" si="507"/>
        <v>0</v>
      </c>
      <c r="FM296" s="5">
        <f t="shared" si="508"/>
        <v>0</v>
      </c>
      <c r="FN296" s="5">
        <f t="shared" si="509"/>
        <v>0</v>
      </c>
      <c r="FO296" s="5">
        <f t="shared" si="510"/>
        <v>0</v>
      </c>
      <c r="FP296" s="5">
        <f t="shared" si="511"/>
        <v>0</v>
      </c>
      <c r="FQ296" s="5">
        <f t="shared" si="512"/>
        <v>0</v>
      </c>
      <c r="FR296" s="5">
        <f t="shared" si="513"/>
        <v>0</v>
      </c>
      <c r="FS296" s="5">
        <f t="shared" si="514"/>
        <v>0</v>
      </c>
      <c r="FT296" s="5">
        <f t="shared" si="515"/>
        <v>0</v>
      </c>
      <c r="FU296" s="5">
        <f t="shared" si="516"/>
        <v>0</v>
      </c>
      <c r="FV296" s="5">
        <f t="shared" si="517"/>
        <v>0</v>
      </c>
      <c r="FW296" s="5">
        <f t="shared" si="518"/>
        <v>0</v>
      </c>
      <c r="FX296" s="5">
        <f t="shared" si="519"/>
        <v>0</v>
      </c>
      <c r="FY296" s="5">
        <f t="shared" si="520"/>
        <v>0</v>
      </c>
      <c r="FZ296" s="5">
        <f t="shared" si="521"/>
        <v>0</v>
      </c>
      <c r="GA296" s="5">
        <f t="shared" si="522"/>
        <v>0</v>
      </c>
      <c r="GB296" s="5">
        <f t="shared" si="523"/>
        <v>0</v>
      </c>
      <c r="GC296" s="5">
        <f t="shared" si="524"/>
        <v>0</v>
      </c>
      <c r="GD296" s="5">
        <f t="shared" si="525"/>
        <v>0</v>
      </c>
      <c r="GE296" s="5">
        <f t="shared" si="526"/>
        <v>0</v>
      </c>
      <c r="GF296" s="5">
        <f t="shared" si="527"/>
        <v>0</v>
      </c>
      <c r="GG296" s="5">
        <f t="shared" si="528"/>
        <v>0</v>
      </c>
      <c r="GH296" s="5">
        <f t="shared" si="529"/>
        <v>0</v>
      </c>
      <c r="GI296" s="5">
        <f t="shared" si="530"/>
        <v>0</v>
      </c>
      <c r="GJ296" s="5">
        <f t="shared" si="531"/>
        <v>0</v>
      </c>
      <c r="GK296" s="5">
        <f t="shared" si="532"/>
        <v>0</v>
      </c>
      <c r="GL296" s="5">
        <f t="shared" si="533"/>
        <v>0</v>
      </c>
      <c r="GM296" s="5">
        <f t="shared" si="534"/>
        <v>0</v>
      </c>
      <c r="GO296" s="23">
        <f t="shared" si="535"/>
        <v>0</v>
      </c>
      <c r="GP296" s="23">
        <f t="shared" si="536"/>
        <v>0</v>
      </c>
      <c r="GQ296" s="5">
        <f>+IF(GO296&gt;0, IF(COUNTIF(GO$149:GO296,GO296)&lt;=1,TRUE,FALSE),0)*$C$59*-1</f>
        <v>0</v>
      </c>
      <c r="GR296" s="5">
        <f>+IF(GP296&gt;0, IF(COUNTIF(GP$149:GP296,GP296)&lt;=1,TRUE,FALSE),0)*$C$59*-1</f>
        <v>0</v>
      </c>
    </row>
    <row r="297" spans="1:200" s="5" customFormat="1" hidden="1" outlineLevel="1" x14ac:dyDescent="0.2">
      <c r="A297" s="6"/>
      <c r="F297" s="35">
        <f t="shared" si="537"/>
        <v>11.469999999961786</v>
      </c>
      <c r="G297" s="20">
        <f t="shared" si="391"/>
        <v>0</v>
      </c>
      <c r="H297" s="20">
        <f t="shared" si="392"/>
        <v>0</v>
      </c>
      <c r="I297" s="37">
        <f t="shared" si="393"/>
        <v>0</v>
      </c>
      <c r="J297" s="33">
        <f t="shared" si="394"/>
        <v>11.469999999961786</v>
      </c>
      <c r="L297" s="5">
        <f t="shared" si="577"/>
        <v>-33.83000000000402</v>
      </c>
      <c r="M297" s="5">
        <f t="shared" si="538"/>
        <v>0</v>
      </c>
      <c r="N297" s="5">
        <f t="shared" si="539"/>
        <v>0</v>
      </c>
      <c r="O297" s="5">
        <f t="shared" si="540"/>
        <v>0</v>
      </c>
      <c r="P297" s="5">
        <f t="shared" si="541"/>
        <v>0</v>
      </c>
      <c r="Q297" s="5">
        <f t="shared" si="542"/>
        <v>0</v>
      </c>
      <c r="R297" s="5">
        <f t="shared" si="543"/>
        <v>0</v>
      </c>
      <c r="S297" s="5">
        <f t="shared" si="544"/>
        <v>0</v>
      </c>
      <c r="T297" s="5">
        <f t="shared" si="545"/>
        <v>0</v>
      </c>
      <c r="U297" s="5">
        <f t="shared" si="546"/>
        <v>-54.400000000000531</v>
      </c>
      <c r="V297" s="5">
        <f t="shared" si="547"/>
        <v>0</v>
      </c>
      <c r="W297" s="5">
        <f t="shared" si="548"/>
        <v>0</v>
      </c>
      <c r="X297" s="5">
        <f t="shared" si="549"/>
        <v>0</v>
      </c>
      <c r="Y297" s="5">
        <f t="shared" si="550"/>
        <v>0</v>
      </c>
      <c r="Z297" s="5">
        <f t="shared" si="551"/>
        <v>0</v>
      </c>
      <c r="AA297" s="5">
        <f t="shared" si="552"/>
        <v>0</v>
      </c>
      <c r="AB297" s="5">
        <f t="shared" si="553"/>
        <v>0</v>
      </c>
      <c r="AC297" s="5">
        <f t="shared" si="554"/>
        <v>0</v>
      </c>
      <c r="AD297" s="5">
        <f t="shared" si="555"/>
        <v>0</v>
      </c>
      <c r="AE297" s="5">
        <f t="shared" si="556"/>
        <v>-14.599999999999881</v>
      </c>
      <c r="AF297" s="5">
        <f t="shared" si="557"/>
        <v>0</v>
      </c>
      <c r="AG297" s="5">
        <f t="shared" si="558"/>
        <v>0</v>
      </c>
      <c r="AH297" s="5">
        <f t="shared" si="559"/>
        <v>0</v>
      </c>
      <c r="AI297" s="5">
        <f t="shared" si="560"/>
        <v>0</v>
      </c>
      <c r="AJ297" s="5">
        <f t="shared" si="561"/>
        <v>0</v>
      </c>
      <c r="AK297" s="5">
        <f t="shared" si="562"/>
        <v>0</v>
      </c>
      <c r="AL297" s="5">
        <f t="shared" si="563"/>
        <v>0</v>
      </c>
      <c r="AM297" s="5">
        <f t="shared" si="564"/>
        <v>0</v>
      </c>
      <c r="AN297" s="5">
        <f t="shared" si="565"/>
        <v>0</v>
      </c>
      <c r="AO297" s="5">
        <f t="shared" si="566"/>
        <v>62.759999999998669</v>
      </c>
      <c r="AP297" s="5">
        <f t="shared" si="567"/>
        <v>0</v>
      </c>
      <c r="AQ297" s="5">
        <f t="shared" si="568"/>
        <v>0</v>
      </c>
      <c r="AR297" s="5">
        <f t="shared" si="569"/>
        <v>40</v>
      </c>
      <c r="AS297" s="5">
        <f t="shared" si="570"/>
        <v>-11.400000000000119</v>
      </c>
      <c r="AT297" s="5">
        <f t="shared" si="571"/>
        <v>0</v>
      </c>
      <c r="AU297" s="5">
        <f t="shared" si="572"/>
        <v>0</v>
      </c>
      <c r="AW297" s="5">
        <f t="shared" si="573"/>
        <v>0</v>
      </c>
      <c r="AX297" s="5">
        <f t="shared" si="395"/>
        <v>0</v>
      </c>
      <c r="AY297" s="5">
        <f t="shared" si="396"/>
        <v>0</v>
      </c>
      <c r="AZ297" s="5">
        <f t="shared" si="397"/>
        <v>0</v>
      </c>
      <c r="BA297" s="5">
        <f t="shared" si="398"/>
        <v>0</v>
      </c>
      <c r="BB297" s="5">
        <f t="shared" si="399"/>
        <v>0</v>
      </c>
      <c r="BC297" s="5">
        <f t="shared" si="400"/>
        <v>0</v>
      </c>
      <c r="BD297" s="5">
        <f t="shared" si="401"/>
        <v>0</v>
      </c>
      <c r="BE297" s="5">
        <f t="shared" si="402"/>
        <v>0</v>
      </c>
      <c r="BF297" s="5">
        <f t="shared" si="403"/>
        <v>0</v>
      </c>
      <c r="BG297" s="5">
        <f t="shared" si="404"/>
        <v>0</v>
      </c>
      <c r="BH297" s="5">
        <f t="shared" si="405"/>
        <v>0</v>
      </c>
      <c r="BI297" s="5">
        <f t="shared" si="406"/>
        <v>0</v>
      </c>
      <c r="BJ297" s="5">
        <f t="shared" si="407"/>
        <v>0</v>
      </c>
      <c r="BK297" s="5">
        <f t="shared" si="408"/>
        <v>0</v>
      </c>
      <c r="BL297" s="5">
        <f t="shared" si="409"/>
        <v>0</v>
      </c>
      <c r="BM297" s="5">
        <f t="shared" si="410"/>
        <v>0</v>
      </c>
      <c r="BN297" s="5">
        <f t="shared" si="411"/>
        <v>0</v>
      </c>
      <c r="BO297" s="5">
        <f t="shared" si="412"/>
        <v>0</v>
      </c>
      <c r="BP297" s="5">
        <f t="shared" si="413"/>
        <v>0</v>
      </c>
      <c r="BQ297" s="5">
        <f t="shared" si="414"/>
        <v>0</v>
      </c>
      <c r="BR297" s="5">
        <f t="shared" si="415"/>
        <v>0</v>
      </c>
      <c r="BS297" s="5">
        <f t="shared" si="416"/>
        <v>0</v>
      </c>
      <c r="BT297" s="5">
        <f t="shared" si="417"/>
        <v>0</v>
      </c>
      <c r="BU297" s="5">
        <f t="shared" si="418"/>
        <v>0</v>
      </c>
      <c r="BV297" s="5">
        <f t="shared" si="419"/>
        <v>0</v>
      </c>
      <c r="BW297" s="5">
        <f t="shared" si="420"/>
        <v>0</v>
      </c>
      <c r="BX297" s="5">
        <f t="shared" si="421"/>
        <v>0</v>
      </c>
      <c r="BY297" s="5">
        <f t="shared" si="422"/>
        <v>0</v>
      </c>
      <c r="BZ297" s="5">
        <f t="shared" si="423"/>
        <v>1</v>
      </c>
      <c r="CA297" s="5">
        <f t="shared" si="424"/>
        <v>0</v>
      </c>
      <c r="CB297" s="5">
        <f t="shared" si="425"/>
        <v>0</v>
      </c>
      <c r="CC297" s="5">
        <f t="shared" si="426"/>
        <v>2</v>
      </c>
      <c r="CD297" s="5">
        <f t="shared" si="427"/>
        <v>0</v>
      </c>
      <c r="CE297" s="5">
        <f t="shared" si="428"/>
        <v>0</v>
      </c>
      <c r="CF297" s="5">
        <f t="shared" si="429"/>
        <v>0</v>
      </c>
      <c r="CH297" s="5">
        <f t="shared" si="574"/>
        <v>0</v>
      </c>
      <c r="CI297" s="5">
        <f t="shared" si="430"/>
        <v>0</v>
      </c>
      <c r="CJ297" s="5">
        <f t="shared" si="431"/>
        <v>0</v>
      </c>
      <c r="CK297" s="5">
        <f t="shared" si="432"/>
        <v>0</v>
      </c>
      <c r="CL297" s="5">
        <f t="shared" si="433"/>
        <v>0</v>
      </c>
      <c r="CM297" s="5">
        <f t="shared" si="434"/>
        <v>0</v>
      </c>
      <c r="CN297" s="5">
        <f t="shared" si="435"/>
        <v>0</v>
      </c>
      <c r="CO297" s="5">
        <f t="shared" si="436"/>
        <v>0</v>
      </c>
      <c r="CP297" s="5">
        <f t="shared" si="437"/>
        <v>0</v>
      </c>
      <c r="CQ297" s="5">
        <f t="shared" si="438"/>
        <v>0</v>
      </c>
      <c r="CR297" s="5">
        <f t="shared" si="439"/>
        <v>0</v>
      </c>
      <c r="CS297" s="5">
        <f t="shared" si="440"/>
        <v>0</v>
      </c>
      <c r="CT297" s="5">
        <f t="shared" si="441"/>
        <v>0</v>
      </c>
      <c r="CU297" s="5">
        <f t="shared" si="442"/>
        <v>0</v>
      </c>
      <c r="CV297" s="5">
        <f t="shared" si="443"/>
        <v>0</v>
      </c>
      <c r="CW297" s="5">
        <f t="shared" si="444"/>
        <v>0</v>
      </c>
      <c r="CX297" s="5">
        <f t="shared" si="445"/>
        <v>0</v>
      </c>
      <c r="CY297" s="5">
        <f t="shared" si="446"/>
        <v>0</v>
      </c>
      <c r="CZ297" s="5">
        <f t="shared" si="447"/>
        <v>0</v>
      </c>
      <c r="DA297" s="5">
        <f t="shared" si="448"/>
        <v>0</v>
      </c>
      <c r="DB297" s="5">
        <f t="shared" si="449"/>
        <v>0</v>
      </c>
      <c r="DC297" s="5">
        <f t="shared" si="450"/>
        <v>0</v>
      </c>
      <c r="DD297" s="5">
        <f t="shared" si="451"/>
        <v>0</v>
      </c>
      <c r="DE297" s="5">
        <f t="shared" si="452"/>
        <v>0</v>
      </c>
      <c r="DF297" s="5">
        <f t="shared" si="453"/>
        <v>0</v>
      </c>
      <c r="DG297" s="5">
        <f t="shared" si="454"/>
        <v>0</v>
      </c>
      <c r="DH297" s="5">
        <f t="shared" si="455"/>
        <v>0</v>
      </c>
      <c r="DI297" s="5">
        <f t="shared" si="456"/>
        <v>0</v>
      </c>
      <c r="DJ297" s="5">
        <f t="shared" si="457"/>
        <v>0</v>
      </c>
      <c r="DK297" s="5">
        <f t="shared" si="458"/>
        <v>0</v>
      </c>
      <c r="DL297" s="5">
        <f t="shared" si="459"/>
        <v>0</v>
      </c>
      <c r="DM297" s="5">
        <f t="shared" si="460"/>
        <v>0</v>
      </c>
      <c r="DN297" s="5">
        <f t="shared" si="461"/>
        <v>0</v>
      </c>
      <c r="DO297" s="5">
        <f t="shared" si="462"/>
        <v>0</v>
      </c>
      <c r="DP297" s="5">
        <f t="shared" si="463"/>
        <v>0</v>
      </c>
      <c r="DQ297" s="5">
        <f t="shared" si="464"/>
        <v>0</v>
      </c>
      <c r="DS297" s="5">
        <f t="shared" si="575"/>
        <v>2</v>
      </c>
      <c r="DT297" s="5">
        <f t="shared" si="465"/>
        <v>0</v>
      </c>
      <c r="DU297" s="5">
        <f t="shared" si="466"/>
        <v>0</v>
      </c>
      <c r="DV297" s="5">
        <f t="shared" si="467"/>
        <v>0</v>
      </c>
      <c r="DW297" s="5">
        <f t="shared" si="468"/>
        <v>0</v>
      </c>
      <c r="DX297" s="5">
        <f t="shared" si="469"/>
        <v>0</v>
      </c>
      <c r="DY297" s="5">
        <f t="shared" si="470"/>
        <v>0</v>
      </c>
      <c r="DZ297" s="5">
        <f t="shared" si="471"/>
        <v>0</v>
      </c>
      <c r="EA297" s="5">
        <f t="shared" si="472"/>
        <v>0</v>
      </c>
      <c r="EB297" s="5">
        <f t="shared" si="473"/>
        <v>1</v>
      </c>
      <c r="EC297" s="5">
        <f t="shared" si="474"/>
        <v>0</v>
      </c>
      <c r="ED297" s="5">
        <f t="shared" si="475"/>
        <v>0</v>
      </c>
      <c r="EE297" s="5">
        <f t="shared" si="476"/>
        <v>0</v>
      </c>
      <c r="EF297" s="5">
        <f t="shared" si="477"/>
        <v>0</v>
      </c>
      <c r="EG297" s="5">
        <f t="shared" si="478"/>
        <v>0</v>
      </c>
      <c r="EH297" s="5">
        <f t="shared" si="479"/>
        <v>0</v>
      </c>
      <c r="EI297" s="5">
        <f t="shared" si="480"/>
        <v>0</v>
      </c>
      <c r="EJ297" s="5">
        <f t="shared" si="481"/>
        <v>0</v>
      </c>
      <c r="EK297" s="5">
        <f t="shared" si="482"/>
        <v>0</v>
      </c>
      <c r="EL297" s="5">
        <f t="shared" si="483"/>
        <v>3</v>
      </c>
      <c r="EM297" s="5">
        <f t="shared" si="484"/>
        <v>0</v>
      </c>
      <c r="EN297" s="5">
        <f t="shared" si="485"/>
        <v>0</v>
      </c>
      <c r="EO297" s="5">
        <f t="shared" si="486"/>
        <v>0</v>
      </c>
      <c r="EP297" s="5">
        <f t="shared" si="487"/>
        <v>0</v>
      </c>
      <c r="EQ297" s="5">
        <f t="shared" si="488"/>
        <v>0</v>
      </c>
      <c r="ER297" s="5">
        <f t="shared" si="489"/>
        <v>0</v>
      </c>
      <c r="ES297" s="5">
        <f t="shared" si="490"/>
        <v>0</v>
      </c>
      <c r="ET297" s="5">
        <f t="shared" si="491"/>
        <v>0</v>
      </c>
      <c r="EU297" s="5">
        <f t="shared" si="492"/>
        <v>0</v>
      </c>
      <c r="EV297" s="5">
        <f t="shared" si="493"/>
        <v>0</v>
      </c>
      <c r="EW297" s="5">
        <f t="shared" si="494"/>
        <v>0</v>
      </c>
      <c r="EX297" s="5">
        <f t="shared" si="495"/>
        <v>0</v>
      </c>
      <c r="EY297" s="5">
        <f t="shared" si="496"/>
        <v>0</v>
      </c>
      <c r="EZ297" s="5">
        <f t="shared" si="497"/>
        <v>4</v>
      </c>
      <c r="FA297" s="5">
        <f t="shared" si="498"/>
        <v>0</v>
      </c>
      <c r="FB297" s="5">
        <f t="shared" si="499"/>
        <v>0</v>
      </c>
      <c r="FD297" s="5">
        <f t="shared" si="576"/>
        <v>0</v>
      </c>
      <c r="FE297" s="5">
        <f t="shared" si="500"/>
        <v>0</v>
      </c>
      <c r="FF297" s="5">
        <f t="shared" si="501"/>
        <v>0</v>
      </c>
      <c r="FG297" s="5">
        <f t="shared" si="502"/>
        <v>0</v>
      </c>
      <c r="FH297" s="5">
        <f t="shared" si="503"/>
        <v>0</v>
      </c>
      <c r="FI297" s="5">
        <f t="shared" si="504"/>
        <v>0</v>
      </c>
      <c r="FJ297" s="5">
        <f t="shared" si="505"/>
        <v>0</v>
      </c>
      <c r="FK297" s="5">
        <f t="shared" si="506"/>
        <v>0</v>
      </c>
      <c r="FL297" s="5">
        <f t="shared" si="507"/>
        <v>0</v>
      </c>
      <c r="FM297" s="5">
        <f t="shared" si="508"/>
        <v>0</v>
      </c>
      <c r="FN297" s="5">
        <f t="shared" si="509"/>
        <v>0</v>
      </c>
      <c r="FO297" s="5">
        <f t="shared" si="510"/>
        <v>0</v>
      </c>
      <c r="FP297" s="5">
        <f t="shared" si="511"/>
        <v>0</v>
      </c>
      <c r="FQ297" s="5">
        <f t="shared" si="512"/>
        <v>0</v>
      </c>
      <c r="FR297" s="5">
        <f t="shared" si="513"/>
        <v>0</v>
      </c>
      <c r="FS297" s="5">
        <f t="shared" si="514"/>
        <v>0</v>
      </c>
      <c r="FT297" s="5">
        <f t="shared" si="515"/>
        <v>0</v>
      </c>
      <c r="FU297" s="5">
        <f t="shared" si="516"/>
        <v>0</v>
      </c>
      <c r="FV297" s="5">
        <f t="shared" si="517"/>
        <v>0</v>
      </c>
      <c r="FW297" s="5">
        <f t="shared" si="518"/>
        <v>0</v>
      </c>
      <c r="FX297" s="5">
        <f t="shared" si="519"/>
        <v>0</v>
      </c>
      <c r="FY297" s="5">
        <f t="shared" si="520"/>
        <v>0</v>
      </c>
      <c r="FZ297" s="5">
        <f t="shared" si="521"/>
        <v>0</v>
      </c>
      <c r="GA297" s="5">
        <f t="shared" si="522"/>
        <v>0</v>
      </c>
      <c r="GB297" s="5">
        <f t="shared" si="523"/>
        <v>0</v>
      </c>
      <c r="GC297" s="5">
        <f t="shared" si="524"/>
        <v>0</v>
      </c>
      <c r="GD297" s="5">
        <f t="shared" si="525"/>
        <v>0</v>
      </c>
      <c r="GE297" s="5">
        <f t="shared" si="526"/>
        <v>0</v>
      </c>
      <c r="GF297" s="5">
        <f t="shared" si="527"/>
        <v>0</v>
      </c>
      <c r="GG297" s="5">
        <f t="shared" si="528"/>
        <v>0</v>
      </c>
      <c r="GH297" s="5">
        <f t="shared" si="529"/>
        <v>0</v>
      </c>
      <c r="GI297" s="5">
        <f t="shared" si="530"/>
        <v>0</v>
      </c>
      <c r="GJ297" s="5">
        <f t="shared" si="531"/>
        <v>0</v>
      </c>
      <c r="GK297" s="5">
        <f t="shared" si="532"/>
        <v>0</v>
      </c>
      <c r="GL297" s="5">
        <f t="shared" si="533"/>
        <v>0</v>
      </c>
      <c r="GM297" s="5">
        <f t="shared" si="534"/>
        <v>0</v>
      </c>
      <c r="GO297" s="23">
        <f t="shared" si="535"/>
        <v>0</v>
      </c>
      <c r="GP297" s="23">
        <f t="shared" si="536"/>
        <v>0</v>
      </c>
      <c r="GQ297" s="5">
        <f>+IF(GO297&gt;0, IF(COUNTIF(GO$149:GO297,GO297)&lt;=1,TRUE,FALSE),0)*$C$59*-1</f>
        <v>0</v>
      </c>
      <c r="GR297" s="5">
        <f>+IF(GP297&gt;0, IF(COUNTIF(GP$149:GP297,GP297)&lt;=1,TRUE,FALSE),0)*$C$59*-1</f>
        <v>0</v>
      </c>
    </row>
    <row r="298" spans="1:200" s="5" customFormat="1" hidden="1" outlineLevel="1" x14ac:dyDescent="0.2">
      <c r="A298" s="6"/>
      <c r="F298" s="35">
        <f t="shared" si="537"/>
        <v>11.469999999961786</v>
      </c>
      <c r="G298" s="20">
        <f t="shared" si="391"/>
        <v>0</v>
      </c>
      <c r="H298" s="20">
        <f t="shared" si="392"/>
        <v>0</v>
      </c>
      <c r="I298" s="37">
        <f t="shared" si="393"/>
        <v>0</v>
      </c>
      <c r="J298" s="33">
        <f t="shared" si="394"/>
        <v>11.469999999961786</v>
      </c>
      <c r="L298" s="5">
        <f t="shared" si="577"/>
        <v>-33.83000000000402</v>
      </c>
      <c r="M298" s="5">
        <f t="shared" si="538"/>
        <v>0</v>
      </c>
      <c r="N298" s="5">
        <f t="shared" si="539"/>
        <v>0</v>
      </c>
      <c r="O298" s="5">
        <f t="shared" si="540"/>
        <v>0</v>
      </c>
      <c r="P298" s="5">
        <f t="shared" si="541"/>
        <v>0</v>
      </c>
      <c r="Q298" s="5">
        <f t="shared" si="542"/>
        <v>0</v>
      </c>
      <c r="R298" s="5">
        <f t="shared" si="543"/>
        <v>0</v>
      </c>
      <c r="S298" s="5">
        <f t="shared" si="544"/>
        <v>0</v>
      </c>
      <c r="T298" s="5">
        <f t="shared" si="545"/>
        <v>0</v>
      </c>
      <c r="U298" s="5">
        <f t="shared" si="546"/>
        <v>-54.400000000000531</v>
      </c>
      <c r="V298" s="5">
        <f t="shared" si="547"/>
        <v>0</v>
      </c>
      <c r="W298" s="5">
        <f t="shared" si="548"/>
        <v>0</v>
      </c>
      <c r="X298" s="5">
        <f t="shared" si="549"/>
        <v>0</v>
      </c>
      <c r="Y298" s="5">
        <f t="shared" si="550"/>
        <v>0</v>
      </c>
      <c r="Z298" s="5">
        <f t="shared" si="551"/>
        <v>0</v>
      </c>
      <c r="AA298" s="5">
        <f t="shared" si="552"/>
        <v>0</v>
      </c>
      <c r="AB298" s="5">
        <f t="shared" si="553"/>
        <v>0</v>
      </c>
      <c r="AC298" s="5">
        <f t="shared" si="554"/>
        <v>0</v>
      </c>
      <c r="AD298" s="5">
        <f t="shared" si="555"/>
        <v>0</v>
      </c>
      <c r="AE298" s="5">
        <f t="shared" si="556"/>
        <v>-14.599999999999881</v>
      </c>
      <c r="AF298" s="5">
        <f t="shared" si="557"/>
        <v>0</v>
      </c>
      <c r="AG298" s="5">
        <f t="shared" si="558"/>
        <v>0</v>
      </c>
      <c r="AH298" s="5">
        <f t="shared" si="559"/>
        <v>0</v>
      </c>
      <c r="AI298" s="5">
        <f t="shared" si="560"/>
        <v>0</v>
      </c>
      <c r="AJ298" s="5">
        <f t="shared" si="561"/>
        <v>0</v>
      </c>
      <c r="AK298" s="5">
        <f t="shared" si="562"/>
        <v>0</v>
      </c>
      <c r="AL298" s="5">
        <f t="shared" si="563"/>
        <v>0</v>
      </c>
      <c r="AM298" s="5">
        <f t="shared" si="564"/>
        <v>0</v>
      </c>
      <c r="AN298" s="5">
        <f t="shared" si="565"/>
        <v>0</v>
      </c>
      <c r="AO298" s="5">
        <f t="shared" si="566"/>
        <v>62.759999999998669</v>
      </c>
      <c r="AP298" s="5">
        <f t="shared" si="567"/>
        <v>0</v>
      </c>
      <c r="AQ298" s="5">
        <f t="shared" si="568"/>
        <v>0</v>
      </c>
      <c r="AR298" s="5">
        <f t="shared" si="569"/>
        <v>40</v>
      </c>
      <c r="AS298" s="5">
        <f t="shared" si="570"/>
        <v>-11.400000000000119</v>
      </c>
      <c r="AT298" s="5">
        <f t="shared" si="571"/>
        <v>0</v>
      </c>
      <c r="AU298" s="5">
        <f t="shared" si="572"/>
        <v>0</v>
      </c>
      <c r="AW298" s="5">
        <f t="shared" si="573"/>
        <v>0</v>
      </c>
      <c r="AX298" s="5">
        <f t="shared" si="395"/>
        <v>0</v>
      </c>
      <c r="AY298" s="5">
        <f t="shared" si="396"/>
        <v>0</v>
      </c>
      <c r="AZ298" s="5">
        <f t="shared" si="397"/>
        <v>0</v>
      </c>
      <c r="BA298" s="5">
        <f t="shared" si="398"/>
        <v>0</v>
      </c>
      <c r="BB298" s="5">
        <f t="shared" si="399"/>
        <v>0</v>
      </c>
      <c r="BC298" s="5">
        <f t="shared" si="400"/>
        <v>0</v>
      </c>
      <c r="BD298" s="5">
        <f t="shared" si="401"/>
        <v>0</v>
      </c>
      <c r="BE298" s="5">
        <f t="shared" si="402"/>
        <v>0</v>
      </c>
      <c r="BF298" s="5">
        <f t="shared" si="403"/>
        <v>0</v>
      </c>
      <c r="BG298" s="5">
        <f t="shared" si="404"/>
        <v>0</v>
      </c>
      <c r="BH298" s="5">
        <f t="shared" si="405"/>
        <v>0</v>
      </c>
      <c r="BI298" s="5">
        <f t="shared" si="406"/>
        <v>0</v>
      </c>
      <c r="BJ298" s="5">
        <f t="shared" si="407"/>
        <v>0</v>
      </c>
      <c r="BK298" s="5">
        <f t="shared" si="408"/>
        <v>0</v>
      </c>
      <c r="BL298" s="5">
        <f t="shared" si="409"/>
        <v>0</v>
      </c>
      <c r="BM298" s="5">
        <f t="shared" si="410"/>
        <v>0</v>
      </c>
      <c r="BN298" s="5">
        <f t="shared" si="411"/>
        <v>0</v>
      </c>
      <c r="BO298" s="5">
        <f t="shared" si="412"/>
        <v>0</v>
      </c>
      <c r="BP298" s="5">
        <f t="shared" si="413"/>
        <v>0</v>
      </c>
      <c r="BQ298" s="5">
        <f t="shared" si="414"/>
        <v>0</v>
      </c>
      <c r="BR298" s="5">
        <f t="shared" si="415"/>
        <v>0</v>
      </c>
      <c r="BS298" s="5">
        <f t="shared" si="416"/>
        <v>0</v>
      </c>
      <c r="BT298" s="5">
        <f t="shared" si="417"/>
        <v>0</v>
      </c>
      <c r="BU298" s="5">
        <f t="shared" si="418"/>
        <v>0</v>
      </c>
      <c r="BV298" s="5">
        <f t="shared" si="419"/>
        <v>0</v>
      </c>
      <c r="BW298" s="5">
        <f t="shared" si="420"/>
        <v>0</v>
      </c>
      <c r="BX298" s="5">
        <f t="shared" si="421"/>
        <v>0</v>
      </c>
      <c r="BY298" s="5">
        <f t="shared" si="422"/>
        <v>0</v>
      </c>
      <c r="BZ298" s="5">
        <f t="shared" si="423"/>
        <v>1</v>
      </c>
      <c r="CA298" s="5">
        <f t="shared" si="424"/>
        <v>0</v>
      </c>
      <c r="CB298" s="5">
        <f t="shared" si="425"/>
        <v>0</v>
      </c>
      <c r="CC298" s="5">
        <f t="shared" si="426"/>
        <v>2</v>
      </c>
      <c r="CD298" s="5">
        <f t="shared" si="427"/>
        <v>0</v>
      </c>
      <c r="CE298" s="5">
        <f t="shared" si="428"/>
        <v>0</v>
      </c>
      <c r="CF298" s="5">
        <f t="shared" si="429"/>
        <v>0</v>
      </c>
      <c r="CH298" s="5">
        <f t="shared" si="574"/>
        <v>0</v>
      </c>
      <c r="CI298" s="5">
        <f t="shared" si="430"/>
        <v>0</v>
      </c>
      <c r="CJ298" s="5">
        <f t="shared" si="431"/>
        <v>0</v>
      </c>
      <c r="CK298" s="5">
        <f t="shared" si="432"/>
        <v>0</v>
      </c>
      <c r="CL298" s="5">
        <f t="shared" si="433"/>
        <v>0</v>
      </c>
      <c r="CM298" s="5">
        <f t="shared" si="434"/>
        <v>0</v>
      </c>
      <c r="CN298" s="5">
        <f t="shared" si="435"/>
        <v>0</v>
      </c>
      <c r="CO298" s="5">
        <f t="shared" si="436"/>
        <v>0</v>
      </c>
      <c r="CP298" s="5">
        <f t="shared" si="437"/>
        <v>0</v>
      </c>
      <c r="CQ298" s="5">
        <f t="shared" si="438"/>
        <v>0</v>
      </c>
      <c r="CR298" s="5">
        <f t="shared" si="439"/>
        <v>0</v>
      </c>
      <c r="CS298" s="5">
        <f t="shared" si="440"/>
        <v>0</v>
      </c>
      <c r="CT298" s="5">
        <f t="shared" si="441"/>
        <v>0</v>
      </c>
      <c r="CU298" s="5">
        <f t="shared" si="442"/>
        <v>0</v>
      </c>
      <c r="CV298" s="5">
        <f t="shared" si="443"/>
        <v>0</v>
      </c>
      <c r="CW298" s="5">
        <f t="shared" si="444"/>
        <v>0</v>
      </c>
      <c r="CX298" s="5">
        <f t="shared" si="445"/>
        <v>0</v>
      </c>
      <c r="CY298" s="5">
        <f t="shared" si="446"/>
        <v>0</v>
      </c>
      <c r="CZ298" s="5">
        <f t="shared" si="447"/>
        <v>0</v>
      </c>
      <c r="DA298" s="5">
        <f t="shared" si="448"/>
        <v>0</v>
      </c>
      <c r="DB298" s="5">
        <f t="shared" si="449"/>
        <v>0</v>
      </c>
      <c r="DC298" s="5">
        <f t="shared" si="450"/>
        <v>0</v>
      </c>
      <c r="DD298" s="5">
        <f t="shared" si="451"/>
        <v>0</v>
      </c>
      <c r="DE298" s="5">
        <f t="shared" si="452"/>
        <v>0</v>
      </c>
      <c r="DF298" s="5">
        <f t="shared" si="453"/>
        <v>0</v>
      </c>
      <c r="DG298" s="5">
        <f t="shared" si="454"/>
        <v>0</v>
      </c>
      <c r="DH298" s="5">
        <f t="shared" si="455"/>
        <v>0</v>
      </c>
      <c r="DI298" s="5">
        <f t="shared" si="456"/>
        <v>0</v>
      </c>
      <c r="DJ298" s="5">
        <f t="shared" si="457"/>
        <v>0</v>
      </c>
      <c r="DK298" s="5">
        <f t="shared" si="458"/>
        <v>0</v>
      </c>
      <c r="DL298" s="5">
        <f t="shared" si="459"/>
        <v>0</v>
      </c>
      <c r="DM298" s="5">
        <f t="shared" si="460"/>
        <v>0</v>
      </c>
      <c r="DN298" s="5">
        <f t="shared" si="461"/>
        <v>0</v>
      </c>
      <c r="DO298" s="5">
        <f t="shared" si="462"/>
        <v>0</v>
      </c>
      <c r="DP298" s="5">
        <f t="shared" si="463"/>
        <v>0</v>
      </c>
      <c r="DQ298" s="5">
        <f t="shared" si="464"/>
        <v>0</v>
      </c>
      <c r="DS298" s="5">
        <f t="shared" si="575"/>
        <v>2</v>
      </c>
      <c r="DT298" s="5">
        <f t="shared" si="465"/>
        <v>0</v>
      </c>
      <c r="DU298" s="5">
        <f t="shared" si="466"/>
        <v>0</v>
      </c>
      <c r="DV298" s="5">
        <f t="shared" si="467"/>
        <v>0</v>
      </c>
      <c r="DW298" s="5">
        <f t="shared" si="468"/>
        <v>0</v>
      </c>
      <c r="DX298" s="5">
        <f t="shared" si="469"/>
        <v>0</v>
      </c>
      <c r="DY298" s="5">
        <f t="shared" si="470"/>
        <v>0</v>
      </c>
      <c r="DZ298" s="5">
        <f t="shared" si="471"/>
        <v>0</v>
      </c>
      <c r="EA298" s="5">
        <f t="shared" si="472"/>
        <v>0</v>
      </c>
      <c r="EB298" s="5">
        <f t="shared" si="473"/>
        <v>1</v>
      </c>
      <c r="EC298" s="5">
        <f t="shared" si="474"/>
        <v>0</v>
      </c>
      <c r="ED298" s="5">
        <f t="shared" si="475"/>
        <v>0</v>
      </c>
      <c r="EE298" s="5">
        <f t="shared" si="476"/>
        <v>0</v>
      </c>
      <c r="EF298" s="5">
        <f t="shared" si="477"/>
        <v>0</v>
      </c>
      <c r="EG298" s="5">
        <f t="shared" si="478"/>
        <v>0</v>
      </c>
      <c r="EH298" s="5">
        <f t="shared" si="479"/>
        <v>0</v>
      </c>
      <c r="EI298" s="5">
        <f t="shared" si="480"/>
        <v>0</v>
      </c>
      <c r="EJ298" s="5">
        <f t="shared" si="481"/>
        <v>0</v>
      </c>
      <c r="EK298" s="5">
        <f t="shared" si="482"/>
        <v>0</v>
      </c>
      <c r="EL298" s="5">
        <f t="shared" si="483"/>
        <v>3</v>
      </c>
      <c r="EM298" s="5">
        <f t="shared" si="484"/>
        <v>0</v>
      </c>
      <c r="EN298" s="5">
        <f t="shared" si="485"/>
        <v>0</v>
      </c>
      <c r="EO298" s="5">
        <f t="shared" si="486"/>
        <v>0</v>
      </c>
      <c r="EP298" s="5">
        <f t="shared" si="487"/>
        <v>0</v>
      </c>
      <c r="EQ298" s="5">
        <f t="shared" si="488"/>
        <v>0</v>
      </c>
      <c r="ER298" s="5">
        <f t="shared" si="489"/>
        <v>0</v>
      </c>
      <c r="ES298" s="5">
        <f t="shared" si="490"/>
        <v>0</v>
      </c>
      <c r="ET298" s="5">
        <f t="shared" si="491"/>
        <v>0</v>
      </c>
      <c r="EU298" s="5">
        <f t="shared" si="492"/>
        <v>0</v>
      </c>
      <c r="EV298" s="5">
        <f t="shared" si="493"/>
        <v>0</v>
      </c>
      <c r="EW298" s="5">
        <f t="shared" si="494"/>
        <v>0</v>
      </c>
      <c r="EX298" s="5">
        <f t="shared" si="495"/>
        <v>0</v>
      </c>
      <c r="EY298" s="5">
        <f t="shared" si="496"/>
        <v>0</v>
      </c>
      <c r="EZ298" s="5">
        <f t="shared" si="497"/>
        <v>4</v>
      </c>
      <c r="FA298" s="5">
        <f t="shared" si="498"/>
        <v>0</v>
      </c>
      <c r="FB298" s="5">
        <f t="shared" si="499"/>
        <v>0</v>
      </c>
      <c r="FD298" s="5">
        <f t="shared" si="576"/>
        <v>0</v>
      </c>
      <c r="FE298" s="5">
        <f t="shared" si="500"/>
        <v>0</v>
      </c>
      <c r="FF298" s="5">
        <f t="shared" si="501"/>
        <v>0</v>
      </c>
      <c r="FG298" s="5">
        <f t="shared" si="502"/>
        <v>0</v>
      </c>
      <c r="FH298" s="5">
        <f t="shared" si="503"/>
        <v>0</v>
      </c>
      <c r="FI298" s="5">
        <f t="shared" si="504"/>
        <v>0</v>
      </c>
      <c r="FJ298" s="5">
        <f t="shared" si="505"/>
        <v>0</v>
      </c>
      <c r="FK298" s="5">
        <f t="shared" si="506"/>
        <v>0</v>
      </c>
      <c r="FL298" s="5">
        <f t="shared" si="507"/>
        <v>0</v>
      </c>
      <c r="FM298" s="5">
        <f t="shared" si="508"/>
        <v>0</v>
      </c>
      <c r="FN298" s="5">
        <f t="shared" si="509"/>
        <v>0</v>
      </c>
      <c r="FO298" s="5">
        <f t="shared" si="510"/>
        <v>0</v>
      </c>
      <c r="FP298" s="5">
        <f t="shared" si="511"/>
        <v>0</v>
      </c>
      <c r="FQ298" s="5">
        <f t="shared" si="512"/>
        <v>0</v>
      </c>
      <c r="FR298" s="5">
        <f t="shared" si="513"/>
        <v>0</v>
      </c>
      <c r="FS298" s="5">
        <f t="shared" si="514"/>
        <v>0</v>
      </c>
      <c r="FT298" s="5">
        <f t="shared" si="515"/>
        <v>0</v>
      </c>
      <c r="FU298" s="5">
        <f t="shared" si="516"/>
        <v>0</v>
      </c>
      <c r="FV298" s="5">
        <f t="shared" si="517"/>
        <v>0</v>
      </c>
      <c r="FW298" s="5">
        <f t="shared" si="518"/>
        <v>0</v>
      </c>
      <c r="FX298" s="5">
        <f t="shared" si="519"/>
        <v>0</v>
      </c>
      <c r="FY298" s="5">
        <f t="shared" si="520"/>
        <v>0</v>
      </c>
      <c r="FZ298" s="5">
        <f t="shared" si="521"/>
        <v>0</v>
      </c>
      <c r="GA298" s="5">
        <f t="shared" si="522"/>
        <v>0</v>
      </c>
      <c r="GB298" s="5">
        <f t="shared" si="523"/>
        <v>0</v>
      </c>
      <c r="GC298" s="5">
        <f t="shared" si="524"/>
        <v>0</v>
      </c>
      <c r="GD298" s="5">
        <f t="shared" si="525"/>
        <v>0</v>
      </c>
      <c r="GE298" s="5">
        <f t="shared" si="526"/>
        <v>0</v>
      </c>
      <c r="GF298" s="5">
        <f t="shared" si="527"/>
        <v>0</v>
      </c>
      <c r="GG298" s="5">
        <f t="shared" si="528"/>
        <v>0</v>
      </c>
      <c r="GH298" s="5">
        <f t="shared" si="529"/>
        <v>0</v>
      </c>
      <c r="GI298" s="5">
        <f t="shared" si="530"/>
        <v>0</v>
      </c>
      <c r="GJ298" s="5">
        <f t="shared" si="531"/>
        <v>0</v>
      </c>
      <c r="GK298" s="5">
        <f t="shared" si="532"/>
        <v>0</v>
      </c>
      <c r="GL298" s="5">
        <f t="shared" si="533"/>
        <v>0</v>
      </c>
      <c r="GM298" s="5">
        <f t="shared" si="534"/>
        <v>0</v>
      </c>
      <c r="GO298" s="23">
        <f t="shared" si="535"/>
        <v>0</v>
      </c>
      <c r="GP298" s="23">
        <f t="shared" si="536"/>
        <v>0</v>
      </c>
      <c r="GQ298" s="5">
        <f>+IF(GO298&gt;0, IF(COUNTIF(GO$149:GO298,GO298)&lt;=1,TRUE,FALSE),0)*$C$59*-1</f>
        <v>0</v>
      </c>
      <c r="GR298" s="5">
        <f>+IF(GP298&gt;0, IF(COUNTIF(GP$149:GP298,GP298)&lt;=1,TRUE,FALSE),0)*$C$59*-1</f>
        <v>0</v>
      </c>
    </row>
    <row r="299" spans="1:200" s="5" customFormat="1" hidden="1" outlineLevel="1" x14ac:dyDescent="0.2">
      <c r="A299" s="6"/>
      <c r="F299" s="35">
        <f t="shared" si="537"/>
        <v>11.469999999961786</v>
      </c>
      <c r="G299" s="20">
        <f t="shared" si="391"/>
        <v>0</v>
      </c>
      <c r="H299" s="20">
        <f t="shared" si="392"/>
        <v>0</v>
      </c>
      <c r="I299" s="37">
        <f t="shared" si="393"/>
        <v>0</v>
      </c>
      <c r="J299" s="33">
        <f t="shared" si="394"/>
        <v>11.469999999961786</v>
      </c>
      <c r="L299" s="5">
        <f t="shared" si="577"/>
        <v>-33.83000000000402</v>
      </c>
      <c r="M299" s="5">
        <f t="shared" si="538"/>
        <v>0</v>
      </c>
      <c r="N299" s="5">
        <f t="shared" si="539"/>
        <v>0</v>
      </c>
      <c r="O299" s="5">
        <f t="shared" si="540"/>
        <v>0</v>
      </c>
      <c r="P299" s="5">
        <f t="shared" si="541"/>
        <v>0</v>
      </c>
      <c r="Q299" s="5">
        <f t="shared" si="542"/>
        <v>0</v>
      </c>
      <c r="R299" s="5">
        <f t="shared" si="543"/>
        <v>0</v>
      </c>
      <c r="S299" s="5">
        <f t="shared" si="544"/>
        <v>0</v>
      </c>
      <c r="T299" s="5">
        <f t="shared" si="545"/>
        <v>0</v>
      </c>
      <c r="U299" s="5">
        <f t="shared" si="546"/>
        <v>-54.400000000000531</v>
      </c>
      <c r="V299" s="5">
        <f t="shared" si="547"/>
        <v>0</v>
      </c>
      <c r="W299" s="5">
        <f t="shared" si="548"/>
        <v>0</v>
      </c>
      <c r="X299" s="5">
        <f t="shared" si="549"/>
        <v>0</v>
      </c>
      <c r="Y299" s="5">
        <f t="shared" si="550"/>
        <v>0</v>
      </c>
      <c r="Z299" s="5">
        <f t="shared" si="551"/>
        <v>0</v>
      </c>
      <c r="AA299" s="5">
        <f t="shared" si="552"/>
        <v>0</v>
      </c>
      <c r="AB299" s="5">
        <f t="shared" si="553"/>
        <v>0</v>
      </c>
      <c r="AC299" s="5">
        <f t="shared" si="554"/>
        <v>0</v>
      </c>
      <c r="AD299" s="5">
        <f t="shared" si="555"/>
        <v>0</v>
      </c>
      <c r="AE299" s="5">
        <f t="shared" si="556"/>
        <v>-14.599999999999881</v>
      </c>
      <c r="AF299" s="5">
        <f t="shared" si="557"/>
        <v>0</v>
      </c>
      <c r="AG299" s="5">
        <f t="shared" si="558"/>
        <v>0</v>
      </c>
      <c r="AH299" s="5">
        <f t="shared" si="559"/>
        <v>0</v>
      </c>
      <c r="AI299" s="5">
        <f t="shared" si="560"/>
        <v>0</v>
      </c>
      <c r="AJ299" s="5">
        <f t="shared" si="561"/>
        <v>0</v>
      </c>
      <c r="AK299" s="5">
        <f t="shared" si="562"/>
        <v>0</v>
      </c>
      <c r="AL299" s="5">
        <f t="shared" si="563"/>
        <v>0</v>
      </c>
      <c r="AM299" s="5">
        <f t="shared" si="564"/>
        <v>0</v>
      </c>
      <c r="AN299" s="5">
        <f t="shared" si="565"/>
        <v>0</v>
      </c>
      <c r="AO299" s="5">
        <f t="shared" si="566"/>
        <v>62.759999999998669</v>
      </c>
      <c r="AP299" s="5">
        <f t="shared" si="567"/>
        <v>0</v>
      </c>
      <c r="AQ299" s="5">
        <f t="shared" si="568"/>
        <v>0</v>
      </c>
      <c r="AR299" s="5">
        <f t="shared" si="569"/>
        <v>40</v>
      </c>
      <c r="AS299" s="5">
        <f t="shared" si="570"/>
        <v>-11.400000000000119</v>
      </c>
      <c r="AT299" s="5">
        <f t="shared" si="571"/>
        <v>0</v>
      </c>
      <c r="AU299" s="5">
        <f t="shared" si="572"/>
        <v>0</v>
      </c>
      <c r="AW299" s="5">
        <f t="shared" si="573"/>
        <v>0</v>
      </c>
      <c r="AX299" s="5">
        <f t="shared" si="395"/>
        <v>0</v>
      </c>
      <c r="AY299" s="5">
        <f t="shared" si="396"/>
        <v>0</v>
      </c>
      <c r="AZ299" s="5">
        <f t="shared" si="397"/>
        <v>0</v>
      </c>
      <c r="BA299" s="5">
        <f t="shared" si="398"/>
        <v>0</v>
      </c>
      <c r="BB299" s="5">
        <f t="shared" si="399"/>
        <v>0</v>
      </c>
      <c r="BC299" s="5">
        <f t="shared" si="400"/>
        <v>0</v>
      </c>
      <c r="BD299" s="5">
        <f t="shared" si="401"/>
        <v>0</v>
      </c>
      <c r="BE299" s="5">
        <f t="shared" si="402"/>
        <v>0</v>
      </c>
      <c r="BF299" s="5">
        <f t="shared" si="403"/>
        <v>0</v>
      </c>
      <c r="BG299" s="5">
        <f t="shared" si="404"/>
        <v>0</v>
      </c>
      <c r="BH299" s="5">
        <f t="shared" si="405"/>
        <v>0</v>
      </c>
      <c r="BI299" s="5">
        <f t="shared" si="406"/>
        <v>0</v>
      </c>
      <c r="BJ299" s="5">
        <f t="shared" si="407"/>
        <v>0</v>
      </c>
      <c r="BK299" s="5">
        <f t="shared" si="408"/>
        <v>0</v>
      </c>
      <c r="BL299" s="5">
        <f t="shared" si="409"/>
        <v>0</v>
      </c>
      <c r="BM299" s="5">
        <f t="shared" si="410"/>
        <v>0</v>
      </c>
      <c r="BN299" s="5">
        <f t="shared" si="411"/>
        <v>0</v>
      </c>
      <c r="BO299" s="5">
        <f t="shared" si="412"/>
        <v>0</v>
      </c>
      <c r="BP299" s="5">
        <f t="shared" si="413"/>
        <v>0</v>
      </c>
      <c r="BQ299" s="5">
        <f t="shared" si="414"/>
        <v>0</v>
      </c>
      <c r="BR299" s="5">
        <f t="shared" si="415"/>
        <v>0</v>
      </c>
      <c r="BS299" s="5">
        <f t="shared" si="416"/>
        <v>0</v>
      </c>
      <c r="BT299" s="5">
        <f t="shared" si="417"/>
        <v>0</v>
      </c>
      <c r="BU299" s="5">
        <f t="shared" si="418"/>
        <v>0</v>
      </c>
      <c r="BV299" s="5">
        <f t="shared" si="419"/>
        <v>0</v>
      </c>
      <c r="BW299" s="5">
        <f t="shared" si="420"/>
        <v>0</v>
      </c>
      <c r="BX299" s="5">
        <f t="shared" si="421"/>
        <v>0</v>
      </c>
      <c r="BY299" s="5">
        <f t="shared" si="422"/>
        <v>0</v>
      </c>
      <c r="BZ299" s="5">
        <f t="shared" si="423"/>
        <v>1</v>
      </c>
      <c r="CA299" s="5">
        <f t="shared" si="424"/>
        <v>0</v>
      </c>
      <c r="CB299" s="5">
        <f t="shared" si="425"/>
        <v>0</v>
      </c>
      <c r="CC299" s="5">
        <f t="shared" si="426"/>
        <v>2</v>
      </c>
      <c r="CD299" s="5">
        <f t="shared" si="427"/>
        <v>0</v>
      </c>
      <c r="CE299" s="5">
        <f t="shared" si="428"/>
        <v>0</v>
      </c>
      <c r="CF299" s="5">
        <f t="shared" si="429"/>
        <v>0</v>
      </c>
      <c r="CH299" s="5">
        <f t="shared" si="574"/>
        <v>0</v>
      </c>
      <c r="CI299" s="5">
        <f t="shared" si="430"/>
        <v>0</v>
      </c>
      <c r="CJ299" s="5">
        <f t="shared" si="431"/>
        <v>0</v>
      </c>
      <c r="CK299" s="5">
        <f t="shared" si="432"/>
        <v>0</v>
      </c>
      <c r="CL299" s="5">
        <f t="shared" si="433"/>
        <v>0</v>
      </c>
      <c r="CM299" s="5">
        <f t="shared" si="434"/>
        <v>0</v>
      </c>
      <c r="CN299" s="5">
        <f t="shared" si="435"/>
        <v>0</v>
      </c>
      <c r="CO299" s="5">
        <f t="shared" si="436"/>
        <v>0</v>
      </c>
      <c r="CP299" s="5">
        <f t="shared" si="437"/>
        <v>0</v>
      </c>
      <c r="CQ299" s="5">
        <f t="shared" si="438"/>
        <v>0</v>
      </c>
      <c r="CR299" s="5">
        <f t="shared" si="439"/>
        <v>0</v>
      </c>
      <c r="CS299" s="5">
        <f t="shared" si="440"/>
        <v>0</v>
      </c>
      <c r="CT299" s="5">
        <f t="shared" si="441"/>
        <v>0</v>
      </c>
      <c r="CU299" s="5">
        <f t="shared" si="442"/>
        <v>0</v>
      </c>
      <c r="CV299" s="5">
        <f t="shared" si="443"/>
        <v>0</v>
      </c>
      <c r="CW299" s="5">
        <f t="shared" si="444"/>
        <v>0</v>
      </c>
      <c r="CX299" s="5">
        <f t="shared" si="445"/>
        <v>0</v>
      </c>
      <c r="CY299" s="5">
        <f t="shared" si="446"/>
        <v>0</v>
      </c>
      <c r="CZ299" s="5">
        <f t="shared" si="447"/>
        <v>0</v>
      </c>
      <c r="DA299" s="5">
        <f t="shared" si="448"/>
        <v>0</v>
      </c>
      <c r="DB299" s="5">
        <f t="shared" si="449"/>
        <v>0</v>
      </c>
      <c r="DC299" s="5">
        <f t="shared" si="450"/>
        <v>0</v>
      </c>
      <c r="DD299" s="5">
        <f t="shared" si="451"/>
        <v>0</v>
      </c>
      <c r="DE299" s="5">
        <f t="shared" si="452"/>
        <v>0</v>
      </c>
      <c r="DF299" s="5">
        <f t="shared" si="453"/>
        <v>0</v>
      </c>
      <c r="DG299" s="5">
        <f t="shared" si="454"/>
        <v>0</v>
      </c>
      <c r="DH299" s="5">
        <f t="shared" si="455"/>
        <v>0</v>
      </c>
      <c r="DI299" s="5">
        <f t="shared" si="456"/>
        <v>0</v>
      </c>
      <c r="DJ299" s="5">
        <f t="shared" si="457"/>
        <v>0</v>
      </c>
      <c r="DK299" s="5">
        <f t="shared" si="458"/>
        <v>0</v>
      </c>
      <c r="DL299" s="5">
        <f t="shared" si="459"/>
        <v>0</v>
      </c>
      <c r="DM299" s="5">
        <f t="shared" si="460"/>
        <v>0</v>
      </c>
      <c r="DN299" s="5">
        <f t="shared" si="461"/>
        <v>0</v>
      </c>
      <c r="DO299" s="5">
        <f t="shared" si="462"/>
        <v>0</v>
      </c>
      <c r="DP299" s="5">
        <f t="shared" si="463"/>
        <v>0</v>
      </c>
      <c r="DQ299" s="5">
        <f t="shared" si="464"/>
        <v>0</v>
      </c>
      <c r="DS299" s="5">
        <f t="shared" si="575"/>
        <v>2</v>
      </c>
      <c r="DT299" s="5">
        <f t="shared" si="465"/>
        <v>0</v>
      </c>
      <c r="DU299" s="5">
        <f t="shared" si="466"/>
        <v>0</v>
      </c>
      <c r="DV299" s="5">
        <f t="shared" si="467"/>
        <v>0</v>
      </c>
      <c r="DW299" s="5">
        <f t="shared" si="468"/>
        <v>0</v>
      </c>
      <c r="DX299" s="5">
        <f t="shared" si="469"/>
        <v>0</v>
      </c>
      <c r="DY299" s="5">
        <f t="shared" si="470"/>
        <v>0</v>
      </c>
      <c r="DZ299" s="5">
        <f t="shared" si="471"/>
        <v>0</v>
      </c>
      <c r="EA299" s="5">
        <f t="shared" si="472"/>
        <v>0</v>
      </c>
      <c r="EB299" s="5">
        <f t="shared" si="473"/>
        <v>1</v>
      </c>
      <c r="EC299" s="5">
        <f t="shared" si="474"/>
        <v>0</v>
      </c>
      <c r="ED299" s="5">
        <f t="shared" si="475"/>
        <v>0</v>
      </c>
      <c r="EE299" s="5">
        <f t="shared" si="476"/>
        <v>0</v>
      </c>
      <c r="EF299" s="5">
        <f t="shared" si="477"/>
        <v>0</v>
      </c>
      <c r="EG299" s="5">
        <f t="shared" si="478"/>
        <v>0</v>
      </c>
      <c r="EH299" s="5">
        <f t="shared" si="479"/>
        <v>0</v>
      </c>
      <c r="EI299" s="5">
        <f t="shared" si="480"/>
        <v>0</v>
      </c>
      <c r="EJ299" s="5">
        <f t="shared" si="481"/>
        <v>0</v>
      </c>
      <c r="EK299" s="5">
        <f t="shared" si="482"/>
        <v>0</v>
      </c>
      <c r="EL299" s="5">
        <f t="shared" si="483"/>
        <v>3</v>
      </c>
      <c r="EM299" s="5">
        <f t="shared" si="484"/>
        <v>0</v>
      </c>
      <c r="EN299" s="5">
        <f t="shared" si="485"/>
        <v>0</v>
      </c>
      <c r="EO299" s="5">
        <f t="shared" si="486"/>
        <v>0</v>
      </c>
      <c r="EP299" s="5">
        <f t="shared" si="487"/>
        <v>0</v>
      </c>
      <c r="EQ299" s="5">
        <f t="shared" si="488"/>
        <v>0</v>
      </c>
      <c r="ER299" s="5">
        <f t="shared" si="489"/>
        <v>0</v>
      </c>
      <c r="ES299" s="5">
        <f t="shared" si="490"/>
        <v>0</v>
      </c>
      <c r="ET299" s="5">
        <f t="shared" si="491"/>
        <v>0</v>
      </c>
      <c r="EU299" s="5">
        <f t="shared" si="492"/>
        <v>0</v>
      </c>
      <c r="EV299" s="5">
        <f t="shared" si="493"/>
        <v>0</v>
      </c>
      <c r="EW299" s="5">
        <f t="shared" si="494"/>
        <v>0</v>
      </c>
      <c r="EX299" s="5">
        <f t="shared" si="495"/>
        <v>0</v>
      </c>
      <c r="EY299" s="5">
        <f t="shared" si="496"/>
        <v>0</v>
      </c>
      <c r="EZ299" s="5">
        <f t="shared" si="497"/>
        <v>4</v>
      </c>
      <c r="FA299" s="5">
        <f t="shared" si="498"/>
        <v>0</v>
      </c>
      <c r="FB299" s="5">
        <f t="shared" si="499"/>
        <v>0</v>
      </c>
      <c r="FD299" s="5">
        <f t="shared" si="576"/>
        <v>0</v>
      </c>
      <c r="FE299" s="5">
        <f t="shared" si="500"/>
        <v>0</v>
      </c>
      <c r="FF299" s="5">
        <f t="shared" si="501"/>
        <v>0</v>
      </c>
      <c r="FG299" s="5">
        <f t="shared" si="502"/>
        <v>0</v>
      </c>
      <c r="FH299" s="5">
        <f t="shared" si="503"/>
        <v>0</v>
      </c>
      <c r="FI299" s="5">
        <f t="shared" si="504"/>
        <v>0</v>
      </c>
      <c r="FJ299" s="5">
        <f t="shared" si="505"/>
        <v>0</v>
      </c>
      <c r="FK299" s="5">
        <f t="shared" si="506"/>
        <v>0</v>
      </c>
      <c r="FL299" s="5">
        <f t="shared" si="507"/>
        <v>0</v>
      </c>
      <c r="FM299" s="5">
        <f t="shared" si="508"/>
        <v>0</v>
      </c>
      <c r="FN299" s="5">
        <f t="shared" si="509"/>
        <v>0</v>
      </c>
      <c r="FO299" s="5">
        <f t="shared" si="510"/>
        <v>0</v>
      </c>
      <c r="FP299" s="5">
        <f t="shared" si="511"/>
        <v>0</v>
      </c>
      <c r="FQ299" s="5">
        <f t="shared" si="512"/>
        <v>0</v>
      </c>
      <c r="FR299" s="5">
        <f t="shared" si="513"/>
        <v>0</v>
      </c>
      <c r="FS299" s="5">
        <f t="shared" si="514"/>
        <v>0</v>
      </c>
      <c r="FT299" s="5">
        <f t="shared" si="515"/>
        <v>0</v>
      </c>
      <c r="FU299" s="5">
        <f t="shared" si="516"/>
        <v>0</v>
      </c>
      <c r="FV299" s="5">
        <f t="shared" si="517"/>
        <v>0</v>
      </c>
      <c r="FW299" s="5">
        <f t="shared" si="518"/>
        <v>0</v>
      </c>
      <c r="FX299" s="5">
        <f t="shared" si="519"/>
        <v>0</v>
      </c>
      <c r="FY299" s="5">
        <f t="shared" si="520"/>
        <v>0</v>
      </c>
      <c r="FZ299" s="5">
        <f t="shared" si="521"/>
        <v>0</v>
      </c>
      <c r="GA299" s="5">
        <f t="shared" si="522"/>
        <v>0</v>
      </c>
      <c r="GB299" s="5">
        <f t="shared" si="523"/>
        <v>0</v>
      </c>
      <c r="GC299" s="5">
        <f t="shared" si="524"/>
        <v>0</v>
      </c>
      <c r="GD299" s="5">
        <f t="shared" si="525"/>
        <v>0</v>
      </c>
      <c r="GE299" s="5">
        <f t="shared" si="526"/>
        <v>0</v>
      </c>
      <c r="GF299" s="5">
        <f t="shared" si="527"/>
        <v>0</v>
      </c>
      <c r="GG299" s="5">
        <f t="shared" si="528"/>
        <v>0</v>
      </c>
      <c r="GH299" s="5">
        <f t="shared" si="529"/>
        <v>0</v>
      </c>
      <c r="GI299" s="5">
        <f t="shared" si="530"/>
        <v>0</v>
      </c>
      <c r="GJ299" s="5">
        <f t="shared" si="531"/>
        <v>0</v>
      </c>
      <c r="GK299" s="5">
        <f t="shared" si="532"/>
        <v>0</v>
      </c>
      <c r="GL299" s="5">
        <f t="shared" si="533"/>
        <v>0</v>
      </c>
      <c r="GM299" s="5">
        <f t="shared" si="534"/>
        <v>0</v>
      </c>
      <c r="GO299" s="23">
        <f t="shared" si="535"/>
        <v>0</v>
      </c>
      <c r="GP299" s="23">
        <f t="shared" si="536"/>
        <v>0</v>
      </c>
      <c r="GQ299" s="5">
        <f>+IF(GO299&gt;0, IF(COUNTIF(GO$149:GO299,GO299)&lt;=1,TRUE,FALSE),0)*$C$59*-1</f>
        <v>0</v>
      </c>
      <c r="GR299" s="5">
        <f>+IF(GP299&gt;0, IF(COUNTIF(GP$149:GP299,GP299)&lt;=1,TRUE,FALSE),0)*$C$59*-1</f>
        <v>0</v>
      </c>
    </row>
    <row r="300" spans="1:200" s="5" customFormat="1" hidden="1" outlineLevel="1" x14ac:dyDescent="0.2">
      <c r="A300" s="6"/>
      <c r="F300" s="35">
        <f t="shared" si="537"/>
        <v>11.469999999961786</v>
      </c>
      <c r="G300" s="20">
        <f t="shared" si="391"/>
        <v>0</v>
      </c>
      <c r="H300" s="20">
        <f t="shared" si="392"/>
        <v>0</v>
      </c>
      <c r="I300" s="37">
        <f t="shared" si="393"/>
        <v>0</v>
      </c>
      <c r="J300" s="33">
        <f t="shared" si="394"/>
        <v>11.469999999961786</v>
      </c>
      <c r="L300" s="5">
        <f t="shared" si="577"/>
        <v>-33.83000000000402</v>
      </c>
      <c r="M300" s="5">
        <f t="shared" si="538"/>
        <v>0</v>
      </c>
      <c r="N300" s="5">
        <f t="shared" si="539"/>
        <v>0</v>
      </c>
      <c r="O300" s="5">
        <f t="shared" si="540"/>
        <v>0</v>
      </c>
      <c r="P300" s="5">
        <f t="shared" si="541"/>
        <v>0</v>
      </c>
      <c r="Q300" s="5">
        <f t="shared" si="542"/>
        <v>0</v>
      </c>
      <c r="R300" s="5">
        <f t="shared" si="543"/>
        <v>0</v>
      </c>
      <c r="S300" s="5">
        <f t="shared" si="544"/>
        <v>0</v>
      </c>
      <c r="T300" s="5">
        <f t="shared" si="545"/>
        <v>0</v>
      </c>
      <c r="U300" s="5">
        <f t="shared" si="546"/>
        <v>-54.400000000000531</v>
      </c>
      <c r="V300" s="5">
        <f t="shared" si="547"/>
        <v>0</v>
      </c>
      <c r="W300" s="5">
        <f t="shared" si="548"/>
        <v>0</v>
      </c>
      <c r="X300" s="5">
        <f t="shared" si="549"/>
        <v>0</v>
      </c>
      <c r="Y300" s="5">
        <f t="shared" si="550"/>
        <v>0</v>
      </c>
      <c r="Z300" s="5">
        <f t="shared" si="551"/>
        <v>0</v>
      </c>
      <c r="AA300" s="5">
        <f t="shared" si="552"/>
        <v>0</v>
      </c>
      <c r="AB300" s="5">
        <f t="shared" si="553"/>
        <v>0</v>
      </c>
      <c r="AC300" s="5">
        <f t="shared" si="554"/>
        <v>0</v>
      </c>
      <c r="AD300" s="5">
        <f t="shared" si="555"/>
        <v>0</v>
      </c>
      <c r="AE300" s="5">
        <f t="shared" si="556"/>
        <v>-14.599999999999881</v>
      </c>
      <c r="AF300" s="5">
        <f t="shared" si="557"/>
        <v>0</v>
      </c>
      <c r="AG300" s="5">
        <f t="shared" si="558"/>
        <v>0</v>
      </c>
      <c r="AH300" s="5">
        <f t="shared" si="559"/>
        <v>0</v>
      </c>
      <c r="AI300" s="5">
        <f t="shared" si="560"/>
        <v>0</v>
      </c>
      <c r="AJ300" s="5">
        <f t="shared" si="561"/>
        <v>0</v>
      </c>
      <c r="AK300" s="5">
        <f t="shared" si="562"/>
        <v>0</v>
      </c>
      <c r="AL300" s="5">
        <f t="shared" si="563"/>
        <v>0</v>
      </c>
      <c r="AM300" s="5">
        <f t="shared" si="564"/>
        <v>0</v>
      </c>
      <c r="AN300" s="5">
        <f t="shared" si="565"/>
        <v>0</v>
      </c>
      <c r="AO300" s="5">
        <f t="shared" si="566"/>
        <v>62.759999999998669</v>
      </c>
      <c r="AP300" s="5">
        <f t="shared" si="567"/>
        <v>0</v>
      </c>
      <c r="AQ300" s="5">
        <f t="shared" si="568"/>
        <v>0</v>
      </c>
      <c r="AR300" s="5">
        <f t="shared" si="569"/>
        <v>40</v>
      </c>
      <c r="AS300" s="5">
        <f t="shared" si="570"/>
        <v>-11.400000000000119</v>
      </c>
      <c r="AT300" s="5">
        <f t="shared" si="571"/>
        <v>0</v>
      </c>
      <c r="AU300" s="5">
        <f t="shared" si="572"/>
        <v>0</v>
      </c>
      <c r="AW300" s="5">
        <f t="shared" si="573"/>
        <v>0</v>
      </c>
      <c r="AX300" s="5">
        <f t="shared" si="395"/>
        <v>0</v>
      </c>
      <c r="AY300" s="5">
        <f t="shared" si="396"/>
        <v>0</v>
      </c>
      <c r="AZ300" s="5">
        <f t="shared" si="397"/>
        <v>0</v>
      </c>
      <c r="BA300" s="5">
        <f t="shared" si="398"/>
        <v>0</v>
      </c>
      <c r="BB300" s="5">
        <f t="shared" si="399"/>
        <v>0</v>
      </c>
      <c r="BC300" s="5">
        <f t="shared" si="400"/>
        <v>0</v>
      </c>
      <c r="BD300" s="5">
        <f t="shared" si="401"/>
        <v>0</v>
      </c>
      <c r="BE300" s="5">
        <f t="shared" si="402"/>
        <v>0</v>
      </c>
      <c r="BF300" s="5">
        <f t="shared" si="403"/>
        <v>0</v>
      </c>
      <c r="BG300" s="5">
        <f t="shared" si="404"/>
        <v>0</v>
      </c>
      <c r="BH300" s="5">
        <f t="shared" si="405"/>
        <v>0</v>
      </c>
      <c r="BI300" s="5">
        <f t="shared" si="406"/>
        <v>0</v>
      </c>
      <c r="BJ300" s="5">
        <f t="shared" si="407"/>
        <v>0</v>
      </c>
      <c r="BK300" s="5">
        <f t="shared" si="408"/>
        <v>0</v>
      </c>
      <c r="BL300" s="5">
        <f t="shared" si="409"/>
        <v>0</v>
      </c>
      <c r="BM300" s="5">
        <f t="shared" si="410"/>
        <v>0</v>
      </c>
      <c r="BN300" s="5">
        <f t="shared" si="411"/>
        <v>0</v>
      </c>
      <c r="BO300" s="5">
        <f t="shared" si="412"/>
        <v>0</v>
      </c>
      <c r="BP300" s="5">
        <f t="shared" si="413"/>
        <v>0</v>
      </c>
      <c r="BQ300" s="5">
        <f t="shared" si="414"/>
        <v>0</v>
      </c>
      <c r="BR300" s="5">
        <f t="shared" si="415"/>
        <v>0</v>
      </c>
      <c r="BS300" s="5">
        <f t="shared" si="416"/>
        <v>0</v>
      </c>
      <c r="BT300" s="5">
        <f t="shared" si="417"/>
        <v>0</v>
      </c>
      <c r="BU300" s="5">
        <f t="shared" si="418"/>
        <v>0</v>
      </c>
      <c r="BV300" s="5">
        <f t="shared" si="419"/>
        <v>0</v>
      </c>
      <c r="BW300" s="5">
        <f t="shared" si="420"/>
        <v>0</v>
      </c>
      <c r="BX300" s="5">
        <f t="shared" si="421"/>
        <v>0</v>
      </c>
      <c r="BY300" s="5">
        <f t="shared" si="422"/>
        <v>0</v>
      </c>
      <c r="BZ300" s="5">
        <f t="shared" si="423"/>
        <v>1</v>
      </c>
      <c r="CA300" s="5">
        <f t="shared" si="424"/>
        <v>0</v>
      </c>
      <c r="CB300" s="5">
        <f t="shared" si="425"/>
        <v>0</v>
      </c>
      <c r="CC300" s="5">
        <f t="shared" si="426"/>
        <v>2</v>
      </c>
      <c r="CD300" s="5">
        <f t="shared" si="427"/>
        <v>0</v>
      </c>
      <c r="CE300" s="5">
        <f t="shared" si="428"/>
        <v>0</v>
      </c>
      <c r="CF300" s="5">
        <f t="shared" si="429"/>
        <v>0</v>
      </c>
      <c r="CH300" s="5">
        <f t="shared" si="574"/>
        <v>0</v>
      </c>
      <c r="CI300" s="5">
        <f t="shared" si="430"/>
        <v>0</v>
      </c>
      <c r="CJ300" s="5">
        <f t="shared" si="431"/>
        <v>0</v>
      </c>
      <c r="CK300" s="5">
        <f t="shared" si="432"/>
        <v>0</v>
      </c>
      <c r="CL300" s="5">
        <f t="shared" si="433"/>
        <v>0</v>
      </c>
      <c r="CM300" s="5">
        <f t="shared" si="434"/>
        <v>0</v>
      </c>
      <c r="CN300" s="5">
        <f t="shared" si="435"/>
        <v>0</v>
      </c>
      <c r="CO300" s="5">
        <f t="shared" si="436"/>
        <v>0</v>
      </c>
      <c r="CP300" s="5">
        <f t="shared" si="437"/>
        <v>0</v>
      </c>
      <c r="CQ300" s="5">
        <f t="shared" si="438"/>
        <v>0</v>
      </c>
      <c r="CR300" s="5">
        <f t="shared" si="439"/>
        <v>0</v>
      </c>
      <c r="CS300" s="5">
        <f t="shared" si="440"/>
        <v>0</v>
      </c>
      <c r="CT300" s="5">
        <f t="shared" si="441"/>
        <v>0</v>
      </c>
      <c r="CU300" s="5">
        <f t="shared" si="442"/>
        <v>0</v>
      </c>
      <c r="CV300" s="5">
        <f t="shared" si="443"/>
        <v>0</v>
      </c>
      <c r="CW300" s="5">
        <f t="shared" si="444"/>
        <v>0</v>
      </c>
      <c r="CX300" s="5">
        <f t="shared" si="445"/>
        <v>0</v>
      </c>
      <c r="CY300" s="5">
        <f t="shared" si="446"/>
        <v>0</v>
      </c>
      <c r="CZ300" s="5">
        <f t="shared" si="447"/>
        <v>0</v>
      </c>
      <c r="DA300" s="5">
        <f t="shared" si="448"/>
        <v>0</v>
      </c>
      <c r="DB300" s="5">
        <f t="shared" si="449"/>
        <v>0</v>
      </c>
      <c r="DC300" s="5">
        <f t="shared" si="450"/>
        <v>0</v>
      </c>
      <c r="DD300" s="5">
        <f t="shared" si="451"/>
        <v>0</v>
      </c>
      <c r="DE300" s="5">
        <f t="shared" si="452"/>
        <v>0</v>
      </c>
      <c r="DF300" s="5">
        <f t="shared" si="453"/>
        <v>0</v>
      </c>
      <c r="DG300" s="5">
        <f t="shared" si="454"/>
        <v>0</v>
      </c>
      <c r="DH300" s="5">
        <f t="shared" si="455"/>
        <v>0</v>
      </c>
      <c r="DI300" s="5">
        <f t="shared" si="456"/>
        <v>0</v>
      </c>
      <c r="DJ300" s="5">
        <f t="shared" si="457"/>
        <v>0</v>
      </c>
      <c r="DK300" s="5">
        <f t="shared" si="458"/>
        <v>0</v>
      </c>
      <c r="DL300" s="5">
        <f t="shared" si="459"/>
        <v>0</v>
      </c>
      <c r="DM300" s="5">
        <f t="shared" si="460"/>
        <v>0</v>
      </c>
      <c r="DN300" s="5">
        <f t="shared" si="461"/>
        <v>0</v>
      </c>
      <c r="DO300" s="5">
        <f t="shared" si="462"/>
        <v>0</v>
      </c>
      <c r="DP300" s="5">
        <f t="shared" si="463"/>
        <v>0</v>
      </c>
      <c r="DQ300" s="5">
        <f t="shared" si="464"/>
        <v>0</v>
      </c>
      <c r="DS300" s="5">
        <f t="shared" si="575"/>
        <v>2</v>
      </c>
      <c r="DT300" s="5">
        <f t="shared" si="465"/>
        <v>0</v>
      </c>
      <c r="DU300" s="5">
        <f t="shared" si="466"/>
        <v>0</v>
      </c>
      <c r="DV300" s="5">
        <f t="shared" si="467"/>
        <v>0</v>
      </c>
      <c r="DW300" s="5">
        <f t="shared" si="468"/>
        <v>0</v>
      </c>
      <c r="DX300" s="5">
        <f t="shared" si="469"/>
        <v>0</v>
      </c>
      <c r="DY300" s="5">
        <f t="shared" si="470"/>
        <v>0</v>
      </c>
      <c r="DZ300" s="5">
        <f t="shared" si="471"/>
        <v>0</v>
      </c>
      <c r="EA300" s="5">
        <f t="shared" si="472"/>
        <v>0</v>
      </c>
      <c r="EB300" s="5">
        <f t="shared" si="473"/>
        <v>1</v>
      </c>
      <c r="EC300" s="5">
        <f t="shared" si="474"/>
        <v>0</v>
      </c>
      <c r="ED300" s="5">
        <f t="shared" si="475"/>
        <v>0</v>
      </c>
      <c r="EE300" s="5">
        <f t="shared" si="476"/>
        <v>0</v>
      </c>
      <c r="EF300" s="5">
        <f t="shared" si="477"/>
        <v>0</v>
      </c>
      <c r="EG300" s="5">
        <f t="shared" si="478"/>
        <v>0</v>
      </c>
      <c r="EH300" s="5">
        <f t="shared" si="479"/>
        <v>0</v>
      </c>
      <c r="EI300" s="5">
        <f t="shared" si="480"/>
        <v>0</v>
      </c>
      <c r="EJ300" s="5">
        <f t="shared" si="481"/>
        <v>0</v>
      </c>
      <c r="EK300" s="5">
        <f t="shared" si="482"/>
        <v>0</v>
      </c>
      <c r="EL300" s="5">
        <f t="shared" si="483"/>
        <v>3</v>
      </c>
      <c r="EM300" s="5">
        <f t="shared" si="484"/>
        <v>0</v>
      </c>
      <c r="EN300" s="5">
        <f t="shared" si="485"/>
        <v>0</v>
      </c>
      <c r="EO300" s="5">
        <f t="shared" si="486"/>
        <v>0</v>
      </c>
      <c r="EP300" s="5">
        <f t="shared" si="487"/>
        <v>0</v>
      </c>
      <c r="EQ300" s="5">
        <f t="shared" si="488"/>
        <v>0</v>
      </c>
      <c r="ER300" s="5">
        <f t="shared" si="489"/>
        <v>0</v>
      </c>
      <c r="ES300" s="5">
        <f t="shared" si="490"/>
        <v>0</v>
      </c>
      <c r="ET300" s="5">
        <f t="shared" si="491"/>
        <v>0</v>
      </c>
      <c r="EU300" s="5">
        <f t="shared" si="492"/>
        <v>0</v>
      </c>
      <c r="EV300" s="5">
        <f t="shared" si="493"/>
        <v>0</v>
      </c>
      <c r="EW300" s="5">
        <f t="shared" si="494"/>
        <v>0</v>
      </c>
      <c r="EX300" s="5">
        <f t="shared" si="495"/>
        <v>0</v>
      </c>
      <c r="EY300" s="5">
        <f t="shared" si="496"/>
        <v>0</v>
      </c>
      <c r="EZ300" s="5">
        <f t="shared" si="497"/>
        <v>4</v>
      </c>
      <c r="FA300" s="5">
        <f t="shared" si="498"/>
        <v>0</v>
      </c>
      <c r="FB300" s="5">
        <f t="shared" si="499"/>
        <v>0</v>
      </c>
      <c r="FD300" s="5">
        <f t="shared" si="576"/>
        <v>0</v>
      </c>
      <c r="FE300" s="5">
        <f t="shared" si="500"/>
        <v>0</v>
      </c>
      <c r="FF300" s="5">
        <f t="shared" si="501"/>
        <v>0</v>
      </c>
      <c r="FG300" s="5">
        <f t="shared" si="502"/>
        <v>0</v>
      </c>
      <c r="FH300" s="5">
        <f t="shared" si="503"/>
        <v>0</v>
      </c>
      <c r="FI300" s="5">
        <f t="shared" si="504"/>
        <v>0</v>
      </c>
      <c r="FJ300" s="5">
        <f t="shared" si="505"/>
        <v>0</v>
      </c>
      <c r="FK300" s="5">
        <f t="shared" si="506"/>
        <v>0</v>
      </c>
      <c r="FL300" s="5">
        <f t="shared" si="507"/>
        <v>0</v>
      </c>
      <c r="FM300" s="5">
        <f t="shared" si="508"/>
        <v>0</v>
      </c>
      <c r="FN300" s="5">
        <f t="shared" si="509"/>
        <v>0</v>
      </c>
      <c r="FO300" s="5">
        <f t="shared" si="510"/>
        <v>0</v>
      </c>
      <c r="FP300" s="5">
        <f t="shared" si="511"/>
        <v>0</v>
      </c>
      <c r="FQ300" s="5">
        <f t="shared" si="512"/>
        <v>0</v>
      </c>
      <c r="FR300" s="5">
        <f t="shared" si="513"/>
        <v>0</v>
      </c>
      <c r="FS300" s="5">
        <f t="shared" si="514"/>
        <v>0</v>
      </c>
      <c r="FT300" s="5">
        <f t="shared" si="515"/>
        <v>0</v>
      </c>
      <c r="FU300" s="5">
        <f t="shared" si="516"/>
        <v>0</v>
      </c>
      <c r="FV300" s="5">
        <f t="shared" si="517"/>
        <v>0</v>
      </c>
      <c r="FW300" s="5">
        <f t="shared" si="518"/>
        <v>0</v>
      </c>
      <c r="FX300" s="5">
        <f t="shared" si="519"/>
        <v>0</v>
      </c>
      <c r="FY300" s="5">
        <f t="shared" si="520"/>
        <v>0</v>
      </c>
      <c r="FZ300" s="5">
        <f t="shared" si="521"/>
        <v>0</v>
      </c>
      <c r="GA300" s="5">
        <f t="shared" si="522"/>
        <v>0</v>
      </c>
      <c r="GB300" s="5">
        <f t="shared" si="523"/>
        <v>0</v>
      </c>
      <c r="GC300" s="5">
        <f t="shared" si="524"/>
        <v>0</v>
      </c>
      <c r="GD300" s="5">
        <f t="shared" si="525"/>
        <v>0</v>
      </c>
      <c r="GE300" s="5">
        <f t="shared" si="526"/>
        <v>0</v>
      </c>
      <c r="GF300" s="5">
        <f t="shared" si="527"/>
        <v>0</v>
      </c>
      <c r="GG300" s="5">
        <f t="shared" si="528"/>
        <v>0</v>
      </c>
      <c r="GH300" s="5">
        <f t="shared" si="529"/>
        <v>0</v>
      </c>
      <c r="GI300" s="5">
        <f t="shared" si="530"/>
        <v>0</v>
      </c>
      <c r="GJ300" s="5">
        <f t="shared" si="531"/>
        <v>0</v>
      </c>
      <c r="GK300" s="5">
        <f t="shared" si="532"/>
        <v>0</v>
      </c>
      <c r="GL300" s="5">
        <f t="shared" si="533"/>
        <v>0</v>
      </c>
      <c r="GM300" s="5">
        <f t="shared" si="534"/>
        <v>0</v>
      </c>
      <c r="GO300" s="23">
        <f t="shared" si="535"/>
        <v>0</v>
      </c>
      <c r="GP300" s="23">
        <f t="shared" si="536"/>
        <v>0</v>
      </c>
      <c r="GQ300" s="5">
        <f>+IF(GO300&gt;0, IF(COUNTIF(GO$149:GO300,GO300)&lt;=1,TRUE,FALSE),0)*$C$59*-1</f>
        <v>0</v>
      </c>
      <c r="GR300" s="5">
        <f>+IF(GP300&gt;0, IF(COUNTIF(GP$149:GP300,GP300)&lt;=1,TRUE,FALSE),0)*$C$59*-1</f>
        <v>0</v>
      </c>
    </row>
    <row r="301" spans="1:200" s="5" customFormat="1" hidden="1" outlineLevel="1" x14ac:dyDescent="0.2">
      <c r="A301" s="6"/>
      <c r="F301" s="35">
        <f t="shared" si="537"/>
        <v>11.469999999961786</v>
      </c>
      <c r="G301" s="20">
        <f t="shared" si="391"/>
        <v>0</v>
      </c>
      <c r="H301" s="20">
        <f t="shared" si="392"/>
        <v>0</v>
      </c>
      <c r="I301" s="37">
        <f t="shared" si="393"/>
        <v>0</v>
      </c>
      <c r="J301" s="33">
        <f t="shared" si="394"/>
        <v>11.469999999961786</v>
      </c>
      <c r="L301" s="5">
        <f t="shared" si="577"/>
        <v>-33.83000000000402</v>
      </c>
      <c r="M301" s="5">
        <f t="shared" si="538"/>
        <v>0</v>
      </c>
      <c r="N301" s="5">
        <f t="shared" si="539"/>
        <v>0</v>
      </c>
      <c r="O301" s="5">
        <f t="shared" si="540"/>
        <v>0</v>
      </c>
      <c r="P301" s="5">
        <f t="shared" si="541"/>
        <v>0</v>
      </c>
      <c r="Q301" s="5">
        <f t="shared" si="542"/>
        <v>0</v>
      </c>
      <c r="R301" s="5">
        <f t="shared" si="543"/>
        <v>0</v>
      </c>
      <c r="S301" s="5">
        <f t="shared" si="544"/>
        <v>0</v>
      </c>
      <c r="T301" s="5">
        <f t="shared" si="545"/>
        <v>0</v>
      </c>
      <c r="U301" s="5">
        <f t="shared" si="546"/>
        <v>-54.400000000000531</v>
      </c>
      <c r="V301" s="5">
        <f t="shared" si="547"/>
        <v>0</v>
      </c>
      <c r="W301" s="5">
        <f t="shared" si="548"/>
        <v>0</v>
      </c>
      <c r="X301" s="5">
        <f t="shared" si="549"/>
        <v>0</v>
      </c>
      <c r="Y301" s="5">
        <f t="shared" si="550"/>
        <v>0</v>
      </c>
      <c r="Z301" s="5">
        <f t="shared" si="551"/>
        <v>0</v>
      </c>
      <c r="AA301" s="5">
        <f t="shared" si="552"/>
        <v>0</v>
      </c>
      <c r="AB301" s="5">
        <f t="shared" si="553"/>
        <v>0</v>
      </c>
      <c r="AC301" s="5">
        <f t="shared" si="554"/>
        <v>0</v>
      </c>
      <c r="AD301" s="5">
        <f t="shared" si="555"/>
        <v>0</v>
      </c>
      <c r="AE301" s="5">
        <f t="shared" si="556"/>
        <v>-14.599999999999881</v>
      </c>
      <c r="AF301" s="5">
        <f t="shared" si="557"/>
        <v>0</v>
      </c>
      <c r="AG301" s="5">
        <f t="shared" si="558"/>
        <v>0</v>
      </c>
      <c r="AH301" s="5">
        <f t="shared" si="559"/>
        <v>0</v>
      </c>
      <c r="AI301" s="5">
        <f t="shared" si="560"/>
        <v>0</v>
      </c>
      <c r="AJ301" s="5">
        <f t="shared" si="561"/>
        <v>0</v>
      </c>
      <c r="AK301" s="5">
        <f t="shared" si="562"/>
        <v>0</v>
      </c>
      <c r="AL301" s="5">
        <f t="shared" si="563"/>
        <v>0</v>
      </c>
      <c r="AM301" s="5">
        <f t="shared" si="564"/>
        <v>0</v>
      </c>
      <c r="AN301" s="5">
        <f t="shared" si="565"/>
        <v>0</v>
      </c>
      <c r="AO301" s="5">
        <f t="shared" si="566"/>
        <v>62.759999999998669</v>
      </c>
      <c r="AP301" s="5">
        <f t="shared" si="567"/>
        <v>0</v>
      </c>
      <c r="AQ301" s="5">
        <f t="shared" si="568"/>
        <v>0</v>
      </c>
      <c r="AR301" s="5">
        <f t="shared" si="569"/>
        <v>40</v>
      </c>
      <c r="AS301" s="5">
        <f t="shared" si="570"/>
        <v>-11.400000000000119</v>
      </c>
      <c r="AT301" s="5">
        <f t="shared" si="571"/>
        <v>0</v>
      </c>
      <c r="AU301" s="5">
        <f t="shared" si="572"/>
        <v>0</v>
      </c>
      <c r="AW301" s="5">
        <f t="shared" si="573"/>
        <v>0</v>
      </c>
      <c r="AX301" s="5">
        <f t="shared" si="395"/>
        <v>0</v>
      </c>
      <c r="AY301" s="5">
        <f t="shared" si="396"/>
        <v>0</v>
      </c>
      <c r="AZ301" s="5">
        <f t="shared" si="397"/>
        <v>0</v>
      </c>
      <c r="BA301" s="5">
        <f t="shared" si="398"/>
        <v>0</v>
      </c>
      <c r="BB301" s="5">
        <f t="shared" si="399"/>
        <v>0</v>
      </c>
      <c r="BC301" s="5">
        <f t="shared" si="400"/>
        <v>0</v>
      </c>
      <c r="BD301" s="5">
        <f t="shared" si="401"/>
        <v>0</v>
      </c>
      <c r="BE301" s="5">
        <f t="shared" si="402"/>
        <v>0</v>
      </c>
      <c r="BF301" s="5">
        <f t="shared" si="403"/>
        <v>0</v>
      </c>
      <c r="BG301" s="5">
        <f t="shared" si="404"/>
        <v>0</v>
      </c>
      <c r="BH301" s="5">
        <f t="shared" si="405"/>
        <v>0</v>
      </c>
      <c r="BI301" s="5">
        <f t="shared" si="406"/>
        <v>0</v>
      </c>
      <c r="BJ301" s="5">
        <f t="shared" si="407"/>
        <v>0</v>
      </c>
      <c r="BK301" s="5">
        <f t="shared" si="408"/>
        <v>0</v>
      </c>
      <c r="BL301" s="5">
        <f t="shared" si="409"/>
        <v>0</v>
      </c>
      <c r="BM301" s="5">
        <f t="shared" si="410"/>
        <v>0</v>
      </c>
      <c r="BN301" s="5">
        <f t="shared" si="411"/>
        <v>0</v>
      </c>
      <c r="BO301" s="5">
        <f t="shared" si="412"/>
        <v>0</v>
      </c>
      <c r="BP301" s="5">
        <f t="shared" si="413"/>
        <v>0</v>
      </c>
      <c r="BQ301" s="5">
        <f t="shared" si="414"/>
        <v>0</v>
      </c>
      <c r="BR301" s="5">
        <f t="shared" si="415"/>
        <v>0</v>
      </c>
      <c r="BS301" s="5">
        <f t="shared" si="416"/>
        <v>0</v>
      </c>
      <c r="BT301" s="5">
        <f t="shared" si="417"/>
        <v>0</v>
      </c>
      <c r="BU301" s="5">
        <f t="shared" si="418"/>
        <v>0</v>
      </c>
      <c r="BV301" s="5">
        <f t="shared" si="419"/>
        <v>0</v>
      </c>
      <c r="BW301" s="5">
        <f t="shared" si="420"/>
        <v>0</v>
      </c>
      <c r="BX301" s="5">
        <f t="shared" si="421"/>
        <v>0</v>
      </c>
      <c r="BY301" s="5">
        <f t="shared" si="422"/>
        <v>0</v>
      </c>
      <c r="BZ301" s="5">
        <f t="shared" si="423"/>
        <v>1</v>
      </c>
      <c r="CA301" s="5">
        <f t="shared" si="424"/>
        <v>0</v>
      </c>
      <c r="CB301" s="5">
        <f t="shared" si="425"/>
        <v>0</v>
      </c>
      <c r="CC301" s="5">
        <f t="shared" si="426"/>
        <v>2</v>
      </c>
      <c r="CD301" s="5">
        <f t="shared" si="427"/>
        <v>0</v>
      </c>
      <c r="CE301" s="5">
        <f t="shared" si="428"/>
        <v>0</v>
      </c>
      <c r="CF301" s="5">
        <f t="shared" si="429"/>
        <v>0</v>
      </c>
      <c r="CH301" s="5">
        <f t="shared" si="574"/>
        <v>0</v>
      </c>
      <c r="CI301" s="5">
        <f t="shared" si="430"/>
        <v>0</v>
      </c>
      <c r="CJ301" s="5">
        <f t="shared" si="431"/>
        <v>0</v>
      </c>
      <c r="CK301" s="5">
        <f t="shared" si="432"/>
        <v>0</v>
      </c>
      <c r="CL301" s="5">
        <f t="shared" si="433"/>
        <v>0</v>
      </c>
      <c r="CM301" s="5">
        <f t="shared" si="434"/>
        <v>0</v>
      </c>
      <c r="CN301" s="5">
        <f t="shared" si="435"/>
        <v>0</v>
      </c>
      <c r="CO301" s="5">
        <f t="shared" si="436"/>
        <v>0</v>
      </c>
      <c r="CP301" s="5">
        <f t="shared" si="437"/>
        <v>0</v>
      </c>
      <c r="CQ301" s="5">
        <f t="shared" si="438"/>
        <v>0</v>
      </c>
      <c r="CR301" s="5">
        <f t="shared" si="439"/>
        <v>0</v>
      </c>
      <c r="CS301" s="5">
        <f t="shared" si="440"/>
        <v>0</v>
      </c>
      <c r="CT301" s="5">
        <f t="shared" si="441"/>
        <v>0</v>
      </c>
      <c r="CU301" s="5">
        <f t="shared" si="442"/>
        <v>0</v>
      </c>
      <c r="CV301" s="5">
        <f t="shared" si="443"/>
        <v>0</v>
      </c>
      <c r="CW301" s="5">
        <f t="shared" si="444"/>
        <v>0</v>
      </c>
      <c r="CX301" s="5">
        <f t="shared" si="445"/>
        <v>0</v>
      </c>
      <c r="CY301" s="5">
        <f t="shared" si="446"/>
        <v>0</v>
      </c>
      <c r="CZ301" s="5">
        <f t="shared" si="447"/>
        <v>0</v>
      </c>
      <c r="DA301" s="5">
        <f t="shared" si="448"/>
        <v>0</v>
      </c>
      <c r="DB301" s="5">
        <f t="shared" si="449"/>
        <v>0</v>
      </c>
      <c r="DC301" s="5">
        <f t="shared" si="450"/>
        <v>0</v>
      </c>
      <c r="DD301" s="5">
        <f t="shared" si="451"/>
        <v>0</v>
      </c>
      <c r="DE301" s="5">
        <f t="shared" si="452"/>
        <v>0</v>
      </c>
      <c r="DF301" s="5">
        <f t="shared" si="453"/>
        <v>0</v>
      </c>
      <c r="DG301" s="5">
        <f t="shared" si="454"/>
        <v>0</v>
      </c>
      <c r="DH301" s="5">
        <f t="shared" si="455"/>
        <v>0</v>
      </c>
      <c r="DI301" s="5">
        <f t="shared" si="456"/>
        <v>0</v>
      </c>
      <c r="DJ301" s="5">
        <f t="shared" si="457"/>
        <v>0</v>
      </c>
      <c r="DK301" s="5">
        <f t="shared" si="458"/>
        <v>0</v>
      </c>
      <c r="DL301" s="5">
        <f t="shared" si="459"/>
        <v>0</v>
      </c>
      <c r="DM301" s="5">
        <f t="shared" si="460"/>
        <v>0</v>
      </c>
      <c r="DN301" s="5">
        <f t="shared" si="461"/>
        <v>0</v>
      </c>
      <c r="DO301" s="5">
        <f t="shared" si="462"/>
        <v>0</v>
      </c>
      <c r="DP301" s="5">
        <f t="shared" si="463"/>
        <v>0</v>
      </c>
      <c r="DQ301" s="5">
        <f t="shared" si="464"/>
        <v>0</v>
      </c>
      <c r="DS301" s="5">
        <f t="shared" si="575"/>
        <v>2</v>
      </c>
      <c r="DT301" s="5">
        <f t="shared" si="465"/>
        <v>0</v>
      </c>
      <c r="DU301" s="5">
        <f t="shared" si="466"/>
        <v>0</v>
      </c>
      <c r="DV301" s="5">
        <f t="shared" si="467"/>
        <v>0</v>
      </c>
      <c r="DW301" s="5">
        <f t="shared" si="468"/>
        <v>0</v>
      </c>
      <c r="DX301" s="5">
        <f t="shared" si="469"/>
        <v>0</v>
      </c>
      <c r="DY301" s="5">
        <f t="shared" si="470"/>
        <v>0</v>
      </c>
      <c r="DZ301" s="5">
        <f t="shared" si="471"/>
        <v>0</v>
      </c>
      <c r="EA301" s="5">
        <f t="shared" si="472"/>
        <v>0</v>
      </c>
      <c r="EB301" s="5">
        <f t="shared" si="473"/>
        <v>1</v>
      </c>
      <c r="EC301" s="5">
        <f t="shared" si="474"/>
        <v>0</v>
      </c>
      <c r="ED301" s="5">
        <f t="shared" si="475"/>
        <v>0</v>
      </c>
      <c r="EE301" s="5">
        <f t="shared" si="476"/>
        <v>0</v>
      </c>
      <c r="EF301" s="5">
        <f t="shared" si="477"/>
        <v>0</v>
      </c>
      <c r="EG301" s="5">
        <f t="shared" si="478"/>
        <v>0</v>
      </c>
      <c r="EH301" s="5">
        <f t="shared" si="479"/>
        <v>0</v>
      </c>
      <c r="EI301" s="5">
        <f t="shared" si="480"/>
        <v>0</v>
      </c>
      <c r="EJ301" s="5">
        <f t="shared" si="481"/>
        <v>0</v>
      </c>
      <c r="EK301" s="5">
        <f t="shared" si="482"/>
        <v>0</v>
      </c>
      <c r="EL301" s="5">
        <f t="shared" si="483"/>
        <v>3</v>
      </c>
      <c r="EM301" s="5">
        <f t="shared" si="484"/>
        <v>0</v>
      </c>
      <c r="EN301" s="5">
        <f t="shared" si="485"/>
        <v>0</v>
      </c>
      <c r="EO301" s="5">
        <f t="shared" si="486"/>
        <v>0</v>
      </c>
      <c r="EP301" s="5">
        <f t="shared" si="487"/>
        <v>0</v>
      </c>
      <c r="EQ301" s="5">
        <f t="shared" si="488"/>
        <v>0</v>
      </c>
      <c r="ER301" s="5">
        <f t="shared" si="489"/>
        <v>0</v>
      </c>
      <c r="ES301" s="5">
        <f t="shared" si="490"/>
        <v>0</v>
      </c>
      <c r="ET301" s="5">
        <f t="shared" si="491"/>
        <v>0</v>
      </c>
      <c r="EU301" s="5">
        <f t="shared" si="492"/>
        <v>0</v>
      </c>
      <c r="EV301" s="5">
        <f t="shared" si="493"/>
        <v>0</v>
      </c>
      <c r="EW301" s="5">
        <f t="shared" si="494"/>
        <v>0</v>
      </c>
      <c r="EX301" s="5">
        <f t="shared" si="495"/>
        <v>0</v>
      </c>
      <c r="EY301" s="5">
        <f t="shared" si="496"/>
        <v>0</v>
      </c>
      <c r="EZ301" s="5">
        <f t="shared" si="497"/>
        <v>4</v>
      </c>
      <c r="FA301" s="5">
        <f t="shared" si="498"/>
        <v>0</v>
      </c>
      <c r="FB301" s="5">
        <f t="shared" si="499"/>
        <v>0</v>
      </c>
      <c r="FD301" s="5">
        <f t="shared" si="576"/>
        <v>0</v>
      </c>
      <c r="FE301" s="5">
        <f t="shared" si="500"/>
        <v>0</v>
      </c>
      <c r="FF301" s="5">
        <f t="shared" si="501"/>
        <v>0</v>
      </c>
      <c r="FG301" s="5">
        <f t="shared" si="502"/>
        <v>0</v>
      </c>
      <c r="FH301" s="5">
        <f t="shared" si="503"/>
        <v>0</v>
      </c>
      <c r="FI301" s="5">
        <f t="shared" si="504"/>
        <v>0</v>
      </c>
      <c r="FJ301" s="5">
        <f t="shared" si="505"/>
        <v>0</v>
      </c>
      <c r="FK301" s="5">
        <f t="shared" si="506"/>
        <v>0</v>
      </c>
      <c r="FL301" s="5">
        <f t="shared" si="507"/>
        <v>0</v>
      </c>
      <c r="FM301" s="5">
        <f t="shared" si="508"/>
        <v>0</v>
      </c>
      <c r="FN301" s="5">
        <f t="shared" si="509"/>
        <v>0</v>
      </c>
      <c r="FO301" s="5">
        <f t="shared" si="510"/>
        <v>0</v>
      </c>
      <c r="FP301" s="5">
        <f t="shared" si="511"/>
        <v>0</v>
      </c>
      <c r="FQ301" s="5">
        <f t="shared" si="512"/>
        <v>0</v>
      </c>
      <c r="FR301" s="5">
        <f t="shared" si="513"/>
        <v>0</v>
      </c>
      <c r="FS301" s="5">
        <f t="shared" si="514"/>
        <v>0</v>
      </c>
      <c r="FT301" s="5">
        <f t="shared" si="515"/>
        <v>0</v>
      </c>
      <c r="FU301" s="5">
        <f t="shared" si="516"/>
        <v>0</v>
      </c>
      <c r="FV301" s="5">
        <f t="shared" si="517"/>
        <v>0</v>
      </c>
      <c r="FW301" s="5">
        <f t="shared" si="518"/>
        <v>0</v>
      </c>
      <c r="FX301" s="5">
        <f t="shared" si="519"/>
        <v>0</v>
      </c>
      <c r="FY301" s="5">
        <f t="shared" si="520"/>
        <v>0</v>
      </c>
      <c r="FZ301" s="5">
        <f t="shared" si="521"/>
        <v>0</v>
      </c>
      <c r="GA301" s="5">
        <f t="shared" si="522"/>
        <v>0</v>
      </c>
      <c r="GB301" s="5">
        <f t="shared" si="523"/>
        <v>0</v>
      </c>
      <c r="GC301" s="5">
        <f t="shared" si="524"/>
        <v>0</v>
      </c>
      <c r="GD301" s="5">
        <f t="shared" si="525"/>
        <v>0</v>
      </c>
      <c r="GE301" s="5">
        <f t="shared" si="526"/>
        <v>0</v>
      </c>
      <c r="GF301" s="5">
        <f t="shared" si="527"/>
        <v>0</v>
      </c>
      <c r="GG301" s="5">
        <f t="shared" si="528"/>
        <v>0</v>
      </c>
      <c r="GH301" s="5">
        <f t="shared" si="529"/>
        <v>0</v>
      </c>
      <c r="GI301" s="5">
        <f t="shared" si="530"/>
        <v>0</v>
      </c>
      <c r="GJ301" s="5">
        <f t="shared" si="531"/>
        <v>0</v>
      </c>
      <c r="GK301" s="5">
        <f t="shared" si="532"/>
        <v>0</v>
      </c>
      <c r="GL301" s="5">
        <f t="shared" si="533"/>
        <v>0</v>
      </c>
      <c r="GM301" s="5">
        <f t="shared" si="534"/>
        <v>0</v>
      </c>
      <c r="GO301" s="23">
        <f t="shared" si="535"/>
        <v>0</v>
      </c>
      <c r="GP301" s="23">
        <f t="shared" si="536"/>
        <v>0</v>
      </c>
      <c r="GQ301" s="5">
        <f>+IF(GO301&gt;0, IF(COUNTIF(GO$149:GO301,GO301)&lt;=1,TRUE,FALSE),0)*$C$59*-1</f>
        <v>0</v>
      </c>
      <c r="GR301" s="5">
        <f>+IF(GP301&gt;0, IF(COUNTIF(GP$149:GP301,GP301)&lt;=1,TRUE,FALSE),0)*$C$59*-1</f>
        <v>0</v>
      </c>
    </row>
    <row r="302" spans="1:200" s="5" customFormat="1" hidden="1" outlineLevel="1" x14ac:dyDescent="0.2">
      <c r="A302" s="6"/>
      <c r="F302" s="35">
        <f t="shared" si="537"/>
        <v>11.469999999961786</v>
      </c>
      <c r="G302" s="20">
        <f t="shared" si="391"/>
        <v>0</v>
      </c>
      <c r="H302" s="20">
        <f t="shared" si="392"/>
        <v>0</v>
      </c>
      <c r="I302" s="37">
        <f t="shared" si="393"/>
        <v>0</v>
      </c>
      <c r="J302" s="33">
        <f t="shared" si="394"/>
        <v>11.469999999961786</v>
      </c>
      <c r="L302" s="5">
        <f t="shared" si="577"/>
        <v>-33.83000000000402</v>
      </c>
      <c r="M302" s="5">
        <f t="shared" si="538"/>
        <v>0</v>
      </c>
      <c r="N302" s="5">
        <f t="shared" si="539"/>
        <v>0</v>
      </c>
      <c r="O302" s="5">
        <f t="shared" si="540"/>
        <v>0</v>
      </c>
      <c r="P302" s="5">
        <f t="shared" si="541"/>
        <v>0</v>
      </c>
      <c r="Q302" s="5">
        <f t="shared" si="542"/>
        <v>0</v>
      </c>
      <c r="R302" s="5">
        <f t="shared" si="543"/>
        <v>0</v>
      </c>
      <c r="S302" s="5">
        <f t="shared" si="544"/>
        <v>0</v>
      </c>
      <c r="T302" s="5">
        <f t="shared" si="545"/>
        <v>0</v>
      </c>
      <c r="U302" s="5">
        <f t="shared" si="546"/>
        <v>-54.400000000000531</v>
      </c>
      <c r="V302" s="5">
        <f t="shared" si="547"/>
        <v>0</v>
      </c>
      <c r="W302" s="5">
        <f t="shared" si="548"/>
        <v>0</v>
      </c>
      <c r="X302" s="5">
        <f t="shared" si="549"/>
        <v>0</v>
      </c>
      <c r="Y302" s="5">
        <f t="shared" si="550"/>
        <v>0</v>
      </c>
      <c r="Z302" s="5">
        <f t="shared" si="551"/>
        <v>0</v>
      </c>
      <c r="AA302" s="5">
        <f t="shared" si="552"/>
        <v>0</v>
      </c>
      <c r="AB302" s="5">
        <f t="shared" si="553"/>
        <v>0</v>
      </c>
      <c r="AC302" s="5">
        <f t="shared" si="554"/>
        <v>0</v>
      </c>
      <c r="AD302" s="5">
        <f t="shared" si="555"/>
        <v>0</v>
      </c>
      <c r="AE302" s="5">
        <f t="shared" si="556"/>
        <v>-14.599999999999881</v>
      </c>
      <c r="AF302" s="5">
        <f t="shared" si="557"/>
        <v>0</v>
      </c>
      <c r="AG302" s="5">
        <f t="shared" si="558"/>
        <v>0</v>
      </c>
      <c r="AH302" s="5">
        <f t="shared" si="559"/>
        <v>0</v>
      </c>
      <c r="AI302" s="5">
        <f t="shared" si="560"/>
        <v>0</v>
      </c>
      <c r="AJ302" s="5">
        <f t="shared" si="561"/>
        <v>0</v>
      </c>
      <c r="AK302" s="5">
        <f t="shared" si="562"/>
        <v>0</v>
      </c>
      <c r="AL302" s="5">
        <f t="shared" si="563"/>
        <v>0</v>
      </c>
      <c r="AM302" s="5">
        <f t="shared" si="564"/>
        <v>0</v>
      </c>
      <c r="AN302" s="5">
        <f t="shared" si="565"/>
        <v>0</v>
      </c>
      <c r="AO302" s="5">
        <f t="shared" si="566"/>
        <v>62.759999999998669</v>
      </c>
      <c r="AP302" s="5">
        <f t="shared" si="567"/>
        <v>0</v>
      </c>
      <c r="AQ302" s="5">
        <f t="shared" si="568"/>
        <v>0</v>
      </c>
      <c r="AR302" s="5">
        <f t="shared" si="569"/>
        <v>40</v>
      </c>
      <c r="AS302" s="5">
        <f t="shared" si="570"/>
        <v>-11.400000000000119</v>
      </c>
      <c r="AT302" s="5">
        <f t="shared" si="571"/>
        <v>0</v>
      </c>
      <c r="AU302" s="5">
        <f t="shared" si="572"/>
        <v>0</v>
      </c>
      <c r="AW302" s="5">
        <f t="shared" si="573"/>
        <v>0</v>
      </c>
      <c r="AX302" s="5">
        <f t="shared" si="395"/>
        <v>0</v>
      </c>
      <c r="AY302" s="5">
        <f t="shared" si="396"/>
        <v>0</v>
      </c>
      <c r="AZ302" s="5">
        <f t="shared" si="397"/>
        <v>0</v>
      </c>
      <c r="BA302" s="5">
        <f t="shared" si="398"/>
        <v>0</v>
      </c>
      <c r="BB302" s="5">
        <f t="shared" si="399"/>
        <v>0</v>
      </c>
      <c r="BC302" s="5">
        <f t="shared" si="400"/>
        <v>0</v>
      </c>
      <c r="BD302" s="5">
        <f t="shared" si="401"/>
        <v>0</v>
      </c>
      <c r="BE302" s="5">
        <f t="shared" si="402"/>
        <v>0</v>
      </c>
      <c r="BF302" s="5">
        <f t="shared" si="403"/>
        <v>0</v>
      </c>
      <c r="BG302" s="5">
        <f t="shared" si="404"/>
        <v>0</v>
      </c>
      <c r="BH302" s="5">
        <f t="shared" si="405"/>
        <v>0</v>
      </c>
      <c r="BI302" s="5">
        <f t="shared" si="406"/>
        <v>0</v>
      </c>
      <c r="BJ302" s="5">
        <f t="shared" si="407"/>
        <v>0</v>
      </c>
      <c r="BK302" s="5">
        <f t="shared" si="408"/>
        <v>0</v>
      </c>
      <c r="BL302" s="5">
        <f t="shared" si="409"/>
        <v>0</v>
      </c>
      <c r="BM302" s="5">
        <f t="shared" si="410"/>
        <v>0</v>
      </c>
      <c r="BN302" s="5">
        <f t="shared" si="411"/>
        <v>0</v>
      </c>
      <c r="BO302" s="5">
        <f t="shared" si="412"/>
        <v>0</v>
      </c>
      <c r="BP302" s="5">
        <f t="shared" si="413"/>
        <v>0</v>
      </c>
      <c r="BQ302" s="5">
        <f t="shared" si="414"/>
        <v>0</v>
      </c>
      <c r="BR302" s="5">
        <f t="shared" si="415"/>
        <v>0</v>
      </c>
      <c r="BS302" s="5">
        <f t="shared" si="416"/>
        <v>0</v>
      </c>
      <c r="BT302" s="5">
        <f t="shared" si="417"/>
        <v>0</v>
      </c>
      <c r="BU302" s="5">
        <f t="shared" si="418"/>
        <v>0</v>
      </c>
      <c r="BV302" s="5">
        <f t="shared" si="419"/>
        <v>0</v>
      </c>
      <c r="BW302" s="5">
        <f t="shared" si="420"/>
        <v>0</v>
      </c>
      <c r="BX302" s="5">
        <f t="shared" si="421"/>
        <v>0</v>
      </c>
      <c r="BY302" s="5">
        <f t="shared" si="422"/>
        <v>0</v>
      </c>
      <c r="BZ302" s="5">
        <f t="shared" si="423"/>
        <v>1</v>
      </c>
      <c r="CA302" s="5">
        <f t="shared" si="424"/>
        <v>0</v>
      </c>
      <c r="CB302" s="5">
        <f t="shared" si="425"/>
        <v>0</v>
      </c>
      <c r="CC302" s="5">
        <f t="shared" si="426"/>
        <v>2</v>
      </c>
      <c r="CD302" s="5">
        <f t="shared" si="427"/>
        <v>0</v>
      </c>
      <c r="CE302" s="5">
        <f t="shared" si="428"/>
        <v>0</v>
      </c>
      <c r="CF302" s="5">
        <f t="shared" si="429"/>
        <v>0</v>
      </c>
      <c r="CH302" s="5">
        <f t="shared" si="574"/>
        <v>0</v>
      </c>
      <c r="CI302" s="5">
        <f t="shared" si="430"/>
        <v>0</v>
      </c>
      <c r="CJ302" s="5">
        <f t="shared" si="431"/>
        <v>0</v>
      </c>
      <c r="CK302" s="5">
        <f t="shared" si="432"/>
        <v>0</v>
      </c>
      <c r="CL302" s="5">
        <f t="shared" si="433"/>
        <v>0</v>
      </c>
      <c r="CM302" s="5">
        <f t="shared" si="434"/>
        <v>0</v>
      </c>
      <c r="CN302" s="5">
        <f t="shared" si="435"/>
        <v>0</v>
      </c>
      <c r="CO302" s="5">
        <f t="shared" si="436"/>
        <v>0</v>
      </c>
      <c r="CP302" s="5">
        <f t="shared" si="437"/>
        <v>0</v>
      </c>
      <c r="CQ302" s="5">
        <f t="shared" si="438"/>
        <v>0</v>
      </c>
      <c r="CR302" s="5">
        <f t="shared" si="439"/>
        <v>0</v>
      </c>
      <c r="CS302" s="5">
        <f t="shared" si="440"/>
        <v>0</v>
      </c>
      <c r="CT302" s="5">
        <f t="shared" si="441"/>
        <v>0</v>
      </c>
      <c r="CU302" s="5">
        <f t="shared" si="442"/>
        <v>0</v>
      </c>
      <c r="CV302" s="5">
        <f t="shared" si="443"/>
        <v>0</v>
      </c>
      <c r="CW302" s="5">
        <f t="shared" si="444"/>
        <v>0</v>
      </c>
      <c r="CX302" s="5">
        <f t="shared" si="445"/>
        <v>0</v>
      </c>
      <c r="CY302" s="5">
        <f t="shared" si="446"/>
        <v>0</v>
      </c>
      <c r="CZ302" s="5">
        <f t="shared" si="447"/>
        <v>0</v>
      </c>
      <c r="DA302" s="5">
        <f t="shared" si="448"/>
        <v>0</v>
      </c>
      <c r="DB302" s="5">
        <f t="shared" si="449"/>
        <v>0</v>
      </c>
      <c r="DC302" s="5">
        <f t="shared" si="450"/>
        <v>0</v>
      </c>
      <c r="DD302" s="5">
        <f t="shared" si="451"/>
        <v>0</v>
      </c>
      <c r="DE302" s="5">
        <f t="shared" si="452"/>
        <v>0</v>
      </c>
      <c r="DF302" s="5">
        <f t="shared" si="453"/>
        <v>0</v>
      </c>
      <c r="DG302" s="5">
        <f t="shared" si="454"/>
        <v>0</v>
      </c>
      <c r="DH302" s="5">
        <f t="shared" si="455"/>
        <v>0</v>
      </c>
      <c r="DI302" s="5">
        <f t="shared" si="456"/>
        <v>0</v>
      </c>
      <c r="DJ302" s="5">
        <f t="shared" si="457"/>
        <v>0</v>
      </c>
      <c r="DK302" s="5">
        <f t="shared" si="458"/>
        <v>0</v>
      </c>
      <c r="DL302" s="5">
        <f t="shared" si="459"/>
        <v>0</v>
      </c>
      <c r="DM302" s="5">
        <f t="shared" si="460"/>
        <v>0</v>
      </c>
      <c r="DN302" s="5">
        <f t="shared" si="461"/>
        <v>0</v>
      </c>
      <c r="DO302" s="5">
        <f t="shared" si="462"/>
        <v>0</v>
      </c>
      <c r="DP302" s="5">
        <f t="shared" si="463"/>
        <v>0</v>
      </c>
      <c r="DQ302" s="5">
        <f t="shared" si="464"/>
        <v>0</v>
      </c>
      <c r="DS302" s="5">
        <f t="shared" si="575"/>
        <v>2</v>
      </c>
      <c r="DT302" s="5">
        <f t="shared" si="465"/>
        <v>0</v>
      </c>
      <c r="DU302" s="5">
        <f t="shared" si="466"/>
        <v>0</v>
      </c>
      <c r="DV302" s="5">
        <f t="shared" si="467"/>
        <v>0</v>
      </c>
      <c r="DW302" s="5">
        <f t="shared" si="468"/>
        <v>0</v>
      </c>
      <c r="DX302" s="5">
        <f t="shared" si="469"/>
        <v>0</v>
      </c>
      <c r="DY302" s="5">
        <f t="shared" si="470"/>
        <v>0</v>
      </c>
      <c r="DZ302" s="5">
        <f t="shared" si="471"/>
        <v>0</v>
      </c>
      <c r="EA302" s="5">
        <f t="shared" si="472"/>
        <v>0</v>
      </c>
      <c r="EB302" s="5">
        <f t="shared" si="473"/>
        <v>1</v>
      </c>
      <c r="EC302" s="5">
        <f t="shared" si="474"/>
        <v>0</v>
      </c>
      <c r="ED302" s="5">
        <f t="shared" si="475"/>
        <v>0</v>
      </c>
      <c r="EE302" s="5">
        <f t="shared" si="476"/>
        <v>0</v>
      </c>
      <c r="EF302" s="5">
        <f t="shared" si="477"/>
        <v>0</v>
      </c>
      <c r="EG302" s="5">
        <f t="shared" si="478"/>
        <v>0</v>
      </c>
      <c r="EH302" s="5">
        <f t="shared" si="479"/>
        <v>0</v>
      </c>
      <c r="EI302" s="5">
        <f t="shared" si="480"/>
        <v>0</v>
      </c>
      <c r="EJ302" s="5">
        <f t="shared" si="481"/>
        <v>0</v>
      </c>
      <c r="EK302" s="5">
        <f t="shared" si="482"/>
        <v>0</v>
      </c>
      <c r="EL302" s="5">
        <f t="shared" si="483"/>
        <v>3</v>
      </c>
      <c r="EM302" s="5">
        <f t="shared" si="484"/>
        <v>0</v>
      </c>
      <c r="EN302" s="5">
        <f t="shared" si="485"/>
        <v>0</v>
      </c>
      <c r="EO302" s="5">
        <f t="shared" si="486"/>
        <v>0</v>
      </c>
      <c r="EP302" s="5">
        <f t="shared" si="487"/>
        <v>0</v>
      </c>
      <c r="EQ302" s="5">
        <f t="shared" si="488"/>
        <v>0</v>
      </c>
      <c r="ER302" s="5">
        <f t="shared" si="489"/>
        <v>0</v>
      </c>
      <c r="ES302" s="5">
        <f t="shared" si="490"/>
        <v>0</v>
      </c>
      <c r="ET302" s="5">
        <f t="shared" si="491"/>
        <v>0</v>
      </c>
      <c r="EU302" s="5">
        <f t="shared" si="492"/>
        <v>0</v>
      </c>
      <c r="EV302" s="5">
        <f t="shared" si="493"/>
        <v>0</v>
      </c>
      <c r="EW302" s="5">
        <f t="shared" si="494"/>
        <v>0</v>
      </c>
      <c r="EX302" s="5">
        <f t="shared" si="495"/>
        <v>0</v>
      </c>
      <c r="EY302" s="5">
        <f t="shared" si="496"/>
        <v>0</v>
      </c>
      <c r="EZ302" s="5">
        <f t="shared" si="497"/>
        <v>4</v>
      </c>
      <c r="FA302" s="5">
        <f t="shared" si="498"/>
        <v>0</v>
      </c>
      <c r="FB302" s="5">
        <f t="shared" si="499"/>
        <v>0</v>
      </c>
      <c r="FD302" s="5">
        <f t="shared" si="576"/>
        <v>0</v>
      </c>
      <c r="FE302" s="5">
        <f t="shared" si="500"/>
        <v>0</v>
      </c>
      <c r="FF302" s="5">
        <f t="shared" si="501"/>
        <v>0</v>
      </c>
      <c r="FG302" s="5">
        <f t="shared" si="502"/>
        <v>0</v>
      </c>
      <c r="FH302" s="5">
        <f t="shared" si="503"/>
        <v>0</v>
      </c>
      <c r="FI302" s="5">
        <f t="shared" si="504"/>
        <v>0</v>
      </c>
      <c r="FJ302" s="5">
        <f t="shared" si="505"/>
        <v>0</v>
      </c>
      <c r="FK302" s="5">
        <f t="shared" si="506"/>
        <v>0</v>
      </c>
      <c r="FL302" s="5">
        <f t="shared" si="507"/>
        <v>0</v>
      </c>
      <c r="FM302" s="5">
        <f t="shared" si="508"/>
        <v>0</v>
      </c>
      <c r="FN302" s="5">
        <f t="shared" si="509"/>
        <v>0</v>
      </c>
      <c r="FO302" s="5">
        <f t="shared" si="510"/>
        <v>0</v>
      </c>
      <c r="FP302" s="5">
        <f t="shared" si="511"/>
        <v>0</v>
      </c>
      <c r="FQ302" s="5">
        <f t="shared" si="512"/>
        <v>0</v>
      </c>
      <c r="FR302" s="5">
        <f t="shared" si="513"/>
        <v>0</v>
      </c>
      <c r="FS302" s="5">
        <f t="shared" si="514"/>
        <v>0</v>
      </c>
      <c r="FT302" s="5">
        <f t="shared" si="515"/>
        <v>0</v>
      </c>
      <c r="FU302" s="5">
        <f t="shared" si="516"/>
        <v>0</v>
      </c>
      <c r="FV302" s="5">
        <f t="shared" si="517"/>
        <v>0</v>
      </c>
      <c r="FW302" s="5">
        <f t="shared" si="518"/>
        <v>0</v>
      </c>
      <c r="FX302" s="5">
        <f t="shared" si="519"/>
        <v>0</v>
      </c>
      <c r="FY302" s="5">
        <f t="shared" si="520"/>
        <v>0</v>
      </c>
      <c r="FZ302" s="5">
        <f t="shared" si="521"/>
        <v>0</v>
      </c>
      <c r="GA302" s="5">
        <f t="shared" si="522"/>
        <v>0</v>
      </c>
      <c r="GB302" s="5">
        <f t="shared" si="523"/>
        <v>0</v>
      </c>
      <c r="GC302" s="5">
        <f t="shared" si="524"/>
        <v>0</v>
      </c>
      <c r="GD302" s="5">
        <f t="shared" si="525"/>
        <v>0</v>
      </c>
      <c r="GE302" s="5">
        <f t="shared" si="526"/>
        <v>0</v>
      </c>
      <c r="GF302" s="5">
        <f t="shared" si="527"/>
        <v>0</v>
      </c>
      <c r="GG302" s="5">
        <f t="shared" si="528"/>
        <v>0</v>
      </c>
      <c r="GH302" s="5">
        <f t="shared" si="529"/>
        <v>0</v>
      </c>
      <c r="GI302" s="5">
        <f t="shared" si="530"/>
        <v>0</v>
      </c>
      <c r="GJ302" s="5">
        <f t="shared" si="531"/>
        <v>0</v>
      </c>
      <c r="GK302" s="5">
        <f t="shared" si="532"/>
        <v>0</v>
      </c>
      <c r="GL302" s="5">
        <f t="shared" si="533"/>
        <v>0</v>
      </c>
      <c r="GM302" s="5">
        <f t="shared" si="534"/>
        <v>0</v>
      </c>
      <c r="GO302" s="23">
        <f t="shared" si="535"/>
        <v>0</v>
      </c>
      <c r="GP302" s="23">
        <f t="shared" si="536"/>
        <v>0</v>
      </c>
      <c r="GQ302" s="5">
        <f>+IF(GO302&gt;0, IF(COUNTIF(GO$149:GO302,GO302)&lt;=1,TRUE,FALSE),0)*$C$59*-1</f>
        <v>0</v>
      </c>
      <c r="GR302" s="5">
        <f>+IF(GP302&gt;0, IF(COUNTIF(GP$149:GP302,GP302)&lt;=1,TRUE,FALSE),0)*$C$59*-1</f>
        <v>0</v>
      </c>
    </row>
    <row r="303" spans="1:200" s="5" customFormat="1" hidden="1" outlineLevel="1" x14ac:dyDescent="0.2">
      <c r="A303" s="6"/>
      <c r="F303" s="35">
        <f t="shared" si="537"/>
        <v>11.469999999961786</v>
      </c>
      <c r="G303" s="20">
        <f t="shared" si="391"/>
        <v>0</v>
      </c>
      <c r="H303" s="20">
        <f t="shared" si="392"/>
        <v>0</v>
      </c>
      <c r="I303" s="37">
        <f t="shared" si="393"/>
        <v>0</v>
      </c>
      <c r="J303" s="33">
        <f t="shared" si="394"/>
        <v>11.469999999961786</v>
      </c>
      <c r="L303" s="5">
        <f t="shared" si="577"/>
        <v>-33.83000000000402</v>
      </c>
      <c r="M303" s="5">
        <f t="shared" si="538"/>
        <v>0</v>
      </c>
      <c r="N303" s="5">
        <f t="shared" si="539"/>
        <v>0</v>
      </c>
      <c r="O303" s="5">
        <f t="shared" si="540"/>
        <v>0</v>
      </c>
      <c r="P303" s="5">
        <f t="shared" si="541"/>
        <v>0</v>
      </c>
      <c r="Q303" s="5">
        <f t="shared" si="542"/>
        <v>0</v>
      </c>
      <c r="R303" s="5">
        <f t="shared" si="543"/>
        <v>0</v>
      </c>
      <c r="S303" s="5">
        <f t="shared" si="544"/>
        <v>0</v>
      </c>
      <c r="T303" s="5">
        <f t="shared" si="545"/>
        <v>0</v>
      </c>
      <c r="U303" s="5">
        <f t="shared" si="546"/>
        <v>-54.400000000000531</v>
      </c>
      <c r="V303" s="5">
        <f t="shared" si="547"/>
        <v>0</v>
      </c>
      <c r="W303" s="5">
        <f t="shared" si="548"/>
        <v>0</v>
      </c>
      <c r="X303" s="5">
        <f t="shared" si="549"/>
        <v>0</v>
      </c>
      <c r="Y303" s="5">
        <f t="shared" si="550"/>
        <v>0</v>
      </c>
      <c r="Z303" s="5">
        <f t="shared" si="551"/>
        <v>0</v>
      </c>
      <c r="AA303" s="5">
        <f t="shared" si="552"/>
        <v>0</v>
      </c>
      <c r="AB303" s="5">
        <f t="shared" si="553"/>
        <v>0</v>
      </c>
      <c r="AC303" s="5">
        <f t="shared" si="554"/>
        <v>0</v>
      </c>
      <c r="AD303" s="5">
        <f t="shared" si="555"/>
        <v>0</v>
      </c>
      <c r="AE303" s="5">
        <f t="shared" si="556"/>
        <v>-14.599999999999881</v>
      </c>
      <c r="AF303" s="5">
        <f t="shared" si="557"/>
        <v>0</v>
      </c>
      <c r="AG303" s="5">
        <f t="shared" si="558"/>
        <v>0</v>
      </c>
      <c r="AH303" s="5">
        <f t="shared" si="559"/>
        <v>0</v>
      </c>
      <c r="AI303" s="5">
        <f t="shared" si="560"/>
        <v>0</v>
      </c>
      <c r="AJ303" s="5">
        <f t="shared" si="561"/>
        <v>0</v>
      </c>
      <c r="AK303" s="5">
        <f t="shared" si="562"/>
        <v>0</v>
      </c>
      <c r="AL303" s="5">
        <f t="shared" si="563"/>
        <v>0</v>
      </c>
      <c r="AM303" s="5">
        <f t="shared" si="564"/>
        <v>0</v>
      </c>
      <c r="AN303" s="5">
        <f t="shared" si="565"/>
        <v>0</v>
      </c>
      <c r="AO303" s="5">
        <f t="shared" si="566"/>
        <v>62.759999999998669</v>
      </c>
      <c r="AP303" s="5">
        <f t="shared" si="567"/>
        <v>0</v>
      </c>
      <c r="AQ303" s="5">
        <f t="shared" si="568"/>
        <v>0</v>
      </c>
      <c r="AR303" s="5">
        <f t="shared" si="569"/>
        <v>40</v>
      </c>
      <c r="AS303" s="5">
        <f t="shared" si="570"/>
        <v>-11.400000000000119</v>
      </c>
      <c r="AT303" s="5">
        <f t="shared" si="571"/>
        <v>0</v>
      </c>
      <c r="AU303" s="5">
        <f t="shared" si="572"/>
        <v>0</v>
      </c>
      <c r="AW303" s="5">
        <f t="shared" si="573"/>
        <v>0</v>
      </c>
      <c r="AX303" s="5">
        <f t="shared" si="395"/>
        <v>0</v>
      </c>
      <c r="AY303" s="5">
        <f t="shared" si="396"/>
        <v>0</v>
      </c>
      <c r="AZ303" s="5">
        <f t="shared" si="397"/>
        <v>0</v>
      </c>
      <c r="BA303" s="5">
        <f t="shared" si="398"/>
        <v>0</v>
      </c>
      <c r="BB303" s="5">
        <f t="shared" si="399"/>
        <v>0</v>
      </c>
      <c r="BC303" s="5">
        <f t="shared" si="400"/>
        <v>0</v>
      </c>
      <c r="BD303" s="5">
        <f t="shared" si="401"/>
        <v>0</v>
      </c>
      <c r="BE303" s="5">
        <f t="shared" si="402"/>
        <v>0</v>
      </c>
      <c r="BF303" s="5">
        <f t="shared" si="403"/>
        <v>0</v>
      </c>
      <c r="BG303" s="5">
        <f t="shared" si="404"/>
        <v>0</v>
      </c>
      <c r="BH303" s="5">
        <f t="shared" si="405"/>
        <v>0</v>
      </c>
      <c r="BI303" s="5">
        <f t="shared" si="406"/>
        <v>0</v>
      </c>
      <c r="BJ303" s="5">
        <f t="shared" si="407"/>
        <v>0</v>
      </c>
      <c r="BK303" s="5">
        <f t="shared" si="408"/>
        <v>0</v>
      </c>
      <c r="BL303" s="5">
        <f t="shared" si="409"/>
        <v>0</v>
      </c>
      <c r="BM303" s="5">
        <f t="shared" si="410"/>
        <v>0</v>
      </c>
      <c r="BN303" s="5">
        <f t="shared" si="411"/>
        <v>0</v>
      </c>
      <c r="BO303" s="5">
        <f t="shared" si="412"/>
        <v>0</v>
      </c>
      <c r="BP303" s="5">
        <f t="shared" si="413"/>
        <v>0</v>
      </c>
      <c r="BQ303" s="5">
        <f t="shared" si="414"/>
        <v>0</v>
      </c>
      <c r="BR303" s="5">
        <f t="shared" si="415"/>
        <v>0</v>
      </c>
      <c r="BS303" s="5">
        <f t="shared" si="416"/>
        <v>0</v>
      </c>
      <c r="BT303" s="5">
        <f t="shared" si="417"/>
        <v>0</v>
      </c>
      <c r="BU303" s="5">
        <f t="shared" si="418"/>
        <v>0</v>
      </c>
      <c r="BV303" s="5">
        <f t="shared" si="419"/>
        <v>0</v>
      </c>
      <c r="BW303" s="5">
        <f t="shared" si="420"/>
        <v>0</v>
      </c>
      <c r="BX303" s="5">
        <f t="shared" si="421"/>
        <v>0</v>
      </c>
      <c r="BY303" s="5">
        <f t="shared" si="422"/>
        <v>0</v>
      </c>
      <c r="BZ303" s="5">
        <f t="shared" si="423"/>
        <v>1</v>
      </c>
      <c r="CA303" s="5">
        <f t="shared" si="424"/>
        <v>0</v>
      </c>
      <c r="CB303" s="5">
        <f t="shared" si="425"/>
        <v>0</v>
      </c>
      <c r="CC303" s="5">
        <f t="shared" si="426"/>
        <v>2</v>
      </c>
      <c r="CD303" s="5">
        <f t="shared" si="427"/>
        <v>0</v>
      </c>
      <c r="CE303" s="5">
        <f t="shared" si="428"/>
        <v>0</v>
      </c>
      <c r="CF303" s="5">
        <f t="shared" si="429"/>
        <v>0</v>
      </c>
      <c r="CH303" s="5">
        <f t="shared" si="574"/>
        <v>0</v>
      </c>
      <c r="CI303" s="5">
        <f t="shared" si="430"/>
        <v>0</v>
      </c>
      <c r="CJ303" s="5">
        <f t="shared" si="431"/>
        <v>0</v>
      </c>
      <c r="CK303" s="5">
        <f t="shared" si="432"/>
        <v>0</v>
      </c>
      <c r="CL303" s="5">
        <f t="shared" si="433"/>
        <v>0</v>
      </c>
      <c r="CM303" s="5">
        <f t="shared" si="434"/>
        <v>0</v>
      </c>
      <c r="CN303" s="5">
        <f t="shared" si="435"/>
        <v>0</v>
      </c>
      <c r="CO303" s="5">
        <f t="shared" si="436"/>
        <v>0</v>
      </c>
      <c r="CP303" s="5">
        <f t="shared" si="437"/>
        <v>0</v>
      </c>
      <c r="CQ303" s="5">
        <f t="shared" si="438"/>
        <v>0</v>
      </c>
      <c r="CR303" s="5">
        <f t="shared" si="439"/>
        <v>0</v>
      </c>
      <c r="CS303" s="5">
        <f t="shared" si="440"/>
        <v>0</v>
      </c>
      <c r="CT303" s="5">
        <f t="shared" si="441"/>
        <v>0</v>
      </c>
      <c r="CU303" s="5">
        <f t="shared" si="442"/>
        <v>0</v>
      </c>
      <c r="CV303" s="5">
        <f t="shared" si="443"/>
        <v>0</v>
      </c>
      <c r="CW303" s="5">
        <f t="shared" si="444"/>
        <v>0</v>
      </c>
      <c r="CX303" s="5">
        <f t="shared" si="445"/>
        <v>0</v>
      </c>
      <c r="CY303" s="5">
        <f t="shared" si="446"/>
        <v>0</v>
      </c>
      <c r="CZ303" s="5">
        <f t="shared" si="447"/>
        <v>0</v>
      </c>
      <c r="DA303" s="5">
        <f t="shared" si="448"/>
        <v>0</v>
      </c>
      <c r="DB303" s="5">
        <f t="shared" si="449"/>
        <v>0</v>
      </c>
      <c r="DC303" s="5">
        <f t="shared" si="450"/>
        <v>0</v>
      </c>
      <c r="DD303" s="5">
        <f t="shared" si="451"/>
        <v>0</v>
      </c>
      <c r="DE303" s="5">
        <f t="shared" si="452"/>
        <v>0</v>
      </c>
      <c r="DF303" s="5">
        <f t="shared" si="453"/>
        <v>0</v>
      </c>
      <c r="DG303" s="5">
        <f t="shared" si="454"/>
        <v>0</v>
      </c>
      <c r="DH303" s="5">
        <f t="shared" si="455"/>
        <v>0</v>
      </c>
      <c r="DI303" s="5">
        <f t="shared" si="456"/>
        <v>0</v>
      </c>
      <c r="DJ303" s="5">
        <f t="shared" si="457"/>
        <v>0</v>
      </c>
      <c r="DK303" s="5">
        <f t="shared" si="458"/>
        <v>0</v>
      </c>
      <c r="DL303" s="5">
        <f t="shared" si="459"/>
        <v>0</v>
      </c>
      <c r="DM303" s="5">
        <f t="shared" si="460"/>
        <v>0</v>
      </c>
      <c r="DN303" s="5">
        <f t="shared" si="461"/>
        <v>0</v>
      </c>
      <c r="DO303" s="5">
        <f t="shared" si="462"/>
        <v>0</v>
      </c>
      <c r="DP303" s="5">
        <f t="shared" si="463"/>
        <v>0</v>
      </c>
      <c r="DQ303" s="5">
        <f t="shared" si="464"/>
        <v>0</v>
      </c>
      <c r="DS303" s="5">
        <f t="shared" si="575"/>
        <v>2</v>
      </c>
      <c r="DT303" s="5">
        <f t="shared" si="465"/>
        <v>0</v>
      </c>
      <c r="DU303" s="5">
        <f t="shared" si="466"/>
        <v>0</v>
      </c>
      <c r="DV303" s="5">
        <f t="shared" si="467"/>
        <v>0</v>
      </c>
      <c r="DW303" s="5">
        <f t="shared" si="468"/>
        <v>0</v>
      </c>
      <c r="DX303" s="5">
        <f t="shared" si="469"/>
        <v>0</v>
      </c>
      <c r="DY303" s="5">
        <f t="shared" si="470"/>
        <v>0</v>
      </c>
      <c r="DZ303" s="5">
        <f t="shared" si="471"/>
        <v>0</v>
      </c>
      <c r="EA303" s="5">
        <f t="shared" si="472"/>
        <v>0</v>
      </c>
      <c r="EB303" s="5">
        <f t="shared" si="473"/>
        <v>1</v>
      </c>
      <c r="EC303" s="5">
        <f t="shared" si="474"/>
        <v>0</v>
      </c>
      <c r="ED303" s="5">
        <f t="shared" si="475"/>
        <v>0</v>
      </c>
      <c r="EE303" s="5">
        <f t="shared" si="476"/>
        <v>0</v>
      </c>
      <c r="EF303" s="5">
        <f t="shared" si="477"/>
        <v>0</v>
      </c>
      <c r="EG303" s="5">
        <f t="shared" si="478"/>
        <v>0</v>
      </c>
      <c r="EH303" s="5">
        <f t="shared" si="479"/>
        <v>0</v>
      </c>
      <c r="EI303" s="5">
        <f t="shared" si="480"/>
        <v>0</v>
      </c>
      <c r="EJ303" s="5">
        <f t="shared" si="481"/>
        <v>0</v>
      </c>
      <c r="EK303" s="5">
        <f t="shared" si="482"/>
        <v>0</v>
      </c>
      <c r="EL303" s="5">
        <f t="shared" si="483"/>
        <v>3</v>
      </c>
      <c r="EM303" s="5">
        <f t="shared" si="484"/>
        <v>0</v>
      </c>
      <c r="EN303" s="5">
        <f t="shared" si="485"/>
        <v>0</v>
      </c>
      <c r="EO303" s="5">
        <f t="shared" si="486"/>
        <v>0</v>
      </c>
      <c r="EP303" s="5">
        <f t="shared" si="487"/>
        <v>0</v>
      </c>
      <c r="EQ303" s="5">
        <f t="shared" si="488"/>
        <v>0</v>
      </c>
      <c r="ER303" s="5">
        <f t="shared" si="489"/>
        <v>0</v>
      </c>
      <c r="ES303" s="5">
        <f t="shared" si="490"/>
        <v>0</v>
      </c>
      <c r="ET303" s="5">
        <f t="shared" si="491"/>
        <v>0</v>
      </c>
      <c r="EU303" s="5">
        <f t="shared" si="492"/>
        <v>0</v>
      </c>
      <c r="EV303" s="5">
        <f t="shared" si="493"/>
        <v>0</v>
      </c>
      <c r="EW303" s="5">
        <f t="shared" si="494"/>
        <v>0</v>
      </c>
      <c r="EX303" s="5">
        <f t="shared" si="495"/>
        <v>0</v>
      </c>
      <c r="EY303" s="5">
        <f t="shared" si="496"/>
        <v>0</v>
      </c>
      <c r="EZ303" s="5">
        <f t="shared" si="497"/>
        <v>4</v>
      </c>
      <c r="FA303" s="5">
        <f t="shared" si="498"/>
        <v>0</v>
      </c>
      <c r="FB303" s="5">
        <f t="shared" si="499"/>
        <v>0</v>
      </c>
      <c r="FD303" s="5">
        <f t="shared" si="576"/>
        <v>0</v>
      </c>
      <c r="FE303" s="5">
        <f t="shared" si="500"/>
        <v>0</v>
      </c>
      <c r="FF303" s="5">
        <f t="shared" si="501"/>
        <v>0</v>
      </c>
      <c r="FG303" s="5">
        <f t="shared" si="502"/>
        <v>0</v>
      </c>
      <c r="FH303" s="5">
        <f t="shared" si="503"/>
        <v>0</v>
      </c>
      <c r="FI303" s="5">
        <f t="shared" si="504"/>
        <v>0</v>
      </c>
      <c r="FJ303" s="5">
        <f t="shared" si="505"/>
        <v>0</v>
      </c>
      <c r="FK303" s="5">
        <f t="shared" si="506"/>
        <v>0</v>
      </c>
      <c r="FL303" s="5">
        <f t="shared" si="507"/>
        <v>0</v>
      </c>
      <c r="FM303" s="5">
        <f t="shared" si="508"/>
        <v>0</v>
      </c>
      <c r="FN303" s="5">
        <f t="shared" si="509"/>
        <v>0</v>
      </c>
      <c r="FO303" s="5">
        <f t="shared" si="510"/>
        <v>0</v>
      </c>
      <c r="FP303" s="5">
        <f t="shared" si="511"/>
        <v>0</v>
      </c>
      <c r="FQ303" s="5">
        <f t="shared" si="512"/>
        <v>0</v>
      </c>
      <c r="FR303" s="5">
        <f t="shared" si="513"/>
        <v>0</v>
      </c>
      <c r="FS303" s="5">
        <f t="shared" si="514"/>
        <v>0</v>
      </c>
      <c r="FT303" s="5">
        <f t="shared" si="515"/>
        <v>0</v>
      </c>
      <c r="FU303" s="5">
        <f t="shared" si="516"/>
        <v>0</v>
      </c>
      <c r="FV303" s="5">
        <f t="shared" si="517"/>
        <v>0</v>
      </c>
      <c r="FW303" s="5">
        <f t="shared" si="518"/>
        <v>0</v>
      </c>
      <c r="FX303" s="5">
        <f t="shared" si="519"/>
        <v>0</v>
      </c>
      <c r="FY303" s="5">
        <f t="shared" si="520"/>
        <v>0</v>
      </c>
      <c r="FZ303" s="5">
        <f t="shared" si="521"/>
        <v>0</v>
      </c>
      <c r="GA303" s="5">
        <f t="shared" si="522"/>
        <v>0</v>
      </c>
      <c r="GB303" s="5">
        <f t="shared" si="523"/>
        <v>0</v>
      </c>
      <c r="GC303" s="5">
        <f t="shared" si="524"/>
        <v>0</v>
      </c>
      <c r="GD303" s="5">
        <f t="shared" si="525"/>
        <v>0</v>
      </c>
      <c r="GE303" s="5">
        <f t="shared" si="526"/>
        <v>0</v>
      </c>
      <c r="GF303" s="5">
        <f t="shared" si="527"/>
        <v>0</v>
      </c>
      <c r="GG303" s="5">
        <f t="shared" si="528"/>
        <v>0</v>
      </c>
      <c r="GH303" s="5">
        <f t="shared" si="529"/>
        <v>0</v>
      </c>
      <c r="GI303" s="5">
        <f t="shared" si="530"/>
        <v>0</v>
      </c>
      <c r="GJ303" s="5">
        <f t="shared" si="531"/>
        <v>0</v>
      </c>
      <c r="GK303" s="5">
        <f t="shared" si="532"/>
        <v>0</v>
      </c>
      <c r="GL303" s="5">
        <f t="shared" si="533"/>
        <v>0</v>
      </c>
      <c r="GM303" s="5">
        <f t="shared" si="534"/>
        <v>0</v>
      </c>
      <c r="GO303" s="23">
        <f t="shared" si="535"/>
        <v>0</v>
      </c>
      <c r="GP303" s="23">
        <f t="shared" si="536"/>
        <v>0</v>
      </c>
      <c r="GQ303" s="5">
        <f>+IF(GO303&gt;0, IF(COUNTIF(GO$149:GO303,GO303)&lt;=1,TRUE,FALSE),0)*$C$59*-1</f>
        <v>0</v>
      </c>
      <c r="GR303" s="5">
        <f>+IF(GP303&gt;0, IF(COUNTIF(GP$149:GP303,GP303)&lt;=1,TRUE,FALSE),0)*$C$59*-1</f>
        <v>0</v>
      </c>
    </row>
    <row r="304" spans="1:200" s="5" customFormat="1" hidden="1" outlineLevel="1" x14ac:dyDescent="0.2">
      <c r="A304" s="6"/>
      <c r="F304" s="35">
        <f t="shared" si="537"/>
        <v>11.469999999961786</v>
      </c>
      <c r="G304" s="20">
        <f t="shared" si="391"/>
        <v>0</v>
      </c>
      <c r="H304" s="20">
        <f t="shared" si="392"/>
        <v>0</v>
      </c>
      <c r="I304" s="37">
        <f t="shared" si="393"/>
        <v>0</v>
      </c>
      <c r="J304" s="33">
        <f t="shared" si="394"/>
        <v>11.469999999961786</v>
      </c>
      <c r="L304" s="5">
        <f t="shared" si="577"/>
        <v>-33.83000000000402</v>
      </c>
      <c r="M304" s="5">
        <f t="shared" si="538"/>
        <v>0</v>
      </c>
      <c r="N304" s="5">
        <f t="shared" si="539"/>
        <v>0</v>
      </c>
      <c r="O304" s="5">
        <f t="shared" si="540"/>
        <v>0</v>
      </c>
      <c r="P304" s="5">
        <f t="shared" si="541"/>
        <v>0</v>
      </c>
      <c r="Q304" s="5">
        <f t="shared" si="542"/>
        <v>0</v>
      </c>
      <c r="R304" s="5">
        <f t="shared" si="543"/>
        <v>0</v>
      </c>
      <c r="S304" s="5">
        <f t="shared" si="544"/>
        <v>0</v>
      </c>
      <c r="T304" s="5">
        <f t="shared" si="545"/>
        <v>0</v>
      </c>
      <c r="U304" s="5">
        <f t="shared" si="546"/>
        <v>-54.400000000000531</v>
      </c>
      <c r="V304" s="5">
        <f t="shared" si="547"/>
        <v>0</v>
      </c>
      <c r="W304" s="5">
        <f t="shared" si="548"/>
        <v>0</v>
      </c>
      <c r="X304" s="5">
        <f t="shared" si="549"/>
        <v>0</v>
      </c>
      <c r="Y304" s="5">
        <f t="shared" si="550"/>
        <v>0</v>
      </c>
      <c r="Z304" s="5">
        <f t="shared" si="551"/>
        <v>0</v>
      </c>
      <c r="AA304" s="5">
        <f t="shared" si="552"/>
        <v>0</v>
      </c>
      <c r="AB304" s="5">
        <f t="shared" si="553"/>
        <v>0</v>
      </c>
      <c r="AC304" s="5">
        <f t="shared" si="554"/>
        <v>0</v>
      </c>
      <c r="AD304" s="5">
        <f t="shared" si="555"/>
        <v>0</v>
      </c>
      <c r="AE304" s="5">
        <f t="shared" si="556"/>
        <v>-14.599999999999881</v>
      </c>
      <c r="AF304" s="5">
        <f t="shared" si="557"/>
        <v>0</v>
      </c>
      <c r="AG304" s="5">
        <f t="shared" si="558"/>
        <v>0</v>
      </c>
      <c r="AH304" s="5">
        <f t="shared" si="559"/>
        <v>0</v>
      </c>
      <c r="AI304" s="5">
        <f t="shared" si="560"/>
        <v>0</v>
      </c>
      <c r="AJ304" s="5">
        <f t="shared" si="561"/>
        <v>0</v>
      </c>
      <c r="AK304" s="5">
        <f t="shared" si="562"/>
        <v>0</v>
      </c>
      <c r="AL304" s="5">
        <f t="shared" si="563"/>
        <v>0</v>
      </c>
      <c r="AM304" s="5">
        <f t="shared" si="564"/>
        <v>0</v>
      </c>
      <c r="AN304" s="5">
        <f t="shared" si="565"/>
        <v>0</v>
      </c>
      <c r="AO304" s="5">
        <f t="shared" si="566"/>
        <v>62.759999999998669</v>
      </c>
      <c r="AP304" s="5">
        <f t="shared" si="567"/>
        <v>0</v>
      </c>
      <c r="AQ304" s="5">
        <f t="shared" si="568"/>
        <v>0</v>
      </c>
      <c r="AR304" s="5">
        <f t="shared" si="569"/>
        <v>40</v>
      </c>
      <c r="AS304" s="5">
        <f t="shared" si="570"/>
        <v>-11.400000000000119</v>
      </c>
      <c r="AT304" s="5">
        <f t="shared" si="571"/>
        <v>0</v>
      </c>
      <c r="AU304" s="5">
        <f t="shared" si="572"/>
        <v>0</v>
      </c>
      <c r="AW304" s="5">
        <f t="shared" si="573"/>
        <v>0</v>
      </c>
      <c r="AX304" s="5">
        <f t="shared" si="395"/>
        <v>0</v>
      </c>
      <c r="AY304" s="5">
        <f t="shared" si="396"/>
        <v>0</v>
      </c>
      <c r="AZ304" s="5">
        <f t="shared" si="397"/>
        <v>0</v>
      </c>
      <c r="BA304" s="5">
        <f t="shared" si="398"/>
        <v>0</v>
      </c>
      <c r="BB304" s="5">
        <f t="shared" si="399"/>
        <v>0</v>
      </c>
      <c r="BC304" s="5">
        <f t="shared" si="400"/>
        <v>0</v>
      </c>
      <c r="BD304" s="5">
        <f t="shared" si="401"/>
        <v>0</v>
      </c>
      <c r="BE304" s="5">
        <f t="shared" si="402"/>
        <v>0</v>
      </c>
      <c r="BF304" s="5">
        <f t="shared" si="403"/>
        <v>0</v>
      </c>
      <c r="BG304" s="5">
        <f t="shared" si="404"/>
        <v>0</v>
      </c>
      <c r="BH304" s="5">
        <f t="shared" si="405"/>
        <v>0</v>
      </c>
      <c r="BI304" s="5">
        <f t="shared" si="406"/>
        <v>0</v>
      </c>
      <c r="BJ304" s="5">
        <f t="shared" si="407"/>
        <v>0</v>
      </c>
      <c r="BK304" s="5">
        <f t="shared" si="408"/>
        <v>0</v>
      </c>
      <c r="BL304" s="5">
        <f t="shared" si="409"/>
        <v>0</v>
      </c>
      <c r="BM304" s="5">
        <f t="shared" si="410"/>
        <v>0</v>
      </c>
      <c r="BN304" s="5">
        <f t="shared" si="411"/>
        <v>0</v>
      </c>
      <c r="BO304" s="5">
        <f t="shared" si="412"/>
        <v>0</v>
      </c>
      <c r="BP304" s="5">
        <f t="shared" si="413"/>
        <v>0</v>
      </c>
      <c r="BQ304" s="5">
        <f t="shared" si="414"/>
        <v>0</v>
      </c>
      <c r="BR304" s="5">
        <f t="shared" si="415"/>
        <v>0</v>
      </c>
      <c r="BS304" s="5">
        <f t="shared" si="416"/>
        <v>0</v>
      </c>
      <c r="BT304" s="5">
        <f t="shared" si="417"/>
        <v>0</v>
      </c>
      <c r="BU304" s="5">
        <f t="shared" si="418"/>
        <v>0</v>
      </c>
      <c r="BV304" s="5">
        <f t="shared" si="419"/>
        <v>0</v>
      </c>
      <c r="BW304" s="5">
        <f t="shared" si="420"/>
        <v>0</v>
      </c>
      <c r="BX304" s="5">
        <f t="shared" si="421"/>
        <v>0</v>
      </c>
      <c r="BY304" s="5">
        <f t="shared" si="422"/>
        <v>0</v>
      </c>
      <c r="BZ304" s="5">
        <f t="shared" si="423"/>
        <v>1</v>
      </c>
      <c r="CA304" s="5">
        <f t="shared" si="424"/>
        <v>0</v>
      </c>
      <c r="CB304" s="5">
        <f t="shared" si="425"/>
        <v>0</v>
      </c>
      <c r="CC304" s="5">
        <f t="shared" si="426"/>
        <v>2</v>
      </c>
      <c r="CD304" s="5">
        <f t="shared" si="427"/>
        <v>0</v>
      </c>
      <c r="CE304" s="5">
        <f t="shared" si="428"/>
        <v>0</v>
      </c>
      <c r="CF304" s="5">
        <f t="shared" si="429"/>
        <v>0</v>
      </c>
      <c r="CH304" s="5">
        <f t="shared" si="574"/>
        <v>0</v>
      </c>
      <c r="CI304" s="5">
        <f t="shared" si="430"/>
        <v>0</v>
      </c>
      <c r="CJ304" s="5">
        <f t="shared" si="431"/>
        <v>0</v>
      </c>
      <c r="CK304" s="5">
        <f t="shared" si="432"/>
        <v>0</v>
      </c>
      <c r="CL304" s="5">
        <f t="shared" si="433"/>
        <v>0</v>
      </c>
      <c r="CM304" s="5">
        <f t="shared" si="434"/>
        <v>0</v>
      </c>
      <c r="CN304" s="5">
        <f t="shared" si="435"/>
        <v>0</v>
      </c>
      <c r="CO304" s="5">
        <f t="shared" si="436"/>
        <v>0</v>
      </c>
      <c r="CP304" s="5">
        <f t="shared" si="437"/>
        <v>0</v>
      </c>
      <c r="CQ304" s="5">
        <f t="shared" si="438"/>
        <v>0</v>
      </c>
      <c r="CR304" s="5">
        <f t="shared" si="439"/>
        <v>0</v>
      </c>
      <c r="CS304" s="5">
        <f t="shared" si="440"/>
        <v>0</v>
      </c>
      <c r="CT304" s="5">
        <f t="shared" si="441"/>
        <v>0</v>
      </c>
      <c r="CU304" s="5">
        <f t="shared" si="442"/>
        <v>0</v>
      </c>
      <c r="CV304" s="5">
        <f t="shared" si="443"/>
        <v>0</v>
      </c>
      <c r="CW304" s="5">
        <f t="shared" si="444"/>
        <v>0</v>
      </c>
      <c r="CX304" s="5">
        <f t="shared" si="445"/>
        <v>0</v>
      </c>
      <c r="CY304" s="5">
        <f t="shared" si="446"/>
        <v>0</v>
      </c>
      <c r="CZ304" s="5">
        <f t="shared" si="447"/>
        <v>0</v>
      </c>
      <c r="DA304" s="5">
        <f t="shared" si="448"/>
        <v>0</v>
      </c>
      <c r="DB304" s="5">
        <f t="shared" si="449"/>
        <v>0</v>
      </c>
      <c r="DC304" s="5">
        <f t="shared" si="450"/>
        <v>0</v>
      </c>
      <c r="DD304" s="5">
        <f t="shared" si="451"/>
        <v>0</v>
      </c>
      <c r="DE304" s="5">
        <f t="shared" si="452"/>
        <v>0</v>
      </c>
      <c r="DF304" s="5">
        <f t="shared" si="453"/>
        <v>0</v>
      </c>
      <c r="DG304" s="5">
        <f t="shared" si="454"/>
        <v>0</v>
      </c>
      <c r="DH304" s="5">
        <f t="shared" si="455"/>
        <v>0</v>
      </c>
      <c r="DI304" s="5">
        <f t="shared" si="456"/>
        <v>0</v>
      </c>
      <c r="DJ304" s="5">
        <f t="shared" si="457"/>
        <v>0</v>
      </c>
      <c r="DK304" s="5">
        <f t="shared" si="458"/>
        <v>0</v>
      </c>
      <c r="DL304" s="5">
        <f t="shared" si="459"/>
        <v>0</v>
      </c>
      <c r="DM304" s="5">
        <f t="shared" si="460"/>
        <v>0</v>
      </c>
      <c r="DN304" s="5">
        <f t="shared" si="461"/>
        <v>0</v>
      </c>
      <c r="DO304" s="5">
        <f t="shared" si="462"/>
        <v>0</v>
      </c>
      <c r="DP304" s="5">
        <f t="shared" si="463"/>
        <v>0</v>
      </c>
      <c r="DQ304" s="5">
        <f t="shared" si="464"/>
        <v>0</v>
      </c>
      <c r="DS304" s="5">
        <f t="shared" si="575"/>
        <v>2</v>
      </c>
      <c r="DT304" s="5">
        <f t="shared" si="465"/>
        <v>0</v>
      </c>
      <c r="DU304" s="5">
        <f t="shared" si="466"/>
        <v>0</v>
      </c>
      <c r="DV304" s="5">
        <f t="shared" si="467"/>
        <v>0</v>
      </c>
      <c r="DW304" s="5">
        <f t="shared" si="468"/>
        <v>0</v>
      </c>
      <c r="DX304" s="5">
        <f t="shared" si="469"/>
        <v>0</v>
      </c>
      <c r="DY304" s="5">
        <f t="shared" si="470"/>
        <v>0</v>
      </c>
      <c r="DZ304" s="5">
        <f t="shared" si="471"/>
        <v>0</v>
      </c>
      <c r="EA304" s="5">
        <f t="shared" si="472"/>
        <v>0</v>
      </c>
      <c r="EB304" s="5">
        <f t="shared" si="473"/>
        <v>1</v>
      </c>
      <c r="EC304" s="5">
        <f t="shared" si="474"/>
        <v>0</v>
      </c>
      <c r="ED304" s="5">
        <f t="shared" si="475"/>
        <v>0</v>
      </c>
      <c r="EE304" s="5">
        <f t="shared" si="476"/>
        <v>0</v>
      </c>
      <c r="EF304" s="5">
        <f t="shared" si="477"/>
        <v>0</v>
      </c>
      <c r="EG304" s="5">
        <f t="shared" si="478"/>
        <v>0</v>
      </c>
      <c r="EH304" s="5">
        <f t="shared" si="479"/>
        <v>0</v>
      </c>
      <c r="EI304" s="5">
        <f t="shared" si="480"/>
        <v>0</v>
      </c>
      <c r="EJ304" s="5">
        <f t="shared" si="481"/>
        <v>0</v>
      </c>
      <c r="EK304" s="5">
        <f t="shared" si="482"/>
        <v>0</v>
      </c>
      <c r="EL304" s="5">
        <f t="shared" si="483"/>
        <v>3</v>
      </c>
      <c r="EM304" s="5">
        <f t="shared" si="484"/>
        <v>0</v>
      </c>
      <c r="EN304" s="5">
        <f t="shared" si="485"/>
        <v>0</v>
      </c>
      <c r="EO304" s="5">
        <f t="shared" si="486"/>
        <v>0</v>
      </c>
      <c r="EP304" s="5">
        <f t="shared" si="487"/>
        <v>0</v>
      </c>
      <c r="EQ304" s="5">
        <f t="shared" si="488"/>
        <v>0</v>
      </c>
      <c r="ER304" s="5">
        <f t="shared" si="489"/>
        <v>0</v>
      </c>
      <c r="ES304" s="5">
        <f t="shared" si="490"/>
        <v>0</v>
      </c>
      <c r="ET304" s="5">
        <f t="shared" si="491"/>
        <v>0</v>
      </c>
      <c r="EU304" s="5">
        <f t="shared" si="492"/>
        <v>0</v>
      </c>
      <c r="EV304" s="5">
        <f t="shared" si="493"/>
        <v>0</v>
      </c>
      <c r="EW304" s="5">
        <f t="shared" si="494"/>
        <v>0</v>
      </c>
      <c r="EX304" s="5">
        <f t="shared" si="495"/>
        <v>0</v>
      </c>
      <c r="EY304" s="5">
        <f t="shared" si="496"/>
        <v>0</v>
      </c>
      <c r="EZ304" s="5">
        <f t="shared" si="497"/>
        <v>4</v>
      </c>
      <c r="FA304" s="5">
        <f t="shared" si="498"/>
        <v>0</v>
      </c>
      <c r="FB304" s="5">
        <f t="shared" si="499"/>
        <v>0</v>
      </c>
      <c r="FD304" s="5">
        <f t="shared" si="576"/>
        <v>0</v>
      </c>
      <c r="FE304" s="5">
        <f t="shared" si="500"/>
        <v>0</v>
      </c>
      <c r="FF304" s="5">
        <f t="shared" si="501"/>
        <v>0</v>
      </c>
      <c r="FG304" s="5">
        <f t="shared" si="502"/>
        <v>0</v>
      </c>
      <c r="FH304" s="5">
        <f t="shared" si="503"/>
        <v>0</v>
      </c>
      <c r="FI304" s="5">
        <f t="shared" si="504"/>
        <v>0</v>
      </c>
      <c r="FJ304" s="5">
        <f t="shared" si="505"/>
        <v>0</v>
      </c>
      <c r="FK304" s="5">
        <f t="shared" si="506"/>
        <v>0</v>
      </c>
      <c r="FL304" s="5">
        <f t="shared" si="507"/>
        <v>0</v>
      </c>
      <c r="FM304" s="5">
        <f t="shared" si="508"/>
        <v>0</v>
      </c>
      <c r="FN304" s="5">
        <f t="shared" si="509"/>
        <v>0</v>
      </c>
      <c r="FO304" s="5">
        <f t="shared" si="510"/>
        <v>0</v>
      </c>
      <c r="FP304" s="5">
        <f t="shared" si="511"/>
        <v>0</v>
      </c>
      <c r="FQ304" s="5">
        <f t="shared" si="512"/>
        <v>0</v>
      </c>
      <c r="FR304" s="5">
        <f t="shared" si="513"/>
        <v>0</v>
      </c>
      <c r="FS304" s="5">
        <f t="shared" si="514"/>
        <v>0</v>
      </c>
      <c r="FT304" s="5">
        <f t="shared" si="515"/>
        <v>0</v>
      </c>
      <c r="FU304" s="5">
        <f t="shared" si="516"/>
        <v>0</v>
      </c>
      <c r="FV304" s="5">
        <f t="shared" si="517"/>
        <v>0</v>
      </c>
      <c r="FW304" s="5">
        <f t="shared" si="518"/>
        <v>0</v>
      </c>
      <c r="FX304" s="5">
        <f t="shared" si="519"/>
        <v>0</v>
      </c>
      <c r="FY304" s="5">
        <f t="shared" si="520"/>
        <v>0</v>
      </c>
      <c r="FZ304" s="5">
        <f t="shared" si="521"/>
        <v>0</v>
      </c>
      <c r="GA304" s="5">
        <f t="shared" si="522"/>
        <v>0</v>
      </c>
      <c r="GB304" s="5">
        <f t="shared" si="523"/>
        <v>0</v>
      </c>
      <c r="GC304" s="5">
        <f t="shared" si="524"/>
        <v>0</v>
      </c>
      <c r="GD304" s="5">
        <f t="shared" si="525"/>
        <v>0</v>
      </c>
      <c r="GE304" s="5">
        <f t="shared" si="526"/>
        <v>0</v>
      </c>
      <c r="GF304" s="5">
        <f t="shared" si="527"/>
        <v>0</v>
      </c>
      <c r="GG304" s="5">
        <f t="shared" si="528"/>
        <v>0</v>
      </c>
      <c r="GH304" s="5">
        <f t="shared" si="529"/>
        <v>0</v>
      </c>
      <c r="GI304" s="5">
        <f t="shared" si="530"/>
        <v>0</v>
      </c>
      <c r="GJ304" s="5">
        <f t="shared" si="531"/>
        <v>0</v>
      </c>
      <c r="GK304" s="5">
        <f t="shared" si="532"/>
        <v>0</v>
      </c>
      <c r="GL304" s="5">
        <f t="shared" si="533"/>
        <v>0</v>
      </c>
      <c r="GM304" s="5">
        <f t="shared" si="534"/>
        <v>0</v>
      </c>
      <c r="GO304" s="23">
        <f t="shared" si="535"/>
        <v>0</v>
      </c>
      <c r="GP304" s="23">
        <f t="shared" si="536"/>
        <v>0</v>
      </c>
      <c r="GQ304" s="5">
        <f>+IF(GO304&gt;0, IF(COUNTIF(GO$149:GO304,GO304)&lt;=1,TRUE,FALSE),0)*$C$59*-1</f>
        <v>0</v>
      </c>
      <c r="GR304" s="5">
        <f>+IF(GP304&gt;0, IF(COUNTIF(GP$149:GP304,GP304)&lt;=1,TRUE,FALSE),0)*$C$59*-1</f>
        <v>0</v>
      </c>
    </row>
    <row r="305" spans="1:200" s="5" customFormat="1" hidden="1" outlineLevel="1" x14ac:dyDescent="0.2">
      <c r="A305" s="6"/>
      <c r="F305" s="35">
        <f t="shared" si="537"/>
        <v>11.469999999961786</v>
      </c>
      <c r="G305" s="20">
        <f t="shared" si="391"/>
        <v>0</v>
      </c>
      <c r="H305" s="20">
        <f t="shared" si="392"/>
        <v>0</v>
      </c>
      <c r="I305" s="37">
        <f t="shared" si="393"/>
        <v>0</v>
      </c>
      <c r="J305" s="33">
        <f t="shared" si="394"/>
        <v>11.469999999961786</v>
      </c>
      <c r="L305" s="5">
        <f t="shared" si="577"/>
        <v>-33.83000000000402</v>
      </c>
      <c r="M305" s="5">
        <f t="shared" si="538"/>
        <v>0</v>
      </c>
      <c r="N305" s="5">
        <f t="shared" si="539"/>
        <v>0</v>
      </c>
      <c r="O305" s="5">
        <f t="shared" si="540"/>
        <v>0</v>
      </c>
      <c r="P305" s="5">
        <f t="shared" si="541"/>
        <v>0</v>
      </c>
      <c r="Q305" s="5">
        <f t="shared" si="542"/>
        <v>0</v>
      </c>
      <c r="R305" s="5">
        <f t="shared" si="543"/>
        <v>0</v>
      </c>
      <c r="S305" s="5">
        <f t="shared" si="544"/>
        <v>0</v>
      </c>
      <c r="T305" s="5">
        <f t="shared" si="545"/>
        <v>0</v>
      </c>
      <c r="U305" s="5">
        <f t="shared" si="546"/>
        <v>-54.400000000000531</v>
      </c>
      <c r="V305" s="5">
        <f t="shared" si="547"/>
        <v>0</v>
      </c>
      <c r="W305" s="5">
        <f t="shared" si="548"/>
        <v>0</v>
      </c>
      <c r="X305" s="5">
        <f t="shared" si="549"/>
        <v>0</v>
      </c>
      <c r="Y305" s="5">
        <f t="shared" si="550"/>
        <v>0</v>
      </c>
      <c r="Z305" s="5">
        <f t="shared" si="551"/>
        <v>0</v>
      </c>
      <c r="AA305" s="5">
        <f t="shared" si="552"/>
        <v>0</v>
      </c>
      <c r="AB305" s="5">
        <f t="shared" si="553"/>
        <v>0</v>
      </c>
      <c r="AC305" s="5">
        <f t="shared" si="554"/>
        <v>0</v>
      </c>
      <c r="AD305" s="5">
        <f t="shared" si="555"/>
        <v>0</v>
      </c>
      <c r="AE305" s="5">
        <f t="shared" si="556"/>
        <v>-14.599999999999881</v>
      </c>
      <c r="AF305" s="5">
        <f t="shared" si="557"/>
        <v>0</v>
      </c>
      <c r="AG305" s="5">
        <f t="shared" si="558"/>
        <v>0</v>
      </c>
      <c r="AH305" s="5">
        <f t="shared" si="559"/>
        <v>0</v>
      </c>
      <c r="AI305" s="5">
        <f t="shared" si="560"/>
        <v>0</v>
      </c>
      <c r="AJ305" s="5">
        <f t="shared" si="561"/>
        <v>0</v>
      </c>
      <c r="AK305" s="5">
        <f t="shared" si="562"/>
        <v>0</v>
      </c>
      <c r="AL305" s="5">
        <f t="shared" si="563"/>
        <v>0</v>
      </c>
      <c r="AM305" s="5">
        <f t="shared" si="564"/>
        <v>0</v>
      </c>
      <c r="AN305" s="5">
        <f t="shared" si="565"/>
        <v>0</v>
      </c>
      <c r="AO305" s="5">
        <f t="shared" si="566"/>
        <v>62.759999999998669</v>
      </c>
      <c r="AP305" s="5">
        <f t="shared" si="567"/>
        <v>0</v>
      </c>
      <c r="AQ305" s="5">
        <f t="shared" si="568"/>
        <v>0</v>
      </c>
      <c r="AR305" s="5">
        <f t="shared" si="569"/>
        <v>40</v>
      </c>
      <c r="AS305" s="5">
        <f t="shared" si="570"/>
        <v>-11.400000000000119</v>
      </c>
      <c r="AT305" s="5">
        <f t="shared" si="571"/>
        <v>0</v>
      </c>
      <c r="AU305" s="5">
        <f t="shared" si="572"/>
        <v>0</v>
      </c>
      <c r="AW305" s="5">
        <f t="shared" si="573"/>
        <v>0</v>
      </c>
      <c r="AX305" s="5">
        <f t="shared" si="395"/>
        <v>0</v>
      </c>
      <c r="AY305" s="5">
        <f t="shared" si="396"/>
        <v>0</v>
      </c>
      <c r="AZ305" s="5">
        <f t="shared" si="397"/>
        <v>0</v>
      </c>
      <c r="BA305" s="5">
        <f t="shared" si="398"/>
        <v>0</v>
      </c>
      <c r="BB305" s="5">
        <f t="shared" si="399"/>
        <v>0</v>
      </c>
      <c r="BC305" s="5">
        <f t="shared" si="400"/>
        <v>0</v>
      </c>
      <c r="BD305" s="5">
        <f t="shared" si="401"/>
        <v>0</v>
      </c>
      <c r="BE305" s="5">
        <f t="shared" si="402"/>
        <v>0</v>
      </c>
      <c r="BF305" s="5">
        <f t="shared" si="403"/>
        <v>0</v>
      </c>
      <c r="BG305" s="5">
        <f t="shared" si="404"/>
        <v>0</v>
      </c>
      <c r="BH305" s="5">
        <f t="shared" si="405"/>
        <v>0</v>
      </c>
      <c r="BI305" s="5">
        <f t="shared" si="406"/>
        <v>0</v>
      </c>
      <c r="BJ305" s="5">
        <f t="shared" si="407"/>
        <v>0</v>
      </c>
      <c r="BK305" s="5">
        <f t="shared" si="408"/>
        <v>0</v>
      </c>
      <c r="BL305" s="5">
        <f t="shared" si="409"/>
        <v>0</v>
      </c>
      <c r="BM305" s="5">
        <f t="shared" si="410"/>
        <v>0</v>
      </c>
      <c r="BN305" s="5">
        <f t="shared" si="411"/>
        <v>0</v>
      </c>
      <c r="BO305" s="5">
        <f t="shared" si="412"/>
        <v>0</v>
      </c>
      <c r="BP305" s="5">
        <f t="shared" si="413"/>
        <v>0</v>
      </c>
      <c r="BQ305" s="5">
        <f t="shared" si="414"/>
        <v>0</v>
      </c>
      <c r="BR305" s="5">
        <f t="shared" si="415"/>
        <v>0</v>
      </c>
      <c r="BS305" s="5">
        <f t="shared" si="416"/>
        <v>0</v>
      </c>
      <c r="BT305" s="5">
        <f t="shared" si="417"/>
        <v>0</v>
      </c>
      <c r="BU305" s="5">
        <f t="shared" si="418"/>
        <v>0</v>
      </c>
      <c r="BV305" s="5">
        <f t="shared" si="419"/>
        <v>0</v>
      </c>
      <c r="BW305" s="5">
        <f t="shared" si="420"/>
        <v>0</v>
      </c>
      <c r="BX305" s="5">
        <f t="shared" si="421"/>
        <v>0</v>
      </c>
      <c r="BY305" s="5">
        <f t="shared" si="422"/>
        <v>0</v>
      </c>
      <c r="BZ305" s="5">
        <f t="shared" si="423"/>
        <v>1</v>
      </c>
      <c r="CA305" s="5">
        <f t="shared" si="424"/>
        <v>0</v>
      </c>
      <c r="CB305" s="5">
        <f t="shared" si="425"/>
        <v>0</v>
      </c>
      <c r="CC305" s="5">
        <f t="shared" si="426"/>
        <v>2</v>
      </c>
      <c r="CD305" s="5">
        <f t="shared" si="427"/>
        <v>0</v>
      </c>
      <c r="CE305" s="5">
        <f t="shared" si="428"/>
        <v>0</v>
      </c>
      <c r="CF305" s="5">
        <f t="shared" si="429"/>
        <v>0</v>
      </c>
      <c r="CH305" s="5">
        <f t="shared" si="574"/>
        <v>0</v>
      </c>
      <c r="CI305" s="5">
        <f t="shared" si="430"/>
        <v>0</v>
      </c>
      <c r="CJ305" s="5">
        <f t="shared" si="431"/>
        <v>0</v>
      </c>
      <c r="CK305" s="5">
        <f t="shared" si="432"/>
        <v>0</v>
      </c>
      <c r="CL305" s="5">
        <f t="shared" si="433"/>
        <v>0</v>
      </c>
      <c r="CM305" s="5">
        <f t="shared" si="434"/>
        <v>0</v>
      </c>
      <c r="CN305" s="5">
        <f t="shared" si="435"/>
        <v>0</v>
      </c>
      <c r="CO305" s="5">
        <f t="shared" si="436"/>
        <v>0</v>
      </c>
      <c r="CP305" s="5">
        <f t="shared" si="437"/>
        <v>0</v>
      </c>
      <c r="CQ305" s="5">
        <f t="shared" si="438"/>
        <v>0</v>
      </c>
      <c r="CR305" s="5">
        <f t="shared" si="439"/>
        <v>0</v>
      </c>
      <c r="CS305" s="5">
        <f t="shared" si="440"/>
        <v>0</v>
      </c>
      <c r="CT305" s="5">
        <f t="shared" si="441"/>
        <v>0</v>
      </c>
      <c r="CU305" s="5">
        <f t="shared" si="442"/>
        <v>0</v>
      </c>
      <c r="CV305" s="5">
        <f t="shared" si="443"/>
        <v>0</v>
      </c>
      <c r="CW305" s="5">
        <f t="shared" si="444"/>
        <v>0</v>
      </c>
      <c r="CX305" s="5">
        <f t="shared" si="445"/>
        <v>0</v>
      </c>
      <c r="CY305" s="5">
        <f t="shared" si="446"/>
        <v>0</v>
      </c>
      <c r="CZ305" s="5">
        <f t="shared" si="447"/>
        <v>0</v>
      </c>
      <c r="DA305" s="5">
        <f t="shared" si="448"/>
        <v>0</v>
      </c>
      <c r="DB305" s="5">
        <f t="shared" si="449"/>
        <v>0</v>
      </c>
      <c r="DC305" s="5">
        <f t="shared" si="450"/>
        <v>0</v>
      </c>
      <c r="DD305" s="5">
        <f t="shared" si="451"/>
        <v>0</v>
      </c>
      <c r="DE305" s="5">
        <f t="shared" si="452"/>
        <v>0</v>
      </c>
      <c r="DF305" s="5">
        <f t="shared" si="453"/>
        <v>0</v>
      </c>
      <c r="DG305" s="5">
        <f t="shared" si="454"/>
        <v>0</v>
      </c>
      <c r="DH305" s="5">
        <f t="shared" si="455"/>
        <v>0</v>
      </c>
      <c r="DI305" s="5">
        <f t="shared" si="456"/>
        <v>0</v>
      </c>
      <c r="DJ305" s="5">
        <f t="shared" si="457"/>
        <v>0</v>
      </c>
      <c r="DK305" s="5">
        <f t="shared" si="458"/>
        <v>0</v>
      </c>
      <c r="DL305" s="5">
        <f t="shared" si="459"/>
        <v>0</v>
      </c>
      <c r="DM305" s="5">
        <f t="shared" si="460"/>
        <v>0</v>
      </c>
      <c r="DN305" s="5">
        <f t="shared" si="461"/>
        <v>0</v>
      </c>
      <c r="DO305" s="5">
        <f t="shared" si="462"/>
        <v>0</v>
      </c>
      <c r="DP305" s="5">
        <f t="shared" si="463"/>
        <v>0</v>
      </c>
      <c r="DQ305" s="5">
        <f t="shared" si="464"/>
        <v>0</v>
      </c>
      <c r="DS305" s="5">
        <f t="shared" si="575"/>
        <v>2</v>
      </c>
      <c r="DT305" s="5">
        <f t="shared" si="465"/>
        <v>0</v>
      </c>
      <c r="DU305" s="5">
        <f t="shared" si="466"/>
        <v>0</v>
      </c>
      <c r="DV305" s="5">
        <f t="shared" si="467"/>
        <v>0</v>
      </c>
      <c r="DW305" s="5">
        <f t="shared" si="468"/>
        <v>0</v>
      </c>
      <c r="DX305" s="5">
        <f t="shared" si="469"/>
        <v>0</v>
      </c>
      <c r="DY305" s="5">
        <f t="shared" si="470"/>
        <v>0</v>
      </c>
      <c r="DZ305" s="5">
        <f t="shared" si="471"/>
        <v>0</v>
      </c>
      <c r="EA305" s="5">
        <f t="shared" si="472"/>
        <v>0</v>
      </c>
      <c r="EB305" s="5">
        <f t="shared" si="473"/>
        <v>1</v>
      </c>
      <c r="EC305" s="5">
        <f t="shared" si="474"/>
        <v>0</v>
      </c>
      <c r="ED305" s="5">
        <f t="shared" si="475"/>
        <v>0</v>
      </c>
      <c r="EE305" s="5">
        <f t="shared" si="476"/>
        <v>0</v>
      </c>
      <c r="EF305" s="5">
        <f t="shared" si="477"/>
        <v>0</v>
      </c>
      <c r="EG305" s="5">
        <f t="shared" si="478"/>
        <v>0</v>
      </c>
      <c r="EH305" s="5">
        <f t="shared" si="479"/>
        <v>0</v>
      </c>
      <c r="EI305" s="5">
        <f t="shared" si="480"/>
        <v>0</v>
      </c>
      <c r="EJ305" s="5">
        <f t="shared" si="481"/>
        <v>0</v>
      </c>
      <c r="EK305" s="5">
        <f t="shared" si="482"/>
        <v>0</v>
      </c>
      <c r="EL305" s="5">
        <f t="shared" si="483"/>
        <v>3</v>
      </c>
      <c r="EM305" s="5">
        <f t="shared" si="484"/>
        <v>0</v>
      </c>
      <c r="EN305" s="5">
        <f t="shared" si="485"/>
        <v>0</v>
      </c>
      <c r="EO305" s="5">
        <f t="shared" si="486"/>
        <v>0</v>
      </c>
      <c r="EP305" s="5">
        <f t="shared" si="487"/>
        <v>0</v>
      </c>
      <c r="EQ305" s="5">
        <f t="shared" si="488"/>
        <v>0</v>
      </c>
      <c r="ER305" s="5">
        <f t="shared" si="489"/>
        <v>0</v>
      </c>
      <c r="ES305" s="5">
        <f t="shared" si="490"/>
        <v>0</v>
      </c>
      <c r="ET305" s="5">
        <f t="shared" si="491"/>
        <v>0</v>
      </c>
      <c r="EU305" s="5">
        <f t="shared" si="492"/>
        <v>0</v>
      </c>
      <c r="EV305" s="5">
        <f t="shared" si="493"/>
        <v>0</v>
      </c>
      <c r="EW305" s="5">
        <f t="shared" si="494"/>
        <v>0</v>
      </c>
      <c r="EX305" s="5">
        <f t="shared" si="495"/>
        <v>0</v>
      </c>
      <c r="EY305" s="5">
        <f t="shared" si="496"/>
        <v>0</v>
      </c>
      <c r="EZ305" s="5">
        <f t="shared" si="497"/>
        <v>4</v>
      </c>
      <c r="FA305" s="5">
        <f t="shared" si="498"/>
        <v>0</v>
      </c>
      <c r="FB305" s="5">
        <f t="shared" si="499"/>
        <v>0</v>
      </c>
      <c r="FD305" s="5">
        <f t="shared" si="576"/>
        <v>0</v>
      </c>
      <c r="FE305" s="5">
        <f t="shared" si="500"/>
        <v>0</v>
      </c>
      <c r="FF305" s="5">
        <f t="shared" si="501"/>
        <v>0</v>
      </c>
      <c r="FG305" s="5">
        <f t="shared" si="502"/>
        <v>0</v>
      </c>
      <c r="FH305" s="5">
        <f t="shared" si="503"/>
        <v>0</v>
      </c>
      <c r="FI305" s="5">
        <f t="shared" si="504"/>
        <v>0</v>
      </c>
      <c r="FJ305" s="5">
        <f t="shared" si="505"/>
        <v>0</v>
      </c>
      <c r="FK305" s="5">
        <f t="shared" si="506"/>
        <v>0</v>
      </c>
      <c r="FL305" s="5">
        <f t="shared" si="507"/>
        <v>0</v>
      </c>
      <c r="FM305" s="5">
        <f t="shared" si="508"/>
        <v>0</v>
      </c>
      <c r="FN305" s="5">
        <f t="shared" si="509"/>
        <v>0</v>
      </c>
      <c r="FO305" s="5">
        <f t="shared" si="510"/>
        <v>0</v>
      </c>
      <c r="FP305" s="5">
        <f t="shared" si="511"/>
        <v>0</v>
      </c>
      <c r="FQ305" s="5">
        <f t="shared" si="512"/>
        <v>0</v>
      </c>
      <c r="FR305" s="5">
        <f t="shared" si="513"/>
        <v>0</v>
      </c>
      <c r="FS305" s="5">
        <f t="shared" si="514"/>
        <v>0</v>
      </c>
      <c r="FT305" s="5">
        <f t="shared" si="515"/>
        <v>0</v>
      </c>
      <c r="FU305" s="5">
        <f t="shared" si="516"/>
        <v>0</v>
      </c>
      <c r="FV305" s="5">
        <f t="shared" si="517"/>
        <v>0</v>
      </c>
      <c r="FW305" s="5">
        <f t="shared" si="518"/>
        <v>0</v>
      </c>
      <c r="FX305" s="5">
        <f t="shared" si="519"/>
        <v>0</v>
      </c>
      <c r="FY305" s="5">
        <f t="shared" si="520"/>
        <v>0</v>
      </c>
      <c r="FZ305" s="5">
        <f t="shared" si="521"/>
        <v>0</v>
      </c>
      <c r="GA305" s="5">
        <f t="shared" si="522"/>
        <v>0</v>
      </c>
      <c r="GB305" s="5">
        <f t="shared" si="523"/>
        <v>0</v>
      </c>
      <c r="GC305" s="5">
        <f t="shared" si="524"/>
        <v>0</v>
      </c>
      <c r="GD305" s="5">
        <f t="shared" si="525"/>
        <v>0</v>
      </c>
      <c r="GE305" s="5">
        <f t="shared" si="526"/>
        <v>0</v>
      </c>
      <c r="GF305" s="5">
        <f t="shared" si="527"/>
        <v>0</v>
      </c>
      <c r="GG305" s="5">
        <f t="shared" si="528"/>
        <v>0</v>
      </c>
      <c r="GH305" s="5">
        <f t="shared" si="529"/>
        <v>0</v>
      </c>
      <c r="GI305" s="5">
        <f t="shared" si="530"/>
        <v>0</v>
      </c>
      <c r="GJ305" s="5">
        <f t="shared" si="531"/>
        <v>0</v>
      </c>
      <c r="GK305" s="5">
        <f t="shared" si="532"/>
        <v>0</v>
      </c>
      <c r="GL305" s="5">
        <f t="shared" si="533"/>
        <v>0</v>
      </c>
      <c r="GM305" s="5">
        <f t="shared" si="534"/>
        <v>0</v>
      </c>
      <c r="GO305" s="23">
        <f t="shared" si="535"/>
        <v>0</v>
      </c>
      <c r="GP305" s="23">
        <f t="shared" si="536"/>
        <v>0</v>
      </c>
      <c r="GQ305" s="5">
        <f>+IF(GO305&gt;0, IF(COUNTIF(GO$149:GO305,GO305)&lt;=1,TRUE,FALSE),0)*$C$59*-1</f>
        <v>0</v>
      </c>
      <c r="GR305" s="5">
        <f>+IF(GP305&gt;0, IF(COUNTIF(GP$149:GP305,GP305)&lt;=1,TRUE,FALSE),0)*$C$59*-1</f>
        <v>0</v>
      </c>
    </row>
    <row r="306" spans="1:200" s="5" customFormat="1" hidden="1" outlineLevel="1" x14ac:dyDescent="0.2">
      <c r="A306" s="6"/>
      <c r="F306" s="35">
        <f t="shared" si="537"/>
        <v>11.469999999961786</v>
      </c>
      <c r="G306" s="20">
        <f t="shared" si="391"/>
        <v>0</v>
      </c>
      <c r="H306" s="20">
        <f t="shared" si="392"/>
        <v>0</v>
      </c>
      <c r="I306" s="37">
        <f t="shared" si="393"/>
        <v>0</v>
      </c>
      <c r="J306" s="33">
        <f t="shared" si="394"/>
        <v>11.469999999961786</v>
      </c>
      <c r="L306" s="5">
        <f t="shared" si="577"/>
        <v>-33.83000000000402</v>
      </c>
      <c r="M306" s="5">
        <f t="shared" si="538"/>
        <v>0</v>
      </c>
      <c r="N306" s="5">
        <f t="shared" si="539"/>
        <v>0</v>
      </c>
      <c r="O306" s="5">
        <f t="shared" si="540"/>
        <v>0</v>
      </c>
      <c r="P306" s="5">
        <f t="shared" si="541"/>
        <v>0</v>
      </c>
      <c r="Q306" s="5">
        <f t="shared" si="542"/>
        <v>0</v>
      </c>
      <c r="R306" s="5">
        <f t="shared" si="543"/>
        <v>0</v>
      </c>
      <c r="S306" s="5">
        <f t="shared" si="544"/>
        <v>0</v>
      </c>
      <c r="T306" s="5">
        <f t="shared" si="545"/>
        <v>0</v>
      </c>
      <c r="U306" s="5">
        <f t="shared" si="546"/>
        <v>-54.400000000000531</v>
      </c>
      <c r="V306" s="5">
        <f t="shared" si="547"/>
        <v>0</v>
      </c>
      <c r="W306" s="5">
        <f t="shared" si="548"/>
        <v>0</v>
      </c>
      <c r="X306" s="5">
        <f t="shared" si="549"/>
        <v>0</v>
      </c>
      <c r="Y306" s="5">
        <f t="shared" si="550"/>
        <v>0</v>
      </c>
      <c r="Z306" s="5">
        <f t="shared" si="551"/>
        <v>0</v>
      </c>
      <c r="AA306" s="5">
        <f t="shared" si="552"/>
        <v>0</v>
      </c>
      <c r="AB306" s="5">
        <f t="shared" si="553"/>
        <v>0</v>
      </c>
      <c r="AC306" s="5">
        <f t="shared" si="554"/>
        <v>0</v>
      </c>
      <c r="AD306" s="5">
        <f t="shared" si="555"/>
        <v>0</v>
      </c>
      <c r="AE306" s="5">
        <f t="shared" si="556"/>
        <v>-14.599999999999881</v>
      </c>
      <c r="AF306" s="5">
        <f t="shared" si="557"/>
        <v>0</v>
      </c>
      <c r="AG306" s="5">
        <f t="shared" si="558"/>
        <v>0</v>
      </c>
      <c r="AH306" s="5">
        <f t="shared" si="559"/>
        <v>0</v>
      </c>
      <c r="AI306" s="5">
        <f t="shared" si="560"/>
        <v>0</v>
      </c>
      <c r="AJ306" s="5">
        <f t="shared" si="561"/>
        <v>0</v>
      </c>
      <c r="AK306" s="5">
        <f t="shared" si="562"/>
        <v>0</v>
      </c>
      <c r="AL306" s="5">
        <f t="shared" si="563"/>
        <v>0</v>
      </c>
      <c r="AM306" s="5">
        <f t="shared" si="564"/>
        <v>0</v>
      </c>
      <c r="AN306" s="5">
        <f t="shared" si="565"/>
        <v>0</v>
      </c>
      <c r="AO306" s="5">
        <f t="shared" si="566"/>
        <v>62.759999999998669</v>
      </c>
      <c r="AP306" s="5">
        <f t="shared" si="567"/>
        <v>0</v>
      </c>
      <c r="AQ306" s="5">
        <f t="shared" si="568"/>
        <v>0</v>
      </c>
      <c r="AR306" s="5">
        <f t="shared" si="569"/>
        <v>40</v>
      </c>
      <c r="AS306" s="5">
        <f t="shared" si="570"/>
        <v>-11.400000000000119</v>
      </c>
      <c r="AT306" s="5">
        <f t="shared" si="571"/>
        <v>0</v>
      </c>
      <c r="AU306" s="5">
        <f t="shared" si="572"/>
        <v>0</v>
      </c>
      <c r="AW306" s="5">
        <f t="shared" si="573"/>
        <v>0</v>
      </c>
      <c r="AX306" s="5">
        <f t="shared" si="395"/>
        <v>0</v>
      </c>
      <c r="AY306" s="5">
        <f t="shared" si="396"/>
        <v>0</v>
      </c>
      <c r="AZ306" s="5">
        <f t="shared" si="397"/>
        <v>0</v>
      </c>
      <c r="BA306" s="5">
        <f t="shared" si="398"/>
        <v>0</v>
      </c>
      <c r="BB306" s="5">
        <f t="shared" si="399"/>
        <v>0</v>
      </c>
      <c r="BC306" s="5">
        <f t="shared" si="400"/>
        <v>0</v>
      </c>
      <c r="BD306" s="5">
        <f t="shared" si="401"/>
        <v>0</v>
      </c>
      <c r="BE306" s="5">
        <f t="shared" si="402"/>
        <v>0</v>
      </c>
      <c r="BF306" s="5">
        <f t="shared" si="403"/>
        <v>0</v>
      </c>
      <c r="BG306" s="5">
        <f t="shared" si="404"/>
        <v>0</v>
      </c>
      <c r="BH306" s="5">
        <f t="shared" si="405"/>
        <v>0</v>
      </c>
      <c r="BI306" s="5">
        <f t="shared" si="406"/>
        <v>0</v>
      </c>
      <c r="BJ306" s="5">
        <f t="shared" si="407"/>
        <v>0</v>
      </c>
      <c r="BK306" s="5">
        <f t="shared" si="408"/>
        <v>0</v>
      </c>
      <c r="BL306" s="5">
        <f t="shared" si="409"/>
        <v>0</v>
      </c>
      <c r="BM306" s="5">
        <f t="shared" si="410"/>
        <v>0</v>
      </c>
      <c r="BN306" s="5">
        <f t="shared" si="411"/>
        <v>0</v>
      </c>
      <c r="BO306" s="5">
        <f t="shared" si="412"/>
        <v>0</v>
      </c>
      <c r="BP306" s="5">
        <f t="shared" si="413"/>
        <v>0</v>
      </c>
      <c r="BQ306" s="5">
        <f t="shared" si="414"/>
        <v>0</v>
      </c>
      <c r="BR306" s="5">
        <f t="shared" si="415"/>
        <v>0</v>
      </c>
      <c r="BS306" s="5">
        <f t="shared" si="416"/>
        <v>0</v>
      </c>
      <c r="BT306" s="5">
        <f t="shared" si="417"/>
        <v>0</v>
      </c>
      <c r="BU306" s="5">
        <f t="shared" si="418"/>
        <v>0</v>
      </c>
      <c r="BV306" s="5">
        <f t="shared" si="419"/>
        <v>0</v>
      </c>
      <c r="BW306" s="5">
        <f t="shared" si="420"/>
        <v>0</v>
      </c>
      <c r="BX306" s="5">
        <f t="shared" si="421"/>
        <v>0</v>
      </c>
      <c r="BY306" s="5">
        <f t="shared" si="422"/>
        <v>0</v>
      </c>
      <c r="BZ306" s="5">
        <f t="shared" si="423"/>
        <v>1</v>
      </c>
      <c r="CA306" s="5">
        <f t="shared" si="424"/>
        <v>0</v>
      </c>
      <c r="CB306" s="5">
        <f t="shared" si="425"/>
        <v>0</v>
      </c>
      <c r="CC306" s="5">
        <f t="shared" si="426"/>
        <v>2</v>
      </c>
      <c r="CD306" s="5">
        <f t="shared" si="427"/>
        <v>0</v>
      </c>
      <c r="CE306" s="5">
        <f t="shared" si="428"/>
        <v>0</v>
      </c>
      <c r="CF306" s="5">
        <f t="shared" si="429"/>
        <v>0</v>
      </c>
      <c r="CH306" s="5">
        <f t="shared" si="574"/>
        <v>0</v>
      </c>
      <c r="CI306" s="5">
        <f t="shared" si="430"/>
        <v>0</v>
      </c>
      <c r="CJ306" s="5">
        <f t="shared" si="431"/>
        <v>0</v>
      </c>
      <c r="CK306" s="5">
        <f t="shared" si="432"/>
        <v>0</v>
      </c>
      <c r="CL306" s="5">
        <f t="shared" si="433"/>
        <v>0</v>
      </c>
      <c r="CM306" s="5">
        <f t="shared" si="434"/>
        <v>0</v>
      </c>
      <c r="CN306" s="5">
        <f t="shared" si="435"/>
        <v>0</v>
      </c>
      <c r="CO306" s="5">
        <f t="shared" si="436"/>
        <v>0</v>
      </c>
      <c r="CP306" s="5">
        <f t="shared" si="437"/>
        <v>0</v>
      </c>
      <c r="CQ306" s="5">
        <f t="shared" si="438"/>
        <v>0</v>
      </c>
      <c r="CR306" s="5">
        <f t="shared" si="439"/>
        <v>0</v>
      </c>
      <c r="CS306" s="5">
        <f t="shared" si="440"/>
        <v>0</v>
      </c>
      <c r="CT306" s="5">
        <f t="shared" si="441"/>
        <v>0</v>
      </c>
      <c r="CU306" s="5">
        <f t="shared" si="442"/>
        <v>0</v>
      </c>
      <c r="CV306" s="5">
        <f t="shared" si="443"/>
        <v>0</v>
      </c>
      <c r="CW306" s="5">
        <f t="shared" si="444"/>
        <v>0</v>
      </c>
      <c r="CX306" s="5">
        <f t="shared" si="445"/>
        <v>0</v>
      </c>
      <c r="CY306" s="5">
        <f t="shared" si="446"/>
        <v>0</v>
      </c>
      <c r="CZ306" s="5">
        <f t="shared" si="447"/>
        <v>0</v>
      </c>
      <c r="DA306" s="5">
        <f t="shared" si="448"/>
        <v>0</v>
      </c>
      <c r="DB306" s="5">
        <f t="shared" si="449"/>
        <v>0</v>
      </c>
      <c r="DC306" s="5">
        <f t="shared" si="450"/>
        <v>0</v>
      </c>
      <c r="DD306" s="5">
        <f t="shared" si="451"/>
        <v>0</v>
      </c>
      <c r="DE306" s="5">
        <f t="shared" si="452"/>
        <v>0</v>
      </c>
      <c r="DF306" s="5">
        <f t="shared" si="453"/>
        <v>0</v>
      </c>
      <c r="DG306" s="5">
        <f t="shared" si="454"/>
        <v>0</v>
      </c>
      <c r="DH306" s="5">
        <f t="shared" si="455"/>
        <v>0</v>
      </c>
      <c r="DI306" s="5">
        <f t="shared" si="456"/>
        <v>0</v>
      </c>
      <c r="DJ306" s="5">
        <f t="shared" si="457"/>
        <v>0</v>
      </c>
      <c r="DK306" s="5">
        <f t="shared" si="458"/>
        <v>0</v>
      </c>
      <c r="DL306" s="5">
        <f t="shared" si="459"/>
        <v>0</v>
      </c>
      <c r="DM306" s="5">
        <f t="shared" si="460"/>
        <v>0</v>
      </c>
      <c r="DN306" s="5">
        <f t="shared" si="461"/>
        <v>0</v>
      </c>
      <c r="DO306" s="5">
        <f t="shared" si="462"/>
        <v>0</v>
      </c>
      <c r="DP306" s="5">
        <f t="shared" si="463"/>
        <v>0</v>
      </c>
      <c r="DQ306" s="5">
        <f t="shared" si="464"/>
        <v>0</v>
      </c>
      <c r="DS306" s="5">
        <f t="shared" si="575"/>
        <v>2</v>
      </c>
      <c r="DT306" s="5">
        <f t="shared" si="465"/>
        <v>0</v>
      </c>
      <c r="DU306" s="5">
        <f t="shared" si="466"/>
        <v>0</v>
      </c>
      <c r="DV306" s="5">
        <f t="shared" si="467"/>
        <v>0</v>
      </c>
      <c r="DW306" s="5">
        <f t="shared" si="468"/>
        <v>0</v>
      </c>
      <c r="DX306" s="5">
        <f t="shared" si="469"/>
        <v>0</v>
      </c>
      <c r="DY306" s="5">
        <f t="shared" si="470"/>
        <v>0</v>
      </c>
      <c r="DZ306" s="5">
        <f t="shared" si="471"/>
        <v>0</v>
      </c>
      <c r="EA306" s="5">
        <f t="shared" si="472"/>
        <v>0</v>
      </c>
      <c r="EB306" s="5">
        <f t="shared" si="473"/>
        <v>1</v>
      </c>
      <c r="EC306" s="5">
        <f t="shared" si="474"/>
        <v>0</v>
      </c>
      <c r="ED306" s="5">
        <f t="shared" si="475"/>
        <v>0</v>
      </c>
      <c r="EE306" s="5">
        <f t="shared" si="476"/>
        <v>0</v>
      </c>
      <c r="EF306" s="5">
        <f t="shared" si="477"/>
        <v>0</v>
      </c>
      <c r="EG306" s="5">
        <f t="shared" si="478"/>
        <v>0</v>
      </c>
      <c r="EH306" s="5">
        <f t="shared" si="479"/>
        <v>0</v>
      </c>
      <c r="EI306" s="5">
        <f t="shared" si="480"/>
        <v>0</v>
      </c>
      <c r="EJ306" s="5">
        <f t="shared" si="481"/>
        <v>0</v>
      </c>
      <c r="EK306" s="5">
        <f t="shared" si="482"/>
        <v>0</v>
      </c>
      <c r="EL306" s="5">
        <f t="shared" si="483"/>
        <v>3</v>
      </c>
      <c r="EM306" s="5">
        <f t="shared" si="484"/>
        <v>0</v>
      </c>
      <c r="EN306" s="5">
        <f t="shared" si="485"/>
        <v>0</v>
      </c>
      <c r="EO306" s="5">
        <f t="shared" si="486"/>
        <v>0</v>
      </c>
      <c r="EP306" s="5">
        <f t="shared" si="487"/>
        <v>0</v>
      </c>
      <c r="EQ306" s="5">
        <f t="shared" si="488"/>
        <v>0</v>
      </c>
      <c r="ER306" s="5">
        <f t="shared" si="489"/>
        <v>0</v>
      </c>
      <c r="ES306" s="5">
        <f t="shared" si="490"/>
        <v>0</v>
      </c>
      <c r="ET306" s="5">
        <f t="shared" si="491"/>
        <v>0</v>
      </c>
      <c r="EU306" s="5">
        <f t="shared" si="492"/>
        <v>0</v>
      </c>
      <c r="EV306" s="5">
        <f t="shared" si="493"/>
        <v>0</v>
      </c>
      <c r="EW306" s="5">
        <f t="shared" si="494"/>
        <v>0</v>
      </c>
      <c r="EX306" s="5">
        <f t="shared" si="495"/>
        <v>0</v>
      </c>
      <c r="EY306" s="5">
        <f t="shared" si="496"/>
        <v>0</v>
      </c>
      <c r="EZ306" s="5">
        <f t="shared" si="497"/>
        <v>4</v>
      </c>
      <c r="FA306" s="5">
        <f t="shared" si="498"/>
        <v>0</v>
      </c>
      <c r="FB306" s="5">
        <f t="shared" si="499"/>
        <v>0</v>
      </c>
      <c r="FD306" s="5">
        <f t="shared" si="576"/>
        <v>0</v>
      </c>
      <c r="FE306" s="5">
        <f t="shared" si="500"/>
        <v>0</v>
      </c>
      <c r="FF306" s="5">
        <f t="shared" si="501"/>
        <v>0</v>
      </c>
      <c r="FG306" s="5">
        <f t="shared" si="502"/>
        <v>0</v>
      </c>
      <c r="FH306" s="5">
        <f t="shared" si="503"/>
        <v>0</v>
      </c>
      <c r="FI306" s="5">
        <f t="shared" si="504"/>
        <v>0</v>
      </c>
      <c r="FJ306" s="5">
        <f t="shared" si="505"/>
        <v>0</v>
      </c>
      <c r="FK306" s="5">
        <f t="shared" si="506"/>
        <v>0</v>
      </c>
      <c r="FL306" s="5">
        <f t="shared" si="507"/>
        <v>0</v>
      </c>
      <c r="FM306" s="5">
        <f t="shared" si="508"/>
        <v>0</v>
      </c>
      <c r="FN306" s="5">
        <f t="shared" si="509"/>
        <v>0</v>
      </c>
      <c r="FO306" s="5">
        <f t="shared" si="510"/>
        <v>0</v>
      </c>
      <c r="FP306" s="5">
        <f t="shared" si="511"/>
        <v>0</v>
      </c>
      <c r="FQ306" s="5">
        <f t="shared" si="512"/>
        <v>0</v>
      </c>
      <c r="FR306" s="5">
        <f t="shared" si="513"/>
        <v>0</v>
      </c>
      <c r="FS306" s="5">
        <f t="shared" si="514"/>
        <v>0</v>
      </c>
      <c r="FT306" s="5">
        <f t="shared" si="515"/>
        <v>0</v>
      </c>
      <c r="FU306" s="5">
        <f t="shared" si="516"/>
        <v>0</v>
      </c>
      <c r="FV306" s="5">
        <f t="shared" si="517"/>
        <v>0</v>
      </c>
      <c r="FW306" s="5">
        <f t="shared" si="518"/>
        <v>0</v>
      </c>
      <c r="FX306" s="5">
        <f t="shared" si="519"/>
        <v>0</v>
      </c>
      <c r="FY306" s="5">
        <f t="shared" si="520"/>
        <v>0</v>
      </c>
      <c r="FZ306" s="5">
        <f t="shared" si="521"/>
        <v>0</v>
      </c>
      <c r="GA306" s="5">
        <f t="shared" si="522"/>
        <v>0</v>
      </c>
      <c r="GB306" s="5">
        <f t="shared" si="523"/>
        <v>0</v>
      </c>
      <c r="GC306" s="5">
        <f t="shared" si="524"/>
        <v>0</v>
      </c>
      <c r="GD306" s="5">
        <f t="shared" si="525"/>
        <v>0</v>
      </c>
      <c r="GE306" s="5">
        <f t="shared" si="526"/>
        <v>0</v>
      </c>
      <c r="GF306" s="5">
        <f t="shared" si="527"/>
        <v>0</v>
      </c>
      <c r="GG306" s="5">
        <f t="shared" si="528"/>
        <v>0</v>
      </c>
      <c r="GH306" s="5">
        <f t="shared" si="529"/>
        <v>0</v>
      </c>
      <c r="GI306" s="5">
        <f t="shared" si="530"/>
        <v>0</v>
      </c>
      <c r="GJ306" s="5">
        <f t="shared" si="531"/>
        <v>0</v>
      </c>
      <c r="GK306" s="5">
        <f t="shared" si="532"/>
        <v>0</v>
      </c>
      <c r="GL306" s="5">
        <f t="shared" si="533"/>
        <v>0</v>
      </c>
      <c r="GM306" s="5">
        <f t="shared" si="534"/>
        <v>0</v>
      </c>
      <c r="GO306" s="23">
        <f t="shared" si="535"/>
        <v>0</v>
      </c>
      <c r="GP306" s="23">
        <f t="shared" si="536"/>
        <v>0</v>
      </c>
      <c r="GQ306" s="5">
        <f>+IF(GO306&gt;0, IF(COUNTIF(GO$149:GO306,GO306)&lt;=1,TRUE,FALSE),0)*$C$59*-1</f>
        <v>0</v>
      </c>
      <c r="GR306" s="5">
        <f>+IF(GP306&gt;0, IF(COUNTIF(GP$149:GP306,GP306)&lt;=1,TRUE,FALSE),0)*$C$59*-1</f>
        <v>0</v>
      </c>
    </row>
    <row r="307" spans="1:200" s="5" customFormat="1" hidden="1" outlineLevel="1" x14ac:dyDescent="0.2">
      <c r="A307" s="6"/>
      <c r="F307" s="35">
        <f t="shared" si="537"/>
        <v>11.469999999961786</v>
      </c>
      <c r="G307" s="20">
        <f t="shared" si="391"/>
        <v>0</v>
      </c>
      <c r="H307" s="20">
        <f t="shared" si="392"/>
        <v>0</v>
      </c>
      <c r="I307" s="37">
        <f t="shared" si="393"/>
        <v>0</v>
      </c>
      <c r="J307" s="33">
        <f t="shared" si="394"/>
        <v>11.469999999961786</v>
      </c>
      <c r="L307" s="5">
        <f t="shared" si="577"/>
        <v>-33.83000000000402</v>
      </c>
      <c r="M307" s="5">
        <f t="shared" si="538"/>
        <v>0</v>
      </c>
      <c r="N307" s="5">
        <f t="shared" si="539"/>
        <v>0</v>
      </c>
      <c r="O307" s="5">
        <f t="shared" si="540"/>
        <v>0</v>
      </c>
      <c r="P307" s="5">
        <f t="shared" si="541"/>
        <v>0</v>
      </c>
      <c r="Q307" s="5">
        <f t="shared" si="542"/>
        <v>0</v>
      </c>
      <c r="R307" s="5">
        <f t="shared" si="543"/>
        <v>0</v>
      </c>
      <c r="S307" s="5">
        <f t="shared" si="544"/>
        <v>0</v>
      </c>
      <c r="T307" s="5">
        <f t="shared" si="545"/>
        <v>0</v>
      </c>
      <c r="U307" s="5">
        <f t="shared" si="546"/>
        <v>-54.400000000000531</v>
      </c>
      <c r="V307" s="5">
        <f t="shared" si="547"/>
        <v>0</v>
      </c>
      <c r="W307" s="5">
        <f t="shared" si="548"/>
        <v>0</v>
      </c>
      <c r="X307" s="5">
        <f t="shared" si="549"/>
        <v>0</v>
      </c>
      <c r="Y307" s="5">
        <f t="shared" si="550"/>
        <v>0</v>
      </c>
      <c r="Z307" s="5">
        <f t="shared" si="551"/>
        <v>0</v>
      </c>
      <c r="AA307" s="5">
        <f t="shared" si="552"/>
        <v>0</v>
      </c>
      <c r="AB307" s="5">
        <f t="shared" si="553"/>
        <v>0</v>
      </c>
      <c r="AC307" s="5">
        <f t="shared" si="554"/>
        <v>0</v>
      </c>
      <c r="AD307" s="5">
        <f t="shared" si="555"/>
        <v>0</v>
      </c>
      <c r="AE307" s="5">
        <f t="shared" si="556"/>
        <v>-14.599999999999881</v>
      </c>
      <c r="AF307" s="5">
        <f t="shared" si="557"/>
        <v>0</v>
      </c>
      <c r="AG307" s="5">
        <f t="shared" si="558"/>
        <v>0</v>
      </c>
      <c r="AH307" s="5">
        <f t="shared" si="559"/>
        <v>0</v>
      </c>
      <c r="AI307" s="5">
        <f t="shared" si="560"/>
        <v>0</v>
      </c>
      <c r="AJ307" s="5">
        <f t="shared" si="561"/>
        <v>0</v>
      </c>
      <c r="AK307" s="5">
        <f t="shared" si="562"/>
        <v>0</v>
      </c>
      <c r="AL307" s="5">
        <f t="shared" si="563"/>
        <v>0</v>
      </c>
      <c r="AM307" s="5">
        <f t="shared" si="564"/>
        <v>0</v>
      </c>
      <c r="AN307" s="5">
        <f t="shared" si="565"/>
        <v>0</v>
      </c>
      <c r="AO307" s="5">
        <f t="shared" si="566"/>
        <v>62.759999999998669</v>
      </c>
      <c r="AP307" s="5">
        <f t="shared" si="567"/>
        <v>0</v>
      </c>
      <c r="AQ307" s="5">
        <f t="shared" si="568"/>
        <v>0</v>
      </c>
      <c r="AR307" s="5">
        <f t="shared" si="569"/>
        <v>40</v>
      </c>
      <c r="AS307" s="5">
        <f t="shared" si="570"/>
        <v>-11.400000000000119</v>
      </c>
      <c r="AT307" s="5">
        <f t="shared" si="571"/>
        <v>0</v>
      </c>
      <c r="AU307" s="5">
        <f t="shared" si="572"/>
        <v>0</v>
      </c>
      <c r="AW307" s="5">
        <f t="shared" si="573"/>
        <v>0</v>
      </c>
      <c r="AX307" s="5">
        <f t="shared" si="395"/>
        <v>0</v>
      </c>
      <c r="AY307" s="5">
        <f t="shared" si="396"/>
        <v>0</v>
      </c>
      <c r="AZ307" s="5">
        <f t="shared" si="397"/>
        <v>0</v>
      </c>
      <c r="BA307" s="5">
        <f t="shared" si="398"/>
        <v>0</v>
      </c>
      <c r="BB307" s="5">
        <f t="shared" si="399"/>
        <v>0</v>
      </c>
      <c r="BC307" s="5">
        <f t="shared" si="400"/>
        <v>0</v>
      </c>
      <c r="BD307" s="5">
        <f t="shared" si="401"/>
        <v>0</v>
      </c>
      <c r="BE307" s="5">
        <f t="shared" si="402"/>
        <v>0</v>
      </c>
      <c r="BF307" s="5">
        <f t="shared" si="403"/>
        <v>0</v>
      </c>
      <c r="BG307" s="5">
        <f t="shared" si="404"/>
        <v>0</v>
      </c>
      <c r="BH307" s="5">
        <f t="shared" si="405"/>
        <v>0</v>
      </c>
      <c r="BI307" s="5">
        <f t="shared" si="406"/>
        <v>0</v>
      </c>
      <c r="BJ307" s="5">
        <f t="shared" si="407"/>
        <v>0</v>
      </c>
      <c r="BK307" s="5">
        <f t="shared" si="408"/>
        <v>0</v>
      </c>
      <c r="BL307" s="5">
        <f t="shared" si="409"/>
        <v>0</v>
      </c>
      <c r="BM307" s="5">
        <f t="shared" si="410"/>
        <v>0</v>
      </c>
      <c r="BN307" s="5">
        <f t="shared" si="411"/>
        <v>0</v>
      </c>
      <c r="BO307" s="5">
        <f t="shared" si="412"/>
        <v>0</v>
      </c>
      <c r="BP307" s="5">
        <f t="shared" si="413"/>
        <v>0</v>
      </c>
      <c r="BQ307" s="5">
        <f t="shared" si="414"/>
        <v>0</v>
      </c>
      <c r="BR307" s="5">
        <f t="shared" si="415"/>
        <v>0</v>
      </c>
      <c r="BS307" s="5">
        <f t="shared" si="416"/>
        <v>0</v>
      </c>
      <c r="BT307" s="5">
        <f t="shared" si="417"/>
        <v>0</v>
      </c>
      <c r="BU307" s="5">
        <f t="shared" si="418"/>
        <v>0</v>
      </c>
      <c r="BV307" s="5">
        <f t="shared" si="419"/>
        <v>0</v>
      </c>
      <c r="BW307" s="5">
        <f t="shared" si="420"/>
        <v>0</v>
      </c>
      <c r="BX307" s="5">
        <f t="shared" si="421"/>
        <v>0</v>
      </c>
      <c r="BY307" s="5">
        <f t="shared" si="422"/>
        <v>0</v>
      </c>
      <c r="BZ307" s="5">
        <f t="shared" si="423"/>
        <v>1</v>
      </c>
      <c r="CA307" s="5">
        <f t="shared" si="424"/>
        <v>0</v>
      </c>
      <c r="CB307" s="5">
        <f t="shared" si="425"/>
        <v>0</v>
      </c>
      <c r="CC307" s="5">
        <f t="shared" si="426"/>
        <v>2</v>
      </c>
      <c r="CD307" s="5">
        <f t="shared" si="427"/>
        <v>0</v>
      </c>
      <c r="CE307" s="5">
        <f t="shared" si="428"/>
        <v>0</v>
      </c>
      <c r="CF307" s="5">
        <f t="shared" si="429"/>
        <v>0</v>
      </c>
      <c r="CH307" s="5">
        <f t="shared" si="574"/>
        <v>0</v>
      </c>
      <c r="CI307" s="5">
        <f t="shared" si="430"/>
        <v>0</v>
      </c>
      <c r="CJ307" s="5">
        <f t="shared" si="431"/>
        <v>0</v>
      </c>
      <c r="CK307" s="5">
        <f t="shared" si="432"/>
        <v>0</v>
      </c>
      <c r="CL307" s="5">
        <f t="shared" si="433"/>
        <v>0</v>
      </c>
      <c r="CM307" s="5">
        <f t="shared" si="434"/>
        <v>0</v>
      </c>
      <c r="CN307" s="5">
        <f t="shared" si="435"/>
        <v>0</v>
      </c>
      <c r="CO307" s="5">
        <f t="shared" si="436"/>
        <v>0</v>
      </c>
      <c r="CP307" s="5">
        <f t="shared" si="437"/>
        <v>0</v>
      </c>
      <c r="CQ307" s="5">
        <f t="shared" si="438"/>
        <v>0</v>
      </c>
      <c r="CR307" s="5">
        <f t="shared" si="439"/>
        <v>0</v>
      </c>
      <c r="CS307" s="5">
        <f t="shared" si="440"/>
        <v>0</v>
      </c>
      <c r="CT307" s="5">
        <f t="shared" si="441"/>
        <v>0</v>
      </c>
      <c r="CU307" s="5">
        <f t="shared" si="442"/>
        <v>0</v>
      </c>
      <c r="CV307" s="5">
        <f t="shared" si="443"/>
        <v>0</v>
      </c>
      <c r="CW307" s="5">
        <f t="shared" si="444"/>
        <v>0</v>
      </c>
      <c r="CX307" s="5">
        <f t="shared" si="445"/>
        <v>0</v>
      </c>
      <c r="CY307" s="5">
        <f t="shared" si="446"/>
        <v>0</v>
      </c>
      <c r="CZ307" s="5">
        <f t="shared" si="447"/>
        <v>0</v>
      </c>
      <c r="DA307" s="5">
        <f t="shared" si="448"/>
        <v>0</v>
      </c>
      <c r="DB307" s="5">
        <f t="shared" si="449"/>
        <v>0</v>
      </c>
      <c r="DC307" s="5">
        <f t="shared" si="450"/>
        <v>0</v>
      </c>
      <c r="DD307" s="5">
        <f t="shared" si="451"/>
        <v>0</v>
      </c>
      <c r="DE307" s="5">
        <f t="shared" si="452"/>
        <v>0</v>
      </c>
      <c r="DF307" s="5">
        <f t="shared" si="453"/>
        <v>0</v>
      </c>
      <c r="DG307" s="5">
        <f t="shared" si="454"/>
        <v>0</v>
      </c>
      <c r="DH307" s="5">
        <f t="shared" si="455"/>
        <v>0</v>
      </c>
      <c r="DI307" s="5">
        <f t="shared" si="456"/>
        <v>0</v>
      </c>
      <c r="DJ307" s="5">
        <f t="shared" si="457"/>
        <v>0</v>
      </c>
      <c r="DK307" s="5">
        <f t="shared" si="458"/>
        <v>0</v>
      </c>
      <c r="DL307" s="5">
        <f t="shared" si="459"/>
        <v>0</v>
      </c>
      <c r="DM307" s="5">
        <f t="shared" si="460"/>
        <v>0</v>
      </c>
      <c r="DN307" s="5">
        <f t="shared" si="461"/>
        <v>0</v>
      </c>
      <c r="DO307" s="5">
        <f t="shared" si="462"/>
        <v>0</v>
      </c>
      <c r="DP307" s="5">
        <f t="shared" si="463"/>
        <v>0</v>
      </c>
      <c r="DQ307" s="5">
        <f t="shared" si="464"/>
        <v>0</v>
      </c>
      <c r="DS307" s="5">
        <f t="shared" si="575"/>
        <v>2</v>
      </c>
      <c r="DT307" s="5">
        <f t="shared" si="465"/>
        <v>0</v>
      </c>
      <c r="DU307" s="5">
        <f t="shared" si="466"/>
        <v>0</v>
      </c>
      <c r="DV307" s="5">
        <f t="shared" si="467"/>
        <v>0</v>
      </c>
      <c r="DW307" s="5">
        <f t="shared" si="468"/>
        <v>0</v>
      </c>
      <c r="DX307" s="5">
        <f t="shared" si="469"/>
        <v>0</v>
      </c>
      <c r="DY307" s="5">
        <f t="shared" si="470"/>
        <v>0</v>
      </c>
      <c r="DZ307" s="5">
        <f t="shared" si="471"/>
        <v>0</v>
      </c>
      <c r="EA307" s="5">
        <f t="shared" si="472"/>
        <v>0</v>
      </c>
      <c r="EB307" s="5">
        <f t="shared" si="473"/>
        <v>1</v>
      </c>
      <c r="EC307" s="5">
        <f t="shared" si="474"/>
        <v>0</v>
      </c>
      <c r="ED307" s="5">
        <f t="shared" si="475"/>
        <v>0</v>
      </c>
      <c r="EE307" s="5">
        <f t="shared" si="476"/>
        <v>0</v>
      </c>
      <c r="EF307" s="5">
        <f t="shared" si="477"/>
        <v>0</v>
      </c>
      <c r="EG307" s="5">
        <f t="shared" si="478"/>
        <v>0</v>
      </c>
      <c r="EH307" s="5">
        <f t="shared" si="479"/>
        <v>0</v>
      </c>
      <c r="EI307" s="5">
        <f t="shared" si="480"/>
        <v>0</v>
      </c>
      <c r="EJ307" s="5">
        <f t="shared" si="481"/>
        <v>0</v>
      </c>
      <c r="EK307" s="5">
        <f t="shared" si="482"/>
        <v>0</v>
      </c>
      <c r="EL307" s="5">
        <f t="shared" si="483"/>
        <v>3</v>
      </c>
      <c r="EM307" s="5">
        <f t="shared" si="484"/>
        <v>0</v>
      </c>
      <c r="EN307" s="5">
        <f t="shared" si="485"/>
        <v>0</v>
      </c>
      <c r="EO307" s="5">
        <f t="shared" si="486"/>
        <v>0</v>
      </c>
      <c r="EP307" s="5">
        <f t="shared" si="487"/>
        <v>0</v>
      </c>
      <c r="EQ307" s="5">
        <f t="shared" si="488"/>
        <v>0</v>
      </c>
      <c r="ER307" s="5">
        <f t="shared" si="489"/>
        <v>0</v>
      </c>
      <c r="ES307" s="5">
        <f t="shared" si="490"/>
        <v>0</v>
      </c>
      <c r="ET307" s="5">
        <f t="shared" si="491"/>
        <v>0</v>
      </c>
      <c r="EU307" s="5">
        <f t="shared" si="492"/>
        <v>0</v>
      </c>
      <c r="EV307" s="5">
        <f t="shared" si="493"/>
        <v>0</v>
      </c>
      <c r="EW307" s="5">
        <f t="shared" si="494"/>
        <v>0</v>
      </c>
      <c r="EX307" s="5">
        <f t="shared" si="495"/>
        <v>0</v>
      </c>
      <c r="EY307" s="5">
        <f t="shared" si="496"/>
        <v>0</v>
      </c>
      <c r="EZ307" s="5">
        <f t="shared" si="497"/>
        <v>4</v>
      </c>
      <c r="FA307" s="5">
        <f t="shared" si="498"/>
        <v>0</v>
      </c>
      <c r="FB307" s="5">
        <f t="shared" si="499"/>
        <v>0</v>
      </c>
      <c r="FD307" s="5">
        <f t="shared" si="576"/>
        <v>0</v>
      </c>
      <c r="FE307" s="5">
        <f t="shared" si="500"/>
        <v>0</v>
      </c>
      <c r="FF307" s="5">
        <f t="shared" si="501"/>
        <v>0</v>
      </c>
      <c r="FG307" s="5">
        <f t="shared" si="502"/>
        <v>0</v>
      </c>
      <c r="FH307" s="5">
        <f t="shared" si="503"/>
        <v>0</v>
      </c>
      <c r="FI307" s="5">
        <f t="shared" si="504"/>
        <v>0</v>
      </c>
      <c r="FJ307" s="5">
        <f t="shared" si="505"/>
        <v>0</v>
      </c>
      <c r="FK307" s="5">
        <f t="shared" si="506"/>
        <v>0</v>
      </c>
      <c r="FL307" s="5">
        <f t="shared" si="507"/>
        <v>0</v>
      </c>
      <c r="FM307" s="5">
        <f t="shared" si="508"/>
        <v>0</v>
      </c>
      <c r="FN307" s="5">
        <f t="shared" si="509"/>
        <v>0</v>
      </c>
      <c r="FO307" s="5">
        <f t="shared" si="510"/>
        <v>0</v>
      </c>
      <c r="FP307" s="5">
        <f t="shared" si="511"/>
        <v>0</v>
      </c>
      <c r="FQ307" s="5">
        <f t="shared" si="512"/>
        <v>0</v>
      </c>
      <c r="FR307" s="5">
        <f t="shared" si="513"/>
        <v>0</v>
      </c>
      <c r="FS307" s="5">
        <f t="shared" si="514"/>
        <v>0</v>
      </c>
      <c r="FT307" s="5">
        <f t="shared" si="515"/>
        <v>0</v>
      </c>
      <c r="FU307" s="5">
        <f t="shared" si="516"/>
        <v>0</v>
      </c>
      <c r="FV307" s="5">
        <f t="shared" si="517"/>
        <v>0</v>
      </c>
      <c r="FW307" s="5">
        <f t="shared" si="518"/>
        <v>0</v>
      </c>
      <c r="FX307" s="5">
        <f t="shared" si="519"/>
        <v>0</v>
      </c>
      <c r="FY307" s="5">
        <f t="shared" si="520"/>
        <v>0</v>
      </c>
      <c r="FZ307" s="5">
        <f t="shared" si="521"/>
        <v>0</v>
      </c>
      <c r="GA307" s="5">
        <f t="shared" si="522"/>
        <v>0</v>
      </c>
      <c r="GB307" s="5">
        <f t="shared" si="523"/>
        <v>0</v>
      </c>
      <c r="GC307" s="5">
        <f t="shared" si="524"/>
        <v>0</v>
      </c>
      <c r="GD307" s="5">
        <f t="shared" si="525"/>
        <v>0</v>
      </c>
      <c r="GE307" s="5">
        <f t="shared" si="526"/>
        <v>0</v>
      </c>
      <c r="GF307" s="5">
        <f t="shared" si="527"/>
        <v>0</v>
      </c>
      <c r="GG307" s="5">
        <f t="shared" si="528"/>
        <v>0</v>
      </c>
      <c r="GH307" s="5">
        <f t="shared" si="529"/>
        <v>0</v>
      </c>
      <c r="GI307" s="5">
        <f t="shared" si="530"/>
        <v>0</v>
      </c>
      <c r="GJ307" s="5">
        <f t="shared" si="531"/>
        <v>0</v>
      </c>
      <c r="GK307" s="5">
        <f t="shared" si="532"/>
        <v>0</v>
      </c>
      <c r="GL307" s="5">
        <f t="shared" si="533"/>
        <v>0</v>
      </c>
      <c r="GM307" s="5">
        <f t="shared" si="534"/>
        <v>0</v>
      </c>
      <c r="GO307" s="23">
        <f t="shared" si="535"/>
        <v>0</v>
      </c>
      <c r="GP307" s="23">
        <f t="shared" si="536"/>
        <v>0</v>
      </c>
      <c r="GQ307" s="5">
        <f>+IF(GO307&gt;0, IF(COUNTIF(GO$149:GO307,GO307)&lt;=1,TRUE,FALSE),0)*$C$59*-1</f>
        <v>0</v>
      </c>
      <c r="GR307" s="5">
        <f>+IF(GP307&gt;0, IF(COUNTIF(GP$149:GP307,GP307)&lt;=1,TRUE,FALSE),0)*$C$59*-1</f>
        <v>0</v>
      </c>
    </row>
    <row r="308" spans="1:200" s="5" customFormat="1" hidden="1" outlineLevel="1" x14ac:dyDescent="0.2">
      <c r="A308" s="6"/>
      <c r="F308" s="35">
        <f t="shared" si="537"/>
        <v>11.469999999961786</v>
      </c>
      <c r="G308" s="20">
        <f t="shared" si="391"/>
        <v>0</v>
      </c>
      <c r="H308" s="20">
        <f t="shared" si="392"/>
        <v>0</v>
      </c>
      <c r="I308" s="37">
        <f t="shared" si="393"/>
        <v>0</v>
      </c>
      <c r="J308" s="33">
        <f t="shared" si="394"/>
        <v>11.469999999961786</v>
      </c>
      <c r="L308" s="5">
        <f t="shared" si="577"/>
        <v>-33.83000000000402</v>
      </c>
      <c r="M308" s="5">
        <f t="shared" si="538"/>
        <v>0</v>
      </c>
      <c r="N308" s="5">
        <f t="shared" si="539"/>
        <v>0</v>
      </c>
      <c r="O308" s="5">
        <f t="shared" si="540"/>
        <v>0</v>
      </c>
      <c r="P308" s="5">
        <f t="shared" si="541"/>
        <v>0</v>
      </c>
      <c r="Q308" s="5">
        <f t="shared" si="542"/>
        <v>0</v>
      </c>
      <c r="R308" s="5">
        <f t="shared" si="543"/>
        <v>0</v>
      </c>
      <c r="S308" s="5">
        <f t="shared" si="544"/>
        <v>0</v>
      </c>
      <c r="T308" s="5">
        <f t="shared" si="545"/>
        <v>0</v>
      </c>
      <c r="U308" s="5">
        <f t="shared" si="546"/>
        <v>-54.400000000000531</v>
      </c>
      <c r="V308" s="5">
        <f t="shared" si="547"/>
        <v>0</v>
      </c>
      <c r="W308" s="5">
        <f t="shared" si="548"/>
        <v>0</v>
      </c>
      <c r="X308" s="5">
        <f t="shared" si="549"/>
        <v>0</v>
      </c>
      <c r="Y308" s="5">
        <f t="shared" si="550"/>
        <v>0</v>
      </c>
      <c r="Z308" s="5">
        <f t="shared" si="551"/>
        <v>0</v>
      </c>
      <c r="AA308" s="5">
        <f t="shared" si="552"/>
        <v>0</v>
      </c>
      <c r="AB308" s="5">
        <f t="shared" si="553"/>
        <v>0</v>
      </c>
      <c r="AC308" s="5">
        <f t="shared" si="554"/>
        <v>0</v>
      </c>
      <c r="AD308" s="5">
        <f t="shared" si="555"/>
        <v>0</v>
      </c>
      <c r="AE308" s="5">
        <f t="shared" si="556"/>
        <v>-14.599999999999881</v>
      </c>
      <c r="AF308" s="5">
        <f t="shared" si="557"/>
        <v>0</v>
      </c>
      <c r="AG308" s="5">
        <f t="shared" si="558"/>
        <v>0</v>
      </c>
      <c r="AH308" s="5">
        <f t="shared" si="559"/>
        <v>0</v>
      </c>
      <c r="AI308" s="5">
        <f t="shared" si="560"/>
        <v>0</v>
      </c>
      <c r="AJ308" s="5">
        <f t="shared" si="561"/>
        <v>0</v>
      </c>
      <c r="AK308" s="5">
        <f t="shared" si="562"/>
        <v>0</v>
      </c>
      <c r="AL308" s="5">
        <f t="shared" si="563"/>
        <v>0</v>
      </c>
      <c r="AM308" s="5">
        <f t="shared" si="564"/>
        <v>0</v>
      </c>
      <c r="AN308" s="5">
        <f t="shared" si="565"/>
        <v>0</v>
      </c>
      <c r="AO308" s="5">
        <f t="shared" si="566"/>
        <v>62.759999999998669</v>
      </c>
      <c r="AP308" s="5">
        <f t="shared" si="567"/>
        <v>0</v>
      </c>
      <c r="AQ308" s="5">
        <f t="shared" si="568"/>
        <v>0</v>
      </c>
      <c r="AR308" s="5">
        <f t="shared" si="569"/>
        <v>40</v>
      </c>
      <c r="AS308" s="5">
        <f t="shared" si="570"/>
        <v>-11.400000000000119</v>
      </c>
      <c r="AT308" s="5">
        <f t="shared" si="571"/>
        <v>0</v>
      </c>
      <c r="AU308" s="5">
        <f t="shared" si="572"/>
        <v>0</v>
      </c>
      <c r="AW308" s="5">
        <f t="shared" si="573"/>
        <v>0</v>
      </c>
      <c r="AX308" s="5">
        <f t="shared" si="395"/>
        <v>0</v>
      </c>
      <c r="AY308" s="5">
        <f t="shared" si="396"/>
        <v>0</v>
      </c>
      <c r="AZ308" s="5">
        <f t="shared" si="397"/>
        <v>0</v>
      </c>
      <c r="BA308" s="5">
        <f t="shared" si="398"/>
        <v>0</v>
      </c>
      <c r="BB308" s="5">
        <f t="shared" si="399"/>
        <v>0</v>
      </c>
      <c r="BC308" s="5">
        <f t="shared" si="400"/>
        <v>0</v>
      </c>
      <c r="BD308" s="5">
        <f t="shared" si="401"/>
        <v>0</v>
      </c>
      <c r="BE308" s="5">
        <f t="shared" si="402"/>
        <v>0</v>
      </c>
      <c r="BF308" s="5">
        <f t="shared" si="403"/>
        <v>0</v>
      </c>
      <c r="BG308" s="5">
        <f t="shared" si="404"/>
        <v>0</v>
      </c>
      <c r="BH308" s="5">
        <f t="shared" si="405"/>
        <v>0</v>
      </c>
      <c r="BI308" s="5">
        <f t="shared" si="406"/>
        <v>0</v>
      </c>
      <c r="BJ308" s="5">
        <f t="shared" si="407"/>
        <v>0</v>
      </c>
      <c r="BK308" s="5">
        <f t="shared" si="408"/>
        <v>0</v>
      </c>
      <c r="BL308" s="5">
        <f t="shared" si="409"/>
        <v>0</v>
      </c>
      <c r="BM308" s="5">
        <f t="shared" si="410"/>
        <v>0</v>
      </c>
      <c r="BN308" s="5">
        <f t="shared" si="411"/>
        <v>0</v>
      </c>
      <c r="BO308" s="5">
        <f t="shared" si="412"/>
        <v>0</v>
      </c>
      <c r="BP308" s="5">
        <f t="shared" si="413"/>
        <v>0</v>
      </c>
      <c r="BQ308" s="5">
        <f t="shared" si="414"/>
        <v>0</v>
      </c>
      <c r="BR308" s="5">
        <f t="shared" si="415"/>
        <v>0</v>
      </c>
      <c r="BS308" s="5">
        <f t="shared" si="416"/>
        <v>0</v>
      </c>
      <c r="BT308" s="5">
        <f t="shared" si="417"/>
        <v>0</v>
      </c>
      <c r="BU308" s="5">
        <f t="shared" si="418"/>
        <v>0</v>
      </c>
      <c r="BV308" s="5">
        <f t="shared" si="419"/>
        <v>0</v>
      </c>
      <c r="BW308" s="5">
        <f t="shared" si="420"/>
        <v>0</v>
      </c>
      <c r="BX308" s="5">
        <f t="shared" si="421"/>
        <v>0</v>
      </c>
      <c r="BY308" s="5">
        <f t="shared" si="422"/>
        <v>0</v>
      </c>
      <c r="BZ308" s="5">
        <f t="shared" si="423"/>
        <v>1</v>
      </c>
      <c r="CA308" s="5">
        <f t="shared" si="424"/>
        <v>0</v>
      </c>
      <c r="CB308" s="5">
        <f t="shared" si="425"/>
        <v>0</v>
      </c>
      <c r="CC308" s="5">
        <f t="shared" si="426"/>
        <v>2</v>
      </c>
      <c r="CD308" s="5">
        <f t="shared" si="427"/>
        <v>0</v>
      </c>
      <c r="CE308" s="5">
        <f t="shared" si="428"/>
        <v>0</v>
      </c>
      <c r="CF308" s="5">
        <f t="shared" si="429"/>
        <v>0</v>
      </c>
      <c r="CH308" s="5">
        <f t="shared" si="574"/>
        <v>0</v>
      </c>
      <c r="CI308" s="5">
        <f t="shared" si="430"/>
        <v>0</v>
      </c>
      <c r="CJ308" s="5">
        <f t="shared" si="431"/>
        <v>0</v>
      </c>
      <c r="CK308" s="5">
        <f t="shared" si="432"/>
        <v>0</v>
      </c>
      <c r="CL308" s="5">
        <f t="shared" si="433"/>
        <v>0</v>
      </c>
      <c r="CM308" s="5">
        <f t="shared" si="434"/>
        <v>0</v>
      </c>
      <c r="CN308" s="5">
        <f t="shared" si="435"/>
        <v>0</v>
      </c>
      <c r="CO308" s="5">
        <f t="shared" si="436"/>
        <v>0</v>
      </c>
      <c r="CP308" s="5">
        <f t="shared" si="437"/>
        <v>0</v>
      </c>
      <c r="CQ308" s="5">
        <f t="shared" si="438"/>
        <v>0</v>
      </c>
      <c r="CR308" s="5">
        <f t="shared" si="439"/>
        <v>0</v>
      </c>
      <c r="CS308" s="5">
        <f t="shared" si="440"/>
        <v>0</v>
      </c>
      <c r="CT308" s="5">
        <f t="shared" si="441"/>
        <v>0</v>
      </c>
      <c r="CU308" s="5">
        <f t="shared" si="442"/>
        <v>0</v>
      </c>
      <c r="CV308" s="5">
        <f t="shared" si="443"/>
        <v>0</v>
      </c>
      <c r="CW308" s="5">
        <f t="shared" si="444"/>
        <v>0</v>
      </c>
      <c r="CX308" s="5">
        <f t="shared" si="445"/>
        <v>0</v>
      </c>
      <c r="CY308" s="5">
        <f t="shared" si="446"/>
        <v>0</v>
      </c>
      <c r="CZ308" s="5">
        <f t="shared" si="447"/>
        <v>0</v>
      </c>
      <c r="DA308" s="5">
        <f t="shared" si="448"/>
        <v>0</v>
      </c>
      <c r="DB308" s="5">
        <f t="shared" si="449"/>
        <v>0</v>
      </c>
      <c r="DC308" s="5">
        <f t="shared" si="450"/>
        <v>0</v>
      </c>
      <c r="DD308" s="5">
        <f t="shared" si="451"/>
        <v>0</v>
      </c>
      <c r="DE308" s="5">
        <f t="shared" si="452"/>
        <v>0</v>
      </c>
      <c r="DF308" s="5">
        <f t="shared" si="453"/>
        <v>0</v>
      </c>
      <c r="DG308" s="5">
        <f t="shared" si="454"/>
        <v>0</v>
      </c>
      <c r="DH308" s="5">
        <f t="shared" si="455"/>
        <v>0</v>
      </c>
      <c r="DI308" s="5">
        <f t="shared" si="456"/>
        <v>0</v>
      </c>
      <c r="DJ308" s="5">
        <f t="shared" si="457"/>
        <v>0</v>
      </c>
      <c r="DK308" s="5">
        <f t="shared" si="458"/>
        <v>0</v>
      </c>
      <c r="DL308" s="5">
        <f t="shared" si="459"/>
        <v>0</v>
      </c>
      <c r="DM308" s="5">
        <f t="shared" si="460"/>
        <v>0</v>
      </c>
      <c r="DN308" s="5">
        <f t="shared" si="461"/>
        <v>0</v>
      </c>
      <c r="DO308" s="5">
        <f t="shared" si="462"/>
        <v>0</v>
      </c>
      <c r="DP308" s="5">
        <f t="shared" si="463"/>
        <v>0</v>
      </c>
      <c r="DQ308" s="5">
        <f t="shared" si="464"/>
        <v>0</v>
      </c>
      <c r="DS308" s="5">
        <f t="shared" si="575"/>
        <v>2</v>
      </c>
      <c r="DT308" s="5">
        <f t="shared" si="465"/>
        <v>0</v>
      </c>
      <c r="DU308" s="5">
        <f t="shared" si="466"/>
        <v>0</v>
      </c>
      <c r="DV308" s="5">
        <f t="shared" si="467"/>
        <v>0</v>
      </c>
      <c r="DW308" s="5">
        <f t="shared" si="468"/>
        <v>0</v>
      </c>
      <c r="DX308" s="5">
        <f t="shared" si="469"/>
        <v>0</v>
      </c>
      <c r="DY308" s="5">
        <f t="shared" si="470"/>
        <v>0</v>
      </c>
      <c r="DZ308" s="5">
        <f t="shared" si="471"/>
        <v>0</v>
      </c>
      <c r="EA308" s="5">
        <f t="shared" si="472"/>
        <v>0</v>
      </c>
      <c r="EB308" s="5">
        <f t="shared" si="473"/>
        <v>1</v>
      </c>
      <c r="EC308" s="5">
        <f t="shared" si="474"/>
        <v>0</v>
      </c>
      <c r="ED308" s="5">
        <f t="shared" si="475"/>
        <v>0</v>
      </c>
      <c r="EE308" s="5">
        <f t="shared" si="476"/>
        <v>0</v>
      </c>
      <c r="EF308" s="5">
        <f t="shared" si="477"/>
        <v>0</v>
      </c>
      <c r="EG308" s="5">
        <f t="shared" si="478"/>
        <v>0</v>
      </c>
      <c r="EH308" s="5">
        <f t="shared" si="479"/>
        <v>0</v>
      </c>
      <c r="EI308" s="5">
        <f t="shared" si="480"/>
        <v>0</v>
      </c>
      <c r="EJ308" s="5">
        <f t="shared" si="481"/>
        <v>0</v>
      </c>
      <c r="EK308" s="5">
        <f t="shared" si="482"/>
        <v>0</v>
      </c>
      <c r="EL308" s="5">
        <f t="shared" si="483"/>
        <v>3</v>
      </c>
      <c r="EM308" s="5">
        <f t="shared" si="484"/>
        <v>0</v>
      </c>
      <c r="EN308" s="5">
        <f t="shared" si="485"/>
        <v>0</v>
      </c>
      <c r="EO308" s="5">
        <f t="shared" si="486"/>
        <v>0</v>
      </c>
      <c r="EP308" s="5">
        <f t="shared" si="487"/>
        <v>0</v>
      </c>
      <c r="EQ308" s="5">
        <f t="shared" si="488"/>
        <v>0</v>
      </c>
      <c r="ER308" s="5">
        <f t="shared" si="489"/>
        <v>0</v>
      </c>
      <c r="ES308" s="5">
        <f t="shared" si="490"/>
        <v>0</v>
      </c>
      <c r="ET308" s="5">
        <f t="shared" si="491"/>
        <v>0</v>
      </c>
      <c r="EU308" s="5">
        <f t="shared" si="492"/>
        <v>0</v>
      </c>
      <c r="EV308" s="5">
        <f t="shared" si="493"/>
        <v>0</v>
      </c>
      <c r="EW308" s="5">
        <f t="shared" si="494"/>
        <v>0</v>
      </c>
      <c r="EX308" s="5">
        <f t="shared" si="495"/>
        <v>0</v>
      </c>
      <c r="EY308" s="5">
        <f t="shared" si="496"/>
        <v>0</v>
      </c>
      <c r="EZ308" s="5">
        <f t="shared" si="497"/>
        <v>4</v>
      </c>
      <c r="FA308" s="5">
        <f t="shared" si="498"/>
        <v>0</v>
      </c>
      <c r="FB308" s="5">
        <f t="shared" si="499"/>
        <v>0</v>
      </c>
      <c r="FD308" s="5">
        <f t="shared" si="576"/>
        <v>0</v>
      </c>
      <c r="FE308" s="5">
        <f t="shared" si="500"/>
        <v>0</v>
      </c>
      <c r="FF308" s="5">
        <f t="shared" si="501"/>
        <v>0</v>
      </c>
      <c r="FG308" s="5">
        <f t="shared" si="502"/>
        <v>0</v>
      </c>
      <c r="FH308" s="5">
        <f t="shared" si="503"/>
        <v>0</v>
      </c>
      <c r="FI308" s="5">
        <f t="shared" si="504"/>
        <v>0</v>
      </c>
      <c r="FJ308" s="5">
        <f t="shared" si="505"/>
        <v>0</v>
      </c>
      <c r="FK308" s="5">
        <f t="shared" si="506"/>
        <v>0</v>
      </c>
      <c r="FL308" s="5">
        <f t="shared" si="507"/>
        <v>0</v>
      </c>
      <c r="FM308" s="5">
        <f t="shared" si="508"/>
        <v>0</v>
      </c>
      <c r="FN308" s="5">
        <f t="shared" si="509"/>
        <v>0</v>
      </c>
      <c r="FO308" s="5">
        <f t="shared" si="510"/>
        <v>0</v>
      </c>
      <c r="FP308" s="5">
        <f t="shared" si="511"/>
        <v>0</v>
      </c>
      <c r="FQ308" s="5">
        <f t="shared" si="512"/>
        <v>0</v>
      </c>
      <c r="FR308" s="5">
        <f t="shared" si="513"/>
        <v>0</v>
      </c>
      <c r="FS308" s="5">
        <f t="shared" si="514"/>
        <v>0</v>
      </c>
      <c r="FT308" s="5">
        <f t="shared" si="515"/>
        <v>0</v>
      </c>
      <c r="FU308" s="5">
        <f t="shared" si="516"/>
        <v>0</v>
      </c>
      <c r="FV308" s="5">
        <f t="shared" si="517"/>
        <v>0</v>
      </c>
      <c r="FW308" s="5">
        <f t="shared" si="518"/>
        <v>0</v>
      </c>
      <c r="FX308" s="5">
        <f t="shared" si="519"/>
        <v>0</v>
      </c>
      <c r="FY308" s="5">
        <f t="shared" si="520"/>
        <v>0</v>
      </c>
      <c r="FZ308" s="5">
        <f t="shared" si="521"/>
        <v>0</v>
      </c>
      <c r="GA308" s="5">
        <f t="shared" si="522"/>
        <v>0</v>
      </c>
      <c r="GB308" s="5">
        <f t="shared" si="523"/>
        <v>0</v>
      </c>
      <c r="GC308" s="5">
        <f t="shared" si="524"/>
        <v>0</v>
      </c>
      <c r="GD308" s="5">
        <f t="shared" si="525"/>
        <v>0</v>
      </c>
      <c r="GE308" s="5">
        <f t="shared" si="526"/>
        <v>0</v>
      </c>
      <c r="GF308" s="5">
        <f t="shared" si="527"/>
        <v>0</v>
      </c>
      <c r="GG308" s="5">
        <f t="shared" si="528"/>
        <v>0</v>
      </c>
      <c r="GH308" s="5">
        <f t="shared" si="529"/>
        <v>0</v>
      </c>
      <c r="GI308" s="5">
        <f t="shared" si="530"/>
        <v>0</v>
      </c>
      <c r="GJ308" s="5">
        <f t="shared" si="531"/>
        <v>0</v>
      </c>
      <c r="GK308" s="5">
        <f t="shared" si="532"/>
        <v>0</v>
      </c>
      <c r="GL308" s="5">
        <f t="shared" si="533"/>
        <v>0</v>
      </c>
      <c r="GM308" s="5">
        <f t="shared" si="534"/>
        <v>0</v>
      </c>
      <c r="GO308" s="23">
        <f t="shared" si="535"/>
        <v>0</v>
      </c>
      <c r="GP308" s="23">
        <f t="shared" si="536"/>
        <v>0</v>
      </c>
      <c r="GQ308" s="5">
        <f>+IF(GO308&gt;0, IF(COUNTIF(GO$149:GO308,GO308)&lt;=1,TRUE,FALSE),0)*$C$59*-1</f>
        <v>0</v>
      </c>
      <c r="GR308" s="5">
        <f>+IF(GP308&gt;0, IF(COUNTIF(GP$149:GP308,GP308)&lt;=1,TRUE,FALSE),0)*$C$59*-1</f>
        <v>0</v>
      </c>
    </row>
    <row r="309" spans="1:200" s="5" customFormat="1" hidden="1" outlineLevel="1" x14ac:dyDescent="0.2">
      <c r="A309" s="6"/>
      <c r="F309" s="35">
        <f t="shared" si="537"/>
        <v>11.469999999961786</v>
      </c>
      <c r="G309" s="20">
        <f t="shared" si="391"/>
        <v>0</v>
      </c>
      <c r="H309" s="20">
        <f t="shared" si="392"/>
        <v>0</v>
      </c>
      <c r="I309" s="37">
        <f t="shared" si="393"/>
        <v>0</v>
      </c>
      <c r="J309" s="33">
        <f t="shared" si="394"/>
        <v>11.469999999961786</v>
      </c>
      <c r="L309" s="5">
        <f t="shared" si="577"/>
        <v>-33.83000000000402</v>
      </c>
      <c r="M309" s="5">
        <f t="shared" si="538"/>
        <v>0</v>
      </c>
      <c r="N309" s="5">
        <f t="shared" si="539"/>
        <v>0</v>
      </c>
      <c r="O309" s="5">
        <f t="shared" si="540"/>
        <v>0</v>
      </c>
      <c r="P309" s="5">
        <f t="shared" si="541"/>
        <v>0</v>
      </c>
      <c r="Q309" s="5">
        <f t="shared" si="542"/>
        <v>0</v>
      </c>
      <c r="R309" s="5">
        <f t="shared" si="543"/>
        <v>0</v>
      </c>
      <c r="S309" s="5">
        <f t="shared" si="544"/>
        <v>0</v>
      </c>
      <c r="T309" s="5">
        <f t="shared" si="545"/>
        <v>0</v>
      </c>
      <c r="U309" s="5">
        <f t="shared" si="546"/>
        <v>-54.400000000000531</v>
      </c>
      <c r="V309" s="5">
        <f t="shared" si="547"/>
        <v>0</v>
      </c>
      <c r="W309" s="5">
        <f t="shared" si="548"/>
        <v>0</v>
      </c>
      <c r="X309" s="5">
        <f t="shared" si="549"/>
        <v>0</v>
      </c>
      <c r="Y309" s="5">
        <f t="shared" si="550"/>
        <v>0</v>
      </c>
      <c r="Z309" s="5">
        <f t="shared" si="551"/>
        <v>0</v>
      </c>
      <c r="AA309" s="5">
        <f t="shared" si="552"/>
        <v>0</v>
      </c>
      <c r="AB309" s="5">
        <f t="shared" si="553"/>
        <v>0</v>
      </c>
      <c r="AC309" s="5">
        <f t="shared" si="554"/>
        <v>0</v>
      </c>
      <c r="AD309" s="5">
        <f t="shared" si="555"/>
        <v>0</v>
      </c>
      <c r="AE309" s="5">
        <f t="shared" si="556"/>
        <v>-14.599999999999881</v>
      </c>
      <c r="AF309" s="5">
        <f t="shared" si="557"/>
        <v>0</v>
      </c>
      <c r="AG309" s="5">
        <f t="shared" si="558"/>
        <v>0</v>
      </c>
      <c r="AH309" s="5">
        <f t="shared" si="559"/>
        <v>0</v>
      </c>
      <c r="AI309" s="5">
        <f t="shared" si="560"/>
        <v>0</v>
      </c>
      <c r="AJ309" s="5">
        <f t="shared" si="561"/>
        <v>0</v>
      </c>
      <c r="AK309" s="5">
        <f t="shared" si="562"/>
        <v>0</v>
      </c>
      <c r="AL309" s="5">
        <f t="shared" si="563"/>
        <v>0</v>
      </c>
      <c r="AM309" s="5">
        <f t="shared" si="564"/>
        <v>0</v>
      </c>
      <c r="AN309" s="5">
        <f t="shared" si="565"/>
        <v>0</v>
      </c>
      <c r="AO309" s="5">
        <f t="shared" si="566"/>
        <v>62.759999999998669</v>
      </c>
      <c r="AP309" s="5">
        <f t="shared" si="567"/>
        <v>0</v>
      </c>
      <c r="AQ309" s="5">
        <f t="shared" si="568"/>
        <v>0</v>
      </c>
      <c r="AR309" s="5">
        <f t="shared" si="569"/>
        <v>40</v>
      </c>
      <c r="AS309" s="5">
        <f t="shared" si="570"/>
        <v>-11.400000000000119</v>
      </c>
      <c r="AT309" s="5">
        <f t="shared" si="571"/>
        <v>0</v>
      </c>
      <c r="AU309" s="5">
        <f t="shared" si="572"/>
        <v>0</v>
      </c>
      <c r="AW309" s="5">
        <f t="shared" si="573"/>
        <v>0</v>
      </c>
      <c r="AX309" s="5">
        <f t="shared" si="395"/>
        <v>0</v>
      </c>
      <c r="AY309" s="5">
        <f t="shared" si="396"/>
        <v>0</v>
      </c>
      <c r="AZ309" s="5">
        <f t="shared" si="397"/>
        <v>0</v>
      </c>
      <c r="BA309" s="5">
        <f t="shared" si="398"/>
        <v>0</v>
      </c>
      <c r="BB309" s="5">
        <f t="shared" si="399"/>
        <v>0</v>
      </c>
      <c r="BC309" s="5">
        <f t="shared" si="400"/>
        <v>0</v>
      </c>
      <c r="BD309" s="5">
        <f t="shared" si="401"/>
        <v>0</v>
      </c>
      <c r="BE309" s="5">
        <f t="shared" si="402"/>
        <v>0</v>
      </c>
      <c r="BF309" s="5">
        <f t="shared" si="403"/>
        <v>0</v>
      </c>
      <c r="BG309" s="5">
        <f t="shared" si="404"/>
        <v>0</v>
      </c>
      <c r="BH309" s="5">
        <f t="shared" si="405"/>
        <v>0</v>
      </c>
      <c r="BI309" s="5">
        <f t="shared" si="406"/>
        <v>0</v>
      </c>
      <c r="BJ309" s="5">
        <f t="shared" si="407"/>
        <v>0</v>
      </c>
      <c r="BK309" s="5">
        <f t="shared" si="408"/>
        <v>0</v>
      </c>
      <c r="BL309" s="5">
        <f t="shared" si="409"/>
        <v>0</v>
      </c>
      <c r="BM309" s="5">
        <f t="shared" si="410"/>
        <v>0</v>
      </c>
      <c r="BN309" s="5">
        <f t="shared" si="411"/>
        <v>0</v>
      </c>
      <c r="BO309" s="5">
        <f t="shared" si="412"/>
        <v>0</v>
      </c>
      <c r="BP309" s="5">
        <f t="shared" si="413"/>
        <v>0</v>
      </c>
      <c r="BQ309" s="5">
        <f t="shared" si="414"/>
        <v>0</v>
      </c>
      <c r="BR309" s="5">
        <f t="shared" si="415"/>
        <v>0</v>
      </c>
      <c r="BS309" s="5">
        <f t="shared" si="416"/>
        <v>0</v>
      </c>
      <c r="BT309" s="5">
        <f t="shared" si="417"/>
        <v>0</v>
      </c>
      <c r="BU309" s="5">
        <f t="shared" si="418"/>
        <v>0</v>
      </c>
      <c r="BV309" s="5">
        <f t="shared" si="419"/>
        <v>0</v>
      </c>
      <c r="BW309" s="5">
        <f t="shared" si="420"/>
        <v>0</v>
      </c>
      <c r="BX309" s="5">
        <f t="shared" si="421"/>
        <v>0</v>
      </c>
      <c r="BY309" s="5">
        <f t="shared" si="422"/>
        <v>0</v>
      </c>
      <c r="BZ309" s="5">
        <f t="shared" si="423"/>
        <v>1</v>
      </c>
      <c r="CA309" s="5">
        <f t="shared" si="424"/>
        <v>0</v>
      </c>
      <c r="CB309" s="5">
        <f t="shared" si="425"/>
        <v>0</v>
      </c>
      <c r="CC309" s="5">
        <f t="shared" si="426"/>
        <v>2</v>
      </c>
      <c r="CD309" s="5">
        <f t="shared" si="427"/>
        <v>0</v>
      </c>
      <c r="CE309" s="5">
        <f t="shared" si="428"/>
        <v>0</v>
      </c>
      <c r="CF309" s="5">
        <f t="shared" si="429"/>
        <v>0</v>
      </c>
      <c r="CH309" s="5">
        <f t="shared" si="574"/>
        <v>0</v>
      </c>
      <c r="CI309" s="5">
        <f t="shared" si="430"/>
        <v>0</v>
      </c>
      <c r="CJ309" s="5">
        <f t="shared" si="431"/>
        <v>0</v>
      </c>
      <c r="CK309" s="5">
        <f t="shared" si="432"/>
        <v>0</v>
      </c>
      <c r="CL309" s="5">
        <f t="shared" si="433"/>
        <v>0</v>
      </c>
      <c r="CM309" s="5">
        <f t="shared" si="434"/>
        <v>0</v>
      </c>
      <c r="CN309" s="5">
        <f t="shared" si="435"/>
        <v>0</v>
      </c>
      <c r="CO309" s="5">
        <f t="shared" si="436"/>
        <v>0</v>
      </c>
      <c r="CP309" s="5">
        <f t="shared" si="437"/>
        <v>0</v>
      </c>
      <c r="CQ309" s="5">
        <f t="shared" si="438"/>
        <v>0</v>
      </c>
      <c r="CR309" s="5">
        <f t="shared" si="439"/>
        <v>0</v>
      </c>
      <c r="CS309" s="5">
        <f t="shared" si="440"/>
        <v>0</v>
      </c>
      <c r="CT309" s="5">
        <f t="shared" si="441"/>
        <v>0</v>
      </c>
      <c r="CU309" s="5">
        <f t="shared" si="442"/>
        <v>0</v>
      </c>
      <c r="CV309" s="5">
        <f t="shared" si="443"/>
        <v>0</v>
      </c>
      <c r="CW309" s="5">
        <f t="shared" si="444"/>
        <v>0</v>
      </c>
      <c r="CX309" s="5">
        <f t="shared" si="445"/>
        <v>0</v>
      </c>
      <c r="CY309" s="5">
        <f t="shared" si="446"/>
        <v>0</v>
      </c>
      <c r="CZ309" s="5">
        <f t="shared" si="447"/>
        <v>0</v>
      </c>
      <c r="DA309" s="5">
        <f t="shared" si="448"/>
        <v>0</v>
      </c>
      <c r="DB309" s="5">
        <f t="shared" si="449"/>
        <v>0</v>
      </c>
      <c r="DC309" s="5">
        <f t="shared" si="450"/>
        <v>0</v>
      </c>
      <c r="DD309" s="5">
        <f t="shared" si="451"/>
        <v>0</v>
      </c>
      <c r="DE309" s="5">
        <f t="shared" si="452"/>
        <v>0</v>
      </c>
      <c r="DF309" s="5">
        <f t="shared" si="453"/>
        <v>0</v>
      </c>
      <c r="DG309" s="5">
        <f t="shared" si="454"/>
        <v>0</v>
      </c>
      <c r="DH309" s="5">
        <f t="shared" si="455"/>
        <v>0</v>
      </c>
      <c r="DI309" s="5">
        <f t="shared" si="456"/>
        <v>0</v>
      </c>
      <c r="DJ309" s="5">
        <f t="shared" si="457"/>
        <v>0</v>
      </c>
      <c r="DK309" s="5">
        <f t="shared" si="458"/>
        <v>0</v>
      </c>
      <c r="DL309" s="5">
        <f t="shared" si="459"/>
        <v>0</v>
      </c>
      <c r="DM309" s="5">
        <f t="shared" si="460"/>
        <v>0</v>
      </c>
      <c r="DN309" s="5">
        <f t="shared" si="461"/>
        <v>0</v>
      </c>
      <c r="DO309" s="5">
        <f t="shared" si="462"/>
        <v>0</v>
      </c>
      <c r="DP309" s="5">
        <f t="shared" si="463"/>
        <v>0</v>
      </c>
      <c r="DQ309" s="5">
        <f t="shared" si="464"/>
        <v>0</v>
      </c>
      <c r="DS309" s="5">
        <f t="shared" si="575"/>
        <v>2</v>
      </c>
      <c r="DT309" s="5">
        <f t="shared" si="465"/>
        <v>0</v>
      </c>
      <c r="DU309" s="5">
        <f t="shared" si="466"/>
        <v>0</v>
      </c>
      <c r="DV309" s="5">
        <f t="shared" si="467"/>
        <v>0</v>
      </c>
      <c r="DW309" s="5">
        <f t="shared" si="468"/>
        <v>0</v>
      </c>
      <c r="DX309" s="5">
        <f t="shared" si="469"/>
        <v>0</v>
      </c>
      <c r="DY309" s="5">
        <f t="shared" si="470"/>
        <v>0</v>
      </c>
      <c r="DZ309" s="5">
        <f t="shared" si="471"/>
        <v>0</v>
      </c>
      <c r="EA309" s="5">
        <f t="shared" si="472"/>
        <v>0</v>
      </c>
      <c r="EB309" s="5">
        <f t="shared" si="473"/>
        <v>1</v>
      </c>
      <c r="EC309" s="5">
        <f t="shared" si="474"/>
        <v>0</v>
      </c>
      <c r="ED309" s="5">
        <f t="shared" si="475"/>
        <v>0</v>
      </c>
      <c r="EE309" s="5">
        <f t="shared" si="476"/>
        <v>0</v>
      </c>
      <c r="EF309" s="5">
        <f t="shared" si="477"/>
        <v>0</v>
      </c>
      <c r="EG309" s="5">
        <f t="shared" si="478"/>
        <v>0</v>
      </c>
      <c r="EH309" s="5">
        <f t="shared" si="479"/>
        <v>0</v>
      </c>
      <c r="EI309" s="5">
        <f t="shared" si="480"/>
        <v>0</v>
      </c>
      <c r="EJ309" s="5">
        <f t="shared" si="481"/>
        <v>0</v>
      </c>
      <c r="EK309" s="5">
        <f t="shared" si="482"/>
        <v>0</v>
      </c>
      <c r="EL309" s="5">
        <f t="shared" si="483"/>
        <v>3</v>
      </c>
      <c r="EM309" s="5">
        <f t="shared" si="484"/>
        <v>0</v>
      </c>
      <c r="EN309" s="5">
        <f t="shared" si="485"/>
        <v>0</v>
      </c>
      <c r="EO309" s="5">
        <f t="shared" si="486"/>
        <v>0</v>
      </c>
      <c r="EP309" s="5">
        <f t="shared" si="487"/>
        <v>0</v>
      </c>
      <c r="EQ309" s="5">
        <f t="shared" si="488"/>
        <v>0</v>
      </c>
      <c r="ER309" s="5">
        <f t="shared" si="489"/>
        <v>0</v>
      </c>
      <c r="ES309" s="5">
        <f t="shared" si="490"/>
        <v>0</v>
      </c>
      <c r="ET309" s="5">
        <f t="shared" si="491"/>
        <v>0</v>
      </c>
      <c r="EU309" s="5">
        <f t="shared" si="492"/>
        <v>0</v>
      </c>
      <c r="EV309" s="5">
        <f t="shared" si="493"/>
        <v>0</v>
      </c>
      <c r="EW309" s="5">
        <f t="shared" si="494"/>
        <v>0</v>
      </c>
      <c r="EX309" s="5">
        <f t="shared" si="495"/>
        <v>0</v>
      </c>
      <c r="EY309" s="5">
        <f t="shared" si="496"/>
        <v>0</v>
      </c>
      <c r="EZ309" s="5">
        <f t="shared" si="497"/>
        <v>4</v>
      </c>
      <c r="FA309" s="5">
        <f t="shared" si="498"/>
        <v>0</v>
      </c>
      <c r="FB309" s="5">
        <f t="shared" si="499"/>
        <v>0</v>
      </c>
      <c r="FD309" s="5">
        <f t="shared" si="576"/>
        <v>0</v>
      </c>
      <c r="FE309" s="5">
        <f t="shared" si="500"/>
        <v>0</v>
      </c>
      <c r="FF309" s="5">
        <f t="shared" si="501"/>
        <v>0</v>
      </c>
      <c r="FG309" s="5">
        <f t="shared" si="502"/>
        <v>0</v>
      </c>
      <c r="FH309" s="5">
        <f t="shared" si="503"/>
        <v>0</v>
      </c>
      <c r="FI309" s="5">
        <f t="shared" si="504"/>
        <v>0</v>
      </c>
      <c r="FJ309" s="5">
        <f t="shared" si="505"/>
        <v>0</v>
      </c>
      <c r="FK309" s="5">
        <f t="shared" si="506"/>
        <v>0</v>
      </c>
      <c r="FL309" s="5">
        <f t="shared" si="507"/>
        <v>0</v>
      </c>
      <c r="FM309" s="5">
        <f t="shared" si="508"/>
        <v>0</v>
      </c>
      <c r="FN309" s="5">
        <f t="shared" si="509"/>
        <v>0</v>
      </c>
      <c r="FO309" s="5">
        <f t="shared" si="510"/>
        <v>0</v>
      </c>
      <c r="FP309" s="5">
        <f t="shared" si="511"/>
        <v>0</v>
      </c>
      <c r="FQ309" s="5">
        <f t="shared" si="512"/>
        <v>0</v>
      </c>
      <c r="FR309" s="5">
        <f t="shared" si="513"/>
        <v>0</v>
      </c>
      <c r="FS309" s="5">
        <f t="shared" si="514"/>
        <v>0</v>
      </c>
      <c r="FT309" s="5">
        <f t="shared" si="515"/>
        <v>0</v>
      </c>
      <c r="FU309" s="5">
        <f t="shared" si="516"/>
        <v>0</v>
      </c>
      <c r="FV309" s="5">
        <f t="shared" si="517"/>
        <v>0</v>
      </c>
      <c r="FW309" s="5">
        <f t="shared" si="518"/>
        <v>0</v>
      </c>
      <c r="FX309" s="5">
        <f t="shared" si="519"/>
        <v>0</v>
      </c>
      <c r="FY309" s="5">
        <f t="shared" si="520"/>
        <v>0</v>
      </c>
      <c r="FZ309" s="5">
        <f t="shared" si="521"/>
        <v>0</v>
      </c>
      <c r="GA309" s="5">
        <f t="shared" si="522"/>
        <v>0</v>
      </c>
      <c r="GB309" s="5">
        <f t="shared" si="523"/>
        <v>0</v>
      </c>
      <c r="GC309" s="5">
        <f t="shared" si="524"/>
        <v>0</v>
      </c>
      <c r="GD309" s="5">
        <f t="shared" si="525"/>
        <v>0</v>
      </c>
      <c r="GE309" s="5">
        <f t="shared" si="526"/>
        <v>0</v>
      </c>
      <c r="GF309" s="5">
        <f t="shared" si="527"/>
        <v>0</v>
      </c>
      <c r="GG309" s="5">
        <f t="shared" si="528"/>
        <v>0</v>
      </c>
      <c r="GH309" s="5">
        <f t="shared" si="529"/>
        <v>0</v>
      </c>
      <c r="GI309" s="5">
        <f t="shared" si="530"/>
        <v>0</v>
      </c>
      <c r="GJ309" s="5">
        <f t="shared" si="531"/>
        <v>0</v>
      </c>
      <c r="GK309" s="5">
        <f t="shared" si="532"/>
        <v>0</v>
      </c>
      <c r="GL309" s="5">
        <f t="shared" si="533"/>
        <v>0</v>
      </c>
      <c r="GM309" s="5">
        <f t="shared" si="534"/>
        <v>0</v>
      </c>
      <c r="GO309" s="23">
        <f t="shared" si="535"/>
        <v>0</v>
      </c>
      <c r="GP309" s="23">
        <f t="shared" si="536"/>
        <v>0</v>
      </c>
      <c r="GQ309" s="5">
        <f>+IF(GO309&gt;0, IF(COUNTIF(GO$149:GO309,GO309)&lt;=1,TRUE,FALSE),0)*$C$59*-1</f>
        <v>0</v>
      </c>
      <c r="GR309" s="5">
        <f>+IF(GP309&gt;0, IF(COUNTIF(GP$149:GP309,GP309)&lt;=1,TRUE,FALSE),0)*$C$59*-1</f>
        <v>0</v>
      </c>
    </row>
    <row r="310" spans="1:200" s="5" customFormat="1" hidden="1" outlineLevel="1" x14ac:dyDescent="0.2">
      <c r="A310" s="6"/>
      <c r="F310" s="35">
        <f t="shared" si="537"/>
        <v>11.469999999961786</v>
      </c>
      <c r="G310" s="20">
        <f t="shared" si="391"/>
        <v>0</v>
      </c>
      <c r="H310" s="20">
        <f t="shared" si="392"/>
        <v>0</v>
      </c>
      <c r="I310" s="37">
        <f t="shared" si="393"/>
        <v>0</v>
      </c>
      <c r="J310" s="33">
        <f t="shared" si="394"/>
        <v>11.469999999961786</v>
      </c>
      <c r="L310" s="5">
        <f t="shared" si="577"/>
        <v>-33.83000000000402</v>
      </c>
      <c r="M310" s="5">
        <f t="shared" si="538"/>
        <v>0</v>
      </c>
      <c r="N310" s="5">
        <f t="shared" si="539"/>
        <v>0</v>
      </c>
      <c r="O310" s="5">
        <f t="shared" si="540"/>
        <v>0</v>
      </c>
      <c r="P310" s="5">
        <f t="shared" si="541"/>
        <v>0</v>
      </c>
      <c r="Q310" s="5">
        <f t="shared" si="542"/>
        <v>0</v>
      </c>
      <c r="R310" s="5">
        <f t="shared" si="543"/>
        <v>0</v>
      </c>
      <c r="S310" s="5">
        <f t="shared" si="544"/>
        <v>0</v>
      </c>
      <c r="T310" s="5">
        <f t="shared" si="545"/>
        <v>0</v>
      </c>
      <c r="U310" s="5">
        <f t="shared" si="546"/>
        <v>-54.400000000000531</v>
      </c>
      <c r="V310" s="5">
        <f t="shared" si="547"/>
        <v>0</v>
      </c>
      <c r="W310" s="5">
        <f t="shared" si="548"/>
        <v>0</v>
      </c>
      <c r="X310" s="5">
        <f t="shared" si="549"/>
        <v>0</v>
      </c>
      <c r="Y310" s="5">
        <f t="shared" si="550"/>
        <v>0</v>
      </c>
      <c r="Z310" s="5">
        <f t="shared" si="551"/>
        <v>0</v>
      </c>
      <c r="AA310" s="5">
        <f t="shared" si="552"/>
        <v>0</v>
      </c>
      <c r="AB310" s="5">
        <f t="shared" si="553"/>
        <v>0</v>
      </c>
      <c r="AC310" s="5">
        <f t="shared" si="554"/>
        <v>0</v>
      </c>
      <c r="AD310" s="5">
        <f t="shared" si="555"/>
        <v>0</v>
      </c>
      <c r="AE310" s="5">
        <f t="shared" si="556"/>
        <v>-14.599999999999881</v>
      </c>
      <c r="AF310" s="5">
        <f t="shared" si="557"/>
        <v>0</v>
      </c>
      <c r="AG310" s="5">
        <f t="shared" si="558"/>
        <v>0</v>
      </c>
      <c r="AH310" s="5">
        <f t="shared" si="559"/>
        <v>0</v>
      </c>
      <c r="AI310" s="5">
        <f t="shared" si="560"/>
        <v>0</v>
      </c>
      <c r="AJ310" s="5">
        <f t="shared" si="561"/>
        <v>0</v>
      </c>
      <c r="AK310" s="5">
        <f t="shared" si="562"/>
        <v>0</v>
      </c>
      <c r="AL310" s="5">
        <f t="shared" si="563"/>
        <v>0</v>
      </c>
      <c r="AM310" s="5">
        <f t="shared" si="564"/>
        <v>0</v>
      </c>
      <c r="AN310" s="5">
        <f t="shared" si="565"/>
        <v>0</v>
      </c>
      <c r="AO310" s="5">
        <f t="shared" si="566"/>
        <v>62.759999999998669</v>
      </c>
      <c r="AP310" s="5">
        <f t="shared" si="567"/>
        <v>0</v>
      </c>
      <c r="AQ310" s="5">
        <f t="shared" si="568"/>
        <v>0</v>
      </c>
      <c r="AR310" s="5">
        <f t="shared" si="569"/>
        <v>40</v>
      </c>
      <c r="AS310" s="5">
        <f t="shared" si="570"/>
        <v>-11.400000000000119</v>
      </c>
      <c r="AT310" s="5">
        <f t="shared" si="571"/>
        <v>0</v>
      </c>
      <c r="AU310" s="5">
        <f t="shared" si="572"/>
        <v>0</v>
      </c>
      <c r="AW310" s="5">
        <f t="shared" si="573"/>
        <v>0</v>
      </c>
      <c r="AX310" s="5">
        <f t="shared" si="395"/>
        <v>0</v>
      </c>
      <c r="AY310" s="5">
        <f t="shared" si="396"/>
        <v>0</v>
      </c>
      <c r="AZ310" s="5">
        <f t="shared" si="397"/>
        <v>0</v>
      </c>
      <c r="BA310" s="5">
        <f t="shared" si="398"/>
        <v>0</v>
      </c>
      <c r="BB310" s="5">
        <f t="shared" si="399"/>
        <v>0</v>
      </c>
      <c r="BC310" s="5">
        <f t="shared" si="400"/>
        <v>0</v>
      </c>
      <c r="BD310" s="5">
        <f t="shared" si="401"/>
        <v>0</v>
      </c>
      <c r="BE310" s="5">
        <f t="shared" si="402"/>
        <v>0</v>
      </c>
      <c r="BF310" s="5">
        <f t="shared" si="403"/>
        <v>0</v>
      </c>
      <c r="BG310" s="5">
        <f t="shared" si="404"/>
        <v>0</v>
      </c>
      <c r="BH310" s="5">
        <f t="shared" si="405"/>
        <v>0</v>
      </c>
      <c r="BI310" s="5">
        <f t="shared" si="406"/>
        <v>0</v>
      </c>
      <c r="BJ310" s="5">
        <f t="shared" si="407"/>
        <v>0</v>
      </c>
      <c r="BK310" s="5">
        <f t="shared" si="408"/>
        <v>0</v>
      </c>
      <c r="BL310" s="5">
        <f t="shared" si="409"/>
        <v>0</v>
      </c>
      <c r="BM310" s="5">
        <f t="shared" si="410"/>
        <v>0</v>
      </c>
      <c r="BN310" s="5">
        <f t="shared" si="411"/>
        <v>0</v>
      </c>
      <c r="BO310" s="5">
        <f t="shared" si="412"/>
        <v>0</v>
      </c>
      <c r="BP310" s="5">
        <f t="shared" si="413"/>
        <v>0</v>
      </c>
      <c r="BQ310" s="5">
        <f t="shared" si="414"/>
        <v>0</v>
      </c>
      <c r="BR310" s="5">
        <f t="shared" si="415"/>
        <v>0</v>
      </c>
      <c r="BS310" s="5">
        <f t="shared" si="416"/>
        <v>0</v>
      </c>
      <c r="BT310" s="5">
        <f t="shared" si="417"/>
        <v>0</v>
      </c>
      <c r="BU310" s="5">
        <f t="shared" si="418"/>
        <v>0</v>
      </c>
      <c r="BV310" s="5">
        <f t="shared" si="419"/>
        <v>0</v>
      </c>
      <c r="BW310" s="5">
        <f t="shared" si="420"/>
        <v>0</v>
      </c>
      <c r="BX310" s="5">
        <f t="shared" si="421"/>
        <v>0</v>
      </c>
      <c r="BY310" s="5">
        <f t="shared" si="422"/>
        <v>0</v>
      </c>
      <c r="BZ310" s="5">
        <f t="shared" si="423"/>
        <v>1</v>
      </c>
      <c r="CA310" s="5">
        <f t="shared" si="424"/>
        <v>0</v>
      </c>
      <c r="CB310" s="5">
        <f t="shared" si="425"/>
        <v>0</v>
      </c>
      <c r="CC310" s="5">
        <f t="shared" si="426"/>
        <v>2</v>
      </c>
      <c r="CD310" s="5">
        <f t="shared" si="427"/>
        <v>0</v>
      </c>
      <c r="CE310" s="5">
        <f t="shared" si="428"/>
        <v>0</v>
      </c>
      <c r="CF310" s="5">
        <f t="shared" si="429"/>
        <v>0</v>
      </c>
      <c r="CH310" s="5">
        <f t="shared" si="574"/>
        <v>0</v>
      </c>
      <c r="CI310" s="5">
        <f t="shared" si="430"/>
        <v>0</v>
      </c>
      <c r="CJ310" s="5">
        <f t="shared" si="431"/>
        <v>0</v>
      </c>
      <c r="CK310" s="5">
        <f t="shared" si="432"/>
        <v>0</v>
      </c>
      <c r="CL310" s="5">
        <f t="shared" si="433"/>
        <v>0</v>
      </c>
      <c r="CM310" s="5">
        <f t="shared" si="434"/>
        <v>0</v>
      </c>
      <c r="CN310" s="5">
        <f t="shared" si="435"/>
        <v>0</v>
      </c>
      <c r="CO310" s="5">
        <f t="shared" si="436"/>
        <v>0</v>
      </c>
      <c r="CP310" s="5">
        <f t="shared" si="437"/>
        <v>0</v>
      </c>
      <c r="CQ310" s="5">
        <f t="shared" si="438"/>
        <v>0</v>
      </c>
      <c r="CR310" s="5">
        <f t="shared" si="439"/>
        <v>0</v>
      </c>
      <c r="CS310" s="5">
        <f t="shared" si="440"/>
        <v>0</v>
      </c>
      <c r="CT310" s="5">
        <f t="shared" si="441"/>
        <v>0</v>
      </c>
      <c r="CU310" s="5">
        <f t="shared" si="442"/>
        <v>0</v>
      </c>
      <c r="CV310" s="5">
        <f t="shared" si="443"/>
        <v>0</v>
      </c>
      <c r="CW310" s="5">
        <f t="shared" si="444"/>
        <v>0</v>
      </c>
      <c r="CX310" s="5">
        <f t="shared" si="445"/>
        <v>0</v>
      </c>
      <c r="CY310" s="5">
        <f t="shared" si="446"/>
        <v>0</v>
      </c>
      <c r="CZ310" s="5">
        <f t="shared" si="447"/>
        <v>0</v>
      </c>
      <c r="DA310" s="5">
        <f t="shared" si="448"/>
        <v>0</v>
      </c>
      <c r="DB310" s="5">
        <f t="shared" si="449"/>
        <v>0</v>
      </c>
      <c r="DC310" s="5">
        <f t="shared" si="450"/>
        <v>0</v>
      </c>
      <c r="DD310" s="5">
        <f t="shared" si="451"/>
        <v>0</v>
      </c>
      <c r="DE310" s="5">
        <f t="shared" si="452"/>
        <v>0</v>
      </c>
      <c r="DF310" s="5">
        <f t="shared" si="453"/>
        <v>0</v>
      </c>
      <c r="DG310" s="5">
        <f t="shared" si="454"/>
        <v>0</v>
      </c>
      <c r="DH310" s="5">
        <f t="shared" si="455"/>
        <v>0</v>
      </c>
      <c r="DI310" s="5">
        <f t="shared" si="456"/>
        <v>0</v>
      </c>
      <c r="DJ310" s="5">
        <f t="shared" si="457"/>
        <v>0</v>
      </c>
      <c r="DK310" s="5">
        <f t="shared" si="458"/>
        <v>0</v>
      </c>
      <c r="DL310" s="5">
        <f t="shared" si="459"/>
        <v>0</v>
      </c>
      <c r="DM310" s="5">
        <f t="shared" si="460"/>
        <v>0</v>
      </c>
      <c r="DN310" s="5">
        <f t="shared" si="461"/>
        <v>0</v>
      </c>
      <c r="DO310" s="5">
        <f t="shared" si="462"/>
        <v>0</v>
      </c>
      <c r="DP310" s="5">
        <f t="shared" si="463"/>
        <v>0</v>
      </c>
      <c r="DQ310" s="5">
        <f t="shared" si="464"/>
        <v>0</v>
      </c>
      <c r="DS310" s="5">
        <f t="shared" si="575"/>
        <v>2</v>
      </c>
      <c r="DT310" s="5">
        <f t="shared" si="465"/>
        <v>0</v>
      </c>
      <c r="DU310" s="5">
        <f t="shared" si="466"/>
        <v>0</v>
      </c>
      <c r="DV310" s="5">
        <f t="shared" si="467"/>
        <v>0</v>
      </c>
      <c r="DW310" s="5">
        <f t="shared" si="468"/>
        <v>0</v>
      </c>
      <c r="DX310" s="5">
        <f t="shared" si="469"/>
        <v>0</v>
      </c>
      <c r="DY310" s="5">
        <f t="shared" si="470"/>
        <v>0</v>
      </c>
      <c r="DZ310" s="5">
        <f t="shared" si="471"/>
        <v>0</v>
      </c>
      <c r="EA310" s="5">
        <f t="shared" si="472"/>
        <v>0</v>
      </c>
      <c r="EB310" s="5">
        <f t="shared" si="473"/>
        <v>1</v>
      </c>
      <c r="EC310" s="5">
        <f t="shared" si="474"/>
        <v>0</v>
      </c>
      <c r="ED310" s="5">
        <f t="shared" si="475"/>
        <v>0</v>
      </c>
      <c r="EE310" s="5">
        <f t="shared" si="476"/>
        <v>0</v>
      </c>
      <c r="EF310" s="5">
        <f t="shared" si="477"/>
        <v>0</v>
      </c>
      <c r="EG310" s="5">
        <f t="shared" si="478"/>
        <v>0</v>
      </c>
      <c r="EH310" s="5">
        <f t="shared" si="479"/>
        <v>0</v>
      </c>
      <c r="EI310" s="5">
        <f t="shared" si="480"/>
        <v>0</v>
      </c>
      <c r="EJ310" s="5">
        <f t="shared" si="481"/>
        <v>0</v>
      </c>
      <c r="EK310" s="5">
        <f t="shared" si="482"/>
        <v>0</v>
      </c>
      <c r="EL310" s="5">
        <f t="shared" si="483"/>
        <v>3</v>
      </c>
      <c r="EM310" s="5">
        <f t="shared" si="484"/>
        <v>0</v>
      </c>
      <c r="EN310" s="5">
        <f t="shared" si="485"/>
        <v>0</v>
      </c>
      <c r="EO310" s="5">
        <f t="shared" si="486"/>
        <v>0</v>
      </c>
      <c r="EP310" s="5">
        <f t="shared" si="487"/>
        <v>0</v>
      </c>
      <c r="EQ310" s="5">
        <f t="shared" si="488"/>
        <v>0</v>
      </c>
      <c r="ER310" s="5">
        <f t="shared" si="489"/>
        <v>0</v>
      </c>
      <c r="ES310" s="5">
        <f t="shared" si="490"/>
        <v>0</v>
      </c>
      <c r="ET310" s="5">
        <f t="shared" si="491"/>
        <v>0</v>
      </c>
      <c r="EU310" s="5">
        <f t="shared" si="492"/>
        <v>0</v>
      </c>
      <c r="EV310" s="5">
        <f t="shared" si="493"/>
        <v>0</v>
      </c>
      <c r="EW310" s="5">
        <f t="shared" si="494"/>
        <v>0</v>
      </c>
      <c r="EX310" s="5">
        <f t="shared" si="495"/>
        <v>0</v>
      </c>
      <c r="EY310" s="5">
        <f t="shared" si="496"/>
        <v>0</v>
      </c>
      <c r="EZ310" s="5">
        <f t="shared" si="497"/>
        <v>4</v>
      </c>
      <c r="FA310" s="5">
        <f t="shared" si="498"/>
        <v>0</v>
      </c>
      <c r="FB310" s="5">
        <f t="shared" si="499"/>
        <v>0</v>
      </c>
      <c r="FD310" s="5">
        <f t="shared" si="576"/>
        <v>0</v>
      </c>
      <c r="FE310" s="5">
        <f t="shared" si="500"/>
        <v>0</v>
      </c>
      <c r="FF310" s="5">
        <f t="shared" si="501"/>
        <v>0</v>
      </c>
      <c r="FG310" s="5">
        <f t="shared" si="502"/>
        <v>0</v>
      </c>
      <c r="FH310" s="5">
        <f t="shared" si="503"/>
        <v>0</v>
      </c>
      <c r="FI310" s="5">
        <f t="shared" si="504"/>
        <v>0</v>
      </c>
      <c r="FJ310" s="5">
        <f t="shared" si="505"/>
        <v>0</v>
      </c>
      <c r="FK310" s="5">
        <f t="shared" si="506"/>
        <v>0</v>
      </c>
      <c r="FL310" s="5">
        <f t="shared" si="507"/>
        <v>0</v>
      </c>
      <c r="FM310" s="5">
        <f t="shared" si="508"/>
        <v>0</v>
      </c>
      <c r="FN310" s="5">
        <f t="shared" si="509"/>
        <v>0</v>
      </c>
      <c r="FO310" s="5">
        <f t="shared" si="510"/>
        <v>0</v>
      </c>
      <c r="FP310" s="5">
        <f t="shared" si="511"/>
        <v>0</v>
      </c>
      <c r="FQ310" s="5">
        <f t="shared" si="512"/>
        <v>0</v>
      </c>
      <c r="FR310" s="5">
        <f t="shared" si="513"/>
        <v>0</v>
      </c>
      <c r="FS310" s="5">
        <f t="shared" si="514"/>
        <v>0</v>
      </c>
      <c r="FT310" s="5">
        <f t="shared" si="515"/>
        <v>0</v>
      </c>
      <c r="FU310" s="5">
        <f t="shared" si="516"/>
        <v>0</v>
      </c>
      <c r="FV310" s="5">
        <f t="shared" si="517"/>
        <v>0</v>
      </c>
      <c r="FW310" s="5">
        <f t="shared" si="518"/>
        <v>0</v>
      </c>
      <c r="FX310" s="5">
        <f t="shared" si="519"/>
        <v>0</v>
      </c>
      <c r="FY310" s="5">
        <f t="shared" si="520"/>
        <v>0</v>
      </c>
      <c r="FZ310" s="5">
        <f t="shared" si="521"/>
        <v>0</v>
      </c>
      <c r="GA310" s="5">
        <f t="shared" si="522"/>
        <v>0</v>
      </c>
      <c r="GB310" s="5">
        <f t="shared" si="523"/>
        <v>0</v>
      </c>
      <c r="GC310" s="5">
        <f t="shared" si="524"/>
        <v>0</v>
      </c>
      <c r="GD310" s="5">
        <f t="shared" si="525"/>
        <v>0</v>
      </c>
      <c r="GE310" s="5">
        <f t="shared" si="526"/>
        <v>0</v>
      </c>
      <c r="GF310" s="5">
        <f t="shared" si="527"/>
        <v>0</v>
      </c>
      <c r="GG310" s="5">
        <f t="shared" si="528"/>
        <v>0</v>
      </c>
      <c r="GH310" s="5">
        <f t="shared" si="529"/>
        <v>0</v>
      </c>
      <c r="GI310" s="5">
        <f t="shared" si="530"/>
        <v>0</v>
      </c>
      <c r="GJ310" s="5">
        <f t="shared" si="531"/>
        <v>0</v>
      </c>
      <c r="GK310" s="5">
        <f t="shared" si="532"/>
        <v>0</v>
      </c>
      <c r="GL310" s="5">
        <f t="shared" si="533"/>
        <v>0</v>
      </c>
      <c r="GM310" s="5">
        <f t="shared" si="534"/>
        <v>0</v>
      </c>
      <c r="GO310" s="23">
        <f t="shared" si="535"/>
        <v>0</v>
      </c>
      <c r="GP310" s="23">
        <f t="shared" si="536"/>
        <v>0</v>
      </c>
      <c r="GQ310" s="5">
        <f>+IF(GO310&gt;0, IF(COUNTIF(GO$149:GO310,GO310)&lt;=1,TRUE,FALSE),0)*$C$59*-1</f>
        <v>0</v>
      </c>
      <c r="GR310" s="5">
        <f>+IF(GP310&gt;0, IF(COUNTIF(GP$149:GP310,GP310)&lt;=1,TRUE,FALSE),0)*$C$59*-1</f>
        <v>0</v>
      </c>
    </row>
    <row r="311" spans="1:200" s="5" customFormat="1" hidden="1" outlineLevel="1" x14ac:dyDescent="0.2">
      <c r="A311" s="6"/>
      <c r="F311" s="35">
        <f t="shared" si="537"/>
        <v>11.469999999961786</v>
      </c>
      <c r="G311" s="20">
        <f t="shared" si="391"/>
        <v>0</v>
      </c>
      <c r="H311" s="20">
        <f t="shared" si="392"/>
        <v>0</v>
      </c>
      <c r="I311" s="37">
        <f t="shared" si="393"/>
        <v>0</v>
      </c>
      <c r="J311" s="33">
        <f t="shared" si="394"/>
        <v>11.469999999961786</v>
      </c>
      <c r="L311" s="5">
        <f t="shared" si="577"/>
        <v>-33.83000000000402</v>
      </c>
      <c r="M311" s="5">
        <f t="shared" si="538"/>
        <v>0</v>
      </c>
      <c r="N311" s="5">
        <f t="shared" si="539"/>
        <v>0</v>
      </c>
      <c r="O311" s="5">
        <f t="shared" si="540"/>
        <v>0</v>
      </c>
      <c r="P311" s="5">
        <f t="shared" si="541"/>
        <v>0</v>
      </c>
      <c r="Q311" s="5">
        <f t="shared" si="542"/>
        <v>0</v>
      </c>
      <c r="R311" s="5">
        <f t="shared" si="543"/>
        <v>0</v>
      </c>
      <c r="S311" s="5">
        <f t="shared" si="544"/>
        <v>0</v>
      </c>
      <c r="T311" s="5">
        <f t="shared" si="545"/>
        <v>0</v>
      </c>
      <c r="U311" s="5">
        <f t="shared" si="546"/>
        <v>-54.400000000000531</v>
      </c>
      <c r="V311" s="5">
        <f t="shared" si="547"/>
        <v>0</v>
      </c>
      <c r="W311" s="5">
        <f t="shared" si="548"/>
        <v>0</v>
      </c>
      <c r="X311" s="5">
        <f t="shared" si="549"/>
        <v>0</v>
      </c>
      <c r="Y311" s="5">
        <f t="shared" si="550"/>
        <v>0</v>
      </c>
      <c r="Z311" s="5">
        <f t="shared" si="551"/>
        <v>0</v>
      </c>
      <c r="AA311" s="5">
        <f t="shared" si="552"/>
        <v>0</v>
      </c>
      <c r="AB311" s="5">
        <f t="shared" si="553"/>
        <v>0</v>
      </c>
      <c r="AC311" s="5">
        <f t="shared" si="554"/>
        <v>0</v>
      </c>
      <c r="AD311" s="5">
        <f t="shared" si="555"/>
        <v>0</v>
      </c>
      <c r="AE311" s="5">
        <f t="shared" si="556"/>
        <v>-14.599999999999881</v>
      </c>
      <c r="AF311" s="5">
        <f t="shared" si="557"/>
        <v>0</v>
      </c>
      <c r="AG311" s="5">
        <f t="shared" si="558"/>
        <v>0</v>
      </c>
      <c r="AH311" s="5">
        <f t="shared" si="559"/>
        <v>0</v>
      </c>
      <c r="AI311" s="5">
        <f t="shared" si="560"/>
        <v>0</v>
      </c>
      <c r="AJ311" s="5">
        <f t="shared" si="561"/>
        <v>0</v>
      </c>
      <c r="AK311" s="5">
        <f t="shared" si="562"/>
        <v>0</v>
      </c>
      <c r="AL311" s="5">
        <f t="shared" si="563"/>
        <v>0</v>
      </c>
      <c r="AM311" s="5">
        <f t="shared" si="564"/>
        <v>0</v>
      </c>
      <c r="AN311" s="5">
        <f t="shared" si="565"/>
        <v>0</v>
      </c>
      <c r="AO311" s="5">
        <f t="shared" si="566"/>
        <v>62.759999999998669</v>
      </c>
      <c r="AP311" s="5">
        <f t="shared" si="567"/>
        <v>0</v>
      </c>
      <c r="AQ311" s="5">
        <f t="shared" si="568"/>
        <v>0</v>
      </c>
      <c r="AR311" s="5">
        <f t="shared" si="569"/>
        <v>40</v>
      </c>
      <c r="AS311" s="5">
        <f t="shared" si="570"/>
        <v>-11.400000000000119</v>
      </c>
      <c r="AT311" s="5">
        <f t="shared" si="571"/>
        <v>0</v>
      </c>
      <c r="AU311" s="5">
        <f t="shared" si="572"/>
        <v>0</v>
      </c>
      <c r="AW311" s="5">
        <f t="shared" si="573"/>
        <v>0</v>
      </c>
      <c r="AX311" s="5">
        <f t="shared" si="395"/>
        <v>0</v>
      </c>
      <c r="AY311" s="5">
        <f t="shared" si="396"/>
        <v>0</v>
      </c>
      <c r="AZ311" s="5">
        <f t="shared" si="397"/>
        <v>0</v>
      </c>
      <c r="BA311" s="5">
        <f t="shared" si="398"/>
        <v>0</v>
      </c>
      <c r="BB311" s="5">
        <f t="shared" si="399"/>
        <v>0</v>
      </c>
      <c r="BC311" s="5">
        <f t="shared" si="400"/>
        <v>0</v>
      </c>
      <c r="BD311" s="5">
        <f t="shared" si="401"/>
        <v>0</v>
      </c>
      <c r="BE311" s="5">
        <f t="shared" si="402"/>
        <v>0</v>
      </c>
      <c r="BF311" s="5">
        <f t="shared" si="403"/>
        <v>0</v>
      </c>
      <c r="BG311" s="5">
        <f t="shared" si="404"/>
        <v>0</v>
      </c>
      <c r="BH311" s="5">
        <f t="shared" si="405"/>
        <v>0</v>
      </c>
      <c r="BI311" s="5">
        <f t="shared" si="406"/>
        <v>0</v>
      </c>
      <c r="BJ311" s="5">
        <f t="shared" si="407"/>
        <v>0</v>
      </c>
      <c r="BK311" s="5">
        <f t="shared" si="408"/>
        <v>0</v>
      </c>
      <c r="BL311" s="5">
        <f t="shared" si="409"/>
        <v>0</v>
      </c>
      <c r="BM311" s="5">
        <f t="shared" si="410"/>
        <v>0</v>
      </c>
      <c r="BN311" s="5">
        <f t="shared" si="411"/>
        <v>0</v>
      </c>
      <c r="BO311" s="5">
        <f t="shared" si="412"/>
        <v>0</v>
      </c>
      <c r="BP311" s="5">
        <f t="shared" si="413"/>
        <v>0</v>
      </c>
      <c r="BQ311" s="5">
        <f t="shared" si="414"/>
        <v>0</v>
      </c>
      <c r="BR311" s="5">
        <f t="shared" si="415"/>
        <v>0</v>
      </c>
      <c r="BS311" s="5">
        <f t="shared" si="416"/>
        <v>0</v>
      </c>
      <c r="BT311" s="5">
        <f t="shared" si="417"/>
        <v>0</v>
      </c>
      <c r="BU311" s="5">
        <f t="shared" si="418"/>
        <v>0</v>
      </c>
      <c r="BV311" s="5">
        <f t="shared" si="419"/>
        <v>0</v>
      </c>
      <c r="BW311" s="5">
        <f t="shared" si="420"/>
        <v>0</v>
      </c>
      <c r="BX311" s="5">
        <f t="shared" si="421"/>
        <v>0</v>
      </c>
      <c r="BY311" s="5">
        <f t="shared" si="422"/>
        <v>0</v>
      </c>
      <c r="BZ311" s="5">
        <f t="shared" si="423"/>
        <v>1</v>
      </c>
      <c r="CA311" s="5">
        <f t="shared" si="424"/>
        <v>0</v>
      </c>
      <c r="CB311" s="5">
        <f t="shared" si="425"/>
        <v>0</v>
      </c>
      <c r="CC311" s="5">
        <f t="shared" si="426"/>
        <v>2</v>
      </c>
      <c r="CD311" s="5">
        <f t="shared" si="427"/>
        <v>0</v>
      </c>
      <c r="CE311" s="5">
        <f t="shared" si="428"/>
        <v>0</v>
      </c>
      <c r="CF311" s="5">
        <f t="shared" si="429"/>
        <v>0</v>
      </c>
      <c r="CH311" s="5">
        <f t="shared" si="574"/>
        <v>0</v>
      </c>
      <c r="CI311" s="5">
        <f t="shared" si="430"/>
        <v>0</v>
      </c>
      <c r="CJ311" s="5">
        <f t="shared" si="431"/>
        <v>0</v>
      </c>
      <c r="CK311" s="5">
        <f t="shared" si="432"/>
        <v>0</v>
      </c>
      <c r="CL311" s="5">
        <f t="shared" si="433"/>
        <v>0</v>
      </c>
      <c r="CM311" s="5">
        <f t="shared" si="434"/>
        <v>0</v>
      </c>
      <c r="CN311" s="5">
        <f t="shared" si="435"/>
        <v>0</v>
      </c>
      <c r="CO311" s="5">
        <f t="shared" si="436"/>
        <v>0</v>
      </c>
      <c r="CP311" s="5">
        <f t="shared" si="437"/>
        <v>0</v>
      </c>
      <c r="CQ311" s="5">
        <f t="shared" si="438"/>
        <v>0</v>
      </c>
      <c r="CR311" s="5">
        <f t="shared" si="439"/>
        <v>0</v>
      </c>
      <c r="CS311" s="5">
        <f t="shared" si="440"/>
        <v>0</v>
      </c>
      <c r="CT311" s="5">
        <f t="shared" si="441"/>
        <v>0</v>
      </c>
      <c r="CU311" s="5">
        <f t="shared" si="442"/>
        <v>0</v>
      </c>
      <c r="CV311" s="5">
        <f t="shared" si="443"/>
        <v>0</v>
      </c>
      <c r="CW311" s="5">
        <f t="shared" si="444"/>
        <v>0</v>
      </c>
      <c r="CX311" s="5">
        <f t="shared" si="445"/>
        <v>0</v>
      </c>
      <c r="CY311" s="5">
        <f t="shared" si="446"/>
        <v>0</v>
      </c>
      <c r="CZ311" s="5">
        <f t="shared" si="447"/>
        <v>0</v>
      </c>
      <c r="DA311" s="5">
        <f t="shared" si="448"/>
        <v>0</v>
      </c>
      <c r="DB311" s="5">
        <f t="shared" si="449"/>
        <v>0</v>
      </c>
      <c r="DC311" s="5">
        <f t="shared" si="450"/>
        <v>0</v>
      </c>
      <c r="DD311" s="5">
        <f t="shared" si="451"/>
        <v>0</v>
      </c>
      <c r="DE311" s="5">
        <f t="shared" si="452"/>
        <v>0</v>
      </c>
      <c r="DF311" s="5">
        <f t="shared" si="453"/>
        <v>0</v>
      </c>
      <c r="DG311" s="5">
        <f t="shared" si="454"/>
        <v>0</v>
      </c>
      <c r="DH311" s="5">
        <f t="shared" si="455"/>
        <v>0</v>
      </c>
      <c r="DI311" s="5">
        <f t="shared" si="456"/>
        <v>0</v>
      </c>
      <c r="DJ311" s="5">
        <f t="shared" si="457"/>
        <v>0</v>
      </c>
      <c r="DK311" s="5">
        <f t="shared" si="458"/>
        <v>0</v>
      </c>
      <c r="DL311" s="5">
        <f t="shared" si="459"/>
        <v>0</v>
      </c>
      <c r="DM311" s="5">
        <f t="shared" si="460"/>
        <v>0</v>
      </c>
      <c r="DN311" s="5">
        <f t="shared" si="461"/>
        <v>0</v>
      </c>
      <c r="DO311" s="5">
        <f t="shared" si="462"/>
        <v>0</v>
      </c>
      <c r="DP311" s="5">
        <f t="shared" si="463"/>
        <v>0</v>
      </c>
      <c r="DQ311" s="5">
        <f t="shared" si="464"/>
        <v>0</v>
      </c>
      <c r="DS311" s="5">
        <f t="shared" si="575"/>
        <v>2</v>
      </c>
      <c r="DT311" s="5">
        <f t="shared" si="465"/>
        <v>0</v>
      </c>
      <c r="DU311" s="5">
        <f t="shared" si="466"/>
        <v>0</v>
      </c>
      <c r="DV311" s="5">
        <f t="shared" si="467"/>
        <v>0</v>
      </c>
      <c r="DW311" s="5">
        <f t="shared" si="468"/>
        <v>0</v>
      </c>
      <c r="DX311" s="5">
        <f t="shared" si="469"/>
        <v>0</v>
      </c>
      <c r="DY311" s="5">
        <f t="shared" si="470"/>
        <v>0</v>
      </c>
      <c r="DZ311" s="5">
        <f t="shared" si="471"/>
        <v>0</v>
      </c>
      <c r="EA311" s="5">
        <f t="shared" si="472"/>
        <v>0</v>
      </c>
      <c r="EB311" s="5">
        <f t="shared" si="473"/>
        <v>1</v>
      </c>
      <c r="EC311" s="5">
        <f t="shared" si="474"/>
        <v>0</v>
      </c>
      <c r="ED311" s="5">
        <f t="shared" si="475"/>
        <v>0</v>
      </c>
      <c r="EE311" s="5">
        <f t="shared" si="476"/>
        <v>0</v>
      </c>
      <c r="EF311" s="5">
        <f t="shared" si="477"/>
        <v>0</v>
      </c>
      <c r="EG311" s="5">
        <f t="shared" si="478"/>
        <v>0</v>
      </c>
      <c r="EH311" s="5">
        <f t="shared" si="479"/>
        <v>0</v>
      </c>
      <c r="EI311" s="5">
        <f t="shared" si="480"/>
        <v>0</v>
      </c>
      <c r="EJ311" s="5">
        <f t="shared" si="481"/>
        <v>0</v>
      </c>
      <c r="EK311" s="5">
        <f t="shared" si="482"/>
        <v>0</v>
      </c>
      <c r="EL311" s="5">
        <f t="shared" si="483"/>
        <v>3</v>
      </c>
      <c r="EM311" s="5">
        <f t="shared" si="484"/>
        <v>0</v>
      </c>
      <c r="EN311" s="5">
        <f t="shared" si="485"/>
        <v>0</v>
      </c>
      <c r="EO311" s="5">
        <f t="shared" si="486"/>
        <v>0</v>
      </c>
      <c r="EP311" s="5">
        <f t="shared" si="487"/>
        <v>0</v>
      </c>
      <c r="EQ311" s="5">
        <f t="shared" si="488"/>
        <v>0</v>
      </c>
      <c r="ER311" s="5">
        <f t="shared" si="489"/>
        <v>0</v>
      </c>
      <c r="ES311" s="5">
        <f t="shared" si="490"/>
        <v>0</v>
      </c>
      <c r="ET311" s="5">
        <f t="shared" si="491"/>
        <v>0</v>
      </c>
      <c r="EU311" s="5">
        <f t="shared" si="492"/>
        <v>0</v>
      </c>
      <c r="EV311" s="5">
        <f t="shared" si="493"/>
        <v>0</v>
      </c>
      <c r="EW311" s="5">
        <f t="shared" si="494"/>
        <v>0</v>
      </c>
      <c r="EX311" s="5">
        <f t="shared" si="495"/>
        <v>0</v>
      </c>
      <c r="EY311" s="5">
        <f t="shared" si="496"/>
        <v>0</v>
      </c>
      <c r="EZ311" s="5">
        <f t="shared" si="497"/>
        <v>4</v>
      </c>
      <c r="FA311" s="5">
        <f t="shared" si="498"/>
        <v>0</v>
      </c>
      <c r="FB311" s="5">
        <f t="shared" si="499"/>
        <v>0</v>
      </c>
      <c r="FD311" s="5">
        <f t="shared" si="576"/>
        <v>0</v>
      </c>
      <c r="FE311" s="5">
        <f t="shared" si="500"/>
        <v>0</v>
      </c>
      <c r="FF311" s="5">
        <f t="shared" si="501"/>
        <v>0</v>
      </c>
      <c r="FG311" s="5">
        <f t="shared" si="502"/>
        <v>0</v>
      </c>
      <c r="FH311" s="5">
        <f t="shared" si="503"/>
        <v>0</v>
      </c>
      <c r="FI311" s="5">
        <f t="shared" si="504"/>
        <v>0</v>
      </c>
      <c r="FJ311" s="5">
        <f t="shared" si="505"/>
        <v>0</v>
      </c>
      <c r="FK311" s="5">
        <f t="shared" si="506"/>
        <v>0</v>
      </c>
      <c r="FL311" s="5">
        <f t="shared" si="507"/>
        <v>0</v>
      </c>
      <c r="FM311" s="5">
        <f t="shared" si="508"/>
        <v>0</v>
      </c>
      <c r="FN311" s="5">
        <f t="shared" si="509"/>
        <v>0</v>
      </c>
      <c r="FO311" s="5">
        <f t="shared" si="510"/>
        <v>0</v>
      </c>
      <c r="FP311" s="5">
        <f t="shared" si="511"/>
        <v>0</v>
      </c>
      <c r="FQ311" s="5">
        <f t="shared" si="512"/>
        <v>0</v>
      </c>
      <c r="FR311" s="5">
        <f t="shared" si="513"/>
        <v>0</v>
      </c>
      <c r="FS311" s="5">
        <f t="shared" si="514"/>
        <v>0</v>
      </c>
      <c r="FT311" s="5">
        <f t="shared" si="515"/>
        <v>0</v>
      </c>
      <c r="FU311" s="5">
        <f t="shared" si="516"/>
        <v>0</v>
      </c>
      <c r="FV311" s="5">
        <f t="shared" si="517"/>
        <v>0</v>
      </c>
      <c r="FW311" s="5">
        <f t="shared" si="518"/>
        <v>0</v>
      </c>
      <c r="FX311" s="5">
        <f t="shared" si="519"/>
        <v>0</v>
      </c>
      <c r="FY311" s="5">
        <f t="shared" si="520"/>
        <v>0</v>
      </c>
      <c r="FZ311" s="5">
        <f t="shared" si="521"/>
        <v>0</v>
      </c>
      <c r="GA311" s="5">
        <f t="shared" si="522"/>
        <v>0</v>
      </c>
      <c r="GB311" s="5">
        <f t="shared" si="523"/>
        <v>0</v>
      </c>
      <c r="GC311" s="5">
        <f t="shared" si="524"/>
        <v>0</v>
      </c>
      <c r="GD311" s="5">
        <f t="shared" si="525"/>
        <v>0</v>
      </c>
      <c r="GE311" s="5">
        <f t="shared" si="526"/>
        <v>0</v>
      </c>
      <c r="GF311" s="5">
        <f t="shared" si="527"/>
        <v>0</v>
      </c>
      <c r="GG311" s="5">
        <f t="shared" si="528"/>
        <v>0</v>
      </c>
      <c r="GH311" s="5">
        <f t="shared" si="529"/>
        <v>0</v>
      </c>
      <c r="GI311" s="5">
        <f t="shared" si="530"/>
        <v>0</v>
      </c>
      <c r="GJ311" s="5">
        <f t="shared" si="531"/>
        <v>0</v>
      </c>
      <c r="GK311" s="5">
        <f t="shared" si="532"/>
        <v>0</v>
      </c>
      <c r="GL311" s="5">
        <f t="shared" si="533"/>
        <v>0</v>
      </c>
      <c r="GM311" s="5">
        <f t="shared" si="534"/>
        <v>0</v>
      </c>
      <c r="GO311" s="23">
        <f t="shared" si="535"/>
        <v>0</v>
      </c>
      <c r="GP311" s="23">
        <f t="shared" si="536"/>
        <v>0</v>
      </c>
      <c r="GQ311" s="5">
        <f>+IF(GO311&gt;0, IF(COUNTIF(GO$149:GO311,GO311)&lt;=1,TRUE,FALSE),0)*$C$59*-1</f>
        <v>0</v>
      </c>
      <c r="GR311" s="5">
        <f>+IF(GP311&gt;0, IF(COUNTIF(GP$149:GP311,GP311)&lt;=1,TRUE,FALSE),0)*$C$59*-1</f>
        <v>0</v>
      </c>
    </row>
    <row r="312" spans="1:200" s="5" customFormat="1" hidden="1" outlineLevel="1" x14ac:dyDescent="0.2">
      <c r="A312" s="6"/>
      <c r="F312" s="35">
        <f t="shared" si="537"/>
        <v>11.469999999961786</v>
      </c>
      <c r="G312" s="20">
        <f t="shared" si="391"/>
        <v>0</v>
      </c>
      <c r="H312" s="20">
        <f t="shared" si="392"/>
        <v>0</v>
      </c>
      <c r="I312" s="37">
        <f t="shared" si="393"/>
        <v>0</v>
      </c>
      <c r="J312" s="33">
        <f t="shared" si="394"/>
        <v>11.469999999961786</v>
      </c>
      <c r="L312" s="5">
        <f t="shared" si="577"/>
        <v>-33.83000000000402</v>
      </c>
      <c r="M312" s="5">
        <f t="shared" si="538"/>
        <v>0</v>
      </c>
      <c r="N312" s="5">
        <f t="shared" si="539"/>
        <v>0</v>
      </c>
      <c r="O312" s="5">
        <f t="shared" si="540"/>
        <v>0</v>
      </c>
      <c r="P312" s="5">
        <f t="shared" si="541"/>
        <v>0</v>
      </c>
      <c r="Q312" s="5">
        <f t="shared" si="542"/>
        <v>0</v>
      </c>
      <c r="R312" s="5">
        <f t="shared" si="543"/>
        <v>0</v>
      </c>
      <c r="S312" s="5">
        <f t="shared" si="544"/>
        <v>0</v>
      </c>
      <c r="T312" s="5">
        <f t="shared" si="545"/>
        <v>0</v>
      </c>
      <c r="U312" s="5">
        <f t="shared" si="546"/>
        <v>-54.400000000000531</v>
      </c>
      <c r="V312" s="5">
        <f t="shared" si="547"/>
        <v>0</v>
      </c>
      <c r="W312" s="5">
        <f t="shared" si="548"/>
        <v>0</v>
      </c>
      <c r="X312" s="5">
        <f t="shared" si="549"/>
        <v>0</v>
      </c>
      <c r="Y312" s="5">
        <f t="shared" si="550"/>
        <v>0</v>
      </c>
      <c r="Z312" s="5">
        <f t="shared" si="551"/>
        <v>0</v>
      </c>
      <c r="AA312" s="5">
        <f t="shared" si="552"/>
        <v>0</v>
      </c>
      <c r="AB312" s="5">
        <f t="shared" si="553"/>
        <v>0</v>
      </c>
      <c r="AC312" s="5">
        <f t="shared" si="554"/>
        <v>0</v>
      </c>
      <c r="AD312" s="5">
        <f t="shared" si="555"/>
        <v>0</v>
      </c>
      <c r="AE312" s="5">
        <f t="shared" si="556"/>
        <v>-14.599999999999881</v>
      </c>
      <c r="AF312" s="5">
        <f t="shared" si="557"/>
        <v>0</v>
      </c>
      <c r="AG312" s="5">
        <f t="shared" si="558"/>
        <v>0</v>
      </c>
      <c r="AH312" s="5">
        <f t="shared" si="559"/>
        <v>0</v>
      </c>
      <c r="AI312" s="5">
        <f t="shared" si="560"/>
        <v>0</v>
      </c>
      <c r="AJ312" s="5">
        <f t="shared" si="561"/>
        <v>0</v>
      </c>
      <c r="AK312" s="5">
        <f t="shared" si="562"/>
        <v>0</v>
      </c>
      <c r="AL312" s="5">
        <f t="shared" si="563"/>
        <v>0</v>
      </c>
      <c r="AM312" s="5">
        <f t="shared" si="564"/>
        <v>0</v>
      </c>
      <c r="AN312" s="5">
        <f t="shared" si="565"/>
        <v>0</v>
      </c>
      <c r="AO312" s="5">
        <f t="shared" si="566"/>
        <v>62.759999999998669</v>
      </c>
      <c r="AP312" s="5">
        <f t="shared" si="567"/>
        <v>0</v>
      </c>
      <c r="AQ312" s="5">
        <f t="shared" si="568"/>
        <v>0</v>
      </c>
      <c r="AR312" s="5">
        <f t="shared" si="569"/>
        <v>40</v>
      </c>
      <c r="AS312" s="5">
        <f t="shared" si="570"/>
        <v>-11.400000000000119</v>
      </c>
      <c r="AT312" s="5">
        <f t="shared" si="571"/>
        <v>0</v>
      </c>
      <c r="AU312" s="5">
        <f t="shared" si="572"/>
        <v>0</v>
      </c>
      <c r="AW312" s="5">
        <f t="shared" si="573"/>
        <v>0</v>
      </c>
      <c r="AX312" s="5">
        <f t="shared" si="395"/>
        <v>0</v>
      </c>
      <c r="AY312" s="5">
        <f t="shared" si="396"/>
        <v>0</v>
      </c>
      <c r="AZ312" s="5">
        <f t="shared" si="397"/>
        <v>0</v>
      </c>
      <c r="BA312" s="5">
        <f t="shared" si="398"/>
        <v>0</v>
      </c>
      <c r="BB312" s="5">
        <f t="shared" si="399"/>
        <v>0</v>
      </c>
      <c r="BC312" s="5">
        <f t="shared" si="400"/>
        <v>0</v>
      </c>
      <c r="BD312" s="5">
        <f t="shared" si="401"/>
        <v>0</v>
      </c>
      <c r="BE312" s="5">
        <f t="shared" si="402"/>
        <v>0</v>
      </c>
      <c r="BF312" s="5">
        <f t="shared" si="403"/>
        <v>0</v>
      </c>
      <c r="BG312" s="5">
        <f t="shared" si="404"/>
        <v>0</v>
      </c>
      <c r="BH312" s="5">
        <f t="shared" si="405"/>
        <v>0</v>
      </c>
      <c r="BI312" s="5">
        <f t="shared" si="406"/>
        <v>0</v>
      </c>
      <c r="BJ312" s="5">
        <f t="shared" si="407"/>
        <v>0</v>
      </c>
      <c r="BK312" s="5">
        <f t="shared" si="408"/>
        <v>0</v>
      </c>
      <c r="BL312" s="5">
        <f t="shared" si="409"/>
        <v>0</v>
      </c>
      <c r="BM312" s="5">
        <f t="shared" si="410"/>
        <v>0</v>
      </c>
      <c r="BN312" s="5">
        <f t="shared" si="411"/>
        <v>0</v>
      </c>
      <c r="BO312" s="5">
        <f t="shared" si="412"/>
        <v>0</v>
      </c>
      <c r="BP312" s="5">
        <f t="shared" si="413"/>
        <v>0</v>
      </c>
      <c r="BQ312" s="5">
        <f t="shared" si="414"/>
        <v>0</v>
      </c>
      <c r="BR312" s="5">
        <f t="shared" si="415"/>
        <v>0</v>
      </c>
      <c r="BS312" s="5">
        <f t="shared" si="416"/>
        <v>0</v>
      </c>
      <c r="BT312" s="5">
        <f t="shared" si="417"/>
        <v>0</v>
      </c>
      <c r="BU312" s="5">
        <f t="shared" si="418"/>
        <v>0</v>
      </c>
      <c r="BV312" s="5">
        <f t="shared" si="419"/>
        <v>0</v>
      </c>
      <c r="BW312" s="5">
        <f t="shared" si="420"/>
        <v>0</v>
      </c>
      <c r="BX312" s="5">
        <f t="shared" si="421"/>
        <v>0</v>
      </c>
      <c r="BY312" s="5">
        <f t="shared" si="422"/>
        <v>0</v>
      </c>
      <c r="BZ312" s="5">
        <f t="shared" si="423"/>
        <v>1</v>
      </c>
      <c r="CA312" s="5">
        <f t="shared" si="424"/>
        <v>0</v>
      </c>
      <c r="CB312" s="5">
        <f t="shared" si="425"/>
        <v>0</v>
      </c>
      <c r="CC312" s="5">
        <f t="shared" si="426"/>
        <v>2</v>
      </c>
      <c r="CD312" s="5">
        <f t="shared" si="427"/>
        <v>0</v>
      </c>
      <c r="CE312" s="5">
        <f t="shared" si="428"/>
        <v>0</v>
      </c>
      <c r="CF312" s="5">
        <f t="shared" si="429"/>
        <v>0</v>
      </c>
      <c r="CH312" s="5">
        <f t="shared" si="574"/>
        <v>0</v>
      </c>
      <c r="CI312" s="5">
        <f t="shared" si="430"/>
        <v>0</v>
      </c>
      <c r="CJ312" s="5">
        <f t="shared" si="431"/>
        <v>0</v>
      </c>
      <c r="CK312" s="5">
        <f t="shared" si="432"/>
        <v>0</v>
      </c>
      <c r="CL312" s="5">
        <f t="shared" si="433"/>
        <v>0</v>
      </c>
      <c r="CM312" s="5">
        <f t="shared" si="434"/>
        <v>0</v>
      </c>
      <c r="CN312" s="5">
        <f t="shared" si="435"/>
        <v>0</v>
      </c>
      <c r="CO312" s="5">
        <f t="shared" si="436"/>
        <v>0</v>
      </c>
      <c r="CP312" s="5">
        <f t="shared" si="437"/>
        <v>0</v>
      </c>
      <c r="CQ312" s="5">
        <f t="shared" si="438"/>
        <v>0</v>
      </c>
      <c r="CR312" s="5">
        <f t="shared" si="439"/>
        <v>0</v>
      </c>
      <c r="CS312" s="5">
        <f t="shared" si="440"/>
        <v>0</v>
      </c>
      <c r="CT312" s="5">
        <f t="shared" si="441"/>
        <v>0</v>
      </c>
      <c r="CU312" s="5">
        <f t="shared" si="442"/>
        <v>0</v>
      </c>
      <c r="CV312" s="5">
        <f t="shared" si="443"/>
        <v>0</v>
      </c>
      <c r="CW312" s="5">
        <f t="shared" si="444"/>
        <v>0</v>
      </c>
      <c r="CX312" s="5">
        <f t="shared" si="445"/>
        <v>0</v>
      </c>
      <c r="CY312" s="5">
        <f t="shared" si="446"/>
        <v>0</v>
      </c>
      <c r="CZ312" s="5">
        <f t="shared" si="447"/>
        <v>0</v>
      </c>
      <c r="DA312" s="5">
        <f t="shared" si="448"/>
        <v>0</v>
      </c>
      <c r="DB312" s="5">
        <f t="shared" si="449"/>
        <v>0</v>
      </c>
      <c r="DC312" s="5">
        <f t="shared" si="450"/>
        <v>0</v>
      </c>
      <c r="DD312" s="5">
        <f t="shared" si="451"/>
        <v>0</v>
      </c>
      <c r="DE312" s="5">
        <f t="shared" si="452"/>
        <v>0</v>
      </c>
      <c r="DF312" s="5">
        <f t="shared" si="453"/>
        <v>0</v>
      </c>
      <c r="DG312" s="5">
        <f t="shared" si="454"/>
        <v>0</v>
      </c>
      <c r="DH312" s="5">
        <f t="shared" si="455"/>
        <v>0</v>
      </c>
      <c r="DI312" s="5">
        <f t="shared" si="456"/>
        <v>0</v>
      </c>
      <c r="DJ312" s="5">
        <f t="shared" si="457"/>
        <v>0</v>
      </c>
      <c r="DK312" s="5">
        <f t="shared" si="458"/>
        <v>0</v>
      </c>
      <c r="DL312" s="5">
        <f t="shared" si="459"/>
        <v>0</v>
      </c>
      <c r="DM312" s="5">
        <f t="shared" si="460"/>
        <v>0</v>
      </c>
      <c r="DN312" s="5">
        <f t="shared" si="461"/>
        <v>0</v>
      </c>
      <c r="DO312" s="5">
        <f t="shared" si="462"/>
        <v>0</v>
      </c>
      <c r="DP312" s="5">
        <f t="shared" si="463"/>
        <v>0</v>
      </c>
      <c r="DQ312" s="5">
        <f t="shared" si="464"/>
        <v>0</v>
      </c>
      <c r="DS312" s="5">
        <f t="shared" si="575"/>
        <v>2</v>
      </c>
      <c r="DT312" s="5">
        <f t="shared" si="465"/>
        <v>0</v>
      </c>
      <c r="DU312" s="5">
        <f t="shared" si="466"/>
        <v>0</v>
      </c>
      <c r="DV312" s="5">
        <f t="shared" si="467"/>
        <v>0</v>
      </c>
      <c r="DW312" s="5">
        <f t="shared" si="468"/>
        <v>0</v>
      </c>
      <c r="DX312" s="5">
        <f t="shared" si="469"/>
        <v>0</v>
      </c>
      <c r="DY312" s="5">
        <f t="shared" si="470"/>
        <v>0</v>
      </c>
      <c r="DZ312" s="5">
        <f t="shared" si="471"/>
        <v>0</v>
      </c>
      <c r="EA312" s="5">
        <f t="shared" si="472"/>
        <v>0</v>
      </c>
      <c r="EB312" s="5">
        <f t="shared" si="473"/>
        <v>1</v>
      </c>
      <c r="EC312" s="5">
        <f t="shared" si="474"/>
        <v>0</v>
      </c>
      <c r="ED312" s="5">
        <f t="shared" si="475"/>
        <v>0</v>
      </c>
      <c r="EE312" s="5">
        <f t="shared" si="476"/>
        <v>0</v>
      </c>
      <c r="EF312" s="5">
        <f t="shared" si="477"/>
        <v>0</v>
      </c>
      <c r="EG312" s="5">
        <f t="shared" si="478"/>
        <v>0</v>
      </c>
      <c r="EH312" s="5">
        <f t="shared" si="479"/>
        <v>0</v>
      </c>
      <c r="EI312" s="5">
        <f t="shared" si="480"/>
        <v>0</v>
      </c>
      <c r="EJ312" s="5">
        <f t="shared" si="481"/>
        <v>0</v>
      </c>
      <c r="EK312" s="5">
        <f t="shared" si="482"/>
        <v>0</v>
      </c>
      <c r="EL312" s="5">
        <f t="shared" si="483"/>
        <v>3</v>
      </c>
      <c r="EM312" s="5">
        <f t="shared" si="484"/>
        <v>0</v>
      </c>
      <c r="EN312" s="5">
        <f t="shared" si="485"/>
        <v>0</v>
      </c>
      <c r="EO312" s="5">
        <f t="shared" si="486"/>
        <v>0</v>
      </c>
      <c r="EP312" s="5">
        <f t="shared" si="487"/>
        <v>0</v>
      </c>
      <c r="EQ312" s="5">
        <f t="shared" si="488"/>
        <v>0</v>
      </c>
      <c r="ER312" s="5">
        <f t="shared" si="489"/>
        <v>0</v>
      </c>
      <c r="ES312" s="5">
        <f t="shared" si="490"/>
        <v>0</v>
      </c>
      <c r="ET312" s="5">
        <f t="shared" si="491"/>
        <v>0</v>
      </c>
      <c r="EU312" s="5">
        <f t="shared" si="492"/>
        <v>0</v>
      </c>
      <c r="EV312" s="5">
        <f t="shared" si="493"/>
        <v>0</v>
      </c>
      <c r="EW312" s="5">
        <f t="shared" si="494"/>
        <v>0</v>
      </c>
      <c r="EX312" s="5">
        <f t="shared" si="495"/>
        <v>0</v>
      </c>
      <c r="EY312" s="5">
        <f t="shared" si="496"/>
        <v>0</v>
      </c>
      <c r="EZ312" s="5">
        <f t="shared" si="497"/>
        <v>4</v>
      </c>
      <c r="FA312" s="5">
        <f t="shared" si="498"/>
        <v>0</v>
      </c>
      <c r="FB312" s="5">
        <f t="shared" si="499"/>
        <v>0</v>
      </c>
      <c r="FD312" s="5">
        <f t="shared" si="576"/>
        <v>0</v>
      </c>
      <c r="FE312" s="5">
        <f t="shared" si="500"/>
        <v>0</v>
      </c>
      <c r="FF312" s="5">
        <f t="shared" si="501"/>
        <v>0</v>
      </c>
      <c r="FG312" s="5">
        <f t="shared" si="502"/>
        <v>0</v>
      </c>
      <c r="FH312" s="5">
        <f t="shared" si="503"/>
        <v>0</v>
      </c>
      <c r="FI312" s="5">
        <f t="shared" si="504"/>
        <v>0</v>
      </c>
      <c r="FJ312" s="5">
        <f t="shared" si="505"/>
        <v>0</v>
      </c>
      <c r="FK312" s="5">
        <f t="shared" si="506"/>
        <v>0</v>
      </c>
      <c r="FL312" s="5">
        <f t="shared" si="507"/>
        <v>0</v>
      </c>
      <c r="FM312" s="5">
        <f t="shared" si="508"/>
        <v>0</v>
      </c>
      <c r="FN312" s="5">
        <f t="shared" si="509"/>
        <v>0</v>
      </c>
      <c r="FO312" s="5">
        <f t="shared" si="510"/>
        <v>0</v>
      </c>
      <c r="FP312" s="5">
        <f t="shared" si="511"/>
        <v>0</v>
      </c>
      <c r="FQ312" s="5">
        <f t="shared" si="512"/>
        <v>0</v>
      </c>
      <c r="FR312" s="5">
        <f t="shared" si="513"/>
        <v>0</v>
      </c>
      <c r="FS312" s="5">
        <f t="shared" si="514"/>
        <v>0</v>
      </c>
      <c r="FT312" s="5">
        <f t="shared" si="515"/>
        <v>0</v>
      </c>
      <c r="FU312" s="5">
        <f t="shared" si="516"/>
        <v>0</v>
      </c>
      <c r="FV312" s="5">
        <f t="shared" si="517"/>
        <v>0</v>
      </c>
      <c r="FW312" s="5">
        <f t="shared" si="518"/>
        <v>0</v>
      </c>
      <c r="FX312" s="5">
        <f t="shared" si="519"/>
        <v>0</v>
      </c>
      <c r="FY312" s="5">
        <f t="shared" si="520"/>
        <v>0</v>
      </c>
      <c r="FZ312" s="5">
        <f t="shared" si="521"/>
        <v>0</v>
      </c>
      <c r="GA312" s="5">
        <f t="shared" si="522"/>
        <v>0</v>
      </c>
      <c r="GB312" s="5">
        <f t="shared" si="523"/>
        <v>0</v>
      </c>
      <c r="GC312" s="5">
        <f t="shared" si="524"/>
        <v>0</v>
      </c>
      <c r="GD312" s="5">
        <f t="shared" si="525"/>
        <v>0</v>
      </c>
      <c r="GE312" s="5">
        <f t="shared" si="526"/>
        <v>0</v>
      </c>
      <c r="GF312" s="5">
        <f t="shared" si="527"/>
        <v>0</v>
      </c>
      <c r="GG312" s="5">
        <f t="shared" si="528"/>
        <v>0</v>
      </c>
      <c r="GH312" s="5">
        <f t="shared" si="529"/>
        <v>0</v>
      </c>
      <c r="GI312" s="5">
        <f t="shared" si="530"/>
        <v>0</v>
      </c>
      <c r="GJ312" s="5">
        <f t="shared" si="531"/>
        <v>0</v>
      </c>
      <c r="GK312" s="5">
        <f t="shared" si="532"/>
        <v>0</v>
      </c>
      <c r="GL312" s="5">
        <f t="shared" si="533"/>
        <v>0</v>
      </c>
      <c r="GM312" s="5">
        <f t="shared" si="534"/>
        <v>0</v>
      </c>
      <c r="GO312" s="23">
        <f t="shared" si="535"/>
        <v>0</v>
      </c>
      <c r="GP312" s="23">
        <f t="shared" si="536"/>
        <v>0</v>
      </c>
      <c r="GQ312" s="5">
        <f>+IF(GO312&gt;0, IF(COUNTIF(GO$149:GO312,GO312)&lt;=1,TRUE,FALSE),0)*$C$59*-1</f>
        <v>0</v>
      </c>
      <c r="GR312" s="5">
        <f>+IF(GP312&gt;0, IF(COUNTIF(GP$149:GP312,GP312)&lt;=1,TRUE,FALSE),0)*$C$59*-1</f>
        <v>0</v>
      </c>
    </row>
    <row r="313" spans="1:200" s="5" customFormat="1" hidden="1" outlineLevel="1" x14ac:dyDescent="0.2">
      <c r="A313" s="6"/>
      <c r="F313" s="35">
        <f t="shared" si="537"/>
        <v>11.469999999961786</v>
      </c>
      <c r="G313" s="20">
        <f t="shared" si="391"/>
        <v>0</v>
      </c>
      <c r="H313" s="20">
        <f t="shared" si="392"/>
        <v>0</v>
      </c>
      <c r="I313" s="37">
        <f t="shared" si="393"/>
        <v>0</v>
      </c>
      <c r="J313" s="33">
        <f t="shared" si="394"/>
        <v>11.469999999961786</v>
      </c>
      <c r="L313" s="5">
        <f t="shared" si="577"/>
        <v>-33.83000000000402</v>
      </c>
      <c r="M313" s="5">
        <f t="shared" si="538"/>
        <v>0</v>
      </c>
      <c r="N313" s="5">
        <f t="shared" si="539"/>
        <v>0</v>
      </c>
      <c r="O313" s="5">
        <f t="shared" si="540"/>
        <v>0</v>
      </c>
      <c r="P313" s="5">
        <f t="shared" si="541"/>
        <v>0</v>
      </c>
      <c r="Q313" s="5">
        <f t="shared" si="542"/>
        <v>0</v>
      </c>
      <c r="R313" s="5">
        <f t="shared" si="543"/>
        <v>0</v>
      </c>
      <c r="S313" s="5">
        <f t="shared" si="544"/>
        <v>0</v>
      </c>
      <c r="T313" s="5">
        <f t="shared" si="545"/>
        <v>0</v>
      </c>
      <c r="U313" s="5">
        <f t="shared" si="546"/>
        <v>-54.400000000000531</v>
      </c>
      <c r="V313" s="5">
        <f t="shared" si="547"/>
        <v>0</v>
      </c>
      <c r="W313" s="5">
        <f t="shared" si="548"/>
        <v>0</v>
      </c>
      <c r="X313" s="5">
        <f t="shared" si="549"/>
        <v>0</v>
      </c>
      <c r="Y313" s="5">
        <f t="shared" si="550"/>
        <v>0</v>
      </c>
      <c r="Z313" s="5">
        <f t="shared" si="551"/>
        <v>0</v>
      </c>
      <c r="AA313" s="5">
        <f t="shared" si="552"/>
        <v>0</v>
      </c>
      <c r="AB313" s="5">
        <f t="shared" si="553"/>
        <v>0</v>
      </c>
      <c r="AC313" s="5">
        <f t="shared" si="554"/>
        <v>0</v>
      </c>
      <c r="AD313" s="5">
        <f t="shared" si="555"/>
        <v>0</v>
      </c>
      <c r="AE313" s="5">
        <f t="shared" si="556"/>
        <v>-14.599999999999881</v>
      </c>
      <c r="AF313" s="5">
        <f t="shared" si="557"/>
        <v>0</v>
      </c>
      <c r="AG313" s="5">
        <f t="shared" si="558"/>
        <v>0</v>
      </c>
      <c r="AH313" s="5">
        <f t="shared" si="559"/>
        <v>0</v>
      </c>
      <c r="AI313" s="5">
        <f t="shared" si="560"/>
        <v>0</v>
      </c>
      <c r="AJ313" s="5">
        <f t="shared" si="561"/>
        <v>0</v>
      </c>
      <c r="AK313" s="5">
        <f t="shared" si="562"/>
        <v>0</v>
      </c>
      <c r="AL313" s="5">
        <f t="shared" si="563"/>
        <v>0</v>
      </c>
      <c r="AM313" s="5">
        <f t="shared" si="564"/>
        <v>0</v>
      </c>
      <c r="AN313" s="5">
        <f t="shared" si="565"/>
        <v>0</v>
      </c>
      <c r="AO313" s="5">
        <f t="shared" si="566"/>
        <v>62.759999999998669</v>
      </c>
      <c r="AP313" s="5">
        <f t="shared" si="567"/>
        <v>0</v>
      </c>
      <c r="AQ313" s="5">
        <f t="shared" si="568"/>
        <v>0</v>
      </c>
      <c r="AR313" s="5">
        <f t="shared" si="569"/>
        <v>40</v>
      </c>
      <c r="AS313" s="5">
        <f t="shared" si="570"/>
        <v>-11.400000000000119</v>
      </c>
      <c r="AT313" s="5">
        <f t="shared" si="571"/>
        <v>0</v>
      </c>
      <c r="AU313" s="5">
        <f t="shared" si="572"/>
        <v>0</v>
      </c>
      <c r="AW313" s="5">
        <f t="shared" si="573"/>
        <v>0</v>
      </c>
      <c r="AX313" s="5">
        <f t="shared" si="395"/>
        <v>0</v>
      </c>
      <c r="AY313" s="5">
        <f t="shared" si="396"/>
        <v>0</v>
      </c>
      <c r="AZ313" s="5">
        <f t="shared" si="397"/>
        <v>0</v>
      </c>
      <c r="BA313" s="5">
        <f t="shared" si="398"/>
        <v>0</v>
      </c>
      <c r="BB313" s="5">
        <f t="shared" si="399"/>
        <v>0</v>
      </c>
      <c r="BC313" s="5">
        <f t="shared" si="400"/>
        <v>0</v>
      </c>
      <c r="BD313" s="5">
        <f t="shared" si="401"/>
        <v>0</v>
      </c>
      <c r="BE313" s="5">
        <f t="shared" si="402"/>
        <v>0</v>
      </c>
      <c r="BF313" s="5">
        <f t="shared" si="403"/>
        <v>0</v>
      </c>
      <c r="BG313" s="5">
        <f t="shared" si="404"/>
        <v>0</v>
      </c>
      <c r="BH313" s="5">
        <f t="shared" si="405"/>
        <v>0</v>
      </c>
      <c r="BI313" s="5">
        <f t="shared" si="406"/>
        <v>0</v>
      </c>
      <c r="BJ313" s="5">
        <f t="shared" si="407"/>
        <v>0</v>
      </c>
      <c r="BK313" s="5">
        <f t="shared" si="408"/>
        <v>0</v>
      </c>
      <c r="BL313" s="5">
        <f t="shared" si="409"/>
        <v>0</v>
      </c>
      <c r="BM313" s="5">
        <f t="shared" si="410"/>
        <v>0</v>
      </c>
      <c r="BN313" s="5">
        <f t="shared" si="411"/>
        <v>0</v>
      </c>
      <c r="BO313" s="5">
        <f t="shared" si="412"/>
        <v>0</v>
      </c>
      <c r="BP313" s="5">
        <f t="shared" si="413"/>
        <v>0</v>
      </c>
      <c r="BQ313" s="5">
        <f t="shared" si="414"/>
        <v>0</v>
      </c>
      <c r="BR313" s="5">
        <f t="shared" si="415"/>
        <v>0</v>
      </c>
      <c r="BS313" s="5">
        <f t="shared" si="416"/>
        <v>0</v>
      </c>
      <c r="BT313" s="5">
        <f t="shared" si="417"/>
        <v>0</v>
      </c>
      <c r="BU313" s="5">
        <f t="shared" si="418"/>
        <v>0</v>
      </c>
      <c r="BV313" s="5">
        <f t="shared" si="419"/>
        <v>0</v>
      </c>
      <c r="BW313" s="5">
        <f t="shared" si="420"/>
        <v>0</v>
      </c>
      <c r="BX313" s="5">
        <f t="shared" si="421"/>
        <v>0</v>
      </c>
      <c r="BY313" s="5">
        <f t="shared" si="422"/>
        <v>0</v>
      </c>
      <c r="BZ313" s="5">
        <f t="shared" si="423"/>
        <v>1</v>
      </c>
      <c r="CA313" s="5">
        <f t="shared" si="424"/>
        <v>0</v>
      </c>
      <c r="CB313" s="5">
        <f t="shared" si="425"/>
        <v>0</v>
      </c>
      <c r="CC313" s="5">
        <f t="shared" si="426"/>
        <v>2</v>
      </c>
      <c r="CD313" s="5">
        <f t="shared" si="427"/>
        <v>0</v>
      </c>
      <c r="CE313" s="5">
        <f t="shared" si="428"/>
        <v>0</v>
      </c>
      <c r="CF313" s="5">
        <f t="shared" si="429"/>
        <v>0</v>
      </c>
      <c r="CH313" s="5">
        <f t="shared" si="574"/>
        <v>0</v>
      </c>
      <c r="CI313" s="5">
        <f t="shared" si="430"/>
        <v>0</v>
      </c>
      <c r="CJ313" s="5">
        <f t="shared" si="431"/>
        <v>0</v>
      </c>
      <c r="CK313" s="5">
        <f t="shared" si="432"/>
        <v>0</v>
      </c>
      <c r="CL313" s="5">
        <f t="shared" si="433"/>
        <v>0</v>
      </c>
      <c r="CM313" s="5">
        <f t="shared" si="434"/>
        <v>0</v>
      </c>
      <c r="CN313" s="5">
        <f t="shared" si="435"/>
        <v>0</v>
      </c>
      <c r="CO313" s="5">
        <f t="shared" si="436"/>
        <v>0</v>
      </c>
      <c r="CP313" s="5">
        <f t="shared" si="437"/>
        <v>0</v>
      </c>
      <c r="CQ313" s="5">
        <f t="shared" si="438"/>
        <v>0</v>
      </c>
      <c r="CR313" s="5">
        <f t="shared" si="439"/>
        <v>0</v>
      </c>
      <c r="CS313" s="5">
        <f t="shared" si="440"/>
        <v>0</v>
      </c>
      <c r="CT313" s="5">
        <f t="shared" si="441"/>
        <v>0</v>
      </c>
      <c r="CU313" s="5">
        <f t="shared" si="442"/>
        <v>0</v>
      </c>
      <c r="CV313" s="5">
        <f t="shared" si="443"/>
        <v>0</v>
      </c>
      <c r="CW313" s="5">
        <f t="shared" si="444"/>
        <v>0</v>
      </c>
      <c r="CX313" s="5">
        <f t="shared" si="445"/>
        <v>0</v>
      </c>
      <c r="CY313" s="5">
        <f t="shared" si="446"/>
        <v>0</v>
      </c>
      <c r="CZ313" s="5">
        <f t="shared" si="447"/>
        <v>0</v>
      </c>
      <c r="DA313" s="5">
        <f t="shared" si="448"/>
        <v>0</v>
      </c>
      <c r="DB313" s="5">
        <f t="shared" si="449"/>
        <v>0</v>
      </c>
      <c r="DC313" s="5">
        <f t="shared" si="450"/>
        <v>0</v>
      </c>
      <c r="DD313" s="5">
        <f t="shared" si="451"/>
        <v>0</v>
      </c>
      <c r="DE313" s="5">
        <f t="shared" si="452"/>
        <v>0</v>
      </c>
      <c r="DF313" s="5">
        <f t="shared" si="453"/>
        <v>0</v>
      </c>
      <c r="DG313" s="5">
        <f t="shared" si="454"/>
        <v>0</v>
      </c>
      <c r="DH313" s="5">
        <f t="shared" si="455"/>
        <v>0</v>
      </c>
      <c r="DI313" s="5">
        <f t="shared" si="456"/>
        <v>0</v>
      </c>
      <c r="DJ313" s="5">
        <f t="shared" si="457"/>
        <v>0</v>
      </c>
      <c r="DK313" s="5">
        <f t="shared" si="458"/>
        <v>0</v>
      </c>
      <c r="DL313" s="5">
        <f t="shared" si="459"/>
        <v>0</v>
      </c>
      <c r="DM313" s="5">
        <f t="shared" si="460"/>
        <v>0</v>
      </c>
      <c r="DN313" s="5">
        <f t="shared" si="461"/>
        <v>0</v>
      </c>
      <c r="DO313" s="5">
        <f t="shared" si="462"/>
        <v>0</v>
      </c>
      <c r="DP313" s="5">
        <f t="shared" si="463"/>
        <v>0</v>
      </c>
      <c r="DQ313" s="5">
        <f t="shared" si="464"/>
        <v>0</v>
      </c>
      <c r="DS313" s="5">
        <f t="shared" si="575"/>
        <v>2</v>
      </c>
      <c r="DT313" s="5">
        <f t="shared" si="465"/>
        <v>0</v>
      </c>
      <c r="DU313" s="5">
        <f t="shared" si="466"/>
        <v>0</v>
      </c>
      <c r="DV313" s="5">
        <f t="shared" si="467"/>
        <v>0</v>
      </c>
      <c r="DW313" s="5">
        <f t="shared" si="468"/>
        <v>0</v>
      </c>
      <c r="DX313" s="5">
        <f t="shared" si="469"/>
        <v>0</v>
      </c>
      <c r="DY313" s="5">
        <f t="shared" si="470"/>
        <v>0</v>
      </c>
      <c r="DZ313" s="5">
        <f t="shared" si="471"/>
        <v>0</v>
      </c>
      <c r="EA313" s="5">
        <f t="shared" si="472"/>
        <v>0</v>
      </c>
      <c r="EB313" s="5">
        <f t="shared" si="473"/>
        <v>1</v>
      </c>
      <c r="EC313" s="5">
        <f t="shared" si="474"/>
        <v>0</v>
      </c>
      <c r="ED313" s="5">
        <f t="shared" si="475"/>
        <v>0</v>
      </c>
      <c r="EE313" s="5">
        <f t="shared" si="476"/>
        <v>0</v>
      </c>
      <c r="EF313" s="5">
        <f t="shared" si="477"/>
        <v>0</v>
      </c>
      <c r="EG313" s="5">
        <f t="shared" si="478"/>
        <v>0</v>
      </c>
      <c r="EH313" s="5">
        <f t="shared" si="479"/>
        <v>0</v>
      </c>
      <c r="EI313" s="5">
        <f t="shared" si="480"/>
        <v>0</v>
      </c>
      <c r="EJ313" s="5">
        <f t="shared" si="481"/>
        <v>0</v>
      </c>
      <c r="EK313" s="5">
        <f t="shared" si="482"/>
        <v>0</v>
      </c>
      <c r="EL313" s="5">
        <f t="shared" si="483"/>
        <v>3</v>
      </c>
      <c r="EM313" s="5">
        <f t="shared" si="484"/>
        <v>0</v>
      </c>
      <c r="EN313" s="5">
        <f t="shared" si="485"/>
        <v>0</v>
      </c>
      <c r="EO313" s="5">
        <f t="shared" si="486"/>
        <v>0</v>
      </c>
      <c r="EP313" s="5">
        <f t="shared" si="487"/>
        <v>0</v>
      </c>
      <c r="EQ313" s="5">
        <f t="shared" si="488"/>
        <v>0</v>
      </c>
      <c r="ER313" s="5">
        <f t="shared" si="489"/>
        <v>0</v>
      </c>
      <c r="ES313" s="5">
        <f t="shared" si="490"/>
        <v>0</v>
      </c>
      <c r="ET313" s="5">
        <f t="shared" si="491"/>
        <v>0</v>
      </c>
      <c r="EU313" s="5">
        <f t="shared" si="492"/>
        <v>0</v>
      </c>
      <c r="EV313" s="5">
        <f t="shared" si="493"/>
        <v>0</v>
      </c>
      <c r="EW313" s="5">
        <f t="shared" si="494"/>
        <v>0</v>
      </c>
      <c r="EX313" s="5">
        <f t="shared" si="495"/>
        <v>0</v>
      </c>
      <c r="EY313" s="5">
        <f t="shared" si="496"/>
        <v>0</v>
      </c>
      <c r="EZ313" s="5">
        <f t="shared" si="497"/>
        <v>4</v>
      </c>
      <c r="FA313" s="5">
        <f t="shared" si="498"/>
        <v>0</v>
      </c>
      <c r="FB313" s="5">
        <f t="shared" si="499"/>
        <v>0</v>
      </c>
      <c r="FD313" s="5">
        <f t="shared" si="576"/>
        <v>0</v>
      </c>
      <c r="FE313" s="5">
        <f t="shared" si="500"/>
        <v>0</v>
      </c>
      <c r="FF313" s="5">
        <f t="shared" si="501"/>
        <v>0</v>
      </c>
      <c r="FG313" s="5">
        <f t="shared" si="502"/>
        <v>0</v>
      </c>
      <c r="FH313" s="5">
        <f t="shared" si="503"/>
        <v>0</v>
      </c>
      <c r="FI313" s="5">
        <f t="shared" si="504"/>
        <v>0</v>
      </c>
      <c r="FJ313" s="5">
        <f t="shared" si="505"/>
        <v>0</v>
      </c>
      <c r="FK313" s="5">
        <f t="shared" si="506"/>
        <v>0</v>
      </c>
      <c r="FL313" s="5">
        <f t="shared" si="507"/>
        <v>0</v>
      </c>
      <c r="FM313" s="5">
        <f t="shared" si="508"/>
        <v>0</v>
      </c>
      <c r="FN313" s="5">
        <f t="shared" si="509"/>
        <v>0</v>
      </c>
      <c r="FO313" s="5">
        <f t="shared" si="510"/>
        <v>0</v>
      </c>
      <c r="FP313" s="5">
        <f t="shared" si="511"/>
        <v>0</v>
      </c>
      <c r="FQ313" s="5">
        <f t="shared" si="512"/>
        <v>0</v>
      </c>
      <c r="FR313" s="5">
        <f t="shared" si="513"/>
        <v>0</v>
      </c>
      <c r="FS313" s="5">
        <f t="shared" si="514"/>
        <v>0</v>
      </c>
      <c r="FT313" s="5">
        <f t="shared" si="515"/>
        <v>0</v>
      </c>
      <c r="FU313" s="5">
        <f t="shared" si="516"/>
        <v>0</v>
      </c>
      <c r="FV313" s="5">
        <f t="shared" si="517"/>
        <v>0</v>
      </c>
      <c r="FW313" s="5">
        <f t="shared" si="518"/>
        <v>0</v>
      </c>
      <c r="FX313" s="5">
        <f t="shared" si="519"/>
        <v>0</v>
      </c>
      <c r="FY313" s="5">
        <f t="shared" si="520"/>
        <v>0</v>
      </c>
      <c r="FZ313" s="5">
        <f t="shared" si="521"/>
        <v>0</v>
      </c>
      <c r="GA313" s="5">
        <f t="shared" si="522"/>
        <v>0</v>
      </c>
      <c r="GB313" s="5">
        <f t="shared" si="523"/>
        <v>0</v>
      </c>
      <c r="GC313" s="5">
        <f t="shared" si="524"/>
        <v>0</v>
      </c>
      <c r="GD313" s="5">
        <f t="shared" si="525"/>
        <v>0</v>
      </c>
      <c r="GE313" s="5">
        <f t="shared" si="526"/>
        <v>0</v>
      </c>
      <c r="GF313" s="5">
        <f t="shared" si="527"/>
        <v>0</v>
      </c>
      <c r="GG313" s="5">
        <f t="shared" si="528"/>
        <v>0</v>
      </c>
      <c r="GH313" s="5">
        <f t="shared" si="529"/>
        <v>0</v>
      </c>
      <c r="GI313" s="5">
        <f t="shared" si="530"/>
        <v>0</v>
      </c>
      <c r="GJ313" s="5">
        <f t="shared" si="531"/>
        <v>0</v>
      </c>
      <c r="GK313" s="5">
        <f t="shared" si="532"/>
        <v>0</v>
      </c>
      <c r="GL313" s="5">
        <f t="shared" si="533"/>
        <v>0</v>
      </c>
      <c r="GM313" s="5">
        <f t="shared" si="534"/>
        <v>0</v>
      </c>
      <c r="GO313" s="23">
        <f t="shared" si="535"/>
        <v>0</v>
      </c>
      <c r="GP313" s="23">
        <f t="shared" si="536"/>
        <v>0</v>
      </c>
      <c r="GQ313" s="5">
        <f>+IF(GO313&gt;0, IF(COUNTIF(GO$149:GO313,GO313)&lt;=1,TRUE,FALSE),0)*$C$59*-1</f>
        <v>0</v>
      </c>
      <c r="GR313" s="5">
        <f>+IF(GP313&gt;0, IF(COUNTIF(GP$149:GP313,GP313)&lt;=1,TRUE,FALSE),0)*$C$59*-1</f>
        <v>0</v>
      </c>
    </row>
    <row r="314" spans="1:200" s="5" customFormat="1" hidden="1" outlineLevel="1" x14ac:dyDescent="0.2">
      <c r="A314" s="6"/>
      <c r="F314" s="35">
        <f t="shared" si="537"/>
        <v>11.469999999961786</v>
      </c>
      <c r="G314" s="20">
        <f t="shared" si="391"/>
        <v>0</v>
      </c>
      <c r="H314" s="20">
        <f t="shared" si="392"/>
        <v>0</v>
      </c>
      <c r="I314" s="37">
        <f t="shared" si="393"/>
        <v>0</v>
      </c>
      <c r="J314" s="33">
        <f t="shared" si="394"/>
        <v>11.469999999961786</v>
      </c>
      <c r="L314" s="5">
        <f t="shared" si="577"/>
        <v>-33.83000000000402</v>
      </c>
      <c r="M314" s="5">
        <f t="shared" si="538"/>
        <v>0</v>
      </c>
      <c r="N314" s="5">
        <f t="shared" si="539"/>
        <v>0</v>
      </c>
      <c r="O314" s="5">
        <f t="shared" si="540"/>
        <v>0</v>
      </c>
      <c r="P314" s="5">
        <f t="shared" si="541"/>
        <v>0</v>
      </c>
      <c r="Q314" s="5">
        <f t="shared" si="542"/>
        <v>0</v>
      </c>
      <c r="R314" s="5">
        <f t="shared" si="543"/>
        <v>0</v>
      </c>
      <c r="S314" s="5">
        <f t="shared" si="544"/>
        <v>0</v>
      </c>
      <c r="T314" s="5">
        <f t="shared" si="545"/>
        <v>0</v>
      </c>
      <c r="U314" s="5">
        <f t="shared" si="546"/>
        <v>-54.400000000000531</v>
      </c>
      <c r="V314" s="5">
        <f t="shared" si="547"/>
        <v>0</v>
      </c>
      <c r="W314" s="5">
        <f t="shared" si="548"/>
        <v>0</v>
      </c>
      <c r="X314" s="5">
        <f t="shared" si="549"/>
        <v>0</v>
      </c>
      <c r="Y314" s="5">
        <f t="shared" si="550"/>
        <v>0</v>
      </c>
      <c r="Z314" s="5">
        <f t="shared" si="551"/>
        <v>0</v>
      </c>
      <c r="AA314" s="5">
        <f t="shared" si="552"/>
        <v>0</v>
      </c>
      <c r="AB314" s="5">
        <f t="shared" si="553"/>
        <v>0</v>
      </c>
      <c r="AC314" s="5">
        <f t="shared" si="554"/>
        <v>0</v>
      </c>
      <c r="AD314" s="5">
        <f t="shared" si="555"/>
        <v>0</v>
      </c>
      <c r="AE314" s="5">
        <f t="shared" si="556"/>
        <v>-14.599999999999881</v>
      </c>
      <c r="AF314" s="5">
        <f t="shared" si="557"/>
        <v>0</v>
      </c>
      <c r="AG314" s="5">
        <f t="shared" si="558"/>
        <v>0</v>
      </c>
      <c r="AH314" s="5">
        <f t="shared" si="559"/>
        <v>0</v>
      </c>
      <c r="AI314" s="5">
        <f t="shared" si="560"/>
        <v>0</v>
      </c>
      <c r="AJ314" s="5">
        <f t="shared" si="561"/>
        <v>0</v>
      </c>
      <c r="AK314" s="5">
        <f t="shared" si="562"/>
        <v>0</v>
      </c>
      <c r="AL314" s="5">
        <f t="shared" si="563"/>
        <v>0</v>
      </c>
      <c r="AM314" s="5">
        <f t="shared" si="564"/>
        <v>0</v>
      </c>
      <c r="AN314" s="5">
        <f t="shared" si="565"/>
        <v>0</v>
      </c>
      <c r="AO314" s="5">
        <f t="shared" si="566"/>
        <v>62.759999999998669</v>
      </c>
      <c r="AP314" s="5">
        <f t="shared" si="567"/>
        <v>0</v>
      </c>
      <c r="AQ314" s="5">
        <f t="shared" si="568"/>
        <v>0</v>
      </c>
      <c r="AR314" s="5">
        <f t="shared" si="569"/>
        <v>40</v>
      </c>
      <c r="AS314" s="5">
        <f t="shared" si="570"/>
        <v>-11.400000000000119</v>
      </c>
      <c r="AT314" s="5">
        <f t="shared" si="571"/>
        <v>0</v>
      </c>
      <c r="AU314" s="5">
        <f t="shared" si="572"/>
        <v>0</v>
      </c>
      <c r="AW314" s="5">
        <f t="shared" si="573"/>
        <v>0</v>
      </c>
      <c r="AX314" s="5">
        <f t="shared" si="395"/>
        <v>0</v>
      </c>
      <c r="AY314" s="5">
        <f t="shared" si="396"/>
        <v>0</v>
      </c>
      <c r="AZ314" s="5">
        <f t="shared" si="397"/>
        <v>0</v>
      </c>
      <c r="BA314" s="5">
        <f t="shared" si="398"/>
        <v>0</v>
      </c>
      <c r="BB314" s="5">
        <f t="shared" si="399"/>
        <v>0</v>
      </c>
      <c r="BC314" s="5">
        <f t="shared" si="400"/>
        <v>0</v>
      </c>
      <c r="BD314" s="5">
        <f t="shared" si="401"/>
        <v>0</v>
      </c>
      <c r="BE314" s="5">
        <f t="shared" si="402"/>
        <v>0</v>
      </c>
      <c r="BF314" s="5">
        <f t="shared" si="403"/>
        <v>0</v>
      </c>
      <c r="BG314" s="5">
        <f t="shared" si="404"/>
        <v>0</v>
      </c>
      <c r="BH314" s="5">
        <f t="shared" si="405"/>
        <v>0</v>
      </c>
      <c r="BI314" s="5">
        <f t="shared" si="406"/>
        <v>0</v>
      </c>
      <c r="BJ314" s="5">
        <f t="shared" si="407"/>
        <v>0</v>
      </c>
      <c r="BK314" s="5">
        <f t="shared" si="408"/>
        <v>0</v>
      </c>
      <c r="BL314" s="5">
        <f t="shared" si="409"/>
        <v>0</v>
      </c>
      <c r="BM314" s="5">
        <f t="shared" si="410"/>
        <v>0</v>
      </c>
      <c r="BN314" s="5">
        <f t="shared" si="411"/>
        <v>0</v>
      </c>
      <c r="BO314" s="5">
        <f t="shared" si="412"/>
        <v>0</v>
      </c>
      <c r="BP314" s="5">
        <f t="shared" si="413"/>
        <v>0</v>
      </c>
      <c r="BQ314" s="5">
        <f t="shared" si="414"/>
        <v>0</v>
      </c>
      <c r="BR314" s="5">
        <f t="shared" si="415"/>
        <v>0</v>
      </c>
      <c r="BS314" s="5">
        <f t="shared" si="416"/>
        <v>0</v>
      </c>
      <c r="BT314" s="5">
        <f t="shared" si="417"/>
        <v>0</v>
      </c>
      <c r="BU314" s="5">
        <f t="shared" si="418"/>
        <v>0</v>
      </c>
      <c r="BV314" s="5">
        <f t="shared" si="419"/>
        <v>0</v>
      </c>
      <c r="BW314" s="5">
        <f t="shared" si="420"/>
        <v>0</v>
      </c>
      <c r="BX314" s="5">
        <f t="shared" si="421"/>
        <v>0</v>
      </c>
      <c r="BY314" s="5">
        <f t="shared" si="422"/>
        <v>0</v>
      </c>
      <c r="BZ314" s="5">
        <f t="shared" si="423"/>
        <v>1</v>
      </c>
      <c r="CA314" s="5">
        <f t="shared" si="424"/>
        <v>0</v>
      </c>
      <c r="CB314" s="5">
        <f t="shared" si="425"/>
        <v>0</v>
      </c>
      <c r="CC314" s="5">
        <f t="shared" si="426"/>
        <v>2</v>
      </c>
      <c r="CD314" s="5">
        <f t="shared" si="427"/>
        <v>0</v>
      </c>
      <c r="CE314" s="5">
        <f t="shared" si="428"/>
        <v>0</v>
      </c>
      <c r="CF314" s="5">
        <f t="shared" si="429"/>
        <v>0</v>
      </c>
      <c r="CH314" s="5">
        <f t="shared" si="574"/>
        <v>0</v>
      </c>
      <c r="CI314" s="5">
        <f t="shared" si="430"/>
        <v>0</v>
      </c>
      <c r="CJ314" s="5">
        <f t="shared" si="431"/>
        <v>0</v>
      </c>
      <c r="CK314" s="5">
        <f t="shared" si="432"/>
        <v>0</v>
      </c>
      <c r="CL314" s="5">
        <f t="shared" si="433"/>
        <v>0</v>
      </c>
      <c r="CM314" s="5">
        <f t="shared" si="434"/>
        <v>0</v>
      </c>
      <c r="CN314" s="5">
        <f t="shared" si="435"/>
        <v>0</v>
      </c>
      <c r="CO314" s="5">
        <f t="shared" si="436"/>
        <v>0</v>
      </c>
      <c r="CP314" s="5">
        <f t="shared" si="437"/>
        <v>0</v>
      </c>
      <c r="CQ314" s="5">
        <f t="shared" si="438"/>
        <v>0</v>
      </c>
      <c r="CR314" s="5">
        <f t="shared" si="439"/>
        <v>0</v>
      </c>
      <c r="CS314" s="5">
        <f t="shared" si="440"/>
        <v>0</v>
      </c>
      <c r="CT314" s="5">
        <f t="shared" si="441"/>
        <v>0</v>
      </c>
      <c r="CU314" s="5">
        <f t="shared" si="442"/>
        <v>0</v>
      </c>
      <c r="CV314" s="5">
        <f t="shared" si="443"/>
        <v>0</v>
      </c>
      <c r="CW314" s="5">
        <f t="shared" si="444"/>
        <v>0</v>
      </c>
      <c r="CX314" s="5">
        <f t="shared" si="445"/>
        <v>0</v>
      </c>
      <c r="CY314" s="5">
        <f t="shared" si="446"/>
        <v>0</v>
      </c>
      <c r="CZ314" s="5">
        <f t="shared" si="447"/>
        <v>0</v>
      </c>
      <c r="DA314" s="5">
        <f t="shared" si="448"/>
        <v>0</v>
      </c>
      <c r="DB314" s="5">
        <f t="shared" si="449"/>
        <v>0</v>
      </c>
      <c r="DC314" s="5">
        <f t="shared" si="450"/>
        <v>0</v>
      </c>
      <c r="DD314" s="5">
        <f t="shared" si="451"/>
        <v>0</v>
      </c>
      <c r="DE314" s="5">
        <f t="shared" si="452"/>
        <v>0</v>
      </c>
      <c r="DF314" s="5">
        <f t="shared" si="453"/>
        <v>0</v>
      </c>
      <c r="DG314" s="5">
        <f t="shared" si="454"/>
        <v>0</v>
      </c>
      <c r="DH314" s="5">
        <f t="shared" si="455"/>
        <v>0</v>
      </c>
      <c r="DI314" s="5">
        <f t="shared" si="456"/>
        <v>0</v>
      </c>
      <c r="DJ314" s="5">
        <f t="shared" si="457"/>
        <v>0</v>
      </c>
      <c r="DK314" s="5">
        <f t="shared" si="458"/>
        <v>0</v>
      </c>
      <c r="DL314" s="5">
        <f t="shared" si="459"/>
        <v>0</v>
      </c>
      <c r="DM314" s="5">
        <f t="shared" si="460"/>
        <v>0</v>
      </c>
      <c r="DN314" s="5">
        <f t="shared" si="461"/>
        <v>0</v>
      </c>
      <c r="DO314" s="5">
        <f t="shared" si="462"/>
        <v>0</v>
      </c>
      <c r="DP314" s="5">
        <f t="shared" si="463"/>
        <v>0</v>
      </c>
      <c r="DQ314" s="5">
        <f t="shared" si="464"/>
        <v>0</v>
      </c>
      <c r="DS314" s="5">
        <f t="shared" si="575"/>
        <v>2</v>
      </c>
      <c r="DT314" s="5">
        <f t="shared" si="465"/>
        <v>0</v>
      </c>
      <c r="DU314" s="5">
        <f t="shared" si="466"/>
        <v>0</v>
      </c>
      <c r="DV314" s="5">
        <f t="shared" si="467"/>
        <v>0</v>
      </c>
      <c r="DW314" s="5">
        <f t="shared" si="468"/>
        <v>0</v>
      </c>
      <c r="DX314" s="5">
        <f t="shared" si="469"/>
        <v>0</v>
      </c>
      <c r="DY314" s="5">
        <f t="shared" si="470"/>
        <v>0</v>
      </c>
      <c r="DZ314" s="5">
        <f t="shared" si="471"/>
        <v>0</v>
      </c>
      <c r="EA314" s="5">
        <f t="shared" si="472"/>
        <v>0</v>
      </c>
      <c r="EB314" s="5">
        <f t="shared" si="473"/>
        <v>1</v>
      </c>
      <c r="EC314" s="5">
        <f t="shared" si="474"/>
        <v>0</v>
      </c>
      <c r="ED314" s="5">
        <f t="shared" si="475"/>
        <v>0</v>
      </c>
      <c r="EE314" s="5">
        <f t="shared" si="476"/>
        <v>0</v>
      </c>
      <c r="EF314" s="5">
        <f t="shared" si="477"/>
        <v>0</v>
      </c>
      <c r="EG314" s="5">
        <f t="shared" si="478"/>
        <v>0</v>
      </c>
      <c r="EH314" s="5">
        <f t="shared" si="479"/>
        <v>0</v>
      </c>
      <c r="EI314" s="5">
        <f t="shared" si="480"/>
        <v>0</v>
      </c>
      <c r="EJ314" s="5">
        <f t="shared" si="481"/>
        <v>0</v>
      </c>
      <c r="EK314" s="5">
        <f t="shared" si="482"/>
        <v>0</v>
      </c>
      <c r="EL314" s="5">
        <f t="shared" si="483"/>
        <v>3</v>
      </c>
      <c r="EM314" s="5">
        <f t="shared" si="484"/>
        <v>0</v>
      </c>
      <c r="EN314" s="5">
        <f t="shared" si="485"/>
        <v>0</v>
      </c>
      <c r="EO314" s="5">
        <f t="shared" si="486"/>
        <v>0</v>
      </c>
      <c r="EP314" s="5">
        <f t="shared" si="487"/>
        <v>0</v>
      </c>
      <c r="EQ314" s="5">
        <f t="shared" si="488"/>
        <v>0</v>
      </c>
      <c r="ER314" s="5">
        <f t="shared" si="489"/>
        <v>0</v>
      </c>
      <c r="ES314" s="5">
        <f t="shared" si="490"/>
        <v>0</v>
      </c>
      <c r="ET314" s="5">
        <f t="shared" si="491"/>
        <v>0</v>
      </c>
      <c r="EU314" s="5">
        <f t="shared" si="492"/>
        <v>0</v>
      </c>
      <c r="EV314" s="5">
        <f t="shared" si="493"/>
        <v>0</v>
      </c>
      <c r="EW314" s="5">
        <f t="shared" si="494"/>
        <v>0</v>
      </c>
      <c r="EX314" s="5">
        <f t="shared" si="495"/>
        <v>0</v>
      </c>
      <c r="EY314" s="5">
        <f t="shared" si="496"/>
        <v>0</v>
      </c>
      <c r="EZ314" s="5">
        <f t="shared" si="497"/>
        <v>4</v>
      </c>
      <c r="FA314" s="5">
        <f t="shared" si="498"/>
        <v>0</v>
      </c>
      <c r="FB314" s="5">
        <f t="shared" si="499"/>
        <v>0</v>
      </c>
      <c r="FD314" s="5">
        <f t="shared" si="576"/>
        <v>0</v>
      </c>
      <c r="FE314" s="5">
        <f t="shared" si="500"/>
        <v>0</v>
      </c>
      <c r="FF314" s="5">
        <f t="shared" si="501"/>
        <v>0</v>
      </c>
      <c r="FG314" s="5">
        <f t="shared" si="502"/>
        <v>0</v>
      </c>
      <c r="FH314" s="5">
        <f t="shared" si="503"/>
        <v>0</v>
      </c>
      <c r="FI314" s="5">
        <f t="shared" si="504"/>
        <v>0</v>
      </c>
      <c r="FJ314" s="5">
        <f t="shared" si="505"/>
        <v>0</v>
      </c>
      <c r="FK314" s="5">
        <f t="shared" si="506"/>
        <v>0</v>
      </c>
      <c r="FL314" s="5">
        <f t="shared" si="507"/>
        <v>0</v>
      </c>
      <c r="FM314" s="5">
        <f t="shared" si="508"/>
        <v>0</v>
      </c>
      <c r="FN314" s="5">
        <f t="shared" si="509"/>
        <v>0</v>
      </c>
      <c r="FO314" s="5">
        <f t="shared" si="510"/>
        <v>0</v>
      </c>
      <c r="FP314" s="5">
        <f t="shared" si="511"/>
        <v>0</v>
      </c>
      <c r="FQ314" s="5">
        <f t="shared" si="512"/>
        <v>0</v>
      </c>
      <c r="FR314" s="5">
        <f t="shared" si="513"/>
        <v>0</v>
      </c>
      <c r="FS314" s="5">
        <f t="shared" si="514"/>
        <v>0</v>
      </c>
      <c r="FT314" s="5">
        <f t="shared" si="515"/>
        <v>0</v>
      </c>
      <c r="FU314" s="5">
        <f t="shared" si="516"/>
        <v>0</v>
      </c>
      <c r="FV314" s="5">
        <f t="shared" si="517"/>
        <v>0</v>
      </c>
      <c r="FW314" s="5">
        <f t="shared" si="518"/>
        <v>0</v>
      </c>
      <c r="FX314" s="5">
        <f t="shared" si="519"/>
        <v>0</v>
      </c>
      <c r="FY314" s="5">
        <f t="shared" si="520"/>
        <v>0</v>
      </c>
      <c r="FZ314" s="5">
        <f t="shared" si="521"/>
        <v>0</v>
      </c>
      <c r="GA314" s="5">
        <f t="shared" si="522"/>
        <v>0</v>
      </c>
      <c r="GB314" s="5">
        <f t="shared" si="523"/>
        <v>0</v>
      </c>
      <c r="GC314" s="5">
        <f t="shared" si="524"/>
        <v>0</v>
      </c>
      <c r="GD314" s="5">
        <f t="shared" si="525"/>
        <v>0</v>
      </c>
      <c r="GE314" s="5">
        <f t="shared" si="526"/>
        <v>0</v>
      </c>
      <c r="GF314" s="5">
        <f t="shared" si="527"/>
        <v>0</v>
      </c>
      <c r="GG314" s="5">
        <f t="shared" si="528"/>
        <v>0</v>
      </c>
      <c r="GH314" s="5">
        <f t="shared" si="529"/>
        <v>0</v>
      </c>
      <c r="GI314" s="5">
        <f t="shared" si="530"/>
        <v>0</v>
      </c>
      <c r="GJ314" s="5">
        <f t="shared" si="531"/>
        <v>0</v>
      </c>
      <c r="GK314" s="5">
        <f t="shared" si="532"/>
        <v>0</v>
      </c>
      <c r="GL314" s="5">
        <f t="shared" si="533"/>
        <v>0</v>
      </c>
      <c r="GM314" s="5">
        <f t="shared" si="534"/>
        <v>0</v>
      </c>
      <c r="GO314" s="23">
        <f t="shared" si="535"/>
        <v>0</v>
      </c>
      <c r="GP314" s="23">
        <f t="shared" si="536"/>
        <v>0</v>
      </c>
      <c r="GQ314" s="5">
        <f>+IF(GO314&gt;0, IF(COUNTIF(GO$149:GO314,GO314)&lt;=1,TRUE,FALSE),0)*$C$59*-1</f>
        <v>0</v>
      </c>
      <c r="GR314" s="5">
        <f>+IF(GP314&gt;0, IF(COUNTIF(GP$149:GP314,GP314)&lt;=1,TRUE,FALSE),0)*$C$59*-1</f>
        <v>0</v>
      </c>
    </row>
    <row r="315" spans="1:200" s="5" customFormat="1" hidden="1" outlineLevel="1" x14ac:dyDescent="0.2">
      <c r="A315" s="6"/>
      <c r="F315" s="35">
        <f t="shared" si="537"/>
        <v>11.469999999961786</v>
      </c>
      <c r="G315" s="20">
        <f t="shared" si="391"/>
        <v>0</v>
      </c>
      <c r="H315" s="20">
        <f t="shared" si="392"/>
        <v>0</v>
      </c>
      <c r="I315" s="37">
        <f t="shared" si="393"/>
        <v>0</v>
      </c>
      <c r="J315" s="33">
        <f t="shared" si="394"/>
        <v>11.469999999961786</v>
      </c>
      <c r="L315" s="5">
        <f t="shared" si="577"/>
        <v>-33.83000000000402</v>
      </c>
      <c r="M315" s="5">
        <f t="shared" si="538"/>
        <v>0</v>
      </c>
      <c r="N315" s="5">
        <f t="shared" si="539"/>
        <v>0</v>
      </c>
      <c r="O315" s="5">
        <f t="shared" si="540"/>
        <v>0</v>
      </c>
      <c r="P315" s="5">
        <f t="shared" si="541"/>
        <v>0</v>
      </c>
      <c r="Q315" s="5">
        <f t="shared" si="542"/>
        <v>0</v>
      </c>
      <c r="R315" s="5">
        <f t="shared" si="543"/>
        <v>0</v>
      </c>
      <c r="S315" s="5">
        <f t="shared" si="544"/>
        <v>0</v>
      </c>
      <c r="T315" s="5">
        <f t="shared" si="545"/>
        <v>0</v>
      </c>
      <c r="U315" s="5">
        <f t="shared" si="546"/>
        <v>-54.400000000000531</v>
      </c>
      <c r="V315" s="5">
        <f t="shared" si="547"/>
        <v>0</v>
      </c>
      <c r="W315" s="5">
        <f t="shared" si="548"/>
        <v>0</v>
      </c>
      <c r="X315" s="5">
        <f t="shared" si="549"/>
        <v>0</v>
      </c>
      <c r="Y315" s="5">
        <f t="shared" si="550"/>
        <v>0</v>
      </c>
      <c r="Z315" s="5">
        <f t="shared" si="551"/>
        <v>0</v>
      </c>
      <c r="AA315" s="5">
        <f t="shared" si="552"/>
        <v>0</v>
      </c>
      <c r="AB315" s="5">
        <f t="shared" si="553"/>
        <v>0</v>
      </c>
      <c r="AC315" s="5">
        <f t="shared" si="554"/>
        <v>0</v>
      </c>
      <c r="AD315" s="5">
        <f t="shared" si="555"/>
        <v>0</v>
      </c>
      <c r="AE315" s="5">
        <f t="shared" si="556"/>
        <v>-14.599999999999881</v>
      </c>
      <c r="AF315" s="5">
        <f t="shared" si="557"/>
        <v>0</v>
      </c>
      <c r="AG315" s="5">
        <f t="shared" si="558"/>
        <v>0</v>
      </c>
      <c r="AH315" s="5">
        <f t="shared" si="559"/>
        <v>0</v>
      </c>
      <c r="AI315" s="5">
        <f t="shared" si="560"/>
        <v>0</v>
      </c>
      <c r="AJ315" s="5">
        <f t="shared" si="561"/>
        <v>0</v>
      </c>
      <c r="AK315" s="5">
        <f t="shared" si="562"/>
        <v>0</v>
      </c>
      <c r="AL315" s="5">
        <f t="shared" si="563"/>
        <v>0</v>
      </c>
      <c r="AM315" s="5">
        <f t="shared" si="564"/>
        <v>0</v>
      </c>
      <c r="AN315" s="5">
        <f t="shared" si="565"/>
        <v>0</v>
      </c>
      <c r="AO315" s="5">
        <f t="shared" si="566"/>
        <v>62.759999999998669</v>
      </c>
      <c r="AP315" s="5">
        <f t="shared" si="567"/>
        <v>0</v>
      </c>
      <c r="AQ315" s="5">
        <f t="shared" si="568"/>
        <v>0</v>
      </c>
      <c r="AR315" s="5">
        <f t="shared" si="569"/>
        <v>40</v>
      </c>
      <c r="AS315" s="5">
        <f t="shared" si="570"/>
        <v>-11.400000000000119</v>
      </c>
      <c r="AT315" s="5">
        <f t="shared" si="571"/>
        <v>0</v>
      </c>
      <c r="AU315" s="5">
        <f t="shared" si="572"/>
        <v>0</v>
      </c>
      <c r="AW315" s="5">
        <f t="shared" si="573"/>
        <v>0</v>
      </c>
      <c r="AX315" s="5">
        <f t="shared" si="395"/>
        <v>0</v>
      </c>
      <c r="AY315" s="5">
        <f t="shared" si="396"/>
        <v>0</v>
      </c>
      <c r="AZ315" s="5">
        <f t="shared" si="397"/>
        <v>0</v>
      </c>
      <c r="BA315" s="5">
        <f t="shared" si="398"/>
        <v>0</v>
      </c>
      <c r="BB315" s="5">
        <f t="shared" si="399"/>
        <v>0</v>
      </c>
      <c r="BC315" s="5">
        <f t="shared" si="400"/>
        <v>0</v>
      </c>
      <c r="BD315" s="5">
        <f t="shared" si="401"/>
        <v>0</v>
      </c>
      <c r="BE315" s="5">
        <f t="shared" si="402"/>
        <v>0</v>
      </c>
      <c r="BF315" s="5">
        <f t="shared" si="403"/>
        <v>0</v>
      </c>
      <c r="BG315" s="5">
        <f t="shared" si="404"/>
        <v>0</v>
      </c>
      <c r="BH315" s="5">
        <f t="shared" si="405"/>
        <v>0</v>
      </c>
      <c r="BI315" s="5">
        <f t="shared" si="406"/>
        <v>0</v>
      </c>
      <c r="BJ315" s="5">
        <f t="shared" si="407"/>
        <v>0</v>
      </c>
      <c r="BK315" s="5">
        <f t="shared" si="408"/>
        <v>0</v>
      </c>
      <c r="BL315" s="5">
        <f t="shared" si="409"/>
        <v>0</v>
      </c>
      <c r="BM315" s="5">
        <f t="shared" si="410"/>
        <v>0</v>
      </c>
      <c r="BN315" s="5">
        <f t="shared" si="411"/>
        <v>0</v>
      </c>
      <c r="BO315" s="5">
        <f t="shared" si="412"/>
        <v>0</v>
      </c>
      <c r="BP315" s="5">
        <f t="shared" si="413"/>
        <v>0</v>
      </c>
      <c r="BQ315" s="5">
        <f t="shared" si="414"/>
        <v>0</v>
      </c>
      <c r="BR315" s="5">
        <f t="shared" si="415"/>
        <v>0</v>
      </c>
      <c r="BS315" s="5">
        <f t="shared" si="416"/>
        <v>0</v>
      </c>
      <c r="BT315" s="5">
        <f t="shared" si="417"/>
        <v>0</v>
      </c>
      <c r="BU315" s="5">
        <f t="shared" si="418"/>
        <v>0</v>
      </c>
      <c r="BV315" s="5">
        <f t="shared" si="419"/>
        <v>0</v>
      </c>
      <c r="BW315" s="5">
        <f t="shared" si="420"/>
        <v>0</v>
      </c>
      <c r="BX315" s="5">
        <f t="shared" si="421"/>
        <v>0</v>
      </c>
      <c r="BY315" s="5">
        <f t="shared" si="422"/>
        <v>0</v>
      </c>
      <c r="BZ315" s="5">
        <f t="shared" si="423"/>
        <v>1</v>
      </c>
      <c r="CA315" s="5">
        <f t="shared" si="424"/>
        <v>0</v>
      </c>
      <c r="CB315" s="5">
        <f t="shared" si="425"/>
        <v>0</v>
      </c>
      <c r="CC315" s="5">
        <f t="shared" si="426"/>
        <v>2</v>
      </c>
      <c r="CD315" s="5">
        <f t="shared" si="427"/>
        <v>0</v>
      </c>
      <c r="CE315" s="5">
        <f t="shared" si="428"/>
        <v>0</v>
      </c>
      <c r="CF315" s="5">
        <f t="shared" si="429"/>
        <v>0</v>
      </c>
      <c r="CH315" s="5">
        <f t="shared" si="574"/>
        <v>0</v>
      </c>
      <c r="CI315" s="5">
        <f t="shared" si="430"/>
        <v>0</v>
      </c>
      <c r="CJ315" s="5">
        <f t="shared" si="431"/>
        <v>0</v>
      </c>
      <c r="CK315" s="5">
        <f t="shared" si="432"/>
        <v>0</v>
      </c>
      <c r="CL315" s="5">
        <f t="shared" si="433"/>
        <v>0</v>
      </c>
      <c r="CM315" s="5">
        <f t="shared" si="434"/>
        <v>0</v>
      </c>
      <c r="CN315" s="5">
        <f t="shared" si="435"/>
        <v>0</v>
      </c>
      <c r="CO315" s="5">
        <f t="shared" si="436"/>
        <v>0</v>
      </c>
      <c r="CP315" s="5">
        <f t="shared" si="437"/>
        <v>0</v>
      </c>
      <c r="CQ315" s="5">
        <f t="shared" si="438"/>
        <v>0</v>
      </c>
      <c r="CR315" s="5">
        <f t="shared" si="439"/>
        <v>0</v>
      </c>
      <c r="CS315" s="5">
        <f t="shared" si="440"/>
        <v>0</v>
      </c>
      <c r="CT315" s="5">
        <f t="shared" si="441"/>
        <v>0</v>
      </c>
      <c r="CU315" s="5">
        <f t="shared" si="442"/>
        <v>0</v>
      </c>
      <c r="CV315" s="5">
        <f t="shared" si="443"/>
        <v>0</v>
      </c>
      <c r="CW315" s="5">
        <f t="shared" si="444"/>
        <v>0</v>
      </c>
      <c r="CX315" s="5">
        <f t="shared" si="445"/>
        <v>0</v>
      </c>
      <c r="CY315" s="5">
        <f t="shared" si="446"/>
        <v>0</v>
      </c>
      <c r="CZ315" s="5">
        <f t="shared" si="447"/>
        <v>0</v>
      </c>
      <c r="DA315" s="5">
        <f t="shared" si="448"/>
        <v>0</v>
      </c>
      <c r="DB315" s="5">
        <f t="shared" si="449"/>
        <v>0</v>
      </c>
      <c r="DC315" s="5">
        <f t="shared" si="450"/>
        <v>0</v>
      </c>
      <c r="DD315" s="5">
        <f t="shared" si="451"/>
        <v>0</v>
      </c>
      <c r="DE315" s="5">
        <f t="shared" si="452"/>
        <v>0</v>
      </c>
      <c r="DF315" s="5">
        <f t="shared" si="453"/>
        <v>0</v>
      </c>
      <c r="DG315" s="5">
        <f t="shared" si="454"/>
        <v>0</v>
      </c>
      <c r="DH315" s="5">
        <f t="shared" si="455"/>
        <v>0</v>
      </c>
      <c r="DI315" s="5">
        <f t="shared" si="456"/>
        <v>0</v>
      </c>
      <c r="DJ315" s="5">
        <f t="shared" si="457"/>
        <v>0</v>
      </c>
      <c r="DK315" s="5">
        <f t="shared" si="458"/>
        <v>0</v>
      </c>
      <c r="DL315" s="5">
        <f t="shared" si="459"/>
        <v>0</v>
      </c>
      <c r="DM315" s="5">
        <f t="shared" si="460"/>
        <v>0</v>
      </c>
      <c r="DN315" s="5">
        <f t="shared" si="461"/>
        <v>0</v>
      </c>
      <c r="DO315" s="5">
        <f t="shared" si="462"/>
        <v>0</v>
      </c>
      <c r="DP315" s="5">
        <f t="shared" si="463"/>
        <v>0</v>
      </c>
      <c r="DQ315" s="5">
        <f t="shared" si="464"/>
        <v>0</v>
      </c>
      <c r="DS315" s="5">
        <f t="shared" si="575"/>
        <v>2</v>
      </c>
      <c r="DT315" s="5">
        <f t="shared" si="465"/>
        <v>0</v>
      </c>
      <c r="DU315" s="5">
        <f t="shared" si="466"/>
        <v>0</v>
      </c>
      <c r="DV315" s="5">
        <f t="shared" si="467"/>
        <v>0</v>
      </c>
      <c r="DW315" s="5">
        <f t="shared" si="468"/>
        <v>0</v>
      </c>
      <c r="DX315" s="5">
        <f t="shared" si="469"/>
        <v>0</v>
      </c>
      <c r="DY315" s="5">
        <f t="shared" si="470"/>
        <v>0</v>
      </c>
      <c r="DZ315" s="5">
        <f t="shared" si="471"/>
        <v>0</v>
      </c>
      <c r="EA315" s="5">
        <f t="shared" si="472"/>
        <v>0</v>
      </c>
      <c r="EB315" s="5">
        <f t="shared" si="473"/>
        <v>1</v>
      </c>
      <c r="EC315" s="5">
        <f t="shared" si="474"/>
        <v>0</v>
      </c>
      <c r="ED315" s="5">
        <f t="shared" si="475"/>
        <v>0</v>
      </c>
      <c r="EE315" s="5">
        <f t="shared" si="476"/>
        <v>0</v>
      </c>
      <c r="EF315" s="5">
        <f t="shared" si="477"/>
        <v>0</v>
      </c>
      <c r="EG315" s="5">
        <f t="shared" si="478"/>
        <v>0</v>
      </c>
      <c r="EH315" s="5">
        <f t="shared" si="479"/>
        <v>0</v>
      </c>
      <c r="EI315" s="5">
        <f t="shared" si="480"/>
        <v>0</v>
      </c>
      <c r="EJ315" s="5">
        <f t="shared" si="481"/>
        <v>0</v>
      </c>
      <c r="EK315" s="5">
        <f t="shared" si="482"/>
        <v>0</v>
      </c>
      <c r="EL315" s="5">
        <f t="shared" si="483"/>
        <v>3</v>
      </c>
      <c r="EM315" s="5">
        <f t="shared" si="484"/>
        <v>0</v>
      </c>
      <c r="EN315" s="5">
        <f t="shared" si="485"/>
        <v>0</v>
      </c>
      <c r="EO315" s="5">
        <f t="shared" si="486"/>
        <v>0</v>
      </c>
      <c r="EP315" s="5">
        <f t="shared" si="487"/>
        <v>0</v>
      </c>
      <c r="EQ315" s="5">
        <f t="shared" si="488"/>
        <v>0</v>
      </c>
      <c r="ER315" s="5">
        <f t="shared" si="489"/>
        <v>0</v>
      </c>
      <c r="ES315" s="5">
        <f t="shared" si="490"/>
        <v>0</v>
      </c>
      <c r="ET315" s="5">
        <f t="shared" si="491"/>
        <v>0</v>
      </c>
      <c r="EU315" s="5">
        <f t="shared" si="492"/>
        <v>0</v>
      </c>
      <c r="EV315" s="5">
        <f t="shared" si="493"/>
        <v>0</v>
      </c>
      <c r="EW315" s="5">
        <f t="shared" si="494"/>
        <v>0</v>
      </c>
      <c r="EX315" s="5">
        <f t="shared" si="495"/>
        <v>0</v>
      </c>
      <c r="EY315" s="5">
        <f t="shared" si="496"/>
        <v>0</v>
      </c>
      <c r="EZ315" s="5">
        <f t="shared" si="497"/>
        <v>4</v>
      </c>
      <c r="FA315" s="5">
        <f t="shared" si="498"/>
        <v>0</v>
      </c>
      <c r="FB315" s="5">
        <f t="shared" si="499"/>
        <v>0</v>
      </c>
      <c r="FD315" s="5">
        <f t="shared" si="576"/>
        <v>0</v>
      </c>
      <c r="FE315" s="5">
        <f t="shared" si="500"/>
        <v>0</v>
      </c>
      <c r="FF315" s="5">
        <f t="shared" si="501"/>
        <v>0</v>
      </c>
      <c r="FG315" s="5">
        <f t="shared" si="502"/>
        <v>0</v>
      </c>
      <c r="FH315" s="5">
        <f t="shared" si="503"/>
        <v>0</v>
      </c>
      <c r="FI315" s="5">
        <f t="shared" si="504"/>
        <v>0</v>
      </c>
      <c r="FJ315" s="5">
        <f t="shared" si="505"/>
        <v>0</v>
      </c>
      <c r="FK315" s="5">
        <f t="shared" si="506"/>
        <v>0</v>
      </c>
      <c r="FL315" s="5">
        <f t="shared" si="507"/>
        <v>0</v>
      </c>
      <c r="FM315" s="5">
        <f t="shared" si="508"/>
        <v>0</v>
      </c>
      <c r="FN315" s="5">
        <f t="shared" si="509"/>
        <v>0</v>
      </c>
      <c r="FO315" s="5">
        <f t="shared" si="510"/>
        <v>0</v>
      </c>
      <c r="FP315" s="5">
        <f t="shared" si="511"/>
        <v>0</v>
      </c>
      <c r="FQ315" s="5">
        <f t="shared" si="512"/>
        <v>0</v>
      </c>
      <c r="FR315" s="5">
        <f t="shared" si="513"/>
        <v>0</v>
      </c>
      <c r="FS315" s="5">
        <f t="shared" si="514"/>
        <v>0</v>
      </c>
      <c r="FT315" s="5">
        <f t="shared" si="515"/>
        <v>0</v>
      </c>
      <c r="FU315" s="5">
        <f t="shared" si="516"/>
        <v>0</v>
      </c>
      <c r="FV315" s="5">
        <f t="shared" si="517"/>
        <v>0</v>
      </c>
      <c r="FW315" s="5">
        <f t="shared" si="518"/>
        <v>0</v>
      </c>
      <c r="FX315" s="5">
        <f t="shared" si="519"/>
        <v>0</v>
      </c>
      <c r="FY315" s="5">
        <f t="shared" si="520"/>
        <v>0</v>
      </c>
      <c r="FZ315" s="5">
        <f t="shared" si="521"/>
        <v>0</v>
      </c>
      <c r="GA315" s="5">
        <f t="shared" si="522"/>
        <v>0</v>
      </c>
      <c r="GB315" s="5">
        <f t="shared" si="523"/>
        <v>0</v>
      </c>
      <c r="GC315" s="5">
        <f t="shared" si="524"/>
        <v>0</v>
      </c>
      <c r="GD315" s="5">
        <f t="shared" si="525"/>
        <v>0</v>
      </c>
      <c r="GE315" s="5">
        <f t="shared" si="526"/>
        <v>0</v>
      </c>
      <c r="GF315" s="5">
        <f t="shared" si="527"/>
        <v>0</v>
      </c>
      <c r="GG315" s="5">
        <f t="shared" si="528"/>
        <v>0</v>
      </c>
      <c r="GH315" s="5">
        <f t="shared" si="529"/>
        <v>0</v>
      </c>
      <c r="GI315" s="5">
        <f t="shared" si="530"/>
        <v>0</v>
      </c>
      <c r="GJ315" s="5">
        <f t="shared" si="531"/>
        <v>0</v>
      </c>
      <c r="GK315" s="5">
        <f t="shared" si="532"/>
        <v>0</v>
      </c>
      <c r="GL315" s="5">
        <f t="shared" si="533"/>
        <v>0</v>
      </c>
      <c r="GM315" s="5">
        <f t="shared" si="534"/>
        <v>0</v>
      </c>
      <c r="GO315" s="23">
        <f t="shared" si="535"/>
        <v>0</v>
      </c>
      <c r="GP315" s="23">
        <f t="shared" si="536"/>
        <v>0</v>
      </c>
      <c r="GQ315" s="5">
        <f>+IF(GO315&gt;0, IF(COUNTIF(GO$149:GO315,GO315)&lt;=1,TRUE,FALSE),0)*$C$59*-1</f>
        <v>0</v>
      </c>
      <c r="GR315" s="5">
        <f>+IF(GP315&gt;0, IF(COUNTIF(GP$149:GP315,GP315)&lt;=1,TRUE,FALSE),0)*$C$59*-1</f>
        <v>0</v>
      </c>
    </row>
    <row r="316" spans="1:200" s="5" customFormat="1" hidden="1" outlineLevel="1" x14ac:dyDescent="0.2">
      <c r="A316" s="6"/>
      <c r="F316" s="35">
        <f t="shared" si="537"/>
        <v>11.469999999961786</v>
      </c>
      <c r="G316" s="20">
        <f t="shared" si="391"/>
        <v>0</v>
      </c>
      <c r="H316" s="20">
        <f t="shared" si="392"/>
        <v>0</v>
      </c>
      <c r="I316" s="37">
        <f t="shared" si="393"/>
        <v>0</v>
      </c>
      <c r="J316" s="33">
        <f t="shared" si="394"/>
        <v>11.469999999961786</v>
      </c>
      <c r="L316" s="5">
        <f t="shared" si="577"/>
        <v>-33.83000000000402</v>
      </c>
      <c r="M316" s="5">
        <f t="shared" si="538"/>
        <v>0</v>
      </c>
      <c r="N316" s="5">
        <f t="shared" si="539"/>
        <v>0</v>
      </c>
      <c r="O316" s="5">
        <f t="shared" si="540"/>
        <v>0</v>
      </c>
      <c r="P316" s="5">
        <f t="shared" si="541"/>
        <v>0</v>
      </c>
      <c r="Q316" s="5">
        <f t="shared" si="542"/>
        <v>0</v>
      </c>
      <c r="R316" s="5">
        <f t="shared" si="543"/>
        <v>0</v>
      </c>
      <c r="S316" s="5">
        <f t="shared" si="544"/>
        <v>0</v>
      </c>
      <c r="T316" s="5">
        <f t="shared" si="545"/>
        <v>0</v>
      </c>
      <c r="U316" s="5">
        <f t="shared" si="546"/>
        <v>-54.400000000000531</v>
      </c>
      <c r="V316" s="5">
        <f t="shared" si="547"/>
        <v>0</v>
      </c>
      <c r="W316" s="5">
        <f t="shared" si="548"/>
        <v>0</v>
      </c>
      <c r="X316" s="5">
        <f t="shared" si="549"/>
        <v>0</v>
      </c>
      <c r="Y316" s="5">
        <f t="shared" si="550"/>
        <v>0</v>
      </c>
      <c r="Z316" s="5">
        <f t="shared" si="551"/>
        <v>0</v>
      </c>
      <c r="AA316" s="5">
        <f t="shared" si="552"/>
        <v>0</v>
      </c>
      <c r="AB316" s="5">
        <f t="shared" si="553"/>
        <v>0</v>
      </c>
      <c r="AC316" s="5">
        <f t="shared" si="554"/>
        <v>0</v>
      </c>
      <c r="AD316" s="5">
        <f t="shared" si="555"/>
        <v>0</v>
      </c>
      <c r="AE316" s="5">
        <f t="shared" si="556"/>
        <v>-14.599999999999881</v>
      </c>
      <c r="AF316" s="5">
        <f t="shared" si="557"/>
        <v>0</v>
      </c>
      <c r="AG316" s="5">
        <f t="shared" si="558"/>
        <v>0</v>
      </c>
      <c r="AH316" s="5">
        <f t="shared" si="559"/>
        <v>0</v>
      </c>
      <c r="AI316" s="5">
        <f t="shared" si="560"/>
        <v>0</v>
      </c>
      <c r="AJ316" s="5">
        <f t="shared" si="561"/>
        <v>0</v>
      </c>
      <c r="AK316" s="5">
        <f t="shared" si="562"/>
        <v>0</v>
      </c>
      <c r="AL316" s="5">
        <f t="shared" si="563"/>
        <v>0</v>
      </c>
      <c r="AM316" s="5">
        <f t="shared" si="564"/>
        <v>0</v>
      </c>
      <c r="AN316" s="5">
        <f t="shared" si="565"/>
        <v>0</v>
      </c>
      <c r="AO316" s="5">
        <f t="shared" si="566"/>
        <v>62.759999999998669</v>
      </c>
      <c r="AP316" s="5">
        <f t="shared" si="567"/>
        <v>0</v>
      </c>
      <c r="AQ316" s="5">
        <f t="shared" si="568"/>
        <v>0</v>
      </c>
      <c r="AR316" s="5">
        <f t="shared" si="569"/>
        <v>40</v>
      </c>
      <c r="AS316" s="5">
        <f t="shared" si="570"/>
        <v>-11.400000000000119</v>
      </c>
      <c r="AT316" s="5">
        <f t="shared" si="571"/>
        <v>0</v>
      </c>
      <c r="AU316" s="5">
        <f t="shared" si="572"/>
        <v>0</v>
      </c>
      <c r="AW316" s="5">
        <f t="shared" si="573"/>
        <v>0</v>
      </c>
      <c r="AX316" s="5">
        <f t="shared" si="395"/>
        <v>0</v>
      </c>
      <c r="AY316" s="5">
        <f t="shared" si="396"/>
        <v>0</v>
      </c>
      <c r="AZ316" s="5">
        <f t="shared" si="397"/>
        <v>0</v>
      </c>
      <c r="BA316" s="5">
        <f t="shared" si="398"/>
        <v>0</v>
      </c>
      <c r="BB316" s="5">
        <f t="shared" si="399"/>
        <v>0</v>
      </c>
      <c r="BC316" s="5">
        <f t="shared" si="400"/>
        <v>0</v>
      </c>
      <c r="BD316" s="5">
        <f t="shared" si="401"/>
        <v>0</v>
      </c>
      <c r="BE316" s="5">
        <f t="shared" si="402"/>
        <v>0</v>
      </c>
      <c r="BF316" s="5">
        <f t="shared" si="403"/>
        <v>0</v>
      </c>
      <c r="BG316" s="5">
        <f t="shared" si="404"/>
        <v>0</v>
      </c>
      <c r="BH316" s="5">
        <f t="shared" si="405"/>
        <v>0</v>
      </c>
      <c r="BI316" s="5">
        <f t="shared" si="406"/>
        <v>0</v>
      </c>
      <c r="BJ316" s="5">
        <f t="shared" si="407"/>
        <v>0</v>
      </c>
      <c r="BK316" s="5">
        <f t="shared" si="408"/>
        <v>0</v>
      </c>
      <c r="BL316" s="5">
        <f t="shared" si="409"/>
        <v>0</v>
      </c>
      <c r="BM316" s="5">
        <f t="shared" si="410"/>
        <v>0</v>
      </c>
      <c r="BN316" s="5">
        <f t="shared" si="411"/>
        <v>0</v>
      </c>
      <c r="BO316" s="5">
        <f t="shared" si="412"/>
        <v>0</v>
      </c>
      <c r="BP316" s="5">
        <f t="shared" si="413"/>
        <v>0</v>
      </c>
      <c r="BQ316" s="5">
        <f t="shared" si="414"/>
        <v>0</v>
      </c>
      <c r="BR316" s="5">
        <f t="shared" si="415"/>
        <v>0</v>
      </c>
      <c r="BS316" s="5">
        <f t="shared" si="416"/>
        <v>0</v>
      </c>
      <c r="BT316" s="5">
        <f t="shared" si="417"/>
        <v>0</v>
      </c>
      <c r="BU316" s="5">
        <f t="shared" si="418"/>
        <v>0</v>
      </c>
      <c r="BV316" s="5">
        <f t="shared" si="419"/>
        <v>0</v>
      </c>
      <c r="BW316" s="5">
        <f t="shared" si="420"/>
        <v>0</v>
      </c>
      <c r="BX316" s="5">
        <f t="shared" si="421"/>
        <v>0</v>
      </c>
      <c r="BY316" s="5">
        <f t="shared" si="422"/>
        <v>0</v>
      </c>
      <c r="BZ316" s="5">
        <f t="shared" si="423"/>
        <v>1</v>
      </c>
      <c r="CA316" s="5">
        <f t="shared" si="424"/>
        <v>0</v>
      </c>
      <c r="CB316" s="5">
        <f t="shared" si="425"/>
        <v>0</v>
      </c>
      <c r="CC316" s="5">
        <f t="shared" si="426"/>
        <v>2</v>
      </c>
      <c r="CD316" s="5">
        <f t="shared" si="427"/>
        <v>0</v>
      </c>
      <c r="CE316" s="5">
        <f t="shared" si="428"/>
        <v>0</v>
      </c>
      <c r="CF316" s="5">
        <f t="shared" si="429"/>
        <v>0</v>
      </c>
      <c r="CH316" s="5">
        <f t="shared" si="574"/>
        <v>0</v>
      </c>
      <c r="CI316" s="5">
        <f t="shared" si="430"/>
        <v>0</v>
      </c>
      <c r="CJ316" s="5">
        <f t="shared" si="431"/>
        <v>0</v>
      </c>
      <c r="CK316" s="5">
        <f t="shared" si="432"/>
        <v>0</v>
      </c>
      <c r="CL316" s="5">
        <f t="shared" si="433"/>
        <v>0</v>
      </c>
      <c r="CM316" s="5">
        <f t="shared" si="434"/>
        <v>0</v>
      </c>
      <c r="CN316" s="5">
        <f t="shared" si="435"/>
        <v>0</v>
      </c>
      <c r="CO316" s="5">
        <f t="shared" si="436"/>
        <v>0</v>
      </c>
      <c r="CP316" s="5">
        <f t="shared" si="437"/>
        <v>0</v>
      </c>
      <c r="CQ316" s="5">
        <f t="shared" si="438"/>
        <v>0</v>
      </c>
      <c r="CR316" s="5">
        <f t="shared" si="439"/>
        <v>0</v>
      </c>
      <c r="CS316" s="5">
        <f t="shared" si="440"/>
        <v>0</v>
      </c>
      <c r="CT316" s="5">
        <f t="shared" si="441"/>
        <v>0</v>
      </c>
      <c r="CU316" s="5">
        <f t="shared" si="442"/>
        <v>0</v>
      </c>
      <c r="CV316" s="5">
        <f t="shared" si="443"/>
        <v>0</v>
      </c>
      <c r="CW316" s="5">
        <f t="shared" si="444"/>
        <v>0</v>
      </c>
      <c r="CX316" s="5">
        <f t="shared" si="445"/>
        <v>0</v>
      </c>
      <c r="CY316" s="5">
        <f t="shared" si="446"/>
        <v>0</v>
      </c>
      <c r="CZ316" s="5">
        <f t="shared" si="447"/>
        <v>0</v>
      </c>
      <c r="DA316" s="5">
        <f t="shared" si="448"/>
        <v>0</v>
      </c>
      <c r="DB316" s="5">
        <f t="shared" si="449"/>
        <v>0</v>
      </c>
      <c r="DC316" s="5">
        <f t="shared" si="450"/>
        <v>0</v>
      </c>
      <c r="DD316" s="5">
        <f t="shared" si="451"/>
        <v>0</v>
      </c>
      <c r="DE316" s="5">
        <f t="shared" si="452"/>
        <v>0</v>
      </c>
      <c r="DF316" s="5">
        <f t="shared" si="453"/>
        <v>0</v>
      </c>
      <c r="DG316" s="5">
        <f t="shared" si="454"/>
        <v>0</v>
      </c>
      <c r="DH316" s="5">
        <f t="shared" si="455"/>
        <v>0</v>
      </c>
      <c r="DI316" s="5">
        <f t="shared" si="456"/>
        <v>0</v>
      </c>
      <c r="DJ316" s="5">
        <f t="shared" si="457"/>
        <v>0</v>
      </c>
      <c r="DK316" s="5">
        <f t="shared" si="458"/>
        <v>0</v>
      </c>
      <c r="DL316" s="5">
        <f t="shared" si="459"/>
        <v>0</v>
      </c>
      <c r="DM316" s="5">
        <f t="shared" si="460"/>
        <v>0</v>
      </c>
      <c r="DN316" s="5">
        <f t="shared" si="461"/>
        <v>0</v>
      </c>
      <c r="DO316" s="5">
        <f t="shared" si="462"/>
        <v>0</v>
      </c>
      <c r="DP316" s="5">
        <f t="shared" si="463"/>
        <v>0</v>
      </c>
      <c r="DQ316" s="5">
        <f t="shared" si="464"/>
        <v>0</v>
      </c>
      <c r="DS316" s="5">
        <f t="shared" si="575"/>
        <v>2</v>
      </c>
      <c r="DT316" s="5">
        <f t="shared" si="465"/>
        <v>0</v>
      </c>
      <c r="DU316" s="5">
        <f t="shared" si="466"/>
        <v>0</v>
      </c>
      <c r="DV316" s="5">
        <f t="shared" si="467"/>
        <v>0</v>
      </c>
      <c r="DW316" s="5">
        <f t="shared" si="468"/>
        <v>0</v>
      </c>
      <c r="DX316" s="5">
        <f t="shared" si="469"/>
        <v>0</v>
      </c>
      <c r="DY316" s="5">
        <f t="shared" si="470"/>
        <v>0</v>
      </c>
      <c r="DZ316" s="5">
        <f t="shared" si="471"/>
        <v>0</v>
      </c>
      <c r="EA316" s="5">
        <f t="shared" si="472"/>
        <v>0</v>
      </c>
      <c r="EB316" s="5">
        <f t="shared" si="473"/>
        <v>1</v>
      </c>
      <c r="EC316" s="5">
        <f t="shared" si="474"/>
        <v>0</v>
      </c>
      <c r="ED316" s="5">
        <f t="shared" si="475"/>
        <v>0</v>
      </c>
      <c r="EE316" s="5">
        <f t="shared" si="476"/>
        <v>0</v>
      </c>
      <c r="EF316" s="5">
        <f t="shared" si="477"/>
        <v>0</v>
      </c>
      <c r="EG316" s="5">
        <f t="shared" si="478"/>
        <v>0</v>
      </c>
      <c r="EH316" s="5">
        <f t="shared" si="479"/>
        <v>0</v>
      </c>
      <c r="EI316" s="5">
        <f t="shared" si="480"/>
        <v>0</v>
      </c>
      <c r="EJ316" s="5">
        <f t="shared" si="481"/>
        <v>0</v>
      </c>
      <c r="EK316" s="5">
        <f t="shared" si="482"/>
        <v>0</v>
      </c>
      <c r="EL316" s="5">
        <f t="shared" si="483"/>
        <v>3</v>
      </c>
      <c r="EM316" s="5">
        <f t="shared" si="484"/>
        <v>0</v>
      </c>
      <c r="EN316" s="5">
        <f t="shared" si="485"/>
        <v>0</v>
      </c>
      <c r="EO316" s="5">
        <f t="shared" si="486"/>
        <v>0</v>
      </c>
      <c r="EP316" s="5">
        <f t="shared" si="487"/>
        <v>0</v>
      </c>
      <c r="EQ316" s="5">
        <f t="shared" si="488"/>
        <v>0</v>
      </c>
      <c r="ER316" s="5">
        <f t="shared" si="489"/>
        <v>0</v>
      </c>
      <c r="ES316" s="5">
        <f t="shared" si="490"/>
        <v>0</v>
      </c>
      <c r="ET316" s="5">
        <f t="shared" si="491"/>
        <v>0</v>
      </c>
      <c r="EU316" s="5">
        <f t="shared" si="492"/>
        <v>0</v>
      </c>
      <c r="EV316" s="5">
        <f t="shared" si="493"/>
        <v>0</v>
      </c>
      <c r="EW316" s="5">
        <f t="shared" si="494"/>
        <v>0</v>
      </c>
      <c r="EX316" s="5">
        <f t="shared" si="495"/>
        <v>0</v>
      </c>
      <c r="EY316" s="5">
        <f t="shared" si="496"/>
        <v>0</v>
      </c>
      <c r="EZ316" s="5">
        <f t="shared" si="497"/>
        <v>4</v>
      </c>
      <c r="FA316" s="5">
        <f t="shared" si="498"/>
        <v>0</v>
      </c>
      <c r="FB316" s="5">
        <f t="shared" si="499"/>
        <v>0</v>
      </c>
      <c r="FD316" s="5">
        <f t="shared" si="576"/>
        <v>0</v>
      </c>
      <c r="FE316" s="5">
        <f t="shared" si="500"/>
        <v>0</v>
      </c>
      <c r="FF316" s="5">
        <f t="shared" si="501"/>
        <v>0</v>
      </c>
      <c r="FG316" s="5">
        <f t="shared" si="502"/>
        <v>0</v>
      </c>
      <c r="FH316" s="5">
        <f t="shared" si="503"/>
        <v>0</v>
      </c>
      <c r="FI316" s="5">
        <f t="shared" si="504"/>
        <v>0</v>
      </c>
      <c r="FJ316" s="5">
        <f t="shared" si="505"/>
        <v>0</v>
      </c>
      <c r="FK316" s="5">
        <f t="shared" si="506"/>
        <v>0</v>
      </c>
      <c r="FL316" s="5">
        <f t="shared" si="507"/>
        <v>0</v>
      </c>
      <c r="FM316" s="5">
        <f t="shared" si="508"/>
        <v>0</v>
      </c>
      <c r="FN316" s="5">
        <f t="shared" si="509"/>
        <v>0</v>
      </c>
      <c r="FO316" s="5">
        <f t="shared" si="510"/>
        <v>0</v>
      </c>
      <c r="FP316" s="5">
        <f t="shared" si="511"/>
        <v>0</v>
      </c>
      <c r="FQ316" s="5">
        <f t="shared" si="512"/>
        <v>0</v>
      </c>
      <c r="FR316" s="5">
        <f t="shared" si="513"/>
        <v>0</v>
      </c>
      <c r="FS316" s="5">
        <f t="shared" si="514"/>
        <v>0</v>
      </c>
      <c r="FT316" s="5">
        <f t="shared" si="515"/>
        <v>0</v>
      </c>
      <c r="FU316" s="5">
        <f t="shared" si="516"/>
        <v>0</v>
      </c>
      <c r="FV316" s="5">
        <f t="shared" si="517"/>
        <v>0</v>
      </c>
      <c r="FW316" s="5">
        <f t="shared" si="518"/>
        <v>0</v>
      </c>
      <c r="FX316" s="5">
        <f t="shared" si="519"/>
        <v>0</v>
      </c>
      <c r="FY316" s="5">
        <f t="shared" si="520"/>
        <v>0</v>
      </c>
      <c r="FZ316" s="5">
        <f t="shared" si="521"/>
        <v>0</v>
      </c>
      <c r="GA316" s="5">
        <f t="shared" si="522"/>
        <v>0</v>
      </c>
      <c r="GB316" s="5">
        <f t="shared" si="523"/>
        <v>0</v>
      </c>
      <c r="GC316" s="5">
        <f t="shared" si="524"/>
        <v>0</v>
      </c>
      <c r="GD316" s="5">
        <f t="shared" si="525"/>
        <v>0</v>
      </c>
      <c r="GE316" s="5">
        <f t="shared" si="526"/>
        <v>0</v>
      </c>
      <c r="GF316" s="5">
        <f t="shared" si="527"/>
        <v>0</v>
      </c>
      <c r="GG316" s="5">
        <f t="shared" si="528"/>
        <v>0</v>
      </c>
      <c r="GH316" s="5">
        <f t="shared" si="529"/>
        <v>0</v>
      </c>
      <c r="GI316" s="5">
        <f t="shared" si="530"/>
        <v>0</v>
      </c>
      <c r="GJ316" s="5">
        <f t="shared" si="531"/>
        <v>0</v>
      </c>
      <c r="GK316" s="5">
        <f t="shared" si="532"/>
        <v>0</v>
      </c>
      <c r="GL316" s="5">
        <f t="shared" si="533"/>
        <v>0</v>
      </c>
      <c r="GM316" s="5">
        <f t="shared" si="534"/>
        <v>0</v>
      </c>
      <c r="GO316" s="23">
        <f t="shared" si="535"/>
        <v>0</v>
      </c>
      <c r="GP316" s="23">
        <f t="shared" si="536"/>
        <v>0</v>
      </c>
      <c r="GQ316" s="5">
        <f>+IF(GO316&gt;0, IF(COUNTIF(GO$149:GO316,GO316)&lt;=1,TRUE,FALSE),0)*$C$59*-1</f>
        <v>0</v>
      </c>
      <c r="GR316" s="5">
        <f>+IF(GP316&gt;0, IF(COUNTIF(GP$149:GP316,GP316)&lt;=1,TRUE,FALSE),0)*$C$59*-1</f>
        <v>0</v>
      </c>
    </row>
    <row r="317" spans="1:200" s="5" customFormat="1" hidden="1" outlineLevel="1" x14ac:dyDescent="0.2">
      <c r="A317" s="6"/>
      <c r="F317" s="35">
        <f t="shared" si="537"/>
        <v>11.469999999961786</v>
      </c>
      <c r="G317" s="20">
        <f t="shared" si="391"/>
        <v>0</v>
      </c>
      <c r="H317" s="20">
        <f t="shared" si="392"/>
        <v>0</v>
      </c>
      <c r="I317" s="37">
        <f t="shared" si="393"/>
        <v>0</v>
      </c>
      <c r="J317" s="33">
        <f t="shared" si="394"/>
        <v>11.469999999961786</v>
      </c>
      <c r="L317" s="5">
        <f t="shared" si="577"/>
        <v>-33.83000000000402</v>
      </c>
      <c r="M317" s="5">
        <f t="shared" si="538"/>
        <v>0</v>
      </c>
      <c r="N317" s="5">
        <f t="shared" si="539"/>
        <v>0</v>
      </c>
      <c r="O317" s="5">
        <f t="shared" si="540"/>
        <v>0</v>
      </c>
      <c r="P317" s="5">
        <f t="shared" si="541"/>
        <v>0</v>
      </c>
      <c r="Q317" s="5">
        <f t="shared" si="542"/>
        <v>0</v>
      </c>
      <c r="R317" s="5">
        <f t="shared" si="543"/>
        <v>0</v>
      </c>
      <c r="S317" s="5">
        <f t="shared" si="544"/>
        <v>0</v>
      </c>
      <c r="T317" s="5">
        <f t="shared" si="545"/>
        <v>0</v>
      </c>
      <c r="U317" s="5">
        <f t="shared" si="546"/>
        <v>-54.400000000000531</v>
      </c>
      <c r="V317" s="5">
        <f t="shared" si="547"/>
        <v>0</v>
      </c>
      <c r="W317" s="5">
        <f t="shared" si="548"/>
        <v>0</v>
      </c>
      <c r="X317" s="5">
        <f t="shared" si="549"/>
        <v>0</v>
      </c>
      <c r="Y317" s="5">
        <f t="shared" si="550"/>
        <v>0</v>
      </c>
      <c r="Z317" s="5">
        <f t="shared" si="551"/>
        <v>0</v>
      </c>
      <c r="AA317" s="5">
        <f t="shared" si="552"/>
        <v>0</v>
      </c>
      <c r="AB317" s="5">
        <f t="shared" si="553"/>
        <v>0</v>
      </c>
      <c r="AC317" s="5">
        <f t="shared" si="554"/>
        <v>0</v>
      </c>
      <c r="AD317" s="5">
        <f t="shared" si="555"/>
        <v>0</v>
      </c>
      <c r="AE317" s="5">
        <f t="shared" si="556"/>
        <v>-14.599999999999881</v>
      </c>
      <c r="AF317" s="5">
        <f t="shared" si="557"/>
        <v>0</v>
      </c>
      <c r="AG317" s="5">
        <f t="shared" si="558"/>
        <v>0</v>
      </c>
      <c r="AH317" s="5">
        <f t="shared" si="559"/>
        <v>0</v>
      </c>
      <c r="AI317" s="5">
        <f t="shared" si="560"/>
        <v>0</v>
      </c>
      <c r="AJ317" s="5">
        <f t="shared" si="561"/>
        <v>0</v>
      </c>
      <c r="AK317" s="5">
        <f t="shared" si="562"/>
        <v>0</v>
      </c>
      <c r="AL317" s="5">
        <f t="shared" si="563"/>
        <v>0</v>
      </c>
      <c r="AM317" s="5">
        <f t="shared" si="564"/>
        <v>0</v>
      </c>
      <c r="AN317" s="5">
        <f t="shared" si="565"/>
        <v>0</v>
      </c>
      <c r="AO317" s="5">
        <f t="shared" si="566"/>
        <v>62.759999999998669</v>
      </c>
      <c r="AP317" s="5">
        <f t="shared" si="567"/>
        <v>0</v>
      </c>
      <c r="AQ317" s="5">
        <f t="shared" si="568"/>
        <v>0</v>
      </c>
      <c r="AR317" s="5">
        <f t="shared" si="569"/>
        <v>40</v>
      </c>
      <c r="AS317" s="5">
        <f t="shared" si="570"/>
        <v>-11.400000000000119</v>
      </c>
      <c r="AT317" s="5">
        <f t="shared" si="571"/>
        <v>0</v>
      </c>
      <c r="AU317" s="5">
        <f t="shared" si="572"/>
        <v>0</v>
      </c>
      <c r="AW317" s="5">
        <f t="shared" si="573"/>
        <v>0</v>
      </c>
      <c r="AX317" s="5">
        <f t="shared" si="395"/>
        <v>0</v>
      </c>
      <c r="AY317" s="5">
        <f t="shared" si="396"/>
        <v>0</v>
      </c>
      <c r="AZ317" s="5">
        <f t="shared" si="397"/>
        <v>0</v>
      </c>
      <c r="BA317" s="5">
        <f t="shared" si="398"/>
        <v>0</v>
      </c>
      <c r="BB317" s="5">
        <f t="shared" si="399"/>
        <v>0</v>
      </c>
      <c r="BC317" s="5">
        <f t="shared" si="400"/>
        <v>0</v>
      </c>
      <c r="BD317" s="5">
        <f t="shared" si="401"/>
        <v>0</v>
      </c>
      <c r="BE317" s="5">
        <f t="shared" si="402"/>
        <v>0</v>
      </c>
      <c r="BF317" s="5">
        <f t="shared" si="403"/>
        <v>0</v>
      </c>
      <c r="BG317" s="5">
        <f t="shared" si="404"/>
        <v>0</v>
      </c>
      <c r="BH317" s="5">
        <f t="shared" si="405"/>
        <v>0</v>
      </c>
      <c r="BI317" s="5">
        <f t="shared" si="406"/>
        <v>0</v>
      </c>
      <c r="BJ317" s="5">
        <f t="shared" si="407"/>
        <v>0</v>
      </c>
      <c r="BK317" s="5">
        <f t="shared" si="408"/>
        <v>0</v>
      </c>
      <c r="BL317" s="5">
        <f t="shared" si="409"/>
        <v>0</v>
      </c>
      <c r="BM317" s="5">
        <f t="shared" si="410"/>
        <v>0</v>
      </c>
      <c r="BN317" s="5">
        <f t="shared" si="411"/>
        <v>0</v>
      </c>
      <c r="BO317" s="5">
        <f t="shared" si="412"/>
        <v>0</v>
      </c>
      <c r="BP317" s="5">
        <f t="shared" si="413"/>
        <v>0</v>
      </c>
      <c r="BQ317" s="5">
        <f t="shared" si="414"/>
        <v>0</v>
      </c>
      <c r="BR317" s="5">
        <f t="shared" si="415"/>
        <v>0</v>
      </c>
      <c r="BS317" s="5">
        <f t="shared" si="416"/>
        <v>0</v>
      </c>
      <c r="BT317" s="5">
        <f t="shared" si="417"/>
        <v>0</v>
      </c>
      <c r="BU317" s="5">
        <f t="shared" si="418"/>
        <v>0</v>
      </c>
      <c r="BV317" s="5">
        <f t="shared" si="419"/>
        <v>0</v>
      </c>
      <c r="BW317" s="5">
        <f t="shared" si="420"/>
        <v>0</v>
      </c>
      <c r="BX317" s="5">
        <f t="shared" si="421"/>
        <v>0</v>
      </c>
      <c r="BY317" s="5">
        <f t="shared" si="422"/>
        <v>0</v>
      </c>
      <c r="BZ317" s="5">
        <f t="shared" si="423"/>
        <v>1</v>
      </c>
      <c r="CA317" s="5">
        <f t="shared" si="424"/>
        <v>0</v>
      </c>
      <c r="CB317" s="5">
        <f t="shared" si="425"/>
        <v>0</v>
      </c>
      <c r="CC317" s="5">
        <f t="shared" si="426"/>
        <v>2</v>
      </c>
      <c r="CD317" s="5">
        <f t="shared" si="427"/>
        <v>0</v>
      </c>
      <c r="CE317" s="5">
        <f t="shared" si="428"/>
        <v>0</v>
      </c>
      <c r="CF317" s="5">
        <f t="shared" si="429"/>
        <v>0</v>
      </c>
      <c r="CH317" s="5">
        <f t="shared" si="574"/>
        <v>0</v>
      </c>
      <c r="CI317" s="5">
        <f t="shared" si="430"/>
        <v>0</v>
      </c>
      <c r="CJ317" s="5">
        <f t="shared" si="431"/>
        <v>0</v>
      </c>
      <c r="CK317" s="5">
        <f t="shared" si="432"/>
        <v>0</v>
      </c>
      <c r="CL317" s="5">
        <f t="shared" si="433"/>
        <v>0</v>
      </c>
      <c r="CM317" s="5">
        <f t="shared" si="434"/>
        <v>0</v>
      </c>
      <c r="CN317" s="5">
        <f t="shared" si="435"/>
        <v>0</v>
      </c>
      <c r="CO317" s="5">
        <f t="shared" si="436"/>
        <v>0</v>
      </c>
      <c r="CP317" s="5">
        <f t="shared" si="437"/>
        <v>0</v>
      </c>
      <c r="CQ317" s="5">
        <f t="shared" si="438"/>
        <v>0</v>
      </c>
      <c r="CR317" s="5">
        <f t="shared" si="439"/>
        <v>0</v>
      </c>
      <c r="CS317" s="5">
        <f t="shared" si="440"/>
        <v>0</v>
      </c>
      <c r="CT317" s="5">
        <f t="shared" si="441"/>
        <v>0</v>
      </c>
      <c r="CU317" s="5">
        <f t="shared" si="442"/>
        <v>0</v>
      </c>
      <c r="CV317" s="5">
        <f t="shared" si="443"/>
        <v>0</v>
      </c>
      <c r="CW317" s="5">
        <f t="shared" si="444"/>
        <v>0</v>
      </c>
      <c r="CX317" s="5">
        <f t="shared" si="445"/>
        <v>0</v>
      </c>
      <c r="CY317" s="5">
        <f t="shared" si="446"/>
        <v>0</v>
      </c>
      <c r="CZ317" s="5">
        <f t="shared" si="447"/>
        <v>0</v>
      </c>
      <c r="DA317" s="5">
        <f t="shared" si="448"/>
        <v>0</v>
      </c>
      <c r="DB317" s="5">
        <f t="shared" si="449"/>
        <v>0</v>
      </c>
      <c r="DC317" s="5">
        <f t="shared" si="450"/>
        <v>0</v>
      </c>
      <c r="DD317" s="5">
        <f t="shared" si="451"/>
        <v>0</v>
      </c>
      <c r="DE317" s="5">
        <f t="shared" si="452"/>
        <v>0</v>
      </c>
      <c r="DF317" s="5">
        <f t="shared" si="453"/>
        <v>0</v>
      </c>
      <c r="DG317" s="5">
        <f t="shared" si="454"/>
        <v>0</v>
      </c>
      <c r="DH317" s="5">
        <f t="shared" si="455"/>
        <v>0</v>
      </c>
      <c r="DI317" s="5">
        <f t="shared" si="456"/>
        <v>0</v>
      </c>
      <c r="DJ317" s="5">
        <f t="shared" si="457"/>
        <v>0</v>
      </c>
      <c r="DK317" s="5">
        <f t="shared" si="458"/>
        <v>0</v>
      </c>
      <c r="DL317" s="5">
        <f t="shared" si="459"/>
        <v>0</v>
      </c>
      <c r="DM317" s="5">
        <f t="shared" si="460"/>
        <v>0</v>
      </c>
      <c r="DN317" s="5">
        <f t="shared" si="461"/>
        <v>0</v>
      </c>
      <c r="DO317" s="5">
        <f t="shared" si="462"/>
        <v>0</v>
      </c>
      <c r="DP317" s="5">
        <f t="shared" si="463"/>
        <v>0</v>
      </c>
      <c r="DQ317" s="5">
        <f t="shared" si="464"/>
        <v>0</v>
      </c>
      <c r="DS317" s="5">
        <f t="shared" si="575"/>
        <v>2</v>
      </c>
      <c r="DT317" s="5">
        <f t="shared" si="465"/>
        <v>0</v>
      </c>
      <c r="DU317" s="5">
        <f t="shared" si="466"/>
        <v>0</v>
      </c>
      <c r="DV317" s="5">
        <f t="shared" si="467"/>
        <v>0</v>
      </c>
      <c r="DW317" s="5">
        <f t="shared" si="468"/>
        <v>0</v>
      </c>
      <c r="DX317" s="5">
        <f t="shared" si="469"/>
        <v>0</v>
      </c>
      <c r="DY317" s="5">
        <f t="shared" si="470"/>
        <v>0</v>
      </c>
      <c r="DZ317" s="5">
        <f t="shared" si="471"/>
        <v>0</v>
      </c>
      <c r="EA317" s="5">
        <f t="shared" si="472"/>
        <v>0</v>
      </c>
      <c r="EB317" s="5">
        <f t="shared" si="473"/>
        <v>1</v>
      </c>
      <c r="EC317" s="5">
        <f t="shared" si="474"/>
        <v>0</v>
      </c>
      <c r="ED317" s="5">
        <f t="shared" si="475"/>
        <v>0</v>
      </c>
      <c r="EE317" s="5">
        <f t="shared" si="476"/>
        <v>0</v>
      </c>
      <c r="EF317" s="5">
        <f t="shared" si="477"/>
        <v>0</v>
      </c>
      <c r="EG317" s="5">
        <f t="shared" si="478"/>
        <v>0</v>
      </c>
      <c r="EH317" s="5">
        <f t="shared" si="479"/>
        <v>0</v>
      </c>
      <c r="EI317" s="5">
        <f t="shared" si="480"/>
        <v>0</v>
      </c>
      <c r="EJ317" s="5">
        <f t="shared" si="481"/>
        <v>0</v>
      </c>
      <c r="EK317" s="5">
        <f t="shared" si="482"/>
        <v>0</v>
      </c>
      <c r="EL317" s="5">
        <f t="shared" si="483"/>
        <v>3</v>
      </c>
      <c r="EM317" s="5">
        <f t="shared" si="484"/>
        <v>0</v>
      </c>
      <c r="EN317" s="5">
        <f t="shared" si="485"/>
        <v>0</v>
      </c>
      <c r="EO317" s="5">
        <f t="shared" si="486"/>
        <v>0</v>
      </c>
      <c r="EP317" s="5">
        <f t="shared" si="487"/>
        <v>0</v>
      </c>
      <c r="EQ317" s="5">
        <f t="shared" si="488"/>
        <v>0</v>
      </c>
      <c r="ER317" s="5">
        <f t="shared" si="489"/>
        <v>0</v>
      </c>
      <c r="ES317" s="5">
        <f t="shared" si="490"/>
        <v>0</v>
      </c>
      <c r="ET317" s="5">
        <f t="shared" si="491"/>
        <v>0</v>
      </c>
      <c r="EU317" s="5">
        <f t="shared" si="492"/>
        <v>0</v>
      </c>
      <c r="EV317" s="5">
        <f t="shared" si="493"/>
        <v>0</v>
      </c>
      <c r="EW317" s="5">
        <f t="shared" si="494"/>
        <v>0</v>
      </c>
      <c r="EX317" s="5">
        <f t="shared" si="495"/>
        <v>0</v>
      </c>
      <c r="EY317" s="5">
        <f t="shared" si="496"/>
        <v>0</v>
      </c>
      <c r="EZ317" s="5">
        <f t="shared" si="497"/>
        <v>4</v>
      </c>
      <c r="FA317" s="5">
        <f t="shared" si="498"/>
        <v>0</v>
      </c>
      <c r="FB317" s="5">
        <f t="shared" si="499"/>
        <v>0</v>
      </c>
      <c r="FD317" s="5">
        <f t="shared" si="576"/>
        <v>0</v>
      </c>
      <c r="FE317" s="5">
        <f t="shared" si="500"/>
        <v>0</v>
      </c>
      <c r="FF317" s="5">
        <f t="shared" si="501"/>
        <v>0</v>
      </c>
      <c r="FG317" s="5">
        <f t="shared" si="502"/>
        <v>0</v>
      </c>
      <c r="FH317" s="5">
        <f t="shared" si="503"/>
        <v>0</v>
      </c>
      <c r="FI317" s="5">
        <f t="shared" si="504"/>
        <v>0</v>
      </c>
      <c r="FJ317" s="5">
        <f t="shared" si="505"/>
        <v>0</v>
      </c>
      <c r="FK317" s="5">
        <f t="shared" si="506"/>
        <v>0</v>
      </c>
      <c r="FL317" s="5">
        <f t="shared" si="507"/>
        <v>0</v>
      </c>
      <c r="FM317" s="5">
        <f t="shared" si="508"/>
        <v>0</v>
      </c>
      <c r="FN317" s="5">
        <f t="shared" si="509"/>
        <v>0</v>
      </c>
      <c r="FO317" s="5">
        <f t="shared" si="510"/>
        <v>0</v>
      </c>
      <c r="FP317" s="5">
        <f t="shared" si="511"/>
        <v>0</v>
      </c>
      <c r="FQ317" s="5">
        <f t="shared" si="512"/>
        <v>0</v>
      </c>
      <c r="FR317" s="5">
        <f t="shared" si="513"/>
        <v>0</v>
      </c>
      <c r="FS317" s="5">
        <f t="shared" si="514"/>
        <v>0</v>
      </c>
      <c r="FT317" s="5">
        <f t="shared" si="515"/>
        <v>0</v>
      </c>
      <c r="FU317" s="5">
        <f t="shared" si="516"/>
        <v>0</v>
      </c>
      <c r="FV317" s="5">
        <f t="shared" si="517"/>
        <v>0</v>
      </c>
      <c r="FW317" s="5">
        <f t="shared" si="518"/>
        <v>0</v>
      </c>
      <c r="FX317" s="5">
        <f t="shared" si="519"/>
        <v>0</v>
      </c>
      <c r="FY317" s="5">
        <f t="shared" si="520"/>
        <v>0</v>
      </c>
      <c r="FZ317" s="5">
        <f t="shared" si="521"/>
        <v>0</v>
      </c>
      <c r="GA317" s="5">
        <f t="shared" si="522"/>
        <v>0</v>
      </c>
      <c r="GB317" s="5">
        <f t="shared" si="523"/>
        <v>0</v>
      </c>
      <c r="GC317" s="5">
        <f t="shared" si="524"/>
        <v>0</v>
      </c>
      <c r="GD317" s="5">
        <f t="shared" si="525"/>
        <v>0</v>
      </c>
      <c r="GE317" s="5">
        <f t="shared" si="526"/>
        <v>0</v>
      </c>
      <c r="GF317" s="5">
        <f t="shared" si="527"/>
        <v>0</v>
      </c>
      <c r="GG317" s="5">
        <f t="shared" si="528"/>
        <v>0</v>
      </c>
      <c r="GH317" s="5">
        <f t="shared" si="529"/>
        <v>0</v>
      </c>
      <c r="GI317" s="5">
        <f t="shared" si="530"/>
        <v>0</v>
      </c>
      <c r="GJ317" s="5">
        <f t="shared" si="531"/>
        <v>0</v>
      </c>
      <c r="GK317" s="5">
        <f t="shared" si="532"/>
        <v>0</v>
      </c>
      <c r="GL317" s="5">
        <f t="shared" si="533"/>
        <v>0</v>
      </c>
      <c r="GM317" s="5">
        <f t="shared" si="534"/>
        <v>0</v>
      </c>
      <c r="GO317" s="23">
        <f t="shared" si="535"/>
        <v>0</v>
      </c>
      <c r="GP317" s="23">
        <f t="shared" si="536"/>
        <v>0</v>
      </c>
      <c r="GQ317" s="5">
        <f>+IF(GO317&gt;0, IF(COUNTIF(GO$149:GO317,GO317)&lt;=1,TRUE,FALSE),0)*$C$59*-1</f>
        <v>0</v>
      </c>
      <c r="GR317" s="5">
        <f>+IF(GP317&gt;0, IF(COUNTIF(GP$149:GP317,GP317)&lt;=1,TRUE,FALSE),0)*$C$59*-1</f>
        <v>0</v>
      </c>
    </row>
    <row r="318" spans="1:200" s="5" customFormat="1" hidden="1" outlineLevel="1" x14ac:dyDescent="0.2">
      <c r="A318" s="6"/>
      <c r="F318" s="35">
        <f t="shared" si="537"/>
        <v>11.469999999961786</v>
      </c>
      <c r="G318" s="20">
        <f t="shared" si="391"/>
        <v>0</v>
      </c>
      <c r="H318" s="20">
        <f t="shared" si="392"/>
        <v>0</v>
      </c>
      <c r="I318" s="37">
        <f t="shared" si="393"/>
        <v>0</v>
      </c>
      <c r="J318" s="33">
        <f t="shared" si="394"/>
        <v>11.469999999961786</v>
      </c>
      <c r="L318" s="5">
        <f t="shared" si="577"/>
        <v>-33.83000000000402</v>
      </c>
      <c r="M318" s="5">
        <f t="shared" si="538"/>
        <v>0</v>
      </c>
      <c r="N318" s="5">
        <f t="shared" si="539"/>
        <v>0</v>
      </c>
      <c r="O318" s="5">
        <f t="shared" si="540"/>
        <v>0</v>
      </c>
      <c r="P318" s="5">
        <f t="shared" si="541"/>
        <v>0</v>
      </c>
      <c r="Q318" s="5">
        <f t="shared" si="542"/>
        <v>0</v>
      </c>
      <c r="R318" s="5">
        <f t="shared" si="543"/>
        <v>0</v>
      </c>
      <c r="S318" s="5">
        <f t="shared" si="544"/>
        <v>0</v>
      </c>
      <c r="T318" s="5">
        <f t="shared" si="545"/>
        <v>0</v>
      </c>
      <c r="U318" s="5">
        <f t="shared" si="546"/>
        <v>-54.400000000000531</v>
      </c>
      <c r="V318" s="5">
        <f t="shared" si="547"/>
        <v>0</v>
      </c>
      <c r="W318" s="5">
        <f t="shared" si="548"/>
        <v>0</v>
      </c>
      <c r="X318" s="5">
        <f t="shared" si="549"/>
        <v>0</v>
      </c>
      <c r="Y318" s="5">
        <f t="shared" si="550"/>
        <v>0</v>
      </c>
      <c r="Z318" s="5">
        <f t="shared" si="551"/>
        <v>0</v>
      </c>
      <c r="AA318" s="5">
        <f t="shared" si="552"/>
        <v>0</v>
      </c>
      <c r="AB318" s="5">
        <f t="shared" si="553"/>
        <v>0</v>
      </c>
      <c r="AC318" s="5">
        <f t="shared" si="554"/>
        <v>0</v>
      </c>
      <c r="AD318" s="5">
        <f t="shared" si="555"/>
        <v>0</v>
      </c>
      <c r="AE318" s="5">
        <f t="shared" si="556"/>
        <v>-14.599999999999881</v>
      </c>
      <c r="AF318" s="5">
        <f t="shared" si="557"/>
        <v>0</v>
      </c>
      <c r="AG318" s="5">
        <f t="shared" si="558"/>
        <v>0</v>
      </c>
      <c r="AH318" s="5">
        <f t="shared" si="559"/>
        <v>0</v>
      </c>
      <c r="AI318" s="5">
        <f t="shared" si="560"/>
        <v>0</v>
      </c>
      <c r="AJ318" s="5">
        <f t="shared" si="561"/>
        <v>0</v>
      </c>
      <c r="AK318" s="5">
        <f t="shared" si="562"/>
        <v>0</v>
      </c>
      <c r="AL318" s="5">
        <f t="shared" si="563"/>
        <v>0</v>
      </c>
      <c r="AM318" s="5">
        <f t="shared" si="564"/>
        <v>0</v>
      </c>
      <c r="AN318" s="5">
        <f t="shared" si="565"/>
        <v>0</v>
      </c>
      <c r="AO318" s="5">
        <f t="shared" si="566"/>
        <v>62.759999999998669</v>
      </c>
      <c r="AP318" s="5">
        <f t="shared" si="567"/>
        <v>0</v>
      </c>
      <c r="AQ318" s="5">
        <f t="shared" si="568"/>
        <v>0</v>
      </c>
      <c r="AR318" s="5">
        <f t="shared" si="569"/>
        <v>40</v>
      </c>
      <c r="AS318" s="5">
        <f t="shared" si="570"/>
        <v>-11.400000000000119</v>
      </c>
      <c r="AT318" s="5">
        <f t="shared" si="571"/>
        <v>0</v>
      </c>
      <c r="AU318" s="5">
        <f t="shared" si="572"/>
        <v>0</v>
      </c>
      <c r="AW318" s="5">
        <f t="shared" si="573"/>
        <v>0</v>
      </c>
      <c r="AX318" s="5">
        <f t="shared" si="395"/>
        <v>0</v>
      </c>
      <c r="AY318" s="5">
        <f t="shared" si="396"/>
        <v>0</v>
      </c>
      <c r="AZ318" s="5">
        <f t="shared" si="397"/>
        <v>0</v>
      </c>
      <c r="BA318" s="5">
        <f t="shared" si="398"/>
        <v>0</v>
      </c>
      <c r="BB318" s="5">
        <f t="shared" si="399"/>
        <v>0</v>
      </c>
      <c r="BC318" s="5">
        <f t="shared" si="400"/>
        <v>0</v>
      </c>
      <c r="BD318" s="5">
        <f t="shared" si="401"/>
        <v>0</v>
      </c>
      <c r="BE318" s="5">
        <f t="shared" si="402"/>
        <v>0</v>
      </c>
      <c r="BF318" s="5">
        <f t="shared" si="403"/>
        <v>0</v>
      </c>
      <c r="BG318" s="5">
        <f t="shared" si="404"/>
        <v>0</v>
      </c>
      <c r="BH318" s="5">
        <f t="shared" si="405"/>
        <v>0</v>
      </c>
      <c r="BI318" s="5">
        <f t="shared" si="406"/>
        <v>0</v>
      </c>
      <c r="BJ318" s="5">
        <f t="shared" si="407"/>
        <v>0</v>
      </c>
      <c r="BK318" s="5">
        <f t="shared" si="408"/>
        <v>0</v>
      </c>
      <c r="BL318" s="5">
        <f t="shared" si="409"/>
        <v>0</v>
      </c>
      <c r="BM318" s="5">
        <f t="shared" si="410"/>
        <v>0</v>
      </c>
      <c r="BN318" s="5">
        <f t="shared" si="411"/>
        <v>0</v>
      </c>
      <c r="BO318" s="5">
        <f t="shared" si="412"/>
        <v>0</v>
      </c>
      <c r="BP318" s="5">
        <f t="shared" si="413"/>
        <v>0</v>
      </c>
      <c r="BQ318" s="5">
        <f t="shared" si="414"/>
        <v>0</v>
      </c>
      <c r="BR318" s="5">
        <f t="shared" si="415"/>
        <v>0</v>
      </c>
      <c r="BS318" s="5">
        <f t="shared" si="416"/>
        <v>0</v>
      </c>
      <c r="BT318" s="5">
        <f t="shared" si="417"/>
        <v>0</v>
      </c>
      <c r="BU318" s="5">
        <f t="shared" si="418"/>
        <v>0</v>
      </c>
      <c r="BV318" s="5">
        <f t="shared" si="419"/>
        <v>0</v>
      </c>
      <c r="BW318" s="5">
        <f t="shared" si="420"/>
        <v>0</v>
      </c>
      <c r="BX318" s="5">
        <f t="shared" si="421"/>
        <v>0</v>
      </c>
      <c r="BY318" s="5">
        <f t="shared" si="422"/>
        <v>0</v>
      </c>
      <c r="BZ318" s="5">
        <f t="shared" si="423"/>
        <v>1</v>
      </c>
      <c r="CA318" s="5">
        <f t="shared" si="424"/>
        <v>0</v>
      </c>
      <c r="CB318" s="5">
        <f t="shared" si="425"/>
        <v>0</v>
      </c>
      <c r="CC318" s="5">
        <f t="shared" si="426"/>
        <v>2</v>
      </c>
      <c r="CD318" s="5">
        <f t="shared" si="427"/>
        <v>0</v>
      </c>
      <c r="CE318" s="5">
        <f t="shared" si="428"/>
        <v>0</v>
      </c>
      <c r="CF318" s="5">
        <f t="shared" si="429"/>
        <v>0</v>
      </c>
      <c r="CH318" s="5">
        <f t="shared" si="574"/>
        <v>0</v>
      </c>
      <c r="CI318" s="5">
        <f t="shared" si="430"/>
        <v>0</v>
      </c>
      <c r="CJ318" s="5">
        <f t="shared" si="431"/>
        <v>0</v>
      </c>
      <c r="CK318" s="5">
        <f t="shared" si="432"/>
        <v>0</v>
      </c>
      <c r="CL318" s="5">
        <f t="shared" si="433"/>
        <v>0</v>
      </c>
      <c r="CM318" s="5">
        <f t="shared" si="434"/>
        <v>0</v>
      </c>
      <c r="CN318" s="5">
        <f t="shared" si="435"/>
        <v>0</v>
      </c>
      <c r="CO318" s="5">
        <f t="shared" si="436"/>
        <v>0</v>
      </c>
      <c r="CP318" s="5">
        <f t="shared" si="437"/>
        <v>0</v>
      </c>
      <c r="CQ318" s="5">
        <f t="shared" si="438"/>
        <v>0</v>
      </c>
      <c r="CR318" s="5">
        <f t="shared" si="439"/>
        <v>0</v>
      </c>
      <c r="CS318" s="5">
        <f t="shared" si="440"/>
        <v>0</v>
      </c>
      <c r="CT318" s="5">
        <f t="shared" si="441"/>
        <v>0</v>
      </c>
      <c r="CU318" s="5">
        <f t="shared" si="442"/>
        <v>0</v>
      </c>
      <c r="CV318" s="5">
        <f t="shared" si="443"/>
        <v>0</v>
      </c>
      <c r="CW318" s="5">
        <f t="shared" si="444"/>
        <v>0</v>
      </c>
      <c r="CX318" s="5">
        <f t="shared" si="445"/>
        <v>0</v>
      </c>
      <c r="CY318" s="5">
        <f t="shared" si="446"/>
        <v>0</v>
      </c>
      <c r="CZ318" s="5">
        <f t="shared" si="447"/>
        <v>0</v>
      </c>
      <c r="DA318" s="5">
        <f t="shared" si="448"/>
        <v>0</v>
      </c>
      <c r="DB318" s="5">
        <f t="shared" si="449"/>
        <v>0</v>
      </c>
      <c r="DC318" s="5">
        <f t="shared" si="450"/>
        <v>0</v>
      </c>
      <c r="DD318" s="5">
        <f t="shared" si="451"/>
        <v>0</v>
      </c>
      <c r="DE318" s="5">
        <f t="shared" si="452"/>
        <v>0</v>
      </c>
      <c r="DF318" s="5">
        <f t="shared" si="453"/>
        <v>0</v>
      </c>
      <c r="DG318" s="5">
        <f t="shared" si="454"/>
        <v>0</v>
      </c>
      <c r="DH318" s="5">
        <f t="shared" si="455"/>
        <v>0</v>
      </c>
      <c r="DI318" s="5">
        <f t="shared" si="456"/>
        <v>0</v>
      </c>
      <c r="DJ318" s="5">
        <f t="shared" si="457"/>
        <v>0</v>
      </c>
      <c r="DK318" s="5">
        <f t="shared" si="458"/>
        <v>0</v>
      </c>
      <c r="DL318" s="5">
        <f t="shared" si="459"/>
        <v>0</v>
      </c>
      <c r="DM318" s="5">
        <f t="shared" si="460"/>
        <v>0</v>
      </c>
      <c r="DN318" s="5">
        <f t="shared" si="461"/>
        <v>0</v>
      </c>
      <c r="DO318" s="5">
        <f t="shared" si="462"/>
        <v>0</v>
      </c>
      <c r="DP318" s="5">
        <f t="shared" si="463"/>
        <v>0</v>
      </c>
      <c r="DQ318" s="5">
        <f t="shared" si="464"/>
        <v>0</v>
      </c>
      <c r="DS318" s="5">
        <f t="shared" si="575"/>
        <v>2</v>
      </c>
      <c r="DT318" s="5">
        <f t="shared" si="465"/>
        <v>0</v>
      </c>
      <c r="DU318" s="5">
        <f t="shared" si="466"/>
        <v>0</v>
      </c>
      <c r="DV318" s="5">
        <f t="shared" si="467"/>
        <v>0</v>
      </c>
      <c r="DW318" s="5">
        <f t="shared" si="468"/>
        <v>0</v>
      </c>
      <c r="DX318" s="5">
        <f t="shared" si="469"/>
        <v>0</v>
      </c>
      <c r="DY318" s="5">
        <f t="shared" si="470"/>
        <v>0</v>
      </c>
      <c r="DZ318" s="5">
        <f t="shared" si="471"/>
        <v>0</v>
      </c>
      <c r="EA318" s="5">
        <f t="shared" si="472"/>
        <v>0</v>
      </c>
      <c r="EB318" s="5">
        <f t="shared" si="473"/>
        <v>1</v>
      </c>
      <c r="EC318" s="5">
        <f t="shared" si="474"/>
        <v>0</v>
      </c>
      <c r="ED318" s="5">
        <f t="shared" si="475"/>
        <v>0</v>
      </c>
      <c r="EE318" s="5">
        <f t="shared" si="476"/>
        <v>0</v>
      </c>
      <c r="EF318" s="5">
        <f t="shared" si="477"/>
        <v>0</v>
      </c>
      <c r="EG318" s="5">
        <f t="shared" si="478"/>
        <v>0</v>
      </c>
      <c r="EH318" s="5">
        <f t="shared" si="479"/>
        <v>0</v>
      </c>
      <c r="EI318" s="5">
        <f t="shared" si="480"/>
        <v>0</v>
      </c>
      <c r="EJ318" s="5">
        <f t="shared" si="481"/>
        <v>0</v>
      </c>
      <c r="EK318" s="5">
        <f t="shared" si="482"/>
        <v>0</v>
      </c>
      <c r="EL318" s="5">
        <f t="shared" si="483"/>
        <v>3</v>
      </c>
      <c r="EM318" s="5">
        <f t="shared" si="484"/>
        <v>0</v>
      </c>
      <c r="EN318" s="5">
        <f t="shared" si="485"/>
        <v>0</v>
      </c>
      <c r="EO318" s="5">
        <f t="shared" si="486"/>
        <v>0</v>
      </c>
      <c r="EP318" s="5">
        <f t="shared" si="487"/>
        <v>0</v>
      </c>
      <c r="EQ318" s="5">
        <f t="shared" si="488"/>
        <v>0</v>
      </c>
      <c r="ER318" s="5">
        <f t="shared" si="489"/>
        <v>0</v>
      </c>
      <c r="ES318" s="5">
        <f t="shared" si="490"/>
        <v>0</v>
      </c>
      <c r="ET318" s="5">
        <f t="shared" si="491"/>
        <v>0</v>
      </c>
      <c r="EU318" s="5">
        <f t="shared" si="492"/>
        <v>0</v>
      </c>
      <c r="EV318" s="5">
        <f t="shared" si="493"/>
        <v>0</v>
      </c>
      <c r="EW318" s="5">
        <f t="shared" si="494"/>
        <v>0</v>
      </c>
      <c r="EX318" s="5">
        <f t="shared" si="495"/>
        <v>0</v>
      </c>
      <c r="EY318" s="5">
        <f t="shared" si="496"/>
        <v>0</v>
      </c>
      <c r="EZ318" s="5">
        <f t="shared" si="497"/>
        <v>4</v>
      </c>
      <c r="FA318" s="5">
        <f t="shared" si="498"/>
        <v>0</v>
      </c>
      <c r="FB318" s="5">
        <f t="shared" si="499"/>
        <v>0</v>
      </c>
      <c r="FD318" s="5">
        <f t="shared" si="576"/>
        <v>0</v>
      </c>
      <c r="FE318" s="5">
        <f t="shared" si="500"/>
        <v>0</v>
      </c>
      <c r="FF318" s="5">
        <f t="shared" si="501"/>
        <v>0</v>
      </c>
      <c r="FG318" s="5">
        <f t="shared" si="502"/>
        <v>0</v>
      </c>
      <c r="FH318" s="5">
        <f t="shared" si="503"/>
        <v>0</v>
      </c>
      <c r="FI318" s="5">
        <f t="shared" si="504"/>
        <v>0</v>
      </c>
      <c r="FJ318" s="5">
        <f t="shared" si="505"/>
        <v>0</v>
      </c>
      <c r="FK318" s="5">
        <f t="shared" si="506"/>
        <v>0</v>
      </c>
      <c r="FL318" s="5">
        <f t="shared" si="507"/>
        <v>0</v>
      </c>
      <c r="FM318" s="5">
        <f t="shared" si="508"/>
        <v>0</v>
      </c>
      <c r="FN318" s="5">
        <f t="shared" si="509"/>
        <v>0</v>
      </c>
      <c r="FO318" s="5">
        <f t="shared" si="510"/>
        <v>0</v>
      </c>
      <c r="FP318" s="5">
        <f t="shared" si="511"/>
        <v>0</v>
      </c>
      <c r="FQ318" s="5">
        <f t="shared" si="512"/>
        <v>0</v>
      </c>
      <c r="FR318" s="5">
        <f t="shared" si="513"/>
        <v>0</v>
      </c>
      <c r="FS318" s="5">
        <f t="shared" si="514"/>
        <v>0</v>
      </c>
      <c r="FT318" s="5">
        <f t="shared" si="515"/>
        <v>0</v>
      </c>
      <c r="FU318" s="5">
        <f t="shared" si="516"/>
        <v>0</v>
      </c>
      <c r="FV318" s="5">
        <f t="shared" si="517"/>
        <v>0</v>
      </c>
      <c r="FW318" s="5">
        <f t="shared" si="518"/>
        <v>0</v>
      </c>
      <c r="FX318" s="5">
        <f t="shared" si="519"/>
        <v>0</v>
      </c>
      <c r="FY318" s="5">
        <f t="shared" si="520"/>
        <v>0</v>
      </c>
      <c r="FZ318" s="5">
        <f t="shared" si="521"/>
        <v>0</v>
      </c>
      <c r="GA318" s="5">
        <f t="shared" si="522"/>
        <v>0</v>
      </c>
      <c r="GB318" s="5">
        <f t="shared" si="523"/>
        <v>0</v>
      </c>
      <c r="GC318" s="5">
        <f t="shared" si="524"/>
        <v>0</v>
      </c>
      <c r="GD318" s="5">
        <f t="shared" si="525"/>
        <v>0</v>
      </c>
      <c r="GE318" s="5">
        <f t="shared" si="526"/>
        <v>0</v>
      </c>
      <c r="GF318" s="5">
        <f t="shared" si="527"/>
        <v>0</v>
      </c>
      <c r="GG318" s="5">
        <f t="shared" si="528"/>
        <v>0</v>
      </c>
      <c r="GH318" s="5">
        <f t="shared" si="529"/>
        <v>0</v>
      </c>
      <c r="GI318" s="5">
        <f t="shared" si="530"/>
        <v>0</v>
      </c>
      <c r="GJ318" s="5">
        <f t="shared" si="531"/>
        <v>0</v>
      </c>
      <c r="GK318" s="5">
        <f t="shared" si="532"/>
        <v>0</v>
      </c>
      <c r="GL318" s="5">
        <f t="shared" si="533"/>
        <v>0</v>
      </c>
      <c r="GM318" s="5">
        <f t="shared" si="534"/>
        <v>0</v>
      </c>
      <c r="GO318" s="23">
        <f t="shared" si="535"/>
        <v>0</v>
      </c>
      <c r="GP318" s="23">
        <f t="shared" si="536"/>
        <v>0</v>
      </c>
      <c r="GQ318" s="5">
        <f>+IF(GO318&gt;0, IF(COUNTIF(GO$149:GO318,GO318)&lt;=1,TRUE,FALSE),0)*$C$59*-1</f>
        <v>0</v>
      </c>
      <c r="GR318" s="5">
        <f>+IF(GP318&gt;0, IF(COUNTIF(GP$149:GP318,GP318)&lt;=1,TRUE,FALSE),0)*$C$59*-1</f>
        <v>0</v>
      </c>
    </row>
    <row r="319" spans="1:200" s="5" customFormat="1" hidden="1" outlineLevel="1" x14ac:dyDescent="0.2">
      <c r="A319" s="6"/>
      <c r="F319" s="35">
        <f t="shared" si="537"/>
        <v>11.469999999961786</v>
      </c>
      <c r="G319" s="20">
        <f t="shared" si="391"/>
        <v>0</v>
      </c>
      <c r="H319" s="20">
        <f t="shared" si="392"/>
        <v>0</v>
      </c>
      <c r="I319" s="37">
        <f t="shared" si="393"/>
        <v>0</v>
      </c>
      <c r="J319" s="33">
        <f t="shared" si="394"/>
        <v>11.469999999961786</v>
      </c>
      <c r="L319" s="5">
        <f t="shared" si="577"/>
        <v>-33.83000000000402</v>
      </c>
      <c r="M319" s="5">
        <f t="shared" si="538"/>
        <v>0</v>
      </c>
      <c r="N319" s="5">
        <f t="shared" si="539"/>
        <v>0</v>
      </c>
      <c r="O319" s="5">
        <f t="shared" si="540"/>
        <v>0</v>
      </c>
      <c r="P319" s="5">
        <f t="shared" si="541"/>
        <v>0</v>
      </c>
      <c r="Q319" s="5">
        <f t="shared" si="542"/>
        <v>0</v>
      </c>
      <c r="R319" s="5">
        <f t="shared" si="543"/>
        <v>0</v>
      </c>
      <c r="S319" s="5">
        <f t="shared" si="544"/>
        <v>0</v>
      </c>
      <c r="T319" s="5">
        <f t="shared" si="545"/>
        <v>0</v>
      </c>
      <c r="U319" s="5">
        <f t="shared" si="546"/>
        <v>-54.400000000000531</v>
      </c>
      <c r="V319" s="5">
        <f t="shared" si="547"/>
        <v>0</v>
      </c>
      <c r="W319" s="5">
        <f t="shared" si="548"/>
        <v>0</v>
      </c>
      <c r="X319" s="5">
        <f t="shared" si="549"/>
        <v>0</v>
      </c>
      <c r="Y319" s="5">
        <f t="shared" si="550"/>
        <v>0</v>
      </c>
      <c r="Z319" s="5">
        <f t="shared" si="551"/>
        <v>0</v>
      </c>
      <c r="AA319" s="5">
        <f t="shared" si="552"/>
        <v>0</v>
      </c>
      <c r="AB319" s="5">
        <f t="shared" si="553"/>
        <v>0</v>
      </c>
      <c r="AC319" s="5">
        <f t="shared" si="554"/>
        <v>0</v>
      </c>
      <c r="AD319" s="5">
        <f t="shared" si="555"/>
        <v>0</v>
      </c>
      <c r="AE319" s="5">
        <f t="shared" si="556"/>
        <v>-14.599999999999881</v>
      </c>
      <c r="AF319" s="5">
        <f t="shared" si="557"/>
        <v>0</v>
      </c>
      <c r="AG319" s="5">
        <f t="shared" si="558"/>
        <v>0</v>
      </c>
      <c r="AH319" s="5">
        <f t="shared" si="559"/>
        <v>0</v>
      </c>
      <c r="AI319" s="5">
        <f t="shared" si="560"/>
        <v>0</v>
      </c>
      <c r="AJ319" s="5">
        <f t="shared" si="561"/>
        <v>0</v>
      </c>
      <c r="AK319" s="5">
        <f t="shared" si="562"/>
        <v>0</v>
      </c>
      <c r="AL319" s="5">
        <f t="shared" si="563"/>
        <v>0</v>
      </c>
      <c r="AM319" s="5">
        <f t="shared" si="564"/>
        <v>0</v>
      </c>
      <c r="AN319" s="5">
        <f t="shared" si="565"/>
        <v>0</v>
      </c>
      <c r="AO319" s="5">
        <f t="shared" si="566"/>
        <v>62.759999999998669</v>
      </c>
      <c r="AP319" s="5">
        <f t="shared" si="567"/>
        <v>0</v>
      </c>
      <c r="AQ319" s="5">
        <f t="shared" si="568"/>
        <v>0</v>
      </c>
      <c r="AR319" s="5">
        <f t="shared" si="569"/>
        <v>40</v>
      </c>
      <c r="AS319" s="5">
        <f t="shared" si="570"/>
        <v>-11.400000000000119</v>
      </c>
      <c r="AT319" s="5">
        <f t="shared" si="571"/>
        <v>0</v>
      </c>
      <c r="AU319" s="5">
        <f t="shared" si="572"/>
        <v>0</v>
      </c>
      <c r="AW319" s="5">
        <f t="shared" si="573"/>
        <v>0</v>
      </c>
      <c r="AX319" s="5">
        <f t="shared" si="395"/>
        <v>0</v>
      </c>
      <c r="AY319" s="5">
        <f t="shared" si="396"/>
        <v>0</v>
      </c>
      <c r="AZ319" s="5">
        <f t="shared" si="397"/>
        <v>0</v>
      </c>
      <c r="BA319" s="5">
        <f t="shared" si="398"/>
        <v>0</v>
      </c>
      <c r="BB319" s="5">
        <f t="shared" si="399"/>
        <v>0</v>
      </c>
      <c r="BC319" s="5">
        <f t="shared" si="400"/>
        <v>0</v>
      </c>
      <c r="BD319" s="5">
        <f t="shared" si="401"/>
        <v>0</v>
      </c>
      <c r="BE319" s="5">
        <f t="shared" si="402"/>
        <v>0</v>
      </c>
      <c r="BF319" s="5">
        <f t="shared" si="403"/>
        <v>0</v>
      </c>
      <c r="BG319" s="5">
        <f t="shared" si="404"/>
        <v>0</v>
      </c>
      <c r="BH319" s="5">
        <f t="shared" si="405"/>
        <v>0</v>
      </c>
      <c r="BI319" s="5">
        <f t="shared" si="406"/>
        <v>0</v>
      </c>
      <c r="BJ319" s="5">
        <f t="shared" si="407"/>
        <v>0</v>
      </c>
      <c r="BK319" s="5">
        <f t="shared" si="408"/>
        <v>0</v>
      </c>
      <c r="BL319" s="5">
        <f t="shared" si="409"/>
        <v>0</v>
      </c>
      <c r="BM319" s="5">
        <f t="shared" si="410"/>
        <v>0</v>
      </c>
      <c r="BN319" s="5">
        <f t="shared" si="411"/>
        <v>0</v>
      </c>
      <c r="BO319" s="5">
        <f t="shared" si="412"/>
        <v>0</v>
      </c>
      <c r="BP319" s="5">
        <f t="shared" si="413"/>
        <v>0</v>
      </c>
      <c r="BQ319" s="5">
        <f t="shared" si="414"/>
        <v>0</v>
      </c>
      <c r="BR319" s="5">
        <f t="shared" si="415"/>
        <v>0</v>
      </c>
      <c r="BS319" s="5">
        <f t="shared" si="416"/>
        <v>0</v>
      </c>
      <c r="BT319" s="5">
        <f t="shared" si="417"/>
        <v>0</v>
      </c>
      <c r="BU319" s="5">
        <f t="shared" si="418"/>
        <v>0</v>
      </c>
      <c r="BV319" s="5">
        <f t="shared" si="419"/>
        <v>0</v>
      </c>
      <c r="BW319" s="5">
        <f t="shared" si="420"/>
        <v>0</v>
      </c>
      <c r="BX319" s="5">
        <f t="shared" si="421"/>
        <v>0</v>
      </c>
      <c r="BY319" s="5">
        <f t="shared" si="422"/>
        <v>0</v>
      </c>
      <c r="BZ319" s="5">
        <f t="shared" si="423"/>
        <v>1</v>
      </c>
      <c r="CA319" s="5">
        <f t="shared" si="424"/>
        <v>0</v>
      </c>
      <c r="CB319" s="5">
        <f t="shared" si="425"/>
        <v>0</v>
      </c>
      <c r="CC319" s="5">
        <f t="shared" si="426"/>
        <v>2</v>
      </c>
      <c r="CD319" s="5">
        <f t="shared" si="427"/>
        <v>0</v>
      </c>
      <c r="CE319" s="5">
        <f t="shared" si="428"/>
        <v>0</v>
      </c>
      <c r="CF319" s="5">
        <f t="shared" si="429"/>
        <v>0</v>
      </c>
      <c r="CH319" s="5">
        <f t="shared" si="574"/>
        <v>0</v>
      </c>
      <c r="CI319" s="5">
        <f t="shared" si="430"/>
        <v>0</v>
      </c>
      <c r="CJ319" s="5">
        <f t="shared" si="431"/>
        <v>0</v>
      </c>
      <c r="CK319" s="5">
        <f t="shared" si="432"/>
        <v>0</v>
      </c>
      <c r="CL319" s="5">
        <f t="shared" si="433"/>
        <v>0</v>
      </c>
      <c r="CM319" s="5">
        <f t="shared" si="434"/>
        <v>0</v>
      </c>
      <c r="CN319" s="5">
        <f t="shared" si="435"/>
        <v>0</v>
      </c>
      <c r="CO319" s="5">
        <f t="shared" si="436"/>
        <v>0</v>
      </c>
      <c r="CP319" s="5">
        <f t="shared" si="437"/>
        <v>0</v>
      </c>
      <c r="CQ319" s="5">
        <f t="shared" si="438"/>
        <v>0</v>
      </c>
      <c r="CR319" s="5">
        <f t="shared" si="439"/>
        <v>0</v>
      </c>
      <c r="CS319" s="5">
        <f t="shared" si="440"/>
        <v>0</v>
      </c>
      <c r="CT319" s="5">
        <f t="shared" si="441"/>
        <v>0</v>
      </c>
      <c r="CU319" s="5">
        <f t="shared" si="442"/>
        <v>0</v>
      </c>
      <c r="CV319" s="5">
        <f t="shared" si="443"/>
        <v>0</v>
      </c>
      <c r="CW319" s="5">
        <f t="shared" si="444"/>
        <v>0</v>
      </c>
      <c r="CX319" s="5">
        <f t="shared" si="445"/>
        <v>0</v>
      </c>
      <c r="CY319" s="5">
        <f t="shared" si="446"/>
        <v>0</v>
      </c>
      <c r="CZ319" s="5">
        <f t="shared" si="447"/>
        <v>0</v>
      </c>
      <c r="DA319" s="5">
        <f t="shared" si="448"/>
        <v>0</v>
      </c>
      <c r="DB319" s="5">
        <f t="shared" si="449"/>
        <v>0</v>
      </c>
      <c r="DC319" s="5">
        <f t="shared" si="450"/>
        <v>0</v>
      </c>
      <c r="DD319" s="5">
        <f t="shared" si="451"/>
        <v>0</v>
      </c>
      <c r="DE319" s="5">
        <f t="shared" si="452"/>
        <v>0</v>
      </c>
      <c r="DF319" s="5">
        <f t="shared" si="453"/>
        <v>0</v>
      </c>
      <c r="DG319" s="5">
        <f t="shared" si="454"/>
        <v>0</v>
      </c>
      <c r="DH319" s="5">
        <f t="shared" si="455"/>
        <v>0</v>
      </c>
      <c r="DI319" s="5">
        <f t="shared" si="456"/>
        <v>0</v>
      </c>
      <c r="DJ319" s="5">
        <f t="shared" si="457"/>
        <v>0</v>
      </c>
      <c r="DK319" s="5">
        <f t="shared" si="458"/>
        <v>0</v>
      </c>
      <c r="DL319" s="5">
        <f t="shared" si="459"/>
        <v>0</v>
      </c>
      <c r="DM319" s="5">
        <f t="shared" si="460"/>
        <v>0</v>
      </c>
      <c r="DN319" s="5">
        <f t="shared" si="461"/>
        <v>0</v>
      </c>
      <c r="DO319" s="5">
        <f t="shared" si="462"/>
        <v>0</v>
      </c>
      <c r="DP319" s="5">
        <f t="shared" si="463"/>
        <v>0</v>
      </c>
      <c r="DQ319" s="5">
        <f t="shared" si="464"/>
        <v>0</v>
      </c>
      <c r="DS319" s="5">
        <f t="shared" si="575"/>
        <v>2</v>
      </c>
      <c r="DT319" s="5">
        <f t="shared" si="465"/>
        <v>0</v>
      </c>
      <c r="DU319" s="5">
        <f t="shared" si="466"/>
        <v>0</v>
      </c>
      <c r="DV319" s="5">
        <f t="shared" si="467"/>
        <v>0</v>
      </c>
      <c r="DW319" s="5">
        <f t="shared" si="468"/>
        <v>0</v>
      </c>
      <c r="DX319" s="5">
        <f t="shared" si="469"/>
        <v>0</v>
      </c>
      <c r="DY319" s="5">
        <f t="shared" si="470"/>
        <v>0</v>
      </c>
      <c r="DZ319" s="5">
        <f t="shared" si="471"/>
        <v>0</v>
      </c>
      <c r="EA319" s="5">
        <f t="shared" si="472"/>
        <v>0</v>
      </c>
      <c r="EB319" s="5">
        <f t="shared" si="473"/>
        <v>1</v>
      </c>
      <c r="EC319" s="5">
        <f t="shared" si="474"/>
        <v>0</v>
      </c>
      <c r="ED319" s="5">
        <f t="shared" si="475"/>
        <v>0</v>
      </c>
      <c r="EE319" s="5">
        <f t="shared" si="476"/>
        <v>0</v>
      </c>
      <c r="EF319" s="5">
        <f t="shared" si="477"/>
        <v>0</v>
      </c>
      <c r="EG319" s="5">
        <f t="shared" si="478"/>
        <v>0</v>
      </c>
      <c r="EH319" s="5">
        <f t="shared" si="479"/>
        <v>0</v>
      </c>
      <c r="EI319" s="5">
        <f t="shared" si="480"/>
        <v>0</v>
      </c>
      <c r="EJ319" s="5">
        <f t="shared" si="481"/>
        <v>0</v>
      </c>
      <c r="EK319" s="5">
        <f t="shared" si="482"/>
        <v>0</v>
      </c>
      <c r="EL319" s="5">
        <f t="shared" si="483"/>
        <v>3</v>
      </c>
      <c r="EM319" s="5">
        <f t="shared" si="484"/>
        <v>0</v>
      </c>
      <c r="EN319" s="5">
        <f t="shared" si="485"/>
        <v>0</v>
      </c>
      <c r="EO319" s="5">
        <f t="shared" si="486"/>
        <v>0</v>
      </c>
      <c r="EP319" s="5">
        <f t="shared" si="487"/>
        <v>0</v>
      </c>
      <c r="EQ319" s="5">
        <f t="shared" si="488"/>
        <v>0</v>
      </c>
      <c r="ER319" s="5">
        <f t="shared" si="489"/>
        <v>0</v>
      </c>
      <c r="ES319" s="5">
        <f t="shared" si="490"/>
        <v>0</v>
      </c>
      <c r="ET319" s="5">
        <f t="shared" si="491"/>
        <v>0</v>
      </c>
      <c r="EU319" s="5">
        <f t="shared" si="492"/>
        <v>0</v>
      </c>
      <c r="EV319" s="5">
        <f t="shared" si="493"/>
        <v>0</v>
      </c>
      <c r="EW319" s="5">
        <f t="shared" si="494"/>
        <v>0</v>
      </c>
      <c r="EX319" s="5">
        <f t="shared" si="495"/>
        <v>0</v>
      </c>
      <c r="EY319" s="5">
        <f t="shared" si="496"/>
        <v>0</v>
      </c>
      <c r="EZ319" s="5">
        <f t="shared" si="497"/>
        <v>4</v>
      </c>
      <c r="FA319" s="5">
        <f t="shared" si="498"/>
        <v>0</v>
      </c>
      <c r="FB319" s="5">
        <f t="shared" si="499"/>
        <v>0</v>
      </c>
      <c r="FD319" s="5">
        <f t="shared" si="576"/>
        <v>0</v>
      </c>
      <c r="FE319" s="5">
        <f t="shared" si="500"/>
        <v>0</v>
      </c>
      <c r="FF319" s="5">
        <f t="shared" si="501"/>
        <v>0</v>
      </c>
      <c r="FG319" s="5">
        <f t="shared" si="502"/>
        <v>0</v>
      </c>
      <c r="FH319" s="5">
        <f t="shared" si="503"/>
        <v>0</v>
      </c>
      <c r="FI319" s="5">
        <f t="shared" si="504"/>
        <v>0</v>
      </c>
      <c r="FJ319" s="5">
        <f t="shared" si="505"/>
        <v>0</v>
      </c>
      <c r="FK319" s="5">
        <f t="shared" si="506"/>
        <v>0</v>
      </c>
      <c r="FL319" s="5">
        <f t="shared" si="507"/>
        <v>0</v>
      </c>
      <c r="FM319" s="5">
        <f t="shared" si="508"/>
        <v>0</v>
      </c>
      <c r="FN319" s="5">
        <f t="shared" si="509"/>
        <v>0</v>
      </c>
      <c r="FO319" s="5">
        <f t="shared" si="510"/>
        <v>0</v>
      </c>
      <c r="FP319" s="5">
        <f t="shared" si="511"/>
        <v>0</v>
      </c>
      <c r="FQ319" s="5">
        <f t="shared" si="512"/>
        <v>0</v>
      </c>
      <c r="FR319" s="5">
        <f t="shared" si="513"/>
        <v>0</v>
      </c>
      <c r="FS319" s="5">
        <f t="shared" si="514"/>
        <v>0</v>
      </c>
      <c r="FT319" s="5">
        <f t="shared" si="515"/>
        <v>0</v>
      </c>
      <c r="FU319" s="5">
        <f t="shared" si="516"/>
        <v>0</v>
      </c>
      <c r="FV319" s="5">
        <f t="shared" si="517"/>
        <v>0</v>
      </c>
      <c r="FW319" s="5">
        <f t="shared" si="518"/>
        <v>0</v>
      </c>
      <c r="FX319" s="5">
        <f t="shared" si="519"/>
        <v>0</v>
      </c>
      <c r="FY319" s="5">
        <f t="shared" si="520"/>
        <v>0</v>
      </c>
      <c r="FZ319" s="5">
        <f t="shared" si="521"/>
        <v>0</v>
      </c>
      <c r="GA319" s="5">
        <f t="shared" si="522"/>
        <v>0</v>
      </c>
      <c r="GB319" s="5">
        <f t="shared" si="523"/>
        <v>0</v>
      </c>
      <c r="GC319" s="5">
        <f t="shared" si="524"/>
        <v>0</v>
      </c>
      <c r="GD319" s="5">
        <f t="shared" si="525"/>
        <v>0</v>
      </c>
      <c r="GE319" s="5">
        <f t="shared" si="526"/>
        <v>0</v>
      </c>
      <c r="GF319" s="5">
        <f t="shared" si="527"/>
        <v>0</v>
      </c>
      <c r="GG319" s="5">
        <f t="shared" si="528"/>
        <v>0</v>
      </c>
      <c r="GH319" s="5">
        <f t="shared" si="529"/>
        <v>0</v>
      </c>
      <c r="GI319" s="5">
        <f t="shared" si="530"/>
        <v>0</v>
      </c>
      <c r="GJ319" s="5">
        <f t="shared" si="531"/>
        <v>0</v>
      </c>
      <c r="GK319" s="5">
        <f t="shared" si="532"/>
        <v>0</v>
      </c>
      <c r="GL319" s="5">
        <f t="shared" si="533"/>
        <v>0</v>
      </c>
      <c r="GM319" s="5">
        <f t="shared" si="534"/>
        <v>0</v>
      </c>
      <c r="GO319" s="23">
        <f t="shared" si="535"/>
        <v>0</v>
      </c>
      <c r="GP319" s="23">
        <f t="shared" si="536"/>
        <v>0</v>
      </c>
      <c r="GQ319" s="5">
        <f>+IF(GO319&gt;0, IF(COUNTIF(GO$149:GO319,GO319)&lt;=1,TRUE,FALSE),0)*$C$59*-1</f>
        <v>0</v>
      </c>
      <c r="GR319" s="5">
        <f>+IF(GP319&gt;0, IF(COUNTIF(GP$149:GP319,GP319)&lt;=1,TRUE,FALSE),0)*$C$59*-1</f>
        <v>0</v>
      </c>
    </row>
    <row r="320" spans="1:200" s="5" customFormat="1" hidden="1" outlineLevel="1" x14ac:dyDescent="0.2">
      <c r="A320" s="6"/>
      <c r="F320" s="35">
        <f t="shared" si="537"/>
        <v>11.469999999961786</v>
      </c>
      <c r="G320" s="20">
        <f t="shared" si="391"/>
        <v>0</v>
      </c>
      <c r="H320" s="20">
        <f t="shared" si="392"/>
        <v>0</v>
      </c>
      <c r="I320" s="37">
        <f t="shared" si="393"/>
        <v>0</v>
      </c>
      <c r="J320" s="33">
        <f t="shared" si="394"/>
        <v>11.469999999961786</v>
      </c>
      <c r="L320" s="5">
        <f t="shared" si="577"/>
        <v>-33.83000000000402</v>
      </c>
      <c r="M320" s="5">
        <f t="shared" si="538"/>
        <v>0</v>
      </c>
      <c r="N320" s="5">
        <f t="shared" si="539"/>
        <v>0</v>
      </c>
      <c r="O320" s="5">
        <f t="shared" si="540"/>
        <v>0</v>
      </c>
      <c r="P320" s="5">
        <f t="shared" si="541"/>
        <v>0</v>
      </c>
      <c r="Q320" s="5">
        <f t="shared" si="542"/>
        <v>0</v>
      </c>
      <c r="R320" s="5">
        <f t="shared" si="543"/>
        <v>0</v>
      </c>
      <c r="S320" s="5">
        <f t="shared" si="544"/>
        <v>0</v>
      </c>
      <c r="T320" s="5">
        <f t="shared" si="545"/>
        <v>0</v>
      </c>
      <c r="U320" s="5">
        <f t="shared" si="546"/>
        <v>-54.400000000000531</v>
      </c>
      <c r="V320" s="5">
        <f t="shared" si="547"/>
        <v>0</v>
      </c>
      <c r="W320" s="5">
        <f t="shared" si="548"/>
        <v>0</v>
      </c>
      <c r="X320" s="5">
        <f t="shared" si="549"/>
        <v>0</v>
      </c>
      <c r="Y320" s="5">
        <f t="shared" si="550"/>
        <v>0</v>
      </c>
      <c r="Z320" s="5">
        <f t="shared" si="551"/>
        <v>0</v>
      </c>
      <c r="AA320" s="5">
        <f t="shared" si="552"/>
        <v>0</v>
      </c>
      <c r="AB320" s="5">
        <f t="shared" si="553"/>
        <v>0</v>
      </c>
      <c r="AC320" s="5">
        <f t="shared" si="554"/>
        <v>0</v>
      </c>
      <c r="AD320" s="5">
        <f t="shared" si="555"/>
        <v>0</v>
      </c>
      <c r="AE320" s="5">
        <f t="shared" si="556"/>
        <v>-14.599999999999881</v>
      </c>
      <c r="AF320" s="5">
        <f t="shared" si="557"/>
        <v>0</v>
      </c>
      <c r="AG320" s="5">
        <f t="shared" si="558"/>
        <v>0</v>
      </c>
      <c r="AH320" s="5">
        <f t="shared" si="559"/>
        <v>0</v>
      </c>
      <c r="AI320" s="5">
        <f t="shared" si="560"/>
        <v>0</v>
      </c>
      <c r="AJ320" s="5">
        <f t="shared" si="561"/>
        <v>0</v>
      </c>
      <c r="AK320" s="5">
        <f t="shared" si="562"/>
        <v>0</v>
      </c>
      <c r="AL320" s="5">
        <f t="shared" si="563"/>
        <v>0</v>
      </c>
      <c r="AM320" s="5">
        <f t="shared" si="564"/>
        <v>0</v>
      </c>
      <c r="AN320" s="5">
        <f t="shared" si="565"/>
        <v>0</v>
      </c>
      <c r="AO320" s="5">
        <f t="shared" si="566"/>
        <v>62.759999999998669</v>
      </c>
      <c r="AP320" s="5">
        <f t="shared" si="567"/>
        <v>0</v>
      </c>
      <c r="AQ320" s="5">
        <f t="shared" si="568"/>
        <v>0</v>
      </c>
      <c r="AR320" s="5">
        <f t="shared" si="569"/>
        <v>40</v>
      </c>
      <c r="AS320" s="5">
        <f t="shared" si="570"/>
        <v>-11.400000000000119</v>
      </c>
      <c r="AT320" s="5">
        <f t="shared" si="571"/>
        <v>0</v>
      </c>
      <c r="AU320" s="5">
        <f t="shared" si="572"/>
        <v>0</v>
      </c>
      <c r="AW320" s="5">
        <f t="shared" si="573"/>
        <v>0</v>
      </c>
      <c r="AX320" s="5">
        <f t="shared" si="395"/>
        <v>0</v>
      </c>
      <c r="AY320" s="5">
        <f t="shared" si="396"/>
        <v>0</v>
      </c>
      <c r="AZ320" s="5">
        <f t="shared" si="397"/>
        <v>0</v>
      </c>
      <c r="BA320" s="5">
        <f t="shared" si="398"/>
        <v>0</v>
      </c>
      <c r="BB320" s="5">
        <f t="shared" si="399"/>
        <v>0</v>
      </c>
      <c r="BC320" s="5">
        <f t="shared" si="400"/>
        <v>0</v>
      </c>
      <c r="BD320" s="5">
        <f t="shared" si="401"/>
        <v>0</v>
      </c>
      <c r="BE320" s="5">
        <f t="shared" si="402"/>
        <v>0</v>
      </c>
      <c r="BF320" s="5">
        <f t="shared" si="403"/>
        <v>0</v>
      </c>
      <c r="BG320" s="5">
        <f t="shared" si="404"/>
        <v>0</v>
      </c>
      <c r="BH320" s="5">
        <f t="shared" si="405"/>
        <v>0</v>
      </c>
      <c r="BI320" s="5">
        <f t="shared" si="406"/>
        <v>0</v>
      </c>
      <c r="BJ320" s="5">
        <f t="shared" si="407"/>
        <v>0</v>
      </c>
      <c r="BK320" s="5">
        <f t="shared" si="408"/>
        <v>0</v>
      </c>
      <c r="BL320" s="5">
        <f t="shared" si="409"/>
        <v>0</v>
      </c>
      <c r="BM320" s="5">
        <f t="shared" si="410"/>
        <v>0</v>
      </c>
      <c r="BN320" s="5">
        <f t="shared" si="411"/>
        <v>0</v>
      </c>
      <c r="BO320" s="5">
        <f t="shared" si="412"/>
        <v>0</v>
      </c>
      <c r="BP320" s="5">
        <f t="shared" si="413"/>
        <v>0</v>
      </c>
      <c r="BQ320" s="5">
        <f t="shared" si="414"/>
        <v>0</v>
      </c>
      <c r="BR320" s="5">
        <f t="shared" si="415"/>
        <v>0</v>
      </c>
      <c r="BS320" s="5">
        <f t="shared" si="416"/>
        <v>0</v>
      </c>
      <c r="BT320" s="5">
        <f t="shared" si="417"/>
        <v>0</v>
      </c>
      <c r="BU320" s="5">
        <f t="shared" si="418"/>
        <v>0</v>
      </c>
      <c r="BV320" s="5">
        <f t="shared" si="419"/>
        <v>0</v>
      </c>
      <c r="BW320" s="5">
        <f t="shared" si="420"/>
        <v>0</v>
      </c>
      <c r="BX320" s="5">
        <f t="shared" si="421"/>
        <v>0</v>
      </c>
      <c r="BY320" s="5">
        <f t="shared" si="422"/>
        <v>0</v>
      </c>
      <c r="BZ320" s="5">
        <f t="shared" si="423"/>
        <v>1</v>
      </c>
      <c r="CA320" s="5">
        <f t="shared" si="424"/>
        <v>0</v>
      </c>
      <c r="CB320" s="5">
        <f t="shared" si="425"/>
        <v>0</v>
      </c>
      <c r="CC320" s="5">
        <f t="shared" si="426"/>
        <v>2</v>
      </c>
      <c r="CD320" s="5">
        <f t="shared" si="427"/>
        <v>0</v>
      </c>
      <c r="CE320" s="5">
        <f t="shared" si="428"/>
        <v>0</v>
      </c>
      <c r="CF320" s="5">
        <f t="shared" si="429"/>
        <v>0</v>
      </c>
      <c r="CH320" s="5">
        <f t="shared" si="574"/>
        <v>0</v>
      </c>
      <c r="CI320" s="5">
        <f t="shared" si="430"/>
        <v>0</v>
      </c>
      <c r="CJ320" s="5">
        <f t="shared" si="431"/>
        <v>0</v>
      </c>
      <c r="CK320" s="5">
        <f t="shared" si="432"/>
        <v>0</v>
      </c>
      <c r="CL320" s="5">
        <f t="shared" si="433"/>
        <v>0</v>
      </c>
      <c r="CM320" s="5">
        <f t="shared" si="434"/>
        <v>0</v>
      </c>
      <c r="CN320" s="5">
        <f t="shared" si="435"/>
        <v>0</v>
      </c>
      <c r="CO320" s="5">
        <f t="shared" si="436"/>
        <v>0</v>
      </c>
      <c r="CP320" s="5">
        <f t="shared" si="437"/>
        <v>0</v>
      </c>
      <c r="CQ320" s="5">
        <f t="shared" si="438"/>
        <v>0</v>
      </c>
      <c r="CR320" s="5">
        <f t="shared" si="439"/>
        <v>0</v>
      </c>
      <c r="CS320" s="5">
        <f t="shared" si="440"/>
        <v>0</v>
      </c>
      <c r="CT320" s="5">
        <f t="shared" si="441"/>
        <v>0</v>
      </c>
      <c r="CU320" s="5">
        <f t="shared" si="442"/>
        <v>0</v>
      </c>
      <c r="CV320" s="5">
        <f t="shared" si="443"/>
        <v>0</v>
      </c>
      <c r="CW320" s="5">
        <f t="shared" si="444"/>
        <v>0</v>
      </c>
      <c r="CX320" s="5">
        <f t="shared" si="445"/>
        <v>0</v>
      </c>
      <c r="CY320" s="5">
        <f t="shared" si="446"/>
        <v>0</v>
      </c>
      <c r="CZ320" s="5">
        <f t="shared" si="447"/>
        <v>0</v>
      </c>
      <c r="DA320" s="5">
        <f t="shared" si="448"/>
        <v>0</v>
      </c>
      <c r="DB320" s="5">
        <f t="shared" si="449"/>
        <v>0</v>
      </c>
      <c r="DC320" s="5">
        <f t="shared" si="450"/>
        <v>0</v>
      </c>
      <c r="DD320" s="5">
        <f t="shared" si="451"/>
        <v>0</v>
      </c>
      <c r="DE320" s="5">
        <f t="shared" si="452"/>
        <v>0</v>
      </c>
      <c r="DF320" s="5">
        <f t="shared" si="453"/>
        <v>0</v>
      </c>
      <c r="DG320" s="5">
        <f t="shared" si="454"/>
        <v>0</v>
      </c>
      <c r="DH320" s="5">
        <f t="shared" si="455"/>
        <v>0</v>
      </c>
      <c r="DI320" s="5">
        <f t="shared" si="456"/>
        <v>0</v>
      </c>
      <c r="DJ320" s="5">
        <f t="shared" si="457"/>
        <v>0</v>
      </c>
      <c r="DK320" s="5">
        <f t="shared" si="458"/>
        <v>0</v>
      </c>
      <c r="DL320" s="5">
        <f t="shared" si="459"/>
        <v>0</v>
      </c>
      <c r="DM320" s="5">
        <f t="shared" si="460"/>
        <v>0</v>
      </c>
      <c r="DN320" s="5">
        <f t="shared" si="461"/>
        <v>0</v>
      </c>
      <c r="DO320" s="5">
        <f t="shared" si="462"/>
        <v>0</v>
      </c>
      <c r="DP320" s="5">
        <f t="shared" si="463"/>
        <v>0</v>
      </c>
      <c r="DQ320" s="5">
        <f t="shared" si="464"/>
        <v>0</v>
      </c>
      <c r="DS320" s="5">
        <f t="shared" si="575"/>
        <v>2</v>
      </c>
      <c r="DT320" s="5">
        <f t="shared" si="465"/>
        <v>0</v>
      </c>
      <c r="DU320" s="5">
        <f t="shared" si="466"/>
        <v>0</v>
      </c>
      <c r="DV320" s="5">
        <f t="shared" si="467"/>
        <v>0</v>
      </c>
      <c r="DW320" s="5">
        <f t="shared" si="468"/>
        <v>0</v>
      </c>
      <c r="DX320" s="5">
        <f t="shared" si="469"/>
        <v>0</v>
      </c>
      <c r="DY320" s="5">
        <f t="shared" si="470"/>
        <v>0</v>
      </c>
      <c r="DZ320" s="5">
        <f t="shared" si="471"/>
        <v>0</v>
      </c>
      <c r="EA320" s="5">
        <f t="shared" si="472"/>
        <v>0</v>
      </c>
      <c r="EB320" s="5">
        <f t="shared" si="473"/>
        <v>1</v>
      </c>
      <c r="EC320" s="5">
        <f t="shared" si="474"/>
        <v>0</v>
      </c>
      <c r="ED320" s="5">
        <f t="shared" si="475"/>
        <v>0</v>
      </c>
      <c r="EE320" s="5">
        <f t="shared" si="476"/>
        <v>0</v>
      </c>
      <c r="EF320" s="5">
        <f t="shared" si="477"/>
        <v>0</v>
      </c>
      <c r="EG320" s="5">
        <f t="shared" si="478"/>
        <v>0</v>
      </c>
      <c r="EH320" s="5">
        <f t="shared" si="479"/>
        <v>0</v>
      </c>
      <c r="EI320" s="5">
        <f t="shared" si="480"/>
        <v>0</v>
      </c>
      <c r="EJ320" s="5">
        <f t="shared" si="481"/>
        <v>0</v>
      </c>
      <c r="EK320" s="5">
        <f t="shared" si="482"/>
        <v>0</v>
      </c>
      <c r="EL320" s="5">
        <f t="shared" si="483"/>
        <v>3</v>
      </c>
      <c r="EM320" s="5">
        <f t="shared" si="484"/>
        <v>0</v>
      </c>
      <c r="EN320" s="5">
        <f t="shared" si="485"/>
        <v>0</v>
      </c>
      <c r="EO320" s="5">
        <f t="shared" si="486"/>
        <v>0</v>
      </c>
      <c r="EP320" s="5">
        <f t="shared" si="487"/>
        <v>0</v>
      </c>
      <c r="EQ320" s="5">
        <f t="shared" si="488"/>
        <v>0</v>
      </c>
      <c r="ER320" s="5">
        <f t="shared" si="489"/>
        <v>0</v>
      </c>
      <c r="ES320" s="5">
        <f t="shared" si="490"/>
        <v>0</v>
      </c>
      <c r="ET320" s="5">
        <f t="shared" si="491"/>
        <v>0</v>
      </c>
      <c r="EU320" s="5">
        <f t="shared" si="492"/>
        <v>0</v>
      </c>
      <c r="EV320" s="5">
        <f t="shared" si="493"/>
        <v>0</v>
      </c>
      <c r="EW320" s="5">
        <f t="shared" si="494"/>
        <v>0</v>
      </c>
      <c r="EX320" s="5">
        <f t="shared" si="495"/>
        <v>0</v>
      </c>
      <c r="EY320" s="5">
        <f t="shared" si="496"/>
        <v>0</v>
      </c>
      <c r="EZ320" s="5">
        <f t="shared" si="497"/>
        <v>4</v>
      </c>
      <c r="FA320" s="5">
        <f t="shared" si="498"/>
        <v>0</v>
      </c>
      <c r="FB320" s="5">
        <f t="shared" si="499"/>
        <v>0</v>
      </c>
      <c r="FD320" s="5">
        <f t="shared" si="576"/>
        <v>0</v>
      </c>
      <c r="FE320" s="5">
        <f t="shared" si="500"/>
        <v>0</v>
      </c>
      <c r="FF320" s="5">
        <f t="shared" si="501"/>
        <v>0</v>
      </c>
      <c r="FG320" s="5">
        <f t="shared" si="502"/>
        <v>0</v>
      </c>
      <c r="FH320" s="5">
        <f t="shared" si="503"/>
        <v>0</v>
      </c>
      <c r="FI320" s="5">
        <f t="shared" si="504"/>
        <v>0</v>
      </c>
      <c r="FJ320" s="5">
        <f t="shared" si="505"/>
        <v>0</v>
      </c>
      <c r="FK320" s="5">
        <f t="shared" si="506"/>
        <v>0</v>
      </c>
      <c r="FL320" s="5">
        <f t="shared" si="507"/>
        <v>0</v>
      </c>
      <c r="FM320" s="5">
        <f t="shared" si="508"/>
        <v>0</v>
      </c>
      <c r="FN320" s="5">
        <f t="shared" si="509"/>
        <v>0</v>
      </c>
      <c r="FO320" s="5">
        <f t="shared" si="510"/>
        <v>0</v>
      </c>
      <c r="FP320" s="5">
        <f t="shared" si="511"/>
        <v>0</v>
      </c>
      <c r="FQ320" s="5">
        <f t="shared" si="512"/>
        <v>0</v>
      </c>
      <c r="FR320" s="5">
        <f t="shared" si="513"/>
        <v>0</v>
      </c>
      <c r="FS320" s="5">
        <f t="shared" si="514"/>
        <v>0</v>
      </c>
      <c r="FT320" s="5">
        <f t="shared" si="515"/>
        <v>0</v>
      </c>
      <c r="FU320" s="5">
        <f t="shared" si="516"/>
        <v>0</v>
      </c>
      <c r="FV320" s="5">
        <f t="shared" si="517"/>
        <v>0</v>
      </c>
      <c r="FW320" s="5">
        <f t="shared" si="518"/>
        <v>0</v>
      </c>
      <c r="FX320" s="5">
        <f t="shared" si="519"/>
        <v>0</v>
      </c>
      <c r="FY320" s="5">
        <f t="shared" si="520"/>
        <v>0</v>
      </c>
      <c r="FZ320" s="5">
        <f t="shared" si="521"/>
        <v>0</v>
      </c>
      <c r="GA320" s="5">
        <f t="shared" si="522"/>
        <v>0</v>
      </c>
      <c r="GB320" s="5">
        <f t="shared" si="523"/>
        <v>0</v>
      </c>
      <c r="GC320" s="5">
        <f t="shared" si="524"/>
        <v>0</v>
      </c>
      <c r="GD320" s="5">
        <f t="shared" si="525"/>
        <v>0</v>
      </c>
      <c r="GE320" s="5">
        <f t="shared" si="526"/>
        <v>0</v>
      </c>
      <c r="GF320" s="5">
        <f t="shared" si="527"/>
        <v>0</v>
      </c>
      <c r="GG320" s="5">
        <f t="shared" si="528"/>
        <v>0</v>
      </c>
      <c r="GH320" s="5">
        <f t="shared" si="529"/>
        <v>0</v>
      </c>
      <c r="GI320" s="5">
        <f t="shared" si="530"/>
        <v>0</v>
      </c>
      <c r="GJ320" s="5">
        <f t="shared" si="531"/>
        <v>0</v>
      </c>
      <c r="GK320" s="5">
        <f t="shared" si="532"/>
        <v>0</v>
      </c>
      <c r="GL320" s="5">
        <f t="shared" si="533"/>
        <v>0</v>
      </c>
      <c r="GM320" s="5">
        <f t="shared" si="534"/>
        <v>0</v>
      </c>
      <c r="GO320" s="23">
        <f t="shared" si="535"/>
        <v>0</v>
      </c>
      <c r="GP320" s="23">
        <f t="shared" si="536"/>
        <v>0</v>
      </c>
      <c r="GQ320" s="5">
        <f>+IF(GO320&gt;0, IF(COUNTIF(GO$149:GO320,GO320)&lt;=1,TRUE,FALSE),0)*$C$59*-1</f>
        <v>0</v>
      </c>
      <c r="GR320" s="5">
        <f>+IF(GP320&gt;0, IF(COUNTIF(GP$149:GP320,GP320)&lt;=1,TRUE,FALSE),0)*$C$59*-1</f>
        <v>0</v>
      </c>
    </row>
    <row r="321" spans="1:200" s="5" customFormat="1" hidden="1" outlineLevel="1" x14ac:dyDescent="0.2">
      <c r="A321" s="6"/>
      <c r="F321" s="35">
        <f t="shared" si="537"/>
        <v>11.469999999961786</v>
      </c>
      <c r="G321" s="20">
        <f t="shared" si="391"/>
        <v>0</v>
      </c>
      <c r="H321" s="20">
        <f t="shared" si="392"/>
        <v>0</v>
      </c>
      <c r="I321" s="37">
        <f t="shared" si="393"/>
        <v>0</v>
      </c>
      <c r="J321" s="33">
        <f t="shared" si="394"/>
        <v>11.469999999961786</v>
      </c>
      <c r="L321" s="5">
        <f t="shared" si="577"/>
        <v>-33.83000000000402</v>
      </c>
      <c r="M321" s="5">
        <f t="shared" si="538"/>
        <v>0</v>
      </c>
      <c r="N321" s="5">
        <f t="shared" si="539"/>
        <v>0</v>
      </c>
      <c r="O321" s="5">
        <f t="shared" si="540"/>
        <v>0</v>
      </c>
      <c r="P321" s="5">
        <f t="shared" si="541"/>
        <v>0</v>
      </c>
      <c r="Q321" s="5">
        <f t="shared" si="542"/>
        <v>0</v>
      </c>
      <c r="R321" s="5">
        <f t="shared" si="543"/>
        <v>0</v>
      </c>
      <c r="S321" s="5">
        <f t="shared" si="544"/>
        <v>0</v>
      </c>
      <c r="T321" s="5">
        <f t="shared" si="545"/>
        <v>0</v>
      </c>
      <c r="U321" s="5">
        <f t="shared" si="546"/>
        <v>-54.400000000000531</v>
      </c>
      <c r="V321" s="5">
        <f t="shared" si="547"/>
        <v>0</v>
      </c>
      <c r="W321" s="5">
        <f t="shared" si="548"/>
        <v>0</v>
      </c>
      <c r="X321" s="5">
        <f t="shared" si="549"/>
        <v>0</v>
      </c>
      <c r="Y321" s="5">
        <f t="shared" si="550"/>
        <v>0</v>
      </c>
      <c r="Z321" s="5">
        <f t="shared" si="551"/>
        <v>0</v>
      </c>
      <c r="AA321" s="5">
        <f t="shared" si="552"/>
        <v>0</v>
      </c>
      <c r="AB321" s="5">
        <f t="shared" si="553"/>
        <v>0</v>
      </c>
      <c r="AC321" s="5">
        <f t="shared" si="554"/>
        <v>0</v>
      </c>
      <c r="AD321" s="5">
        <f t="shared" si="555"/>
        <v>0</v>
      </c>
      <c r="AE321" s="5">
        <f t="shared" si="556"/>
        <v>-14.599999999999881</v>
      </c>
      <c r="AF321" s="5">
        <f t="shared" si="557"/>
        <v>0</v>
      </c>
      <c r="AG321" s="5">
        <f t="shared" si="558"/>
        <v>0</v>
      </c>
      <c r="AH321" s="5">
        <f t="shared" si="559"/>
        <v>0</v>
      </c>
      <c r="AI321" s="5">
        <f t="shared" si="560"/>
        <v>0</v>
      </c>
      <c r="AJ321" s="5">
        <f t="shared" si="561"/>
        <v>0</v>
      </c>
      <c r="AK321" s="5">
        <f t="shared" si="562"/>
        <v>0</v>
      </c>
      <c r="AL321" s="5">
        <f t="shared" si="563"/>
        <v>0</v>
      </c>
      <c r="AM321" s="5">
        <f t="shared" si="564"/>
        <v>0</v>
      </c>
      <c r="AN321" s="5">
        <f t="shared" si="565"/>
        <v>0</v>
      </c>
      <c r="AO321" s="5">
        <f t="shared" si="566"/>
        <v>62.759999999998669</v>
      </c>
      <c r="AP321" s="5">
        <f t="shared" si="567"/>
        <v>0</v>
      </c>
      <c r="AQ321" s="5">
        <f t="shared" si="568"/>
        <v>0</v>
      </c>
      <c r="AR321" s="5">
        <f t="shared" si="569"/>
        <v>40</v>
      </c>
      <c r="AS321" s="5">
        <f t="shared" si="570"/>
        <v>-11.400000000000119</v>
      </c>
      <c r="AT321" s="5">
        <f t="shared" si="571"/>
        <v>0</v>
      </c>
      <c r="AU321" s="5">
        <f t="shared" si="572"/>
        <v>0</v>
      </c>
      <c r="AW321" s="5">
        <f t="shared" si="573"/>
        <v>0</v>
      </c>
      <c r="AX321" s="5">
        <f t="shared" si="395"/>
        <v>0</v>
      </c>
      <c r="AY321" s="5">
        <f t="shared" si="396"/>
        <v>0</v>
      </c>
      <c r="AZ321" s="5">
        <f t="shared" si="397"/>
        <v>0</v>
      </c>
      <c r="BA321" s="5">
        <f t="shared" si="398"/>
        <v>0</v>
      </c>
      <c r="BB321" s="5">
        <f t="shared" si="399"/>
        <v>0</v>
      </c>
      <c r="BC321" s="5">
        <f t="shared" si="400"/>
        <v>0</v>
      </c>
      <c r="BD321" s="5">
        <f t="shared" si="401"/>
        <v>0</v>
      </c>
      <c r="BE321" s="5">
        <f t="shared" si="402"/>
        <v>0</v>
      </c>
      <c r="BF321" s="5">
        <f t="shared" si="403"/>
        <v>0</v>
      </c>
      <c r="BG321" s="5">
        <f t="shared" si="404"/>
        <v>0</v>
      </c>
      <c r="BH321" s="5">
        <f t="shared" si="405"/>
        <v>0</v>
      </c>
      <c r="BI321" s="5">
        <f t="shared" si="406"/>
        <v>0</v>
      </c>
      <c r="BJ321" s="5">
        <f t="shared" si="407"/>
        <v>0</v>
      </c>
      <c r="BK321" s="5">
        <f t="shared" si="408"/>
        <v>0</v>
      </c>
      <c r="BL321" s="5">
        <f t="shared" si="409"/>
        <v>0</v>
      </c>
      <c r="BM321" s="5">
        <f t="shared" si="410"/>
        <v>0</v>
      </c>
      <c r="BN321" s="5">
        <f t="shared" si="411"/>
        <v>0</v>
      </c>
      <c r="BO321" s="5">
        <f t="shared" si="412"/>
        <v>0</v>
      </c>
      <c r="BP321" s="5">
        <f t="shared" si="413"/>
        <v>0</v>
      </c>
      <c r="BQ321" s="5">
        <f t="shared" si="414"/>
        <v>0</v>
      </c>
      <c r="BR321" s="5">
        <f t="shared" si="415"/>
        <v>0</v>
      </c>
      <c r="BS321" s="5">
        <f t="shared" si="416"/>
        <v>0</v>
      </c>
      <c r="BT321" s="5">
        <f t="shared" si="417"/>
        <v>0</v>
      </c>
      <c r="BU321" s="5">
        <f t="shared" si="418"/>
        <v>0</v>
      </c>
      <c r="BV321" s="5">
        <f t="shared" si="419"/>
        <v>0</v>
      </c>
      <c r="BW321" s="5">
        <f t="shared" si="420"/>
        <v>0</v>
      </c>
      <c r="BX321" s="5">
        <f t="shared" si="421"/>
        <v>0</v>
      </c>
      <c r="BY321" s="5">
        <f t="shared" si="422"/>
        <v>0</v>
      </c>
      <c r="BZ321" s="5">
        <f t="shared" si="423"/>
        <v>1</v>
      </c>
      <c r="CA321" s="5">
        <f t="shared" si="424"/>
        <v>0</v>
      </c>
      <c r="CB321" s="5">
        <f t="shared" si="425"/>
        <v>0</v>
      </c>
      <c r="CC321" s="5">
        <f t="shared" si="426"/>
        <v>2</v>
      </c>
      <c r="CD321" s="5">
        <f t="shared" si="427"/>
        <v>0</v>
      </c>
      <c r="CE321" s="5">
        <f t="shared" si="428"/>
        <v>0</v>
      </c>
      <c r="CF321" s="5">
        <f t="shared" si="429"/>
        <v>0</v>
      </c>
      <c r="CH321" s="5">
        <f t="shared" si="574"/>
        <v>0</v>
      </c>
      <c r="CI321" s="5">
        <f t="shared" si="430"/>
        <v>0</v>
      </c>
      <c r="CJ321" s="5">
        <f t="shared" si="431"/>
        <v>0</v>
      </c>
      <c r="CK321" s="5">
        <f t="shared" si="432"/>
        <v>0</v>
      </c>
      <c r="CL321" s="5">
        <f t="shared" si="433"/>
        <v>0</v>
      </c>
      <c r="CM321" s="5">
        <f t="shared" si="434"/>
        <v>0</v>
      </c>
      <c r="CN321" s="5">
        <f t="shared" si="435"/>
        <v>0</v>
      </c>
      <c r="CO321" s="5">
        <f t="shared" si="436"/>
        <v>0</v>
      </c>
      <c r="CP321" s="5">
        <f t="shared" si="437"/>
        <v>0</v>
      </c>
      <c r="CQ321" s="5">
        <f t="shared" si="438"/>
        <v>0</v>
      </c>
      <c r="CR321" s="5">
        <f t="shared" si="439"/>
        <v>0</v>
      </c>
      <c r="CS321" s="5">
        <f t="shared" si="440"/>
        <v>0</v>
      </c>
      <c r="CT321" s="5">
        <f t="shared" si="441"/>
        <v>0</v>
      </c>
      <c r="CU321" s="5">
        <f t="shared" si="442"/>
        <v>0</v>
      </c>
      <c r="CV321" s="5">
        <f t="shared" si="443"/>
        <v>0</v>
      </c>
      <c r="CW321" s="5">
        <f t="shared" si="444"/>
        <v>0</v>
      </c>
      <c r="CX321" s="5">
        <f t="shared" si="445"/>
        <v>0</v>
      </c>
      <c r="CY321" s="5">
        <f t="shared" si="446"/>
        <v>0</v>
      </c>
      <c r="CZ321" s="5">
        <f t="shared" si="447"/>
        <v>0</v>
      </c>
      <c r="DA321" s="5">
        <f t="shared" si="448"/>
        <v>0</v>
      </c>
      <c r="DB321" s="5">
        <f t="shared" si="449"/>
        <v>0</v>
      </c>
      <c r="DC321" s="5">
        <f t="shared" si="450"/>
        <v>0</v>
      </c>
      <c r="DD321" s="5">
        <f t="shared" si="451"/>
        <v>0</v>
      </c>
      <c r="DE321" s="5">
        <f t="shared" si="452"/>
        <v>0</v>
      </c>
      <c r="DF321" s="5">
        <f t="shared" si="453"/>
        <v>0</v>
      </c>
      <c r="DG321" s="5">
        <f t="shared" si="454"/>
        <v>0</v>
      </c>
      <c r="DH321" s="5">
        <f t="shared" si="455"/>
        <v>0</v>
      </c>
      <c r="DI321" s="5">
        <f t="shared" si="456"/>
        <v>0</v>
      </c>
      <c r="DJ321" s="5">
        <f t="shared" si="457"/>
        <v>0</v>
      </c>
      <c r="DK321" s="5">
        <f t="shared" si="458"/>
        <v>0</v>
      </c>
      <c r="DL321" s="5">
        <f t="shared" si="459"/>
        <v>0</v>
      </c>
      <c r="DM321" s="5">
        <f t="shared" si="460"/>
        <v>0</v>
      </c>
      <c r="DN321" s="5">
        <f t="shared" si="461"/>
        <v>0</v>
      </c>
      <c r="DO321" s="5">
        <f t="shared" si="462"/>
        <v>0</v>
      </c>
      <c r="DP321" s="5">
        <f t="shared" si="463"/>
        <v>0</v>
      </c>
      <c r="DQ321" s="5">
        <f t="shared" si="464"/>
        <v>0</v>
      </c>
      <c r="DS321" s="5">
        <f t="shared" si="575"/>
        <v>2</v>
      </c>
      <c r="DT321" s="5">
        <f t="shared" si="465"/>
        <v>0</v>
      </c>
      <c r="DU321" s="5">
        <f t="shared" si="466"/>
        <v>0</v>
      </c>
      <c r="DV321" s="5">
        <f t="shared" si="467"/>
        <v>0</v>
      </c>
      <c r="DW321" s="5">
        <f t="shared" si="468"/>
        <v>0</v>
      </c>
      <c r="DX321" s="5">
        <f t="shared" si="469"/>
        <v>0</v>
      </c>
      <c r="DY321" s="5">
        <f t="shared" si="470"/>
        <v>0</v>
      </c>
      <c r="DZ321" s="5">
        <f t="shared" si="471"/>
        <v>0</v>
      </c>
      <c r="EA321" s="5">
        <f t="shared" si="472"/>
        <v>0</v>
      </c>
      <c r="EB321" s="5">
        <f t="shared" si="473"/>
        <v>1</v>
      </c>
      <c r="EC321" s="5">
        <f t="shared" si="474"/>
        <v>0</v>
      </c>
      <c r="ED321" s="5">
        <f t="shared" si="475"/>
        <v>0</v>
      </c>
      <c r="EE321" s="5">
        <f t="shared" si="476"/>
        <v>0</v>
      </c>
      <c r="EF321" s="5">
        <f t="shared" si="477"/>
        <v>0</v>
      </c>
      <c r="EG321" s="5">
        <f t="shared" si="478"/>
        <v>0</v>
      </c>
      <c r="EH321" s="5">
        <f t="shared" si="479"/>
        <v>0</v>
      </c>
      <c r="EI321" s="5">
        <f t="shared" si="480"/>
        <v>0</v>
      </c>
      <c r="EJ321" s="5">
        <f t="shared" si="481"/>
        <v>0</v>
      </c>
      <c r="EK321" s="5">
        <f t="shared" si="482"/>
        <v>0</v>
      </c>
      <c r="EL321" s="5">
        <f t="shared" si="483"/>
        <v>3</v>
      </c>
      <c r="EM321" s="5">
        <f t="shared" si="484"/>
        <v>0</v>
      </c>
      <c r="EN321" s="5">
        <f t="shared" si="485"/>
        <v>0</v>
      </c>
      <c r="EO321" s="5">
        <f t="shared" si="486"/>
        <v>0</v>
      </c>
      <c r="EP321" s="5">
        <f t="shared" si="487"/>
        <v>0</v>
      </c>
      <c r="EQ321" s="5">
        <f t="shared" si="488"/>
        <v>0</v>
      </c>
      <c r="ER321" s="5">
        <f t="shared" si="489"/>
        <v>0</v>
      </c>
      <c r="ES321" s="5">
        <f t="shared" si="490"/>
        <v>0</v>
      </c>
      <c r="ET321" s="5">
        <f t="shared" si="491"/>
        <v>0</v>
      </c>
      <c r="EU321" s="5">
        <f t="shared" si="492"/>
        <v>0</v>
      </c>
      <c r="EV321" s="5">
        <f t="shared" si="493"/>
        <v>0</v>
      </c>
      <c r="EW321" s="5">
        <f t="shared" si="494"/>
        <v>0</v>
      </c>
      <c r="EX321" s="5">
        <f t="shared" si="495"/>
        <v>0</v>
      </c>
      <c r="EY321" s="5">
        <f t="shared" si="496"/>
        <v>0</v>
      </c>
      <c r="EZ321" s="5">
        <f t="shared" si="497"/>
        <v>4</v>
      </c>
      <c r="FA321" s="5">
        <f t="shared" si="498"/>
        <v>0</v>
      </c>
      <c r="FB321" s="5">
        <f t="shared" si="499"/>
        <v>0</v>
      </c>
      <c r="FD321" s="5">
        <f t="shared" si="576"/>
        <v>0</v>
      </c>
      <c r="FE321" s="5">
        <f t="shared" si="500"/>
        <v>0</v>
      </c>
      <c r="FF321" s="5">
        <f t="shared" si="501"/>
        <v>0</v>
      </c>
      <c r="FG321" s="5">
        <f t="shared" si="502"/>
        <v>0</v>
      </c>
      <c r="FH321" s="5">
        <f t="shared" si="503"/>
        <v>0</v>
      </c>
      <c r="FI321" s="5">
        <f t="shared" si="504"/>
        <v>0</v>
      </c>
      <c r="FJ321" s="5">
        <f t="shared" si="505"/>
        <v>0</v>
      </c>
      <c r="FK321" s="5">
        <f t="shared" si="506"/>
        <v>0</v>
      </c>
      <c r="FL321" s="5">
        <f t="shared" si="507"/>
        <v>0</v>
      </c>
      <c r="FM321" s="5">
        <f t="shared" si="508"/>
        <v>0</v>
      </c>
      <c r="FN321" s="5">
        <f t="shared" si="509"/>
        <v>0</v>
      </c>
      <c r="FO321" s="5">
        <f t="shared" si="510"/>
        <v>0</v>
      </c>
      <c r="FP321" s="5">
        <f t="shared" si="511"/>
        <v>0</v>
      </c>
      <c r="FQ321" s="5">
        <f t="shared" si="512"/>
        <v>0</v>
      </c>
      <c r="FR321" s="5">
        <f t="shared" si="513"/>
        <v>0</v>
      </c>
      <c r="FS321" s="5">
        <f t="shared" si="514"/>
        <v>0</v>
      </c>
      <c r="FT321" s="5">
        <f t="shared" si="515"/>
        <v>0</v>
      </c>
      <c r="FU321" s="5">
        <f t="shared" si="516"/>
        <v>0</v>
      </c>
      <c r="FV321" s="5">
        <f t="shared" si="517"/>
        <v>0</v>
      </c>
      <c r="FW321" s="5">
        <f t="shared" si="518"/>
        <v>0</v>
      </c>
      <c r="FX321" s="5">
        <f t="shared" si="519"/>
        <v>0</v>
      </c>
      <c r="FY321" s="5">
        <f t="shared" si="520"/>
        <v>0</v>
      </c>
      <c r="FZ321" s="5">
        <f t="shared" si="521"/>
        <v>0</v>
      </c>
      <c r="GA321" s="5">
        <f t="shared" si="522"/>
        <v>0</v>
      </c>
      <c r="GB321" s="5">
        <f t="shared" si="523"/>
        <v>0</v>
      </c>
      <c r="GC321" s="5">
        <f t="shared" si="524"/>
        <v>0</v>
      </c>
      <c r="GD321" s="5">
        <f t="shared" si="525"/>
        <v>0</v>
      </c>
      <c r="GE321" s="5">
        <f t="shared" si="526"/>
        <v>0</v>
      </c>
      <c r="GF321" s="5">
        <f t="shared" si="527"/>
        <v>0</v>
      </c>
      <c r="GG321" s="5">
        <f t="shared" si="528"/>
        <v>0</v>
      </c>
      <c r="GH321" s="5">
        <f t="shared" si="529"/>
        <v>0</v>
      </c>
      <c r="GI321" s="5">
        <f t="shared" si="530"/>
        <v>0</v>
      </c>
      <c r="GJ321" s="5">
        <f t="shared" si="531"/>
        <v>0</v>
      </c>
      <c r="GK321" s="5">
        <f t="shared" si="532"/>
        <v>0</v>
      </c>
      <c r="GL321" s="5">
        <f t="shared" si="533"/>
        <v>0</v>
      </c>
      <c r="GM321" s="5">
        <f t="shared" si="534"/>
        <v>0</v>
      </c>
      <c r="GO321" s="23">
        <f t="shared" si="535"/>
        <v>0</v>
      </c>
      <c r="GP321" s="23">
        <f t="shared" si="536"/>
        <v>0</v>
      </c>
      <c r="GQ321" s="5">
        <f>+IF(GO321&gt;0, IF(COUNTIF(GO$149:GO321,GO321)&lt;=1,TRUE,FALSE),0)*$C$59*-1</f>
        <v>0</v>
      </c>
      <c r="GR321" s="5">
        <f>+IF(GP321&gt;0, IF(COUNTIF(GP$149:GP321,GP321)&lt;=1,TRUE,FALSE),0)*$C$59*-1</f>
        <v>0</v>
      </c>
    </row>
    <row r="322" spans="1:200" s="5" customFormat="1" hidden="1" outlineLevel="1" x14ac:dyDescent="0.2">
      <c r="A322" s="6"/>
      <c r="F322" s="35">
        <f t="shared" si="537"/>
        <v>11.469999999961786</v>
      </c>
      <c r="G322" s="20">
        <f t="shared" si="391"/>
        <v>0</v>
      </c>
      <c r="H322" s="20">
        <f t="shared" si="392"/>
        <v>0</v>
      </c>
      <c r="I322" s="37">
        <f t="shared" si="393"/>
        <v>0</v>
      </c>
      <c r="J322" s="33">
        <f t="shared" si="394"/>
        <v>11.469999999961786</v>
      </c>
      <c r="L322" s="5">
        <f t="shared" si="577"/>
        <v>-33.83000000000402</v>
      </c>
      <c r="M322" s="5">
        <f t="shared" si="538"/>
        <v>0</v>
      </c>
      <c r="N322" s="5">
        <f t="shared" si="539"/>
        <v>0</v>
      </c>
      <c r="O322" s="5">
        <f t="shared" si="540"/>
        <v>0</v>
      </c>
      <c r="P322" s="5">
        <f t="shared" si="541"/>
        <v>0</v>
      </c>
      <c r="Q322" s="5">
        <f t="shared" si="542"/>
        <v>0</v>
      </c>
      <c r="R322" s="5">
        <f t="shared" si="543"/>
        <v>0</v>
      </c>
      <c r="S322" s="5">
        <f t="shared" si="544"/>
        <v>0</v>
      </c>
      <c r="T322" s="5">
        <f t="shared" si="545"/>
        <v>0</v>
      </c>
      <c r="U322" s="5">
        <f t="shared" si="546"/>
        <v>-54.400000000000531</v>
      </c>
      <c r="V322" s="5">
        <f t="shared" si="547"/>
        <v>0</v>
      </c>
      <c r="W322" s="5">
        <f t="shared" si="548"/>
        <v>0</v>
      </c>
      <c r="X322" s="5">
        <f t="shared" si="549"/>
        <v>0</v>
      </c>
      <c r="Y322" s="5">
        <f t="shared" si="550"/>
        <v>0</v>
      </c>
      <c r="Z322" s="5">
        <f t="shared" si="551"/>
        <v>0</v>
      </c>
      <c r="AA322" s="5">
        <f t="shared" si="552"/>
        <v>0</v>
      </c>
      <c r="AB322" s="5">
        <f t="shared" si="553"/>
        <v>0</v>
      </c>
      <c r="AC322" s="5">
        <f t="shared" si="554"/>
        <v>0</v>
      </c>
      <c r="AD322" s="5">
        <f t="shared" si="555"/>
        <v>0</v>
      </c>
      <c r="AE322" s="5">
        <f t="shared" si="556"/>
        <v>-14.599999999999881</v>
      </c>
      <c r="AF322" s="5">
        <f t="shared" si="557"/>
        <v>0</v>
      </c>
      <c r="AG322" s="5">
        <f t="shared" si="558"/>
        <v>0</v>
      </c>
      <c r="AH322" s="5">
        <f t="shared" si="559"/>
        <v>0</v>
      </c>
      <c r="AI322" s="5">
        <f t="shared" si="560"/>
        <v>0</v>
      </c>
      <c r="AJ322" s="5">
        <f t="shared" si="561"/>
        <v>0</v>
      </c>
      <c r="AK322" s="5">
        <f t="shared" si="562"/>
        <v>0</v>
      </c>
      <c r="AL322" s="5">
        <f t="shared" si="563"/>
        <v>0</v>
      </c>
      <c r="AM322" s="5">
        <f t="shared" si="564"/>
        <v>0</v>
      </c>
      <c r="AN322" s="5">
        <f t="shared" si="565"/>
        <v>0</v>
      </c>
      <c r="AO322" s="5">
        <f t="shared" si="566"/>
        <v>62.759999999998669</v>
      </c>
      <c r="AP322" s="5">
        <f t="shared" si="567"/>
        <v>0</v>
      </c>
      <c r="AQ322" s="5">
        <f t="shared" si="568"/>
        <v>0</v>
      </c>
      <c r="AR322" s="5">
        <f t="shared" si="569"/>
        <v>40</v>
      </c>
      <c r="AS322" s="5">
        <f t="shared" si="570"/>
        <v>-11.400000000000119</v>
      </c>
      <c r="AT322" s="5">
        <f t="shared" si="571"/>
        <v>0</v>
      </c>
      <c r="AU322" s="5">
        <f t="shared" si="572"/>
        <v>0</v>
      </c>
      <c r="AW322" s="5">
        <f t="shared" si="573"/>
        <v>0</v>
      </c>
      <c r="AX322" s="5">
        <f t="shared" si="395"/>
        <v>0</v>
      </c>
      <c r="AY322" s="5">
        <f t="shared" si="396"/>
        <v>0</v>
      </c>
      <c r="AZ322" s="5">
        <f t="shared" si="397"/>
        <v>0</v>
      </c>
      <c r="BA322" s="5">
        <f t="shared" si="398"/>
        <v>0</v>
      </c>
      <c r="BB322" s="5">
        <f t="shared" si="399"/>
        <v>0</v>
      </c>
      <c r="BC322" s="5">
        <f t="shared" si="400"/>
        <v>0</v>
      </c>
      <c r="BD322" s="5">
        <f t="shared" si="401"/>
        <v>0</v>
      </c>
      <c r="BE322" s="5">
        <f t="shared" si="402"/>
        <v>0</v>
      </c>
      <c r="BF322" s="5">
        <f t="shared" si="403"/>
        <v>0</v>
      </c>
      <c r="BG322" s="5">
        <f t="shared" si="404"/>
        <v>0</v>
      </c>
      <c r="BH322" s="5">
        <f t="shared" si="405"/>
        <v>0</v>
      </c>
      <c r="BI322" s="5">
        <f t="shared" si="406"/>
        <v>0</v>
      </c>
      <c r="BJ322" s="5">
        <f t="shared" si="407"/>
        <v>0</v>
      </c>
      <c r="BK322" s="5">
        <f t="shared" si="408"/>
        <v>0</v>
      </c>
      <c r="BL322" s="5">
        <f t="shared" si="409"/>
        <v>0</v>
      </c>
      <c r="BM322" s="5">
        <f t="shared" si="410"/>
        <v>0</v>
      </c>
      <c r="BN322" s="5">
        <f t="shared" si="411"/>
        <v>0</v>
      </c>
      <c r="BO322" s="5">
        <f t="shared" si="412"/>
        <v>0</v>
      </c>
      <c r="BP322" s="5">
        <f t="shared" si="413"/>
        <v>0</v>
      </c>
      <c r="BQ322" s="5">
        <f t="shared" si="414"/>
        <v>0</v>
      </c>
      <c r="BR322" s="5">
        <f t="shared" si="415"/>
        <v>0</v>
      </c>
      <c r="BS322" s="5">
        <f t="shared" si="416"/>
        <v>0</v>
      </c>
      <c r="BT322" s="5">
        <f t="shared" si="417"/>
        <v>0</v>
      </c>
      <c r="BU322" s="5">
        <f t="shared" si="418"/>
        <v>0</v>
      </c>
      <c r="BV322" s="5">
        <f t="shared" si="419"/>
        <v>0</v>
      </c>
      <c r="BW322" s="5">
        <f t="shared" si="420"/>
        <v>0</v>
      </c>
      <c r="BX322" s="5">
        <f t="shared" si="421"/>
        <v>0</v>
      </c>
      <c r="BY322" s="5">
        <f t="shared" si="422"/>
        <v>0</v>
      </c>
      <c r="BZ322" s="5">
        <f t="shared" si="423"/>
        <v>1</v>
      </c>
      <c r="CA322" s="5">
        <f t="shared" si="424"/>
        <v>0</v>
      </c>
      <c r="CB322" s="5">
        <f t="shared" si="425"/>
        <v>0</v>
      </c>
      <c r="CC322" s="5">
        <f t="shared" si="426"/>
        <v>2</v>
      </c>
      <c r="CD322" s="5">
        <f t="shared" si="427"/>
        <v>0</v>
      </c>
      <c r="CE322" s="5">
        <f t="shared" si="428"/>
        <v>0</v>
      </c>
      <c r="CF322" s="5">
        <f t="shared" si="429"/>
        <v>0</v>
      </c>
      <c r="CH322" s="5">
        <f t="shared" si="574"/>
        <v>0</v>
      </c>
      <c r="CI322" s="5">
        <f t="shared" si="430"/>
        <v>0</v>
      </c>
      <c r="CJ322" s="5">
        <f t="shared" si="431"/>
        <v>0</v>
      </c>
      <c r="CK322" s="5">
        <f t="shared" si="432"/>
        <v>0</v>
      </c>
      <c r="CL322" s="5">
        <f t="shared" si="433"/>
        <v>0</v>
      </c>
      <c r="CM322" s="5">
        <f t="shared" si="434"/>
        <v>0</v>
      </c>
      <c r="CN322" s="5">
        <f t="shared" si="435"/>
        <v>0</v>
      </c>
      <c r="CO322" s="5">
        <f t="shared" si="436"/>
        <v>0</v>
      </c>
      <c r="CP322" s="5">
        <f t="shared" si="437"/>
        <v>0</v>
      </c>
      <c r="CQ322" s="5">
        <f t="shared" si="438"/>
        <v>0</v>
      </c>
      <c r="CR322" s="5">
        <f t="shared" si="439"/>
        <v>0</v>
      </c>
      <c r="CS322" s="5">
        <f t="shared" si="440"/>
        <v>0</v>
      </c>
      <c r="CT322" s="5">
        <f t="shared" si="441"/>
        <v>0</v>
      </c>
      <c r="CU322" s="5">
        <f t="shared" si="442"/>
        <v>0</v>
      </c>
      <c r="CV322" s="5">
        <f t="shared" si="443"/>
        <v>0</v>
      </c>
      <c r="CW322" s="5">
        <f t="shared" si="444"/>
        <v>0</v>
      </c>
      <c r="CX322" s="5">
        <f t="shared" si="445"/>
        <v>0</v>
      </c>
      <c r="CY322" s="5">
        <f t="shared" si="446"/>
        <v>0</v>
      </c>
      <c r="CZ322" s="5">
        <f t="shared" si="447"/>
        <v>0</v>
      </c>
      <c r="DA322" s="5">
        <f t="shared" si="448"/>
        <v>0</v>
      </c>
      <c r="DB322" s="5">
        <f t="shared" si="449"/>
        <v>0</v>
      </c>
      <c r="DC322" s="5">
        <f t="shared" si="450"/>
        <v>0</v>
      </c>
      <c r="DD322" s="5">
        <f t="shared" si="451"/>
        <v>0</v>
      </c>
      <c r="DE322" s="5">
        <f t="shared" si="452"/>
        <v>0</v>
      </c>
      <c r="DF322" s="5">
        <f t="shared" si="453"/>
        <v>0</v>
      </c>
      <c r="DG322" s="5">
        <f t="shared" si="454"/>
        <v>0</v>
      </c>
      <c r="DH322" s="5">
        <f t="shared" si="455"/>
        <v>0</v>
      </c>
      <c r="DI322" s="5">
        <f t="shared" si="456"/>
        <v>0</v>
      </c>
      <c r="DJ322" s="5">
        <f t="shared" si="457"/>
        <v>0</v>
      </c>
      <c r="DK322" s="5">
        <f t="shared" si="458"/>
        <v>0</v>
      </c>
      <c r="DL322" s="5">
        <f t="shared" si="459"/>
        <v>0</v>
      </c>
      <c r="DM322" s="5">
        <f t="shared" si="460"/>
        <v>0</v>
      </c>
      <c r="DN322" s="5">
        <f t="shared" si="461"/>
        <v>0</v>
      </c>
      <c r="DO322" s="5">
        <f t="shared" si="462"/>
        <v>0</v>
      </c>
      <c r="DP322" s="5">
        <f t="shared" si="463"/>
        <v>0</v>
      </c>
      <c r="DQ322" s="5">
        <f t="shared" si="464"/>
        <v>0</v>
      </c>
      <c r="DS322" s="5">
        <f t="shared" si="575"/>
        <v>2</v>
      </c>
      <c r="DT322" s="5">
        <f t="shared" si="465"/>
        <v>0</v>
      </c>
      <c r="DU322" s="5">
        <f t="shared" si="466"/>
        <v>0</v>
      </c>
      <c r="DV322" s="5">
        <f t="shared" si="467"/>
        <v>0</v>
      </c>
      <c r="DW322" s="5">
        <f t="shared" si="468"/>
        <v>0</v>
      </c>
      <c r="DX322" s="5">
        <f t="shared" si="469"/>
        <v>0</v>
      </c>
      <c r="DY322" s="5">
        <f t="shared" si="470"/>
        <v>0</v>
      </c>
      <c r="DZ322" s="5">
        <f t="shared" si="471"/>
        <v>0</v>
      </c>
      <c r="EA322" s="5">
        <f t="shared" si="472"/>
        <v>0</v>
      </c>
      <c r="EB322" s="5">
        <f t="shared" si="473"/>
        <v>1</v>
      </c>
      <c r="EC322" s="5">
        <f t="shared" si="474"/>
        <v>0</v>
      </c>
      <c r="ED322" s="5">
        <f t="shared" si="475"/>
        <v>0</v>
      </c>
      <c r="EE322" s="5">
        <f t="shared" si="476"/>
        <v>0</v>
      </c>
      <c r="EF322" s="5">
        <f t="shared" si="477"/>
        <v>0</v>
      </c>
      <c r="EG322" s="5">
        <f t="shared" si="478"/>
        <v>0</v>
      </c>
      <c r="EH322" s="5">
        <f t="shared" si="479"/>
        <v>0</v>
      </c>
      <c r="EI322" s="5">
        <f t="shared" si="480"/>
        <v>0</v>
      </c>
      <c r="EJ322" s="5">
        <f t="shared" si="481"/>
        <v>0</v>
      </c>
      <c r="EK322" s="5">
        <f t="shared" si="482"/>
        <v>0</v>
      </c>
      <c r="EL322" s="5">
        <f t="shared" si="483"/>
        <v>3</v>
      </c>
      <c r="EM322" s="5">
        <f t="shared" si="484"/>
        <v>0</v>
      </c>
      <c r="EN322" s="5">
        <f t="shared" si="485"/>
        <v>0</v>
      </c>
      <c r="EO322" s="5">
        <f t="shared" si="486"/>
        <v>0</v>
      </c>
      <c r="EP322" s="5">
        <f t="shared" si="487"/>
        <v>0</v>
      </c>
      <c r="EQ322" s="5">
        <f t="shared" si="488"/>
        <v>0</v>
      </c>
      <c r="ER322" s="5">
        <f t="shared" si="489"/>
        <v>0</v>
      </c>
      <c r="ES322" s="5">
        <f t="shared" si="490"/>
        <v>0</v>
      </c>
      <c r="ET322" s="5">
        <f t="shared" si="491"/>
        <v>0</v>
      </c>
      <c r="EU322" s="5">
        <f t="shared" si="492"/>
        <v>0</v>
      </c>
      <c r="EV322" s="5">
        <f t="shared" si="493"/>
        <v>0</v>
      </c>
      <c r="EW322" s="5">
        <f t="shared" si="494"/>
        <v>0</v>
      </c>
      <c r="EX322" s="5">
        <f t="shared" si="495"/>
        <v>0</v>
      </c>
      <c r="EY322" s="5">
        <f t="shared" si="496"/>
        <v>0</v>
      </c>
      <c r="EZ322" s="5">
        <f t="shared" si="497"/>
        <v>4</v>
      </c>
      <c r="FA322" s="5">
        <f t="shared" si="498"/>
        <v>0</v>
      </c>
      <c r="FB322" s="5">
        <f t="shared" si="499"/>
        <v>0</v>
      </c>
      <c r="FD322" s="5">
        <f t="shared" si="576"/>
        <v>0</v>
      </c>
      <c r="FE322" s="5">
        <f t="shared" si="500"/>
        <v>0</v>
      </c>
      <c r="FF322" s="5">
        <f t="shared" si="501"/>
        <v>0</v>
      </c>
      <c r="FG322" s="5">
        <f t="shared" si="502"/>
        <v>0</v>
      </c>
      <c r="FH322" s="5">
        <f t="shared" si="503"/>
        <v>0</v>
      </c>
      <c r="FI322" s="5">
        <f t="shared" si="504"/>
        <v>0</v>
      </c>
      <c r="FJ322" s="5">
        <f t="shared" si="505"/>
        <v>0</v>
      </c>
      <c r="FK322" s="5">
        <f t="shared" si="506"/>
        <v>0</v>
      </c>
      <c r="FL322" s="5">
        <f t="shared" si="507"/>
        <v>0</v>
      </c>
      <c r="FM322" s="5">
        <f t="shared" si="508"/>
        <v>0</v>
      </c>
      <c r="FN322" s="5">
        <f t="shared" si="509"/>
        <v>0</v>
      </c>
      <c r="FO322" s="5">
        <f t="shared" si="510"/>
        <v>0</v>
      </c>
      <c r="FP322" s="5">
        <f t="shared" si="511"/>
        <v>0</v>
      </c>
      <c r="FQ322" s="5">
        <f t="shared" si="512"/>
        <v>0</v>
      </c>
      <c r="FR322" s="5">
        <f t="shared" si="513"/>
        <v>0</v>
      </c>
      <c r="FS322" s="5">
        <f t="shared" si="514"/>
        <v>0</v>
      </c>
      <c r="FT322" s="5">
        <f t="shared" si="515"/>
        <v>0</v>
      </c>
      <c r="FU322" s="5">
        <f t="shared" si="516"/>
        <v>0</v>
      </c>
      <c r="FV322" s="5">
        <f t="shared" si="517"/>
        <v>0</v>
      </c>
      <c r="FW322" s="5">
        <f t="shared" si="518"/>
        <v>0</v>
      </c>
      <c r="FX322" s="5">
        <f t="shared" si="519"/>
        <v>0</v>
      </c>
      <c r="FY322" s="5">
        <f t="shared" si="520"/>
        <v>0</v>
      </c>
      <c r="FZ322" s="5">
        <f t="shared" si="521"/>
        <v>0</v>
      </c>
      <c r="GA322" s="5">
        <f t="shared" si="522"/>
        <v>0</v>
      </c>
      <c r="GB322" s="5">
        <f t="shared" si="523"/>
        <v>0</v>
      </c>
      <c r="GC322" s="5">
        <f t="shared" si="524"/>
        <v>0</v>
      </c>
      <c r="GD322" s="5">
        <f t="shared" si="525"/>
        <v>0</v>
      </c>
      <c r="GE322" s="5">
        <f t="shared" si="526"/>
        <v>0</v>
      </c>
      <c r="GF322" s="5">
        <f t="shared" si="527"/>
        <v>0</v>
      </c>
      <c r="GG322" s="5">
        <f t="shared" si="528"/>
        <v>0</v>
      </c>
      <c r="GH322" s="5">
        <f t="shared" si="529"/>
        <v>0</v>
      </c>
      <c r="GI322" s="5">
        <f t="shared" si="530"/>
        <v>0</v>
      </c>
      <c r="GJ322" s="5">
        <f t="shared" si="531"/>
        <v>0</v>
      </c>
      <c r="GK322" s="5">
        <f t="shared" si="532"/>
        <v>0</v>
      </c>
      <c r="GL322" s="5">
        <f t="shared" si="533"/>
        <v>0</v>
      </c>
      <c r="GM322" s="5">
        <f t="shared" si="534"/>
        <v>0</v>
      </c>
      <c r="GO322" s="23">
        <f t="shared" si="535"/>
        <v>0</v>
      </c>
      <c r="GP322" s="23">
        <f t="shared" si="536"/>
        <v>0</v>
      </c>
      <c r="GQ322" s="5">
        <f>+IF(GO322&gt;0, IF(COUNTIF(GO$149:GO322,GO322)&lt;=1,TRUE,FALSE),0)*$C$59*-1</f>
        <v>0</v>
      </c>
      <c r="GR322" s="5">
        <f>+IF(GP322&gt;0, IF(COUNTIF(GP$149:GP322,GP322)&lt;=1,TRUE,FALSE),0)*$C$59*-1</f>
        <v>0</v>
      </c>
    </row>
    <row r="323" spans="1:200" s="5" customFormat="1" hidden="1" outlineLevel="1" x14ac:dyDescent="0.2">
      <c r="A323" s="6"/>
      <c r="F323" s="35">
        <f t="shared" si="537"/>
        <v>11.469999999961786</v>
      </c>
      <c r="G323" s="20">
        <f t="shared" si="391"/>
        <v>0</v>
      </c>
      <c r="H323" s="20">
        <f t="shared" si="392"/>
        <v>0</v>
      </c>
      <c r="I323" s="37">
        <f t="shared" si="393"/>
        <v>0</v>
      </c>
      <c r="J323" s="33">
        <f t="shared" si="394"/>
        <v>11.469999999961786</v>
      </c>
      <c r="L323" s="5">
        <f t="shared" si="577"/>
        <v>-33.83000000000402</v>
      </c>
      <c r="M323" s="5">
        <f t="shared" si="538"/>
        <v>0</v>
      </c>
      <c r="N323" s="5">
        <f t="shared" si="539"/>
        <v>0</v>
      </c>
      <c r="O323" s="5">
        <f t="shared" si="540"/>
        <v>0</v>
      </c>
      <c r="P323" s="5">
        <f t="shared" si="541"/>
        <v>0</v>
      </c>
      <c r="Q323" s="5">
        <f t="shared" si="542"/>
        <v>0</v>
      </c>
      <c r="R323" s="5">
        <f t="shared" si="543"/>
        <v>0</v>
      </c>
      <c r="S323" s="5">
        <f t="shared" si="544"/>
        <v>0</v>
      </c>
      <c r="T323" s="5">
        <f t="shared" si="545"/>
        <v>0</v>
      </c>
      <c r="U323" s="5">
        <f t="shared" si="546"/>
        <v>-54.400000000000531</v>
      </c>
      <c r="V323" s="5">
        <f t="shared" si="547"/>
        <v>0</v>
      </c>
      <c r="W323" s="5">
        <f t="shared" si="548"/>
        <v>0</v>
      </c>
      <c r="X323" s="5">
        <f t="shared" si="549"/>
        <v>0</v>
      </c>
      <c r="Y323" s="5">
        <f t="shared" si="550"/>
        <v>0</v>
      </c>
      <c r="Z323" s="5">
        <f t="shared" si="551"/>
        <v>0</v>
      </c>
      <c r="AA323" s="5">
        <f t="shared" si="552"/>
        <v>0</v>
      </c>
      <c r="AB323" s="5">
        <f t="shared" si="553"/>
        <v>0</v>
      </c>
      <c r="AC323" s="5">
        <f t="shared" si="554"/>
        <v>0</v>
      </c>
      <c r="AD323" s="5">
        <f t="shared" si="555"/>
        <v>0</v>
      </c>
      <c r="AE323" s="5">
        <f t="shared" si="556"/>
        <v>-14.599999999999881</v>
      </c>
      <c r="AF323" s="5">
        <f t="shared" si="557"/>
        <v>0</v>
      </c>
      <c r="AG323" s="5">
        <f t="shared" si="558"/>
        <v>0</v>
      </c>
      <c r="AH323" s="5">
        <f t="shared" si="559"/>
        <v>0</v>
      </c>
      <c r="AI323" s="5">
        <f t="shared" si="560"/>
        <v>0</v>
      </c>
      <c r="AJ323" s="5">
        <f t="shared" si="561"/>
        <v>0</v>
      </c>
      <c r="AK323" s="5">
        <f t="shared" si="562"/>
        <v>0</v>
      </c>
      <c r="AL323" s="5">
        <f t="shared" si="563"/>
        <v>0</v>
      </c>
      <c r="AM323" s="5">
        <f t="shared" si="564"/>
        <v>0</v>
      </c>
      <c r="AN323" s="5">
        <f t="shared" si="565"/>
        <v>0</v>
      </c>
      <c r="AO323" s="5">
        <f t="shared" si="566"/>
        <v>62.759999999998669</v>
      </c>
      <c r="AP323" s="5">
        <f t="shared" si="567"/>
        <v>0</v>
      </c>
      <c r="AQ323" s="5">
        <f t="shared" si="568"/>
        <v>0</v>
      </c>
      <c r="AR323" s="5">
        <f t="shared" si="569"/>
        <v>40</v>
      </c>
      <c r="AS323" s="5">
        <f t="shared" si="570"/>
        <v>-11.400000000000119</v>
      </c>
      <c r="AT323" s="5">
        <f t="shared" si="571"/>
        <v>0</v>
      </c>
      <c r="AU323" s="5">
        <f t="shared" si="572"/>
        <v>0</v>
      </c>
      <c r="AW323" s="5">
        <f t="shared" si="573"/>
        <v>0</v>
      </c>
      <c r="AX323" s="5">
        <f t="shared" si="395"/>
        <v>0</v>
      </c>
      <c r="AY323" s="5">
        <f t="shared" si="396"/>
        <v>0</v>
      </c>
      <c r="AZ323" s="5">
        <f t="shared" si="397"/>
        <v>0</v>
      </c>
      <c r="BA323" s="5">
        <f t="shared" si="398"/>
        <v>0</v>
      </c>
      <c r="BB323" s="5">
        <f t="shared" si="399"/>
        <v>0</v>
      </c>
      <c r="BC323" s="5">
        <f t="shared" si="400"/>
        <v>0</v>
      </c>
      <c r="BD323" s="5">
        <f t="shared" si="401"/>
        <v>0</v>
      </c>
      <c r="BE323" s="5">
        <f t="shared" si="402"/>
        <v>0</v>
      </c>
      <c r="BF323" s="5">
        <f t="shared" si="403"/>
        <v>0</v>
      </c>
      <c r="BG323" s="5">
        <f t="shared" si="404"/>
        <v>0</v>
      </c>
      <c r="BH323" s="5">
        <f t="shared" si="405"/>
        <v>0</v>
      </c>
      <c r="BI323" s="5">
        <f t="shared" si="406"/>
        <v>0</v>
      </c>
      <c r="BJ323" s="5">
        <f t="shared" si="407"/>
        <v>0</v>
      </c>
      <c r="BK323" s="5">
        <f t="shared" si="408"/>
        <v>0</v>
      </c>
      <c r="BL323" s="5">
        <f t="shared" si="409"/>
        <v>0</v>
      </c>
      <c r="BM323" s="5">
        <f t="shared" si="410"/>
        <v>0</v>
      </c>
      <c r="BN323" s="5">
        <f t="shared" si="411"/>
        <v>0</v>
      </c>
      <c r="BO323" s="5">
        <f t="shared" si="412"/>
        <v>0</v>
      </c>
      <c r="BP323" s="5">
        <f t="shared" si="413"/>
        <v>0</v>
      </c>
      <c r="BQ323" s="5">
        <f t="shared" si="414"/>
        <v>0</v>
      </c>
      <c r="BR323" s="5">
        <f t="shared" si="415"/>
        <v>0</v>
      </c>
      <c r="BS323" s="5">
        <f t="shared" si="416"/>
        <v>0</v>
      </c>
      <c r="BT323" s="5">
        <f t="shared" si="417"/>
        <v>0</v>
      </c>
      <c r="BU323" s="5">
        <f t="shared" si="418"/>
        <v>0</v>
      </c>
      <c r="BV323" s="5">
        <f t="shared" si="419"/>
        <v>0</v>
      </c>
      <c r="BW323" s="5">
        <f t="shared" si="420"/>
        <v>0</v>
      </c>
      <c r="BX323" s="5">
        <f t="shared" si="421"/>
        <v>0</v>
      </c>
      <c r="BY323" s="5">
        <f t="shared" si="422"/>
        <v>0</v>
      </c>
      <c r="BZ323" s="5">
        <f t="shared" si="423"/>
        <v>1</v>
      </c>
      <c r="CA323" s="5">
        <f t="shared" si="424"/>
        <v>0</v>
      </c>
      <c r="CB323" s="5">
        <f t="shared" si="425"/>
        <v>0</v>
      </c>
      <c r="CC323" s="5">
        <f t="shared" si="426"/>
        <v>2</v>
      </c>
      <c r="CD323" s="5">
        <f t="shared" si="427"/>
        <v>0</v>
      </c>
      <c r="CE323" s="5">
        <f t="shared" si="428"/>
        <v>0</v>
      </c>
      <c r="CF323" s="5">
        <f t="shared" si="429"/>
        <v>0</v>
      </c>
      <c r="CH323" s="5">
        <f t="shared" si="574"/>
        <v>0</v>
      </c>
      <c r="CI323" s="5">
        <f t="shared" si="430"/>
        <v>0</v>
      </c>
      <c r="CJ323" s="5">
        <f t="shared" si="431"/>
        <v>0</v>
      </c>
      <c r="CK323" s="5">
        <f t="shared" si="432"/>
        <v>0</v>
      </c>
      <c r="CL323" s="5">
        <f t="shared" si="433"/>
        <v>0</v>
      </c>
      <c r="CM323" s="5">
        <f t="shared" si="434"/>
        <v>0</v>
      </c>
      <c r="CN323" s="5">
        <f t="shared" si="435"/>
        <v>0</v>
      </c>
      <c r="CO323" s="5">
        <f t="shared" si="436"/>
        <v>0</v>
      </c>
      <c r="CP323" s="5">
        <f t="shared" si="437"/>
        <v>0</v>
      </c>
      <c r="CQ323" s="5">
        <f t="shared" si="438"/>
        <v>0</v>
      </c>
      <c r="CR323" s="5">
        <f t="shared" si="439"/>
        <v>0</v>
      </c>
      <c r="CS323" s="5">
        <f t="shared" si="440"/>
        <v>0</v>
      </c>
      <c r="CT323" s="5">
        <f t="shared" si="441"/>
        <v>0</v>
      </c>
      <c r="CU323" s="5">
        <f t="shared" si="442"/>
        <v>0</v>
      </c>
      <c r="CV323" s="5">
        <f t="shared" si="443"/>
        <v>0</v>
      </c>
      <c r="CW323" s="5">
        <f t="shared" si="444"/>
        <v>0</v>
      </c>
      <c r="CX323" s="5">
        <f t="shared" si="445"/>
        <v>0</v>
      </c>
      <c r="CY323" s="5">
        <f t="shared" si="446"/>
        <v>0</v>
      </c>
      <c r="CZ323" s="5">
        <f t="shared" si="447"/>
        <v>0</v>
      </c>
      <c r="DA323" s="5">
        <f t="shared" si="448"/>
        <v>0</v>
      </c>
      <c r="DB323" s="5">
        <f t="shared" si="449"/>
        <v>0</v>
      </c>
      <c r="DC323" s="5">
        <f t="shared" si="450"/>
        <v>0</v>
      </c>
      <c r="DD323" s="5">
        <f t="shared" si="451"/>
        <v>0</v>
      </c>
      <c r="DE323" s="5">
        <f t="shared" si="452"/>
        <v>0</v>
      </c>
      <c r="DF323" s="5">
        <f t="shared" si="453"/>
        <v>0</v>
      </c>
      <c r="DG323" s="5">
        <f t="shared" si="454"/>
        <v>0</v>
      </c>
      <c r="DH323" s="5">
        <f t="shared" si="455"/>
        <v>0</v>
      </c>
      <c r="DI323" s="5">
        <f t="shared" si="456"/>
        <v>0</v>
      </c>
      <c r="DJ323" s="5">
        <f t="shared" si="457"/>
        <v>0</v>
      </c>
      <c r="DK323" s="5">
        <f t="shared" si="458"/>
        <v>0</v>
      </c>
      <c r="DL323" s="5">
        <f t="shared" si="459"/>
        <v>0</v>
      </c>
      <c r="DM323" s="5">
        <f t="shared" si="460"/>
        <v>0</v>
      </c>
      <c r="DN323" s="5">
        <f t="shared" si="461"/>
        <v>0</v>
      </c>
      <c r="DO323" s="5">
        <f t="shared" si="462"/>
        <v>0</v>
      </c>
      <c r="DP323" s="5">
        <f t="shared" si="463"/>
        <v>0</v>
      </c>
      <c r="DQ323" s="5">
        <f t="shared" si="464"/>
        <v>0</v>
      </c>
      <c r="DS323" s="5">
        <f t="shared" si="575"/>
        <v>2</v>
      </c>
      <c r="DT323" s="5">
        <f t="shared" si="465"/>
        <v>0</v>
      </c>
      <c r="DU323" s="5">
        <f t="shared" si="466"/>
        <v>0</v>
      </c>
      <c r="DV323" s="5">
        <f t="shared" si="467"/>
        <v>0</v>
      </c>
      <c r="DW323" s="5">
        <f t="shared" si="468"/>
        <v>0</v>
      </c>
      <c r="DX323" s="5">
        <f t="shared" si="469"/>
        <v>0</v>
      </c>
      <c r="DY323" s="5">
        <f t="shared" si="470"/>
        <v>0</v>
      </c>
      <c r="DZ323" s="5">
        <f t="shared" si="471"/>
        <v>0</v>
      </c>
      <c r="EA323" s="5">
        <f t="shared" si="472"/>
        <v>0</v>
      </c>
      <c r="EB323" s="5">
        <f t="shared" si="473"/>
        <v>1</v>
      </c>
      <c r="EC323" s="5">
        <f t="shared" si="474"/>
        <v>0</v>
      </c>
      <c r="ED323" s="5">
        <f t="shared" si="475"/>
        <v>0</v>
      </c>
      <c r="EE323" s="5">
        <f t="shared" si="476"/>
        <v>0</v>
      </c>
      <c r="EF323" s="5">
        <f t="shared" si="477"/>
        <v>0</v>
      </c>
      <c r="EG323" s="5">
        <f t="shared" si="478"/>
        <v>0</v>
      </c>
      <c r="EH323" s="5">
        <f t="shared" si="479"/>
        <v>0</v>
      </c>
      <c r="EI323" s="5">
        <f t="shared" si="480"/>
        <v>0</v>
      </c>
      <c r="EJ323" s="5">
        <f t="shared" si="481"/>
        <v>0</v>
      </c>
      <c r="EK323" s="5">
        <f t="shared" si="482"/>
        <v>0</v>
      </c>
      <c r="EL323" s="5">
        <f t="shared" si="483"/>
        <v>3</v>
      </c>
      <c r="EM323" s="5">
        <f t="shared" si="484"/>
        <v>0</v>
      </c>
      <c r="EN323" s="5">
        <f t="shared" si="485"/>
        <v>0</v>
      </c>
      <c r="EO323" s="5">
        <f t="shared" si="486"/>
        <v>0</v>
      </c>
      <c r="EP323" s="5">
        <f t="shared" si="487"/>
        <v>0</v>
      </c>
      <c r="EQ323" s="5">
        <f t="shared" si="488"/>
        <v>0</v>
      </c>
      <c r="ER323" s="5">
        <f t="shared" si="489"/>
        <v>0</v>
      </c>
      <c r="ES323" s="5">
        <f t="shared" si="490"/>
        <v>0</v>
      </c>
      <c r="ET323" s="5">
        <f t="shared" si="491"/>
        <v>0</v>
      </c>
      <c r="EU323" s="5">
        <f t="shared" si="492"/>
        <v>0</v>
      </c>
      <c r="EV323" s="5">
        <f t="shared" si="493"/>
        <v>0</v>
      </c>
      <c r="EW323" s="5">
        <f t="shared" si="494"/>
        <v>0</v>
      </c>
      <c r="EX323" s="5">
        <f t="shared" si="495"/>
        <v>0</v>
      </c>
      <c r="EY323" s="5">
        <f t="shared" si="496"/>
        <v>0</v>
      </c>
      <c r="EZ323" s="5">
        <f t="shared" si="497"/>
        <v>4</v>
      </c>
      <c r="FA323" s="5">
        <f t="shared" si="498"/>
        <v>0</v>
      </c>
      <c r="FB323" s="5">
        <f t="shared" si="499"/>
        <v>0</v>
      </c>
      <c r="FD323" s="5">
        <f t="shared" si="576"/>
        <v>0</v>
      </c>
      <c r="FE323" s="5">
        <f t="shared" si="500"/>
        <v>0</v>
      </c>
      <c r="FF323" s="5">
        <f t="shared" si="501"/>
        <v>0</v>
      </c>
      <c r="FG323" s="5">
        <f t="shared" si="502"/>
        <v>0</v>
      </c>
      <c r="FH323" s="5">
        <f t="shared" si="503"/>
        <v>0</v>
      </c>
      <c r="FI323" s="5">
        <f t="shared" si="504"/>
        <v>0</v>
      </c>
      <c r="FJ323" s="5">
        <f t="shared" si="505"/>
        <v>0</v>
      </c>
      <c r="FK323" s="5">
        <f t="shared" si="506"/>
        <v>0</v>
      </c>
      <c r="FL323" s="5">
        <f t="shared" si="507"/>
        <v>0</v>
      </c>
      <c r="FM323" s="5">
        <f t="shared" si="508"/>
        <v>0</v>
      </c>
      <c r="FN323" s="5">
        <f t="shared" si="509"/>
        <v>0</v>
      </c>
      <c r="FO323" s="5">
        <f t="shared" si="510"/>
        <v>0</v>
      </c>
      <c r="FP323" s="5">
        <f t="shared" si="511"/>
        <v>0</v>
      </c>
      <c r="FQ323" s="5">
        <f t="shared" si="512"/>
        <v>0</v>
      </c>
      <c r="FR323" s="5">
        <f t="shared" si="513"/>
        <v>0</v>
      </c>
      <c r="FS323" s="5">
        <f t="shared" si="514"/>
        <v>0</v>
      </c>
      <c r="FT323" s="5">
        <f t="shared" si="515"/>
        <v>0</v>
      </c>
      <c r="FU323" s="5">
        <f t="shared" si="516"/>
        <v>0</v>
      </c>
      <c r="FV323" s="5">
        <f t="shared" si="517"/>
        <v>0</v>
      </c>
      <c r="FW323" s="5">
        <f t="shared" si="518"/>
        <v>0</v>
      </c>
      <c r="FX323" s="5">
        <f t="shared" si="519"/>
        <v>0</v>
      </c>
      <c r="FY323" s="5">
        <f t="shared" si="520"/>
        <v>0</v>
      </c>
      <c r="FZ323" s="5">
        <f t="shared" si="521"/>
        <v>0</v>
      </c>
      <c r="GA323" s="5">
        <f t="shared" si="522"/>
        <v>0</v>
      </c>
      <c r="GB323" s="5">
        <f t="shared" si="523"/>
        <v>0</v>
      </c>
      <c r="GC323" s="5">
        <f t="shared" si="524"/>
        <v>0</v>
      </c>
      <c r="GD323" s="5">
        <f t="shared" si="525"/>
        <v>0</v>
      </c>
      <c r="GE323" s="5">
        <f t="shared" si="526"/>
        <v>0</v>
      </c>
      <c r="GF323" s="5">
        <f t="shared" si="527"/>
        <v>0</v>
      </c>
      <c r="GG323" s="5">
        <f t="shared" si="528"/>
        <v>0</v>
      </c>
      <c r="GH323" s="5">
        <f t="shared" si="529"/>
        <v>0</v>
      </c>
      <c r="GI323" s="5">
        <f t="shared" si="530"/>
        <v>0</v>
      </c>
      <c r="GJ323" s="5">
        <f t="shared" si="531"/>
        <v>0</v>
      </c>
      <c r="GK323" s="5">
        <f t="shared" si="532"/>
        <v>0</v>
      </c>
      <c r="GL323" s="5">
        <f t="shared" si="533"/>
        <v>0</v>
      </c>
      <c r="GM323" s="5">
        <f t="shared" si="534"/>
        <v>0</v>
      </c>
      <c r="GO323" s="23">
        <f t="shared" si="535"/>
        <v>0</v>
      </c>
      <c r="GP323" s="23">
        <f t="shared" si="536"/>
        <v>0</v>
      </c>
      <c r="GQ323" s="5">
        <f>+IF(GO323&gt;0, IF(COUNTIF(GO$149:GO323,GO323)&lt;=1,TRUE,FALSE),0)*$C$59*-1</f>
        <v>0</v>
      </c>
      <c r="GR323" s="5">
        <f>+IF(GP323&gt;0, IF(COUNTIF(GP$149:GP323,GP323)&lt;=1,TRUE,FALSE),0)*$C$59*-1</f>
        <v>0</v>
      </c>
    </row>
    <row r="324" spans="1:200" s="5" customFormat="1" hidden="1" outlineLevel="1" x14ac:dyDescent="0.2">
      <c r="A324" s="6"/>
      <c r="F324" s="35">
        <f t="shared" si="537"/>
        <v>11.469999999961786</v>
      </c>
      <c r="G324" s="20">
        <f t="shared" si="391"/>
        <v>0</v>
      </c>
      <c r="H324" s="20">
        <f t="shared" si="392"/>
        <v>0</v>
      </c>
      <c r="I324" s="37">
        <f t="shared" si="393"/>
        <v>0</v>
      </c>
      <c r="J324" s="33">
        <f t="shared" si="394"/>
        <v>11.469999999961786</v>
      </c>
      <c r="L324" s="5">
        <f t="shared" si="577"/>
        <v>-33.83000000000402</v>
      </c>
      <c r="M324" s="5">
        <f t="shared" si="538"/>
        <v>0</v>
      </c>
      <c r="N324" s="5">
        <f t="shared" si="539"/>
        <v>0</v>
      </c>
      <c r="O324" s="5">
        <f t="shared" si="540"/>
        <v>0</v>
      </c>
      <c r="P324" s="5">
        <f t="shared" si="541"/>
        <v>0</v>
      </c>
      <c r="Q324" s="5">
        <f t="shared" si="542"/>
        <v>0</v>
      </c>
      <c r="R324" s="5">
        <f t="shared" si="543"/>
        <v>0</v>
      </c>
      <c r="S324" s="5">
        <f t="shared" si="544"/>
        <v>0</v>
      </c>
      <c r="T324" s="5">
        <f t="shared" si="545"/>
        <v>0</v>
      </c>
      <c r="U324" s="5">
        <f t="shared" si="546"/>
        <v>-54.400000000000531</v>
      </c>
      <c r="V324" s="5">
        <f t="shared" si="547"/>
        <v>0</v>
      </c>
      <c r="W324" s="5">
        <f t="shared" si="548"/>
        <v>0</v>
      </c>
      <c r="X324" s="5">
        <f t="shared" si="549"/>
        <v>0</v>
      </c>
      <c r="Y324" s="5">
        <f t="shared" si="550"/>
        <v>0</v>
      </c>
      <c r="Z324" s="5">
        <f t="shared" si="551"/>
        <v>0</v>
      </c>
      <c r="AA324" s="5">
        <f t="shared" si="552"/>
        <v>0</v>
      </c>
      <c r="AB324" s="5">
        <f t="shared" si="553"/>
        <v>0</v>
      </c>
      <c r="AC324" s="5">
        <f t="shared" si="554"/>
        <v>0</v>
      </c>
      <c r="AD324" s="5">
        <f t="shared" si="555"/>
        <v>0</v>
      </c>
      <c r="AE324" s="5">
        <f t="shared" si="556"/>
        <v>-14.599999999999881</v>
      </c>
      <c r="AF324" s="5">
        <f t="shared" si="557"/>
        <v>0</v>
      </c>
      <c r="AG324" s="5">
        <f t="shared" si="558"/>
        <v>0</v>
      </c>
      <c r="AH324" s="5">
        <f t="shared" si="559"/>
        <v>0</v>
      </c>
      <c r="AI324" s="5">
        <f t="shared" si="560"/>
        <v>0</v>
      </c>
      <c r="AJ324" s="5">
        <f t="shared" si="561"/>
        <v>0</v>
      </c>
      <c r="AK324" s="5">
        <f t="shared" si="562"/>
        <v>0</v>
      </c>
      <c r="AL324" s="5">
        <f t="shared" si="563"/>
        <v>0</v>
      </c>
      <c r="AM324" s="5">
        <f t="shared" si="564"/>
        <v>0</v>
      </c>
      <c r="AN324" s="5">
        <f t="shared" si="565"/>
        <v>0</v>
      </c>
      <c r="AO324" s="5">
        <f t="shared" si="566"/>
        <v>62.759999999998669</v>
      </c>
      <c r="AP324" s="5">
        <f t="shared" si="567"/>
        <v>0</v>
      </c>
      <c r="AQ324" s="5">
        <f t="shared" si="568"/>
        <v>0</v>
      </c>
      <c r="AR324" s="5">
        <f t="shared" si="569"/>
        <v>40</v>
      </c>
      <c r="AS324" s="5">
        <f t="shared" si="570"/>
        <v>-11.400000000000119</v>
      </c>
      <c r="AT324" s="5">
        <f t="shared" si="571"/>
        <v>0</v>
      </c>
      <c r="AU324" s="5">
        <f t="shared" si="572"/>
        <v>0</v>
      </c>
      <c r="AW324" s="5">
        <f t="shared" si="573"/>
        <v>0</v>
      </c>
      <c r="AX324" s="5">
        <f t="shared" si="395"/>
        <v>0</v>
      </c>
      <c r="AY324" s="5">
        <f t="shared" si="396"/>
        <v>0</v>
      </c>
      <c r="AZ324" s="5">
        <f t="shared" si="397"/>
        <v>0</v>
      </c>
      <c r="BA324" s="5">
        <f t="shared" si="398"/>
        <v>0</v>
      </c>
      <c r="BB324" s="5">
        <f t="shared" si="399"/>
        <v>0</v>
      </c>
      <c r="BC324" s="5">
        <f t="shared" si="400"/>
        <v>0</v>
      </c>
      <c r="BD324" s="5">
        <f t="shared" si="401"/>
        <v>0</v>
      </c>
      <c r="BE324" s="5">
        <f t="shared" si="402"/>
        <v>0</v>
      </c>
      <c r="BF324" s="5">
        <f t="shared" si="403"/>
        <v>0</v>
      </c>
      <c r="BG324" s="5">
        <f t="shared" si="404"/>
        <v>0</v>
      </c>
      <c r="BH324" s="5">
        <f t="shared" si="405"/>
        <v>0</v>
      </c>
      <c r="BI324" s="5">
        <f t="shared" si="406"/>
        <v>0</v>
      </c>
      <c r="BJ324" s="5">
        <f t="shared" si="407"/>
        <v>0</v>
      </c>
      <c r="BK324" s="5">
        <f t="shared" si="408"/>
        <v>0</v>
      </c>
      <c r="BL324" s="5">
        <f t="shared" si="409"/>
        <v>0</v>
      </c>
      <c r="BM324" s="5">
        <f t="shared" si="410"/>
        <v>0</v>
      </c>
      <c r="BN324" s="5">
        <f t="shared" si="411"/>
        <v>0</v>
      </c>
      <c r="BO324" s="5">
        <f t="shared" si="412"/>
        <v>0</v>
      </c>
      <c r="BP324" s="5">
        <f t="shared" si="413"/>
        <v>0</v>
      </c>
      <c r="BQ324" s="5">
        <f t="shared" si="414"/>
        <v>0</v>
      </c>
      <c r="BR324" s="5">
        <f t="shared" si="415"/>
        <v>0</v>
      </c>
      <c r="BS324" s="5">
        <f t="shared" si="416"/>
        <v>0</v>
      </c>
      <c r="BT324" s="5">
        <f t="shared" si="417"/>
        <v>0</v>
      </c>
      <c r="BU324" s="5">
        <f t="shared" si="418"/>
        <v>0</v>
      </c>
      <c r="BV324" s="5">
        <f t="shared" si="419"/>
        <v>0</v>
      </c>
      <c r="BW324" s="5">
        <f t="shared" si="420"/>
        <v>0</v>
      </c>
      <c r="BX324" s="5">
        <f t="shared" si="421"/>
        <v>0</v>
      </c>
      <c r="BY324" s="5">
        <f t="shared" si="422"/>
        <v>0</v>
      </c>
      <c r="BZ324" s="5">
        <f t="shared" si="423"/>
        <v>1</v>
      </c>
      <c r="CA324" s="5">
        <f t="shared" si="424"/>
        <v>0</v>
      </c>
      <c r="CB324" s="5">
        <f t="shared" si="425"/>
        <v>0</v>
      </c>
      <c r="CC324" s="5">
        <f t="shared" si="426"/>
        <v>2</v>
      </c>
      <c r="CD324" s="5">
        <f t="shared" si="427"/>
        <v>0</v>
      </c>
      <c r="CE324" s="5">
        <f t="shared" si="428"/>
        <v>0</v>
      </c>
      <c r="CF324" s="5">
        <f t="shared" si="429"/>
        <v>0</v>
      </c>
      <c r="CH324" s="5">
        <f t="shared" si="574"/>
        <v>0</v>
      </c>
      <c r="CI324" s="5">
        <f t="shared" si="430"/>
        <v>0</v>
      </c>
      <c r="CJ324" s="5">
        <f t="shared" si="431"/>
        <v>0</v>
      </c>
      <c r="CK324" s="5">
        <f t="shared" si="432"/>
        <v>0</v>
      </c>
      <c r="CL324" s="5">
        <f t="shared" si="433"/>
        <v>0</v>
      </c>
      <c r="CM324" s="5">
        <f t="shared" si="434"/>
        <v>0</v>
      </c>
      <c r="CN324" s="5">
        <f t="shared" si="435"/>
        <v>0</v>
      </c>
      <c r="CO324" s="5">
        <f t="shared" si="436"/>
        <v>0</v>
      </c>
      <c r="CP324" s="5">
        <f t="shared" si="437"/>
        <v>0</v>
      </c>
      <c r="CQ324" s="5">
        <f t="shared" si="438"/>
        <v>0</v>
      </c>
      <c r="CR324" s="5">
        <f t="shared" si="439"/>
        <v>0</v>
      </c>
      <c r="CS324" s="5">
        <f t="shared" si="440"/>
        <v>0</v>
      </c>
      <c r="CT324" s="5">
        <f t="shared" si="441"/>
        <v>0</v>
      </c>
      <c r="CU324" s="5">
        <f t="shared" si="442"/>
        <v>0</v>
      </c>
      <c r="CV324" s="5">
        <f t="shared" si="443"/>
        <v>0</v>
      </c>
      <c r="CW324" s="5">
        <f t="shared" si="444"/>
        <v>0</v>
      </c>
      <c r="CX324" s="5">
        <f t="shared" si="445"/>
        <v>0</v>
      </c>
      <c r="CY324" s="5">
        <f t="shared" si="446"/>
        <v>0</v>
      </c>
      <c r="CZ324" s="5">
        <f t="shared" si="447"/>
        <v>0</v>
      </c>
      <c r="DA324" s="5">
        <f t="shared" si="448"/>
        <v>0</v>
      </c>
      <c r="DB324" s="5">
        <f t="shared" si="449"/>
        <v>0</v>
      </c>
      <c r="DC324" s="5">
        <f t="shared" si="450"/>
        <v>0</v>
      </c>
      <c r="DD324" s="5">
        <f t="shared" si="451"/>
        <v>0</v>
      </c>
      <c r="DE324" s="5">
        <f t="shared" si="452"/>
        <v>0</v>
      </c>
      <c r="DF324" s="5">
        <f t="shared" si="453"/>
        <v>0</v>
      </c>
      <c r="DG324" s="5">
        <f t="shared" si="454"/>
        <v>0</v>
      </c>
      <c r="DH324" s="5">
        <f t="shared" si="455"/>
        <v>0</v>
      </c>
      <c r="DI324" s="5">
        <f t="shared" si="456"/>
        <v>0</v>
      </c>
      <c r="DJ324" s="5">
        <f t="shared" si="457"/>
        <v>0</v>
      </c>
      <c r="DK324" s="5">
        <f t="shared" si="458"/>
        <v>0</v>
      </c>
      <c r="DL324" s="5">
        <f t="shared" si="459"/>
        <v>0</v>
      </c>
      <c r="DM324" s="5">
        <f t="shared" si="460"/>
        <v>0</v>
      </c>
      <c r="DN324" s="5">
        <f t="shared" si="461"/>
        <v>0</v>
      </c>
      <c r="DO324" s="5">
        <f t="shared" si="462"/>
        <v>0</v>
      </c>
      <c r="DP324" s="5">
        <f t="shared" si="463"/>
        <v>0</v>
      </c>
      <c r="DQ324" s="5">
        <f t="shared" si="464"/>
        <v>0</v>
      </c>
      <c r="DS324" s="5">
        <f t="shared" si="575"/>
        <v>2</v>
      </c>
      <c r="DT324" s="5">
        <f t="shared" si="465"/>
        <v>0</v>
      </c>
      <c r="DU324" s="5">
        <f t="shared" si="466"/>
        <v>0</v>
      </c>
      <c r="DV324" s="5">
        <f t="shared" si="467"/>
        <v>0</v>
      </c>
      <c r="DW324" s="5">
        <f t="shared" si="468"/>
        <v>0</v>
      </c>
      <c r="DX324" s="5">
        <f t="shared" si="469"/>
        <v>0</v>
      </c>
      <c r="DY324" s="5">
        <f t="shared" si="470"/>
        <v>0</v>
      </c>
      <c r="DZ324" s="5">
        <f t="shared" si="471"/>
        <v>0</v>
      </c>
      <c r="EA324" s="5">
        <f t="shared" si="472"/>
        <v>0</v>
      </c>
      <c r="EB324" s="5">
        <f t="shared" si="473"/>
        <v>1</v>
      </c>
      <c r="EC324" s="5">
        <f t="shared" si="474"/>
        <v>0</v>
      </c>
      <c r="ED324" s="5">
        <f t="shared" si="475"/>
        <v>0</v>
      </c>
      <c r="EE324" s="5">
        <f t="shared" si="476"/>
        <v>0</v>
      </c>
      <c r="EF324" s="5">
        <f t="shared" si="477"/>
        <v>0</v>
      </c>
      <c r="EG324" s="5">
        <f t="shared" si="478"/>
        <v>0</v>
      </c>
      <c r="EH324" s="5">
        <f t="shared" si="479"/>
        <v>0</v>
      </c>
      <c r="EI324" s="5">
        <f t="shared" si="480"/>
        <v>0</v>
      </c>
      <c r="EJ324" s="5">
        <f t="shared" si="481"/>
        <v>0</v>
      </c>
      <c r="EK324" s="5">
        <f t="shared" si="482"/>
        <v>0</v>
      </c>
      <c r="EL324" s="5">
        <f t="shared" si="483"/>
        <v>3</v>
      </c>
      <c r="EM324" s="5">
        <f t="shared" si="484"/>
        <v>0</v>
      </c>
      <c r="EN324" s="5">
        <f t="shared" si="485"/>
        <v>0</v>
      </c>
      <c r="EO324" s="5">
        <f t="shared" si="486"/>
        <v>0</v>
      </c>
      <c r="EP324" s="5">
        <f t="shared" si="487"/>
        <v>0</v>
      </c>
      <c r="EQ324" s="5">
        <f t="shared" si="488"/>
        <v>0</v>
      </c>
      <c r="ER324" s="5">
        <f t="shared" si="489"/>
        <v>0</v>
      </c>
      <c r="ES324" s="5">
        <f t="shared" si="490"/>
        <v>0</v>
      </c>
      <c r="ET324" s="5">
        <f t="shared" si="491"/>
        <v>0</v>
      </c>
      <c r="EU324" s="5">
        <f t="shared" si="492"/>
        <v>0</v>
      </c>
      <c r="EV324" s="5">
        <f t="shared" si="493"/>
        <v>0</v>
      </c>
      <c r="EW324" s="5">
        <f t="shared" si="494"/>
        <v>0</v>
      </c>
      <c r="EX324" s="5">
        <f t="shared" si="495"/>
        <v>0</v>
      </c>
      <c r="EY324" s="5">
        <f t="shared" si="496"/>
        <v>0</v>
      </c>
      <c r="EZ324" s="5">
        <f t="shared" si="497"/>
        <v>4</v>
      </c>
      <c r="FA324" s="5">
        <f t="shared" si="498"/>
        <v>0</v>
      </c>
      <c r="FB324" s="5">
        <f t="shared" si="499"/>
        <v>0</v>
      </c>
      <c r="FD324" s="5">
        <f t="shared" si="576"/>
        <v>0</v>
      </c>
      <c r="FE324" s="5">
        <f t="shared" si="500"/>
        <v>0</v>
      </c>
      <c r="FF324" s="5">
        <f t="shared" si="501"/>
        <v>0</v>
      </c>
      <c r="FG324" s="5">
        <f t="shared" si="502"/>
        <v>0</v>
      </c>
      <c r="FH324" s="5">
        <f t="shared" si="503"/>
        <v>0</v>
      </c>
      <c r="FI324" s="5">
        <f t="shared" si="504"/>
        <v>0</v>
      </c>
      <c r="FJ324" s="5">
        <f t="shared" si="505"/>
        <v>0</v>
      </c>
      <c r="FK324" s="5">
        <f t="shared" si="506"/>
        <v>0</v>
      </c>
      <c r="FL324" s="5">
        <f t="shared" si="507"/>
        <v>0</v>
      </c>
      <c r="FM324" s="5">
        <f t="shared" si="508"/>
        <v>0</v>
      </c>
      <c r="FN324" s="5">
        <f t="shared" si="509"/>
        <v>0</v>
      </c>
      <c r="FO324" s="5">
        <f t="shared" si="510"/>
        <v>0</v>
      </c>
      <c r="FP324" s="5">
        <f t="shared" si="511"/>
        <v>0</v>
      </c>
      <c r="FQ324" s="5">
        <f t="shared" si="512"/>
        <v>0</v>
      </c>
      <c r="FR324" s="5">
        <f t="shared" si="513"/>
        <v>0</v>
      </c>
      <c r="FS324" s="5">
        <f t="shared" si="514"/>
        <v>0</v>
      </c>
      <c r="FT324" s="5">
        <f t="shared" si="515"/>
        <v>0</v>
      </c>
      <c r="FU324" s="5">
        <f t="shared" si="516"/>
        <v>0</v>
      </c>
      <c r="FV324" s="5">
        <f t="shared" si="517"/>
        <v>0</v>
      </c>
      <c r="FW324" s="5">
        <f t="shared" si="518"/>
        <v>0</v>
      </c>
      <c r="FX324" s="5">
        <f t="shared" si="519"/>
        <v>0</v>
      </c>
      <c r="FY324" s="5">
        <f t="shared" si="520"/>
        <v>0</v>
      </c>
      <c r="FZ324" s="5">
        <f t="shared" si="521"/>
        <v>0</v>
      </c>
      <c r="GA324" s="5">
        <f t="shared" si="522"/>
        <v>0</v>
      </c>
      <c r="GB324" s="5">
        <f t="shared" si="523"/>
        <v>0</v>
      </c>
      <c r="GC324" s="5">
        <f t="shared" si="524"/>
        <v>0</v>
      </c>
      <c r="GD324" s="5">
        <f t="shared" si="525"/>
        <v>0</v>
      </c>
      <c r="GE324" s="5">
        <f t="shared" si="526"/>
        <v>0</v>
      </c>
      <c r="GF324" s="5">
        <f t="shared" si="527"/>
        <v>0</v>
      </c>
      <c r="GG324" s="5">
        <f t="shared" si="528"/>
        <v>0</v>
      </c>
      <c r="GH324" s="5">
        <f t="shared" si="529"/>
        <v>0</v>
      </c>
      <c r="GI324" s="5">
        <f t="shared" si="530"/>
        <v>0</v>
      </c>
      <c r="GJ324" s="5">
        <f t="shared" si="531"/>
        <v>0</v>
      </c>
      <c r="GK324" s="5">
        <f t="shared" si="532"/>
        <v>0</v>
      </c>
      <c r="GL324" s="5">
        <f t="shared" si="533"/>
        <v>0</v>
      </c>
      <c r="GM324" s="5">
        <f t="shared" si="534"/>
        <v>0</v>
      </c>
      <c r="GO324" s="23">
        <f t="shared" si="535"/>
        <v>0</v>
      </c>
      <c r="GP324" s="23">
        <f t="shared" si="536"/>
        <v>0</v>
      </c>
      <c r="GQ324" s="5">
        <f>+IF(GO324&gt;0, IF(COUNTIF(GO$149:GO324,GO324)&lt;=1,TRUE,FALSE),0)*$C$59*-1</f>
        <v>0</v>
      </c>
      <c r="GR324" s="5">
        <f>+IF(GP324&gt;0, IF(COUNTIF(GP$149:GP324,GP324)&lt;=1,TRUE,FALSE),0)*$C$59*-1</f>
        <v>0</v>
      </c>
    </row>
    <row r="325" spans="1:200" s="5" customFormat="1" hidden="1" outlineLevel="1" x14ac:dyDescent="0.2">
      <c r="A325" s="6"/>
      <c r="F325" s="35">
        <f t="shared" si="537"/>
        <v>11.469999999961786</v>
      </c>
      <c r="G325" s="20">
        <f t="shared" si="391"/>
        <v>0</v>
      </c>
      <c r="H325" s="20">
        <f t="shared" si="392"/>
        <v>0</v>
      </c>
      <c r="I325" s="37">
        <f t="shared" si="393"/>
        <v>0</v>
      </c>
      <c r="J325" s="33">
        <f t="shared" si="394"/>
        <v>11.469999999961786</v>
      </c>
      <c r="L325" s="5">
        <f t="shared" si="577"/>
        <v>-33.83000000000402</v>
      </c>
      <c r="M325" s="5">
        <f t="shared" si="538"/>
        <v>0</v>
      </c>
      <c r="N325" s="5">
        <f t="shared" si="539"/>
        <v>0</v>
      </c>
      <c r="O325" s="5">
        <f t="shared" si="540"/>
        <v>0</v>
      </c>
      <c r="P325" s="5">
        <f t="shared" si="541"/>
        <v>0</v>
      </c>
      <c r="Q325" s="5">
        <f t="shared" si="542"/>
        <v>0</v>
      </c>
      <c r="R325" s="5">
        <f t="shared" si="543"/>
        <v>0</v>
      </c>
      <c r="S325" s="5">
        <f t="shared" si="544"/>
        <v>0</v>
      </c>
      <c r="T325" s="5">
        <f t="shared" si="545"/>
        <v>0</v>
      </c>
      <c r="U325" s="5">
        <f t="shared" si="546"/>
        <v>-54.400000000000531</v>
      </c>
      <c r="V325" s="5">
        <f t="shared" si="547"/>
        <v>0</v>
      </c>
      <c r="W325" s="5">
        <f t="shared" si="548"/>
        <v>0</v>
      </c>
      <c r="X325" s="5">
        <f t="shared" si="549"/>
        <v>0</v>
      </c>
      <c r="Y325" s="5">
        <f t="shared" si="550"/>
        <v>0</v>
      </c>
      <c r="Z325" s="5">
        <f t="shared" si="551"/>
        <v>0</v>
      </c>
      <c r="AA325" s="5">
        <f t="shared" si="552"/>
        <v>0</v>
      </c>
      <c r="AB325" s="5">
        <f t="shared" si="553"/>
        <v>0</v>
      </c>
      <c r="AC325" s="5">
        <f t="shared" si="554"/>
        <v>0</v>
      </c>
      <c r="AD325" s="5">
        <f t="shared" si="555"/>
        <v>0</v>
      </c>
      <c r="AE325" s="5">
        <f t="shared" si="556"/>
        <v>-14.599999999999881</v>
      </c>
      <c r="AF325" s="5">
        <f t="shared" si="557"/>
        <v>0</v>
      </c>
      <c r="AG325" s="5">
        <f t="shared" si="558"/>
        <v>0</v>
      </c>
      <c r="AH325" s="5">
        <f t="shared" si="559"/>
        <v>0</v>
      </c>
      <c r="AI325" s="5">
        <f t="shared" si="560"/>
        <v>0</v>
      </c>
      <c r="AJ325" s="5">
        <f t="shared" si="561"/>
        <v>0</v>
      </c>
      <c r="AK325" s="5">
        <f t="shared" si="562"/>
        <v>0</v>
      </c>
      <c r="AL325" s="5">
        <f t="shared" si="563"/>
        <v>0</v>
      </c>
      <c r="AM325" s="5">
        <f t="shared" si="564"/>
        <v>0</v>
      </c>
      <c r="AN325" s="5">
        <f t="shared" si="565"/>
        <v>0</v>
      </c>
      <c r="AO325" s="5">
        <f t="shared" si="566"/>
        <v>62.759999999998669</v>
      </c>
      <c r="AP325" s="5">
        <f t="shared" si="567"/>
        <v>0</v>
      </c>
      <c r="AQ325" s="5">
        <f t="shared" si="568"/>
        <v>0</v>
      </c>
      <c r="AR325" s="5">
        <f t="shared" si="569"/>
        <v>40</v>
      </c>
      <c r="AS325" s="5">
        <f t="shared" si="570"/>
        <v>-11.400000000000119</v>
      </c>
      <c r="AT325" s="5">
        <f t="shared" si="571"/>
        <v>0</v>
      </c>
      <c r="AU325" s="5">
        <f t="shared" si="572"/>
        <v>0</v>
      </c>
      <c r="AW325" s="5">
        <f t="shared" si="573"/>
        <v>0</v>
      </c>
      <c r="AX325" s="5">
        <f t="shared" si="395"/>
        <v>0</v>
      </c>
      <c r="AY325" s="5">
        <f t="shared" si="396"/>
        <v>0</v>
      </c>
      <c r="AZ325" s="5">
        <f t="shared" si="397"/>
        <v>0</v>
      </c>
      <c r="BA325" s="5">
        <f t="shared" si="398"/>
        <v>0</v>
      </c>
      <c r="BB325" s="5">
        <f t="shared" si="399"/>
        <v>0</v>
      </c>
      <c r="BC325" s="5">
        <f t="shared" si="400"/>
        <v>0</v>
      </c>
      <c r="BD325" s="5">
        <f t="shared" si="401"/>
        <v>0</v>
      </c>
      <c r="BE325" s="5">
        <f t="shared" si="402"/>
        <v>0</v>
      </c>
      <c r="BF325" s="5">
        <f t="shared" si="403"/>
        <v>0</v>
      </c>
      <c r="BG325" s="5">
        <f t="shared" si="404"/>
        <v>0</v>
      </c>
      <c r="BH325" s="5">
        <f t="shared" si="405"/>
        <v>0</v>
      </c>
      <c r="BI325" s="5">
        <f t="shared" si="406"/>
        <v>0</v>
      </c>
      <c r="BJ325" s="5">
        <f t="shared" si="407"/>
        <v>0</v>
      </c>
      <c r="BK325" s="5">
        <f t="shared" si="408"/>
        <v>0</v>
      </c>
      <c r="BL325" s="5">
        <f t="shared" si="409"/>
        <v>0</v>
      </c>
      <c r="BM325" s="5">
        <f t="shared" si="410"/>
        <v>0</v>
      </c>
      <c r="BN325" s="5">
        <f t="shared" si="411"/>
        <v>0</v>
      </c>
      <c r="BO325" s="5">
        <f t="shared" si="412"/>
        <v>0</v>
      </c>
      <c r="BP325" s="5">
        <f t="shared" si="413"/>
        <v>0</v>
      </c>
      <c r="BQ325" s="5">
        <f t="shared" si="414"/>
        <v>0</v>
      </c>
      <c r="BR325" s="5">
        <f t="shared" si="415"/>
        <v>0</v>
      </c>
      <c r="BS325" s="5">
        <f t="shared" si="416"/>
        <v>0</v>
      </c>
      <c r="BT325" s="5">
        <f t="shared" si="417"/>
        <v>0</v>
      </c>
      <c r="BU325" s="5">
        <f t="shared" si="418"/>
        <v>0</v>
      </c>
      <c r="BV325" s="5">
        <f t="shared" si="419"/>
        <v>0</v>
      </c>
      <c r="BW325" s="5">
        <f t="shared" si="420"/>
        <v>0</v>
      </c>
      <c r="BX325" s="5">
        <f t="shared" si="421"/>
        <v>0</v>
      </c>
      <c r="BY325" s="5">
        <f t="shared" si="422"/>
        <v>0</v>
      </c>
      <c r="BZ325" s="5">
        <f t="shared" si="423"/>
        <v>1</v>
      </c>
      <c r="CA325" s="5">
        <f t="shared" si="424"/>
        <v>0</v>
      </c>
      <c r="CB325" s="5">
        <f t="shared" si="425"/>
        <v>0</v>
      </c>
      <c r="CC325" s="5">
        <f t="shared" si="426"/>
        <v>2</v>
      </c>
      <c r="CD325" s="5">
        <f t="shared" si="427"/>
        <v>0</v>
      </c>
      <c r="CE325" s="5">
        <f t="shared" si="428"/>
        <v>0</v>
      </c>
      <c r="CF325" s="5">
        <f t="shared" si="429"/>
        <v>0</v>
      </c>
      <c r="CH325" s="5">
        <f t="shared" si="574"/>
        <v>0</v>
      </c>
      <c r="CI325" s="5">
        <f t="shared" si="430"/>
        <v>0</v>
      </c>
      <c r="CJ325" s="5">
        <f t="shared" si="431"/>
        <v>0</v>
      </c>
      <c r="CK325" s="5">
        <f t="shared" si="432"/>
        <v>0</v>
      </c>
      <c r="CL325" s="5">
        <f t="shared" si="433"/>
        <v>0</v>
      </c>
      <c r="CM325" s="5">
        <f t="shared" si="434"/>
        <v>0</v>
      </c>
      <c r="CN325" s="5">
        <f t="shared" si="435"/>
        <v>0</v>
      </c>
      <c r="CO325" s="5">
        <f t="shared" si="436"/>
        <v>0</v>
      </c>
      <c r="CP325" s="5">
        <f t="shared" si="437"/>
        <v>0</v>
      </c>
      <c r="CQ325" s="5">
        <f t="shared" si="438"/>
        <v>0</v>
      </c>
      <c r="CR325" s="5">
        <f t="shared" si="439"/>
        <v>0</v>
      </c>
      <c r="CS325" s="5">
        <f t="shared" si="440"/>
        <v>0</v>
      </c>
      <c r="CT325" s="5">
        <f t="shared" si="441"/>
        <v>0</v>
      </c>
      <c r="CU325" s="5">
        <f t="shared" si="442"/>
        <v>0</v>
      </c>
      <c r="CV325" s="5">
        <f t="shared" si="443"/>
        <v>0</v>
      </c>
      <c r="CW325" s="5">
        <f t="shared" si="444"/>
        <v>0</v>
      </c>
      <c r="CX325" s="5">
        <f t="shared" si="445"/>
        <v>0</v>
      </c>
      <c r="CY325" s="5">
        <f t="shared" si="446"/>
        <v>0</v>
      </c>
      <c r="CZ325" s="5">
        <f t="shared" si="447"/>
        <v>0</v>
      </c>
      <c r="DA325" s="5">
        <f t="shared" si="448"/>
        <v>0</v>
      </c>
      <c r="DB325" s="5">
        <f t="shared" si="449"/>
        <v>0</v>
      </c>
      <c r="DC325" s="5">
        <f t="shared" si="450"/>
        <v>0</v>
      </c>
      <c r="DD325" s="5">
        <f t="shared" si="451"/>
        <v>0</v>
      </c>
      <c r="DE325" s="5">
        <f t="shared" si="452"/>
        <v>0</v>
      </c>
      <c r="DF325" s="5">
        <f t="shared" si="453"/>
        <v>0</v>
      </c>
      <c r="DG325" s="5">
        <f t="shared" si="454"/>
        <v>0</v>
      </c>
      <c r="DH325" s="5">
        <f t="shared" si="455"/>
        <v>0</v>
      </c>
      <c r="DI325" s="5">
        <f t="shared" si="456"/>
        <v>0</v>
      </c>
      <c r="DJ325" s="5">
        <f t="shared" si="457"/>
        <v>0</v>
      </c>
      <c r="DK325" s="5">
        <f t="shared" si="458"/>
        <v>0</v>
      </c>
      <c r="DL325" s="5">
        <f t="shared" si="459"/>
        <v>0</v>
      </c>
      <c r="DM325" s="5">
        <f t="shared" si="460"/>
        <v>0</v>
      </c>
      <c r="DN325" s="5">
        <f t="shared" si="461"/>
        <v>0</v>
      </c>
      <c r="DO325" s="5">
        <f t="shared" si="462"/>
        <v>0</v>
      </c>
      <c r="DP325" s="5">
        <f t="shared" si="463"/>
        <v>0</v>
      </c>
      <c r="DQ325" s="5">
        <f t="shared" si="464"/>
        <v>0</v>
      </c>
      <c r="DS325" s="5">
        <f t="shared" si="575"/>
        <v>2</v>
      </c>
      <c r="DT325" s="5">
        <f t="shared" si="465"/>
        <v>0</v>
      </c>
      <c r="DU325" s="5">
        <f t="shared" si="466"/>
        <v>0</v>
      </c>
      <c r="DV325" s="5">
        <f t="shared" si="467"/>
        <v>0</v>
      </c>
      <c r="DW325" s="5">
        <f t="shared" si="468"/>
        <v>0</v>
      </c>
      <c r="DX325" s="5">
        <f t="shared" si="469"/>
        <v>0</v>
      </c>
      <c r="DY325" s="5">
        <f t="shared" si="470"/>
        <v>0</v>
      </c>
      <c r="DZ325" s="5">
        <f t="shared" si="471"/>
        <v>0</v>
      </c>
      <c r="EA325" s="5">
        <f t="shared" si="472"/>
        <v>0</v>
      </c>
      <c r="EB325" s="5">
        <f t="shared" si="473"/>
        <v>1</v>
      </c>
      <c r="EC325" s="5">
        <f t="shared" si="474"/>
        <v>0</v>
      </c>
      <c r="ED325" s="5">
        <f t="shared" si="475"/>
        <v>0</v>
      </c>
      <c r="EE325" s="5">
        <f t="shared" si="476"/>
        <v>0</v>
      </c>
      <c r="EF325" s="5">
        <f t="shared" si="477"/>
        <v>0</v>
      </c>
      <c r="EG325" s="5">
        <f t="shared" si="478"/>
        <v>0</v>
      </c>
      <c r="EH325" s="5">
        <f t="shared" si="479"/>
        <v>0</v>
      </c>
      <c r="EI325" s="5">
        <f t="shared" si="480"/>
        <v>0</v>
      </c>
      <c r="EJ325" s="5">
        <f t="shared" si="481"/>
        <v>0</v>
      </c>
      <c r="EK325" s="5">
        <f t="shared" si="482"/>
        <v>0</v>
      </c>
      <c r="EL325" s="5">
        <f t="shared" si="483"/>
        <v>3</v>
      </c>
      <c r="EM325" s="5">
        <f t="shared" si="484"/>
        <v>0</v>
      </c>
      <c r="EN325" s="5">
        <f t="shared" si="485"/>
        <v>0</v>
      </c>
      <c r="EO325" s="5">
        <f t="shared" si="486"/>
        <v>0</v>
      </c>
      <c r="EP325" s="5">
        <f t="shared" si="487"/>
        <v>0</v>
      </c>
      <c r="EQ325" s="5">
        <f t="shared" si="488"/>
        <v>0</v>
      </c>
      <c r="ER325" s="5">
        <f t="shared" si="489"/>
        <v>0</v>
      </c>
      <c r="ES325" s="5">
        <f t="shared" si="490"/>
        <v>0</v>
      </c>
      <c r="ET325" s="5">
        <f t="shared" si="491"/>
        <v>0</v>
      </c>
      <c r="EU325" s="5">
        <f t="shared" si="492"/>
        <v>0</v>
      </c>
      <c r="EV325" s="5">
        <f t="shared" si="493"/>
        <v>0</v>
      </c>
      <c r="EW325" s="5">
        <f t="shared" si="494"/>
        <v>0</v>
      </c>
      <c r="EX325" s="5">
        <f t="shared" si="495"/>
        <v>0</v>
      </c>
      <c r="EY325" s="5">
        <f t="shared" si="496"/>
        <v>0</v>
      </c>
      <c r="EZ325" s="5">
        <f t="shared" si="497"/>
        <v>4</v>
      </c>
      <c r="FA325" s="5">
        <f t="shared" si="498"/>
        <v>0</v>
      </c>
      <c r="FB325" s="5">
        <f t="shared" si="499"/>
        <v>0</v>
      </c>
      <c r="FD325" s="5">
        <f t="shared" si="576"/>
        <v>0</v>
      </c>
      <c r="FE325" s="5">
        <f t="shared" si="500"/>
        <v>0</v>
      </c>
      <c r="FF325" s="5">
        <f t="shared" si="501"/>
        <v>0</v>
      </c>
      <c r="FG325" s="5">
        <f t="shared" si="502"/>
        <v>0</v>
      </c>
      <c r="FH325" s="5">
        <f t="shared" si="503"/>
        <v>0</v>
      </c>
      <c r="FI325" s="5">
        <f t="shared" si="504"/>
        <v>0</v>
      </c>
      <c r="FJ325" s="5">
        <f t="shared" si="505"/>
        <v>0</v>
      </c>
      <c r="FK325" s="5">
        <f t="shared" si="506"/>
        <v>0</v>
      </c>
      <c r="FL325" s="5">
        <f t="shared" si="507"/>
        <v>0</v>
      </c>
      <c r="FM325" s="5">
        <f t="shared" si="508"/>
        <v>0</v>
      </c>
      <c r="FN325" s="5">
        <f t="shared" si="509"/>
        <v>0</v>
      </c>
      <c r="FO325" s="5">
        <f t="shared" si="510"/>
        <v>0</v>
      </c>
      <c r="FP325" s="5">
        <f t="shared" si="511"/>
        <v>0</v>
      </c>
      <c r="FQ325" s="5">
        <f t="shared" si="512"/>
        <v>0</v>
      </c>
      <c r="FR325" s="5">
        <f t="shared" si="513"/>
        <v>0</v>
      </c>
      <c r="FS325" s="5">
        <f t="shared" si="514"/>
        <v>0</v>
      </c>
      <c r="FT325" s="5">
        <f t="shared" si="515"/>
        <v>0</v>
      </c>
      <c r="FU325" s="5">
        <f t="shared" si="516"/>
        <v>0</v>
      </c>
      <c r="FV325" s="5">
        <f t="shared" si="517"/>
        <v>0</v>
      </c>
      <c r="FW325" s="5">
        <f t="shared" si="518"/>
        <v>0</v>
      </c>
      <c r="FX325" s="5">
        <f t="shared" si="519"/>
        <v>0</v>
      </c>
      <c r="FY325" s="5">
        <f t="shared" si="520"/>
        <v>0</v>
      </c>
      <c r="FZ325" s="5">
        <f t="shared" si="521"/>
        <v>0</v>
      </c>
      <c r="GA325" s="5">
        <f t="shared" si="522"/>
        <v>0</v>
      </c>
      <c r="GB325" s="5">
        <f t="shared" si="523"/>
        <v>0</v>
      </c>
      <c r="GC325" s="5">
        <f t="shared" si="524"/>
        <v>0</v>
      </c>
      <c r="GD325" s="5">
        <f t="shared" si="525"/>
        <v>0</v>
      </c>
      <c r="GE325" s="5">
        <f t="shared" si="526"/>
        <v>0</v>
      </c>
      <c r="GF325" s="5">
        <f t="shared" si="527"/>
        <v>0</v>
      </c>
      <c r="GG325" s="5">
        <f t="shared" si="528"/>
        <v>0</v>
      </c>
      <c r="GH325" s="5">
        <f t="shared" si="529"/>
        <v>0</v>
      </c>
      <c r="GI325" s="5">
        <f t="shared" si="530"/>
        <v>0</v>
      </c>
      <c r="GJ325" s="5">
        <f t="shared" si="531"/>
        <v>0</v>
      </c>
      <c r="GK325" s="5">
        <f t="shared" si="532"/>
        <v>0</v>
      </c>
      <c r="GL325" s="5">
        <f t="shared" si="533"/>
        <v>0</v>
      </c>
      <c r="GM325" s="5">
        <f t="shared" si="534"/>
        <v>0</v>
      </c>
      <c r="GO325" s="23">
        <f t="shared" si="535"/>
        <v>0</v>
      </c>
      <c r="GP325" s="23">
        <f t="shared" si="536"/>
        <v>0</v>
      </c>
      <c r="GQ325" s="5">
        <f>+IF(GO325&gt;0, IF(COUNTIF(GO$149:GO325,GO325)&lt;=1,TRUE,FALSE),0)*$C$59*-1</f>
        <v>0</v>
      </c>
      <c r="GR325" s="5">
        <f>+IF(GP325&gt;0, IF(COUNTIF(GP$149:GP325,GP325)&lt;=1,TRUE,FALSE),0)*$C$59*-1</f>
        <v>0</v>
      </c>
    </row>
    <row r="326" spans="1:200" s="5" customFormat="1" hidden="1" outlineLevel="1" x14ac:dyDescent="0.2">
      <c r="A326" s="6"/>
      <c r="F326" s="35">
        <f t="shared" si="537"/>
        <v>11.469999999961786</v>
      </c>
      <c r="G326" s="20">
        <f t="shared" si="391"/>
        <v>0</v>
      </c>
      <c r="H326" s="20">
        <f t="shared" si="392"/>
        <v>0</v>
      </c>
      <c r="I326" s="37">
        <f t="shared" si="393"/>
        <v>0</v>
      </c>
      <c r="J326" s="33">
        <f t="shared" si="394"/>
        <v>11.469999999961786</v>
      </c>
      <c r="L326" s="5">
        <f t="shared" si="577"/>
        <v>-33.83000000000402</v>
      </c>
      <c r="M326" s="5">
        <f t="shared" si="538"/>
        <v>0</v>
      </c>
      <c r="N326" s="5">
        <f t="shared" si="539"/>
        <v>0</v>
      </c>
      <c r="O326" s="5">
        <f t="shared" si="540"/>
        <v>0</v>
      </c>
      <c r="P326" s="5">
        <f t="shared" si="541"/>
        <v>0</v>
      </c>
      <c r="Q326" s="5">
        <f t="shared" si="542"/>
        <v>0</v>
      </c>
      <c r="R326" s="5">
        <f t="shared" si="543"/>
        <v>0</v>
      </c>
      <c r="S326" s="5">
        <f t="shared" si="544"/>
        <v>0</v>
      </c>
      <c r="T326" s="5">
        <f t="shared" si="545"/>
        <v>0</v>
      </c>
      <c r="U326" s="5">
        <f t="shared" si="546"/>
        <v>-54.400000000000531</v>
      </c>
      <c r="V326" s="5">
        <f t="shared" si="547"/>
        <v>0</v>
      </c>
      <c r="W326" s="5">
        <f t="shared" si="548"/>
        <v>0</v>
      </c>
      <c r="X326" s="5">
        <f t="shared" si="549"/>
        <v>0</v>
      </c>
      <c r="Y326" s="5">
        <f t="shared" si="550"/>
        <v>0</v>
      </c>
      <c r="Z326" s="5">
        <f t="shared" si="551"/>
        <v>0</v>
      </c>
      <c r="AA326" s="5">
        <f t="shared" si="552"/>
        <v>0</v>
      </c>
      <c r="AB326" s="5">
        <f t="shared" si="553"/>
        <v>0</v>
      </c>
      <c r="AC326" s="5">
        <f t="shared" si="554"/>
        <v>0</v>
      </c>
      <c r="AD326" s="5">
        <f t="shared" si="555"/>
        <v>0</v>
      </c>
      <c r="AE326" s="5">
        <f t="shared" si="556"/>
        <v>-14.599999999999881</v>
      </c>
      <c r="AF326" s="5">
        <f t="shared" si="557"/>
        <v>0</v>
      </c>
      <c r="AG326" s="5">
        <f t="shared" si="558"/>
        <v>0</v>
      </c>
      <c r="AH326" s="5">
        <f t="shared" si="559"/>
        <v>0</v>
      </c>
      <c r="AI326" s="5">
        <f t="shared" si="560"/>
        <v>0</v>
      </c>
      <c r="AJ326" s="5">
        <f t="shared" si="561"/>
        <v>0</v>
      </c>
      <c r="AK326" s="5">
        <f t="shared" si="562"/>
        <v>0</v>
      </c>
      <c r="AL326" s="5">
        <f t="shared" si="563"/>
        <v>0</v>
      </c>
      <c r="AM326" s="5">
        <f t="shared" si="564"/>
        <v>0</v>
      </c>
      <c r="AN326" s="5">
        <f t="shared" si="565"/>
        <v>0</v>
      </c>
      <c r="AO326" s="5">
        <f t="shared" si="566"/>
        <v>62.759999999998669</v>
      </c>
      <c r="AP326" s="5">
        <f t="shared" si="567"/>
        <v>0</v>
      </c>
      <c r="AQ326" s="5">
        <f t="shared" si="568"/>
        <v>0</v>
      </c>
      <c r="AR326" s="5">
        <f t="shared" si="569"/>
        <v>40</v>
      </c>
      <c r="AS326" s="5">
        <f t="shared" si="570"/>
        <v>-11.400000000000119</v>
      </c>
      <c r="AT326" s="5">
        <f t="shared" si="571"/>
        <v>0</v>
      </c>
      <c r="AU326" s="5">
        <f t="shared" si="572"/>
        <v>0</v>
      </c>
      <c r="AW326" s="5">
        <f t="shared" si="573"/>
        <v>0</v>
      </c>
      <c r="AX326" s="5">
        <f t="shared" si="395"/>
        <v>0</v>
      </c>
      <c r="AY326" s="5">
        <f t="shared" si="396"/>
        <v>0</v>
      </c>
      <c r="AZ326" s="5">
        <f t="shared" si="397"/>
        <v>0</v>
      </c>
      <c r="BA326" s="5">
        <f t="shared" si="398"/>
        <v>0</v>
      </c>
      <c r="BB326" s="5">
        <f t="shared" si="399"/>
        <v>0</v>
      </c>
      <c r="BC326" s="5">
        <f t="shared" si="400"/>
        <v>0</v>
      </c>
      <c r="BD326" s="5">
        <f t="shared" si="401"/>
        <v>0</v>
      </c>
      <c r="BE326" s="5">
        <f t="shared" si="402"/>
        <v>0</v>
      </c>
      <c r="BF326" s="5">
        <f t="shared" si="403"/>
        <v>0</v>
      </c>
      <c r="BG326" s="5">
        <f t="shared" si="404"/>
        <v>0</v>
      </c>
      <c r="BH326" s="5">
        <f t="shared" si="405"/>
        <v>0</v>
      </c>
      <c r="BI326" s="5">
        <f t="shared" si="406"/>
        <v>0</v>
      </c>
      <c r="BJ326" s="5">
        <f t="shared" si="407"/>
        <v>0</v>
      </c>
      <c r="BK326" s="5">
        <f t="shared" si="408"/>
        <v>0</v>
      </c>
      <c r="BL326" s="5">
        <f t="shared" si="409"/>
        <v>0</v>
      </c>
      <c r="BM326" s="5">
        <f t="shared" si="410"/>
        <v>0</v>
      </c>
      <c r="BN326" s="5">
        <f t="shared" si="411"/>
        <v>0</v>
      </c>
      <c r="BO326" s="5">
        <f t="shared" si="412"/>
        <v>0</v>
      </c>
      <c r="BP326" s="5">
        <f t="shared" si="413"/>
        <v>0</v>
      </c>
      <c r="BQ326" s="5">
        <f t="shared" si="414"/>
        <v>0</v>
      </c>
      <c r="BR326" s="5">
        <f t="shared" si="415"/>
        <v>0</v>
      </c>
      <c r="BS326" s="5">
        <f t="shared" si="416"/>
        <v>0</v>
      </c>
      <c r="BT326" s="5">
        <f t="shared" si="417"/>
        <v>0</v>
      </c>
      <c r="BU326" s="5">
        <f t="shared" si="418"/>
        <v>0</v>
      </c>
      <c r="BV326" s="5">
        <f t="shared" si="419"/>
        <v>0</v>
      </c>
      <c r="BW326" s="5">
        <f t="shared" si="420"/>
        <v>0</v>
      </c>
      <c r="BX326" s="5">
        <f t="shared" si="421"/>
        <v>0</v>
      </c>
      <c r="BY326" s="5">
        <f t="shared" si="422"/>
        <v>0</v>
      </c>
      <c r="BZ326" s="5">
        <f t="shared" si="423"/>
        <v>1</v>
      </c>
      <c r="CA326" s="5">
        <f t="shared" si="424"/>
        <v>0</v>
      </c>
      <c r="CB326" s="5">
        <f t="shared" si="425"/>
        <v>0</v>
      </c>
      <c r="CC326" s="5">
        <f t="shared" si="426"/>
        <v>2</v>
      </c>
      <c r="CD326" s="5">
        <f t="shared" si="427"/>
        <v>0</v>
      </c>
      <c r="CE326" s="5">
        <f t="shared" si="428"/>
        <v>0</v>
      </c>
      <c r="CF326" s="5">
        <f t="shared" si="429"/>
        <v>0</v>
      </c>
      <c r="CH326" s="5">
        <f t="shared" si="574"/>
        <v>0</v>
      </c>
      <c r="CI326" s="5">
        <f t="shared" si="430"/>
        <v>0</v>
      </c>
      <c r="CJ326" s="5">
        <f t="shared" si="431"/>
        <v>0</v>
      </c>
      <c r="CK326" s="5">
        <f t="shared" si="432"/>
        <v>0</v>
      </c>
      <c r="CL326" s="5">
        <f t="shared" si="433"/>
        <v>0</v>
      </c>
      <c r="CM326" s="5">
        <f t="shared" si="434"/>
        <v>0</v>
      </c>
      <c r="CN326" s="5">
        <f t="shared" si="435"/>
        <v>0</v>
      </c>
      <c r="CO326" s="5">
        <f t="shared" si="436"/>
        <v>0</v>
      </c>
      <c r="CP326" s="5">
        <f t="shared" si="437"/>
        <v>0</v>
      </c>
      <c r="CQ326" s="5">
        <f t="shared" si="438"/>
        <v>0</v>
      </c>
      <c r="CR326" s="5">
        <f t="shared" si="439"/>
        <v>0</v>
      </c>
      <c r="CS326" s="5">
        <f t="shared" si="440"/>
        <v>0</v>
      </c>
      <c r="CT326" s="5">
        <f t="shared" si="441"/>
        <v>0</v>
      </c>
      <c r="CU326" s="5">
        <f t="shared" si="442"/>
        <v>0</v>
      </c>
      <c r="CV326" s="5">
        <f t="shared" si="443"/>
        <v>0</v>
      </c>
      <c r="CW326" s="5">
        <f t="shared" si="444"/>
        <v>0</v>
      </c>
      <c r="CX326" s="5">
        <f t="shared" si="445"/>
        <v>0</v>
      </c>
      <c r="CY326" s="5">
        <f t="shared" si="446"/>
        <v>0</v>
      </c>
      <c r="CZ326" s="5">
        <f t="shared" si="447"/>
        <v>0</v>
      </c>
      <c r="DA326" s="5">
        <f t="shared" si="448"/>
        <v>0</v>
      </c>
      <c r="DB326" s="5">
        <f t="shared" si="449"/>
        <v>0</v>
      </c>
      <c r="DC326" s="5">
        <f t="shared" si="450"/>
        <v>0</v>
      </c>
      <c r="DD326" s="5">
        <f t="shared" si="451"/>
        <v>0</v>
      </c>
      <c r="DE326" s="5">
        <f t="shared" si="452"/>
        <v>0</v>
      </c>
      <c r="DF326" s="5">
        <f t="shared" si="453"/>
        <v>0</v>
      </c>
      <c r="DG326" s="5">
        <f t="shared" si="454"/>
        <v>0</v>
      </c>
      <c r="DH326" s="5">
        <f t="shared" si="455"/>
        <v>0</v>
      </c>
      <c r="DI326" s="5">
        <f t="shared" si="456"/>
        <v>0</v>
      </c>
      <c r="DJ326" s="5">
        <f t="shared" si="457"/>
        <v>0</v>
      </c>
      <c r="DK326" s="5">
        <f t="shared" si="458"/>
        <v>0</v>
      </c>
      <c r="DL326" s="5">
        <f t="shared" si="459"/>
        <v>0</v>
      </c>
      <c r="DM326" s="5">
        <f t="shared" si="460"/>
        <v>0</v>
      </c>
      <c r="DN326" s="5">
        <f t="shared" si="461"/>
        <v>0</v>
      </c>
      <c r="DO326" s="5">
        <f t="shared" si="462"/>
        <v>0</v>
      </c>
      <c r="DP326" s="5">
        <f t="shared" si="463"/>
        <v>0</v>
      </c>
      <c r="DQ326" s="5">
        <f t="shared" si="464"/>
        <v>0</v>
      </c>
      <c r="DS326" s="5">
        <f t="shared" si="575"/>
        <v>2</v>
      </c>
      <c r="DT326" s="5">
        <f t="shared" si="465"/>
        <v>0</v>
      </c>
      <c r="DU326" s="5">
        <f t="shared" si="466"/>
        <v>0</v>
      </c>
      <c r="DV326" s="5">
        <f t="shared" si="467"/>
        <v>0</v>
      </c>
      <c r="DW326" s="5">
        <f t="shared" si="468"/>
        <v>0</v>
      </c>
      <c r="DX326" s="5">
        <f t="shared" si="469"/>
        <v>0</v>
      </c>
      <c r="DY326" s="5">
        <f t="shared" si="470"/>
        <v>0</v>
      </c>
      <c r="DZ326" s="5">
        <f t="shared" si="471"/>
        <v>0</v>
      </c>
      <c r="EA326" s="5">
        <f t="shared" si="472"/>
        <v>0</v>
      </c>
      <c r="EB326" s="5">
        <f t="shared" si="473"/>
        <v>1</v>
      </c>
      <c r="EC326" s="5">
        <f t="shared" si="474"/>
        <v>0</v>
      </c>
      <c r="ED326" s="5">
        <f t="shared" si="475"/>
        <v>0</v>
      </c>
      <c r="EE326" s="5">
        <f t="shared" si="476"/>
        <v>0</v>
      </c>
      <c r="EF326" s="5">
        <f t="shared" si="477"/>
        <v>0</v>
      </c>
      <c r="EG326" s="5">
        <f t="shared" si="478"/>
        <v>0</v>
      </c>
      <c r="EH326" s="5">
        <f t="shared" si="479"/>
        <v>0</v>
      </c>
      <c r="EI326" s="5">
        <f t="shared" si="480"/>
        <v>0</v>
      </c>
      <c r="EJ326" s="5">
        <f t="shared" si="481"/>
        <v>0</v>
      </c>
      <c r="EK326" s="5">
        <f t="shared" si="482"/>
        <v>0</v>
      </c>
      <c r="EL326" s="5">
        <f t="shared" si="483"/>
        <v>3</v>
      </c>
      <c r="EM326" s="5">
        <f t="shared" si="484"/>
        <v>0</v>
      </c>
      <c r="EN326" s="5">
        <f t="shared" si="485"/>
        <v>0</v>
      </c>
      <c r="EO326" s="5">
        <f t="shared" si="486"/>
        <v>0</v>
      </c>
      <c r="EP326" s="5">
        <f t="shared" si="487"/>
        <v>0</v>
      </c>
      <c r="EQ326" s="5">
        <f t="shared" si="488"/>
        <v>0</v>
      </c>
      <c r="ER326" s="5">
        <f t="shared" si="489"/>
        <v>0</v>
      </c>
      <c r="ES326" s="5">
        <f t="shared" si="490"/>
        <v>0</v>
      </c>
      <c r="ET326" s="5">
        <f t="shared" si="491"/>
        <v>0</v>
      </c>
      <c r="EU326" s="5">
        <f t="shared" si="492"/>
        <v>0</v>
      </c>
      <c r="EV326" s="5">
        <f t="shared" si="493"/>
        <v>0</v>
      </c>
      <c r="EW326" s="5">
        <f t="shared" si="494"/>
        <v>0</v>
      </c>
      <c r="EX326" s="5">
        <f t="shared" si="495"/>
        <v>0</v>
      </c>
      <c r="EY326" s="5">
        <f t="shared" si="496"/>
        <v>0</v>
      </c>
      <c r="EZ326" s="5">
        <f t="shared" si="497"/>
        <v>4</v>
      </c>
      <c r="FA326" s="5">
        <f t="shared" si="498"/>
        <v>0</v>
      </c>
      <c r="FB326" s="5">
        <f t="shared" si="499"/>
        <v>0</v>
      </c>
      <c r="FD326" s="5">
        <f t="shared" si="576"/>
        <v>0</v>
      </c>
      <c r="FE326" s="5">
        <f t="shared" si="500"/>
        <v>0</v>
      </c>
      <c r="FF326" s="5">
        <f t="shared" si="501"/>
        <v>0</v>
      </c>
      <c r="FG326" s="5">
        <f t="shared" si="502"/>
        <v>0</v>
      </c>
      <c r="FH326" s="5">
        <f t="shared" si="503"/>
        <v>0</v>
      </c>
      <c r="FI326" s="5">
        <f t="shared" si="504"/>
        <v>0</v>
      </c>
      <c r="FJ326" s="5">
        <f t="shared" si="505"/>
        <v>0</v>
      </c>
      <c r="FK326" s="5">
        <f t="shared" si="506"/>
        <v>0</v>
      </c>
      <c r="FL326" s="5">
        <f t="shared" si="507"/>
        <v>0</v>
      </c>
      <c r="FM326" s="5">
        <f t="shared" si="508"/>
        <v>0</v>
      </c>
      <c r="FN326" s="5">
        <f t="shared" si="509"/>
        <v>0</v>
      </c>
      <c r="FO326" s="5">
        <f t="shared" si="510"/>
        <v>0</v>
      </c>
      <c r="FP326" s="5">
        <f t="shared" si="511"/>
        <v>0</v>
      </c>
      <c r="FQ326" s="5">
        <f t="shared" si="512"/>
        <v>0</v>
      </c>
      <c r="FR326" s="5">
        <f t="shared" si="513"/>
        <v>0</v>
      </c>
      <c r="FS326" s="5">
        <f t="shared" si="514"/>
        <v>0</v>
      </c>
      <c r="FT326" s="5">
        <f t="shared" si="515"/>
        <v>0</v>
      </c>
      <c r="FU326" s="5">
        <f t="shared" si="516"/>
        <v>0</v>
      </c>
      <c r="FV326" s="5">
        <f t="shared" si="517"/>
        <v>0</v>
      </c>
      <c r="FW326" s="5">
        <f t="shared" si="518"/>
        <v>0</v>
      </c>
      <c r="FX326" s="5">
        <f t="shared" si="519"/>
        <v>0</v>
      </c>
      <c r="FY326" s="5">
        <f t="shared" si="520"/>
        <v>0</v>
      </c>
      <c r="FZ326" s="5">
        <f t="shared" si="521"/>
        <v>0</v>
      </c>
      <c r="GA326" s="5">
        <f t="shared" si="522"/>
        <v>0</v>
      </c>
      <c r="GB326" s="5">
        <f t="shared" si="523"/>
        <v>0</v>
      </c>
      <c r="GC326" s="5">
        <f t="shared" si="524"/>
        <v>0</v>
      </c>
      <c r="GD326" s="5">
        <f t="shared" si="525"/>
        <v>0</v>
      </c>
      <c r="GE326" s="5">
        <f t="shared" si="526"/>
        <v>0</v>
      </c>
      <c r="GF326" s="5">
        <f t="shared" si="527"/>
        <v>0</v>
      </c>
      <c r="GG326" s="5">
        <f t="shared" si="528"/>
        <v>0</v>
      </c>
      <c r="GH326" s="5">
        <f t="shared" si="529"/>
        <v>0</v>
      </c>
      <c r="GI326" s="5">
        <f t="shared" si="530"/>
        <v>0</v>
      </c>
      <c r="GJ326" s="5">
        <f t="shared" si="531"/>
        <v>0</v>
      </c>
      <c r="GK326" s="5">
        <f t="shared" si="532"/>
        <v>0</v>
      </c>
      <c r="GL326" s="5">
        <f t="shared" si="533"/>
        <v>0</v>
      </c>
      <c r="GM326" s="5">
        <f t="shared" si="534"/>
        <v>0</v>
      </c>
      <c r="GO326" s="23">
        <f t="shared" si="535"/>
        <v>0</v>
      </c>
      <c r="GP326" s="23">
        <f t="shared" si="536"/>
        <v>0</v>
      </c>
      <c r="GQ326" s="5">
        <f>+IF(GO326&gt;0, IF(COUNTIF(GO$149:GO326,GO326)&lt;=1,TRUE,FALSE),0)*$C$59*-1</f>
        <v>0</v>
      </c>
      <c r="GR326" s="5">
        <f>+IF(GP326&gt;0, IF(COUNTIF(GP$149:GP326,GP326)&lt;=1,TRUE,FALSE),0)*$C$59*-1</f>
        <v>0</v>
      </c>
    </row>
    <row r="327" spans="1:200" s="5" customFormat="1" hidden="1" outlineLevel="1" x14ac:dyDescent="0.2">
      <c r="A327" s="6"/>
      <c r="F327" s="35">
        <f t="shared" si="537"/>
        <v>11.469999999961786</v>
      </c>
      <c r="G327" s="20">
        <f t="shared" si="391"/>
        <v>0</v>
      </c>
      <c r="H327" s="20">
        <f t="shared" si="392"/>
        <v>0</v>
      </c>
      <c r="I327" s="37">
        <f t="shared" si="393"/>
        <v>0</v>
      </c>
      <c r="J327" s="33">
        <f t="shared" si="394"/>
        <v>11.469999999961786</v>
      </c>
      <c r="L327" s="5">
        <f t="shared" si="577"/>
        <v>-33.83000000000402</v>
      </c>
      <c r="M327" s="5">
        <f t="shared" si="538"/>
        <v>0</v>
      </c>
      <c r="N327" s="5">
        <f t="shared" si="539"/>
        <v>0</v>
      </c>
      <c r="O327" s="5">
        <f t="shared" si="540"/>
        <v>0</v>
      </c>
      <c r="P327" s="5">
        <f t="shared" si="541"/>
        <v>0</v>
      </c>
      <c r="Q327" s="5">
        <f t="shared" si="542"/>
        <v>0</v>
      </c>
      <c r="R327" s="5">
        <f t="shared" si="543"/>
        <v>0</v>
      </c>
      <c r="S327" s="5">
        <f t="shared" si="544"/>
        <v>0</v>
      </c>
      <c r="T327" s="5">
        <f t="shared" si="545"/>
        <v>0</v>
      </c>
      <c r="U327" s="5">
        <f t="shared" si="546"/>
        <v>-54.400000000000531</v>
      </c>
      <c r="V327" s="5">
        <f t="shared" si="547"/>
        <v>0</v>
      </c>
      <c r="W327" s="5">
        <f t="shared" si="548"/>
        <v>0</v>
      </c>
      <c r="X327" s="5">
        <f t="shared" si="549"/>
        <v>0</v>
      </c>
      <c r="Y327" s="5">
        <f t="shared" si="550"/>
        <v>0</v>
      </c>
      <c r="Z327" s="5">
        <f t="shared" si="551"/>
        <v>0</v>
      </c>
      <c r="AA327" s="5">
        <f t="shared" si="552"/>
        <v>0</v>
      </c>
      <c r="AB327" s="5">
        <f t="shared" si="553"/>
        <v>0</v>
      </c>
      <c r="AC327" s="5">
        <f t="shared" si="554"/>
        <v>0</v>
      </c>
      <c r="AD327" s="5">
        <f t="shared" si="555"/>
        <v>0</v>
      </c>
      <c r="AE327" s="5">
        <f t="shared" si="556"/>
        <v>-14.599999999999881</v>
      </c>
      <c r="AF327" s="5">
        <f t="shared" si="557"/>
        <v>0</v>
      </c>
      <c r="AG327" s="5">
        <f t="shared" si="558"/>
        <v>0</v>
      </c>
      <c r="AH327" s="5">
        <f t="shared" si="559"/>
        <v>0</v>
      </c>
      <c r="AI327" s="5">
        <f t="shared" si="560"/>
        <v>0</v>
      </c>
      <c r="AJ327" s="5">
        <f t="shared" si="561"/>
        <v>0</v>
      </c>
      <c r="AK327" s="5">
        <f t="shared" si="562"/>
        <v>0</v>
      </c>
      <c r="AL327" s="5">
        <f t="shared" si="563"/>
        <v>0</v>
      </c>
      <c r="AM327" s="5">
        <f t="shared" si="564"/>
        <v>0</v>
      </c>
      <c r="AN327" s="5">
        <f t="shared" si="565"/>
        <v>0</v>
      </c>
      <c r="AO327" s="5">
        <f t="shared" si="566"/>
        <v>62.759999999998669</v>
      </c>
      <c r="AP327" s="5">
        <f t="shared" si="567"/>
        <v>0</v>
      </c>
      <c r="AQ327" s="5">
        <f t="shared" si="568"/>
        <v>0</v>
      </c>
      <c r="AR327" s="5">
        <f t="shared" si="569"/>
        <v>40</v>
      </c>
      <c r="AS327" s="5">
        <f t="shared" si="570"/>
        <v>-11.400000000000119</v>
      </c>
      <c r="AT327" s="5">
        <f t="shared" si="571"/>
        <v>0</v>
      </c>
      <c r="AU327" s="5">
        <f t="shared" si="572"/>
        <v>0</v>
      </c>
      <c r="AW327" s="5">
        <f t="shared" si="573"/>
        <v>0</v>
      </c>
      <c r="AX327" s="5">
        <f t="shared" si="395"/>
        <v>0</v>
      </c>
      <c r="AY327" s="5">
        <f t="shared" si="396"/>
        <v>0</v>
      </c>
      <c r="AZ327" s="5">
        <f t="shared" si="397"/>
        <v>0</v>
      </c>
      <c r="BA327" s="5">
        <f t="shared" si="398"/>
        <v>0</v>
      </c>
      <c r="BB327" s="5">
        <f t="shared" si="399"/>
        <v>0</v>
      </c>
      <c r="BC327" s="5">
        <f t="shared" si="400"/>
        <v>0</v>
      </c>
      <c r="BD327" s="5">
        <f t="shared" si="401"/>
        <v>0</v>
      </c>
      <c r="BE327" s="5">
        <f t="shared" si="402"/>
        <v>0</v>
      </c>
      <c r="BF327" s="5">
        <f t="shared" si="403"/>
        <v>0</v>
      </c>
      <c r="BG327" s="5">
        <f t="shared" si="404"/>
        <v>0</v>
      </c>
      <c r="BH327" s="5">
        <f t="shared" si="405"/>
        <v>0</v>
      </c>
      <c r="BI327" s="5">
        <f t="shared" si="406"/>
        <v>0</v>
      </c>
      <c r="BJ327" s="5">
        <f t="shared" si="407"/>
        <v>0</v>
      </c>
      <c r="BK327" s="5">
        <f t="shared" si="408"/>
        <v>0</v>
      </c>
      <c r="BL327" s="5">
        <f t="shared" si="409"/>
        <v>0</v>
      </c>
      <c r="BM327" s="5">
        <f t="shared" si="410"/>
        <v>0</v>
      </c>
      <c r="BN327" s="5">
        <f t="shared" si="411"/>
        <v>0</v>
      </c>
      <c r="BO327" s="5">
        <f t="shared" si="412"/>
        <v>0</v>
      </c>
      <c r="BP327" s="5">
        <f t="shared" si="413"/>
        <v>0</v>
      </c>
      <c r="BQ327" s="5">
        <f t="shared" si="414"/>
        <v>0</v>
      </c>
      <c r="BR327" s="5">
        <f t="shared" si="415"/>
        <v>0</v>
      </c>
      <c r="BS327" s="5">
        <f t="shared" si="416"/>
        <v>0</v>
      </c>
      <c r="BT327" s="5">
        <f t="shared" si="417"/>
        <v>0</v>
      </c>
      <c r="BU327" s="5">
        <f t="shared" si="418"/>
        <v>0</v>
      </c>
      <c r="BV327" s="5">
        <f t="shared" si="419"/>
        <v>0</v>
      </c>
      <c r="BW327" s="5">
        <f t="shared" si="420"/>
        <v>0</v>
      </c>
      <c r="BX327" s="5">
        <f t="shared" si="421"/>
        <v>0</v>
      </c>
      <c r="BY327" s="5">
        <f t="shared" si="422"/>
        <v>0</v>
      </c>
      <c r="BZ327" s="5">
        <f t="shared" si="423"/>
        <v>1</v>
      </c>
      <c r="CA327" s="5">
        <f t="shared" si="424"/>
        <v>0</v>
      </c>
      <c r="CB327" s="5">
        <f t="shared" si="425"/>
        <v>0</v>
      </c>
      <c r="CC327" s="5">
        <f t="shared" si="426"/>
        <v>2</v>
      </c>
      <c r="CD327" s="5">
        <f t="shared" si="427"/>
        <v>0</v>
      </c>
      <c r="CE327" s="5">
        <f t="shared" si="428"/>
        <v>0</v>
      </c>
      <c r="CF327" s="5">
        <f t="shared" si="429"/>
        <v>0</v>
      </c>
      <c r="CH327" s="5">
        <f t="shared" si="574"/>
        <v>0</v>
      </c>
      <c r="CI327" s="5">
        <f t="shared" si="430"/>
        <v>0</v>
      </c>
      <c r="CJ327" s="5">
        <f t="shared" si="431"/>
        <v>0</v>
      </c>
      <c r="CK327" s="5">
        <f t="shared" si="432"/>
        <v>0</v>
      </c>
      <c r="CL327" s="5">
        <f t="shared" si="433"/>
        <v>0</v>
      </c>
      <c r="CM327" s="5">
        <f t="shared" si="434"/>
        <v>0</v>
      </c>
      <c r="CN327" s="5">
        <f t="shared" si="435"/>
        <v>0</v>
      </c>
      <c r="CO327" s="5">
        <f t="shared" si="436"/>
        <v>0</v>
      </c>
      <c r="CP327" s="5">
        <f t="shared" si="437"/>
        <v>0</v>
      </c>
      <c r="CQ327" s="5">
        <f t="shared" si="438"/>
        <v>0</v>
      </c>
      <c r="CR327" s="5">
        <f t="shared" si="439"/>
        <v>0</v>
      </c>
      <c r="CS327" s="5">
        <f t="shared" si="440"/>
        <v>0</v>
      </c>
      <c r="CT327" s="5">
        <f t="shared" si="441"/>
        <v>0</v>
      </c>
      <c r="CU327" s="5">
        <f t="shared" si="442"/>
        <v>0</v>
      </c>
      <c r="CV327" s="5">
        <f t="shared" si="443"/>
        <v>0</v>
      </c>
      <c r="CW327" s="5">
        <f t="shared" si="444"/>
        <v>0</v>
      </c>
      <c r="CX327" s="5">
        <f t="shared" si="445"/>
        <v>0</v>
      </c>
      <c r="CY327" s="5">
        <f t="shared" si="446"/>
        <v>0</v>
      </c>
      <c r="CZ327" s="5">
        <f t="shared" si="447"/>
        <v>0</v>
      </c>
      <c r="DA327" s="5">
        <f t="shared" si="448"/>
        <v>0</v>
      </c>
      <c r="DB327" s="5">
        <f t="shared" si="449"/>
        <v>0</v>
      </c>
      <c r="DC327" s="5">
        <f t="shared" si="450"/>
        <v>0</v>
      </c>
      <c r="DD327" s="5">
        <f t="shared" si="451"/>
        <v>0</v>
      </c>
      <c r="DE327" s="5">
        <f t="shared" si="452"/>
        <v>0</v>
      </c>
      <c r="DF327" s="5">
        <f t="shared" si="453"/>
        <v>0</v>
      </c>
      <c r="DG327" s="5">
        <f t="shared" si="454"/>
        <v>0</v>
      </c>
      <c r="DH327" s="5">
        <f t="shared" si="455"/>
        <v>0</v>
      </c>
      <c r="DI327" s="5">
        <f t="shared" si="456"/>
        <v>0</v>
      </c>
      <c r="DJ327" s="5">
        <f t="shared" si="457"/>
        <v>0</v>
      </c>
      <c r="DK327" s="5">
        <f t="shared" si="458"/>
        <v>0</v>
      </c>
      <c r="DL327" s="5">
        <f t="shared" si="459"/>
        <v>0</v>
      </c>
      <c r="DM327" s="5">
        <f t="shared" si="460"/>
        <v>0</v>
      </c>
      <c r="DN327" s="5">
        <f t="shared" si="461"/>
        <v>0</v>
      </c>
      <c r="DO327" s="5">
        <f t="shared" si="462"/>
        <v>0</v>
      </c>
      <c r="DP327" s="5">
        <f t="shared" si="463"/>
        <v>0</v>
      </c>
      <c r="DQ327" s="5">
        <f t="shared" si="464"/>
        <v>0</v>
      </c>
      <c r="DS327" s="5">
        <f t="shared" si="575"/>
        <v>2</v>
      </c>
      <c r="DT327" s="5">
        <f t="shared" si="465"/>
        <v>0</v>
      </c>
      <c r="DU327" s="5">
        <f t="shared" si="466"/>
        <v>0</v>
      </c>
      <c r="DV327" s="5">
        <f t="shared" si="467"/>
        <v>0</v>
      </c>
      <c r="DW327" s="5">
        <f t="shared" si="468"/>
        <v>0</v>
      </c>
      <c r="DX327" s="5">
        <f t="shared" si="469"/>
        <v>0</v>
      </c>
      <c r="DY327" s="5">
        <f t="shared" si="470"/>
        <v>0</v>
      </c>
      <c r="DZ327" s="5">
        <f t="shared" si="471"/>
        <v>0</v>
      </c>
      <c r="EA327" s="5">
        <f t="shared" si="472"/>
        <v>0</v>
      </c>
      <c r="EB327" s="5">
        <f t="shared" si="473"/>
        <v>1</v>
      </c>
      <c r="EC327" s="5">
        <f t="shared" si="474"/>
        <v>0</v>
      </c>
      <c r="ED327" s="5">
        <f t="shared" si="475"/>
        <v>0</v>
      </c>
      <c r="EE327" s="5">
        <f t="shared" si="476"/>
        <v>0</v>
      </c>
      <c r="EF327" s="5">
        <f t="shared" si="477"/>
        <v>0</v>
      </c>
      <c r="EG327" s="5">
        <f t="shared" si="478"/>
        <v>0</v>
      </c>
      <c r="EH327" s="5">
        <f t="shared" si="479"/>
        <v>0</v>
      </c>
      <c r="EI327" s="5">
        <f t="shared" si="480"/>
        <v>0</v>
      </c>
      <c r="EJ327" s="5">
        <f t="shared" si="481"/>
        <v>0</v>
      </c>
      <c r="EK327" s="5">
        <f t="shared" si="482"/>
        <v>0</v>
      </c>
      <c r="EL327" s="5">
        <f t="shared" si="483"/>
        <v>3</v>
      </c>
      <c r="EM327" s="5">
        <f t="shared" si="484"/>
        <v>0</v>
      </c>
      <c r="EN327" s="5">
        <f t="shared" si="485"/>
        <v>0</v>
      </c>
      <c r="EO327" s="5">
        <f t="shared" si="486"/>
        <v>0</v>
      </c>
      <c r="EP327" s="5">
        <f t="shared" si="487"/>
        <v>0</v>
      </c>
      <c r="EQ327" s="5">
        <f t="shared" si="488"/>
        <v>0</v>
      </c>
      <c r="ER327" s="5">
        <f t="shared" si="489"/>
        <v>0</v>
      </c>
      <c r="ES327" s="5">
        <f t="shared" si="490"/>
        <v>0</v>
      </c>
      <c r="ET327" s="5">
        <f t="shared" si="491"/>
        <v>0</v>
      </c>
      <c r="EU327" s="5">
        <f t="shared" si="492"/>
        <v>0</v>
      </c>
      <c r="EV327" s="5">
        <f t="shared" si="493"/>
        <v>0</v>
      </c>
      <c r="EW327" s="5">
        <f t="shared" si="494"/>
        <v>0</v>
      </c>
      <c r="EX327" s="5">
        <f t="shared" si="495"/>
        <v>0</v>
      </c>
      <c r="EY327" s="5">
        <f t="shared" si="496"/>
        <v>0</v>
      </c>
      <c r="EZ327" s="5">
        <f t="shared" si="497"/>
        <v>4</v>
      </c>
      <c r="FA327" s="5">
        <f t="shared" si="498"/>
        <v>0</v>
      </c>
      <c r="FB327" s="5">
        <f t="shared" si="499"/>
        <v>0</v>
      </c>
      <c r="FD327" s="5">
        <f t="shared" si="576"/>
        <v>0</v>
      </c>
      <c r="FE327" s="5">
        <f t="shared" si="500"/>
        <v>0</v>
      </c>
      <c r="FF327" s="5">
        <f t="shared" si="501"/>
        <v>0</v>
      </c>
      <c r="FG327" s="5">
        <f t="shared" si="502"/>
        <v>0</v>
      </c>
      <c r="FH327" s="5">
        <f t="shared" si="503"/>
        <v>0</v>
      </c>
      <c r="FI327" s="5">
        <f t="shared" si="504"/>
        <v>0</v>
      </c>
      <c r="FJ327" s="5">
        <f t="shared" si="505"/>
        <v>0</v>
      </c>
      <c r="FK327" s="5">
        <f t="shared" si="506"/>
        <v>0</v>
      </c>
      <c r="FL327" s="5">
        <f t="shared" si="507"/>
        <v>0</v>
      </c>
      <c r="FM327" s="5">
        <f t="shared" si="508"/>
        <v>0</v>
      </c>
      <c r="FN327" s="5">
        <f t="shared" si="509"/>
        <v>0</v>
      </c>
      <c r="FO327" s="5">
        <f t="shared" si="510"/>
        <v>0</v>
      </c>
      <c r="FP327" s="5">
        <f t="shared" si="511"/>
        <v>0</v>
      </c>
      <c r="FQ327" s="5">
        <f t="shared" si="512"/>
        <v>0</v>
      </c>
      <c r="FR327" s="5">
        <f t="shared" si="513"/>
        <v>0</v>
      </c>
      <c r="FS327" s="5">
        <f t="shared" si="514"/>
        <v>0</v>
      </c>
      <c r="FT327" s="5">
        <f t="shared" si="515"/>
        <v>0</v>
      </c>
      <c r="FU327" s="5">
        <f t="shared" si="516"/>
        <v>0</v>
      </c>
      <c r="FV327" s="5">
        <f t="shared" si="517"/>
        <v>0</v>
      </c>
      <c r="FW327" s="5">
        <f t="shared" si="518"/>
        <v>0</v>
      </c>
      <c r="FX327" s="5">
        <f t="shared" si="519"/>
        <v>0</v>
      </c>
      <c r="FY327" s="5">
        <f t="shared" si="520"/>
        <v>0</v>
      </c>
      <c r="FZ327" s="5">
        <f t="shared" si="521"/>
        <v>0</v>
      </c>
      <c r="GA327" s="5">
        <f t="shared" si="522"/>
        <v>0</v>
      </c>
      <c r="GB327" s="5">
        <f t="shared" si="523"/>
        <v>0</v>
      </c>
      <c r="GC327" s="5">
        <f t="shared" si="524"/>
        <v>0</v>
      </c>
      <c r="GD327" s="5">
        <f t="shared" si="525"/>
        <v>0</v>
      </c>
      <c r="GE327" s="5">
        <f t="shared" si="526"/>
        <v>0</v>
      </c>
      <c r="GF327" s="5">
        <f t="shared" si="527"/>
        <v>0</v>
      </c>
      <c r="GG327" s="5">
        <f t="shared" si="528"/>
        <v>0</v>
      </c>
      <c r="GH327" s="5">
        <f t="shared" si="529"/>
        <v>0</v>
      </c>
      <c r="GI327" s="5">
        <f t="shared" si="530"/>
        <v>0</v>
      </c>
      <c r="GJ327" s="5">
        <f t="shared" si="531"/>
        <v>0</v>
      </c>
      <c r="GK327" s="5">
        <f t="shared" si="532"/>
        <v>0</v>
      </c>
      <c r="GL327" s="5">
        <f t="shared" si="533"/>
        <v>0</v>
      </c>
      <c r="GM327" s="5">
        <f t="shared" si="534"/>
        <v>0</v>
      </c>
      <c r="GO327" s="23">
        <f t="shared" si="535"/>
        <v>0</v>
      </c>
      <c r="GP327" s="23">
        <f t="shared" si="536"/>
        <v>0</v>
      </c>
      <c r="GQ327" s="5">
        <f>+IF(GO327&gt;0, IF(COUNTIF(GO$149:GO327,GO327)&lt;=1,TRUE,FALSE),0)*$C$59*-1</f>
        <v>0</v>
      </c>
      <c r="GR327" s="5">
        <f>+IF(GP327&gt;0, IF(COUNTIF(GP$149:GP327,GP327)&lt;=1,TRUE,FALSE),0)*$C$59*-1</f>
        <v>0</v>
      </c>
    </row>
    <row r="328" spans="1:200" s="5" customFormat="1" hidden="1" outlineLevel="1" x14ac:dyDescent="0.2">
      <c r="A328" s="6"/>
      <c r="F328" s="35">
        <f t="shared" si="537"/>
        <v>11.469999999961786</v>
      </c>
      <c r="G328" s="20">
        <f t="shared" si="391"/>
        <v>0</v>
      </c>
      <c r="H328" s="20">
        <f t="shared" si="392"/>
        <v>0</v>
      </c>
      <c r="I328" s="37">
        <f t="shared" si="393"/>
        <v>0</v>
      </c>
      <c r="J328" s="33">
        <f t="shared" si="394"/>
        <v>11.469999999961786</v>
      </c>
      <c r="L328" s="5">
        <f t="shared" si="577"/>
        <v>-33.83000000000402</v>
      </c>
      <c r="M328" s="5">
        <f t="shared" si="538"/>
        <v>0</v>
      </c>
      <c r="N328" s="5">
        <f t="shared" si="539"/>
        <v>0</v>
      </c>
      <c r="O328" s="5">
        <f t="shared" si="540"/>
        <v>0</v>
      </c>
      <c r="P328" s="5">
        <f t="shared" si="541"/>
        <v>0</v>
      </c>
      <c r="Q328" s="5">
        <f t="shared" si="542"/>
        <v>0</v>
      </c>
      <c r="R328" s="5">
        <f t="shared" si="543"/>
        <v>0</v>
      </c>
      <c r="S328" s="5">
        <f t="shared" si="544"/>
        <v>0</v>
      </c>
      <c r="T328" s="5">
        <f t="shared" si="545"/>
        <v>0</v>
      </c>
      <c r="U328" s="5">
        <f t="shared" si="546"/>
        <v>-54.400000000000531</v>
      </c>
      <c r="V328" s="5">
        <f t="shared" si="547"/>
        <v>0</v>
      </c>
      <c r="W328" s="5">
        <f t="shared" si="548"/>
        <v>0</v>
      </c>
      <c r="X328" s="5">
        <f t="shared" si="549"/>
        <v>0</v>
      </c>
      <c r="Y328" s="5">
        <f t="shared" si="550"/>
        <v>0</v>
      </c>
      <c r="Z328" s="5">
        <f t="shared" si="551"/>
        <v>0</v>
      </c>
      <c r="AA328" s="5">
        <f t="shared" si="552"/>
        <v>0</v>
      </c>
      <c r="AB328" s="5">
        <f t="shared" si="553"/>
        <v>0</v>
      </c>
      <c r="AC328" s="5">
        <f t="shared" si="554"/>
        <v>0</v>
      </c>
      <c r="AD328" s="5">
        <f t="shared" si="555"/>
        <v>0</v>
      </c>
      <c r="AE328" s="5">
        <f t="shared" si="556"/>
        <v>-14.599999999999881</v>
      </c>
      <c r="AF328" s="5">
        <f t="shared" si="557"/>
        <v>0</v>
      </c>
      <c r="AG328" s="5">
        <f t="shared" si="558"/>
        <v>0</v>
      </c>
      <c r="AH328" s="5">
        <f t="shared" si="559"/>
        <v>0</v>
      </c>
      <c r="AI328" s="5">
        <f t="shared" si="560"/>
        <v>0</v>
      </c>
      <c r="AJ328" s="5">
        <f t="shared" si="561"/>
        <v>0</v>
      </c>
      <c r="AK328" s="5">
        <f t="shared" si="562"/>
        <v>0</v>
      </c>
      <c r="AL328" s="5">
        <f t="shared" si="563"/>
        <v>0</v>
      </c>
      <c r="AM328" s="5">
        <f t="shared" si="564"/>
        <v>0</v>
      </c>
      <c r="AN328" s="5">
        <f t="shared" si="565"/>
        <v>0</v>
      </c>
      <c r="AO328" s="5">
        <f t="shared" si="566"/>
        <v>62.759999999998669</v>
      </c>
      <c r="AP328" s="5">
        <f t="shared" si="567"/>
        <v>0</v>
      </c>
      <c r="AQ328" s="5">
        <f t="shared" si="568"/>
        <v>0</v>
      </c>
      <c r="AR328" s="5">
        <f t="shared" si="569"/>
        <v>40</v>
      </c>
      <c r="AS328" s="5">
        <f t="shared" si="570"/>
        <v>-11.400000000000119</v>
      </c>
      <c r="AT328" s="5">
        <f t="shared" si="571"/>
        <v>0</v>
      </c>
      <c r="AU328" s="5">
        <f t="shared" si="572"/>
        <v>0</v>
      </c>
      <c r="AW328" s="5">
        <f t="shared" si="573"/>
        <v>0</v>
      </c>
      <c r="AX328" s="5">
        <f t="shared" si="395"/>
        <v>0</v>
      </c>
      <c r="AY328" s="5">
        <f t="shared" si="396"/>
        <v>0</v>
      </c>
      <c r="AZ328" s="5">
        <f t="shared" si="397"/>
        <v>0</v>
      </c>
      <c r="BA328" s="5">
        <f t="shared" si="398"/>
        <v>0</v>
      </c>
      <c r="BB328" s="5">
        <f t="shared" si="399"/>
        <v>0</v>
      </c>
      <c r="BC328" s="5">
        <f t="shared" si="400"/>
        <v>0</v>
      </c>
      <c r="BD328" s="5">
        <f t="shared" si="401"/>
        <v>0</v>
      </c>
      <c r="BE328" s="5">
        <f t="shared" si="402"/>
        <v>0</v>
      </c>
      <c r="BF328" s="5">
        <f t="shared" si="403"/>
        <v>0</v>
      </c>
      <c r="BG328" s="5">
        <f t="shared" si="404"/>
        <v>0</v>
      </c>
      <c r="BH328" s="5">
        <f t="shared" si="405"/>
        <v>0</v>
      </c>
      <c r="BI328" s="5">
        <f t="shared" si="406"/>
        <v>0</v>
      </c>
      <c r="BJ328" s="5">
        <f t="shared" si="407"/>
        <v>0</v>
      </c>
      <c r="BK328" s="5">
        <f t="shared" si="408"/>
        <v>0</v>
      </c>
      <c r="BL328" s="5">
        <f t="shared" si="409"/>
        <v>0</v>
      </c>
      <c r="BM328" s="5">
        <f t="shared" si="410"/>
        <v>0</v>
      </c>
      <c r="BN328" s="5">
        <f t="shared" si="411"/>
        <v>0</v>
      </c>
      <c r="BO328" s="5">
        <f t="shared" si="412"/>
        <v>0</v>
      </c>
      <c r="BP328" s="5">
        <f t="shared" si="413"/>
        <v>0</v>
      </c>
      <c r="BQ328" s="5">
        <f t="shared" si="414"/>
        <v>0</v>
      </c>
      <c r="BR328" s="5">
        <f t="shared" si="415"/>
        <v>0</v>
      </c>
      <c r="BS328" s="5">
        <f t="shared" si="416"/>
        <v>0</v>
      </c>
      <c r="BT328" s="5">
        <f t="shared" si="417"/>
        <v>0</v>
      </c>
      <c r="BU328" s="5">
        <f t="shared" si="418"/>
        <v>0</v>
      </c>
      <c r="BV328" s="5">
        <f t="shared" si="419"/>
        <v>0</v>
      </c>
      <c r="BW328" s="5">
        <f t="shared" si="420"/>
        <v>0</v>
      </c>
      <c r="BX328" s="5">
        <f t="shared" si="421"/>
        <v>0</v>
      </c>
      <c r="BY328" s="5">
        <f t="shared" si="422"/>
        <v>0</v>
      </c>
      <c r="BZ328" s="5">
        <f t="shared" si="423"/>
        <v>1</v>
      </c>
      <c r="CA328" s="5">
        <f t="shared" si="424"/>
        <v>0</v>
      </c>
      <c r="CB328" s="5">
        <f t="shared" si="425"/>
        <v>0</v>
      </c>
      <c r="CC328" s="5">
        <f t="shared" si="426"/>
        <v>2</v>
      </c>
      <c r="CD328" s="5">
        <f t="shared" si="427"/>
        <v>0</v>
      </c>
      <c r="CE328" s="5">
        <f t="shared" si="428"/>
        <v>0</v>
      </c>
      <c r="CF328" s="5">
        <f t="shared" si="429"/>
        <v>0</v>
      </c>
      <c r="CH328" s="5">
        <f t="shared" si="574"/>
        <v>0</v>
      </c>
      <c r="CI328" s="5">
        <f t="shared" si="430"/>
        <v>0</v>
      </c>
      <c r="CJ328" s="5">
        <f t="shared" si="431"/>
        <v>0</v>
      </c>
      <c r="CK328" s="5">
        <f t="shared" si="432"/>
        <v>0</v>
      </c>
      <c r="CL328" s="5">
        <f t="shared" si="433"/>
        <v>0</v>
      </c>
      <c r="CM328" s="5">
        <f t="shared" si="434"/>
        <v>0</v>
      </c>
      <c r="CN328" s="5">
        <f t="shared" si="435"/>
        <v>0</v>
      </c>
      <c r="CO328" s="5">
        <f t="shared" si="436"/>
        <v>0</v>
      </c>
      <c r="CP328" s="5">
        <f t="shared" si="437"/>
        <v>0</v>
      </c>
      <c r="CQ328" s="5">
        <f t="shared" si="438"/>
        <v>0</v>
      </c>
      <c r="CR328" s="5">
        <f t="shared" si="439"/>
        <v>0</v>
      </c>
      <c r="CS328" s="5">
        <f t="shared" si="440"/>
        <v>0</v>
      </c>
      <c r="CT328" s="5">
        <f t="shared" si="441"/>
        <v>0</v>
      </c>
      <c r="CU328" s="5">
        <f t="shared" si="442"/>
        <v>0</v>
      </c>
      <c r="CV328" s="5">
        <f t="shared" si="443"/>
        <v>0</v>
      </c>
      <c r="CW328" s="5">
        <f t="shared" si="444"/>
        <v>0</v>
      </c>
      <c r="CX328" s="5">
        <f t="shared" si="445"/>
        <v>0</v>
      </c>
      <c r="CY328" s="5">
        <f t="shared" si="446"/>
        <v>0</v>
      </c>
      <c r="CZ328" s="5">
        <f t="shared" si="447"/>
        <v>0</v>
      </c>
      <c r="DA328" s="5">
        <f t="shared" si="448"/>
        <v>0</v>
      </c>
      <c r="DB328" s="5">
        <f t="shared" si="449"/>
        <v>0</v>
      </c>
      <c r="DC328" s="5">
        <f t="shared" si="450"/>
        <v>0</v>
      </c>
      <c r="DD328" s="5">
        <f t="shared" si="451"/>
        <v>0</v>
      </c>
      <c r="DE328" s="5">
        <f t="shared" si="452"/>
        <v>0</v>
      </c>
      <c r="DF328" s="5">
        <f t="shared" si="453"/>
        <v>0</v>
      </c>
      <c r="DG328" s="5">
        <f t="shared" si="454"/>
        <v>0</v>
      </c>
      <c r="DH328" s="5">
        <f t="shared" si="455"/>
        <v>0</v>
      </c>
      <c r="DI328" s="5">
        <f t="shared" si="456"/>
        <v>0</v>
      </c>
      <c r="DJ328" s="5">
        <f t="shared" si="457"/>
        <v>0</v>
      </c>
      <c r="DK328" s="5">
        <f t="shared" si="458"/>
        <v>0</v>
      </c>
      <c r="DL328" s="5">
        <f t="shared" si="459"/>
        <v>0</v>
      </c>
      <c r="DM328" s="5">
        <f t="shared" si="460"/>
        <v>0</v>
      </c>
      <c r="DN328" s="5">
        <f t="shared" si="461"/>
        <v>0</v>
      </c>
      <c r="DO328" s="5">
        <f t="shared" si="462"/>
        <v>0</v>
      </c>
      <c r="DP328" s="5">
        <f t="shared" si="463"/>
        <v>0</v>
      </c>
      <c r="DQ328" s="5">
        <f t="shared" si="464"/>
        <v>0</v>
      </c>
      <c r="DS328" s="5">
        <f t="shared" si="575"/>
        <v>2</v>
      </c>
      <c r="DT328" s="5">
        <f t="shared" si="465"/>
        <v>0</v>
      </c>
      <c r="DU328" s="5">
        <f t="shared" si="466"/>
        <v>0</v>
      </c>
      <c r="DV328" s="5">
        <f t="shared" si="467"/>
        <v>0</v>
      </c>
      <c r="DW328" s="5">
        <f t="shared" si="468"/>
        <v>0</v>
      </c>
      <c r="DX328" s="5">
        <f t="shared" si="469"/>
        <v>0</v>
      </c>
      <c r="DY328" s="5">
        <f t="shared" si="470"/>
        <v>0</v>
      </c>
      <c r="DZ328" s="5">
        <f t="shared" si="471"/>
        <v>0</v>
      </c>
      <c r="EA328" s="5">
        <f t="shared" si="472"/>
        <v>0</v>
      </c>
      <c r="EB328" s="5">
        <f t="shared" si="473"/>
        <v>1</v>
      </c>
      <c r="EC328" s="5">
        <f t="shared" si="474"/>
        <v>0</v>
      </c>
      <c r="ED328" s="5">
        <f t="shared" si="475"/>
        <v>0</v>
      </c>
      <c r="EE328" s="5">
        <f t="shared" si="476"/>
        <v>0</v>
      </c>
      <c r="EF328" s="5">
        <f t="shared" si="477"/>
        <v>0</v>
      </c>
      <c r="EG328" s="5">
        <f t="shared" si="478"/>
        <v>0</v>
      </c>
      <c r="EH328" s="5">
        <f t="shared" si="479"/>
        <v>0</v>
      </c>
      <c r="EI328" s="5">
        <f t="shared" si="480"/>
        <v>0</v>
      </c>
      <c r="EJ328" s="5">
        <f t="shared" si="481"/>
        <v>0</v>
      </c>
      <c r="EK328" s="5">
        <f t="shared" si="482"/>
        <v>0</v>
      </c>
      <c r="EL328" s="5">
        <f t="shared" si="483"/>
        <v>3</v>
      </c>
      <c r="EM328" s="5">
        <f t="shared" si="484"/>
        <v>0</v>
      </c>
      <c r="EN328" s="5">
        <f t="shared" si="485"/>
        <v>0</v>
      </c>
      <c r="EO328" s="5">
        <f t="shared" si="486"/>
        <v>0</v>
      </c>
      <c r="EP328" s="5">
        <f t="shared" si="487"/>
        <v>0</v>
      </c>
      <c r="EQ328" s="5">
        <f t="shared" si="488"/>
        <v>0</v>
      </c>
      <c r="ER328" s="5">
        <f t="shared" si="489"/>
        <v>0</v>
      </c>
      <c r="ES328" s="5">
        <f t="shared" si="490"/>
        <v>0</v>
      </c>
      <c r="ET328" s="5">
        <f t="shared" si="491"/>
        <v>0</v>
      </c>
      <c r="EU328" s="5">
        <f t="shared" si="492"/>
        <v>0</v>
      </c>
      <c r="EV328" s="5">
        <f t="shared" si="493"/>
        <v>0</v>
      </c>
      <c r="EW328" s="5">
        <f t="shared" si="494"/>
        <v>0</v>
      </c>
      <c r="EX328" s="5">
        <f t="shared" si="495"/>
        <v>0</v>
      </c>
      <c r="EY328" s="5">
        <f t="shared" si="496"/>
        <v>0</v>
      </c>
      <c r="EZ328" s="5">
        <f t="shared" si="497"/>
        <v>4</v>
      </c>
      <c r="FA328" s="5">
        <f t="shared" si="498"/>
        <v>0</v>
      </c>
      <c r="FB328" s="5">
        <f t="shared" si="499"/>
        <v>0</v>
      </c>
      <c r="FD328" s="5">
        <f t="shared" si="576"/>
        <v>0</v>
      </c>
      <c r="FE328" s="5">
        <f t="shared" si="500"/>
        <v>0</v>
      </c>
      <c r="FF328" s="5">
        <f t="shared" si="501"/>
        <v>0</v>
      </c>
      <c r="FG328" s="5">
        <f t="shared" si="502"/>
        <v>0</v>
      </c>
      <c r="FH328" s="5">
        <f t="shared" si="503"/>
        <v>0</v>
      </c>
      <c r="FI328" s="5">
        <f t="shared" si="504"/>
        <v>0</v>
      </c>
      <c r="FJ328" s="5">
        <f t="shared" si="505"/>
        <v>0</v>
      </c>
      <c r="FK328" s="5">
        <f t="shared" si="506"/>
        <v>0</v>
      </c>
      <c r="FL328" s="5">
        <f t="shared" si="507"/>
        <v>0</v>
      </c>
      <c r="FM328" s="5">
        <f t="shared" si="508"/>
        <v>0</v>
      </c>
      <c r="FN328" s="5">
        <f t="shared" si="509"/>
        <v>0</v>
      </c>
      <c r="FO328" s="5">
        <f t="shared" si="510"/>
        <v>0</v>
      </c>
      <c r="FP328" s="5">
        <f t="shared" si="511"/>
        <v>0</v>
      </c>
      <c r="FQ328" s="5">
        <f t="shared" si="512"/>
        <v>0</v>
      </c>
      <c r="FR328" s="5">
        <f t="shared" si="513"/>
        <v>0</v>
      </c>
      <c r="FS328" s="5">
        <f t="shared" si="514"/>
        <v>0</v>
      </c>
      <c r="FT328" s="5">
        <f t="shared" si="515"/>
        <v>0</v>
      </c>
      <c r="FU328" s="5">
        <f t="shared" si="516"/>
        <v>0</v>
      </c>
      <c r="FV328" s="5">
        <f t="shared" si="517"/>
        <v>0</v>
      </c>
      <c r="FW328" s="5">
        <f t="shared" si="518"/>
        <v>0</v>
      </c>
      <c r="FX328" s="5">
        <f t="shared" si="519"/>
        <v>0</v>
      </c>
      <c r="FY328" s="5">
        <f t="shared" si="520"/>
        <v>0</v>
      </c>
      <c r="FZ328" s="5">
        <f t="shared" si="521"/>
        <v>0</v>
      </c>
      <c r="GA328" s="5">
        <f t="shared" si="522"/>
        <v>0</v>
      </c>
      <c r="GB328" s="5">
        <f t="shared" si="523"/>
        <v>0</v>
      </c>
      <c r="GC328" s="5">
        <f t="shared" si="524"/>
        <v>0</v>
      </c>
      <c r="GD328" s="5">
        <f t="shared" si="525"/>
        <v>0</v>
      </c>
      <c r="GE328" s="5">
        <f t="shared" si="526"/>
        <v>0</v>
      </c>
      <c r="GF328" s="5">
        <f t="shared" si="527"/>
        <v>0</v>
      </c>
      <c r="GG328" s="5">
        <f t="shared" si="528"/>
        <v>0</v>
      </c>
      <c r="GH328" s="5">
        <f t="shared" si="529"/>
        <v>0</v>
      </c>
      <c r="GI328" s="5">
        <f t="shared" si="530"/>
        <v>0</v>
      </c>
      <c r="GJ328" s="5">
        <f t="shared" si="531"/>
        <v>0</v>
      </c>
      <c r="GK328" s="5">
        <f t="shared" si="532"/>
        <v>0</v>
      </c>
      <c r="GL328" s="5">
        <f t="shared" si="533"/>
        <v>0</v>
      </c>
      <c r="GM328" s="5">
        <f t="shared" si="534"/>
        <v>0</v>
      </c>
      <c r="GO328" s="23">
        <f t="shared" si="535"/>
        <v>0</v>
      </c>
      <c r="GP328" s="23">
        <f t="shared" si="536"/>
        <v>0</v>
      </c>
      <c r="GQ328" s="5">
        <f>+IF(GO328&gt;0, IF(COUNTIF(GO$149:GO328,GO328)&lt;=1,TRUE,FALSE),0)*$C$59*-1</f>
        <v>0</v>
      </c>
      <c r="GR328" s="5">
        <f>+IF(GP328&gt;0, IF(COUNTIF(GP$149:GP328,GP328)&lt;=1,TRUE,FALSE),0)*$C$59*-1</f>
        <v>0</v>
      </c>
    </row>
    <row r="329" spans="1:200" s="5" customFormat="1" hidden="1" outlineLevel="1" x14ac:dyDescent="0.2">
      <c r="A329" s="6"/>
      <c r="F329" s="35">
        <f t="shared" si="537"/>
        <v>11.469999999961786</v>
      </c>
      <c r="G329" s="20">
        <f t="shared" si="391"/>
        <v>0</v>
      </c>
      <c r="H329" s="20">
        <f t="shared" si="392"/>
        <v>0</v>
      </c>
      <c r="I329" s="37">
        <f t="shared" si="393"/>
        <v>0</v>
      </c>
      <c r="J329" s="33">
        <f t="shared" si="394"/>
        <v>11.469999999961786</v>
      </c>
      <c r="L329" s="5">
        <f t="shared" si="577"/>
        <v>-33.83000000000402</v>
      </c>
      <c r="M329" s="5">
        <f t="shared" si="538"/>
        <v>0</v>
      </c>
      <c r="N329" s="5">
        <f t="shared" si="539"/>
        <v>0</v>
      </c>
      <c r="O329" s="5">
        <f t="shared" si="540"/>
        <v>0</v>
      </c>
      <c r="P329" s="5">
        <f t="shared" si="541"/>
        <v>0</v>
      </c>
      <c r="Q329" s="5">
        <f t="shared" si="542"/>
        <v>0</v>
      </c>
      <c r="R329" s="5">
        <f t="shared" si="543"/>
        <v>0</v>
      </c>
      <c r="S329" s="5">
        <f t="shared" si="544"/>
        <v>0</v>
      </c>
      <c r="T329" s="5">
        <f t="shared" si="545"/>
        <v>0</v>
      </c>
      <c r="U329" s="5">
        <f t="shared" si="546"/>
        <v>-54.400000000000531</v>
      </c>
      <c r="V329" s="5">
        <f t="shared" si="547"/>
        <v>0</v>
      </c>
      <c r="W329" s="5">
        <f t="shared" si="548"/>
        <v>0</v>
      </c>
      <c r="X329" s="5">
        <f t="shared" si="549"/>
        <v>0</v>
      </c>
      <c r="Y329" s="5">
        <f t="shared" si="550"/>
        <v>0</v>
      </c>
      <c r="Z329" s="5">
        <f t="shared" si="551"/>
        <v>0</v>
      </c>
      <c r="AA329" s="5">
        <f t="shared" si="552"/>
        <v>0</v>
      </c>
      <c r="AB329" s="5">
        <f t="shared" si="553"/>
        <v>0</v>
      </c>
      <c r="AC329" s="5">
        <f t="shared" si="554"/>
        <v>0</v>
      </c>
      <c r="AD329" s="5">
        <f t="shared" si="555"/>
        <v>0</v>
      </c>
      <c r="AE329" s="5">
        <f t="shared" si="556"/>
        <v>-14.599999999999881</v>
      </c>
      <c r="AF329" s="5">
        <f t="shared" si="557"/>
        <v>0</v>
      </c>
      <c r="AG329" s="5">
        <f t="shared" si="558"/>
        <v>0</v>
      </c>
      <c r="AH329" s="5">
        <f t="shared" si="559"/>
        <v>0</v>
      </c>
      <c r="AI329" s="5">
        <f t="shared" si="560"/>
        <v>0</v>
      </c>
      <c r="AJ329" s="5">
        <f t="shared" si="561"/>
        <v>0</v>
      </c>
      <c r="AK329" s="5">
        <f t="shared" si="562"/>
        <v>0</v>
      </c>
      <c r="AL329" s="5">
        <f t="shared" si="563"/>
        <v>0</v>
      </c>
      <c r="AM329" s="5">
        <f t="shared" si="564"/>
        <v>0</v>
      </c>
      <c r="AN329" s="5">
        <f t="shared" si="565"/>
        <v>0</v>
      </c>
      <c r="AO329" s="5">
        <f t="shared" si="566"/>
        <v>62.759999999998669</v>
      </c>
      <c r="AP329" s="5">
        <f t="shared" si="567"/>
        <v>0</v>
      </c>
      <c r="AQ329" s="5">
        <f t="shared" si="568"/>
        <v>0</v>
      </c>
      <c r="AR329" s="5">
        <f t="shared" si="569"/>
        <v>40</v>
      </c>
      <c r="AS329" s="5">
        <f t="shared" si="570"/>
        <v>-11.400000000000119</v>
      </c>
      <c r="AT329" s="5">
        <f t="shared" si="571"/>
        <v>0</v>
      </c>
      <c r="AU329" s="5">
        <f t="shared" si="572"/>
        <v>0</v>
      </c>
      <c r="AW329" s="5">
        <f t="shared" si="573"/>
        <v>0</v>
      </c>
      <c r="AX329" s="5">
        <f t="shared" si="395"/>
        <v>0</v>
      </c>
      <c r="AY329" s="5">
        <f t="shared" si="396"/>
        <v>0</v>
      </c>
      <c r="AZ329" s="5">
        <f t="shared" si="397"/>
        <v>0</v>
      </c>
      <c r="BA329" s="5">
        <f t="shared" si="398"/>
        <v>0</v>
      </c>
      <c r="BB329" s="5">
        <f t="shared" si="399"/>
        <v>0</v>
      </c>
      <c r="BC329" s="5">
        <f t="shared" si="400"/>
        <v>0</v>
      </c>
      <c r="BD329" s="5">
        <f t="shared" si="401"/>
        <v>0</v>
      </c>
      <c r="BE329" s="5">
        <f t="shared" si="402"/>
        <v>0</v>
      </c>
      <c r="BF329" s="5">
        <f t="shared" si="403"/>
        <v>0</v>
      </c>
      <c r="BG329" s="5">
        <f t="shared" si="404"/>
        <v>0</v>
      </c>
      <c r="BH329" s="5">
        <f t="shared" si="405"/>
        <v>0</v>
      </c>
      <c r="BI329" s="5">
        <f t="shared" si="406"/>
        <v>0</v>
      </c>
      <c r="BJ329" s="5">
        <f t="shared" si="407"/>
        <v>0</v>
      </c>
      <c r="BK329" s="5">
        <f t="shared" si="408"/>
        <v>0</v>
      </c>
      <c r="BL329" s="5">
        <f t="shared" si="409"/>
        <v>0</v>
      </c>
      <c r="BM329" s="5">
        <f t="shared" si="410"/>
        <v>0</v>
      </c>
      <c r="BN329" s="5">
        <f t="shared" si="411"/>
        <v>0</v>
      </c>
      <c r="BO329" s="5">
        <f t="shared" si="412"/>
        <v>0</v>
      </c>
      <c r="BP329" s="5">
        <f t="shared" si="413"/>
        <v>0</v>
      </c>
      <c r="BQ329" s="5">
        <f t="shared" si="414"/>
        <v>0</v>
      </c>
      <c r="BR329" s="5">
        <f t="shared" si="415"/>
        <v>0</v>
      </c>
      <c r="BS329" s="5">
        <f t="shared" si="416"/>
        <v>0</v>
      </c>
      <c r="BT329" s="5">
        <f t="shared" si="417"/>
        <v>0</v>
      </c>
      <c r="BU329" s="5">
        <f t="shared" si="418"/>
        <v>0</v>
      </c>
      <c r="BV329" s="5">
        <f t="shared" si="419"/>
        <v>0</v>
      </c>
      <c r="BW329" s="5">
        <f t="shared" si="420"/>
        <v>0</v>
      </c>
      <c r="BX329" s="5">
        <f t="shared" si="421"/>
        <v>0</v>
      </c>
      <c r="BY329" s="5">
        <f t="shared" si="422"/>
        <v>0</v>
      </c>
      <c r="BZ329" s="5">
        <f t="shared" si="423"/>
        <v>1</v>
      </c>
      <c r="CA329" s="5">
        <f t="shared" si="424"/>
        <v>0</v>
      </c>
      <c r="CB329" s="5">
        <f t="shared" si="425"/>
        <v>0</v>
      </c>
      <c r="CC329" s="5">
        <f t="shared" si="426"/>
        <v>2</v>
      </c>
      <c r="CD329" s="5">
        <f t="shared" si="427"/>
        <v>0</v>
      </c>
      <c r="CE329" s="5">
        <f t="shared" si="428"/>
        <v>0</v>
      </c>
      <c r="CF329" s="5">
        <f t="shared" si="429"/>
        <v>0</v>
      </c>
      <c r="CH329" s="5">
        <f t="shared" si="574"/>
        <v>0</v>
      </c>
      <c r="CI329" s="5">
        <f t="shared" si="430"/>
        <v>0</v>
      </c>
      <c r="CJ329" s="5">
        <f t="shared" si="431"/>
        <v>0</v>
      </c>
      <c r="CK329" s="5">
        <f t="shared" si="432"/>
        <v>0</v>
      </c>
      <c r="CL329" s="5">
        <f t="shared" si="433"/>
        <v>0</v>
      </c>
      <c r="CM329" s="5">
        <f t="shared" si="434"/>
        <v>0</v>
      </c>
      <c r="CN329" s="5">
        <f t="shared" si="435"/>
        <v>0</v>
      </c>
      <c r="CO329" s="5">
        <f t="shared" si="436"/>
        <v>0</v>
      </c>
      <c r="CP329" s="5">
        <f t="shared" si="437"/>
        <v>0</v>
      </c>
      <c r="CQ329" s="5">
        <f t="shared" si="438"/>
        <v>0</v>
      </c>
      <c r="CR329" s="5">
        <f t="shared" si="439"/>
        <v>0</v>
      </c>
      <c r="CS329" s="5">
        <f t="shared" si="440"/>
        <v>0</v>
      </c>
      <c r="CT329" s="5">
        <f t="shared" si="441"/>
        <v>0</v>
      </c>
      <c r="CU329" s="5">
        <f t="shared" si="442"/>
        <v>0</v>
      </c>
      <c r="CV329" s="5">
        <f t="shared" si="443"/>
        <v>0</v>
      </c>
      <c r="CW329" s="5">
        <f t="shared" si="444"/>
        <v>0</v>
      </c>
      <c r="CX329" s="5">
        <f t="shared" si="445"/>
        <v>0</v>
      </c>
      <c r="CY329" s="5">
        <f t="shared" si="446"/>
        <v>0</v>
      </c>
      <c r="CZ329" s="5">
        <f t="shared" si="447"/>
        <v>0</v>
      </c>
      <c r="DA329" s="5">
        <f t="shared" si="448"/>
        <v>0</v>
      </c>
      <c r="DB329" s="5">
        <f t="shared" si="449"/>
        <v>0</v>
      </c>
      <c r="DC329" s="5">
        <f t="shared" si="450"/>
        <v>0</v>
      </c>
      <c r="DD329" s="5">
        <f t="shared" si="451"/>
        <v>0</v>
      </c>
      <c r="DE329" s="5">
        <f t="shared" si="452"/>
        <v>0</v>
      </c>
      <c r="DF329" s="5">
        <f t="shared" si="453"/>
        <v>0</v>
      </c>
      <c r="DG329" s="5">
        <f t="shared" si="454"/>
        <v>0</v>
      </c>
      <c r="DH329" s="5">
        <f t="shared" si="455"/>
        <v>0</v>
      </c>
      <c r="DI329" s="5">
        <f t="shared" si="456"/>
        <v>0</v>
      </c>
      <c r="DJ329" s="5">
        <f t="shared" si="457"/>
        <v>0</v>
      </c>
      <c r="DK329" s="5">
        <f t="shared" si="458"/>
        <v>0</v>
      </c>
      <c r="DL329" s="5">
        <f t="shared" si="459"/>
        <v>0</v>
      </c>
      <c r="DM329" s="5">
        <f t="shared" si="460"/>
        <v>0</v>
      </c>
      <c r="DN329" s="5">
        <f t="shared" si="461"/>
        <v>0</v>
      </c>
      <c r="DO329" s="5">
        <f t="shared" si="462"/>
        <v>0</v>
      </c>
      <c r="DP329" s="5">
        <f t="shared" si="463"/>
        <v>0</v>
      </c>
      <c r="DQ329" s="5">
        <f t="shared" si="464"/>
        <v>0</v>
      </c>
      <c r="DS329" s="5">
        <f t="shared" si="575"/>
        <v>2</v>
      </c>
      <c r="DT329" s="5">
        <f t="shared" si="465"/>
        <v>0</v>
      </c>
      <c r="DU329" s="5">
        <f t="shared" si="466"/>
        <v>0</v>
      </c>
      <c r="DV329" s="5">
        <f t="shared" si="467"/>
        <v>0</v>
      </c>
      <c r="DW329" s="5">
        <f t="shared" si="468"/>
        <v>0</v>
      </c>
      <c r="DX329" s="5">
        <f t="shared" si="469"/>
        <v>0</v>
      </c>
      <c r="DY329" s="5">
        <f t="shared" si="470"/>
        <v>0</v>
      </c>
      <c r="DZ329" s="5">
        <f t="shared" si="471"/>
        <v>0</v>
      </c>
      <c r="EA329" s="5">
        <f t="shared" si="472"/>
        <v>0</v>
      </c>
      <c r="EB329" s="5">
        <f t="shared" si="473"/>
        <v>1</v>
      </c>
      <c r="EC329" s="5">
        <f t="shared" si="474"/>
        <v>0</v>
      </c>
      <c r="ED329" s="5">
        <f t="shared" si="475"/>
        <v>0</v>
      </c>
      <c r="EE329" s="5">
        <f t="shared" si="476"/>
        <v>0</v>
      </c>
      <c r="EF329" s="5">
        <f t="shared" si="477"/>
        <v>0</v>
      </c>
      <c r="EG329" s="5">
        <f t="shared" si="478"/>
        <v>0</v>
      </c>
      <c r="EH329" s="5">
        <f t="shared" si="479"/>
        <v>0</v>
      </c>
      <c r="EI329" s="5">
        <f t="shared" si="480"/>
        <v>0</v>
      </c>
      <c r="EJ329" s="5">
        <f t="shared" si="481"/>
        <v>0</v>
      </c>
      <c r="EK329" s="5">
        <f t="shared" si="482"/>
        <v>0</v>
      </c>
      <c r="EL329" s="5">
        <f t="shared" si="483"/>
        <v>3</v>
      </c>
      <c r="EM329" s="5">
        <f t="shared" si="484"/>
        <v>0</v>
      </c>
      <c r="EN329" s="5">
        <f t="shared" si="485"/>
        <v>0</v>
      </c>
      <c r="EO329" s="5">
        <f t="shared" si="486"/>
        <v>0</v>
      </c>
      <c r="EP329" s="5">
        <f t="shared" si="487"/>
        <v>0</v>
      </c>
      <c r="EQ329" s="5">
        <f t="shared" si="488"/>
        <v>0</v>
      </c>
      <c r="ER329" s="5">
        <f t="shared" si="489"/>
        <v>0</v>
      </c>
      <c r="ES329" s="5">
        <f t="shared" si="490"/>
        <v>0</v>
      </c>
      <c r="ET329" s="5">
        <f t="shared" si="491"/>
        <v>0</v>
      </c>
      <c r="EU329" s="5">
        <f t="shared" si="492"/>
        <v>0</v>
      </c>
      <c r="EV329" s="5">
        <f t="shared" si="493"/>
        <v>0</v>
      </c>
      <c r="EW329" s="5">
        <f t="shared" si="494"/>
        <v>0</v>
      </c>
      <c r="EX329" s="5">
        <f t="shared" si="495"/>
        <v>0</v>
      </c>
      <c r="EY329" s="5">
        <f t="shared" si="496"/>
        <v>0</v>
      </c>
      <c r="EZ329" s="5">
        <f t="shared" si="497"/>
        <v>4</v>
      </c>
      <c r="FA329" s="5">
        <f t="shared" si="498"/>
        <v>0</v>
      </c>
      <c r="FB329" s="5">
        <f t="shared" si="499"/>
        <v>0</v>
      </c>
      <c r="FD329" s="5">
        <f t="shared" si="576"/>
        <v>0</v>
      </c>
      <c r="FE329" s="5">
        <f t="shared" si="500"/>
        <v>0</v>
      </c>
      <c r="FF329" s="5">
        <f t="shared" si="501"/>
        <v>0</v>
      </c>
      <c r="FG329" s="5">
        <f t="shared" si="502"/>
        <v>0</v>
      </c>
      <c r="FH329" s="5">
        <f t="shared" si="503"/>
        <v>0</v>
      </c>
      <c r="FI329" s="5">
        <f t="shared" si="504"/>
        <v>0</v>
      </c>
      <c r="FJ329" s="5">
        <f t="shared" si="505"/>
        <v>0</v>
      </c>
      <c r="FK329" s="5">
        <f t="shared" si="506"/>
        <v>0</v>
      </c>
      <c r="FL329" s="5">
        <f t="shared" si="507"/>
        <v>0</v>
      </c>
      <c r="FM329" s="5">
        <f t="shared" si="508"/>
        <v>0</v>
      </c>
      <c r="FN329" s="5">
        <f t="shared" si="509"/>
        <v>0</v>
      </c>
      <c r="FO329" s="5">
        <f t="shared" si="510"/>
        <v>0</v>
      </c>
      <c r="FP329" s="5">
        <f t="shared" si="511"/>
        <v>0</v>
      </c>
      <c r="FQ329" s="5">
        <f t="shared" si="512"/>
        <v>0</v>
      </c>
      <c r="FR329" s="5">
        <f t="shared" si="513"/>
        <v>0</v>
      </c>
      <c r="FS329" s="5">
        <f t="shared" si="514"/>
        <v>0</v>
      </c>
      <c r="FT329" s="5">
        <f t="shared" si="515"/>
        <v>0</v>
      </c>
      <c r="FU329" s="5">
        <f t="shared" si="516"/>
        <v>0</v>
      </c>
      <c r="FV329" s="5">
        <f t="shared" si="517"/>
        <v>0</v>
      </c>
      <c r="FW329" s="5">
        <f t="shared" si="518"/>
        <v>0</v>
      </c>
      <c r="FX329" s="5">
        <f t="shared" si="519"/>
        <v>0</v>
      </c>
      <c r="FY329" s="5">
        <f t="shared" si="520"/>
        <v>0</v>
      </c>
      <c r="FZ329" s="5">
        <f t="shared" si="521"/>
        <v>0</v>
      </c>
      <c r="GA329" s="5">
        <f t="shared" si="522"/>
        <v>0</v>
      </c>
      <c r="GB329" s="5">
        <f t="shared" si="523"/>
        <v>0</v>
      </c>
      <c r="GC329" s="5">
        <f t="shared" si="524"/>
        <v>0</v>
      </c>
      <c r="GD329" s="5">
        <f t="shared" si="525"/>
        <v>0</v>
      </c>
      <c r="GE329" s="5">
        <f t="shared" si="526"/>
        <v>0</v>
      </c>
      <c r="GF329" s="5">
        <f t="shared" si="527"/>
        <v>0</v>
      </c>
      <c r="GG329" s="5">
        <f t="shared" si="528"/>
        <v>0</v>
      </c>
      <c r="GH329" s="5">
        <f t="shared" si="529"/>
        <v>0</v>
      </c>
      <c r="GI329" s="5">
        <f t="shared" si="530"/>
        <v>0</v>
      </c>
      <c r="GJ329" s="5">
        <f t="shared" si="531"/>
        <v>0</v>
      </c>
      <c r="GK329" s="5">
        <f t="shared" si="532"/>
        <v>0</v>
      </c>
      <c r="GL329" s="5">
        <f t="shared" si="533"/>
        <v>0</v>
      </c>
      <c r="GM329" s="5">
        <f t="shared" si="534"/>
        <v>0</v>
      </c>
      <c r="GO329" s="23">
        <f t="shared" si="535"/>
        <v>0</v>
      </c>
      <c r="GP329" s="23">
        <f t="shared" si="536"/>
        <v>0</v>
      </c>
      <c r="GQ329" s="5">
        <f>+IF(GO329&gt;0, IF(COUNTIF(GO$149:GO329,GO329)&lt;=1,TRUE,FALSE),0)*$C$59*-1</f>
        <v>0</v>
      </c>
      <c r="GR329" s="5">
        <f>+IF(GP329&gt;0, IF(COUNTIF(GP$149:GP329,GP329)&lt;=1,TRUE,FALSE),0)*$C$59*-1</f>
        <v>0</v>
      </c>
    </row>
    <row r="330" spans="1:200" s="5" customFormat="1" hidden="1" outlineLevel="1" x14ac:dyDescent="0.2">
      <c r="A330" s="6"/>
      <c r="F330" s="35">
        <f t="shared" si="537"/>
        <v>11.469999999961786</v>
      </c>
      <c r="G330" s="20">
        <f t="shared" si="391"/>
        <v>0</v>
      </c>
      <c r="H330" s="20">
        <f t="shared" si="392"/>
        <v>0</v>
      </c>
      <c r="I330" s="37">
        <f t="shared" si="393"/>
        <v>0</v>
      </c>
      <c r="J330" s="33">
        <f t="shared" si="394"/>
        <v>11.469999999961786</v>
      </c>
      <c r="L330" s="5">
        <f t="shared" si="577"/>
        <v>-33.83000000000402</v>
      </c>
      <c r="M330" s="5">
        <f t="shared" si="538"/>
        <v>0</v>
      </c>
      <c r="N330" s="5">
        <f t="shared" si="539"/>
        <v>0</v>
      </c>
      <c r="O330" s="5">
        <f t="shared" si="540"/>
        <v>0</v>
      </c>
      <c r="P330" s="5">
        <f t="shared" si="541"/>
        <v>0</v>
      </c>
      <c r="Q330" s="5">
        <f t="shared" si="542"/>
        <v>0</v>
      </c>
      <c r="R330" s="5">
        <f t="shared" si="543"/>
        <v>0</v>
      </c>
      <c r="S330" s="5">
        <f t="shared" si="544"/>
        <v>0</v>
      </c>
      <c r="T330" s="5">
        <f t="shared" si="545"/>
        <v>0</v>
      </c>
      <c r="U330" s="5">
        <f t="shared" si="546"/>
        <v>-54.400000000000531</v>
      </c>
      <c r="V330" s="5">
        <f t="shared" si="547"/>
        <v>0</v>
      </c>
      <c r="W330" s="5">
        <f t="shared" si="548"/>
        <v>0</v>
      </c>
      <c r="X330" s="5">
        <f t="shared" si="549"/>
        <v>0</v>
      </c>
      <c r="Y330" s="5">
        <f t="shared" si="550"/>
        <v>0</v>
      </c>
      <c r="Z330" s="5">
        <f t="shared" si="551"/>
        <v>0</v>
      </c>
      <c r="AA330" s="5">
        <f t="shared" si="552"/>
        <v>0</v>
      </c>
      <c r="AB330" s="5">
        <f t="shared" si="553"/>
        <v>0</v>
      </c>
      <c r="AC330" s="5">
        <f t="shared" si="554"/>
        <v>0</v>
      </c>
      <c r="AD330" s="5">
        <f t="shared" si="555"/>
        <v>0</v>
      </c>
      <c r="AE330" s="5">
        <f t="shared" si="556"/>
        <v>-14.599999999999881</v>
      </c>
      <c r="AF330" s="5">
        <f t="shared" si="557"/>
        <v>0</v>
      </c>
      <c r="AG330" s="5">
        <f t="shared" si="558"/>
        <v>0</v>
      </c>
      <c r="AH330" s="5">
        <f t="shared" si="559"/>
        <v>0</v>
      </c>
      <c r="AI330" s="5">
        <f t="shared" si="560"/>
        <v>0</v>
      </c>
      <c r="AJ330" s="5">
        <f t="shared" si="561"/>
        <v>0</v>
      </c>
      <c r="AK330" s="5">
        <f t="shared" si="562"/>
        <v>0</v>
      </c>
      <c r="AL330" s="5">
        <f t="shared" si="563"/>
        <v>0</v>
      </c>
      <c r="AM330" s="5">
        <f t="shared" si="564"/>
        <v>0</v>
      </c>
      <c r="AN330" s="5">
        <f t="shared" si="565"/>
        <v>0</v>
      </c>
      <c r="AO330" s="5">
        <f t="shared" si="566"/>
        <v>62.759999999998669</v>
      </c>
      <c r="AP330" s="5">
        <f t="shared" si="567"/>
        <v>0</v>
      </c>
      <c r="AQ330" s="5">
        <f t="shared" si="568"/>
        <v>0</v>
      </c>
      <c r="AR330" s="5">
        <f t="shared" si="569"/>
        <v>40</v>
      </c>
      <c r="AS330" s="5">
        <f t="shared" si="570"/>
        <v>-11.400000000000119</v>
      </c>
      <c r="AT330" s="5">
        <f t="shared" si="571"/>
        <v>0</v>
      </c>
      <c r="AU330" s="5">
        <f t="shared" si="572"/>
        <v>0</v>
      </c>
      <c r="AW330" s="5">
        <f t="shared" si="573"/>
        <v>0</v>
      </c>
      <c r="AX330" s="5">
        <f t="shared" si="395"/>
        <v>0</v>
      </c>
      <c r="AY330" s="5">
        <f t="shared" si="396"/>
        <v>0</v>
      </c>
      <c r="AZ330" s="5">
        <f t="shared" si="397"/>
        <v>0</v>
      </c>
      <c r="BA330" s="5">
        <f t="shared" si="398"/>
        <v>0</v>
      </c>
      <c r="BB330" s="5">
        <f t="shared" si="399"/>
        <v>0</v>
      </c>
      <c r="BC330" s="5">
        <f t="shared" si="400"/>
        <v>0</v>
      </c>
      <c r="BD330" s="5">
        <f t="shared" si="401"/>
        <v>0</v>
      </c>
      <c r="BE330" s="5">
        <f t="shared" si="402"/>
        <v>0</v>
      </c>
      <c r="BF330" s="5">
        <f t="shared" si="403"/>
        <v>0</v>
      </c>
      <c r="BG330" s="5">
        <f t="shared" si="404"/>
        <v>0</v>
      </c>
      <c r="BH330" s="5">
        <f t="shared" si="405"/>
        <v>0</v>
      </c>
      <c r="BI330" s="5">
        <f t="shared" si="406"/>
        <v>0</v>
      </c>
      <c r="BJ330" s="5">
        <f t="shared" si="407"/>
        <v>0</v>
      </c>
      <c r="BK330" s="5">
        <f t="shared" si="408"/>
        <v>0</v>
      </c>
      <c r="BL330" s="5">
        <f t="shared" si="409"/>
        <v>0</v>
      </c>
      <c r="BM330" s="5">
        <f t="shared" si="410"/>
        <v>0</v>
      </c>
      <c r="BN330" s="5">
        <f t="shared" si="411"/>
        <v>0</v>
      </c>
      <c r="BO330" s="5">
        <f t="shared" si="412"/>
        <v>0</v>
      </c>
      <c r="BP330" s="5">
        <f t="shared" si="413"/>
        <v>0</v>
      </c>
      <c r="BQ330" s="5">
        <f t="shared" si="414"/>
        <v>0</v>
      </c>
      <c r="BR330" s="5">
        <f t="shared" si="415"/>
        <v>0</v>
      </c>
      <c r="BS330" s="5">
        <f t="shared" si="416"/>
        <v>0</v>
      </c>
      <c r="BT330" s="5">
        <f t="shared" si="417"/>
        <v>0</v>
      </c>
      <c r="BU330" s="5">
        <f t="shared" si="418"/>
        <v>0</v>
      </c>
      <c r="BV330" s="5">
        <f t="shared" si="419"/>
        <v>0</v>
      </c>
      <c r="BW330" s="5">
        <f t="shared" si="420"/>
        <v>0</v>
      </c>
      <c r="BX330" s="5">
        <f t="shared" si="421"/>
        <v>0</v>
      </c>
      <c r="BY330" s="5">
        <f t="shared" si="422"/>
        <v>0</v>
      </c>
      <c r="BZ330" s="5">
        <f t="shared" si="423"/>
        <v>1</v>
      </c>
      <c r="CA330" s="5">
        <f t="shared" si="424"/>
        <v>0</v>
      </c>
      <c r="CB330" s="5">
        <f t="shared" si="425"/>
        <v>0</v>
      </c>
      <c r="CC330" s="5">
        <f t="shared" si="426"/>
        <v>2</v>
      </c>
      <c r="CD330" s="5">
        <f t="shared" si="427"/>
        <v>0</v>
      </c>
      <c r="CE330" s="5">
        <f t="shared" si="428"/>
        <v>0</v>
      </c>
      <c r="CF330" s="5">
        <f t="shared" si="429"/>
        <v>0</v>
      </c>
      <c r="CH330" s="5">
        <f t="shared" si="574"/>
        <v>0</v>
      </c>
      <c r="CI330" s="5">
        <f t="shared" si="430"/>
        <v>0</v>
      </c>
      <c r="CJ330" s="5">
        <f t="shared" si="431"/>
        <v>0</v>
      </c>
      <c r="CK330" s="5">
        <f t="shared" si="432"/>
        <v>0</v>
      </c>
      <c r="CL330" s="5">
        <f t="shared" si="433"/>
        <v>0</v>
      </c>
      <c r="CM330" s="5">
        <f t="shared" si="434"/>
        <v>0</v>
      </c>
      <c r="CN330" s="5">
        <f t="shared" si="435"/>
        <v>0</v>
      </c>
      <c r="CO330" s="5">
        <f t="shared" si="436"/>
        <v>0</v>
      </c>
      <c r="CP330" s="5">
        <f t="shared" si="437"/>
        <v>0</v>
      </c>
      <c r="CQ330" s="5">
        <f t="shared" si="438"/>
        <v>0</v>
      </c>
      <c r="CR330" s="5">
        <f t="shared" si="439"/>
        <v>0</v>
      </c>
      <c r="CS330" s="5">
        <f t="shared" si="440"/>
        <v>0</v>
      </c>
      <c r="CT330" s="5">
        <f t="shared" si="441"/>
        <v>0</v>
      </c>
      <c r="CU330" s="5">
        <f t="shared" si="442"/>
        <v>0</v>
      </c>
      <c r="CV330" s="5">
        <f t="shared" si="443"/>
        <v>0</v>
      </c>
      <c r="CW330" s="5">
        <f t="shared" si="444"/>
        <v>0</v>
      </c>
      <c r="CX330" s="5">
        <f t="shared" si="445"/>
        <v>0</v>
      </c>
      <c r="CY330" s="5">
        <f t="shared" si="446"/>
        <v>0</v>
      </c>
      <c r="CZ330" s="5">
        <f t="shared" si="447"/>
        <v>0</v>
      </c>
      <c r="DA330" s="5">
        <f t="shared" si="448"/>
        <v>0</v>
      </c>
      <c r="DB330" s="5">
        <f t="shared" si="449"/>
        <v>0</v>
      </c>
      <c r="DC330" s="5">
        <f t="shared" si="450"/>
        <v>0</v>
      </c>
      <c r="DD330" s="5">
        <f t="shared" si="451"/>
        <v>0</v>
      </c>
      <c r="DE330" s="5">
        <f t="shared" si="452"/>
        <v>0</v>
      </c>
      <c r="DF330" s="5">
        <f t="shared" si="453"/>
        <v>0</v>
      </c>
      <c r="DG330" s="5">
        <f t="shared" si="454"/>
        <v>0</v>
      </c>
      <c r="DH330" s="5">
        <f t="shared" si="455"/>
        <v>0</v>
      </c>
      <c r="DI330" s="5">
        <f t="shared" si="456"/>
        <v>0</v>
      </c>
      <c r="DJ330" s="5">
        <f t="shared" si="457"/>
        <v>0</v>
      </c>
      <c r="DK330" s="5">
        <f t="shared" si="458"/>
        <v>0</v>
      </c>
      <c r="DL330" s="5">
        <f t="shared" si="459"/>
        <v>0</v>
      </c>
      <c r="DM330" s="5">
        <f t="shared" si="460"/>
        <v>0</v>
      </c>
      <c r="DN330" s="5">
        <f t="shared" si="461"/>
        <v>0</v>
      </c>
      <c r="DO330" s="5">
        <f t="shared" si="462"/>
        <v>0</v>
      </c>
      <c r="DP330" s="5">
        <f t="shared" si="463"/>
        <v>0</v>
      </c>
      <c r="DQ330" s="5">
        <f t="shared" si="464"/>
        <v>0</v>
      </c>
      <c r="DS330" s="5">
        <f t="shared" si="575"/>
        <v>2</v>
      </c>
      <c r="DT330" s="5">
        <f t="shared" si="465"/>
        <v>0</v>
      </c>
      <c r="DU330" s="5">
        <f t="shared" si="466"/>
        <v>0</v>
      </c>
      <c r="DV330" s="5">
        <f t="shared" si="467"/>
        <v>0</v>
      </c>
      <c r="DW330" s="5">
        <f t="shared" si="468"/>
        <v>0</v>
      </c>
      <c r="DX330" s="5">
        <f t="shared" si="469"/>
        <v>0</v>
      </c>
      <c r="DY330" s="5">
        <f t="shared" si="470"/>
        <v>0</v>
      </c>
      <c r="DZ330" s="5">
        <f t="shared" si="471"/>
        <v>0</v>
      </c>
      <c r="EA330" s="5">
        <f t="shared" si="472"/>
        <v>0</v>
      </c>
      <c r="EB330" s="5">
        <f t="shared" si="473"/>
        <v>1</v>
      </c>
      <c r="EC330" s="5">
        <f t="shared" si="474"/>
        <v>0</v>
      </c>
      <c r="ED330" s="5">
        <f t="shared" si="475"/>
        <v>0</v>
      </c>
      <c r="EE330" s="5">
        <f t="shared" si="476"/>
        <v>0</v>
      </c>
      <c r="EF330" s="5">
        <f t="shared" si="477"/>
        <v>0</v>
      </c>
      <c r="EG330" s="5">
        <f t="shared" si="478"/>
        <v>0</v>
      </c>
      <c r="EH330" s="5">
        <f t="shared" si="479"/>
        <v>0</v>
      </c>
      <c r="EI330" s="5">
        <f t="shared" si="480"/>
        <v>0</v>
      </c>
      <c r="EJ330" s="5">
        <f t="shared" si="481"/>
        <v>0</v>
      </c>
      <c r="EK330" s="5">
        <f t="shared" si="482"/>
        <v>0</v>
      </c>
      <c r="EL330" s="5">
        <f t="shared" si="483"/>
        <v>3</v>
      </c>
      <c r="EM330" s="5">
        <f t="shared" si="484"/>
        <v>0</v>
      </c>
      <c r="EN330" s="5">
        <f t="shared" si="485"/>
        <v>0</v>
      </c>
      <c r="EO330" s="5">
        <f t="shared" si="486"/>
        <v>0</v>
      </c>
      <c r="EP330" s="5">
        <f t="shared" si="487"/>
        <v>0</v>
      </c>
      <c r="EQ330" s="5">
        <f t="shared" si="488"/>
        <v>0</v>
      </c>
      <c r="ER330" s="5">
        <f t="shared" si="489"/>
        <v>0</v>
      </c>
      <c r="ES330" s="5">
        <f t="shared" si="490"/>
        <v>0</v>
      </c>
      <c r="ET330" s="5">
        <f t="shared" si="491"/>
        <v>0</v>
      </c>
      <c r="EU330" s="5">
        <f t="shared" si="492"/>
        <v>0</v>
      </c>
      <c r="EV330" s="5">
        <f t="shared" si="493"/>
        <v>0</v>
      </c>
      <c r="EW330" s="5">
        <f t="shared" si="494"/>
        <v>0</v>
      </c>
      <c r="EX330" s="5">
        <f t="shared" si="495"/>
        <v>0</v>
      </c>
      <c r="EY330" s="5">
        <f t="shared" si="496"/>
        <v>0</v>
      </c>
      <c r="EZ330" s="5">
        <f t="shared" si="497"/>
        <v>4</v>
      </c>
      <c r="FA330" s="5">
        <f t="shared" si="498"/>
        <v>0</v>
      </c>
      <c r="FB330" s="5">
        <f t="shared" si="499"/>
        <v>0</v>
      </c>
      <c r="FD330" s="5">
        <f t="shared" si="576"/>
        <v>0</v>
      </c>
      <c r="FE330" s="5">
        <f t="shared" si="500"/>
        <v>0</v>
      </c>
      <c r="FF330" s="5">
        <f t="shared" si="501"/>
        <v>0</v>
      </c>
      <c r="FG330" s="5">
        <f t="shared" si="502"/>
        <v>0</v>
      </c>
      <c r="FH330" s="5">
        <f t="shared" si="503"/>
        <v>0</v>
      </c>
      <c r="FI330" s="5">
        <f t="shared" si="504"/>
        <v>0</v>
      </c>
      <c r="FJ330" s="5">
        <f t="shared" si="505"/>
        <v>0</v>
      </c>
      <c r="FK330" s="5">
        <f t="shared" si="506"/>
        <v>0</v>
      </c>
      <c r="FL330" s="5">
        <f t="shared" si="507"/>
        <v>0</v>
      </c>
      <c r="FM330" s="5">
        <f t="shared" si="508"/>
        <v>0</v>
      </c>
      <c r="FN330" s="5">
        <f t="shared" si="509"/>
        <v>0</v>
      </c>
      <c r="FO330" s="5">
        <f t="shared" si="510"/>
        <v>0</v>
      </c>
      <c r="FP330" s="5">
        <f t="shared" si="511"/>
        <v>0</v>
      </c>
      <c r="FQ330" s="5">
        <f t="shared" si="512"/>
        <v>0</v>
      </c>
      <c r="FR330" s="5">
        <f t="shared" si="513"/>
        <v>0</v>
      </c>
      <c r="FS330" s="5">
        <f t="shared" si="514"/>
        <v>0</v>
      </c>
      <c r="FT330" s="5">
        <f t="shared" si="515"/>
        <v>0</v>
      </c>
      <c r="FU330" s="5">
        <f t="shared" si="516"/>
        <v>0</v>
      </c>
      <c r="FV330" s="5">
        <f t="shared" si="517"/>
        <v>0</v>
      </c>
      <c r="FW330" s="5">
        <f t="shared" si="518"/>
        <v>0</v>
      </c>
      <c r="FX330" s="5">
        <f t="shared" si="519"/>
        <v>0</v>
      </c>
      <c r="FY330" s="5">
        <f t="shared" si="520"/>
        <v>0</v>
      </c>
      <c r="FZ330" s="5">
        <f t="shared" si="521"/>
        <v>0</v>
      </c>
      <c r="GA330" s="5">
        <f t="shared" si="522"/>
        <v>0</v>
      </c>
      <c r="GB330" s="5">
        <f t="shared" si="523"/>
        <v>0</v>
      </c>
      <c r="GC330" s="5">
        <f t="shared" si="524"/>
        <v>0</v>
      </c>
      <c r="GD330" s="5">
        <f t="shared" si="525"/>
        <v>0</v>
      </c>
      <c r="GE330" s="5">
        <f t="shared" si="526"/>
        <v>0</v>
      </c>
      <c r="GF330" s="5">
        <f t="shared" si="527"/>
        <v>0</v>
      </c>
      <c r="GG330" s="5">
        <f t="shared" si="528"/>
        <v>0</v>
      </c>
      <c r="GH330" s="5">
        <f t="shared" si="529"/>
        <v>0</v>
      </c>
      <c r="GI330" s="5">
        <f t="shared" si="530"/>
        <v>0</v>
      </c>
      <c r="GJ330" s="5">
        <f t="shared" si="531"/>
        <v>0</v>
      </c>
      <c r="GK330" s="5">
        <f t="shared" si="532"/>
        <v>0</v>
      </c>
      <c r="GL330" s="5">
        <f t="shared" si="533"/>
        <v>0</v>
      </c>
      <c r="GM330" s="5">
        <f t="shared" si="534"/>
        <v>0</v>
      </c>
      <c r="GO330" s="23">
        <f t="shared" si="535"/>
        <v>0</v>
      </c>
      <c r="GP330" s="23">
        <f t="shared" si="536"/>
        <v>0</v>
      </c>
      <c r="GQ330" s="5">
        <f>+IF(GO330&gt;0, IF(COUNTIF(GO$149:GO330,GO330)&lt;=1,TRUE,FALSE),0)*$C$59*-1</f>
        <v>0</v>
      </c>
      <c r="GR330" s="5">
        <f>+IF(GP330&gt;0, IF(COUNTIF(GP$149:GP330,GP330)&lt;=1,TRUE,FALSE),0)*$C$59*-1</f>
        <v>0</v>
      </c>
    </row>
    <row r="331" spans="1:200" s="5" customFormat="1" hidden="1" outlineLevel="1" x14ac:dyDescent="0.2">
      <c r="A331" s="6"/>
      <c r="F331" s="35">
        <f t="shared" si="537"/>
        <v>11.469999999961786</v>
      </c>
      <c r="G331" s="20">
        <f t="shared" si="391"/>
        <v>0</v>
      </c>
      <c r="H331" s="20">
        <f t="shared" si="392"/>
        <v>0</v>
      </c>
      <c r="I331" s="37">
        <f t="shared" si="393"/>
        <v>0</v>
      </c>
      <c r="J331" s="33">
        <f t="shared" si="394"/>
        <v>11.469999999961786</v>
      </c>
      <c r="L331" s="5">
        <f t="shared" si="577"/>
        <v>-33.83000000000402</v>
      </c>
      <c r="M331" s="5">
        <f t="shared" si="538"/>
        <v>0</v>
      </c>
      <c r="N331" s="5">
        <f t="shared" si="539"/>
        <v>0</v>
      </c>
      <c r="O331" s="5">
        <f t="shared" si="540"/>
        <v>0</v>
      </c>
      <c r="P331" s="5">
        <f t="shared" si="541"/>
        <v>0</v>
      </c>
      <c r="Q331" s="5">
        <f t="shared" si="542"/>
        <v>0</v>
      </c>
      <c r="R331" s="5">
        <f t="shared" si="543"/>
        <v>0</v>
      </c>
      <c r="S331" s="5">
        <f t="shared" si="544"/>
        <v>0</v>
      </c>
      <c r="T331" s="5">
        <f t="shared" si="545"/>
        <v>0</v>
      </c>
      <c r="U331" s="5">
        <f t="shared" si="546"/>
        <v>-54.400000000000531</v>
      </c>
      <c r="V331" s="5">
        <f t="shared" si="547"/>
        <v>0</v>
      </c>
      <c r="W331" s="5">
        <f t="shared" si="548"/>
        <v>0</v>
      </c>
      <c r="X331" s="5">
        <f t="shared" si="549"/>
        <v>0</v>
      </c>
      <c r="Y331" s="5">
        <f t="shared" si="550"/>
        <v>0</v>
      </c>
      <c r="Z331" s="5">
        <f t="shared" si="551"/>
        <v>0</v>
      </c>
      <c r="AA331" s="5">
        <f t="shared" si="552"/>
        <v>0</v>
      </c>
      <c r="AB331" s="5">
        <f t="shared" si="553"/>
        <v>0</v>
      </c>
      <c r="AC331" s="5">
        <f t="shared" si="554"/>
        <v>0</v>
      </c>
      <c r="AD331" s="5">
        <f t="shared" si="555"/>
        <v>0</v>
      </c>
      <c r="AE331" s="5">
        <f t="shared" si="556"/>
        <v>-14.599999999999881</v>
      </c>
      <c r="AF331" s="5">
        <f t="shared" si="557"/>
        <v>0</v>
      </c>
      <c r="AG331" s="5">
        <f t="shared" si="558"/>
        <v>0</v>
      </c>
      <c r="AH331" s="5">
        <f t="shared" si="559"/>
        <v>0</v>
      </c>
      <c r="AI331" s="5">
        <f t="shared" si="560"/>
        <v>0</v>
      </c>
      <c r="AJ331" s="5">
        <f t="shared" si="561"/>
        <v>0</v>
      </c>
      <c r="AK331" s="5">
        <f t="shared" si="562"/>
        <v>0</v>
      </c>
      <c r="AL331" s="5">
        <f t="shared" si="563"/>
        <v>0</v>
      </c>
      <c r="AM331" s="5">
        <f t="shared" si="564"/>
        <v>0</v>
      </c>
      <c r="AN331" s="5">
        <f t="shared" si="565"/>
        <v>0</v>
      </c>
      <c r="AO331" s="5">
        <f t="shared" si="566"/>
        <v>62.759999999998669</v>
      </c>
      <c r="AP331" s="5">
        <f t="shared" si="567"/>
        <v>0</v>
      </c>
      <c r="AQ331" s="5">
        <f t="shared" si="568"/>
        <v>0</v>
      </c>
      <c r="AR331" s="5">
        <f t="shared" si="569"/>
        <v>40</v>
      </c>
      <c r="AS331" s="5">
        <f t="shared" si="570"/>
        <v>-11.400000000000119</v>
      </c>
      <c r="AT331" s="5">
        <f t="shared" si="571"/>
        <v>0</v>
      </c>
      <c r="AU331" s="5">
        <f t="shared" si="572"/>
        <v>0</v>
      </c>
      <c r="AW331" s="5">
        <f t="shared" si="573"/>
        <v>0</v>
      </c>
      <c r="AX331" s="5">
        <f t="shared" si="395"/>
        <v>0</v>
      </c>
      <c r="AY331" s="5">
        <f t="shared" si="396"/>
        <v>0</v>
      </c>
      <c r="AZ331" s="5">
        <f t="shared" si="397"/>
        <v>0</v>
      </c>
      <c r="BA331" s="5">
        <f t="shared" si="398"/>
        <v>0</v>
      </c>
      <c r="BB331" s="5">
        <f t="shared" si="399"/>
        <v>0</v>
      </c>
      <c r="BC331" s="5">
        <f t="shared" si="400"/>
        <v>0</v>
      </c>
      <c r="BD331" s="5">
        <f t="shared" si="401"/>
        <v>0</v>
      </c>
      <c r="BE331" s="5">
        <f t="shared" si="402"/>
        <v>0</v>
      </c>
      <c r="BF331" s="5">
        <f t="shared" si="403"/>
        <v>0</v>
      </c>
      <c r="BG331" s="5">
        <f t="shared" si="404"/>
        <v>0</v>
      </c>
      <c r="BH331" s="5">
        <f t="shared" si="405"/>
        <v>0</v>
      </c>
      <c r="BI331" s="5">
        <f t="shared" si="406"/>
        <v>0</v>
      </c>
      <c r="BJ331" s="5">
        <f t="shared" si="407"/>
        <v>0</v>
      </c>
      <c r="BK331" s="5">
        <f t="shared" si="408"/>
        <v>0</v>
      </c>
      <c r="BL331" s="5">
        <f t="shared" si="409"/>
        <v>0</v>
      </c>
      <c r="BM331" s="5">
        <f t="shared" si="410"/>
        <v>0</v>
      </c>
      <c r="BN331" s="5">
        <f t="shared" si="411"/>
        <v>0</v>
      </c>
      <c r="BO331" s="5">
        <f t="shared" si="412"/>
        <v>0</v>
      </c>
      <c r="BP331" s="5">
        <f t="shared" si="413"/>
        <v>0</v>
      </c>
      <c r="BQ331" s="5">
        <f t="shared" si="414"/>
        <v>0</v>
      </c>
      <c r="BR331" s="5">
        <f t="shared" si="415"/>
        <v>0</v>
      </c>
      <c r="BS331" s="5">
        <f t="shared" si="416"/>
        <v>0</v>
      </c>
      <c r="BT331" s="5">
        <f t="shared" si="417"/>
        <v>0</v>
      </c>
      <c r="BU331" s="5">
        <f t="shared" si="418"/>
        <v>0</v>
      </c>
      <c r="BV331" s="5">
        <f t="shared" si="419"/>
        <v>0</v>
      </c>
      <c r="BW331" s="5">
        <f t="shared" si="420"/>
        <v>0</v>
      </c>
      <c r="BX331" s="5">
        <f t="shared" si="421"/>
        <v>0</v>
      </c>
      <c r="BY331" s="5">
        <f t="shared" si="422"/>
        <v>0</v>
      </c>
      <c r="BZ331" s="5">
        <f t="shared" si="423"/>
        <v>1</v>
      </c>
      <c r="CA331" s="5">
        <f t="shared" si="424"/>
        <v>0</v>
      </c>
      <c r="CB331" s="5">
        <f t="shared" si="425"/>
        <v>0</v>
      </c>
      <c r="CC331" s="5">
        <f t="shared" si="426"/>
        <v>2</v>
      </c>
      <c r="CD331" s="5">
        <f t="shared" si="427"/>
        <v>0</v>
      </c>
      <c r="CE331" s="5">
        <f t="shared" si="428"/>
        <v>0</v>
      </c>
      <c r="CF331" s="5">
        <f t="shared" si="429"/>
        <v>0</v>
      </c>
      <c r="CH331" s="5">
        <f t="shared" si="574"/>
        <v>0</v>
      </c>
      <c r="CI331" s="5">
        <f t="shared" si="430"/>
        <v>0</v>
      </c>
      <c r="CJ331" s="5">
        <f t="shared" si="431"/>
        <v>0</v>
      </c>
      <c r="CK331" s="5">
        <f t="shared" si="432"/>
        <v>0</v>
      </c>
      <c r="CL331" s="5">
        <f t="shared" si="433"/>
        <v>0</v>
      </c>
      <c r="CM331" s="5">
        <f t="shared" si="434"/>
        <v>0</v>
      </c>
      <c r="CN331" s="5">
        <f t="shared" si="435"/>
        <v>0</v>
      </c>
      <c r="CO331" s="5">
        <f t="shared" si="436"/>
        <v>0</v>
      </c>
      <c r="CP331" s="5">
        <f t="shared" si="437"/>
        <v>0</v>
      </c>
      <c r="CQ331" s="5">
        <f t="shared" si="438"/>
        <v>0</v>
      </c>
      <c r="CR331" s="5">
        <f t="shared" si="439"/>
        <v>0</v>
      </c>
      <c r="CS331" s="5">
        <f t="shared" si="440"/>
        <v>0</v>
      </c>
      <c r="CT331" s="5">
        <f t="shared" si="441"/>
        <v>0</v>
      </c>
      <c r="CU331" s="5">
        <f t="shared" si="442"/>
        <v>0</v>
      </c>
      <c r="CV331" s="5">
        <f t="shared" si="443"/>
        <v>0</v>
      </c>
      <c r="CW331" s="5">
        <f t="shared" si="444"/>
        <v>0</v>
      </c>
      <c r="CX331" s="5">
        <f t="shared" si="445"/>
        <v>0</v>
      </c>
      <c r="CY331" s="5">
        <f t="shared" si="446"/>
        <v>0</v>
      </c>
      <c r="CZ331" s="5">
        <f t="shared" si="447"/>
        <v>0</v>
      </c>
      <c r="DA331" s="5">
        <f t="shared" si="448"/>
        <v>0</v>
      </c>
      <c r="DB331" s="5">
        <f t="shared" si="449"/>
        <v>0</v>
      </c>
      <c r="DC331" s="5">
        <f t="shared" si="450"/>
        <v>0</v>
      </c>
      <c r="DD331" s="5">
        <f t="shared" si="451"/>
        <v>0</v>
      </c>
      <c r="DE331" s="5">
        <f t="shared" si="452"/>
        <v>0</v>
      </c>
      <c r="DF331" s="5">
        <f t="shared" si="453"/>
        <v>0</v>
      </c>
      <c r="DG331" s="5">
        <f t="shared" si="454"/>
        <v>0</v>
      </c>
      <c r="DH331" s="5">
        <f t="shared" si="455"/>
        <v>0</v>
      </c>
      <c r="DI331" s="5">
        <f t="shared" si="456"/>
        <v>0</v>
      </c>
      <c r="DJ331" s="5">
        <f t="shared" si="457"/>
        <v>0</v>
      </c>
      <c r="DK331" s="5">
        <f t="shared" si="458"/>
        <v>0</v>
      </c>
      <c r="DL331" s="5">
        <f t="shared" si="459"/>
        <v>0</v>
      </c>
      <c r="DM331" s="5">
        <f t="shared" si="460"/>
        <v>0</v>
      </c>
      <c r="DN331" s="5">
        <f t="shared" si="461"/>
        <v>0</v>
      </c>
      <c r="DO331" s="5">
        <f t="shared" si="462"/>
        <v>0</v>
      </c>
      <c r="DP331" s="5">
        <f t="shared" si="463"/>
        <v>0</v>
      </c>
      <c r="DQ331" s="5">
        <f t="shared" si="464"/>
        <v>0</v>
      </c>
      <c r="DS331" s="5">
        <f t="shared" si="575"/>
        <v>2</v>
      </c>
      <c r="DT331" s="5">
        <f t="shared" si="465"/>
        <v>0</v>
      </c>
      <c r="DU331" s="5">
        <f t="shared" si="466"/>
        <v>0</v>
      </c>
      <c r="DV331" s="5">
        <f t="shared" si="467"/>
        <v>0</v>
      </c>
      <c r="DW331" s="5">
        <f t="shared" si="468"/>
        <v>0</v>
      </c>
      <c r="DX331" s="5">
        <f t="shared" si="469"/>
        <v>0</v>
      </c>
      <c r="DY331" s="5">
        <f t="shared" si="470"/>
        <v>0</v>
      </c>
      <c r="DZ331" s="5">
        <f t="shared" si="471"/>
        <v>0</v>
      </c>
      <c r="EA331" s="5">
        <f t="shared" si="472"/>
        <v>0</v>
      </c>
      <c r="EB331" s="5">
        <f t="shared" si="473"/>
        <v>1</v>
      </c>
      <c r="EC331" s="5">
        <f t="shared" si="474"/>
        <v>0</v>
      </c>
      <c r="ED331" s="5">
        <f t="shared" si="475"/>
        <v>0</v>
      </c>
      <c r="EE331" s="5">
        <f t="shared" si="476"/>
        <v>0</v>
      </c>
      <c r="EF331" s="5">
        <f t="shared" si="477"/>
        <v>0</v>
      </c>
      <c r="EG331" s="5">
        <f t="shared" si="478"/>
        <v>0</v>
      </c>
      <c r="EH331" s="5">
        <f t="shared" si="479"/>
        <v>0</v>
      </c>
      <c r="EI331" s="5">
        <f t="shared" si="480"/>
        <v>0</v>
      </c>
      <c r="EJ331" s="5">
        <f t="shared" si="481"/>
        <v>0</v>
      </c>
      <c r="EK331" s="5">
        <f t="shared" si="482"/>
        <v>0</v>
      </c>
      <c r="EL331" s="5">
        <f t="shared" si="483"/>
        <v>3</v>
      </c>
      <c r="EM331" s="5">
        <f t="shared" si="484"/>
        <v>0</v>
      </c>
      <c r="EN331" s="5">
        <f t="shared" si="485"/>
        <v>0</v>
      </c>
      <c r="EO331" s="5">
        <f t="shared" si="486"/>
        <v>0</v>
      </c>
      <c r="EP331" s="5">
        <f t="shared" si="487"/>
        <v>0</v>
      </c>
      <c r="EQ331" s="5">
        <f t="shared" si="488"/>
        <v>0</v>
      </c>
      <c r="ER331" s="5">
        <f t="shared" si="489"/>
        <v>0</v>
      </c>
      <c r="ES331" s="5">
        <f t="shared" si="490"/>
        <v>0</v>
      </c>
      <c r="ET331" s="5">
        <f t="shared" si="491"/>
        <v>0</v>
      </c>
      <c r="EU331" s="5">
        <f t="shared" si="492"/>
        <v>0</v>
      </c>
      <c r="EV331" s="5">
        <f t="shared" si="493"/>
        <v>0</v>
      </c>
      <c r="EW331" s="5">
        <f t="shared" si="494"/>
        <v>0</v>
      </c>
      <c r="EX331" s="5">
        <f t="shared" si="495"/>
        <v>0</v>
      </c>
      <c r="EY331" s="5">
        <f t="shared" si="496"/>
        <v>0</v>
      </c>
      <c r="EZ331" s="5">
        <f t="shared" si="497"/>
        <v>4</v>
      </c>
      <c r="FA331" s="5">
        <f t="shared" si="498"/>
        <v>0</v>
      </c>
      <c r="FB331" s="5">
        <f t="shared" si="499"/>
        <v>0</v>
      </c>
      <c r="FD331" s="5">
        <f t="shared" si="576"/>
        <v>0</v>
      </c>
      <c r="FE331" s="5">
        <f t="shared" si="500"/>
        <v>0</v>
      </c>
      <c r="FF331" s="5">
        <f t="shared" si="501"/>
        <v>0</v>
      </c>
      <c r="FG331" s="5">
        <f t="shared" si="502"/>
        <v>0</v>
      </c>
      <c r="FH331" s="5">
        <f t="shared" si="503"/>
        <v>0</v>
      </c>
      <c r="FI331" s="5">
        <f t="shared" si="504"/>
        <v>0</v>
      </c>
      <c r="FJ331" s="5">
        <f t="shared" si="505"/>
        <v>0</v>
      </c>
      <c r="FK331" s="5">
        <f t="shared" si="506"/>
        <v>0</v>
      </c>
      <c r="FL331" s="5">
        <f t="shared" si="507"/>
        <v>0</v>
      </c>
      <c r="FM331" s="5">
        <f t="shared" si="508"/>
        <v>0</v>
      </c>
      <c r="FN331" s="5">
        <f t="shared" si="509"/>
        <v>0</v>
      </c>
      <c r="FO331" s="5">
        <f t="shared" si="510"/>
        <v>0</v>
      </c>
      <c r="FP331" s="5">
        <f t="shared" si="511"/>
        <v>0</v>
      </c>
      <c r="FQ331" s="5">
        <f t="shared" si="512"/>
        <v>0</v>
      </c>
      <c r="FR331" s="5">
        <f t="shared" si="513"/>
        <v>0</v>
      </c>
      <c r="FS331" s="5">
        <f t="shared" si="514"/>
        <v>0</v>
      </c>
      <c r="FT331" s="5">
        <f t="shared" si="515"/>
        <v>0</v>
      </c>
      <c r="FU331" s="5">
        <f t="shared" si="516"/>
        <v>0</v>
      </c>
      <c r="FV331" s="5">
        <f t="shared" si="517"/>
        <v>0</v>
      </c>
      <c r="FW331" s="5">
        <f t="shared" si="518"/>
        <v>0</v>
      </c>
      <c r="FX331" s="5">
        <f t="shared" si="519"/>
        <v>0</v>
      </c>
      <c r="FY331" s="5">
        <f t="shared" si="520"/>
        <v>0</v>
      </c>
      <c r="FZ331" s="5">
        <f t="shared" si="521"/>
        <v>0</v>
      </c>
      <c r="GA331" s="5">
        <f t="shared" si="522"/>
        <v>0</v>
      </c>
      <c r="GB331" s="5">
        <f t="shared" si="523"/>
        <v>0</v>
      </c>
      <c r="GC331" s="5">
        <f t="shared" si="524"/>
        <v>0</v>
      </c>
      <c r="GD331" s="5">
        <f t="shared" si="525"/>
        <v>0</v>
      </c>
      <c r="GE331" s="5">
        <f t="shared" si="526"/>
        <v>0</v>
      </c>
      <c r="GF331" s="5">
        <f t="shared" si="527"/>
        <v>0</v>
      </c>
      <c r="GG331" s="5">
        <f t="shared" si="528"/>
        <v>0</v>
      </c>
      <c r="GH331" s="5">
        <f t="shared" si="529"/>
        <v>0</v>
      </c>
      <c r="GI331" s="5">
        <f t="shared" si="530"/>
        <v>0</v>
      </c>
      <c r="GJ331" s="5">
        <f t="shared" si="531"/>
        <v>0</v>
      </c>
      <c r="GK331" s="5">
        <f t="shared" si="532"/>
        <v>0</v>
      </c>
      <c r="GL331" s="5">
        <f t="shared" si="533"/>
        <v>0</v>
      </c>
      <c r="GM331" s="5">
        <f t="shared" si="534"/>
        <v>0</v>
      </c>
      <c r="GO331" s="23">
        <f t="shared" si="535"/>
        <v>0</v>
      </c>
      <c r="GP331" s="23">
        <f t="shared" si="536"/>
        <v>0</v>
      </c>
      <c r="GQ331" s="5">
        <f>+IF(GO331&gt;0, IF(COUNTIF(GO$149:GO331,GO331)&lt;=1,TRUE,FALSE),0)*$C$59*-1</f>
        <v>0</v>
      </c>
      <c r="GR331" s="5">
        <f>+IF(GP331&gt;0, IF(COUNTIF(GP$149:GP331,GP331)&lt;=1,TRUE,FALSE),0)*$C$59*-1</f>
        <v>0</v>
      </c>
    </row>
    <row r="332" spans="1:200" s="5" customFormat="1" hidden="1" outlineLevel="1" x14ac:dyDescent="0.2">
      <c r="A332" s="6"/>
      <c r="F332" s="35">
        <f t="shared" si="537"/>
        <v>11.469999999961786</v>
      </c>
      <c r="G332" s="20">
        <f t="shared" si="391"/>
        <v>0</v>
      </c>
      <c r="H332" s="20">
        <f t="shared" si="392"/>
        <v>0</v>
      </c>
      <c r="I332" s="37">
        <f t="shared" si="393"/>
        <v>0</v>
      </c>
      <c r="J332" s="33">
        <f t="shared" si="394"/>
        <v>11.469999999961786</v>
      </c>
      <c r="L332" s="5">
        <f t="shared" si="577"/>
        <v>-33.83000000000402</v>
      </c>
      <c r="M332" s="5">
        <f t="shared" si="538"/>
        <v>0</v>
      </c>
      <c r="N332" s="5">
        <f t="shared" si="539"/>
        <v>0</v>
      </c>
      <c r="O332" s="5">
        <f t="shared" si="540"/>
        <v>0</v>
      </c>
      <c r="P332" s="5">
        <f t="shared" si="541"/>
        <v>0</v>
      </c>
      <c r="Q332" s="5">
        <f t="shared" si="542"/>
        <v>0</v>
      </c>
      <c r="R332" s="5">
        <f t="shared" si="543"/>
        <v>0</v>
      </c>
      <c r="S332" s="5">
        <f t="shared" si="544"/>
        <v>0</v>
      </c>
      <c r="T332" s="5">
        <f t="shared" si="545"/>
        <v>0</v>
      </c>
      <c r="U332" s="5">
        <f t="shared" si="546"/>
        <v>-54.400000000000531</v>
      </c>
      <c r="V332" s="5">
        <f t="shared" si="547"/>
        <v>0</v>
      </c>
      <c r="W332" s="5">
        <f t="shared" si="548"/>
        <v>0</v>
      </c>
      <c r="X332" s="5">
        <f t="shared" si="549"/>
        <v>0</v>
      </c>
      <c r="Y332" s="5">
        <f t="shared" si="550"/>
        <v>0</v>
      </c>
      <c r="Z332" s="5">
        <f t="shared" si="551"/>
        <v>0</v>
      </c>
      <c r="AA332" s="5">
        <f t="shared" si="552"/>
        <v>0</v>
      </c>
      <c r="AB332" s="5">
        <f t="shared" si="553"/>
        <v>0</v>
      </c>
      <c r="AC332" s="5">
        <f t="shared" si="554"/>
        <v>0</v>
      </c>
      <c r="AD332" s="5">
        <f t="shared" si="555"/>
        <v>0</v>
      </c>
      <c r="AE332" s="5">
        <f t="shared" si="556"/>
        <v>-14.599999999999881</v>
      </c>
      <c r="AF332" s="5">
        <f t="shared" si="557"/>
        <v>0</v>
      </c>
      <c r="AG332" s="5">
        <f t="shared" si="558"/>
        <v>0</v>
      </c>
      <c r="AH332" s="5">
        <f t="shared" si="559"/>
        <v>0</v>
      </c>
      <c r="AI332" s="5">
        <f t="shared" si="560"/>
        <v>0</v>
      </c>
      <c r="AJ332" s="5">
        <f t="shared" si="561"/>
        <v>0</v>
      </c>
      <c r="AK332" s="5">
        <f t="shared" si="562"/>
        <v>0</v>
      </c>
      <c r="AL332" s="5">
        <f t="shared" si="563"/>
        <v>0</v>
      </c>
      <c r="AM332" s="5">
        <f t="shared" si="564"/>
        <v>0</v>
      </c>
      <c r="AN332" s="5">
        <f t="shared" si="565"/>
        <v>0</v>
      </c>
      <c r="AO332" s="5">
        <f t="shared" si="566"/>
        <v>62.759999999998669</v>
      </c>
      <c r="AP332" s="5">
        <f t="shared" si="567"/>
        <v>0</v>
      </c>
      <c r="AQ332" s="5">
        <f t="shared" si="568"/>
        <v>0</v>
      </c>
      <c r="AR332" s="5">
        <f t="shared" si="569"/>
        <v>40</v>
      </c>
      <c r="AS332" s="5">
        <f t="shared" si="570"/>
        <v>-11.400000000000119</v>
      </c>
      <c r="AT332" s="5">
        <f t="shared" si="571"/>
        <v>0</v>
      </c>
      <c r="AU332" s="5">
        <f t="shared" si="572"/>
        <v>0</v>
      </c>
      <c r="AW332" s="5">
        <f t="shared" si="573"/>
        <v>0</v>
      </c>
      <c r="AX332" s="5">
        <f t="shared" si="395"/>
        <v>0</v>
      </c>
      <c r="AY332" s="5">
        <f t="shared" si="396"/>
        <v>0</v>
      </c>
      <c r="AZ332" s="5">
        <f t="shared" si="397"/>
        <v>0</v>
      </c>
      <c r="BA332" s="5">
        <f t="shared" si="398"/>
        <v>0</v>
      </c>
      <c r="BB332" s="5">
        <f t="shared" si="399"/>
        <v>0</v>
      </c>
      <c r="BC332" s="5">
        <f t="shared" si="400"/>
        <v>0</v>
      </c>
      <c r="BD332" s="5">
        <f t="shared" si="401"/>
        <v>0</v>
      </c>
      <c r="BE332" s="5">
        <f t="shared" si="402"/>
        <v>0</v>
      </c>
      <c r="BF332" s="5">
        <f t="shared" si="403"/>
        <v>0</v>
      </c>
      <c r="BG332" s="5">
        <f t="shared" si="404"/>
        <v>0</v>
      </c>
      <c r="BH332" s="5">
        <f t="shared" si="405"/>
        <v>0</v>
      </c>
      <c r="BI332" s="5">
        <f t="shared" si="406"/>
        <v>0</v>
      </c>
      <c r="BJ332" s="5">
        <f t="shared" si="407"/>
        <v>0</v>
      </c>
      <c r="BK332" s="5">
        <f t="shared" si="408"/>
        <v>0</v>
      </c>
      <c r="BL332" s="5">
        <f t="shared" si="409"/>
        <v>0</v>
      </c>
      <c r="BM332" s="5">
        <f t="shared" si="410"/>
        <v>0</v>
      </c>
      <c r="BN332" s="5">
        <f t="shared" si="411"/>
        <v>0</v>
      </c>
      <c r="BO332" s="5">
        <f t="shared" si="412"/>
        <v>0</v>
      </c>
      <c r="BP332" s="5">
        <f t="shared" si="413"/>
        <v>0</v>
      </c>
      <c r="BQ332" s="5">
        <f t="shared" si="414"/>
        <v>0</v>
      </c>
      <c r="BR332" s="5">
        <f t="shared" si="415"/>
        <v>0</v>
      </c>
      <c r="BS332" s="5">
        <f t="shared" si="416"/>
        <v>0</v>
      </c>
      <c r="BT332" s="5">
        <f t="shared" si="417"/>
        <v>0</v>
      </c>
      <c r="BU332" s="5">
        <f t="shared" si="418"/>
        <v>0</v>
      </c>
      <c r="BV332" s="5">
        <f t="shared" si="419"/>
        <v>0</v>
      </c>
      <c r="BW332" s="5">
        <f t="shared" si="420"/>
        <v>0</v>
      </c>
      <c r="BX332" s="5">
        <f t="shared" si="421"/>
        <v>0</v>
      </c>
      <c r="BY332" s="5">
        <f t="shared" si="422"/>
        <v>0</v>
      </c>
      <c r="BZ332" s="5">
        <f t="shared" si="423"/>
        <v>1</v>
      </c>
      <c r="CA332" s="5">
        <f t="shared" si="424"/>
        <v>0</v>
      </c>
      <c r="CB332" s="5">
        <f t="shared" si="425"/>
        <v>0</v>
      </c>
      <c r="CC332" s="5">
        <f t="shared" si="426"/>
        <v>2</v>
      </c>
      <c r="CD332" s="5">
        <f t="shared" si="427"/>
        <v>0</v>
      </c>
      <c r="CE332" s="5">
        <f t="shared" si="428"/>
        <v>0</v>
      </c>
      <c r="CF332" s="5">
        <f t="shared" si="429"/>
        <v>0</v>
      </c>
      <c r="CH332" s="5">
        <f t="shared" si="574"/>
        <v>0</v>
      </c>
      <c r="CI332" s="5">
        <f t="shared" si="430"/>
        <v>0</v>
      </c>
      <c r="CJ332" s="5">
        <f t="shared" si="431"/>
        <v>0</v>
      </c>
      <c r="CK332" s="5">
        <f t="shared" si="432"/>
        <v>0</v>
      </c>
      <c r="CL332" s="5">
        <f t="shared" si="433"/>
        <v>0</v>
      </c>
      <c r="CM332" s="5">
        <f t="shared" si="434"/>
        <v>0</v>
      </c>
      <c r="CN332" s="5">
        <f t="shared" si="435"/>
        <v>0</v>
      </c>
      <c r="CO332" s="5">
        <f t="shared" si="436"/>
        <v>0</v>
      </c>
      <c r="CP332" s="5">
        <f t="shared" si="437"/>
        <v>0</v>
      </c>
      <c r="CQ332" s="5">
        <f t="shared" si="438"/>
        <v>0</v>
      </c>
      <c r="CR332" s="5">
        <f t="shared" si="439"/>
        <v>0</v>
      </c>
      <c r="CS332" s="5">
        <f t="shared" si="440"/>
        <v>0</v>
      </c>
      <c r="CT332" s="5">
        <f t="shared" si="441"/>
        <v>0</v>
      </c>
      <c r="CU332" s="5">
        <f t="shared" si="442"/>
        <v>0</v>
      </c>
      <c r="CV332" s="5">
        <f t="shared" si="443"/>
        <v>0</v>
      </c>
      <c r="CW332" s="5">
        <f t="shared" si="444"/>
        <v>0</v>
      </c>
      <c r="CX332" s="5">
        <f t="shared" si="445"/>
        <v>0</v>
      </c>
      <c r="CY332" s="5">
        <f t="shared" si="446"/>
        <v>0</v>
      </c>
      <c r="CZ332" s="5">
        <f t="shared" si="447"/>
        <v>0</v>
      </c>
      <c r="DA332" s="5">
        <f t="shared" si="448"/>
        <v>0</v>
      </c>
      <c r="DB332" s="5">
        <f t="shared" si="449"/>
        <v>0</v>
      </c>
      <c r="DC332" s="5">
        <f t="shared" si="450"/>
        <v>0</v>
      </c>
      <c r="DD332" s="5">
        <f t="shared" si="451"/>
        <v>0</v>
      </c>
      <c r="DE332" s="5">
        <f t="shared" si="452"/>
        <v>0</v>
      </c>
      <c r="DF332" s="5">
        <f t="shared" si="453"/>
        <v>0</v>
      </c>
      <c r="DG332" s="5">
        <f t="shared" si="454"/>
        <v>0</v>
      </c>
      <c r="DH332" s="5">
        <f t="shared" si="455"/>
        <v>0</v>
      </c>
      <c r="DI332" s="5">
        <f t="shared" si="456"/>
        <v>0</v>
      </c>
      <c r="DJ332" s="5">
        <f t="shared" si="457"/>
        <v>0</v>
      </c>
      <c r="DK332" s="5">
        <f t="shared" si="458"/>
        <v>0</v>
      </c>
      <c r="DL332" s="5">
        <f t="shared" si="459"/>
        <v>0</v>
      </c>
      <c r="DM332" s="5">
        <f t="shared" si="460"/>
        <v>0</v>
      </c>
      <c r="DN332" s="5">
        <f t="shared" si="461"/>
        <v>0</v>
      </c>
      <c r="DO332" s="5">
        <f t="shared" si="462"/>
        <v>0</v>
      </c>
      <c r="DP332" s="5">
        <f t="shared" si="463"/>
        <v>0</v>
      </c>
      <c r="DQ332" s="5">
        <f t="shared" si="464"/>
        <v>0</v>
      </c>
      <c r="DS332" s="5">
        <f t="shared" si="575"/>
        <v>2</v>
      </c>
      <c r="DT332" s="5">
        <f t="shared" si="465"/>
        <v>0</v>
      </c>
      <c r="DU332" s="5">
        <f t="shared" si="466"/>
        <v>0</v>
      </c>
      <c r="DV332" s="5">
        <f t="shared" si="467"/>
        <v>0</v>
      </c>
      <c r="DW332" s="5">
        <f t="shared" si="468"/>
        <v>0</v>
      </c>
      <c r="DX332" s="5">
        <f t="shared" si="469"/>
        <v>0</v>
      </c>
      <c r="DY332" s="5">
        <f t="shared" si="470"/>
        <v>0</v>
      </c>
      <c r="DZ332" s="5">
        <f t="shared" si="471"/>
        <v>0</v>
      </c>
      <c r="EA332" s="5">
        <f t="shared" si="472"/>
        <v>0</v>
      </c>
      <c r="EB332" s="5">
        <f t="shared" si="473"/>
        <v>1</v>
      </c>
      <c r="EC332" s="5">
        <f t="shared" si="474"/>
        <v>0</v>
      </c>
      <c r="ED332" s="5">
        <f t="shared" si="475"/>
        <v>0</v>
      </c>
      <c r="EE332" s="5">
        <f t="shared" si="476"/>
        <v>0</v>
      </c>
      <c r="EF332" s="5">
        <f t="shared" si="477"/>
        <v>0</v>
      </c>
      <c r="EG332" s="5">
        <f t="shared" si="478"/>
        <v>0</v>
      </c>
      <c r="EH332" s="5">
        <f t="shared" si="479"/>
        <v>0</v>
      </c>
      <c r="EI332" s="5">
        <f t="shared" si="480"/>
        <v>0</v>
      </c>
      <c r="EJ332" s="5">
        <f t="shared" si="481"/>
        <v>0</v>
      </c>
      <c r="EK332" s="5">
        <f t="shared" si="482"/>
        <v>0</v>
      </c>
      <c r="EL332" s="5">
        <f t="shared" si="483"/>
        <v>3</v>
      </c>
      <c r="EM332" s="5">
        <f t="shared" si="484"/>
        <v>0</v>
      </c>
      <c r="EN332" s="5">
        <f t="shared" si="485"/>
        <v>0</v>
      </c>
      <c r="EO332" s="5">
        <f t="shared" si="486"/>
        <v>0</v>
      </c>
      <c r="EP332" s="5">
        <f t="shared" si="487"/>
        <v>0</v>
      </c>
      <c r="EQ332" s="5">
        <f t="shared" si="488"/>
        <v>0</v>
      </c>
      <c r="ER332" s="5">
        <f t="shared" si="489"/>
        <v>0</v>
      </c>
      <c r="ES332" s="5">
        <f t="shared" si="490"/>
        <v>0</v>
      </c>
      <c r="ET332" s="5">
        <f t="shared" si="491"/>
        <v>0</v>
      </c>
      <c r="EU332" s="5">
        <f t="shared" si="492"/>
        <v>0</v>
      </c>
      <c r="EV332" s="5">
        <f t="shared" si="493"/>
        <v>0</v>
      </c>
      <c r="EW332" s="5">
        <f t="shared" si="494"/>
        <v>0</v>
      </c>
      <c r="EX332" s="5">
        <f t="shared" si="495"/>
        <v>0</v>
      </c>
      <c r="EY332" s="5">
        <f t="shared" si="496"/>
        <v>0</v>
      </c>
      <c r="EZ332" s="5">
        <f t="shared" si="497"/>
        <v>4</v>
      </c>
      <c r="FA332" s="5">
        <f t="shared" si="498"/>
        <v>0</v>
      </c>
      <c r="FB332" s="5">
        <f t="shared" si="499"/>
        <v>0</v>
      </c>
      <c r="FD332" s="5">
        <f t="shared" si="576"/>
        <v>0</v>
      </c>
      <c r="FE332" s="5">
        <f t="shared" si="500"/>
        <v>0</v>
      </c>
      <c r="FF332" s="5">
        <f t="shared" si="501"/>
        <v>0</v>
      </c>
      <c r="FG332" s="5">
        <f t="shared" si="502"/>
        <v>0</v>
      </c>
      <c r="FH332" s="5">
        <f t="shared" si="503"/>
        <v>0</v>
      </c>
      <c r="FI332" s="5">
        <f t="shared" si="504"/>
        <v>0</v>
      </c>
      <c r="FJ332" s="5">
        <f t="shared" si="505"/>
        <v>0</v>
      </c>
      <c r="FK332" s="5">
        <f t="shared" si="506"/>
        <v>0</v>
      </c>
      <c r="FL332" s="5">
        <f t="shared" si="507"/>
        <v>0</v>
      </c>
      <c r="FM332" s="5">
        <f t="shared" si="508"/>
        <v>0</v>
      </c>
      <c r="FN332" s="5">
        <f t="shared" si="509"/>
        <v>0</v>
      </c>
      <c r="FO332" s="5">
        <f t="shared" si="510"/>
        <v>0</v>
      </c>
      <c r="FP332" s="5">
        <f t="shared" si="511"/>
        <v>0</v>
      </c>
      <c r="FQ332" s="5">
        <f t="shared" si="512"/>
        <v>0</v>
      </c>
      <c r="FR332" s="5">
        <f t="shared" si="513"/>
        <v>0</v>
      </c>
      <c r="FS332" s="5">
        <f t="shared" si="514"/>
        <v>0</v>
      </c>
      <c r="FT332" s="5">
        <f t="shared" si="515"/>
        <v>0</v>
      </c>
      <c r="FU332" s="5">
        <f t="shared" si="516"/>
        <v>0</v>
      </c>
      <c r="FV332" s="5">
        <f t="shared" si="517"/>
        <v>0</v>
      </c>
      <c r="FW332" s="5">
        <f t="shared" si="518"/>
        <v>0</v>
      </c>
      <c r="FX332" s="5">
        <f t="shared" si="519"/>
        <v>0</v>
      </c>
      <c r="FY332" s="5">
        <f t="shared" si="520"/>
        <v>0</v>
      </c>
      <c r="FZ332" s="5">
        <f t="shared" si="521"/>
        <v>0</v>
      </c>
      <c r="GA332" s="5">
        <f t="shared" si="522"/>
        <v>0</v>
      </c>
      <c r="GB332" s="5">
        <f t="shared" si="523"/>
        <v>0</v>
      </c>
      <c r="GC332" s="5">
        <f t="shared" si="524"/>
        <v>0</v>
      </c>
      <c r="GD332" s="5">
        <f t="shared" si="525"/>
        <v>0</v>
      </c>
      <c r="GE332" s="5">
        <f t="shared" si="526"/>
        <v>0</v>
      </c>
      <c r="GF332" s="5">
        <f t="shared" si="527"/>
        <v>0</v>
      </c>
      <c r="GG332" s="5">
        <f t="shared" si="528"/>
        <v>0</v>
      </c>
      <c r="GH332" s="5">
        <f t="shared" si="529"/>
        <v>0</v>
      </c>
      <c r="GI332" s="5">
        <f t="shared" si="530"/>
        <v>0</v>
      </c>
      <c r="GJ332" s="5">
        <f t="shared" si="531"/>
        <v>0</v>
      </c>
      <c r="GK332" s="5">
        <f t="shared" si="532"/>
        <v>0</v>
      </c>
      <c r="GL332" s="5">
        <f t="shared" si="533"/>
        <v>0</v>
      </c>
      <c r="GM332" s="5">
        <f t="shared" si="534"/>
        <v>0</v>
      </c>
      <c r="GO332" s="23">
        <f t="shared" si="535"/>
        <v>0</v>
      </c>
      <c r="GP332" s="23">
        <f t="shared" si="536"/>
        <v>0</v>
      </c>
      <c r="GQ332" s="5">
        <f>+IF(GO332&gt;0, IF(COUNTIF(GO$149:GO332,GO332)&lt;=1,TRUE,FALSE),0)*$C$59*-1</f>
        <v>0</v>
      </c>
      <c r="GR332" s="5">
        <f>+IF(GP332&gt;0, IF(COUNTIF(GP$149:GP332,GP332)&lt;=1,TRUE,FALSE),0)*$C$59*-1</f>
        <v>0</v>
      </c>
    </row>
    <row r="333" spans="1:200" s="5" customFormat="1" hidden="1" outlineLevel="1" x14ac:dyDescent="0.2">
      <c r="A333" s="6"/>
      <c r="F333" s="35">
        <f t="shared" si="537"/>
        <v>11.469999999961786</v>
      </c>
      <c r="G333" s="20">
        <f t="shared" si="391"/>
        <v>0</v>
      </c>
      <c r="H333" s="20">
        <f t="shared" si="392"/>
        <v>0</v>
      </c>
      <c r="I333" s="37">
        <f t="shared" si="393"/>
        <v>0</v>
      </c>
      <c r="J333" s="33">
        <f t="shared" si="394"/>
        <v>11.469999999961786</v>
      </c>
      <c r="L333" s="5">
        <f t="shared" si="577"/>
        <v>-33.83000000000402</v>
      </c>
      <c r="M333" s="5">
        <f t="shared" si="538"/>
        <v>0</v>
      </c>
      <c r="N333" s="5">
        <f t="shared" si="539"/>
        <v>0</v>
      </c>
      <c r="O333" s="5">
        <f t="shared" si="540"/>
        <v>0</v>
      </c>
      <c r="P333" s="5">
        <f t="shared" si="541"/>
        <v>0</v>
      </c>
      <c r="Q333" s="5">
        <f t="shared" si="542"/>
        <v>0</v>
      </c>
      <c r="R333" s="5">
        <f t="shared" si="543"/>
        <v>0</v>
      </c>
      <c r="S333" s="5">
        <f t="shared" si="544"/>
        <v>0</v>
      </c>
      <c r="T333" s="5">
        <f t="shared" si="545"/>
        <v>0</v>
      </c>
      <c r="U333" s="5">
        <f t="shared" si="546"/>
        <v>-54.400000000000531</v>
      </c>
      <c r="V333" s="5">
        <f t="shared" si="547"/>
        <v>0</v>
      </c>
      <c r="W333" s="5">
        <f t="shared" si="548"/>
        <v>0</v>
      </c>
      <c r="X333" s="5">
        <f t="shared" si="549"/>
        <v>0</v>
      </c>
      <c r="Y333" s="5">
        <f t="shared" si="550"/>
        <v>0</v>
      </c>
      <c r="Z333" s="5">
        <f t="shared" si="551"/>
        <v>0</v>
      </c>
      <c r="AA333" s="5">
        <f t="shared" si="552"/>
        <v>0</v>
      </c>
      <c r="AB333" s="5">
        <f t="shared" si="553"/>
        <v>0</v>
      </c>
      <c r="AC333" s="5">
        <f t="shared" si="554"/>
        <v>0</v>
      </c>
      <c r="AD333" s="5">
        <f t="shared" si="555"/>
        <v>0</v>
      </c>
      <c r="AE333" s="5">
        <f t="shared" si="556"/>
        <v>-14.599999999999881</v>
      </c>
      <c r="AF333" s="5">
        <f t="shared" si="557"/>
        <v>0</v>
      </c>
      <c r="AG333" s="5">
        <f t="shared" si="558"/>
        <v>0</v>
      </c>
      <c r="AH333" s="5">
        <f t="shared" si="559"/>
        <v>0</v>
      </c>
      <c r="AI333" s="5">
        <f t="shared" si="560"/>
        <v>0</v>
      </c>
      <c r="AJ333" s="5">
        <f t="shared" si="561"/>
        <v>0</v>
      </c>
      <c r="AK333" s="5">
        <f t="shared" si="562"/>
        <v>0</v>
      </c>
      <c r="AL333" s="5">
        <f t="shared" si="563"/>
        <v>0</v>
      </c>
      <c r="AM333" s="5">
        <f t="shared" si="564"/>
        <v>0</v>
      </c>
      <c r="AN333" s="5">
        <f t="shared" si="565"/>
        <v>0</v>
      </c>
      <c r="AO333" s="5">
        <f t="shared" si="566"/>
        <v>62.759999999998669</v>
      </c>
      <c r="AP333" s="5">
        <f t="shared" si="567"/>
        <v>0</v>
      </c>
      <c r="AQ333" s="5">
        <f t="shared" si="568"/>
        <v>0</v>
      </c>
      <c r="AR333" s="5">
        <f t="shared" si="569"/>
        <v>40</v>
      </c>
      <c r="AS333" s="5">
        <f t="shared" si="570"/>
        <v>-11.400000000000119</v>
      </c>
      <c r="AT333" s="5">
        <f t="shared" si="571"/>
        <v>0</v>
      </c>
      <c r="AU333" s="5">
        <f t="shared" si="572"/>
        <v>0</v>
      </c>
      <c r="AW333" s="5">
        <f t="shared" si="573"/>
        <v>0</v>
      </c>
      <c r="AX333" s="5">
        <f t="shared" si="395"/>
        <v>0</v>
      </c>
      <c r="AY333" s="5">
        <f t="shared" si="396"/>
        <v>0</v>
      </c>
      <c r="AZ333" s="5">
        <f t="shared" si="397"/>
        <v>0</v>
      </c>
      <c r="BA333" s="5">
        <f t="shared" si="398"/>
        <v>0</v>
      </c>
      <c r="BB333" s="5">
        <f t="shared" si="399"/>
        <v>0</v>
      </c>
      <c r="BC333" s="5">
        <f t="shared" si="400"/>
        <v>0</v>
      </c>
      <c r="BD333" s="5">
        <f t="shared" si="401"/>
        <v>0</v>
      </c>
      <c r="BE333" s="5">
        <f t="shared" si="402"/>
        <v>0</v>
      </c>
      <c r="BF333" s="5">
        <f t="shared" si="403"/>
        <v>0</v>
      </c>
      <c r="BG333" s="5">
        <f t="shared" si="404"/>
        <v>0</v>
      </c>
      <c r="BH333" s="5">
        <f t="shared" si="405"/>
        <v>0</v>
      </c>
      <c r="BI333" s="5">
        <f t="shared" si="406"/>
        <v>0</v>
      </c>
      <c r="BJ333" s="5">
        <f t="shared" si="407"/>
        <v>0</v>
      </c>
      <c r="BK333" s="5">
        <f t="shared" si="408"/>
        <v>0</v>
      </c>
      <c r="BL333" s="5">
        <f t="shared" si="409"/>
        <v>0</v>
      </c>
      <c r="BM333" s="5">
        <f t="shared" si="410"/>
        <v>0</v>
      </c>
      <c r="BN333" s="5">
        <f t="shared" si="411"/>
        <v>0</v>
      </c>
      <c r="BO333" s="5">
        <f t="shared" si="412"/>
        <v>0</v>
      </c>
      <c r="BP333" s="5">
        <f t="shared" si="413"/>
        <v>0</v>
      </c>
      <c r="BQ333" s="5">
        <f t="shared" si="414"/>
        <v>0</v>
      </c>
      <c r="BR333" s="5">
        <f t="shared" si="415"/>
        <v>0</v>
      </c>
      <c r="BS333" s="5">
        <f t="shared" si="416"/>
        <v>0</v>
      </c>
      <c r="BT333" s="5">
        <f t="shared" si="417"/>
        <v>0</v>
      </c>
      <c r="BU333" s="5">
        <f t="shared" si="418"/>
        <v>0</v>
      </c>
      <c r="BV333" s="5">
        <f t="shared" si="419"/>
        <v>0</v>
      </c>
      <c r="BW333" s="5">
        <f t="shared" si="420"/>
        <v>0</v>
      </c>
      <c r="BX333" s="5">
        <f t="shared" si="421"/>
        <v>0</v>
      </c>
      <c r="BY333" s="5">
        <f t="shared" si="422"/>
        <v>0</v>
      </c>
      <c r="BZ333" s="5">
        <f t="shared" si="423"/>
        <v>1</v>
      </c>
      <c r="CA333" s="5">
        <f t="shared" si="424"/>
        <v>0</v>
      </c>
      <c r="CB333" s="5">
        <f t="shared" si="425"/>
        <v>0</v>
      </c>
      <c r="CC333" s="5">
        <f t="shared" si="426"/>
        <v>2</v>
      </c>
      <c r="CD333" s="5">
        <f t="shared" si="427"/>
        <v>0</v>
      </c>
      <c r="CE333" s="5">
        <f t="shared" si="428"/>
        <v>0</v>
      </c>
      <c r="CF333" s="5">
        <f t="shared" si="429"/>
        <v>0</v>
      </c>
      <c r="CH333" s="5">
        <f t="shared" si="574"/>
        <v>0</v>
      </c>
      <c r="CI333" s="5">
        <f t="shared" si="430"/>
        <v>0</v>
      </c>
      <c r="CJ333" s="5">
        <f t="shared" si="431"/>
        <v>0</v>
      </c>
      <c r="CK333" s="5">
        <f t="shared" si="432"/>
        <v>0</v>
      </c>
      <c r="CL333" s="5">
        <f t="shared" si="433"/>
        <v>0</v>
      </c>
      <c r="CM333" s="5">
        <f t="shared" si="434"/>
        <v>0</v>
      </c>
      <c r="CN333" s="5">
        <f t="shared" si="435"/>
        <v>0</v>
      </c>
      <c r="CO333" s="5">
        <f t="shared" si="436"/>
        <v>0</v>
      </c>
      <c r="CP333" s="5">
        <f t="shared" si="437"/>
        <v>0</v>
      </c>
      <c r="CQ333" s="5">
        <f t="shared" si="438"/>
        <v>0</v>
      </c>
      <c r="CR333" s="5">
        <f t="shared" si="439"/>
        <v>0</v>
      </c>
      <c r="CS333" s="5">
        <f t="shared" si="440"/>
        <v>0</v>
      </c>
      <c r="CT333" s="5">
        <f t="shared" si="441"/>
        <v>0</v>
      </c>
      <c r="CU333" s="5">
        <f t="shared" si="442"/>
        <v>0</v>
      </c>
      <c r="CV333" s="5">
        <f t="shared" si="443"/>
        <v>0</v>
      </c>
      <c r="CW333" s="5">
        <f t="shared" si="444"/>
        <v>0</v>
      </c>
      <c r="CX333" s="5">
        <f t="shared" si="445"/>
        <v>0</v>
      </c>
      <c r="CY333" s="5">
        <f t="shared" si="446"/>
        <v>0</v>
      </c>
      <c r="CZ333" s="5">
        <f t="shared" si="447"/>
        <v>0</v>
      </c>
      <c r="DA333" s="5">
        <f t="shared" si="448"/>
        <v>0</v>
      </c>
      <c r="DB333" s="5">
        <f t="shared" si="449"/>
        <v>0</v>
      </c>
      <c r="DC333" s="5">
        <f t="shared" si="450"/>
        <v>0</v>
      </c>
      <c r="DD333" s="5">
        <f t="shared" si="451"/>
        <v>0</v>
      </c>
      <c r="DE333" s="5">
        <f t="shared" si="452"/>
        <v>0</v>
      </c>
      <c r="DF333" s="5">
        <f t="shared" si="453"/>
        <v>0</v>
      </c>
      <c r="DG333" s="5">
        <f t="shared" si="454"/>
        <v>0</v>
      </c>
      <c r="DH333" s="5">
        <f t="shared" si="455"/>
        <v>0</v>
      </c>
      <c r="DI333" s="5">
        <f t="shared" si="456"/>
        <v>0</v>
      </c>
      <c r="DJ333" s="5">
        <f t="shared" si="457"/>
        <v>0</v>
      </c>
      <c r="DK333" s="5">
        <f t="shared" si="458"/>
        <v>0</v>
      </c>
      <c r="DL333" s="5">
        <f t="shared" si="459"/>
        <v>0</v>
      </c>
      <c r="DM333" s="5">
        <f t="shared" si="460"/>
        <v>0</v>
      </c>
      <c r="DN333" s="5">
        <f t="shared" si="461"/>
        <v>0</v>
      </c>
      <c r="DO333" s="5">
        <f t="shared" si="462"/>
        <v>0</v>
      </c>
      <c r="DP333" s="5">
        <f t="shared" si="463"/>
        <v>0</v>
      </c>
      <c r="DQ333" s="5">
        <f t="shared" si="464"/>
        <v>0</v>
      </c>
      <c r="DS333" s="5">
        <f t="shared" si="575"/>
        <v>2</v>
      </c>
      <c r="DT333" s="5">
        <f t="shared" si="465"/>
        <v>0</v>
      </c>
      <c r="DU333" s="5">
        <f t="shared" si="466"/>
        <v>0</v>
      </c>
      <c r="DV333" s="5">
        <f t="shared" si="467"/>
        <v>0</v>
      </c>
      <c r="DW333" s="5">
        <f t="shared" si="468"/>
        <v>0</v>
      </c>
      <c r="DX333" s="5">
        <f t="shared" si="469"/>
        <v>0</v>
      </c>
      <c r="DY333" s="5">
        <f t="shared" si="470"/>
        <v>0</v>
      </c>
      <c r="DZ333" s="5">
        <f t="shared" si="471"/>
        <v>0</v>
      </c>
      <c r="EA333" s="5">
        <f t="shared" si="472"/>
        <v>0</v>
      </c>
      <c r="EB333" s="5">
        <f t="shared" si="473"/>
        <v>1</v>
      </c>
      <c r="EC333" s="5">
        <f t="shared" si="474"/>
        <v>0</v>
      </c>
      <c r="ED333" s="5">
        <f t="shared" si="475"/>
        <v>0</v>
      </c>
      <c r="EE333" s="5">
        <f t="shared" si="476"/>
        <v>0</v>
      </c>
      <c r="EF333" s="5">
        <f t="shared" si="477"/>
        <v>0</v>
      </c>
      <c r="EG333" s="5">
        <f t="shared" si="478"/>
        <v>0</v>
      </c>
      <c r="EH333" s="5">
        <f t="shared" si="479"/>
        <v>0</v>
      </c>
      <c r="EI333" s="5">
        <f t="shared" si="480"/>
        <v>0</v>
      </c>
      <c r="EJ333" s="5">
        <f t="shared" si="481"/>
        <v>0</v>
      </c>
      <c r="EK333" s="5">
        <f t="shared" si="482"/>
        <v>0</v>
      </c>
      <c r="EL333" s="5">
        <f t="shared" si="483"/>
        <v>3</v>
      </c>
      <c r="EM333" s="5">
        <f t="shared" si="484"/>
        <v>0</v>
      </c>
      <c r="EN333" s="5">
        <f t="shared" si="485"/>
        <v>0</v>
      </c>
      <c r="EO333" s="5">
        <f t="shared" si="486"/>
        <v>0</v>
      </c>
      <c r="EP333" s="5">
        <f t="shared" si="487"/>
        <v>0</v>
      </c>
      <c r="EQ333" s="5">
        <f t="shared" si="488"/>
        <v>0</v>
      </c>
      <c r="ER333" s="5">
        <f t="shared" si="489"/>
        <v>0</v>
      </c>
      <c r="ES333" s="5">
        <f t="shared" si="490"/>
        <v>0</v>
      </c>
      <c r="ET333" s="5">
        <f t="shared" si="491"/>
        <v>0</v>
      </c>
      <c r="EU333" s="5">
        <f t="shared" si="492"/>
        <v>0</v>
      </c>
      <c r="EV333" s="5">
        <f t="shared" si="493"/>
        <v>0</v>
      </c>
      <c r="EW333" s="5">
        <f t="shared" si="494"/>
        <v>0</v>
      </c>
      <c r="EX333" s="5">
        <f t="shared" si="495"/>
        <v>0</v>
      </c>
      <c r="EY333" s="5">
        <f t="shared" si="496"/>
        <v>0</v>
      </c>
      <c r="EZ333" s="5">
        <f t="shared" si="497"/>
        <v>4</v>
      </c>
      <c r="FA333" s="5">
        <f t="shared" si="498"/>
        <v>0</v>
      </c>
      <c r="FB333" s="5">
        <f t="shared" si="499"/>
        <v>0</v>
      </c>
      <c r="FD333" s="5">
        <f t="shared" si="576"/>
        <v>0</v>
      </c>
      <c r="FE333" s="5">
        <f t="shared" si="500"/>
        <v>0</v>
      </c>
      <c r="FF333" s="5">
        <f t="shared" si="501"/>
        <v>0</v>
      </c>
      <c r="FG333" s="5">
        <f t="shared" si="502"/>
        <v>0</v>
      </c>
      <c r="FH333" s="5">
        <f t="shared" si="503"/>
        <v>0</v>
      </c>
      <c r="FI333" s="5">
        <f t="shared" si="504"/>
        <v>0</v>
      </c>
      <c r="FJ333" s="5">
        <f t="shared" si="505"/>
        <v>0</v>
      </c>
      <c r="FK333" s="5">
        <f t="shared" si="506"/>
        <v>0</v>
      </c>
      <c r="FL333" s="5">
        <f t="shared" si="507"/>
        <v>0</v>
      </c>
      <c r="FM333" s="5">
        <f t="shared" si="508"/>
        <v>0</v>
      </c>
      <c r="FN333" s="5">
        <f t="shared" si="509"/>
        <v>0</v>
      </c>
      <c r="FO333" s="5">
        <f t="shared" si="510"/>
        <v>0</v>
      </c>
      <c r="FP333" s="5">
        <f t="shared" si="511"/>
        <v>0</v>
      </c>
      <c r="FQ333" s="5">
        <f t="shared" si="512"/>
        <v>0</v>
      </c>
      <c r="FR333" s="5">
        <f t="shared" si="513"/>
        <v>0</v>
      </c>
      <c r="FS333" s="5">
        <f t="shared" si="514"/>
        <v>0</v>
      </c>
      <c r="FT333" s="5">
        <f t="shared" si="515"/>
        <v>0</v>
      </c>
      <c r="FU333" s="5">
        <f t="shared" si="516"/>
        <v>0</v>
      </c>
      <c r="FV333" s="5">
        <f t="shared" si="517"/>
        <v>0</v>
      </c>
      <c r="FW333" s="5">
        <f t="shared" si="518"/>
        <v>0</v>
      </c>
      <c r="FX333" s="5">
        <f t="shared" si="519"/>
        <v>0</v>
      </c>
      <c r="FY333" s="5">
        <f t="shared" si="520"/>
        <v>0</v>
      </c>
      <c r="FZ333" s="5">
        <f t="shared" si="521"/>
        <v>0</v>
      </c>
      <c r="GA333" s="5">
        <f t="shared" si="522"/>
        <v>0</v>
      </c>
      <c r="GB333" s="5">
        <f t="shared" si="523"/>
        <v>0</v>
      </c>
      <c r="GC333" s="5">
        <f t="shared" si="524"/>
        <v>0</v>
      </c>
      <c r="GD333" s="5">
        <f t="shared" si="525"/>
        <v>0</v>
      </c>
      <c r="GE333" s="5">
        <f t="shared" si="526"/>
        <v>0</v>
      </c>
      <c r="GF333" s="5">
        <f t="shared" si="527"/>
        <v>0</v>
      </c>
      <c r="GG333" s="5">
        <f t="shared" si="528"/>
        <v>0</v>
      </c>
      <c r="GH333" s="5">
        <f t="shared" si="529"/>
        <v>0</v>
      </c>
      <c r="GI333" s="5">
        <f t="shared" si="530"/>
        <v>0</v>
      </c>
      <c r="GJ333" s="5">
        <f t="shared" si="531"/>
        <v>0</v>
      </c>
      <c r="GK333" s="5">
        <f t="shared" si="532"/>
        <v>0</v>
      </c>
      <c r="GL333" s="5">
        <f t="shared" si="533"/>
        <v>0</v>
      </c>
      <c r="GM333" s="5">
        <f t="shared" si="534"/>
        <v>0</v>
      </c>
      <c r="GO333" s="23">
        <f t="shared" si="535"/>
        <v>0</v>
      </c>
      <c r="GP333" s="23">
        <f t="shared" si="536"/>
        <v>0</v>
      </c>
      <c r="GQ333" s="5">
        <f>+IF(GO333&gt;0, IF(COUNTIF(GO$149:GO333,GO333)&lt;=1,TRUE,FALSE),0)*$C$59*-1</f>
        <v>0</v>
      </c>
      <c r="GR333" s="5">
        <f>+IF(GP333&gt;0, IF(COUNTIF(GP$149:GP333,GP333)&lt;=1,TRUE,FALSE),0)*$C$59*-1</f>
        <v>0</v>
      </c>
    </row>
    <row r="334" spans="1:200" s="5" customFormat="1" hidden="1" outlineLevel="1" x14ac:dyDescent="0.2">
      <c r="A334" s="6"/>
      <c r="F334" s="35">
        <f t="shared" si="537"/>
        <v>11.469999999961786</v>
      </c>
      <c r="G334" s="20">
        <f t="shared" si="391"/>
        <v>0</v>
      </c>
      <c r="H334" s="20">
        <f t="shared" si="392"/>
        <v>0</v>
      </c>
      <c r="I334" s="37">
        <f t="shared" si="393"/>
        <v>0</v>
      </c>
      <c r="J334" s="33">
        <f t="shared" si="394"/>
        <v>11.469999999961786</v>
      </c>
      <c r="L334" s="5">
        <f t="shared" si="577"/>
        <v>-33.83000000000402</v>
      </c>
      <c r="M334" s="5">
        <f t="shared" si="538"/>
        <v>0</v>
      </c>
      <c r="N334" s="5">
        <f t="shared" si="539"/>
        <v>0</v>
      </c>
      <c r="O334" s="5">
        <f t="shared" si="540"/>
        <v>0</v>
      </c>
      <c r="P334" s="5">
        <f t="shared" si="541"/>
        <v>0</v>
      </c>
      <c r="Q334" s="5">
        <f t="shared" si="542"/>
        <v>0</v>
      </c>
      <c r="R334" s="5">
        <f t="shared" si="543"/>
        <v>0</v>
      </c>
      <c r="S334" s="5">
        <f t="shared" si="544"/>
        <v>0</v>
      </c>
      <c r="T334" s="5">
        <f t="shared" si="545"/>
        <v>0</v>
      </c>
      <c r="U334" s="5">
        <f t="shared" si="546"/>
        <v>-54.400000000000531</v>
      </c>
      <c r="V334" s="5">
        <f t="shared" si="547"/>
        <v>0</v>
      </c>
      <c r="W334" s="5">
        <f t="shared" si="548"/>
        <v>0</v>
      </c>
      <c r="X334" s="5">
        <f t="shared" si="549"/>
        <v>0</v>
      </c>
      <c r="Y334" s="5">
        <f t="shared" si="550"/>
        <v>0</v>
      </c>
      <c r="Z334" s="5">
        <f t="shared" si="551"/>
        <v>0</v>
      </c>
      <c r="AA334" s="5">
        <f t="shared" si="552"/>
        <v>0</v>
      </c>
      <c r="AB334" s="5">
        <f t="shared" si="553"/>
        <v>0</v>
      </c>
      <c r="AC334" s="5">
        <f t="shared" si="554"/>
        <v>0</v>
      </c>
      <c r="AD334" s="5">
        <f t="shared" si="555"/>
        <v>0</v>
      </c>
      <c r="AE334" s="5">
        <f t="shared" si="556"/>
        <v>-14.599999999999881</v>
      </c>
      <c r="AF334" s="5">
        <f t="shared" si="557"/>
        <v>0</v>
      </c>
      <c r="AG334" s="5">
        <f t="shared" si="558"/>
        <v>0</v>
      </c>
      <c r="AH334" s="5">
        <f t="shared" si="559"/>
        <v>0</v>
      </c>
      <c r="AI334" s="5">
        <f t="shared" si="560"/>
        <v>0</v>
      </c>
      <c r="AJ334" s="5">
        <f t="shared" si="561"/>
        <v>0</v>
      </c>
      <c r="AK334" s="5">
        <f t="shared" si="562"/>
        <v>0</v>
      </c>
      <c r="AL334" s="5">
        <f t="shared" si="563"/>
        <v>0</v>
      </c>
      <c r="AM334" s="5">
        <f t="shared" si="564"/>
        <v>0</v>
      </c>
      <c r="AN334" s="5">
        <f t="shared" si="565"/>
        <v>0</v>
      </c>
      <c r="AO334" s="5">
        <f t="shared" si="566"/>
        <v>62.759999999998669</v>
      </c>
      <c r="AP334" s="5">
        <f t="shared" si="567"/>
        <v>0</v>
      </c>
      <c r="AQ334" s="5">
        <f t="shared" si="568"/>
        <v>0</v>
      </c>
      <c r="AR334" s="5">
        <f t="shared" si="569"/>
        <v>40</v>
      </c>
      <c r="AS334" s="5">
        <f t="shared" si="570"/>
        <v>-11.400000000000119</v>
      </c>
      <c r="AT334" s="5">
        <f t="shared" si="571"/>
        <v>0</v>
      </c>
      <c r="AU334" s="5">
        <f t="shared" si="572"/>
        <v>0</v>
      </c>
      <c r="AW334" s="5">
        <f t="shared" si="573"/>
        <v>0</v>
      </c>
      <c r="AX334" s="5">
        <f t="shared" si="395"/>
        <v>0</v>
      </c>
      <c r="AY334" s="5">
        <f t="shared" si="396"/>
        <v>0</v>
      </c>
      <c r="AZ334" s="5">
        <f t="shared" si="397"/>
        <v>0</v>
      </c>
      <c r="BA334" s="5">
        <f t="shared" si="398"/>
        <v>0</v>
      </c>
      <c r="BB334" s="5">
        <f t="shared" si="399"/>
        <v>0</v>
      </c>
      <c r="BC334" s="5">
        <f t="shared" si="400"/>
        <v>0</v>
      </c>
      <c r="BD334" s="5">
        <f t="shared" si="401"/>
        <v>0</v>
      </c>
      <c r="BE334" s="5">
        <f t="shared" si="402"/>
        <v>0</v>
      </c>
      <c r="BF334" s="5">
        <f t="shared" si="403"/>
        <v>0</v>
      </c>
      <c r="BG334" s="5">
        <f t="shared" si="404"/>
        <v>0</v>
      </c>
      <c r="BH334" s="5">
        <f t="shared" si="405"/>
        <v>0</v>
      </c>
      <c r="BI334" s="5">
        <f t="shared" si="406"/>
        <v>0</v>
      </c>
      <c r="BJ334" s="5">
        <f t="shared" si="407"/>
        <v>0</v>
      </c>
      <c r="BK334" s="5">
        <f t="shared" si="408"/>
        <v>0</v>
      </c>
      <c r="BL334" s="5">
        <f t="shared" si="409"/>
        <v>0</v>
      </c>
      <c r="BM334" s="5">
        <f t="shared" si="410"/>
        <v>0</v>
      </c>
      <c r="BN334" s="5">
        <f t="shared" si="411"/>
        <v>0</v>
      </c>
      <c r="BO334" s="5">
        <f t="shared" si="412"/>
        <v>0</v>
      </c>
      <c r="BP334" s="5">
        <f t="shared" si="413"/>
        <v>0</v>
      </c>
      <c r="BQ334" s="5">
        <f t="shared" si="414"/>
        <v>0</v>
      </c>
      <c r="BR334" s="5">
        <f t="shared" si="415"/>
        <v>0</v>
      </c>
      <c r="BS334" s="5">
        <f t="shared" si="416"/>
        <v>0</v>
      </c>
      <c r="BT334" s="5">
        <f t="shared" si="417"/>
        <v>0</v>
      </c>
      <c r="BU334" s="5">
        <f t="shared" si="418"/>
        <v>0</v>
      </c>
      <c r="BV334" s="5">
        <f t="shared" si="419"/>
        <v>0</v>
      </c>
      <c r="BW334" s="5">
        <f t="shared" si="420"/>
        <v>0</v>
      </c>
      <c r="BX334" s="5">
        <f t="shared" si="421"/>
        <v>0</v>
      </c>
      <c r="BY334" s="5">
        <f t="shared" si="422"/>
        <v>0</v>
      </c>
      <c r="BZ334" s="5">
        <f t="shared" si="423"/>
        <v>1</v>
      </c>
      <c r="CA334" s="5">
        <f t="shared" si="424"/>
        <v>0</v>
      </c>
      <c r="CB334" s="5">
        <f t="shared" si="425"/>
        <v>0</v>
      </c>
      <c r="CC334" s="5">
        <f t="shared" si="426"/>
        <v>2</v>
      </c>
      <c r="CD334" s="5">
        <f t="shared" si="427"/>
        <v>0</v>
      </c>
      <c r="CE334" s="5">
        <f t="shared" si="428"/>
        <v>0</v>
      </c>
      <c r="CF334" s="5">
        <f t="shared" si="429"/>
        <v>0</v>
      </c>
      <c r="CH334" s="5">
        <f t="shared" si="574"/>
        <v>0</v>
      </c>
      <c r="CI334" s="5">
        <f t="shared" si="430"/>
        <v>0</v>
      </c>
      <c r="CJ334" s="5">
        <f t="shared" si="431"/>
        <v>0</v>
      </c>
      <c r="CK334" s="5">
        <f t="shared" si="432"/>
        <v>0</v>
      </c>
      <c r="CL334" s="5">
        <f t="shared" si="433"/>
        <v>0</v>
      </c>
      <c r="CM334" s="5">
        <f t="shared" si="434"/>
        <v>0</v>
      </c>
      <c r="CN334" s="5">
        <f t="shared" si="435"/>
        <v>0</v>
      </c>
      <c r="CO334" s="5">
        <f t="shared" si="436"/>
        <v>0</v>
      </c>
      <c r="CP334" s="5">
        <f t="shared" si="437"/>
        <v>0</v>
      </c>
      <c r="CQ334" s="5">
        <f t="shared" si="438"/>
        <v>0</v>
      </c>
      <c r="CR334" s="5">
        <f t="shared" si="439"/>
        <v>0</v>
      </c>
      <c r="CS334" s="5">
        <f t="shared" si="440"/>
        <v>0</v>
      </c>
      <c r="CT334" s="5">
        <f t="shared" si="441"/>
        <v>0</v>
      </c>
      <c r="CU334" s="5">
        <f t="shared" si="442"/>
        <v>0</v>
      </c>
      <c r="CV334" s="5">
        <f t="shared" si="443"/>
        <v>0</v>
      </c>
      <c r="CW334" s="5">
        <f t="shared" si="444"/>
        <v>0</v>
      </c>
      <c r="CX334" s="5">
        <f t="shared" si="445"/>
        <v>0</v>
      </c>
      <c r="CY334" s="5">
        <f t="shared" si="446"/>
        <v>0</v>
      </c>
      <c r="CZ334" s="5">
        <f t="shared" si="447"/>
        <v>0</v>
      </c>
      <c r="DA334" s="5">
        <f t="shared" si="448"/>
        <v>0</v>
      </c>
      <c r="DB334" s="5">
        <f t="shared" si="449"/>
        <v>0</v>
      </c>
      <c r="DC334" s="5">
        <f t="shared" si="450"/>
        <v>0</v>
      </c>
      <c r="DD334" s="5">
        <f t="shared" si="451"/>
        <v>0</v>
      </c>
      <c r="DE334" s="5">
        <f t="shared" si="452"/>
        <v>0</v>
      </c>
      <c r="DF334" s="5">
        <f t="shared" si="453"/>
        <v>0</v>
      </c>
      <c r="DG334" s="5">
        <f t="shared" si="454"/>
        <v>0</v>
      </c>
      <c r="DH334" s="5">
        <f t="shared" si="455"/>
        <v>0</v>
      </c>
      <c r="DI334" s="5">
        <f t="shared" si="456"/>
        <v>0</v>
      </c>
      <c r="DJ334" s="5">
        <f t="shared" si="457"/>
        <v>0</v>
      </c>
      <c r="DK334" s="5">
        <f t="shared" si="458"/>
        <v>0</v>
      </c>
      <c r="DL334" s="5">
        <f t="shared" si="459"/>
        <v>0</v>
      </c>
      <c r="DM334" s="5">
        <f t="shared" si="460"/>
        <v>0</v>
      </c>
      <c r="DN334" s="5">
        <f t="shared" si="461"/>
        <v>0</v>
      </c>
      <c r="DO334" s="5">
        <f t="shared" si="462"/>
        <v>0</v>
      </c>
      <c r="DP334" s="5">
        <f t="shared" si="463"/>
        <v>0</v>
      </c>
      <c r="DQ334" s="5">
        <f t="shared" si="464"/>
        <v>0</v>
      </c>
      <c r="DS334" s="5">
        <f t="shared" si="575"/>
        <v>2</v>
      </c>
      <c r="DT334" s="5">
        <f t="shared" si="465"/>
        <v>0</v>
      </c>
      <c r="DU334" s="5">
        <f t="shared" si="466"/>
        <v>0</v>
      </c>
      <c r="DV334" s="5">
        <f t="shared" si="467"/>
        <v>0</v>
      </c>
      <c r="DW334" s="5">
        <f t="shared" si="468"/>
        <v>0</v>
      </c>
      <c r="DX334" s="5">
        <f t="shared" si="469"/>
        <v>0</v>
      </c>
      <c r="DY334" s="5">
        <f t="shared" si="470"/>
        <v>0</v>
      </c>
      <c r="DZ334" s="5">
        <f t="shared" si="471"/>
        <v>0</v>
      </c>
      <c r="EA334" s="5">
        <f t="shared" si="472"/>
        <v>0</v>
      </c>
      <c r="EB334" s="5">
        <f t="shared" si="473"/>
        <v>1</v>
      </c>
      <c r="EC334" s="5">
        <f t="shared" si="474"/>
        <v>0</v>
      </c>
      <c r="ED334" s="5">
        <f t="shared" si="475"/>
        <v>0</v>
      </c>
      <c r="EE334" s="5">
        <f t="shared" si="476"/>
        <v>0</v>
      </c>
      <c r="EF334" s="5">
        <f t="shared" si="477"/>
        <v>0</v>
      </c>
      <c r="EG334" s="5">
        <f t="shared" si="478"/>
        <v>0</v>
      </c>
      <c r="EH334" s="5">
        <f t="shared" si="479"/>
        <v>0</v>
      </c>
      <c r="EI334" s="5">
        <f t="shared" si="480"/>
        <v>0</v>
      </c>
      <c r="EJ334" s="5">
        <f t="shared" si="481"/>
        <v>0</v>
      </c>
      <c r="EK334" s="5">
        <f t="shared" si="482"/>
        <v>0</v>
      </c>
      <c r="EL334" s="5">
        <f t="shared" si="483"/>
        <v>3</v>
      </c>
      <c r="EM334" s="5">
        <f t="shared" si="484"/>
        <v>0</v>
      </c>
      <c r="EN334" s="5">
        <f t="shared" si="485"/>
        <v>0</v>
      </c>
      <c r="EO334" s="5">
        <f t="shared" si="486"/>
        <v>0</v>
      </c>
      <c r="EP334" s="5">
        <f t="shared" si="487"/>
        <v>0</v>
      </c>
      <c r="EQ334" s="5">
        <f t="shared" si="488"/>
        <v>0</v>
      </c>
      <c r="ER334" s="5">
        <f t="shared" si="489"/>
        <v>0</v>
      </c>
      <c r="ES334" s="5">
        <f t="shared" si="490"/>
        <v>0</v>
      </c>
      <c r="ET334" s="5">
        <f t="shared" si="491"/>
        <v>0</v>
      </c>
      <c r="EU334" s="5">
        <f t="shared" si="492"/>
        <v>0</v>
      </c>
      <c r="EV334" s="5">
        <f t="shared" si="493"/>
        <v>0</v>
      </c>
      <c r="EW334" s="5">
        <f t="shared" si="494"/>
        <v>0</v>
      </c>
      <c r="EX334" s="5">
        <f t="shared" si="495"/>
        <v>0</v>
      </c>
      <c r="EY334" s="5">
        <f t="shared" si="496"/>
        <v>0</v>
      </c>
      <c r="EZ334" s="5">
        <f t="shared" si="497"/>
        <v>4</v>
      </c>
      <c r="FA334" s="5">
        <f t="shared" si="498"/>
        <v>0</v>
      </c>
      <c r="FB334" s="5">
        <f t="shared" si="499"/>
        <v>0</v>
      </c>
      <c r="FD334" s="5">
        <f t="shared" si="576"/>
        <v>0</v>
      </c>
      <c r="FE334" s="5">
        <f t="shared" si="500"/>
        <v>0</v>
      </c>
      <c r="FF334" s="5">
        <f t="shared" si="501"/>
        <v>0</v>
      </c>
      <c r="FG334" s="5">
        <f t="shared" si="502"/>
        <v>0</v>
      </c>
      <c r="FH334" s="5">
        <f t="shared" si="503"/>
        <v>0</v>
      </c>
      <c r="FI334" s="5">
        <f t="shared" si="504"/>
        <v>0</v>
      </c>
      <c r="FJ334" s="5">
        <f t="shared" si="505"/>
        <v>0</v>
      </c>
      <c r="FK334" s="5">
        <f t="shared" si="506"/>
        <v>0</v>
      </c>
      <c r="FL334" s="5">
        <f t="shared" si="507"/>
        <v>0</v>
      </c>
      <c r="FM334" s="5">
        <f t="shared" si="508"/>
        <v>0</v>
      </c>
      <c r="FN334" s="5">
        <f t="shared" si="509"/>
        <v>0</v>
      </c>
      <c r="FO334" s="5">
        <f t="shared" si="510"/>
        <v>0</v>
      </c>
      <c r="FP334" s="5">
        <f t="shared" si="511"/>
        <v>0</v>
      </c>
      <c r="FQ334" s="5">
        <f t="shared" si="512"/>
        <v>0</v>
      </c>
      <c r="FR334" s="5">
        <f t="shared" si="513"/>
        <v>0</v>
      </c>
      <c r="FS334" s="5">
        <f t="shared" si="514"/>
        <v>0</v>
      </c>
      <c r="FT334" s="5">
        <f t="shared" si="515"/>
        <v>0</v>
      </c>
      <c r="FU334" s="5">
        <f t="shared" si="516"/>
        <v>0</v>
      </c>
      <c r="FV334" s="5">
        <f t="shared" si="517"/>
        <v>0</v>
      </c>
      <c r="FW334" s="5">
        <f t="shared" si="518"/>
        <v>0</v>
      </c>
      <c r="FX334" s="5">
        <f t="shared" si="519"/>
        <v>0</v>
      </c>
      <c r="FY334" s="5">
        <f t="shared" si="520"/>
        <v>0</v>
      </c>
      <c r="FZ334" s="5">
        <f t="shared" si="521"/>
        <v>0</v>
      </c>
      <c r="GA334" s="5">
        <f t="shared" si="522"/>
        <v>0</v>
      </c>
      <c r="GB334" s="5">
        <f t="shared" si="523"/>
        <v>0</v>
      </c>
      <c r="GC334" s="5">
        <f t="shared" si="524"/>
        <v>0</v>
      </c>
      <c r="GD334" s="5">
        <f t="shared" si="525"/>
        <v>0</v>
      </c>
      <c r="GE334" s="5">
        <f t="shared" si="526"/>
        <v>0</v>
      </c>
      <c r="GF334" s="5">
        <f t="shared" si="527"/>
        <v>0</v>
      </c>
      <c r="GG334" s="5">
        <f t="shared" si="528"/>
        <v>0</v>
      </c>
      <c r="GH334" s="5">
        <f t="shared" si="529"/>
        <v>0</v>
      </c>
      <c r="GI334" s="5">
        <f t="shared" si="530"/>
        <v>0</v>
      </c>
      <c r="GJ334" s="5">
        <f t="shared" si="531"/>
        <v>0</v>
      </c>
      <c r="GK334" s="5">
        <f t="shared" si="532"/>
        <v>0</v>
      </c>
      <c r="GL334" s="5">
        <f t="shared" si="533"/>
        <v>0</v>
      </c>
      <c r="GM334" s="5">
        <f t="shared" si="534"/>
        <v>0</v>
      </c>
      <c r="GO334" s="23">
        <f t="shared" si="535"/>
        <v>0</v>
      </c>
      <c r="GP334" s="23">
        <f t="shared" si="536"/>
        <v>0</v>
      </c>
      <c r="GQ334" s="5">
        <f>+IF(GO334&gt;0, IF(COUNTIF(GO$149:GO334,GO334)&lt;=1,TRUE,FALSE),0)*$C$59*-1</f>
        <v>0</v>
      </c>
      <c r="GR334" s="5">
        <f>+IF(GP334&gt;0, IF(COUNTIF(GP$149:GP334,GP334)&lt;=1,TRUE,FALSE),0)*$C$59*-1</f>
        <v>0</v>
      </c>
    </row>
    <row r="335" spans="1:200" s="5" customFormat="1" hidden="1" outlineLevel="1" x14ac:dyDescent="0.2">
      <c r="A335" s="6"/>
      <c r="F335" s="35">
        <f t="shared" si="537"/>
        <v>11.469999999961786</v>
      </c>
      <c r="G335" s="20">
        <f t="shared" si="391"/>
        <v>0</v>
      </c>
      <c r="H335" s="20">
        <f t="shared" si="392"/>
        <v>0</v>
      </c>
      <c r="I335" s="37">
        <f t="shared" si="393"/>
        <v>0</v>
      </c>
      <c r="J335" s="33">
        <f t="shared" si="394"/>
        <v>11.469999999961786</v>
      </c>
      <c r="L335" s="5">
        <f t="shared" si="577"/>
        <v>-33.83000000000402</v>
      </c>
      <c r="M335" s="5">
        <f t="shared" si="538"/>
        <v>0</v>
      </c>
      <c r="N335" s="5">
        <f t="shared" si="539"/>
        <v>0</v>
      </c>
      <c r="O335" s="5">
        <f t="shared" si="540"/>
        <v>0</v>
      </c>
      <c r="P335" s="5">
        <f t="shared" si="541"/>
        <v>0</v>
      </c>
      <c r="Q335" s="5">
        <f t="shared" si="542"/>
        <v>0</v>
      </c>
      <c r="R335" s="5">
        <f t="shared" si="543"/>
        <v>0</v>
      </c>
      <c r="S335" s="5">
        <f t="shared" si="544"/>
        <v>0</v>
      </c>
      <c r="T335" s="5">
        <f t="shared" si="545"/>
        <v>0</v>
      </c>
      <c r="U335" s="5">
        <f t="shared" si="546"/>
        <v>-54.400000000000531</v>
      </c>
      <c r="V335" s="5">
        <f t="shared" si="547"/>
        <v>0</v>
      </c>
      <c r="W335" s="5">
        <f t="shared" si="548"/>
        <v>0</v>
      </c>
      <c r="X335" s="5">
        <f t="shared" si="549"/>
        <v>0</v>
      </c>
      <c r="Y335" s="5">
        <f t="shared" si="550"/>
        <v>0</v>
      </c>
      <c r="Z335" s="5">
        <f t="shared" si="551"/>
        <v>0</v>
      </c>
      <c r="AA335" s="5">
        <f t="shared" si="552"/>
        <v>0</v>
      </c>
      <c r="AB335" s="5">
        <f t="shared" si="553"/>
        <v>0</v>
      </c>
      <c r="AC335" s="5">
        <f t="shared" si="554"/>
        <v>0</v>
      </c>
      <c r="AD335" s="5">
        <f t="shared" si="555"/>
        <v>0</v>
      </c>
      <c r="AE335" s="5">
        <f t="shared" si="556"/>
        <v>-14.599999999999881</v>
      </c>
      <c r="AF335" s="5">
        <f t="shared" si="557"/>
        <v>0</v>
      </c>
      <c r="AG335" s="5">
        <f t="shared" si="558"/>
        <v>0</v>
      </c>
      <c r="AH335" s="5">
        <f t="shared" si="559"/>
        <v>0</v>
      </c>
      <c r="AI335" s="5">
        <f t="shared" si="560"/>
        <v>0</v>
      </c>
      <c r="AJ335" s="5">
        <f t="shared" si="561"/>
        <v>0</v>
      </c>
      <c r="AK335" s="5">
        <f t="shared" si="562"/>
        <v>0</v>
      </c>
      <c r="AL335" s="5">
        <f t="shared" si="563"/>
        <v>0</v>
      </c>
      <c r="AM335" s="5">
        <f t="shared" si="564"/>
        <v>0</v>
      </c>
      <c r="AN335" s="5">
        <f t="shared" si="565"/>
        <v>0</v>
      </c>
      <c r="AO335" s="5">
        <f t="shared" si="566"/>
        <v>62.759999999998669</v>
      </c>
      <c r="AP335" s="5">
        <f t="shared" si="567"/>
        <v>0</v>
      </c>
      <c r="AQ335" s="5">
        <f t="shared" si="568"/>
        <v>0</v>
      </c>
      <c r="AR335" s="5">
        <f t="shared" si="569"/>
        <v>40</v>
      </c>
      <c r="AS335" s="5">
        <f t="shared" si="570"/>
        <v>-11.400000000000119</v>
      </c>
      <c r="AT335" s="5">
        <f t="shared" si="571"/>
        <v>0</v>
      </c>
      <c r="AU335" s="5">
        <f t="shared" si="572"/>
        <v>0</v>
      </c>
      <c r="AW335" s="5">
        <f t="shared" si="573"/>
        <v>0</v>
      </c>
      <c r="AX335" s="5">
        <f t="shared" si="395"/>
        <v>0</v>
      </c>
      <c r="AY335" s="5">
        <f t="shared" si="396"/>
        <v>0</v>
      </c>
      <c r="AZ335" s="5">
        <f t="shared" si="397"/>
        <v>0</v>
      </c>
      <c r="BA335" s="5">
        <f t="shared" si="398"/>
        <v>0</v>
      </c>
      <c r="BB335" s="5">
        <f t="shared" si="399"/>
        <v>0</v>
      </c>
      <c r="BC335" s="5">
        <f t="shared" si="400"/>
        <v>0</v>
      </c>
      <c r="BD335" s="5">
        <f t="shared" si="401"/>
        <v>0</v>
      </c>
      <c r="BE335" s="5">
        <f t="shared" si="402"/>
        <v>0</v>
      </c>
      <c r="BF335" s="5">
        <f t="shared" si="403"/>
        <v>0</v>
      </c>
      <c r="BG335" s="5">
        <f t="shared" si="404"/>
        <v>0</v>
      </c>
      <c r="BH335" s="5">
        <f t="shared" si="405"/>
        <v>0</v>
      </c>
      <c r="BI335" s="5">
        <f t="shared" si="406"/>
        <v>0</v>
      </c>
      <c r="BJ335" s="5">
        <f t="shared" si="407"/>
        <v>0</v>
      </c>
      <c r="BK335" s="5">
        <f t="shared" si="408"/>
        <v>0</v>
      </c>
      <c r="BL335" s="5">
        <f t="shared" si="409"/>
        <v>0</v>
      </c>
      <c r="BM335" s="5">
        <f t="shared" si="410"/>
        <v>0</v>
      </c>
      <c r="BN335" s="5">
        <f t="shared" si="411"/>
        <v>0</v>
      </c>
      <c r="BO335" s="5">
        <f t="shared" si="412"/>
        <v>0</v>
      </c>
      <c r="BP335" s="5">
        <f t="shared" si="413"/>
        <v>0</v>
      </c>
      <c r="BQ335" s="5">
        <f t="shared" si="414"/>
        <v>0</v>
      </c>
      <c r="BR335" s="5">
        <f t="shared" si="415"/>
        <v>0</v>
      </c>
      <c r="BS335" s="5">
        <f t="shared" si="416"/>
        <v>0</v>
      </c>
      <c r="BT335" s="5">
        <f t="shared" si="417"/>
        <v>0</v>
      </c>
      <c r="BU335" s="5">
        <f t="shared" si="418"/>
        <v>0</v>
      </c>
      <c r="BV335" s="5">
        <f t="shared" si="419"/>
        <v>0</v>
      </c>
      <c r="BW335" s="5">
        <f t="shared" si="420"/>
        <v>0</v>
      </c>
      <c r="BX335" s="5">
        <f t="shared" si="421"/>
        <v>0</v>
      </c>
      <c r="BY335" s="5">
        <f t="shared" si="422"/>
        <v>0</v>
      </c>
      <c r="BZ335" s="5">
        <f t="shared" si="423"/>
        <v>1</v>
      </c>
      <c r="CA335" s="5">
        <f t="shared" si="424"/>
        <v>0</v>
      </c>
      <c r="CB335" s="5">
        <f t="shared" si="425"/>
        <v>0</v>
      </c>
      <c r="CC335" s="5">
        <f t="shared" si="426"/>
        <v>2</v>
      </c>
      <c r="CD335" s="5">
        <f t="shared" si="427"/>
        <v>0</v>
      </c>
      <c r="CE335" s="5">
        <f t="shared" si="428"/>
        <v>0</v>
      </c>
      <c r="CF335" s="5">
        <f t="shared" si="429"/>
        <v>0</v>
      </c>
      <c r="CH335" s="5">
        <f t="shared" si="574"/>
        <v>0</v>
      </c>
      <c r="CI335" s="5">
        <f t="shared" si="430"/>
        <v>0</v>
      </c>
      <c r="CJ335" s="5">
        <f t="shared" si="431"/>
        <v>0</v>
      </c>
      <c r="CK335" s="5">
        <f t="shared" si="432"/>
        <v>0</v>
      </c>
      <c r="CL335" s="5">
        <f t="shared" si="433"/>
        <v>0</v>
      </c>
      <c r="CM335" s="5">
        <f t="shared" si="434"/>
        <v>0</v>
      </c>
      <c r="CN335" s="5">
        <f t="shared" si="435"/>
        <v>0</v>
      </c>
      <c r="CO335" s="5">
        <f t="shared" si="436"/>
        <v>0</v>
      </c>
      <c r="CP335" s="5">
        <f t="shared" si="437"/>
        <v>0</v>
      </c>
      <c r="CQ335" s="5">
        <f t="shared" si="438"/>
        <v>0</v>
      </c>
      <c r="CR335" s="5">
        <f t="shared" si="439"/>
        <v>0</v>
      </c>
      <c r="CS335" s="5">
        <f t="shared" si="440"/>
        <v>0</v>
      </c>
      <c r="CT335" s="5">
        <f t="shared" si="441"/>
        <v>0</v>
      </c>
      <c r="CU335" s="5">
        <f t="shared" si="442"/>
        <v>0</v>
      </c>
      <c r="CV335" s="5">
        <f t="shared" si="443"/>
        <v>0</v>
      </c>
      <c r="CW335" s="5">
        <f t="shared" si="444"/>
        <v>0</v>
      </c>
      <c r="CX335" s="5">
        <f t="shared" si="445"/>
        <v>0</v>
      </c>
      <c r="CY335" s="5">
        <f t="shared" si="446"/>
        <v>0</v>
      </c>
      <c r="CZ335" s="5">
        <f t="shared" si="447"/>
        <v>0</v>
      </c>
      <c r="DA335" s="5">
        <f t="shared" si="448"/>
        <v>0</v>
      </c>
      <c r="DB335" s="5">
        <f t="shared" si="449"/>
        <v>0</v>
      </c>
      <c r="DC335" s="5">
        <f t="shared" si="450"/>
        <v>0</v>
      </c>
      <c r="DD335" s="5">
        <f t="shared" si="451"/>
        <v>0</v>
      </c>
      <c r="DE335" s="5">
        <f t="shared" si="452"/>
        <v>0</v>
      </c>
      <c r="DF335" s="5">
        <f t="shared" si="453"/>
        <v>0</v>
      </c>
      <c r="DG335" s="5">
        <f t="shared" si="454"/>
        <v>0</v>
      </c>
      <c r="DH335" s="5">
        <f t="shared" si="455"/>
        <v>0</v>
      </c>
      <c r="DI335" s="5">
        <f t="shared" si="456"/>
        <v>0</v>
      </c>
      <c r="DJ335" s="5">
        <f t="shared" si="457"/>
        <v>0</v>
      </c>
      <c r="DK335" s="5">
        <f t="shared" si="458"/>
        <v>0</v>
      </c>
      <c r="DL335" s="5">
        <f t="shared" si="459"/>
        <v>0</v>
      </c>
      <c r="DM335" s="5">
        <f t="shared" si="460"/>
        <v>0</v>
      </c>
      <c r="DN335" s="5">
        <f t="shared" si="461"/>
        <v>0</v>
      </c>
      <c r="DO335" s="5">
        <f t="shared" si="462"/>
        <v>0</v>
      </c>
      <c r="DP335" s="5">
        <f t="shared" si="463"/>
        <v>0</v>
      </c>
      <c r="DQ335" s="5">
        <f t="shared" si="464"/>
        <v>0</v>
      </c>
      <c r="DS335" s="5">
        <f t="shared" si="575"/>
        <v>2</v>
      </c>
      <c r="DT335" s="5">
        <f t="shared" si="465"/>
        <v>0</v>
      </c>
      <c r="DU335" s="5">
        <f t="shared" si="466"/>
        <v>0</v>
      </c>
      <c r="DV335" s="5">
        <f t="shared" si="467"/>
        <v>0</v>
      </c>
      <c r="DW335" s="5">
        <f t="shared" si="468"/>
        <v>0</v>
      </c>
      <c r="DX335" s="5">
        <f t="shared" si="469"/>
        <v>0</v>
      </c>
      <c r="DY335" s="5">
        <f t="shared" si="470"/>
        <v>0</v>
      </c>
      <c r="DZ335" s="5">
        <f t="shared" si="471"/>
        <v>0</v>
      </c>
      <c r="EA335" s="5">
        <f t="shared" si="472"/>
        <v>0</v>
      </c>
      <c r="EB335" s="5">
        <f t="shared" si="473"/>
        <v>1</v>
      </c>
      <c r="EC335" s="5">
        <f t="shared" si="474"/>
        <v>0</v>
      </c>
      <c r="ED335" s="5">
        <f t="shared" si="475"/>
        <v>0</v>
      </c>
      <c r="EE335" s="5">
        <f t="shared" si="476"/>
        <v>0</v>
      </c>
      <c r="EF335" s="5">
        <f t="shared" si="477"/>
        <v>0</v>
      </c>
      <c r="EG335" s="5">
        <f t="shared" si="478"/>
        <v>0</v>
      </c>
      <c r="EH335" s="5">
        <f t="shared" si="479"/>
        <v>0</v>
      </c>
      <c r="EI335" s="5">
        <f t="shared" si="480"/>
        <v>0</v>
      </c>
      <c r="EJ335" s="5">
        <f t="shared" si="481"/>
        <v>0</v>
      </c>
      <c r="EK335" s="5">
        <f t="shared" si="482"/>
        <v>0</v>
      </c>
      <c r="EL335" s="5">
        <f t="shared" si="483"/>
        <v>3</v>
      </c>
      <c r="EM335" s="5">
        <f t="shared" si="484"/>
        <v>0</v>
      </c>
      <c r="EN335" s="5">
        <f t="shared" si="485"/>
        <v>0</v>
      </c>
      <c r="EO335" s="5">
        <f t="shared" si="486"/>
        <v>0</v>
      </c>
      <c r="EP335" s="5">
        <f t="shared" si="487"/>
        <v>0</v>
      </c>
      <c r="EQ335" s="5">
        <f t="shared" si="488"/>
        <v>0</v>
      </c>
      <c r="ER335" s="5">
        <f t="shared" si="489"/>
        <v>0</v>
      </c>
      <c r="ES335" s="5">
        <f t="shared" si="490"/>
        <v>0</v>
      </c>
      <c r="ET335" s="5">
        <f t="shared" si="491"/>
        <v>0</v>
      </c>
      <c r="EU335" s="5">
        <f t="shared" si="492"/>
        <v>0</v>
      </c>
      <c r="EV335" s="5">
        <f t="shared" si="493"/>
        <v>0</v>
      </c>
      <c r="EW335" s="5">
        <f t="shared" si="494"/>
        <v>0</v>
      </c>
      <c r="EX335" s="5">
        <f t="shared" si="495"/>
        <v>0</v>
      </c>
      <c r="EY335" s="5">
        <f t="shared" si="496"/>
        <v>0</v>
      </c>
      <c r="EZ335" s="5">
        <f t="shared" si="497"/>
        <v>4</v>
      </c>
      <c r="FA335" s="5">
        <f t="shared" si="498"/>
        <v>0</v>
      </c>
      <c r="FB335" s="5">
        <f t="shared" si="499"/>
        <v>0</v>
      </c>
      <c r="FD335" s="5">
        <f t="shared" si="576"/>
        <v>0</v>
      </c>
      <c r="FE335" s="5">
        <f t="shared" si="500"/>
        <v>0</v>
      </c>
      <c r="FF335" s="5">
        <f t="shared" si="501"/>
        <v>0</v>
      </c>
      <c r="FG335" s="5">
        <f t="shared" si="502"/>
        <v>0</v>
      </c>
      <c r="FH335" s="5">
        <f t="shared" si="503"/>
        <v>0</v>
      </c>
      <c r="FI335" s="5">
        <f t="shared" si="504"/>
        <v>0</v>
      </c>
      <c r="FJ335" s="5">
        <f t="shared" si="505"/>
        <v>0</v>
      </c>
      <c r="FK335" s="5">
        <f t="shared" si="506"/>
        <v>0</v>
      </c>
      <c r="FL335" s="5">
        <f t="shared" si="507"/>
        <v>0</v>
      </c>
      <c r="FM335" s="5">
        <f t="shared" si="508"/>
        <v>0</v>
      </c>
      <c r="FN335" s="5">
        <f t="shared" si="509"/>
        <v>0</v>
      </c>
      <c r="FO335" s="5">
        <f t="shared" si="510"/>
        <v>0</v>
      </c>
      <c r="FP335" s="5">
        <f t="shared" si="511"/>
        <v>0</v>
      </c>
      <c r="FQ335" s="5">
        <f t="shared" si="512"/>
        <v>0</v>
      </c>
      <c r="FR335" s="5">
        <f t="shared" si="513"/>
        <v>0</v>
      </c>
      <c r="FS335" s="5">
        <f t="shared" si="514"/>
        <v>0</v>
      </c>
      <c r="FT335" s="5">
        <f t="shared" si="515"/>
        <v>0</v>
      </c>
      <c r="FU335" s="5">
        <f t="shared" si="516"/>
        <v>0</v>
      </c>
      <c r="FV335" s="5">
        <f t="shared" si="517"/>
        <v>0</v>
      </c>
      <c r="FW335" s="5">
        <f t="shared" si="518"/>
        <v>0</v>
      </c>
      <c r="FX335" s="5">
        <f t="shared" si="519"/>
        <v>0</v>
      </c>
      <c r="FY335" s="5">
        <f t="shared" si="520"/>
        <v>0</v>
      </c>
      <c r="FZ335" s="5">
        <f t="shared" si="521"/>
        <v>0</v>
      </c>
      <c r="GA335" s="5">
        <f t="shared" si="522"/>
        <v>0</v>
      </c>
      <c r="GB335" s="5">
        <f t="shared" si="523"/>
        <v>0</v>
      </c>
      <c r="GC335" s="5">
        <f t="shared" si="524"/>
        <v>0</v>
      </c>
      <c r="GD335" s="5">
        <f t="shared" si="525"/>
        <v>0</v>
      </c>
      <c r="GE335" s="5">
        <f t="shared" si="526"/>
        <v>0</v>
      </c>
      <c r="GF335" s="5">
        <f t="shared" si="527"/>
        <v>0</v>
      </c>
      <c r="GG335" s="5">
        <f t="shared" si="528"/>
        <v>0</v>
      </c>
      <c r="GH335" s="5">
        <f t="shared" si="529"/>
        <v>0</v>
      </c>
      <c r="GI335" s="5">
        <f t="shared" si="530"/>
        <v>0</v>
      </c>
      <c r="GJ335" s="5">
        <f t="shared" si="531"/>
        <v>0</v>
      </c>
      <c r="GK335" s="5">
        <f t="shared" si="532"/>
        <v>0</v>
      </c>
      <c r="GL335" s="5">
        <f t="shared" si="533"/>
        <v>0</v>
      </c>
      <c r="GM335" s="5">
        <f t="shared" si="534"/>
        <v>0</v>
      </c>
      <c r="GO335" s="23">
        <f t="shared" si="535"/>
        <v>0</v>
      </c>
      <c r="GP335" s="23">
        <f t="shared" si="536"/>
        <v>0</v>
      </c>
      <c r="GQ335" s="5">
        <f>+IF(GO335&gt;0, IF(COUNTIF(GO$149:GO335,GO335)&lt;=1,TRUE,FALSE),0)*$C$59*-1</f>
        <v>0</v>
      </c>
      <c r="GR335" s="5">
        <f>+IF(GP335&gt;0, IF(COUNTIF(GP$149:GP335,GP335)&lt;=1,TRUE,FALSE),0)*$C$59*-1</f>
        <v>0</v>
      </c>
    </row>
    <row r="336" spans="1:200" s="5" customFormat="1" hidden="1" outlineLevel="1" x14ac:dyDescent="0.2">
      <c r="A336" s="6"/>
      <c r="F336" s="35">
        <f t="shared" si="537"/>
        <v>11.469999999961786</v>
      </c>
      <c r="G336" s="20">
        <f t="shared" si="391"/>
        <v>0</v>
      </c>
      <c r="H336" s="20">
        <f t="shared" si="392"/>
        <v>0</v>
      </c>
      <c r="I336" s="37">
        <f t="shared" si="393"/>
        <v>0</v>
      </c>
      <c r="J336" s="33">
        <f t="shared" si="394"/>
        <v>11.469999999961786</v>
      </c>
      <c r="L336" s="5">
        <f t="shared" si="577"/>
        <v>-33.83000000000402</v>
      </c>
      <c r="M336" s="5">
        <f t="shared" si="538"/>
        <v>0</v>
      </c>
      <c r="N336" s="5">
        <f t="shared" si="539"/>
        <v>0</v>
      </c>
      <c r="O336" s="5">
        <f t="shared" si="540"/>
        <v>0</v>
      </c>
      <c r="P336" s="5">
        <f t="shared" si="541"/>
        <v>0</v>
      </c>
      <c r="Q336" s="5">
        <f t="shared" si="542"/>
        <v>0</v>
      </c>
      <c r="R336" s="5">
        <f t="shared" si="543"/>
        <v>0</v>
      </c>
      <c r="S336" s="5">
        <f t="shared" si="544"/>
        <v>0</v>
      </c>
      <c r="T336" s="5">
        <f t="shared" si="545"/>
        <v>0</v>
      </c>
      <c r="U336" s="5">
        <f t="shared" si="546"/>
        <v>-54.400000000000531</v>
      </c>
      <c r="V336" s="5">
        <f t="shared" si="547"/>
        <v>0</v>
      </c>
      <c r="W336" s="5">
        <f t="shared" si="548"/>
        <v>0</v>
      </c>
      <c r="X336" s="5">
        <f t="shared" si="549"/>
        <v>0</v>
      </c>
      <c r="Y336" s="5">
        <f t="shared" si="550"/>
        <v>0</v>
      </c>
      <c r="Z336" s="5">
        <f t="shared" si="551"/>
        <v>0</v>
      </c>
      <c r="AA336" s="5">
        <f t="shared" si="552"/>
        <v>0</v>
      </c>
      <c r="AB336" s="5">
        <f t="shared" si="553"/>
        <v>0</v>
      </c>
      <c r="AC336" s="5">
        <f t="shared" si="554"/>
        <v>0</v>
      </c>
      <c r="AD336" s="5">
        <f t="shared" si="555"/>
        <v>0</v>
      </c>
      <c r="AE336" s="5">
        <f t="shared" si="556"/>
        <v>-14.599999999999881</v>
      </c>
      <c r="AF336" s="5">
        <f t="shared" si="557"/>
        <v>0</v>
      </c>
      <c r="AG336" s="5">
        <f t="shared" si="558"/>
        <v>0</v>
      </c>
      <c r="AH336" s="5">
        <f t="shared" si="559"/>
        <v>0</v>
      </c>
      <c r="AI336" s="5">
        <f t="shared" si="560"/>
        <v>0</v>
      </c>
      <c r="AJ336" s="5">
        <f t="shared" si="561"/>
        <v>0</v>
      </c>
      <c r="AK336" s="5">
        <f t="shared" si="562"/>
        <v>0</v>
      </c>
      <c r="AL336" s="5">
        <f t="shared" si="563"/>
        <v>0</v>
      </c>
      <c r="AM336" s="5">
        <f t="shared" si="564"/>
        <v>0</v>
      </c>
      <c r="AN336" s="5">
        <f t="shared" si="565"/>
        <v>0</v>
      </c>
      <c r="AO336" s="5">
        <f t="shared" si="566"/>
        <v>62.759999999998669</v>
      </c>
      <c r="AP336" s="5">
        <f t="shared" si="567"/>
        <v>0</v>
      </c>
      <c r="AQ336" s="5">
        <f t="shared" si="568"/>
        <v>0</v>
      </c>
      <c r="AR336" s="5">
        <f t="shared" si="569"/>
        <v>40</v>
      </c>
      <c r="AS336" s="5">
        <f t="shared" si="570"/>
        <v>-11.400000000000119</v>
      </c>
      <c r="AT336" s="5">
        <f t="shared" si="571"/>
        <v>0</v>
      </c>
      <c r="AU336" s="5">
        <f t="shared" si="572"/>
        <v>0</v>
      </c>
      <c r="AW336" s="5">
        <f t="shared" si="573"/>
        <v>0</v>
      </c>
      <c r="AX336" s="5">
        <f t="shared" si="395"/>
        <v>0</v>
      </c>
      <c r="AY336" s="5">
        <f t="shared" si="396"/>
        <v>0</v>
      </c>
      <c r="AZ336" s="5">
        <f t="shared" si="397"/>
        <v>0</v>
      </c>
      <c r="BA336" s="5">
        <f t="shared" si="398"/>
        <v>0</v>
      </c>
      <c r="BB336" s="5">
        <f t="shared" si="399"/>
        <v>0</v>
      </c>
      <c r="BC336" s="5">
        <f t="shared" si="400"/>
        <v>0</v>
      </c>
      <c r="BD336" s="5">
        <f t="shared" si="401"/>
        <v>0</v>
      </c>
      <c r="BE336" s="5">
        <f t="shared" si="402"/>
        <v>0</v>
      </c>
      <c r="BF336" s="5">
        <f t="shared" si="403"/>
        <v>0</v>
      </c>
      <c r="BG336" s="5">
        <f t="shared" si="404"/>
        <v>0</v>
      </c>
      <c r="BH336" s="5">
        <f t="shared" si="405"/>
        <v>0</v>
      </c>
      <c r="BI336" s="5">
        <f t="shared" si="406"/>
        <v>0</v>
      </c>
      <c r="BJ336" s="5">
        <f t="shared" si="407"/>
        <v>0</v>
      </c>
      <c r="BK336" s="5">
        <f t="shared" si="408"/>
        <v>0</v>
      </c>
      <c r="BL336" s="5">
        <f t="shared" si="409"/>
        <v>0</v>
      </c>
      <c r="BM336" s="5">
        <f t="shared" si="410"/>
        <v>0</v>
      </c>
      <c r="BN336" s="5">
        <f t="shared" si="411"/>
        <v>0</v>
      </c>
      <c r="BO336" s="5">
        <f t="shared" si="412"/>
        <v>0</v>
      </c>
      <c r="BP336" s="5">
        <f t="shared" si="413"/>
        <v>0</v>
      </c>
      <c r="BQ336" s="5">
        <f t="shared" si="414"/>
        <v>0</v>
      </c>
      <c r="BR336" s="5">
        <f t="shared" si="415"/>
        <v>0</v>
      </c>
      <c r="BS336" s="5">
        <f t="shared" si="416"/>
        <v>0</v>
      </c>
      <c r="BT336" s="5">
        <f t="shared" si="417"/>
        <v>0</v>
      </c>
      <c r="BU336" s="5">
        <f t="shared" si="418"/>
        <v>0</v>
      </c>
      <c r="BV336" s="5">
        <f t="shared" si="419"/>
        <v>0</v>
      </c>
      <c r="BW336" s="5">
        <f t="shared" si="420"/>
        <v>0</v>
      </c>
      <c r="BX336" s="5">
        <f t="shared" si="421"/>
        <v>0</v>
      </c>
      <c r="BY336" s="5">
        <f t="shared" si="422"/>
        <v>0</v>
      </c>
      <c r="BZ336" s="5">
        <f t="shared" si="423"/>
        <v>1</v>
      </c>
      <c r="CA336" s="5">
        <f t="shared" si="424"/>
        <v>0</v>
      </c>
      <c r="CB336" s="5">
        <f t="shared" si="425"/>
        <v>0</v>
      </c>
      <c r="CC336" s="5">
        <f t="shared" si="426"/>
        <v>2</v>
      </c>
      <c r="CD336" s="5">
        <f t="shared" si="427"/>
        <v>0</v>
      </c>
      <c r="CE336" s="5">
        <f t="shared" si="428"/>
        <v>0</v>
      </c>
      <c r="CF336" s="5">
        <f t="shared" si="429"/>
        <v>0</v>
      </c>
      <c r="CH336" s="5">
        <f t="shared" si="574"/>
        <v>0</v>
      </c>
      <c r="CI336" s="5">
        <f t="shared" si="430"/>
        <v>0</v>
      </c>
      <c r="CJ336" s="5">
        <f t="shared" si="431"/>
        <v>0</v>
      </c>
      <c r="CK336" s="5">
        <f t="shared" si="432"/>
        <v>0</v>
      </c>
      <c r="CL336" s="5">
        <f t="shared" si="433"/>
        <v>0</v>
      </c>
      <c r="CM336" s="5">
        <f t="shared" si="434"/>
        <v>0</v>
      </c>
      <c r="CN336" s="5">
        <f t="shared" si="435"/>
        <v>0</v>
      </c>
      <c r="CO336" s="5">
        <f t="shared" si="436"/>
        <v>0</v>
      </c>
      <c r="CP336" s="5">
        <f t="shared" si="437"/>
        <v>0</v>
      </c>
      <c r="CQ336" s="5">
        <f t="shared" si="438"/>
        <v>0</v>
      </c>
      <c r="CR336" s="5">
        <f t="shared" si="439"/>
        <v>0</v>
      </c>
      <c r="CS336" s="5">
        <f t="shared" si="440"/>
        <v>0</v>
      </c>
      <c r="CT336" s="5">
        <f t="shared" si="441"/>
        <v>0</v>
      </c>
      <c r="CU336" s="5">
        <f t="shared" si="442"/>
        <v>0</v>
      </c>
      <c r="CV336" s="5">
        <f t="shared" si="443"/>
        <v>0</v>
      </c>
      <c r="CW336" s="5">
        <f t="shared" si="444"/>
        <v>0</v>
      </c>
      <c r="CX336" s="5">
        <f t="shared" si="445"/>
        <v>0</v>
      </c>
      <c r="CY336" s="5">
        <f t="shared" si="446"/>
        <v>0</v>
      </c>
      <c r="CZ336" s="5">
        <f t="shared" si="447"/>
        <v>0</v>
      </c>
      <c r="DA336" s="5">
        <f t="shared" si="448"/>
        <v>0</v>
      </c>
      <c r="DB336" s="5">
        <f t="shared" si="449"/>
        <v>0</v>
      </c>
      <c r="DC336" s="5">
        <f t="shared" si="450"/>
        <v>0</v>
      </c>
      <c r="DD336" s="5">
        <f t="shared" si="451"/>
        <v>0</v>
      </c>
      <c r="DE336" s="5">
        <f t="shared" si="452"/>
        <v>0</v>
      </c>
      <c r="DF336" s="5">
        <f t="shared" si="453"/>
        <v>0</v>
      </c>
      <c r="DG336" s="5">
        <f t="shared" si="454"/>
        <v>0</v>
      </c>
      <c r="DH336" s="5">
        <f t="shared" si="455"/>
        <v>0</v>
      </c>
      <c r="DI336" s="5">
        <f t="shared" si="456"/>
        <v>0</v>
      </c>
      <c r="DJ336" s="5">
        <f t="shared" si="457"/>
        <v>0</v>
      </c>
      <c r="DK336" s="5">
        <f t="shared" si="458"/>
        <v>0</v>
      </c>
      <c r="DL336" s="5">
        <f t="shared" si="459"/>
        <v>0</v>
      </c>
      <c r="DM336" s="5">
        <f t="shared" si="460"/>
        <v>0</v>
      </c>
      <c r="DN336" s="5">
        <f t="shared" si="461"/>
        <v>0</v>
      </c>
      <c r="DO336" s="5">
        <f t="shared" si="462"/>
        <v>0</v>
      </c>
      <c r="DP336" s="5">
        <f t="shared" si="463"/>
        <v>0</v>
      </c>
      <c r="DQ336" s="5">
        <f t="shared" si="464"/>
        <v>0</v>
      </c>
      <c r="DS336" s="5">
        <f t="shared" si="575"/>
        <v>2</v>
      </c>
      <c r="DT336" s="5">
        <f t="shared" si="465"/>
        <v>0</v>
      </c>
      <c r="DU336" s="5">
        <f t="shared" si="466"/>
        <v>0</v>
      </c>
      <c r="DV336" s="5">
        <f t="shared" si="467"/>
        <v>0</v>
      </c>
      <c r="DW336" s="5">
        <f t="shared" si="468"/>
        <v>0</v>
      </c>
      <c r="DX336" s="5">
        <f t="shared" si="469"/>
        <v>0</v>
      </c>
      <c r="DY336" s="5">
        <f t="shared" si="470"/>
        <v>0</v>
      </c>
      <c r="DZ336" s="5">
        <f t="shared" si="471"/>
        <v>0</v>
      </c>
      <c r="EA336" s="5">
        <f t="shared" si="472"/>
        <v>0</v>
      </c>
      <c r="EB336" s="5">
        <f t="shared" si="473"/>
        <v>1</v>
      </c>
      <c r="EC336" s="5">
        <f t="shared" si="474"/>
        <v>0</v>
      </c>
      <c r="ED336" s="5">
        <f t="shared" si="475"/>
        <v>0</v>
      </c>
      <c r="EE336" s="5">
        <f t="shared" si="476"/>
        <v>0</v>
      </c>
      <c r="EF336" s="5">
        <f t="shared" si="477"/>
        <v>0</v>
      </c>
      <c r="EG336" s="5">
        <f t="shared" si="478"/>
        <v>0</v>
      </c>
      <c r="EH336" s="5">
        <f t="shared" si="479"/>
        <v>0</v>
      </c>
      <c r="EI336" s="5">
        <f t="shared" si="480"/>
        <v>0</v>
      </c>
      <c r="EJ336" s="5">
        <f t="shared" si="481"/>
        <v>0</v>
      </c>
      <c r="EK336" s="5">
        <f t="shared" si="482"/>
        <v>0</v>
      </c>
      <c r="EL336" s="5">
        <f t="shared" si="483"/>
        <v>3</v>
      </c>
      <c r="EM336" s="5">
        <f t="shared" si="484"/>
        <v>0</v>
      </c>
      <c r="EN336" s="5">
        <f t="shared" si="485"/>
        <v>0</v>
      </c>
      <c r="EO336" s="5">
        <f t="shared" si="486"/>
        <v>0</v>
      </c>
      <c r="EP336" s="5">
        <f t="shared" si="487"/>
        <v>0</v>
      </c>
      <c r="EQ336" s="5">
        <f t="shared" si="488"/>
        <v>0</v>
      </c>
      <c r="ER336" s="5">
        <f t="shared" si="489"/>
        <v>0</v>
      </c>
      <c r="ES336" s="5">
        <f t="shared" si="490"/>
        <v>0</v>
      </c>
      <c r="ET336" s="5">
        <f t="shared" si="491"/>
        <v>0</v>
      </c>
      <c r="EU336" s="5">
        <f t="shared" si="492"/>
        <v>0</v>
      </c>
      <c r="EV336" s="5">
        <f t="shared" si="493"/>
        <v>0</v>
      </c>
      <c r="EW336" s="5">
        <f t="shared" si="494"/>
        <v>0</v>
      </c>
      <c r="EX336" s="5">
        <f t="shared" si="495"/>
        <v>0</v>
      </c>
      <c r="EY336" s="5">
        <f t="shared" si="496"/>
        <v>0</v>
      </c>
      <c r="EZ336" s="5">
        <f t="shared" si="497"/>
        <v>4</v>
      </c>
      <c r="FA336" s="5">
        <f t="shared" si="498"/>
        <v>0</v>
      </c>
      <c r="FB336" s="5">
        <f t="shared" si="499"/>
        <v>0</v>
      </c>
      <c r="FD336" s="5">
        <f t="shared" si="576"/>
        <v>0</v>
      </c>
      <c r="FE336" s="5">
        <f t="shared" si="500"/>
        <v>0</v>
      </c>
      <c r="FF336" s="5">
        <f t="shared" si="501"/>
        <v>0</v>
      </c>
      <c r="FG336" s="5">
        <f t="shared" si="502"/>
        <v>0</v>
      </c>
      <c r="FH336" s="5">
        <f t="shared" si="503"/>
        <v>0</v>
      </c>
      <c r="FI336" s="5">
        <f t="shared" si="504"/>
        <v>0</v>
      </c>
      <c r="FJ336" s="5">
        <f t="shared" si="505"/>
        <v>0</v>
      </c>
      <c r="FK336" s="5">
        <f t="shared" si="506"/>
        <v>0</v>
      </c>
      <c r="FL336" s="5">
        <f t="shared" si="507"/>
        <v>0</v>
      </c>
      <c r="FM336" s="5">
        <f t="shared" si="508"/>
        <v>0</v>
      </c>
      <c r="FN336" s="5">
        <f t="shared" si="509"/>
        <v>0</v>
      </c>
      <c r="FO336" s="5">
        <f t="shared" si="510"/>
        <v>0</v>
      </c>
      <c r="FP336" s="5">
        <f t="shared" si="511"/>
        <v>0</v>
      </c>
      <c r="FQ336" s="5">
        <f t="shared" si="512"/>
        <v>0</v>
      </c>
      <c r="FR336" s="5">
        <f t="shared" si="513"/>
        <v>0</v>
      </c>
      <c r="FS336" s="5">
        <f t="shared" si="514"/>
        <v>0</v>
      </c>
      <c r="FT336" s="5">
        <f t="shared" si="515"/>
        <v>0</v>
      </c>
      <c r="FU336" s="5">
        <f t="shared" si="516"/>
        <v>0</v>
      </c>
      <c r="FV336" s="5">
        <f t="shared" si="517"/>
        <v>0</v>
      </c>
      <c r="FW336" s="5">
        <f t="shared" si="518"/>
        <v>0</v>
      </c>
      <c r="FX336" s="5">
        <f t="shared" si="519"/>
        <v>0</v>
      </c>
      <c r="FY336" s="5">
        <f t="shared" si="520"/>
        <v>0</v>
      </c>
      <c r="FZ336" s="5">
        <f t="shared" si="521"/>
        <v>0</v>
      </c>
      <c r="GA336" s="5">
        <f t="shared" si="522"/>
        <v>0</v>
      </c>
      <c r="GB336" s="5">
        <f t="shared" si="523"/>
        <v>0</v>
      </c>
      <c r="GC336" s="5">
        <f t="shared" si="524"/>
        <v>0</v>
      </c>
      <c r="GD336" s="5">
        <f t="shared" si="525"/>
        <v>0</v>
      </c>
      <c r="GE336" s="5">
        <f t="shared" si="526"/>
        <v>0</v>
      </c>
      <c r="GF336" s="5">
        <f t="shared" si="527"/>
        <v>0</v>
      </c>
      <c r="GG336" s="5">
        <f t="shared" si="528"/>
        <v>0</v>
      </c>
      <c r="GH336" s="5">
        <f t="shared" si="529"/>
        <v>0</v>
      </c>
      <c r="GI336" s="5">
        <f t="shared" si="530"/>
        <v>0</v>
      </c>
      <c r="GJ336" s="5">
        <f t="shared" si="531"/>
        <v>0</v>
      </c>
      <c r="GK336" s="5">
        <f t="shared" si="532"/>
        <v>0</v>
      </c>
      <c r="GL336" s="5">
        <f t="shared" si="533"/>
        <v>0</v>
      </c>
      <c r="GM336" s="5">
        <f t="shared" si="534"/>
        <v>0</v>
      </c>
      <c r="GO336" s="23">
        <f t="shared" si="535"/>
        <v>0</v>
      </c>
      <c r="GP336" s="23">
        <f t="shared" si="536"/>
        <v>0</v>
      </c>
      <c r="GQ336" s="5">
        <f>+IF(GO336&gt;0, IF(COUNTIF(GO$149:GO336,GO336)&lt;=1,TRUE,FALSE),0)*$C$59*-1</f>
        <v>0</v>
      </c>
      <c r="GR336" s="5">
        <f>+IF(GP336&gt;0, IF(COUNTIF(GP$149:GP336,GP336)&lt;=1,TRUE,FALSE),0)*$C$59*-1</f>
        <v>0</v>
      </c>
    </row>
    <row r="337" spans="1:200" s="5" customFormat="1" hidden="1" outlineLevel="1" x14ac:dyDescent="0.2">
      <c r="A337" s="6"/>
      <c r="F337" s="35">
        <f t="shared" si="537"/>
        <v>11.469999999961786</v>
      </c>
      <c r="G337" s="20">
        <f t="shared" si="391"/>
        <v>0</v>
      </c>
      <c r="H337" s="20">
        <f t="shared" si="392"/>
        <v>0</v>
      </c>
      <c r="I337" s="37">
        <f t="shared" si="393"/>
        <v>0</v>
      </c>
      <c r="J337" s="33">
        <f t="shared" si="394"/>
        <v>11.469999999961786</v>
      </c>
      <c r="L337" s="5">
        <f t="shared" si="577"/>
        <v>-33.83000000000402</v>
      </c>
      <c r="M337" s="5">
        <f t="shared" si="538"/>
        <v>0</v>
      </c>
      <c r="N337" s="5">
        <f t="shared" si="539"/>
        <v>0</v>
      </c>
      <c r="O337" s="5">
        <f t="shared" si="540"/>
        <v>0</v>
      </c>
      <c r="P337" s="5">
        <f t="shared" si="541"/>
        <v>0</v>
      </c>
      <c r="Q337" s="5">
        <f t="shared" si="542"/>
        <v>0</v>
      </c>
      <c r="R337" s="5">
        <f t="shared" si="543"/>
        <v>0</v>
      </c>
      <c r="S337" s="5">
        <f t="shared" si="544"/>
        <v>0</v>
      </c>
      <c r="T337" s="5">
        <f t="shared" si="545"/>
        <v>0</v>
      </c>
      <c r="U337" s="5">
        <f t="shared" si="546"/>
        <v>-54.400000000000531</v>
      </c>
      <c r="V337" s="5">
        <f t="shared" si="547"/>
        <v>0</v>
      </c>
      <c r="W337" s="5">
        <f t="shared" si="548"/>
        <v>0</v>
      </c>
      <c r="X337" s="5">
        <f t="shared" si="549"/>
        <v>0</v>
      </c>
      <c r="Y337" s="5">
        <f t="shared" si="550"/>
        <v>0</v>
      </c>
      <c r="Z337" s="5">
        <f t="shared" si="551"/>
        <v>0</v>
      </c>
      <c r="AA337" s="5">
        <f t="shared" si="552"/>
        <v>0</v>
      </c>
      <c r="AB337" s="5">
        <f t="shared" si="553"/>
        <v>0</v>
      </c>
      <c r="AC337" s="5">
        <f t="shared" si="554"/>
        <v>0</v>
      </c>
      <c r="AD337" s="5">
        <f t="shared" si="555"/>
        <v>0</v>
      </c>
      <c r="AE337" s="5">
        <f t="shared" si="556"/>
        <v>-14.599999999999881</v>
      </c>
      <c r="AF337" s="5">
        <f t="shared" si="557"/>
        <v>0</v>
      </c>
      <c r="AG337" s="5">
        <f t="shared" si="558"/>
        <v>0</v>
      </c>
      <c r="AH337" s="5">
        <f t="shared" si="559"/>
        <v>0</v>
      </c>
      <c r="AI337" s="5">
        <f t="shared" si="560"/>
        <v>0</v>
      </c>
      <c r="AJ337" s="5">
        <f t="shared" si="561"/>
        <v>0</v>
      </c>
      <c r="AK337" s="5">
        <f t="shared" si="562"/>
        <v>0</v>
      </c>
      <c r="AL337" s="5">
        <f t="shared" si="563"/>
        <v>0</v>
      </c>
      <c r="AM337" s="5">
        <f t="shared" si="564"/>
        <v>0</v>
      </c>
      <c r="AN337" s="5">
        <f t="shared" si="565"/>
        <v>0</v>
      </c>
      <c r="AO337" s="5">
        <f t="shared" si="566"/>
        <v>62.759999999998669</v>
      </c>
      <c r="AP337" s="5">
        <f t="shared" si="567"/>
        <v>0</v>
      </c>
      <c r="AQ337" s="5">
        <f t="shared" si="568"/>
        <v>0</v>
      </c>
      <c r="AR337" s="5">
        <f t="shared" si="569"/>
        <v>40</v>
      </c>
      <c r="AS337" s="5">
        <f t="shared" si="570"/>
        <v>-11.400000000000119</v>
      </c>
      <c r="AT337" s="5">
        <f t="shared" si="571"/>
        <v>0</v>
      </c>
      <c r="AU337" s="5">
        <f t="shared" si="572"/>
        <v>0</v>
      </c>
      <c r="AW337" s="5">
        <f t="shared" si="573"/>
        <v>0</v>
      </c>
      <c r="AX337" s="5">
        <f t="shared" si="395"/>
        <v>0</v>
      </c>
      <c r="AY337" s="5">
        <f t="shared" si="396"/>
        <v>0</v>
      </c>
      <c r="AZ337" s="5">
        <f t="shared" si="397"/>
        <v>0</v>
      </c>
      <c r="BA337" s="5">
        <f t="shared" si="398"/>
        <v>0</v>
      </c>
      <c r="BB337" s="5">
        <f t="shared" si="399"/>
        <v>0</v>
      </c>
      <c r="BC337" s="5">
        <f t="shared" si="400"/>
        <v>0</v>
      </c>
      <c r="BD337" s="5">
        <f t="shared" si="401"/>
        <v>0</v>
      </c>
      <c r="BE337" s="5">
        <f t="shared" si="402"/>
        <v>0</v>
      </c>
      <c r="BF337" s="5">
        <f t="shared" si="403"/>
        <v>0</v>
      </c>
      <c r="BG337" s="5">
        <f t="shared" si="404"/>
        <v>0</v>
      </c>
      <c r="BH337" s="5">
        <f t="shared" si="405"/>
        <v>0</v>
      </c>
      <c r="BI337" s="5">
        <f t="shared" si="406"/>
        <v>0</v>
      </c>
      <c r="BJ337" s="5">
        <f t="shared" si="407"/>
        <v>0</v>
      </c>
      <c r="BK337" s="5">
        <f t="shared" si="408"/>
        <v>0</v>
      </c>
      <c r="BL337" s="5">
        <f t="shared" si="409"/>
        <v>0</v>
      </c>
      <c r="BM337" s="5">
        <f t="shared" si="410"/>
        <v>0</v>
      </c>
      <c r="BN337" s="5">
        <f t="shared" si="411"/>
        <v>0</v>
      </c>
      <c r="BO337" s="5">
        <f t="shared" si="412"/>
        <v>0</v>
      </c>
      <c r="BP337" s="5">
        <f t="shared" si="413"/>
        <v>0</v>
      </c>
      <c r="BQ337" s="5">
        <f t="shared" si="414"/>
        <v>0</v>
      </c>
      <c r="BR337" s="5">
        <f t="shared" si="415"/>
        <v>0</v>
      </c>
      <c r="BS337" s="5">
        <f t="shared" si="416"/>
        <v>0</v>
      </c>
      <c r="BT337" s="5">
        <f t="shared" si="417"/>
        <v>0</v>
      </c>
      <c r="BU337" s="5">
        <f t="shared" si="418"/>
        <v>0</v>
      </c>
      <c r="BV337" s="5">
        <f t="shared" si="419"/>
        <v>0</v>
      </c>
      <c r="BW337" s="5">
        <f t="shared" si="420"/>
        <v>0</v>
      </c>
      <c r="BX337" s="5">
        <f t="shared" si="421"/>
        <v>0</v>
      </c>
      <c r="BY337" s="5">
        <f t="shared" si="422"/>
        <v>0</v>
      </c>
      <c r="BZ337" s="5">
        <f t="shared" si="423"/>
        <v>1</v>
      </c>
      <c r="CA337" s="5">
        <f t="shared" si="424"/>
        <v>0</v>
      </c>
      <c r="CB337" s="5">
        <f t="shared" si="425"/>
        <v>0</v>
      </c>
      <c r="CC337" s="5">
        <f t="shared" si="426"/>
        <v>2</v>
      </c>
      <c r="CD337" s="5">
        <f t="shared" si="427"/>
        <v>0</v>
      </c>
      <c r="CE337" s="5">
        <f t="shared" si="428"/>
        <v>0</v>
      </c>
      <c r="CF337" s="5">
        <f t="shared" si="429"/>
        <v>0</v>
      </c>
      <c r="CH337" s="5">
        <f t="shared" si="574"/>
        <v>0</v>
      </c>
      <c r="CI337" s="5">
        <f t="shared" si="430"/>
        <v>0</v>
      </c>
      <c r="CJ337" s="5">
        <f t="shared" si="431"/>
        <v>0</v>
      </c>
      <c r="CK337" s="5">
        <f t="shared" si="432"/>
        <v>0</v>
      </c>
      <c r="CL337" s="5">
        <f t="shared" si="433"/>
        <v>0</v>
      </c>
      <c r="CM337" s="5">
        <f t="shared" si="434"/>
        <v>0</v>
      </c>
      <c r="CN337" s="5">
        <f t="shared" si="435"/>
        <v>0</v>
      </c>
      <c r="CO337" s="5">
        <f t="shared" si="436"/>
        <v>0</v>
      </c>
      <c r="CP337" s="5">
        <f t="shared" si="437"/>
        <v>0</v>
      </c>
      <c r="CQ337" s="5">
        <f t="shared" si="438"/>
        <v>0</v>
      </c>
      <c r="CR337" s="5">
        <f t="shared" si="439"/>
        <v>0</v>
      </c>
      <c r="CS337" s="5">
        <f t="shared" si="440"/>
        <v>0</v>
      </c>
      <c r="CT337" s="5">
        <f t="shared" si="441"/>
        <v>0</v>
      </c>
      <c r="CU337" s="5">
        <f t="shared" si="442"/>
        <v>0</v>
      </c>
      <c r="CV337" s="5">
        <f t="shared" si="443"/>
        <v>0</v>
      </c>
      <c r="CW337" s="5">
        <f t="shared" si="444"/>
        <v>0</v>
      </c>
      <c r="CX337" s="5">
        <f t="shared" si="445"/>
        <v>0</v>
      </c>
      <c r="CY337" s="5">
        <f t="shared" si="446"/>
        <v>0</v>
      </c>
      <c r="CZ337" s="5">
        <f t="shared" si="447"/>
        <v>0</v>
      </c>
      <c r="DA337" s="5">
        <f t="shared" si="448"/>
        <v>0</v>
      </c>
      <c r="DB337" s="5">
        <f t="shared" si="449"/>
        <v>0</v>
      </c>
      <c r="DC337" s="5">
        <f t="shared" si="450"/>
        <v>0</v>
      </c>
      <c r="DD337" s="5">
        <f t="shared" si="451"/>
        <v>0</v>
      </c>
      <c r="DE337" s="5">
        <f t="shared" si="452"/>
        <v>0</v>
      </c>
      <c r="DF337" s="5">
        <f t="shared" si="453"/>
        <v>0</v>
      </c>
      <c r="DG337" s="5">
        <f t="shared" si="454"/>
        <v>0</v>
      </c>
      <c r="DH337" s="5">
        <f t="shared" si="455"/>
        <v>0</v>
      </c>
      <c r="DI337" s="5">
        <f t="shared" si="456"/>
        <v>0</v>
      </c>
      <c r="DJ337" s="5">
        <f t="shared" si="457"/>
        <v>0</v>
      </c>
      <c r="DK337" s="5">
        <f t="shared" si="458"/>
        <v>0</v>
      </c>
      <c r="DL337" s="5">
        <f t="shared" si="459"/>
        <v>0</v>
      </c>
      <c r="DM337" s="5">
        <f t="shared" si="460"/>
        <v>0</v>
      </c>
      <c r="DN337" s="5">
        <f t="shared" si="461"/>
        <v>0</v>
      </c>
      <c r="DO337" s="5">
        <f t="shared" si="462"/>
        <v>0</v>
      </c>
      <c r="DP337" s="5">
        <f t="shared" si="463"/>
        <v>0</v>
      </c>
      <c r="DQ337" s="5">
        <f t="shared" si="464"/>
        <v>0</v>
      </c>
      <c r="DS337" s="5">
        <f t="shared" si="575"/>
        <v>2</v>
      </c>
      <c r="DT337" s="5">
        <f t="shared" si="465"/>
        <v>0</v>
      </c>
      <c r="DU337" s="5">
        <f t="shared" si="466"/>
        <v>0</v>
      </c>
      <c r="DV337" s="5">
        <f t="shared" si="467"/>
        <v>0</v>
      </c>
      <c r="DW337" s="5">
        <f t="shared" si="468"/>
        <v>0</v>
      </c>
      <c r="DX337" s="5">
        <f t="shared" si="469"/>
        <v>0</v>
      </c>
      <c r="DY337" s="5">
        <f t="shared" si="470"/>
        <v>0</v>
      </c>
      <c r="DZ337" s="5">
        <f t="shared" si="471"/>
        <v>0</v>
      </c>
      <c r="EA337" s="5">
        <f t="shared" si="472"/>
        <v>0</v>
      </c>
      <c r="EB337" s="5">
        <f t="shared" si="473"/>
        <v>1</v>
      </c>
      <c r="EC337" s="5">
        <f t="shared" si="474"/>
        <v>0</v>
      </c>
      <c r="ED337" s="5">
        <f t="shared" si="475"/>
        <v>0</v>
      </c>
      <c r="EE337" s="5">
        <f t="shared" si="476"/>
        <v>0</v>
      </c>
      <c r="EF337" s="5">
        <f t="shared" si="477"/>
        <v>0</v>
      </c>
      <c r="EG337" s="5">
        <f t="shared" si="478"/>
        <v>0</v>
      </c>
      <c r="EH337" s="5">
        <f t="shared" si="479"/>
        <v>0</v>
      </c>
      <c r="EI337" s="5">
        <f t="shared" si="480"/>
        <v>0</v>
      </c>
      <c r="EJ337" s="5">
        <f t="shared" si="481"/>
        <v>0</v>
      </c>
      <c r="EK337" s="5">
        <f t="shared" si="482"/>
        <v>0</v>
      </c>
      <c r="EL337" s="5">
        <f t="shared" si="483"/>
        <v>3</v>
      </c>
      <c r="EM337" s="5">
        <f t="shared" si="484"/>
        <v>0</v>
      </c>
      <c r="EN337" s="5">
        <f t="shared" si="485"/>
        <v>0</v>
      </c>
      <c r="EO337" s="5">
        <f t="shared" si="486"/>
        <v>0</v>
      </c>
      <c r="EP337" s="5">
        <f t="shared" si="487"/>
        <v>0</v>
      </c>
      <c r="EQ337" s="5">
        <f t="shared" si="488"/>
        <v>0</v>
      </c>
      <c r="ER337" s="5">
        <f t="shared" si="489"/>
        <v>0</v>
      </c>
      <c r="ES337" s="5">
        <f t="shared" si="490"/>
        <v>0</v>
      </c>
      <c r="ET337" s="5">
        <f t="shared" si="491"/>
        <v>0</v>
      </c>
      <c r="EU337" s="5">
        <f t="shared" si="492"/>
        <v>0</v>
      </c>
      <c r="EV337" s="5">
        <f t="shared" si="493"/>
        <v>0</v>
      </c>
      <c r="EW337" s="5">
        <f t="shared" si="494"/>
        <v>0</v>
      </c>
      <c r="EX337" s="5">
        <f t="shared" si="495"/>
        <v>0</v>
      </c>
      <c r="EY337" s="5">
        <f t="shared" si="496"/>
        <v>0</v>
      </c>
      <c r="EZ337" s="5">
        <f t="shared" si="497"/>
        <v>4</v>
      </c>
      <c r="FA337" s="5">
        <f t="shared" si="498"/>
        <v>0</v>
      </c>
      <c r="FB337" s="5">
        <f t="shared" si="499"/>
        <v>0</v>
      </c>
      <c r="FD337" s="5">
        <f t="shared" si="576"/>
        <v>0</v>
      </c>
      <c r="FE337" s="5">
        <f t="shared" si="500"/>
        <v>0</v>
      </c>
      <c r="FF337" s="5">
        <f t="shared" si="501"/>
        <v>0</v>
      </c>
      <c r="FG337" s="5">
        <f t="shared" si="502"/>
        <v>0</v>
      </c>
      <c r="FH337" s="5">
        <f t="shared" si="503"/>
        <v>0</v>
      </c>
      <c r="FI337" s="5">
        <f t="shared" si="504"/>
        <v>0</v>
      </c>
      <c r="FJ337" s="5">
        <f t="shared" si="505"/>
        <v>0</v>
      </c>
      <c r="FK337" s="5">
        <f t="shared" si="506"/>
        <v>0</v>
      </c>
      <c r="FL337" s="5">
        <f t="shared" si="507"/>
        <v>0</v>
      </c>
      <c r="FM337" s="5">
        <f t="shared" si="508"/>
        <v>0</v>
      </c>
      <c r="FN337" s="5">
        <f t="shared" si="509"/>
        <v>0</v>
      </c>
      <c r="FO337" s="5">
        <f t="shared" si="510"/>
        <v>0</v>
      </c>
      <c r="FP337" s="5">
        <f t="shared" si="511"/>
        <v>0</v>
      </c>
      <c r="FQ337" s="5">
        <f t="shared" si="512"/>
        <v>0</v>
      </c>
      <c r="FR337" s="5">
        <f t="shared" si="513"/>
        <v>0</v>
      </c>
      <c r="FS337" s="5">
        <f t="shared" si="514"/>
        <v>0</v>
      </c>
      <c r="FT337" s="5">
        <f t="shared" si="515"/>
        <v>0</v>
      </c>
      <c r="FU337" s="5">
        <f t="shared" si="516"/>
        <v>0</v>
      </c>
      <c r="FV337" s="5">
        <f t="shared" si="517"/>
        <v>0</v>
      </c>
      <c r="FW337" s="5">
        <f t="shared" si="518"/>
        <v>0</v>
      </c>
      <c r="FX337" s="5">
        <f t="shared" si="519"/>
        <v>0</v>
      </c>
      <c r="FY337" s="5">
        <f t="shared" si="520"/>
        <v>0</v>
      </c>
      <c r="FZ337" s="5">
        <f t="shared" si="521"/>
        <v>0</v>
      </c>
      <c r="GA337" s="5">
        <f t="shared" si="522"/>
        <v>0</v>
      </c>
      <c r="GB337" s="5">
        <f t="shared" si="523"/>
        <v>0</v>
      </c>
      <c r="GC337" s="5">
        <f t="shared" si="524"/>
        <v>0</v>
      </c>
      <c r="GD337" s="5">
        <f t="shared" si="525"/>
        <v>0</v>
      </c>
      <c r="GE337" s="5">
        <f t="shared" si="526"/>
        <v>0</v>
      </c>
      <c r="GF337" s="5">
        <f t="shared" si="527"/>
        <v>0</v>
      </c>
      <c r="GG337" s="5">
        <f t="shared" si="528"/>
        <v>0</v>
      </c>
      <c r="GH337" s="5">
        <f t="shared" si="529"/>
        <v>0</v>
      </c>
      <c r="GI337" s="5">
        <f t="shared" si="530"/>
        <v>0</v>
      </c>
      <c r="GJ337" s="5">
        <f t="shared" si="531"/>
        <v>0</v>
      </c>
      <c r="GK337" s="5">
        <f t="shared" si="532"/>
        <v>0</v>
      </c>
      <c r="GL337" s="5">
        <f t="shared" si="533"/>
        <v>0</v>
      </c>
      <c r="GM337" s="5">
        <f t="shared" si="534"/>
        <v>0</v>
      </c>
      <c r="GO337" s="23">
        <f t="shared" si="535"/>
        <v>0</v>
      </c>
      <c r="GP337" s="23">
        <f t="shared" si="536"/>
        <v>0</v>
      </c>
      <c r="GQ337" s="5">
        <f>+IF(GO337&gt;0, IF(COUNTIF(GO$149:GO337,GO337)&lt;=1,TRUE,FALSE),0)*$C$59*-1</f>
        <v>0</v>
      </c>
      <c r="GR337" s="5">
        <f>+IF(GP337&gt;0, IF(COUNTIF(GP$149:GP337,GP337)&lt;=1,TRUE,FALSE),0)*$C$59*-1</f>
        <v>0</v>
      </c>
    </row>
    <row r="338" spans="1:200" s="5" customFormat="1" hidden="1" outlineLevel="1" x14ac:dyDescent="0.2">
      <c r="A338" s="6"/>
      <c r="F338" s="35">
        <f t="shared" si="537"/>
        <v>11.469999999961786</v>
      </c>
      <c r="G338" s="20">
        <f t="shared" si="391"/>
        <v>0</v>
      </c>
      <c r="H338" s="20">
        <f t="shared" si="392"/>
        <v>0</v>
      </c>
      <c r="I338" s="37">
        <f t="shared" si="393"/>
        <v>0</v>
      </c>
      <c r="J338" s="33">
        <f t="shared" si="394"/>
        <v>11.469999999961786</v>
      </c>
      <c r="L338" s="5">
        <f t="shared" si="577"/>
        <v>-33.83000000000402</v>
      </c>
      <c r="M338" s="5">
        <f t="shared" si="538"/>
        <v>0</v>
      </c>
      <c r="N338" s="5">
        <f t="shared" si="539"/>
        <v>0</v>
      </c>
      <c r="O338" s="5">
        <f t="shared" si="540"/>
        <v>0</v>
      </c>
      <c r="P338" s="5">
        <f t="shared" si="541"/>
        <v>0</v>
      </c>
      <c r="Q338" s="5">
        <f t="shared" si="542"/>
        <v>0</v>
      </c>
      <c r="R338" s="5">
        <f t="shared" si="543"/>
        <v>0</v>
      </c>
      <c r="S338" s="5">
        <f t="shared" si="544"/>
        <v>0</v>
      </c>
      <c r="T338" s="5">
        <f t="shared" si="545"/>
        <v>0</v>
      </c>
      <c r="U338" s="5">
        <f t="shared" si="546"/>
        <v>-54.400000000000531</v>
      </c>
      <c r="V338" s="5">
        <f t="shared" si="547"/>
        <v>0</v>
      </c>
      <c r="W338" s="5">
        <f t="shared" si="548"/>
        <v>0</v>
      </c>
      <c r="X338" s="5">
        <f t="shared" si="549"/>
        <v>0</v>
      </c>
      <c r="Y338" s="5">
        <f t="shared" si="550"/>
        <v>0</v>
      </c>
      <c r="Z338" s="5">
        <f t="shared" si="551"/>
        <v>0</v>
      </c>
      <c r="AA338" s="5">
        <f t="shared" si="552"/>
        <v>0</v>
      </c>
      <c r="AB338" s="5">
        <f t="shared" si="553"/>
        <v>0</v>
      </c>
      <c r="AC338" s="5">
        <f t="shared" si="554"/>
        <v>0</v>
      </c>
      <c r="AD338" s="5">
        <f t="shared" si="555"/>
        <v>0</v>
      </c>
      <c r="AE338" s="5">
        <f t="shared" si="556"/>
        <v>-14.599999999999881</v>
      </c>
      <c r="AF338" s="5">
        <f t="shared" si="557"/>
        <v>0</v>
      </c>
      <c r="AG338" s="5">
        <f t="shared" si="558"/>
        <v>0</v>
      </c>
      <c r="AH338" s="5">
        <f t="shared" si="559"/>
        <v>0</v>
      </c>
      <c r="AI338" s="5">
        <f t="shared" si="560"/>
        <v>0</v>
      </c>
      <c r="AJ338" s="5">
        <f t="shared" si="561"/>
        <v>0</v>
      </c>
      <c r="AK338" s="5">
        <f t="shared" si="562"/>
        <v>0</v>
      </c>
      <c r="AL338" s="5">
        <f t="shared" si="563"/>
        <v>0</v>
      </c>
      <c r="AM338" s="5">
        <f t="shared" si="564"/>
        <v>0</v>
      </c>
      <c r="AN338" s="5">
        <f t="shared" si="565"/>
        <v>0</v>
      </c>
      <c r="AO338" s="5">
        <f t="shared" si="566"/>
        <v>62.759999999998669</v>
      </c>
      <c r="AP338" s="5">
        <f t="shared" si="567"/>
        <v>0</v>
      </c>
      <c r="AQ338" s="5">
        <f t="shared" si="568"/>
        <v>0</v>
      </c>
      <c r="AR338" s="5">
        <f t="shared" si="569"/>
        <v>40</v>
      </c>
      <c r="AS338" s="5">
        <f t="shared" si="570"/>
        <v>-11.400000000000119</v>
      </c>
      <c r="AT338" s="5">
        <f t="shared" si="571"/>
        <v>0</v>
      </c>
      <c r="AU338" s="5">
        <f t="shared" si="572"/>
        <v>0</v>
      </c>
      <c r="AW338" s="5">
        <f t="shared" si="573"/>
        <v>0</v>
      </c>
      <c r="AX338" s="5">
        <f t="shared" si="395"/>
        <v>0</v>
      </c>
      <c r="AY338" s="5">
        <f t="shared" si="396"/>
        <v>0</v>
      </c>
      <c r="AZ338" s="5">
        <f t="shared" si="397"/>
        <v>0</v>
      </c>
      <c r="BA338" s="5">
        <f t="shared" si="398"/>
        <v>0</v>
      </c>
      <c r="BB338" s="5">
        <f t="shared" si="399"/>
        <v>0</v>
      </c>
      <c r="BC338" s="5">
        <f t="shared" si="400"/>
        <v>0</v>
      </c>
      <c r="BD338" s="5">
        <f t="shared" si="401"/>
        <v>0</v>
      </c>
      <c r="BE338" s="5">
        <f t="shared" si="402"/>
        <v>0</v>
      </c>
      <c r="BF338" s="5">
        <f t="shared" si="403"/>
        <v>0</v>
      </c>
      <c r="BG338" s="5">
        <f t="shared" si="404"/>
        <v>0</v>
      </c>
      <c r="BH338" s="5">
        <f t="shared" si="405"/>
        <v>0</v>
      </c>
      <c r="BI338" s="5">
        <f t="shared" si="406"/>
        <v>0</v>
      </c>
      <c r="BJ338" s="5">
        <f t="shared" si="407"/>
        <v>0</v>
      </c>
      <c r="BK338" s="5">
        <f t="shared" si="408"/>
        <v>0</v>
      </c>
      <c r="BL338" s="5">
        <f t="shared" si="409"/>
        <v>0</v>
      </c>
      <c r="BM338" s="5">
        <f t="shared" si="410"/>
        <v>0</v>
      </c>
      <c r="BN338" s="5">
        <f t="shared" si="411"/>
        <v>0</v>
      </c>
      <c r="BO338" s="5">
        <f t="shared" si="412"/>
        <v>0</v>
      </c>
      <c r="BP338" s="5">
        <f t="shared" si="413"/>
        <v>0</v>
      </c>
      <c r="BQ338" s="5">
        <f t="shared" si="414"/>
        <v>0</v>
      </c>
      <c r="BR338" s="5">
        <f t="shared" si="415"/>
        <v>0</v>
      </c>
      <c r="BS338" s="5">
        <f t="shared" si="416"/>
        <v>0</v>
      </c>
      <c r="BT338" s="5">
        <f t="shared" si="417"/>
        <v>0</v>
      </c>
      <c r="BU338" s="5">
        <f t="shared" si="418"/>
        <v>0</v>
      </c>
      <c r="BV338" s="5">
        <f t="shared" si="419"/>
        <v>0</v>
      </c>
      <c r="BW338" s="5">
        <f t="shared" si="420"/>
        <v>0</v>
      </c>
      <c r="BX338" s="5">
        <f t="shared" si="421"/>
        <v>0</v>
      </c>
      <c r="BY338" s="5">
        <f t="shared" si="422"/>
        <v>0</v>
      </c>
      <c r="BZ338" s="5">
        <f t="shared" si="423"/>
        <v>1</v>
      </c>
      <c r="CA338" s="5">
        <f t="shared" si="424"/>
        <v>0</v>
      </c>
      <c r="CB338" s="5">
        <f t="shared" si="425"/>
        <v>0</v>
      </c>
      <c r="CC338" s="5">
        <f t="shared" si="426"/>
        <v>2</v>
      </c>
      <c r="CD338" s="5">
        <f t="shared" si="427"/>
        <v>0</v>
      </c>
      <c r="CE338" s="5">
        <f t="shared" si="428"/>
        <v>0</v>
      </c>
      <c r="CF338" s="5">
        <f t="shared" si="429"/>
        <v>0</v>
      </c>
      <c r="CH338" s="5">
        <f t="shared" si="574"/>
        <v>0</v>
      </c>
      <c r="CI338" s="5">
        <f t="shared" si="430"/>
        <v>0</v>
      </c>
      <c r="CJ338" s="5">
        <f t="shared" si="431"/>
        <v>0</v>
      </c>
      <c r="CK338" s="5">
        <f t="shared" si="432"/>
        <v>0</v>
      </c>
      <c r="CL338" s="5">
        <f t="shared" si="433"/>
        <v>0</v>
      </c>
      <c r="CM338" s="5">
        <f t="shared" si="434"/>
        <v>0</v>
      </c>
      <c r="CN338" s="5">
        <f t="shared" si="435"/>
        <v>0</v>
      </c>
      <c r="CO338" s="5">
        <f t="shared" si="436"/>
        <v>0</v>
      </c>
      <c r="CP338" s="5">
        <f t="shared" si="437"/>
        <v>0</v>
      </c>
      <c r="CQ338" s="5">
        <f t="shared" si="438"/>
        <v>0</v>
      </c>
      <c r="CR338" s="5">
        <f t="shared" si="439"/>
        <v>0</v>
      </c>
      <c r="CS338" s="5">
        <f t="shared" si="440"/>
        <v>0</v>
      </c>
      <c r="CT338" s="5">
        <f t="shared" si="441"/>
        <v>0</v>
      </c>
      <c r="CU338" s="5">
        <f t="shared" si="442"/>
        <v>0</v>
      </c>
      <c r="CV338" s="5">
        <f t="shared" si="443"/>
        <v>0</v>
      </c>
      <c r="CW338" s="5">
        <f t="shared" si="444"/>
        <v>0</v>
      </c>
      <c r="CX338" s="5">
        <f t="shared" si="445"/>
        <v>0</v>
      </c>
      <c r="CY338" s="5">
        <f t="shared" si="446"/>
        <v>0</v>
      </c>
      <c r="CZ338" s="5">
        <f t="shared" si="447"/>
        <v>0</v>
      </c>
      <c r="DA338" s="5">
        <f t="shared" si="448"/>
        <v>0</v>
      </c>
      <c r="DB338" s="5">
        <f t="shared" si="449"/>
        <v>0</v>
      </c>
      <c r="DC338" s="5">
        <f t="shared" si="450"/>
        <v>0</v>
      </c>
      <c r="DD338" s="5">
        <f t="shared" si="451"/>
        <v>0</v>
      </c>
      <c r="DE338" s="5">
        <f t="shared" si="452"/>
        <v>0</v>
      </c>
      <c r="DF338" s="5">
        <f t="shared" si="453"/>
        <v>0</v>
      </c>
      <c r="DG338" s="5">
        <f t="shared" si="454"/>
        <v>0</v>
      </c>
      <c r="DH338" s="5">
        <f t="shared" si="455"/>
        <v>0</v>
      </c>
      <c r="DI338" s="5">
        <f t="shared" si="456"/>
        <v>0</v>
      </c>
      <c r="DJ338" s="5">
        <f t="shared" si="457"/>
        <v>0</v>
      </c>
      <c r="DK338" s="5">
        <f t="shared" si="458"/>
        <v>0</v>
      </c>
      <c r="DL338" s="5">
        <f t="shared" si="459"/>
        <v>0</v>
      </c>
      <c r="DM338" s="5">
        <f t="shared" si="460"/>
        <v>0</v>
      </c>
      <c r="DN338" s="5">
        <f t="shared" si="461"/>
        <v>0</v>
      </c>
      <c r="DO338" s="5">
        <f t="shared" si="462"/>
        <v>0</v>
      </c>
      <c r="DP338" s="5">
        <f t="shared" si="463"/>
        <v>0</v>
      </c>
      <c r="DQ338" s="5">
        <f t="shared" si="464"/>
        <v>0</v>
      </c>
      <c r="DS338" s="5">
        <f t="shared" si="575"/>
        <v>2</v>
      </c>
      <c r="DT338" s="5">
        <f t="shared" si="465"/>
        <v>0</v>
      </c>
      <c r="DU338" s="5">
        <f t="shared" si="466"/>
        <v>0</v>
      </c>
      <c r="DV338" s="5">
        <f t="shared" si="467"/>
        <v>0</v>
      </c>
      <c r="DW338" s="5">
        <f t="shared" si="468"/>
        <v>0</v>
      </c>
      <c r="DX338" s="5">
        <f t="shared" si="469"/>
        <v>0</v>
      </c>
      <c r="DY338" s="5">
        <f t="shared" si="470"/>
        <v>0</v>
      </c>
      <c r="DZ338" s="5">
        <f t="shared" si="471"/>
        <v>0</v>
      </c>
      <c r="EA338" s="5">
        <f t="shared" si="472"/>
        <v>0</v>
      </c>
      <c r="EB338" s="5">
        <f t="shared" si="473"/>
        <v>1</v>
      </c>
      <c r="EC338" s="5">
        <f t="shared" si="474"/>
        <v>0</v>
      </c>
      <c r="ED338" s="5">
        <f t="shared" si="475"/>
        <v>0</v>
      </c>
      <c r="EE338" s="5">
        <f t="shared" si="476"/>
        <v>0</v>
      </c>
      <c r="EF338" s="5">
        <f t="shared" si="477"/>
        <v>0</v>
      </c>
      <c r="EG338" s="5">
        <f t="shared" si="478"/>
        <v>0</v>
      </c>
      <c r="EH338" s="5">
        <f t="shared" si="479"/>
        <v>0</v>
      </c>
      <c r="EI338" s="5">
        <f t="shared" si="480"/>
        <v>0</v>
      </c>
      <c r="EJ338" s="5">
        <f t="shared" si="481"/>
        <v>0</v>
      </c>
      <c r="EK338" s="5">
        <f t="shared" si="482"/>
        <v>0</v>
      </c>
      <c r="EL338" s="5">
        <f t="shared" si="483"/>
        <v>3</v>
      </c>
      <c r="EM338" s="5">
        <f t="shared" si="484"/>
        <v>0</v>
      </c>
      <c r="EN338" s="5">
        <f t="shared" si="485"/>
        <v>0</v>
      </c>
      <c r="EO338" s="5">
        <f t="shared" si="486"/>
        <v>0</v>
      </c>
      <c r="EP338" s="5">
        <f t="shared" si="487"/>
        <v>0</v>
      </c>
      <c r="EQ338" s="5">
        <f t="shared" si="488"/>
        <v>0</v>
      </c>
      <c r="ER338" s="5">
        <f t="shared" si="489"/>
        <v>0</v>
      </c>
      <c r="ES338" s="5">
        <f t="shared" si="490"/>
        <v>0</v>
      </c>
      <c r="ET338" s="5">
        <f t="shared" si="491"/>
        <v>0</v>
      </c>
      <c r="EU338" s="5">
        <f t="shared" si="492"/>
        <v>0</v>
      </c>
      <c r="EV338" s="5">
        <f t="shared" si="493"/>
        <v>0</v>
      </c>
      <c r="EW338" s="5">
        <f t="shared" si="494"/>
        <v>0</v>
      </c>
      <c r="EX338" s="5">
        <f t="shared" si="495"/>
        <v>0</v>
      </c>
      <c r="EY338" s="5">
        <f t="shared" si="496"/>
        <v>0</v>
      </c>
      <c r="EZ338" s="5">
        <f t="shared" si="497"/>
        <v>4</v>
      </c>
      <c r="FA338" s="5">
        <f t="shared" si="498"/>
        <v>0</v>
      </c>
      <c r="FB338" s="5">
        <f t="shared" si="499"/>
        <v>0</v>
      </c>
      <c r="FD338" s="5">
        <f t="shared" si="576"/>
        <v>0</v>
      </c>
      <c r="FE338" s="5">
        <f t="shared" si="500"/>
        <v>0</v>
      </c>
      <c r="FF338" s="5">
        <f t="shared" si="501"/>
        <v>0</v>
      </c>
      <c r="FG338" s="5">
        <f t="shared" si="502"/>
        <v>0</v>
      </c>
      <c r="FH338" s="5">
        <f t="shared" si="503"/>
        <v>0</v>
      </c>
      <c r="FI338" s="5">
        <f t="shared" si="504"/>
        <v>0</v>
      </c>
      <c r="FJ338" s="5">
        <f t="shared" si="505"/>
        <v>0</v>
      </c>
      <c r="FK338" s="5">
        <f t="shared" si="506"/>
        <v>0</v>
      </c>
      <c r="FL338" s="5">
        <f t="shared" si="507"/>
        <v>0</v>
      </c>
      <c r="FM338" s="5">
        <f t="shared" si="508"/>
        <v>0</v>
      </c>
      <c r="FN338" s="5">
        <f t="shared" si="509"/>
        <v>0</v>
      </c>
      <c r="FO338" s="5">
        <f t="shared" si="510"/>
        <v>0</v>
      </c>
      <c r="FP338" s="5">
        <f t="shared" si="511"/>
        <v>0</v>
      </c>
      <c r="FQ338" s="5">
        <f t="shared" si="512"/>
        <v>0</v>
      </c>
      <c r="FR338" s="5">
        <f t="shared" si="513"/>
        <v>0</v>
      </c>
      <c r="FS338" s="5">
        <f t="shared" si="514"/>
        <v>0</v>
      </c>
      <c r="FT338" s="5">
        <f t="shared" si="515"/>
        <v>0</v>
      </c>
      <c r="FU338" s="5">
        <f t="shared" si="516"/>
        <v>0</v>
      </c>
      <c r="FV338" s="5">
        <f t="shared" si="517"/>
        <v>0</v>
      </c>
      <c r="FW338" s="5">
        <f t="shared" si="518"/>
        <v>0</v>
      </c>
      <c r="FX338" s="5">
        <f t="shared" si="519"/>
        <v>0</v>
      </c>
      <c r="FY338" s="5">
        <f t="shared" si="520"/>
        <v>0</v>
      </c>
      <c r="FZ338" s="5">
        <f t="shared" si="521"/>
        <v>0</v>
      </c>
      <c r="GA338" s="5">
        <f t="shared" si="522"/>
        <v>0</v>
      </c>
      <c r="GB338" s="5">
        <f t="shared" si="523"/>
        <v>0</v>
      </c>
      <c r="GC338" s="5">
        <f t="shared" si="524"/>
        <v>0</v>
      </c>
      <c r="GD338" s="5">
        <f t="shared" si="525"/>
        <v>0</v>
      </c>
      <c r="GE338" s="5">
        <f t="shared" si="526"/>
        <v>0</v>
      </c>
      <c r="GF338" s="5">
        <f t="shared" si="527"/>
        <v>0</v>
      </c>
      <c r="GG338" s="5">
        <f t="shared" si="528"/>
        <v>0</v>
      </c>
      <c r="GH338" s="5">
        <f t="shared" si="529"/>
        <v>0</v>
      </c>
      <c r="GI338" s="5">
        <f t="shared" si="530"/>
        <v>0</v>
      </c>
      <c r="GJ338" s="5">
        <f t="shared" si="531"/>
        <v>0</v>
      </c>
      <c r="GK338" s="5">
        <f t="shared" si="532"/>
        <v>0</v>
      </c>
      <c r="GL338" s="5">
        <f t="shared" si="533"/>
        <v>0</v>
      </c>
      <c r="GM338" s="5">
        <f t="shared" si="534"/>
        <v>0</v>
      </c>
      <c r="GO338" s="23">
        <f t="shared" si="535"/>
        <v>0</v>
      </c>
      <c r="GP338" s="23">
        <f t="shared" si="536"/>
        <v>0</v>
      </c>
      <c r="GQ338" s="5">
        <f>+IF(GO338&gt;0, IF(COUNTIF(GO$149:GO338,GO338)&lt;=1,TRUE,FALSE),0)*$C$59*-1</f>
        <v>0</v>
      </c>
      <c r="GR338" s="5">
        <f>+IF(GP338&gt;0, IF(COUNTIF(GP$149:GP338,GP338)&lt;=1,TRUE,FALSE),0)*$C$59*-1</f>
        <v>0</v>
      </c>
    </row>
    <row r="339" spans="1:200" s="5" customFormat="1" hidden="1" outlineLevel="1" x14ac:dyDescent="0.2">
      <c r="A339" s="6"/>
      <c r="F339" s="35">
        <f t="shared" si="537"/>
        <v>11.469999999961786</v>
      </c>
      <c r="G339" s="20">
        <f t="shared" si="391"/>
        <v>0</v>
      </c>
      <c r="H339" s="20">
        <f t="shared" si="392"/>
        <v>0</v>
      </c>
      <c r="I339" s="37">
        <f t="shared" si="393"/>
        <v>0</v>
      </c>
      <c r="J339" s="33">
        <f t="shared" si="394"/>
        <v>11.469999999961786</v>
      </c>
      <c r="L339" s="5">
        <f t="shared" si="577"/>
        <v>-33.83000000000402</v>
      </c>
      <c r="M339" s="5">
        <f t="shared" si="538"/>
        <v>0</v>
      </c>
      <c r="N339" s="5">
        <f t="shared" si="539"/>
        <v>0</v>
      </c>
      <c r="O339" s="5">
        <f t="shared" si="540"/>
        <v>0</v>
      </c>
      <c r="P339" s="5">
        <f t="shared" si="541"/>
        <v>0</v>
      </c>
      <c r="Q339" s="5">
        <f t="shared" si="542"/>
        <v>0</v>
      </c>
      <c r="R339" s="5">
        <f t="shared" si="543"/>
        <v>0</v>
      </c>
      <c r="S339" s="5">
        <f t="shared" si="544"/>
        <v>0</v>
      </c>
      <c r="T339" s="5">
        <f t="shared" si="545"/>
        <v>0</v>
      </c>
      <c r="U339" s="5">
        <f t="shared" si="546"/>
        <v>-54.400000000000531</v>
      </c>
      <c r="V339" s="5">
        <f t="shared" si="547"/>
        <v>0</v>
      </c>
      <c r="W339" s="5">
        <f t="shared" si="548"/>
        <v>0</v>
      </c>
      <c r="X339" s="5">
        <f t="shared" si="549"/>
        <v>0</v>
      </c>
      <c r="Y339" s="5">
        <f t="shared" si="550"/>
        <v>0</v>
      </c>
      <c r="Z339" s="5">
        <f t="shared" si="551"/>
        <v>0</v>
      </c>
      <c r="AA339" s="5">
        <f t="shared" si="552"/>
        <v>0</v>
      </c>
      <c r="AB339" s="5">
        <f t="shared" si="553"/>
        <v>0</v>
      </c>
      <c r="AC339" s="5">
        <f t="shared" si="554"/>
        <v>0</v>
      </c>
      <c r="AD339" s="5">
        <f t="shared" si="555"/>
        <v>0</v>
      </c>
      <c r="AE339" s="5">
        <f t="shared" si="556"/>
        <v>-14.599999999999881</v>
      </c>
      <c r="AF339" s="5">
        <f t="shared" si="557"/>
        <v>0</v>
      </c>
      <c r="AG339" s="5">
        <f t="shared" si="558"/>
        <v>0</v>
      </c>
      <c r="AH339" s="5">
        <f t="shared" si="559"/>
        <v>0</v>
      </c>
      <c r="AI339" s="5">
        <f t="shared" si="560"/>
        <v>0</v>
      </c>
      <c r="AJ339" s="5">
        <f t="shared" si="561"/>
        <v>0</v>
      </c>
      <c r="AK339" s="5">
        <f t="shared" si="562"/>
        <v>0</v>
      </c>
      <c r="AL339" s="5">
        <f t="shared" si="563"/>
        <v>0</v>
      </c>
      <c r="AM339" s="5">
        <f t="shared" si="564"/>
        <v>0</v>
      </c>
      <c r="AN339" s="5">
        <f t="shared" si="565"/>
        <v>0</v>
      </c>
      <c r="AO339" s="5">
        <f t="shared" si="566"/>
        <v>62.759999999998669</v>
      </c>
      <c r="AP339" s="5">
        <f t="shared" si="567"/>
        <v>0</v>
      </c>
      <c r="AQ339" s="5">
        <f t="shared" si="568"/>
        <v>0</v>
      </c>
      <c r="AR339" s="5">
        <f t="shared" si="569"/>
        <v>40</v>
      </c>
      <c r="AS339" s="5">
        <f t="shared" si="570"/>
        <v>-11.400000000000119</v>
      </c>
      <c r="AT339" s="5">
        <f t="shared" si="571"/>
        <v>0</v>
      </c>
      <c r="AU339" s="5">
        <f t="shared" si="572"/>
        <v>0</v>
      </c>
      <c r="AW339" s="5">
        <f t="shared" si="573"/>
        <v>0</v>
      </c>
      <c r="AX339" s="5">
        <f t="shared" si="395"/>
        <v>0</v>
      </c>
      <c r="AY339" s="5">
        <f t="shared" si="396"/>
        <v>0</v>
      </c>
      <c r="AZ339" s="5">
        <f t="shared" si="397"/>
        <v>0</v>
      </c>
      <c r="BA339" s="5">
        <f t="shared" si="398"/>
        <v>0</v>
      </c>
      <c r="BB339" s="5">
        <f t="shared" si="399"/>
        <v>0</v>
      </c>
      <c r="BC339" s="5">
        <f t="shared" si="400"/>
        <v>0</v>
      </c>
      <c r="BD339" s="5">
        <f t="shared" si="401"/>
        <v>0</v>
      </c>
      <c r="BE339" s="5">
        <f t="shared" si="402"/>
        <v>0</v>
      </c>
      <c r="BF339" s="5">
        <f t="shared" si="403"/>
        <v>0</v>
      </c>
      <c r="BG339" s="5">
        <f t="shared" si="404"/>
        <v>0</v>
      </c>
      <c r="BH339" s="5">
        <f t="shared" si="405"/>
        <v>0</v>
      </c>
      <c r="BI339" s="5">
        <f t="shared" si="406"/>
        <v>0</v>
      </c>
      <c r="BJ339" s="5">
        <f t="shared" si="407"/>
        <v>0</v>
      </c>
      <c r="BK339" s="5">
        <f t="shared" si="408"/>
        <v>0</v>
      </c>
      <c r="BL339" s="5">
        <f t="shared" si="409"/>
        <v>0</v>
      </c>
      <c r="BM339" s="5">
        <f t="shared" si="410"/>
        <v>0</v>
      </c>
      <c r="BN339" s="5">
        <f t="shared" si="411"/>
        <v>0</v>
      </c>
      <c r="BO339" s="5">
        <f t="shared" si="412"/>
        <v>0</v>
      </c>
      <c r="BP339" s="5">
        <f t="shared" si="413"/>
        <v>0</v>
      </c>
      <c r="BQ339" s="5">
        <f t="shared" si="414"/>
        <v>0</v>
      </c>
      <c r="BR339" s="5">
        <f t="shared" si="415"/>
        <v>0</v>
      </c>
      <c r="BS339" s="5">
        <f t="shared" si="416"/>
        <v>0</v>
      </c>
      <c r="BT339" s="5">
        <f t="shared" si="417"/>
        <v>0</v>
      </c>
      <c r="BU339" s="5">
        <f t="shared" si="418"/>
        <v>0</v>
      </c>
      <c r="BV339" s="5">
        <f t="shared" si="419"/>
        <v>0</v>
      </c>
      <c r="BW339" s="5">
        <f t="shared" si="420"/>
        <v>0</v>
      </c>
      <c r="BX339" s="5">
        <f t="shared" si="421"/>
        <v>0</v>
      </c>
      <c r="BY339" s="5">
        <f t="shared" si="422"/>
        <v>0</v>
      </c>
      <c r="BZ339" s="5">
        <f t="shared" si="423"/>
        <v>1</v>
      </c>
      <c r="CA339" s="5">
        <f t="shared" si="424"/>
        <v>0</v>
      </c>
      <c r="CB339" s="5">
        <f t="shared" si="425"/>
        <v>0</v>
      </c>
      <c r="CC339" s="5">
        <f t="shared" si="426"/>
        <v>2</v>
      </c>
      <c r="CD339" s="5">
        <f t="shared" si="427"/>
        <v>0</v>
      </c>
      <c r="CE339" s="5">
        <f t="shared" si="428"/>
        <v>0</v>
      </c>
      <c r="CF339" s="5">
        <f t="shared" si="429"/>
        <v>0</v>
      </c>
      <c r="CH339" s="5">
        <f t="shared" si="574"/>
        <v>0</v>
      </c>
      <c r="CI339" s="5">
        <f t="shared" si="430"/>
        <v>0</v>
      </c>
      <c r="CJ339" s="5">
        <f t="shared" si="431"/>
        <v>0</v>
      </c>
      <c r="CK339" s="5">
        <f t="shared" si="432"/>
        <v>0</v>
      </c>
      <c r="CL339" s="5">
        <f t="shared" si="433"/>
        <v>0</v>
      </c>
      <c r="CM339" s="5">
        <f t="shared" si="434"/>
        <v>0</v>
      </c>
      <c r="CN339" s="5">
        <f t="shared" si="435"/>
        <v>0</v>
      </c>
      <c r="CO339" s="5">
        <f t="shared" si="436"/>
        <v>0</v>
      </c>
      <c r="CP339" s="5">
        <f t="shared" si="437"/>
        <v>0</v>
      </c>
      <c r="CQ339" s="5">
        <f t="shared" si="438"/>
        <v>0</v>
      </c>
      <c r="CR339" s="5">
        <f t="shared" si="439"/>
        <v>0</v>
      </c>
      <c r="CS339" s="5">
        <f t="shared" si="440"/>
        <v>0</v>
      </c>
      <c r="CT339" s="5">
        <f t="shared" si="441"/>
        <v>0</v>
      </c>
      <c r="CU339" s="5">
        <f t="shared" si="442"/>
        <v>0</v>
      </c>
      <c r="CV339" s="5">
        <f t="shared" si="443"/>
        <v>0</v>
      </c>
      <c r="CW339" s="5">
        <f t="shared" si="444"/>
        <v>0</v>
      </c>
      <c r="CX339" s="5">
        <f t="shared" si="445"/>
        <v>0</v>
      </c>
      <c r="CY339" s="5">
        <f t="shared" si="446"/>
        <v>0</v>
      </c>
      <c r="CZ339" s="5">
        <f t="shared" si="447"/>
        <v>0</v>
      </c>
      <c r="DA339" s="5">
        <f t="shared" si="448"/>
        <v>0</v>
      </c>
      <c r="DB339" s="5">
        <f t="shared" si="449"/>
        <v>0</v>
      </c>
      <c r="DC339" s="5">
        <f t="shared" si="450"/>
        <v>0</v>
      </c>
      <c r="DD339" s="5">
        <f t="shared" si="451"/>
        <v>0</v>
      </c>
      <c r="DE339" s="5">
        <f t="shared" si="452"/>
        <v>0</v>
      </c>
      <c r="DF339" s="5">
        <f t="shared" si="453"/>
        <v>0</v>
      </c>
      <c r="DG339" s="5">
        <f t="shared" si="454"/>
        <v>0</v>
      </c>
      <c r="DH339" s="5">
        <f t="shared" si="455"/>
        <v>0</v>
      </c>
      <c r="DI339" s="5">
        <f t="shared" si="456"/>
        <v>0</v>
      </c>
      <c r="DJ339" s="5">
        <f t="shared" si="457"/>
        <v>0</v>
      </c>
      <c r="DK339" s="5">
        <f t="shared" si="458"/>
        <v>0</v>
      </c>
      <c r="DL339" s="5">
        <f t="shared" si="459"/>
        <v>0</v>
      </c>
      <c r="DM339" s="5">
        <f t="shared" si="460"/>
        <v>0</v>
      </c>
      <c r="DN339" s="5">
        <f t="shared" si="461"/>
        <v>0</v>
      </c>
      <c r="DO339" s="5">
        <f t="shared" si="462"/>
        <v>0</v>
      </c>
      <c r="DP339" s="5">
        <f t="shared" si="463"/>
        <v>0</v>
      </c>
      <c r="DQ339" s="5">
        <f t="shared" si="464"/>
        <v>0</v>
      </c>
      <c r="DS339" s="5">
        <f t="shared" si="575"/>
        <v>2</v>
      </c>
      <c r="DT339" s="5">
        <f t="shared" si="465"/>
        <v>0</v>
      </c>
      <c r="DU339" s="5">
        <f t="shared" si="466"/>
        <v>0</v>
      </c>
      <c r="DV339" s="5">
        <f t="shared" si="467"/>
        <v>0</v>
      </c>
      <c r="DW339" s="5">
        <f t="shared" si="468"/>
        <v>0</v>
      </c>
      <c r="DX339" s="5">
        <f t="shared" si="469"/>
        <v>0</v>
      </c>
      <c r="DY339" s="5">
        <f t="shared" si="470"/>
        <v>0</v>
      </c>
      <c r="DZ339" s="5">
        <f t="shared" si="471"/>
        <v>0</v>
      </c>
      <c r="EA339" s="5">
        <f t="shared" si="472"/>
        <v>0</v>
      </c>
      <c r="EB339" s="5">
        <f t="shared" si="473"/>
        <v>1</v>
      </c>
      <c r="EC339" s="5">
        <f t="shared" si="474"/>
        <v>0</v>
      </c>
      <c r="ED339" s="5">
        <f t="shared" si="475"/>
        <v>0</v>
      </c>
      <c r="EE339" s="5">
        <f t="shared" si="476"/>
        <v>0</v>
      </c>
      <c r="EF339" s="5">
        <f t="shared" si="477"/>
        <v>0</v>
      </c>
      <c r="EG339" s="5">
        <f t="shared" si="478"/>
        <v>0</v>
      </c>
      <c r="EH339" s="5">
        <f t="shared" si="479"/>
        <v>0</v>
      </c>
      <c r="EI339" s="5">
        <f t="shared" si="480"/>
        <v>0</v>
      </c>
      <c r="EJ339" s="5">
        <f t="shared" si="481"/>
        <v>0</v>
      </c>
      <c r="EK339" s="5">
        <f t="shared" si="482"/>
        <v>0</v>
      </c>
      <c r="EL339" s="5">
        <f t="shared" si="483"/>
        <v>3</v>
      </c>
      <c r="EM339" s="5">
        <f t="shared" si="484"/>
        <v>0</v>
      </c>
      <c r="EN339" s="5">
        <f t="shared" si="485"/>
        <v>0</v>
      </c>
      <c r="EO339" s="5">
        <f t="shared" si="486"/>
        <v>0</v>
      </c>
      <c r="EP339" s="5">
        <f t="shared" si="487"/>
        <v>0</v>
      </c>
      <c r="EQ339" s="5">
        <f t="shared" si="488"/>
        <v>0</v>
      </c>
      <c r="ER339" s="5">
        <f t="shared" si="489"/>
        <v>0</v>
      </c>
      <c r="ES339" s="5">
        <f t="shared" si="490"/>
        <v>0</v>
      </c>
      <c r="ET339" s="5">
        <f t="shared" si="491"/>
        <v>0</v>
      </c>
      <c r="EU339" s="5">
        <f t="shared" si="492"/>
        <v>0</v>
      </c>
      <c r="EV339" s="5">
        <f t="shared" si="493"/>
        <v>0</v>
      </c>
      <c r="EW339" s="5">
        <f t="shared" si="494"/>
        <v>0</v>
      </c>
      <c r="EX339" s="5">
        <f t="shared" si="495"/>
        <v>0</v>
      </c>
      <c r="EY339" s="5">
        <f t="shared" si="496"/>
        <v>0</v>
      </c>
      <c r="EZ339" s="5">
        <f t="shared" si="497"/>
        <v>4</v>
      </c>
      <c r="FA339" s="5">
        <f t="shared" si="498"/>
        <v>0</v>
      </c>
      <c r="FB339" s="5">
        <f t="shared" si="499"/>
        <v>0</v>
      </c>
      <c r="FD339" s="5">
        <f t="shared" si="576"/>
        <v>0</v>
      </c>
      <c r="FE339" s="5">
        <f t="shared" si="500"/>
        <v>0</v>
      </c>
      <c r="FF339" s="5">
        <f t="shared" si="501"/>
        <v>0</v>
      </c>
      <c r="FG339" s="5">
        <f t="shared" si="502"/>
        <v>0</v>
      </c>
      <c r="FH339" s="5">
        <f t="shared" si="503"/>
        <v>0</v>
      </c>
      <c r="FI339" s="5">
        <f t="shared" si="504"/>
        <v>0</v>
      </c>
      <c r="FJ339" s="5">
        <f t="shared" si="505"/>
        <v>0</v>
      </c>
      <c r="FK339" s="5">
        <f t="shared" si="506"/>
        <v>0</v>
      </c>
      <c r="FL339" s="5">
        <f t="shared" si="507"/>
        <v>0</v>
      </c>
      <c r="FM339" s="5">
        <f t="shared" si="508"/>
        <v>0</v>
      </c>
      <c r="FN339" s="5">
        <f t="shared" si="509"/>
        <v>0</v>
      </c>
      <c r="FO339" s="5">
        <f t="shared" si="510"/>
        <v>0</v>
      </c>
      <c r="FP339" s="5">
        <f t="shared" si="511"/>
        <v>0</v>
      </c>
      <c r="FQ339" s="5">
        <f t="shared" si="512"/>
        <v>0</v>
      </c>
      <c r="FR339" s="5">
        <f t="shared" si="513"/>
        <v>0</v>
      </c>
      <c r="FS339" s="5">
        <f t="shared" si="514"/>
        <v>0</v>
      </c>
      <c r="FT339" s="5">
        <f t="shared" si="515"/>
        <v>0</v>
      </c>
      <c r="FU339" s="5">
        <f t="shared" si="516"/>
        <v>0</v>
      </c>
      <c r="FV339" s="5">
        <f t="shared" si="517"/>
        <v>0</v>
      </c>
      <c r="FW339" s="5">
        <f t="shared" si="518"/>
        <v>0</v>
      </c>
      <c r="FX339" s="5">
        <f t="shared" si="519"/>
        <v>0</v>
      </c>
      <c r="FY339" s="5">
        <f t="shared" si="520"/>
        <v>0</v>
      </c>
      <c r="FZ339" s="5">
        <f t="shared" si="521"/>
        <v>0</v>
      </c>
      <c r="GA339" s="5">
        <f t="shared" si="522"/>
        <v>0</v>
      </c>
      <c r="GB339" s="5">
        <f t="shared" si="523"/>
        <v>0</v>
      </c>
      <c r="GC339" s="5">
        <f t="shared" si="524"/>
        <v>0</v>
      </c>
      <c r="GD339" s="5">
        <f t="shared" si="525"/>
        <v>0</v>
      </c>
      <c r="GE339" s="5">
        <f t="shared" si="526"/>
        <v>0</v>
      </c>
      <c r="GF339" s="5">
        <f t="shared" si="527"/>
        <v>0</v>
      </c>
      <c r="GG339" s="5">
        <f t="shared" si="528"/>
        <v>0</v>
      </c>
      <c r="GH339" s="5">
        <f t="shared" si="529"/>
        <v>0</v>
      </c>
      <c r="GI339" s="5">
        <f t="shared" si="530"/>
        <v>0</v>
      </c>
      <c r="GJ339" s="5">
        <f t="shared" si="531"/>
        <v>0</v>
      </c>
      <c r="GK339" s="5">
        <f t="shared" si="532"/>
        <v>0</v>
      </c>
      <c r="GL339" s="5">
        <f t="shared" si="533"/>
        <v>0</v>
      </c>
      <c r="GM339" s="5">
        <f t="shared" si="534"/>
        <v>0</v>
      </c>
      <c r="GO339" s="23">
        <f t="shared" si="535"/>
        <v>0</v>
      </c>
      <c r="GP339" s="23">
        <f t="shared" si="536"/>
        <v>0</v>
      </c>
      <c r="GQ339" s="5">
        <f>+IF(GO339&gt;0, IF(COUNTIF(GO$149:GO339,GO339)&lt;=1,TRUE,FALSE),0)*$C$59*-1</f>
        <v>0</v>
      </c>
      <c r="GR339" s="5">
        <f>+IF(GP339&gt;0, IF(COUNTIF(GP$149:GP339,GP339)&lt;=1,TRUE,FALSE),0)*$C$59*-1</f>
        <v>0</v>
      </c>
    </row>
    <row r="340" spans="1:200" s="5" customFormat="1" hidden="1" outlineLevel="1" x14ac:dyDescent="0.2">
      <c r="A340" s="6"/>
      <c r="F340" s="35">
        <f t="shared" si="537"/>
        <v>11.469999999961786</v>
      </c>
      <c r="G340" s="20">
        <f t="shared" si="391"/>
        <v>0</v>
      </c>
      <c r="H340" s="20">
        <f t="shared" si="392"/>
        <v>0</v>
      </c>
      <c r="I340" s="37">
        <f t="shared" si="393"/>
        <v>0</v>
      </c>
      <c r="J340" s="33">
        <f t="shared" si="394"/>
        <v>11.469999999961786</v>
      </c>
      <c r="L340" s="5">
        <f t="shared" si="577"/>
        <v>-33.83000000000402</v>
      </c>
      <c r="M340" s="5">
        <f t="shared" si="538"/>
        <v>0</v>
      </c>
      <c r="N340" s="5">
        <f t="shared" si="539"/>
        <v>0</v>
      </c>
      <c r="O340" s="5">
        <f t="shared" si="540"/>
        <v>0</v>
      </c>
      <c r="P340" s="5">
        <f t="shared" si="541"/>
        <v>0</v>
      </c>
      <c r="Q340" s="5">
        <f t="shared" si="542"/>
        <v>0</v>
      </c>
      <c r="R340" s="5">
        <f t="shared" si="543"/>
        <v>0</v>
      </c>
      <c r="S340" s="5">
        <f t="shared" si="544"/>
        <v>0</v>
      </c>
      <c r="T340" s="5">
        <f t="shared" si="545"/>
        <v>0</v>
      </c>
      <c r="U340" s="5">
        <f t="shared" si="546"/>
        <v>-54.400000000000531</v>
      </c>
      <c r="V340" s="5">
        <f t="shared" si="547"/>
        <v>0</v>
      </c>
      <c r="W340" s="5">
        <f t="shared" si="548"/>
        <v>0</v>
      </c>
      <c r="X340" s="5">
        <f t="shared" si="549"/>
        <v>0</v>
      </c>
      <c r="Y340" s="5">
        <f t="shared" si="550"/>
        <v>0</v>
      </c>
      <c r="Z340" s="5">
        <f t="shared" si="551"/>
        <v>0</v>
      </c>
      <c r="AA340" s="5">
        <f t="shared" si="552"/>
        <v>0</v>
      </c>
      <c r="AB340" s="5">
        <f t="shared" si="553"/>
        <v>0</v>
      </c>
      <c r="AC340" s="5">
        <f t="shared" si="554"/>
        <v>0</v>
      </c>
      <c r="AD340" s="5">
        <f t="shared" si="555"/>
        <v>0</v>
      </c>
      <c r="AE340" s="5">
        <f t="shared" si="556"/>
        <v>-14.599999999999881</v>
      </c>
      <c r="AF340" s="5">
        <f t="shared" si="557"/>
        <v>0</v>
      </c>
      <c r="AG340" s="5">
        <f t="shared" si="558"/>
        <v>0</v>
      </c>
      <c r="AH340" s="5">
        <f t="shared" si="559"/>
        <v>0</v>
      </c>
      <c r="AI340" s="5">
        <f t="shared" si="560"/>
        <v>0</v>
      </c>
      <c r="AJ340" s="5">
        <f t="shared" si="561"/>
        <v>0</v>
      </c>
      <c r="AK340" s="5">
        <f t="shared" si="562"/>
        <v>0</v>
      </c>
      <c r="AL340" s="5">
        <f t="shared" si="563"/>
        <v>0</v>
      </c>
      <c r="AM340" s="5">
        <f t="shared" si="564"/>
        <v>0</v>
      </c>
      <c r="AN340" s="5">
        <f t="shared" si="565"/>
        <v>0</v>
      </c>
      <c r="AO340" s="5">
        <f t="shared" si="566"/>
        <v>62.759999999998669</v>
      </c>
      <c r="AP340" s="5">
        <f t="shared" si="567"/>
        <v>0</v>
      </c>
      <c r="AQ340" s="5">
        <f t="shared" si="568"/>
        <v>0</v>
      </c>
      <c r="AR340" s="5">
        <f t="shared" si="569"/>
        <v>40</v>
      </c>
      <c r="AS340" s="5">
        <f t="shared" si="570"/>
        <v>-11.400000000000119</v>
      </c>
      <c r="AT340" s="5">
        <f t="shared" si="571"/>
        <v>0</v>
      </c>
      <c r="AU340" s="5">
        <f t="shared" si="572"/>
        <v>0</v>
      </c>
      <c r="AW340" s="5">
        <f t="shared" si="573"/>
        <v>0</v>
      </c>
      <c r="AX340" s="5">
        <f t="shared" si="395"/>
        <v>0</v>
      </c>
      <c r="AY340" s="5">
        <f t="shared" si="396"/>
        <v>0</v>
      </c>
      <c r="AZ340" s="5">
        <f t="shared" si="397"/>
        <v>0</v>
      </c>
      <c r="BA340" s="5">
        <f t="shared" si="398"/>
        <v>0</v>
      </c>
      <c r="BB340" s="5">
        <f t="shared" si="399"/>
        <v>0</v>
      </c>
      <c r="BC340" s="5">
        <f t="shared" si="400"/>
        <v>0</v>
      </c>
      <c r="BD340" s="5">
        <f t="shared" si="401"/>
        <v>0</v>
      </c>
      <c r="BE340" s="5">
        <f t="shared" si="402"/>
        <v>0</v>
      </c>
      <c r="BF340" s="5">
        <f t="shared" si="403"/>
        <v>0</v>
      </c>
      <c r="BG340" s="5">
        <f t="shared" si="404"/>
        <v>0</v>
      </c>
      <c r="BH340" s="5">
        <f t="shared" si="405"/>
        <v>0</v>
      </c>
      <c r="BI340" s="5">
        <f t="shared" si="406"/>
        <v>0</v>
      </c>
      <c r="BJ340" s="5">
        <f t="shared" si="407"/>
        <v>0</v>
      </c>
      <c r="BK340" s="5">
        <f t="shared" si="408"/>
        <v>0</v>
      </c>
      <c r="BL340" s="5">
        <f t="shared" si="409"/>
        <v>0</v>
      </c>
      <c r="BM340" s="5">
        <f t="shared" si="410"/>
        <v>0</v>
      </c>
      <c r="BN340" s="5">
        <f t="shared" si="411"/>
        <v>0</v>
      </c>
      <c r="BO340" s="5">
        <f t="shared" si="412"/>
        <v>0</v>
      </c>
      <c r="BP340" s="5">
        <f t="shared" si="413"/>
        <v>0</v>
      </c>
      <c r="BQ340" s="5">
        <f t="shared" si="414"/>
        <v>0</v>
      </c>
      <c r="BR340" s="5">
        <f t="shared" si="415"/>
        <v>0</v>
      </c>
      <c r="BS340" s="5">
        <f t="shared" si="416"/>
        <v>0</v>
      </c>
      <c r="BT340" s="5">
        <f t="shared" si="417"/>
        <v>0</v>
      </c>
      <c r="BU340" s="5">
        <f t="shared" si="418"/>
        <v>0</v>
      </c>
      <c r="BV340" s="5">
        <f t="shared" si="419"/>
        <v>0</v>
      </c>
      <c r="BW340" s="5">
        <f t="shared" si="420"/>
        <v>0</v>
      </c>
      <c r="BX340" s="5">
        <f t="shared" si="421"/>
        <v>0</v>
      </c>
      <c r="BY340" s="5">
        <f t="shared" si="422"/>
        <v>0</v>
      </c>
      <c r="BZ340" s="5">
        <f t="shared" si="423"/>
        <v>1</v>
      </c>
      <c r="CA340" s="5">
        <f t="shared" si="424"/>
        <v>0</v>
      </c>
      <c r="CB340" s="5">
        <f t="shared" si="425"/>
        <v>0</v>
      </c>
      <c r="CC340" s="5">
        <f t="shared" si="426"/>
        <v>2</v>
      </c>
      <c r="CD340" s="5">
        <f t="shared" si="427"/>
        <v>0</v>
      </c>
      <c r="CE340" s="5">
        <f t="shared" si="428"/>
        <v>0</v>
      </c>
      <c r="CF340" s="5">
        <f t="shared" si="429"/>
        <v>0</v>
      </c>
      <c r="CH340" s="5">
        <f t="shared" si="574"/>
        <v>0</v>
      </c>
      <c r="CI340" s="5">
        <f t="shared" si="430"/>
        <v>0</v>
      </c>
      <c r="CJ340" s="5">
        <f t="shared" si="431"/>
        <v>0</v>
      </c>
      <c r="CK340" s="5">
        <f t="shared" si="432"/>
        <v>0</v>
      </c>
      <c r="CL340" s="5">
        <f t="shared" si="433"/>
        <v>0</v>
      </c>
      <c r="CM340" s="5">
        <f t="shared" si="434"/>
        <v>0</v>
      </c>
      <c r="CN340" s="5">
        <f t="shared" si="435"/>
        <v>0</v>
      </c>
      <c r="CO340" s="5">
        <f t="shared" si="436"/>
        <v>0</v>
      </c>
      <c r="CP340" s="5">
        <f t="shared" si="437"/>
        <v>0</v>
      </c>
      <c r="CQ340" s="5">
        <f t="shared" si="438"/>
        <v>0</v>
      </c>
      <c r="CR340" s="5">
        <f t="shared" si="439"/>
        <v>0</v>
      </c>
      <c r="CS340" s="5">
        <f t="shared" si="440"/>
        <v>0</v>
      </c>
      <c r="CT340" s="5">
        <f t="shared" si="441"/>
        <v>0</v>
      </c>
      <c r="CU340" s="5">
        <f t="shared" si="442"/>
        <v>0</v>
      </c>
      <c r="CV340" s="5">
        <f t="shared" si="443"/>
        <v>0</v>
      </c>
      <c r="CW340" s="5">
        <f t="shared" si="444"/>
        <v>0</v>
      </c>
      <c r="CX340" s="5">
        <f t="shared" si="445"/>
        <v>0</v>
      </c>
      <c r="CY340" s="5">
        <f t="shared" si="446"/>
        <v>0</v>
      </c>
      <c r="CZ340" s="5">
        <f t="shared" si="447"/>
        <v>0</v>
      </c>
      <c r="DA340" s="5">
        <f t="shared" si="448"/>
        <v>0</v>
      </c>
      <c r="DB340" s="5">
        <f t="shared" si="449"/>
        <v>0</v>
      </c>
      <c r="DC340" s="5">
        <f t="shared" si="450"/>
        <v>0</v>
      </c>
      <c r="DD340" s="5">
        <f t="shared" si="451"/>
        <v>0</v>
      </c>
      <c r="DE340" s="5">
        <f t="shared" si="452"/>
        <v>0</v>
      </c>
      <c r="DF340" s="5">
        <f t="shared" si="453"/>
        <v>0</v>
      </c>
      <c r="DG340" s="5">
        <f t="shared" si="454"/>
        <v>0</v>
      </c>
      <c r="DH340" s="5">
        <f t="shared" si="455"/>
        <v>0</v>
      </c>
      <c r="DI340" s="5">
        <f t="shared" si="456"/>
        <v>0</v>
      </c>
      <c r="DJ340" s="5">
        <f t="shared" si="457"/>
        <v>0</v>
      </c>
      <c r="DK340" s="5">
        <f t="shared" si="458"/>
        <v>0</v>
      </c>
      <c r="DL340" s="5">
        <f t="shared" si="459"/>
        <v>0</v>
      </c>
      <c r="DM340" s="5">
        <f t="shared" si="460"/>
        <v>0</v>
      </c>
      <c r="DN340" s="5">
        <f t="shared" si="461"/>
        <v>0</v>
      </c>
      <c r="DO340" s="5">
        <f t="shared" si="462"/>
        <v>0</v>
      </c>
      <c r="DP340" s="5">
        <f t="shared" si="463"/>
        <v>0</v>
      </c>
      <c r="DQ340" s="5">
        <f t="shared" si="464"/>
        <v>0</v>
      </c>
      <c r="DS340" s="5">
        <f t="shared" si="575"/>
        <v>2</v>
      </c>
      <c r="DT340" s="5">
        <f t="shared" si="465"/>
        <v>0</v>
      </c>
      <c r="DU340" s="5">
        <f t="shared" si="466"/>
        <v>0</v>
      </c>
      <c r="DV340" s="5">
        <f t="shared" si="467"/>
        <v>0</v>
      </c>
      <c r="DW340" s="5">
        <f t="shared" si="468"/>
        <v>0</v>
      </c>
      <c r="DX340" s="5">
        <f t="shared" si="469"/>
        <v>0</v>
      </c>
      <c r="DY340" s="5">
        <f t="shared" si="470"/>
        <v>0</v>
      </c>
      <c r="DZ340" s="5">
        <f t="shared" si="471"/>
        <v>0</v>
      </c>
      <c r="EA340" s="5">
        <f t="shared" si="472"/>
        <v>0</v>
      </c>
      <c r="EB340" s="5">
        <f t="shared" si="473"/>
        <v>1</v>
      </c>
      <c r="EC340" s="5">
        <f t="shared" si="474"/>
        <v>0</v>
      </c>
      <c r="ED340" s="5">
        <f t="shared" si="475"/>
        <v>0</v>
      </c>
      <c r="EE340" s="5">
        <f t="shared" si="476"/>
        <v>0</v>
      </c>
      <c r="EF340" s="5">
        <f t="shared" si="477"/>
        <v>0</v>
      </c>
      <c r="EG340" s="5">
        <f t="shared" si="478"/>
        <v>0</v>
      </c>
      <c r="EH340" s="5">
        <f t="shared" si="479"/>
        <v>0</v>
      </c>
      <c r="EI340" s="5">
        <f t="shared" si="480"/>
        <v>0</v>
      </c>
      <c r="EJ340" s="5">
        <f t="shared" si="481"/>
        <v>0</v>
      </c>
      <c r="EK340" s="5">
        <f t="shared" si="482"/>
        <v>0</v>
      </c>
      <c r="EL340" s="5">
        <f t="shared" si="483"/>
        <v>3</v>
      </c>
      <c r="EM340" s="5">
        <f t="shared" si="484"/>
        <v>0</v>
      </c>
      <c r="EN340" s="5">
        <f t="shared" si="485"/>
        <v>0</v>
      </c>
      <c r="EO340" s="5">
        <f t="shared" si="486"/>
        <v>0</v>
      </c>
      <c r="EP340" s="5">
        <f t="shared" si="487"/>
        <v>0</v>
      </c>
      <c r="EQ340" s="5">
        <f t="shared" si="488"/>
        <v>0</v>
      </c>
      <c r="ER340" s="5">
        <f t="shared" si="489"/>
        <v>0</v>
      </c>
      <c r="ES340" s="5">
        <f t="shared" si="490"/>
        <v>0</v>
      </c>
      <c r="ET340" s="5">
        <f t="shared" si="491"/>
        <v>0</v>
      </c>
      <c r="EU340" s="5">
        <f t="shared" si="492"/>
        <v>0</v>
      </c>
      <c r="EV340" s="5">
        <f t="shared" si="493"/>
        <v>0</v>
      </c>
      <c r="EW340" s="5">
        <f t="shared" si="494"/>
        <v>0</v>
      </c>
      <c r="EX340" s="5">
        <f t="shared" si="495"/>
        <v>0</v>
      </c>
      <c r="EY340" s="5">
        <f t="shared" si="496"/>
        <v>0</v>
      </c>
      <c r="EZ340" s="5">
        <f t="shared" si="497"/>
        <v>4</v>
      </c>
      <c r="FA340" s="5">
        <f t="shared" si="498"/>
        <v>0</v>
      </c>
      <c r="FB340" s="5">
        <f t="shared" si="499"/>
        <v>0</v>
      </c>
      <c r="FD340" s="5">
        <f t="shared" si="576"/>
        <v>0</v>
      </c>
      <c r="FE340" s="5">
        <f t="shared" si="500"/>
        <v>0</v>
      </c>
      <c r="FF340" s="5">
        <f t="shared" si="501"/>
        <v>0</v>
      </c>
      <c r="FG340" s="5">
        <f t="shared" si="502"/>
        <v>0</v>
      </c>
      <c r="FH340" s="5">
        <f t="shared" si="503"/>
        <v>0</v>
      </c>
      <c r="FI340" s="5">
        <f t="shared" si="504"/>
        <v>0</v>
      </c>
      <c r="FJ340" s="5">
        <f t="shared" si="505"/>
        <v>0</v>
      </c>
      <c r="FK340" s="5">
        <f t="shared" si="506"/>
        <v>0</v>
      </c>
      <c r="FL340" s="5">
        <f t="shared" si="507"/>
        <v>0</v>
      </c>
      <c r="FM340" s="5">
        <f t="shared" si="508"/>
        <v>0</v>
      </c>
      <c r="FN340" s="5">
        <f t="shared" si="509"/>
        <v>0</v>
      </c>
      <c r="FO340" s="5">
        <f t="shared" si="510"/>
        <v>0</v>
      </c>
      <c r="FP340" s="5">
        <f t="shared" si="511"/>
        <v>0</v>
      </c>
      <c r="FQ340" s="5">
        <f t="shared" si="512"/>
        <v>0</v>
      </c>
      <c r="FR340" s="5">
        <f t="shared" si="513"/>
        <v>0</v>
      </c>
      <c r="FS340" s="5">
        <f t="shared" si="514"/>
        <v>0</v>
      </c>
      <c r="FT340" s="5">
        <f t="shared" si="515"/>
        <v>0</v>
      </c>
      <c r="FU340" s="5">
        <f t="shared" si="516"/>
        <v>0</v>
      </c>
      <c r="FV340" s="5">
        <f t="shared" si="517"/>
        <v>0</v>
      </c>
      <c r="FW340" s="5">
        <f t="shared" si="518"/>
        <v>0</v>
      </c>
      <c r="FX340" s="5">
        <f t="shared" si="519"/>
        <v>0</v>
      </c>
      <c r="FY340" s="5">
        <f t="shared" si="520"/>
        <v>0</v>
      </c>
      <c r="FZ340" s="5">
        <f t="shared" si="521"/>
        <v>0</v>
      </c>
      <c r="GA340" s="5">
        <f t="shared" si="522"/>
        <v>0</v>
      </c>
      <c r="GB340" s="5">
        <f t="shared" si="523"/>
        <v>0</v>
      </c>
      <c r="GC340" s="5">
        <f t="shared" si="524"/>
        <v>0</v>
      </c>
      <c r="GD340" s="5">
        <f t="shared" si="525"/>
        <v>0</v>
      </c>
      <c r="GE340" s="5">
        <f t="shared" si="526"/>
        <v>0</v>
      </c>
      <c r="GF340" s="5">
        <f t="shared" si="527"/>
        <v>0</v>
      </c>
      <c r="GG340" s="5">
        <f t="shared" si="528"/>
        <v>0</v>
      </c>
      <c r="GH340" s="5">
        <f t="shared" si="529"/>
        <v>0</v>
      </c>
      <c r="GI340" s="5">
        <f t="shared" si="530"/>
        <v>0</v>
      </c>
      <c r="GJ340" s="5">
        <f t="shared" si="531"/>
        <v>0</v>
      </c>
      <c r="GK340" s="5">
        <f t="shared" si="532"/>
        <v>0</v>
      </c>
      <c r="GL340" s="5">
        <f t="shared" si="533"/>
        <v>0</v>
      </c>
      <c r="GM340" s="5">
        <f t="shared" si="534"/>
        <v>0</v>
      </c>
      <c r="GO340" s="23">
        <f t="shared" si="535"/>
        <v>0</v>
      </c>
      <c r="GP340" s="23">
        <f t="shared" si="536"/>
        <v>0</v>
      </c>
      <c r="GQ340" s="5">
        <f>+IF(GO340&gt;0, IF(COUNTIF(GO$149:GO340,GO340)&lt;=1,TRUE,FALSE),0)*$C$59*-1</f>
        <v>0</v>
      </c>
      <c r="GR340" s="5">
        <f>+IF(GP340&gt;0, IF(COUNTIF(GP$149:GP340,GP340)&lt;=1,TRUE,FALSE),0)*$C$59*-1</f>
        <v>0</v>
      </c>
    </row>
    <row r="341" spans="1:200" s="5" customFormat="1" hidden="1" outlineLevel="1" x14ac:dyDescent="0.2">
      <c r="A341" s="6"/>
      <c r="F341" s="35">
        <f t="shared" si="537"/>
        <v>11.469999999961786</v>
      </c>
      <c r="G341" s="20">
        <f t="shared" ref="G341:G404" si="578">+SUM($CH341:$DQ341)</f>
        <v>0</v>
      </c>
      <c r="H341" s="20">
        <f t="shared" ref="H341:H404" si="579">+SUM($FD341:$GM341)</f>
        <v>0</v>
      </c>
      <c r="I341" s="37">
        <f t="shared" ref="I341:I404" si="580">+SUM(GQ341:GR341)</f>
        <v>0</v>
      </c>
      <c r="J341" s="33">
        <f t="shared" ref="J341:J404" si="581">+SUM(F341:I341)</f>
        <v>11.469999999961786</v>
      </c>
      <c r="L341" s="5">
        <f t="shared" si="577"/>
        <v>-33.83000000000402</v>
      </c>
      <c r="M341" s="5">
        <f t="shared" si="538"/>
        <v>0</v>
      </c>
      <c r="N341" s="5">
        <f t="shared" si="539"/>
        <v>0</v>
      </c>
      <c r="O341" s="5">
        <f t="shared" si="540"/>
        <v>0</v>
      </c>
      <c r="P341" s="5">
        <f t="shared" si="541"/>
        <v>0</v>
      </c>
      <c r="Q341" s="5">
        <f t="shared" si="542"/>
        <v>0</v>
      </c>
      <c r="R341" s="5">
        <f t="shared" si="543"/>
        <v>0</v>
      </c>
      <c r="S341" s="5">
        <f t="shared" si="544"/>
        <v>0</v>
      </c>
      <c r="T341" s="5">
        <f t="shared" si="545"/>
        <v>0</v>
      </c>
      <c r="U341" s="5">
        <f t="shared" si="546"/>
        <v>-54.400000000000531</v>
      </c>
      <c r="V341" s="5">
        <f t="shared" si="547"/>
        <v>0</v>
      </c>
      <c r="W341" s="5">
        <f t="shared" si="548"/>
        <v>0</v>
      </c>
      <c r="X341" s="5">
        <f t="shared" si="549"/>
        <v>0</v>
      </c>
      <c r="Y341" s="5">
        <f t="shared" si="550"/>
        <v>0</v>
      </c>
      <c r="Z341" s="5">
        <f t="shared" si="551"/>
        <v>0</v>
      </c>
      <c r="AA341" s="5">
        <f t="shared" si="552"/>
        <v>0</v>
      </c>
      <c r="AB341" s="5">
        <f t="shared" si="553"/>
        <v>0</v>
      </c>
      <c r="AC341" s="5">
        <f t="shared" si="554"/>
        <v>0</v>
      </c>
      <c r="AD341" s="5">
        <f t="shared" si="555"/>
        <v>0</v>
      </c>
      <c r="AE341" s="5">
        <f t="shared" si="556"/>
        <v>-14.599999999999881</v>
      </c>
      <c r="AF341" s="5">
        <f t="shared" si="557"/>
        <v>0</v>
      </c>
      <c r="AG341" s="5">
        <f t="shared" si="558"/>
        <v>0</v>
      </c>
      <c r="AH341" s="5">
        <f t="shared" si="559"/>
        <v>0</v>
      </c>
      <c r="AI341" s="5">
        <f t="shared" si="560"/>
        <v>0</v>
      </c>
      <c r="AJ341" s="5">
        <f t="shared" si="561"/>
        <v>0</v>
      </c>
      <c r="AK341" s="5">
        <f t="shared" si="562"/>
        <v>0</v>
      </c>
      <c r="AL341" s="5">
        <f t="shared" si="563"/>
        <v>0</v>
      </c>
      <c r="AM341" s="5">
        <f t="shared" si="564"/>
        <v>0</v>
      </c>
      <c r="AN341" s="5">
        <f t="shared" si="565"/>
        <v>0</v>
      </c>
      <c r="AO341" s="5">
        <f t="shared" si="566"/>
        <v>62.759999999998669</v>
      </c>
      <c r="AP341" s="5">
        <f t="shared" si="567"/>
        <v>0</v>
      </c>
      <c r="AQ341" s="5">
        <f t="shared" si="568"/>
        <v>0</v>
      </c>
      <c r="AR341" s="5">
        <f t="shared" si="569"/>
        <v>40</v>
      </c>
      <c r="AS341" s="5">
        <f t="shared" si="570"/>
        <v>-11.400000000000119</v>
      </c>
      <c r="AT341" s="5">
        <f t="shared" si="571"/>
        <v>0</v>
      </c>
      <c r="AU341" s="5">
        <f t="shared" si="572"/>
        <v>0</v>
      </c>
      <c r="AW341" s="5">
        <f t="shared" si="573"/>
        <v>0</v>
      </c>
      <c r="AX341" s="5">
        <f t="shared" ref="AX341:AX404" si="582">+IF(M341&lt;=0,0,RANK(M341,$L341:$AU341,0))*$C$62</f>
        <v>0</v>
      </c>
      <c r="AY341" s="5">
        <f t="shared" ref="AY341:AY404" si="583">+IF(N341&lt;=0,0,RANK(N341,$L341:$AU341,0))*$C$62</f>
        <v>0</v>
      </c>
      <c r="AZ341" s="5">
        <f t="shared" ref="AZ341:AZ404" si="584">+IF(O341&lt;=0,0,RANK(O341,$L341:$AU341,0))*$C$62</f>
        <v>0</v>
      </c>
      <c r="BA341" s="5">
        <f t="shared" ref="BA341:BA404" si="585">+IF(P341&lt;=0,0,RANK(P341,$L341:$AU341,0))*$C$62</f>
        <v>0</v>
      </c>
      <c r="BB341" s="5">
        <f t="shared" ref="BB341:BB404" si="586">+IF(Q341&lt;=0,0,RANK(Q341,$L341:$AU341,0))*$C$62</f>
        <v>0</v>
      </c>
      <c r="BC341" s="5">
        <f t="shared" ref="BC341:BC404" si="587">+IF(R341&lt;=0,0,RANK(R341,$L341:$AU341,0))*$C$62</f>
        <v>0</v>
      </c>
      <c r="BD341" s="5">
        <f t="shared" ref="BD341:BD404" si="588">+IF(S341&lt;=0,0,RANK(S341,$L341:$AU341,0))*$C$62</f>
        <v>0</v>
      </c>
      <c r="BE341" s="5">
        <f t="shared" ref="BE341:BE404" si="589">+IF(T341&lt;=0,0,RANK(T341,$L341:$AU341,0))*$C$62</f>
        <v>0</v>
      </c>
      <c r="BF341" s="5">
        <f t="shared" ref="BF341:BF404" si="590">+IF(U341&lt;=0,0,RANK(U341,$L341:$AU341,0))*$C$62</f>
        <v>0</v>
      </c>
      <c r="BG341" s="5">
        <f t="shared" ref="BG341:BG404" si="591">+IF(V341&lt;=0,0,RANK(V341,$L341:$AU341,0))*$C$62</f>
        <v>0</v>
      </c>
      <c r="BH341" s="5">
        <f t="shared" ref="BH341:BH404" si="592">+IF(W341&lt;=0,0,RANK(W341,$L341:$AU341,0))*$C$62</f>
        <v>0</v>
      </c>
      <c r="BI341" s="5">
        <f t="shared" ref="BI341:BI404" si="593">+IF(X341&lt;=0,0,RANK(X341,$L341:$AU341,0))*$C$62</f>
        <v>0</v>
      </c>
      <c r="BJ341" s="5">
        <f t="shared" ref="BJ341:BJ404" si="594">+IF(Y341&lt;=0,0,RANK(Y341,$L341:$AU341,0))*$C$62</f>
        <v>0</v>
      </c>
      <c r="BK341" s="5">
        <f t="shared" ref="BK341:BK404" si="595">+IF(Z341&lt;=0,0,RANK(Z341,$L341:$AU341,0))*$C$62</f>
        <v>0</v>
      </c>
      <c r="BL341" s="5">
        <f t="shared" ref="BL341:BL404" si="596">+IF(AA341&lt;=0,0,RANK(AA341,$L341:$AU341,0))*$C$62</f>
        <v>0</v>
      </c>
      <c r="BM341" s="5">
        <f t="shared" ref="BM341:BM404" si="597">+IF(AB341&lt;=0,0,RANK(AB341,$L341:$AU341,0))*$C$62</f>
        <v>0</v>
      </c>
      <c r="BN341" s="5">
        <f t="shared" ref="BN341:BN404" si="598">+IF(AC341&lt;=0,0,RANK(AC341,$L341:$AU341,0))*$C$62</f>
        <v>0</v>
      </c>
      <c r="BO341" s="5">
        <f t="shared" ref="BO341:BO404" si="599">+IF(AD341&lt;=0,0,RANK(AD341,$L341:$AU341,0))*$C$62</f>
        <v>0</v>
      </c>
      <c r="BP341" s="5">
        <f t="shared" ref="BP341:BP404" si="600">+IF(AE341&lt;=0,0,RANK(AE341,$L341:$AU341,0))*$C$62</f>
        <v>0</v>
      </c>
      <c r="BQ341" s="5">
        <f t="shared" ref="BQ341:BQ404" si="601">+IF(AF341&lt;=0,0,RANK(AF341,$L341:$AU341,0))*$C$62</f>
        <v>0</v>
      </c>
      <c r="BR341" s="5">
        <f t="shared" ref="BR341:BR404" si="602">+IF(AG341&lt;=0,0,RANK(AG341,$L341:$AU341,0))*$C$62</f>
        <v>0</v>
      </c>
      <c r="BS341" s="5">
        <f t="shared" ref="BS341:BS404" si="603">+IF(AH341&lt;=0,0,RANK(AH341,$L341:$AU341,0))*$C$62</f>
        <v>0</v>
      </c>
      <c r="BT341" s="5">
        <f t="shared" ref="BT341:BT404" si="604">+IF(AI341&lt;=0,0,RANK(AI341,$L341:$AU341,0))*$C$62</f>
        <v>0</v>
      </c>
      <c r="BU341" s="5">
        <f t="shared" ref="BU341:BU404" si="605">+IF(AJ341&lt;=0,0,RANK(AJ341,$L341:$AU341,0))*$C$62</f>
        <v>0</v>
      </c>
      <c r="BV341" s="5">
        <f t="shared" ref="BV341:BV404" si="606">+IF(AK341&lt;=0,0,RANK(AK341,$L341:$AU341,0))*$C$62</f>
        <v>0</v>
      </c>
      <c r="BW341" s="5">
        <f t="shared" ref="BW341:BW404" si="607">+IF(AL341&lt;=0,0,RANK(AL341,$L341:$AU341,0))*$C$62</f>
        <v>0</v>
      </c>
      <c r="BX341" s="5">
        <f t="shared" ref="BX341:BX404" si="608">+IF(AM341&lt;=0,0,RANK(AM341,$L341:$AU341,0))*$C$62</f>
        <v>0</v>
      </c>
      <c r="BY341" s="5">
        <f t="shared" ref="BY341:BY404" si="609">+IF(AN341&lt;=0,0,RANK(AN341,$L341:$AU341,0))*$C$62</f>
        <v>0</v>
      </c>
      <c r="BZ341" s="5">
        <f t="shared" ref="BZ341:BZ404" si="610">+IF(AO341&lt;=0,0,RANK(AO341,$L341:$AU341,0))*$C$62</f>
        <v>1</v>
      </c>
      <c r="CA341" s="5">
        <f t="shared" ref="CA341:CA404" si="611">+IF(AP341&lt;=0,0,RANK(AP341,$L341:$AU341,0))*$C$62</f>
        <v>0</v>
      </c>
      <c r="CB341" s="5">
        <f t="shared" ref="CB341:CB404" si="612">+IF(AQ341&lt;=0,0,RANK(AQ341,$L341:$AU341,0))*$C$62</f>
        <v>0</v>
      </c>
      <c r="CC341" s="5">
        <f t="shared" ref="CC341:CC404" si="613">+IF(AR341&lt;=0,0,RANK(AR341,$L341:$AU341,0))*$C$62</f>
        <v>2</v>
      </c>
      <c r="CD341" s="5">
        <f t="shared" ref="CD341:CD404" si="614">+IF(AS341&lt;=0,0,RANK(AS341,$L341:$AU341,0))*$C$62</f>
        <v>0</v>
      </c>
      <c r="CE341" s="5">
        <f t="shared" ref="CE341:CE404" si="615">+IF(AT341&lt;=0,0,RANK(AT341,$L341:$AU341,0))*$C$62</f>
        <v>0</v>
      </c>
      <c r="CF341" s="5">
        <f t="shared" ref="CF341:CF404" si="616">+IF(AU341&lt;=0,0,RANK(AU341,$L341:$AU341,0))*$C$62</f>
        <v>0</v>
      </c>
      <c r="CH341" s="5">
        <f t="shared" si="574"/>
        <v>0</v>
      </c>
      <c r="CI341" s="5">
        <f t="shared" ref="CI341:CI404" si="617">+IF(AX341=1, IF(INDEX($F$65:$F$100,MATCH(CI$148,$B$65:$B$100,0))&lt;=ROUND(M341,3), INDEX($F$65:$F$100,MATCH(CI$148,$B$65:$B$100,0)),0),0)</f>
        <v>0</v>
      </c>
      <c r="CJ341" s="5">
        <f t="shared" ref="CJ341:CJ404" si="618">+IF(AY341=1, IF(INDEX($F$65:$F$100,MATCH(CJ$148,$B$65:$B$100,0))&lt;=ROUND(N341,3), INDEX($F$65:$F$100,MATCH(CJ$148,$B$65:$B$100,0)),0),0)</f>
        <v>0</v>
      </c>
      <c r="CK341" s="5">
        <f t="shared" ref="CK341:CK404" si="619">+IF(AZ341=1, IF(INDEX($F$65:$F$100,MATCH(CK$148,$B$65:$B$100,0))&lt;=ROUND(O341,3), INDEX($F$65:$F$100,MATCH(CK$148,$B$65:$B$100,0)),0),0)</f>
        <v>0</v>
      </c>
      <c r="CL341" s="5">
        <f t="shared" ref="CL341:CL404" si="620">+IF(BA341=1, IF(INDEX($F$65:$F$100,MATCH(CL$148,$B$65:$B$100,0))&lt;=ROUND(P341,3), INDEX($F$65:$F$100,MATCH(CL$148,$B$65:$B$100,0)),0),0)</f>
        <v>0</v>
      </c>
      <c r="CM341" s="5">
        <f t="shared" ref="CM341:CM404" si="621">+IF(BB341=1, IF(INDEX($F$65:$F$100,MATCH(CM$148,$B$65:$B$100,0))&lt;=ROUND(Q341,3), INDEX($F$65:$F$100,MATCH(CM$148,$B$65:$B$100,0)),0),0)</f>
        <v>0</v>
      </c>
      <c r="CN341" s="5">
        <f t="shared" ref="CN341:CN404" si="622">+IF(BC341=1, IF(INDEX($F$65:$F$100,MATCH(CN$148,$B$65:$B$100,0))&lt;=ROUND(R341,3), INDEX($F$65:$F$100,MATCH(CN$148,$B$65:$B$100,0)),0),0)</f>
        <v>0</v>
      </c>
      <c r="CO341" s="5">
        <f t="shared" ref="CO341:CO404" si="623">+IF(BD341=1, IF(INDEX($F$65:$F$100,MATCH(CO$148,$B$65:$B$100,0))&lt;=ROUND(S341,3), INDEX($F$65:$F$100,MATCH(CO$148,$B$65:$B$100,0)),0),0)</f>
        <v>0</v>
      </c>
      <c r="CP341" s="5">
        <f t="shared" ref="CP341:CP404" si="624">+IF(BE341=1, IF(INDEX($F$65:$F$100,MATCH(CP$148,$B$65:$B$100,0))&lt;=ROUND(T341,3), INDEX($F$65:$F$100,MATCH(CP$148,$B$65:$B$100,0)),0),0)</f>
        <v>0</v>
      </c>
      <c r="CQ341" s="5">
        <f t="shared" ref="CQ341:CQ404" si="625">+IF(BF341=1, IF(INDEX($F$65:$F$100,MATCH(CQ$148,$B$65:$B$100,0))&lt;=ROUND(U341,3), INDEX($F$65:$F$100,MATCH(CQ$148,$B$65:$B$100,0)),0),0)</f>
        <v>0</v>
      </c>
      <c r="CR341" s="5">
        <f t="shared" ref="CR341:CR404" si="626">+IF(BG341=1, IF(INDEX($F$65:$F$100,MATCH(CR$148,$B$65:$B$100,0))&lt;=ROUND(V341,3), INDEX($F$65:$F$100,MATCH(CR$148,$B$65:$B$100,0)),0),0)</f>
        <v>0</v>
      </c>
      <c r="CS341" s="5">
        <f t="shared" ref="CS341:CS404" si="627">+IF(BH341=1, IF(INDEX($F$65:$F$100,MATCH(CS$148,$B$65:$B$100,0))&lt;=ROUND(W341,3), INDEX($F$65:$F$100,MATCH(CS$148,$B$65:$B$100,0)),0),0)</f>
        <v>0</v>
      </c>
      <c r="CT341" s="5">
        <f t="shared" ref="CT341:CT404" si="628">+IF(BI341=1, IF(INDEX($F$65:$F$100,MATCH(CT$148,$B$65:$B$100,0))&lt;=ROUND(X341,3), INDEX($F$65:$F$100,MATCH(CT$148,$B$65:$B$100,0)),0),0)</f>
        <v>0</v>
      </c>
      <c r="CU341" s="5">
        <f t="shared" ref="CU341:CU404" si="629">+IF(BJ341=1, IF(INDEX($F$65:$F$100,MATCH(CU$148,$B$65:$B$100,0))&lt;=ROUND(Y341,3), INDEX($F$65:$F$100,MATCH(CU$148,$B$65:$B$100,0)),0),0)</f>
        <v>0</v>
      </c>
      <c r="CV341" s="5">
        <f t="shared" ref="CV341:CV404" si="630">+IF(BK341=1, IF(INDEX($F$65:$F$100,MATCH(CV$148,$B$65:$B$100,0))&lt;=ROUND(Z341,3), INDEX($F$65:$F$100,MATCH(CV$148,$B$65:$B$100,0)),0),0)</f>
        <v>0</v>
      </c>
      <c r="CW341" s="5">
        <f t="shared" ref="CW341:CW404" si="631">+IF(BL341=1, IF(INDEX($F$65:$F$100,MATCH(CW$148,$B$65:$B$100,0))&lt;=ROUND(AA341,3), INDEX($F$65:$F$100,MATCH(CW$148,$B$65:$B$100,0)),0),0)</f>
        <v>0</v>
      </c>
      <c r="CX341" s="5">
        <f t="shared" ref="CX341:CX404" si="632">+IF(BM341=1, IF(INDEX($F$65:$F$100,MATCH(CX$148,$B$65:$B$100,0))&lt;=ROUND(AB341,3), INDEX($F$65:$F$100,MATCH(CX$148,$B$65:$B$100,0)),0),0)</f>
        <v>0</v>
      </c>
      <c r="CY341" s="5">
        <f t="shared" ref="CY341:CY404" si="633">+IF(BN341=1, IF(INDEX($F$65:$F$100,MATCH(CY$148,$B$65:$B$100,0))&lt;=ROUND(AC341,3), INDEX($F$65:$F$100,MATCH(CY$148,$B$65:$B$100,0)),0),0)</f>
        <v>0</v>
      </c>
      <c r="CZ341" s="5">
        <f t="shared" ref="CZ341:CZ404" si="634">+IF(BO341=1, IF(INDEX($F$65:$F$100,MATCH(CZ$148,$B$65:$B$100,0))&lt;=ROUND(AD341,3), INDEX($F$65:$F$100,MATCH(CZ$148,$B$65:$B$100,0)),0),0)</f>
        <v>0</v>
      </c>
      <c r="DA341" s="5">
        <f t="shared" ref="DA341:DA404" si="635">+IF(BP341=1, IF(INDEX($F$65:$F$100,MATCH(DA$148,$B$65:$B$100,0))&lt;=ROUND(AE341,3), INDEX($F$65:$F$100,MATCH(DA$148,$B$65:$B$100,0)),0),0)</f>
        <v>0</v>
      </c>
      <c r="DB341" s="5">
        <f t="shared" ref="DB341:DB404" si="636">+IF(BQ341=1, IF(INDEX($F$65:$F$100,MATCH(DB$148,$B$65:$B$100,0))&lt;=ROUND(AF341,3), INDEX($F$65:$F$100,MATCH(DB$148,$B$65:$B$100,0)),0),0)</f>
        <v>0</v>
      </c>
      <c r="DC341" s="5">
        <f t="shared" ref="DC341:DC404" si="637">+IF(BR341=1, IF(INDEX($F$65:$F$100,MATCH(DC$148,$B$65:$B$100,0))&lt;=ROUND(AG341,3), INDEX($F$65:$F$100,MATCH(DC$148,$B$65:$B$100,0)),0),0)</f>
        <v>0</v>
      </c>
      <c r="DD341" s="5">
        <f t="shared" ref="DD341:DD404" si="638">+IF(BS341=1, IF(INDEX($F$65:$F$100,MATCH(DD$148,$B$65:$B$100,0))&lt;=ROUND(AH341,3), INDEX($F$65:$F$100,MATCH(DD$148,$B$65:$B$100,0)),0),0)</f>
        <v>0</v>
      </c>
      <c r="DE341" s="5">
        <f t="shared" ref="DE341:DE404" si="639">+IF(BT341=1, IF(INDEX($F$65:$F$100,MATCH(DE$148,$B$65:$B$100,0))&lt;=ROUND(AI341,3), INDEX($F$65:$F$100,MATCH(DE$148,$B$65:$B$100,0)),0),0)</f>
        <v>0</v>
      </c>
      <c r="DF341" s="5">
        <f t="shared" ref="DF341:DF404" si="640">+IF(BU341=1, IF(INDEX($F$65:$F$100,MATCH(DF$148,$B$65:$B$100,0))&lt;=ROUND(AJ341,3), INDEX($F$65:$F$100,MATCH(DF$148,$B$65:$B$100,0)),0),0)</f>
        <v>0</v>
      </c>
      <c r="DG341" s="5">
        <f t="shared" ref="DG341:DG404" si="641">+IF(BV341=1, IF(INDEX($F$65:$F$100,MATCH(DG$148,$B$65:$B$100,0))&lt;=ROUND(AK341,3), INDEX($F$65:$F$100,MATCH(DG$148,$B$65:$B$100,0)),0),0)</f>
        <v>0</v>
      </c>
      <c r="DH341" s="5">
        <f t="shared" ref="DH341:DH404" si="642">+IF(BW341=1, IF(INDEX($F$65:$F$100,MATCH(DH$148,$B$65:$B$100,0))&lt;=ROUND(AL341,3), INDEX($F$65:$F$100,MATCH(DH$148,$B$65:$B$100,0)),0),0)</f>
        <v>0</v>
      </c>
      <c r="DI341" s="5">
        <f t="shared" ref="DI341:DI404" si="643">+IF(BX341=1, IF(INDEX($F$65:$F$100,MATCH(DI$148,$B$65:$B$100,0))&lt;=ROUND(AM341,3), INDEX($F$65:$F$100,MATCH(DI$148,$B$65:$B$100,0)),0),0)</f>
        <v>0</v>
      </c>
      <c r="DJ341" s="5">
        <f t="shared" ref="DJ341:DJ404" si="644">+IF(BY341=1, IF(INDEX($F$65:$F$100,MATCH(DJ$148,$B$65:$B$100,0))&lt;=ROUND(AN341,3), INDEX($F$65:$F$100,MATCH(DJ$148,$B$65:$B$100,0)),0),0)</f>
        <v>0</v>
      </c>
      <c r="DK341" s="5">
        <f t="shared" ref="DK341:DK404" si="645">+IF(BZ341=1, IF(INDEX($F$65:$F$100,MATCH(DK$148,$B$65:$B$100,0))&lt;=ROUND(AO341,3), INDEX($F$65:$F$100,MATCH(DK$148,$B$65:$B$100,0)),0),0)</f>
        <v>0</v>
      </c>
      <c r="DL341" s="5">
        <f t="shared" ref="DL341:DL404" si="646">+IF(CA341=1, IF(INDEX($F$65:$F$100,MATCH(DL$148,$B$65:$B$100,0))&lt;=ROUND(AP341,3), INDEX($F$65:$F$100,MATCH(DL$148,$B$65:$B$100,0)),0),0)</f>
        <v>0</v>
      </c>
      <c r="DM341" s="5">
        <f t="shared" ref="DM341:DM404" si="647">+IF(CB341=1, IF(INDEX($F$65:$F$100,MATCH(DM$148,$B$65:$B$100,0))&lt;=ROUND(AQ341,3), INDEX($F$65:$F$100,MATCH(DM$148,$B$65:$B$100,0)),0),0)</f>
        <v>0</v>
      </c>
      <c r="DN341" s="5">
        <f t="shared" ref="DN341:DN404" si="648">+IF(CC341=1, IF(INDEX($F$65:$F$100,MATCH(DN$148,$B$65:$B$100,0))&lt;=ROUND(AR341,3), INDEX($F$65:$F$100,MATCH(DN$148,$B$65:$B$100,0)),0),0)</f>
        <v>0</v>
      </c>
      <c r="DO341" s="5">
        <f t="shared" ref="DO341:DO404" si="649">+IF(CD341=1, IF(INDEX($F$65:$F$100,MATCH(DO$148,$B$65:$B$100,0))&lt;=ROUND(AS341,3), INDEX($F$65:$F$100,MATCH(DO$148,$B$65:$B$100,0)),0),0)</f>
        <v>0</v>
      </c>
      <c r="DP341" s="5">
        <f t="shared" ref="DP341:DP404" si="650">+IF(CE341=1, IF(INDEX($F$65:$F$100,MATCH(DP$148,$B$65:$B$100,0))&lt;=ROUND(AT341,3), INDEX($F$65:$F$100,MATCH(DP$148,$B$65:$B$100,0)),0),0)</f>
        <v>0</v>
      </c>
      <c r="DQ341" s="5">
        <f t="shared" ref="DQ341:DQ404" si="651">+IF(CF341=1, IF(INDEX($F$65:$F$100,MATCH(DQ$148,$B$65:$B$100,0))&lt;=ROUND(AU341,3), INDEX($F$65:$F$100,MATCH(DQ$148,$B$65:$B$100,0)),0),0)</f>
        <v>0</v>
      </c>
      <c r="DS341" s="5">
        <f t="shared" si="575"/>
        <v>2</v>
      </c>
      <c r="DT341" s="5">
        <f t="shared" ref="DT341:DT404" si="652">+IF(M341&gt;=0,0,RANK(M341,$L341:$AU341,1))</f>
        <v>0</v>
      </c>
      <c r="DU341" s="5">
        <f t="shared" ref="DU341:DU404" si="653">+IF(N341&gt;=0,0,RANK(N341,$L341:$AU341,1))</f>
        <v>0</v>
      </c>
      <c r="DV341" s="5">
        <f t="shared" ref="DV341:DV404" si="654">+IF(O341&gt;=0,0,RANK(O341,$L341:$AU341,1))</f>
        <v>0</v>
      </c>
      <c r="DW341" s="5">
        <f t="shared" ref="DW341:DW404" si="655">+IF(P341&gt;=0,0,RANK(P341,$L341:$AU341,1))</f>
        <v>0</v>
      </c>
      <c r="DX341" s="5">
        <f t="shared" ref="DX341:DX404" si="656">+IF(Q341&gt;=0,0,RANK(Q341,$L341:$AU341,1))</f>
        <v>0</v>
      </c>
      <c r="DY341" s="5">
        <f t="shared" ref="DY341:DY404" si="657">+IF(R341&gt;=0,0,RANK(R341,$L341:$AU341,1))</f>
        <v>0</v>
      </c>
      <c r="DZ341" s="5">
        <f t="shared" ref="DZ341:DZ404" si="658">+IF(S341&gt;=0,0,RANK(S341,$L341:$AU341,1))</f>
        <v>0</v>
      </c>
      <c r="EA341" s="5">
        <f t="shared" ref="EA341:EA404" si="659">+IF(T341&gt;=0,0,RANK(T341,$L341:$AU341,1))</f>
        <v>0</v>
      </c>
      <c r="EB341" s="5">
        <f t="shared" ref="EB341:EB404" si="660">+IF(U341&gt;=0,0,RANK(U341,$L341:$AU341,1))</f>
        <v>1</v>
      </c>
      <c r="EC341" s="5">
        <f t="shared" ref="EC341:EC404" si="661">+IF(V341&gt;=0,0,RANK(V341,$L341:$AU341,1))</f>
        <v>0</v>
      </c>
      <c r="ED341" s="5">
        <f t="shared" ref="ED341:ED404" si="662">+IF(W341&gt;=0,0,RANK(W341,$L341:$AU341,1))</f>
        <v>0</v>
      </c>
      <c r="EE341" s="5">
        <f t="shared" ref="EE341:EE404" si="663">+IF(X341&gt;=0,0,RANK(X341,$L341:$AU341,1))</f>
        <v>0</v>
      </c>
      <c r="EF341" s="5">
        <f t="shared" ref="EF341:EF404" si="664">+IF(Y341&gt;=0,0,RANK(Y341,$L341:$AU341,1))</f>
        <v>0</v>
      </c>
      <c r="EG341" s="5">
        <f t="shared" ref="EG341:EG404" si="665">+IF(Z341&gt;=0,0,RANK(Z341,$L341:$AU341,1))</f>
        <v>0</v>
      </c>
      <c r="EH341" s="5">
        <f t="shared" ref="EH341:EH404" si="666">+IF(AA341&gt;=0,0,RANK(AA341,$L341:$AU341,1))</f>
        <v>0</v>
      </c>
      <c r="EI341" s="5">
        <f t="shared" ref="EI341:EI404" si="667">+IF(AB341&gt;=0,0,RANK(AB341,$L341:$AU341,1))</f>
        <v>0</v>
      </c>
      <c r="EJ341" s="5">
        <f t="shared" ref="EJ341:EJ404" si="668">+IF(AC341&gt;=0,0,RANK(AC341,$L341:$AU341,1))</f>
        <v>0</v>
      </c>
      <c r="EK341" s="5">
        <f t="shared" ref="EK341:EK404" si="669">+IF(AD341&gt;=0,0,RANK(AD341,$L341:$AU341,1))</f>
        <v>0</v>
      </c>
      <c r="EL341" s="5">
        <f t="shared" ref="EL341:EL404" si="670">+IF(AE341&gt;=0,0,RANK(AE341,$L341:$AU341,1))</f>
        <v>3</v>
      </c>
      <c r="EM341" s="5">
        <f t="shared" ref="EM341:EM404" si="671">+IF(AF341&gt;=0,0,RANK(AF341,$L341:$AU341,1))</f>
        <v>0</v>
      </c>
      <c r="EN341" s="5">
        <f t="shared" ref="EN341:EN404" si="672">+IF(AG341&gt;=0,0,RANK(AG341,$L341:$AU341,1))</f>
        <v>0</v>
      </c>
      <c r="EO341" s="5">
        <f t="shared" ref="EO341:EO404" si="673">+IF(AH341&gt;=0,0,RANK(AH341,$L341:$AU341,1))</f>
        <v>0</v>
      </c>
      <c r="EP341" s="5">
        <f t="shared" ref="EP341:EP404" si="674">+IF(AI341&gt;=0,0,RANK(AI341,$L341:$AU341,1))</f>
        <v>0</v>
      </c>
      <c r="EQ341" s="5">
        <f t="shared" ref="EQ341:EQ404" si="675">+IF(AJ341&gt;=0,0,RANK(AJ341,$L341:$AU341,1))</f>
        <v>0</v>
      </c>
      <c r="ER341" s="5">
        <f t="shared" ref="ER341:ER404" si="676">+IF(AK341&gt;=0,0,RANK(AK341,$L341:$AU341,1))</f>
        <v>0</v>
      </c>
      <c r="ES341" s="5">
        <f t="shared" ref="ES341:ES404" si="677">+IF(AL341&gt;=0,0,RANK(AL341,$L341:$AU341,1))</f>
        <v>0</v>
      </c>
      <c r="ET341" s="5">
        <f t="shared" ref="ET341:ET404" si="678">+IF(AM341&gt;=0,0,RANK(AM341,$L341:$AU341,1))</f>
        <v>0</v>
      </c>
      <c r="EU341" s="5">
        <f t="shared" ref="EU341:EU404" si="679">+IF(AN341&gt;=0,0,RANK(AN341,$L341:$AU341,1))</f>
        <v>0</v>
      </c>
      <c r="EV341" s="5">
        <f t="shared" ref="EV341:EV404" si="680">+IF(AO341&gt;=0,0,RANK(AO341,$L341:$AU341,1))</f>
        <v>0</v>
      </c>
      <c r="EW341" s="5">
        <f t="shared" ref="EW341:EW404" si="681">+IF(AP341&gt;=0,0,RANK(AP341,$L341:$AU341,1))</f>
        <v>0</v>
      </c>
      <c r="EX341" s="5">
        <f t="shared" ref="EX341:EX404" si="682">+IF(AQ341&gt;=0,0,RANK(AQ341,$L341:$AU341,1))</f>
        <v>0</v>
      </c>
      <c r="EY341" s="5">
        <f t="shared" ref="EY341:EY404" si="683">+IF(AR341&gt;=0,0,RANK(AR341,$L341:$AU341,1))</f>
        <v>0</v>
      </c>
      <c r="EZ341" s="5">
        <f t="shared" ref="EZ341:EZ404" si="684">+IF(AS341&gt;=0,0,RANK(AS341,$L341:$AU341,1))</f>
        <v>4</v>
      </c>
      <c r="FA341" s="5">
        <f t="shared" ref="FA341:FA404" si="685">+IF(AT341&gt;=0,0,RANK(AT341,$L341:$AU341,1))</f>
        <v>0</v>
      </c>
      <c r="FB341" s="5">
        <f t="shared" ref="FB341:FB404" si="686">+IF(AU341&gt;=0,0,RANK(AU341,$L341:$AU341,1))</f>
        <v>0</v>
      </c>
      <c r="FD341" s="5">
        <f t="shared" si="576"/>
        <v>0</v>
      </c>
      <c r="FE341" s="5">
        <f t="shared" ref="FE341:FE404" si="687">+IF(DT341=1, IF(INDEX($F$65:$F$100,MATCH(CI$148,$B$65:$B$100,0))+$C$59&lt;($F341+$G341), INDEX($F$65:$F$100,MATCH(CI$148,$B$65:$B$100,0)), 0), 0)*-1</f>
        <v>0</v>
      </c>
      <c r="FF341" s="5">
        <f t="shared" ref="FF341:FF404" si="688">+IF(DU341=1, IF(INDEX($F$65:$F$100,MATCH(CJ$148,$B$65:$B$100,0))+$C$59&lt;($F341+$G341), INDEX($F$65:$F$100,MATCH(CJ$148,$B$65:$B$100,0)), 0), 0)*-1</f>
        <v>0</v>
      </c>
      <c r="FG341" s="5">
        <f t="shared" ref="FG341:FG404" si="689">+IF(DV341=1, IF(INDEX($F$65:$F$100,MATCH(CK$148,$B$65:$B$100,0))+$C$59&lt;($F341+$G341), INDEX($F$65:$F$100,MATCH(CK$148,$B$65:$B$100,0)), 0), 0)*-1</f>
        <v>0</v>
      </c>
      <c r="FH341" s="5">
        <f t="shared" ref="FH341:FH404" si="690">+IF(DW341=1, IF(INDEX($F$65:$F$100,MATCH(CL$148,$B$65:$B$100,0))+$C$59&lt;($F341+$G341), INDEX($F$65:$F$100,MATCH(CL$148,$B$65:$B$100,0)), 0), 0)*-1</f>
        <v>0</v>
      </c>
      <c r="FI341" s="5">
        <f t="shared" ref="FI341:FI404" si="691">+IF(DX341=1, IF(INDEX($F$65:$F$100,MATCH(CM$148,$B$65:$B$100,0))+$C$59&lt;($F341+$G341), INDEX($F$65:$F$100,MATCH(CM$148,$B$65:$B$100,0)), 0), 0)*-1</f>
        <v>0</v>
      </c>
      <c r="FJ341" s="5">
        <f t="shared" ref="FJ341:FJ404" si="692">+IF(DY341=1, IF(INDEX($F$65:$F$100,MATCH(CN$148,$B$65:$B$100,0))+$C$59&lt;($F341+$G341), INDEX($F$65:$F$100,MATCH(CN$148,$B$65:$B$100,0)), 0), 0)*-1</f>
        <v>0</v>
      </c>
      <c r="FK341" s="5">
        <f t="shared" ref="FK341:FK404" si="693">+IF(DZ341=1, IF(INDEX($F$65:$F$100,MATCH(CO$148,$B$65:$B$100,0))+$C$59&lt;($F341+$G341), INDEX($F$65:$F$100,MATCH(CO$148,$B$65:$B$100,0)), 0), 0)*-1</f>
        <v>0</v>
      </c>
      <c r="FL341" s="5">
        <f t="shared" ref="FL341:FL404" si="694">+IF(EA341=1, IF(INDEX($F$65:$F$100,MATCH(CP$148,$B$65:$B$100,0))+$C$59&lt;($F341+$G341), INDEX($F$65:$F$100,MATCH(CP$148,$B$65:$B$100,0)), 0), 0)*-1</f>
        <v>0</v>
      </c>
      <c r="FM341" s="5">
        <f t="shared" ref="FM341:FM404" si="695">+IF(EB341=1, IF(INDEX($F$65:$F$100,MATCH(CQ$148,$B$65:$B$100,0))+$C$59&lt;($F341+$G341), INDEX($F$65:$F$100,MATCH(CQ$148,$B$65:$B$100,0)), 0), 0)*-1</f>
        <v>0</v>
      </c>
      <c r="FN341" s="5">
        <f t="shared" ref="FN341:FN404" si="696">+IF(EC341=1, IF(INDEX($F$65:$F$100,MATCH(CR$148,$B$65:$B$100,0))+$C$59&lt;($F341+$G341), INDEX($F$65:$F$100,MATCH(CR$148,$B$65:$B$100,0)), 0), 0)*-1</f>
        <v>0</v>
      </c>
      <c r="FO341" s="5">
        <f t="shared" ref="FO341:FO404" si="697">+IF(ED341=1, IF(INDEX($F$65:$F$100,MATCH(CS$148,$B$65:$B$100,0))+$C$59&lt;($F341+$G341), INDEX($F$65:$F$100,MATCH(CS$148,$B$65:$B$100,0)), 0), 0)*-1</f>
        <v>0</v>
      </c>
      <c r="FP341" s="5">
        <f t="shared" ref="FP341:FP404" si="698">+IF(EE341=1, IF(INDEX($F$65:$F$100,MATCH(CT$148,$B$65:$B$100,0))+$C$59&lt;($F341+$G341), INDEX($F$65:$F$100,MATCH(CT$148,$B$65:$B$100,0)), 0), 0)*-1</f>
        <v>0</v>
      </c>
      <c r="FQ341" s="5">
        <f t="shared" ref="FQ341:FQ404" si="699">+IF(EF341=1, IF(INDEX($F$65:$F$100,MATCH(CU$148,$B$65:$B$100,0))+$C$59&lt;($F341+$G341), INDEX($F$65:$F$100,MATCH(CU$148,$B$65:$B$100,0)), 0), 0)*-1</f>
        <v>0</v>
      </c>
      <c r="FR341" s="5">
        <f t="shared" ref="FR341:FR404" si="700">+IF(EG341=1, IF(INDEX($F$65:$F$100,MATCH(CV$148,$B$65:$B$100,0))+$C$59&lt;($F341+$G341), INDEX($F$65:$F$100,MATCH(CV$148,$B$65:$B$100,0)), 0), 0)*-1</f>
        <v>0</v>
      </c>
      <c r="FS341" s="5">
        <f t="shared" ref="FS341:FS404" si="701">+IF(EH341=1, IF(INDEX($F$65:$F$100,MATCH(CW$148,$B$65:$B$100,0))+$C$59&lt;($F341+$G341), INDEX($F$65:$F$100,MATCH(CW$148,$B$65:$B$100,0)), 0), 0)*-1</f>
        <v>0</v>
      </c>
      <c r="FT341" s="5">
        <f t="shared" ref="FT341:FT404" si="702">+IF(EI341=1, IF(INDEX($F$65:$F$100,MATCH(CX$148,$B$65:$B$100,0))+$C$59&lt;($F341+$G341), INDEX($F$65:$F$100,MATCH(CX$148,$B$65:$B$100,0)), 0), 0)*-1</f>
        <v>0</v>
      </c>
      <c r="FU341" s="5">
        <f t="shared" ref="FU341:FU404" si="703">+IF(EJ341=1, IF(INDEX($F$65:$F$100,MATCH(CY$148,$B$65:$B$100,0))+$C$59&lt;($F341+$G341), INDEX($F$65:$F$100,MATCH(CY$148,$B$65:$B$100,0)), 0), 0)*-1</f>
        <v>0</v>
      </c>
      <c r="FV341" s="5">
        <f t="shared" ref="FV341:FV404" si="704">+IF(EK341=1, IF(INDEX($F$65:$F$100,MATCH(CZ$148,$B$65:$B$100,0))+$C$59&lt;($F341+$G341), INDEX($F$65:$F$100,MATCH(CZ$148,$B$65:$B$100,0)), 0), 0)*-1</f>
        <v>0</v>
      </c>
      <c r="FW341" s="5">
        <f t="shared" ref="FW341:FW404" si="705">+IF(EL341=1, IF(INDEX($F$65:$F$100,MATCH(DA$148,$B$65:$B$100,0))+$C$59&lt;($F341+$G341), INDEX($F$65:$F$100,MATCH(DA$148,$B$65:$B$100,0)), 0), 0)*-1</f>
        <v>0</v>
      </c>
      <c r="FX341" s="5">
        <f t="shared" ref="FX341:FX404" si="706">+IF(EM341=1, IF(INDEX($F$65:$F$100,MATCH(DB$148,$B$65:$B$100,0))+$C$59&lt;($F341+$G341), INDEX($F$65:$F$100,MATCH(DB$148,$B$65:$B$100,0)), 0), 0)*-1</f>
        <v>0</v>
      </c>
      <c r="FY341" s="5">
        <f t="shared" ref="FY341:FY404" si="707">+IF(EN341=1, IF(INDEX($F$65:$F$100,MATCH(DC$148,$B$65:$B$100,0))+$C$59&lt;($F341+$G341), INDEX($F$65:$F$100,MATCH(DC$148,$B$65:$B$100,0)), 0), 0)*-1</f>
        <v>0</v>
      </c>
      <c r="FZ341" s="5">
        <f t="shared" ref="FZ341:FZ404" si="708">+IF(EO341=1, IF(INDEX($F$65:$F$100,MATCH(DD$148,$B$65:$B$100,0))+$C$59&lt;($F341+$G341), INDEX($F$65:$F$100,MATCH(DD$148,$B$65:$B$100,0)), 0), 0)*-1</f>
        <v>0</v>
      </c>
      <c r="GA341" s="5">
        <f t="shared" ref="GA341:GA404" si="709">+IF(EP341=1, IF(INDEX($F$65:$F$100,MATCH(DE$148,$B$65:$B$100,0))+$C$59&lt;($F341+$G341), INDEX($F$65:$F$100,MATCH(DE$148,$B$65:$B$100,0)), 0), 0)*-1</f>
        <v>0</v>
      </c>
      <c r="GB341" s="5">
        <f t="shared" ref="GB341:GB404" si="710">+IF(EQ341=1, IF(INDEX($F$65:$F$100,MATCH(DF$148,$B$65:$B$100,0))+$C$59&lt;($F341+$G341), INDEX($F$65:$F$100,MATCH(DF$148,$B$65:$B$100,0)), 0), 0)*-1</f>
        <v>0</v>
      </c>
      <c r="GC341" s="5">
        <f t="shared" ref="GC341:GC404" si="711">+IF(ER341=1, IF(INDEX($F$65:$F$100,MATCH(DG$148,$B$65:$B$100,0))+$C$59&lt;($F341+$G341), INDEX($F$65:$F$100,MATCH(DG$148,$B$65:$B$100,0)), 0), 0)*-1</f>
        <v>0</v>
      </c>
      <c r="GD341" s="5">
        <f t="shared" ref="GD341:GD404" si="712">+IF(ES341=1, IF(INDEX($F$65:$F$100,MATCH(DH$148,$B$65:$B$100,0))+$C$59&lt;($F341+$G341), INDEX($F$65:$F$100,MATCH(DH$148,$B$65:$B$100,0)), 0), 0)*-1</f>
        <v>0</v>
      </c>
      <c r="GE341" s="5">
        <f t="shared" ref="GE341:GE404" si="713">+IF(ET341=1, IF(INDEX($F$65:$F$100,MATCH(DI$148,$B$65:$B$100,0))+$C$59&lt;($F341+$G341), INDEX($F$65:$F$100,MATCH(DI$148,$B$65:$B$100,0)), 0), 0)*-1</f>
        <v>0</v>
      </c>
      <c r="GF341" s="5">
        <f t="shared" ref="GF341:GF404" si="714">+IF(EU341=1, IF(INDEX($F$65:$F$100,MATCH(DJ$148,$B$65:$B$100,0))+$C$59&lt;($F341+$G341), INDEX($F$65:$F$100,MATCH(DJ$148,$B$65:$B$100,0)), 0), 0)*-1</f>
        <v>0</v>
      </c>
      <c r="GG341" s="5">
        <f t="shared" ref="GG341:GG404" si="715">+IF(EV341=1, IF(INDEX($F$65:$F$100,MATCH(DK$148,$B$65:$B$100,0))+$C$59&lt;($F341+$G341), INDEX($F$65:$F$100,MATCH(DK$148,$B$65:$B$100,0)), 0), 0)*-1</f>
        <v>0</v>
      </c>
      <c r="GH341" s="5">
        <f t="shared" ref="GH341:GH404" si="716">+IF(EW341=1, IF(INDEX($F$65:$F$100,MATCH(DL$148,$B$65:$B$100,0))+$C$59&lt;($F341+$G341), INDEX($F$65:$F$100,MATCH(DL$148,$B$65:$B$100,0)), 0), 0)*-1</f>
        <v>0</v>
      </c>
      <c r="GI341" s="5">
        <f t="shared" ref="GI341:GI404" si="717">+IF(EX341=1, IF(INDEX($F$65:$F$100,MATCH(DM$148,$B$65:$B$100,0))+$C$59&lt;($F341+$G341), INDEX($F$65:$F$100,MATCH(DM$148,$B$65:$B$100,0)), 0), 0)*-1</f>
        <v>0</v>
      </c>
      <c r="GJ341" s="5">
        <f t="shared" ref="GJ341:GJ404" si="718">+IF(EY341=1, IF(INDEX($F$65:$F$100,MATCH(DN$148,$B$65:$B$100,0))+$C$59&lt;($F341+$G341), INDEX($F$65:$F$100,MATCH(DN$148,$B$65:$B$100,0)), 0), 0)*-1</f>
        <v>0</v>
      </c>
      <c r="GK341" s="5">
        <f t="shared" ref="GK341:GK404" si="719">+IF(EZ341=1, IF(INDEX($F$65:$F$100,MATCH(DO$148,$B$65:$B$100,0))+$C$59&lt;($F341+$G341), INDEX($F$65:$F$100,MATCH(DO$148,$B$65:$B$100,0)), 0), 0)*-1</f>
        <v>0</v>
      </c>
      <c r="GL341" s="5">
        <f t="shared" ref="GL341:GL404" si="720">+IF(FA341=1, IF(INDEX($F$65:$F$100,MATCH(DP$148,$B$65:$B$100,0))+$C$59&lt;($F341+$G341), INDEX($F$65:$F$100,MATCH(DP$148,$B$65:$B$100,0)), 0), 0)*-1</f>
        <v>0</v>
      </c>
      <c r="GM341" s="5">
        <f t="shared" ref="GM341:GM404" si="721">+IF(FB341=1, IF(INDEX($F$65:$F$100,MATCH(DQ$148,$B$65:$B$100,0))+$C$59&lt;($F341+$G341), INDEX($F$65:$F$100,MATCH(DQ$148,$B$65:$B$100,0)), 0), 0)*-1</f>
        <v>0</v>
      </c>
      <c r="GO341" s="23">
        <f t="shared" ref="GO341:GO404" si="722">+IF(SUM($CH341:$DQ341)&gt;0,MATCH(MAX($CH341:$DQ341),$CH341:$DQ341,0),0)</f>
        <v>0</v>
      </c>
      <c r="GP341" s="23">
        <f t="shared" ref="GP341:GP404" si="723">+IF(SUM($FD341:$GM341)&lt;0,MATCH(MIN($FD341:$GM341),$FD341:$GM341,0),0)</f>
        <v>0</v>
      </c>
      <c r="GQ341" s="5">
        <f>+IF(GO341&gt;0, IF(COUNTIF(GO$149:GO341,GO341)&lt;=1,TRUE,FALSE),0)*$C$59*-1</f>
        <v>0</v>
      </c>
      <c r="GR341" s="5">
        <f>+IF(GP341&gt;0, IF(COUNTIF(GP$149:GP341,GP341)&lt;=1,TRUE,FALSE),0)*$C$59*-1</f>
        <v>0</v>
      </c>
    </row>
    <row r="342" spans="1:200" s="5" customFormat="1" hidden="1" outlineLevel="1" x14ac:dyDescent="0.2">
      <c r="A342" s="6"/>
      <c r="F342" s="35">
        <f t="shared" ref="F342:F405" si="724">+J341</f>
        <v>11.469999999961786</v>
      </c>
      <c r="G342" s="20">
        <f t="shared" si="578"/>
        <v>0</v>
      </c>
      <c r="H342" s="20">
        <f t="shared" si="579"/>
        <v>0</v>
      </c>
      <c r="I342" s="37">
        <f t="shared" si="580"/>
        <v>0</v>
      </c>
      <c r="J342" s="33">
        <f t="shared" si="581"/>
        <v>11.469999999961786</v>
      </c>
      <c r="L342" s="5">
        <f t="shared" si="577"/>
        <v>-33.83000000000402</v>
      </c>
      <c r="M342" s="5">
        <f t="shared" ref="M342:M405" si="725">+M341-CI341-FE341</f>
        <v>0</v>
      </c>
      <c r="N342" s="5">
        <f t="shared" ref="N342:N405" si="726">+N341-CJ341-FF341</f>
        <v>0</v>
      </c>
      <c r="O342" s="5">
        <f t="shared" ref="O342:O405" si="727">+O341-CK341-FG341</f>
        <v>0</v>
      </c>
      <c r="P342" s="5">
        <f t="shared" ref="P342:P405" si="728">+P341-CL341-FH341</f>
        <v>0</v>
      </c>
      <c r="Q342" s="5">
        <f t="shared" ref="Q342:Q405" si="729">+Q341-CM341-FI341</f>
        <v>0</v>
      </c>
      <c r="R342" s="5">
        <f t="shared" ref="R342:R405" si="730">+R341-CN341-FJ341</f>
        <v>0</v>
      </c>
      <c r="S342" s="5">
        <f t="shared" ref="S342:S405" si="731">+S341-CO341-FK341</f>
        <v>0</v>
      </c>
      <c r="T342" s="5">
        <f t="shared" ref="T342:T405" si="732">+T341-CP341-FL341</f>
        <v>0</v>
      </c>
      <c r="U342" s="5">
        <f t="shared" ref="U342:U405" si="733">+U341-CQ341-FM341</f>
        <v>-54.400000000000531</v>
      </c>
      <c r="V342" s="5">
        <f t="shared" ref="V342:V405" si="734">+V341-CR341-FN341</f>
        <v>0</v>
      </c>
      <c r="W342" s="5">
        <f t="shared" ref="W342:W405" si="735">+W341-CS341-FO341</f>
        <v>0</v>
      </c>
      <c r="X342" s="5">
        <f t="shared" ref="X342:X405" si="736">+X341-CT341-FP341</f>
        <v>0</v>
      </c>
      <c r="Y342" s="5">
        <f t="shared" ref="Y342:Y405" si="737">+Y341-CU341-FQ341</f>
        <v>0</v>
      </c>
      <c r="Z342" s="5">
        <f t="shared" ref="Z342:Z405" si="738">+Z341-CV341-FR341</f>
        <v>0</v>
      </c>
      <c r="AA342" s="5">
        <f t="shared" ref="AA342:AA405" si="739">+AA341-CW341-FS341</f>
        <v>0</v>
      </c>
      <c r="AB342" s="5">
        <f t="shared" ref="AB342:AB405" si="740">+AB341-CX341-FT341</f>
        <v>0</v>
      </c>
      <c r="AC342" s="5">
        <f t="shared" ref="AC342:AC405" si="741">+AC341-CY341-FU341</f>
        <v>0</v>
      </c>
      <c r="AD342" s="5">
        <f t="shared" ref="AD342:AD405" si="742">+AD341-CZ341-FV341</f>
        <v>0</v>
      </c>
      <c r="AE342" s="5">
        <f t="shared" ref="AE342:AE405" si="743">+AE341-DA341-FW341</f>
        <v>-14.599999999999881</v>
      </c>
      <c r="AF342" s="5">
        <f t="shared" ref="AF342:AF405" si="744">+AF341-DB341-FX341</f>
        <v>0</v>
      </c>
      <c r="AG342" s="5">
        <f t="shared" ref="AG342:AG405" si="745">+AG341-DC341-FY341</f>
        <v>0</v>
      </c>
      <c r="AH342" s="5">
        <f t="shared" ref="AH342:AH405" si="746">+AH341-DD341-FZ341</f>
        <v>0</v>
      </c>
      <c r="AI342" s="5">
        <f t="shared" ref="AI342:AI405" si="747">+AI341-DE341-GA341</f>
        <v>0</v>
      </c>
      <c r="AJ342" s="5">
        <f t="shared" ref="AJ342:AJ405" si="748">+AJ341-DF341-GB341</f>
        <v>0</v>
      </c>
      <c r="AK342" s="5">
        <f t="shared" ref="AK342:AK405" si="749">+AK341-DG341-GC341</f>
        <v>0</v>
      </c>
      <c r="AL342" s="5">
        <f t="shared" ref="AL342:AL405" si="750">+AL341-DH341-GD341</f>
        <v>0</v>
      </c>
      <c r="AM342" s="5">
        <f t="shared" ref="AM342:AM405" si="751">+AM341-DI341-GE341</f>
        <v>0</v>
      </c>
      <c r="AN342" s="5">
        <f t="shared" ref="AN342:AN405" si="752">+AN341-DJ341-GF341</f>
        <v>0</v>
      </c>
      <c r="AO342" s="5">
        <f t="shared" ref="AO342:AO405" si="753">+AO341-DK341-GG341</f>
        <v>62.759999999998669</v>
      </c>
      <c r="AP342" s="5">
        <f t="shared" ref="AP342:AP405" si="754">+AP341-DL341-GH341</f>
        <v>0</v>
      </c>
      <c r="AQ342" s="5">
        <f t="shared" ref="AQ342:AQ405" si="755">+AQ341-DM341-GI341</f>
        <v>0</v>
      </c>
      <c r="AR342" s="5">
        <f t="shared" ref="AR342:AR405" si="756">+AR341-DN341-GJ341</f>
        <v>40</v>
      </c>
      <c r="AS342" s="5">
        <f t="shared" ref="AS342:AS405" si="757">+AS341-DO341-GK341</f>
        <v>-11.400000000000119</v>
      </c>
      <c r="AT342" s="5">
        <f t="shared" ref="AT342:AT405" si="758">+AT341-DP341-GL341</f>
        <v>0</v>
      </c>
      <c r="AU342" s="5">
        <f t="shared" ref="AU342:AU405" si="759">+AU341-DQ341-GM341</f>
        <v>0</v>
      </c>
      <c r="AW342" s="5">
        <f t="shared" ref="AW342:AW405" si="760">+IF(L342&lt;=0,0,RANK(L342,$L342:$AU342,0))*$C$62</f>
        <v>0</v>
      </c>
      <c r="AX342" s="5">
        <f t="shared" si="582"/>
        <v>0</v>
      </c>
      <c r="AY342" s="5">
        <f t="shared" si="583"/>
        <v>0</v>
      </c>
      <c r="AZ342" s="5">
        <f t="shared" si="584"/>
        <v>0</v>
      </c>
      <c r="BA342" s="5">
        <f t="shared" si="585"/>
        <v>0</v>
      </c>
      <c r="BB342" s="5">
        <f t="shared" si="586"/>
        <v>0</v>
      </c>
      <c r="BC342" s="5">
        <f t="shared" si="587"/>
        <v>0</v>
      </c>
      <c r="BD342" s="5">
        <f t="shared" si="588"/>
        <v>0</v>
      </c>
      <c r="BE342" s="5">
        <f t="shared" si="589"/>
        <v>0</v>
      </c>
      <c r="BF342" s="5">
        <f t="shared" si="590"/>
        <v>0</v>
      </c>
      <c r="BG342" s="5">
        <f t="shared" si="591"/>
        <v>0</v>
      </c>
      <c r="BH342" s="5">
        <f t="shared" si="592"/>
        <v>0</v>
      </c>
      <c r="BI342" s="5">
        <f t="shared" si="593"/>
        <v>0</v>
      </c>
      <c r="BJ342" s="5">
        <f t="shared" si="594"/>
        <v>0</v>
      </c>
      <c r="BK342" s="5">
        <f t="shared" si="595"/>
        <v>0</v>
      </c>
      <c r="BL342" s="5">
        <f t="shared" si="596"/>
        <v>0</v>
      </c>
      <c r="BM342" s="5">
        <f t="shared" si="597"/>
        <v>0</v>
      </c>
      <c r="BN342" s="5">
        <f t="shared" si="598"/>
        <v>0</v>
      </c>
      <c r="BO342" s="5">
        <f t="shared" si="599"/>
        <v>0</v>
      </c>
      <c r="BP342" s="5">
        <f t="shared" si="600"/>
        <v>0</v>
      </c>
      <c r="BQ342" s="5">
        <f t="shared" si="601"/>
        <v>0</v>
      </c>
      <c r="BR342" s="5">
        <f t="shared" si="602"/>
        <v>0</v>
      </c>
      <c r="BS342" s="5">
        <f t="shared" si="603"/>
        <v>0</v>
      </c>
      <c r="BT342" s="5">
        <f t="shared" si="604"/>
        <v>0</v>
      </c>
      <c r="BU342" s="5">
        <f t="shared" si="605"/>
        <v>0</v>
      </c>
      <c r="BV342" s="5">
        <f t="shared" si="606"/>
        <v>0</v>
      </c>
      <c r="BW342" s="5">
        <f t="shared" si="607"/>
        <v>0</v>
      </c>
      <c r="BX342" s="5">
        <f t="shared" si="608"/>
        <v>0</v>
      </c>
      <c r="BY342" s="5">
        <f t="shared" si="609"/>
        <v>0</v>
      </c>
      <c r="BZ342" s="5">
        <f t="shared" si="610"/>
        <v>1</v>
      </c>
      <c r="CA342" s="5">
        <f t="shared" si="611"/>
        <v>0</v>
      </c>
      <c r="CB342" s="5">
        <f t="shared" si="612"/>
        <v>0</v>
      </c>
      <c r="CC342" s="5">
        <f t="shared" si="613"/>
        <v>2</v>
      </c>
      <c r="CD342" s="5">
        <f t="shared" si="614"/>
        <v>0</v>
      </c>
      <c r="CE342" s="5">
        <f t="shared" si="615"/>
        <v>0</v>
      </c>
      <c r="CF342" s="5">
        <f t="shared" si="616"/>
        <v>0</v>
      </c>
      <c r="CH342" s="5">
        <f t="shared" ref="CH342:CH405" si="761">+IF(AW342=1, IF(INDEX($F$65:$F$100,MATCH(CH$148,$B$65:$B$100,0))&lt;=ROUND(L342,3), INDEX($F$65:$F$100,MATCH(CH$148,$B$65:$B$100,0)),0),0)</f>
        <v>0</v>
      </c>
      <c r="CI342" s="5">
        <f t="shared" si="617"/>
        <v>0</v>
      </c>
      <c r="CJ342" s="5">
        <f t="shared" si="618"/>
        <v>0</v>
      </c>
      <c r="CK342" s="5">
        <f t="shared" si="619"/>
        <v>0</v>
      </c>
      <c r="CL342" s="5">
        <f t="shared" si="620"/>
        <v>0</v>
      </c>
      <c r="CM342" s="5">
        <f t="shared" si="621"/>
        <v>0</v>
      </c>
      <c r="CN342" s="5">
        <f t="shared" si="622"/>
        <v>0</v>
      </c>
      <c r="CO342" s="5">
        <f t="shared" si="623"/>
        <v>0</v>
      </c>
      <c r="CP342" s="5">
        <f t="shared" si="624"/>
        <v>0</v>
      </c>
      <c r="CQ342" s="5">
        <f t="shared" si="625"/>
        <v>0</v>
      </c>
      <c r="CR342" s="5">
        <f t="shared" si="626"/>
        <v>0</v>
      </c>
      <c r="CS342" s="5">
        <f t="shared" si="627"/>
        <v>0</v>
      </c>
      <c r="CT342" s="5">
        <f t="shared" si="628"/>
        <v>0</v>
      </c>
      <c r="CU342" s="5">
        <f t="shared" si="629"/>
        <v>0</v>
      </c>
      <c r="CV342" s="5">
        <f t="shared" si="630"/>
        <v>0</v>
      </c>
      <c r="CW342" s="5">
        <f t="shared" si="631"/>
        <v>0</v>
      </c>
      <c r="CX342" s="5">
        <f t="shared" si="632"/>
        <v>0</v>
      </c>
      <c r="CY342" s="5">
        <f t="shared" si="633"/>
        <v>0</v>
      </c>
      <c r="CZ342" s="5">
        <f t="shared" si="634"/>
        <v>0</v>
      </c>
      <c r="DA342" s="5">
        <f t="shared" si="635"/>
        <v>0</v>
      </c>
      <c r="DB342" s="5">
        <f t="shared" si="636"/>
        <v>0</v>
      </c>
      <c r="DC342" s="5">
        <f t="shared" si="637"/>
        <v>0</v>
      </c>
      <c r="DD342" s="5">
        <f t="shared" si="638"/>
        <v>0</v>
      </c>
      <c r="DE342" s="5">
        <f t="shared" si="639"/>
        <v>0</v>
      </c>
      <c r="DF342" s="5">
        <f t="shared" si="640"/>
        <v>0</v>
      </c>
      <c r="DG342" s="5">
        <f t="shared" si="641"/>
        <v>0</v>
      </c>
      <c r="DH342" s="5">
        <f t="shared" si="642"/>
        <v>0</v>
      </c>
      <c r="DI342" s="5">
        <f t="shared" si="643"/>
        <v>0</v>
      </c>
      <c r="DJ342" s="5">
        <f t="shared" si="644"/>
        <v>0</v>
      </c>
      <c r="DK342" s="5">
        <f t="shared" si="645"/>
        <v>0</v>
      </c>
      <c r="DL342" s="5">
        <f t="shared" si="646"/>
        <v>0</v>
      </c>
      <c r="DM342" s="5">
        <f t="shared" si="647"/>
        <v>0</v>
      </c>
      <c r="DN342" s="5">
        <f t="shared" si="648"/>
        <v>0</v>
      </c>
      <c r="DO342" s="5">
        <f t="shared" si="649"/>
        <v>0</v>
      </c>
      <c r="DP342" s="5">
        <f t="shared" si="650"/>
        <v>0</v>
      </c>
      <c r="DQ342" s="5">
        <f t="shared" si="651"/>
        <v>0</v>
      </c>
      <c r="DS342" s="5">
        <f t="shared" ref="DS342:DS405" si="762">+IF(L342&gt;=0,0,RANK(L342,$L342:$AU342,1))</f>
        <v>2</v>
      </c>
      <c r="DT342" s="5">
        <f t="shared" si="652"/>
        <v>0</v>
      </c>
      <c r="DU342" s="5">
        <f t="shared" si="653"/>
        <v>0</v>
      </c>
      <c r="DV342" s="5">
        <f t="shared" si="654"/>
        <v>0</v>
      </c>
      <c r="DW342" s="5">
        <f t="shared" si="655"/>
        <v>0</v>
      </c>
      <c r="DX342" s="5">
        <f t="shared" si="656"/>
        <v>0</v>
      </c>
      <c r="DY342" s="5">
        <f t="shared" si="657"/>
        <v>0</v>
      </c>
      <c r="DZ342" s="5">
        <f t="shared" si="658"/>
        <v>0</v>
      </c>
      <c r="EA342" s="5">
        <f t="shared" si="659"/>
        <v>0</v>
      </c>
      <c r="EB342" s="5">
        <f t="shared" si="660"/>
        <v>1</v>
      </c>
      <c r="EC342" s="5">
        <f t="shared" si="661"/>
        <v>0</v>
      </c>
      <c r="ED342" s="5">
        <f t="shared" si="662"/>
        <v>0</v>
      </c>
      <c r="EE342" s="5">
        <f t="shared" si="663"/>
        <v>0</v>
      </c>
      <c r="EF342" s="5">
        <f t="shared" si="664"/>
        <v>0</v>
      </c>
      <c r="EG342" s="5">
        <f t="shared" si="665"/>
        <v>0</v>
      </c>
      <c r="EH342" s="5">
        <f t="shared" si="666"/>
        <v>0</v>
      </c>
      <c r="EI342" s="5">
        <f t="shared" si="667"/>
        <v>0</v>
      </c>
      <c r="EJ342" s="5">
        <f t="shared" si="668"/>
        <v>0</v>
      </c>
      <c r="EK342" s="5">
        <f t="shared" si="669"/>
        <v>0</v>
      </c>
      <c r="EL342" s="5">
        <f t="shared" si="670"/>
        <v>3</v>
      </c>
      <c r="EM342" s="5">
        <f t="shared" si="671"/>
        <v>0</v>
      </c>
      <c r="EN342" s="5">
        <f t="shared" si="672"/>
        <v>0</v>
      </c>
      <c r="EO342" s="5">
        <f t="shared" si="673"/>
        <v>0</v>
      </c>
      <c r="EP342" s="5">
        <f t="shared" si="674"/>
        <v>0</v>
      </c>
      <c r="EQ342" s="5">
        <f t="shared" si="675"/>
        <v>0</v>
      </c>
      <c r="ER342" s="5">
        <f t="shared" si="676"/>
        <v>0</v>
      </c>
      <c r="ES342" s="5">
        <f t="shared" si="677"/>
        <v>0</v>
      </c>
      <c r="ET342" s="5">
        <f t="shared" si="678"/>
        <v>0</v>
      </c>
      <c r="EU342" s="5">
        <f t="shared" si="679"/>
        <v>0</v>
      </c>
      <c r="EV342" s="5">
        <f t="shared" si="680"/>
        <v>0</v>
      </c>
      <c r="EW342" s="5">
        <f t="shared" si="681"/>
        <v>0</v>
      </c>
      <c r="EX342" s="5">
        <f t="shared" si="682"/>
        <v>0</v>
      </c>
      <c r="EY342" s="5">
        <f t="shared" si="683"/>
        <v>0</v>
      </c>
      <c r="EZ342" s="5">
        <f t="shared" si="684"/>
        <v>4</v>
      </c>
      <c r="FA342" s="5">
        <f t="shared" si="685"/>
        <v>0</v>
      </c>
      <c r="FB342" s="5">
        <f t="shared" si="686"/>
        <v>0</v>
      </c>
      <c r="FD342" s="5">
        <f t="shared" ref="FD342:FD405" si="763">+IF(DS342=1, IF(INDEX($F$65:$F$100,MATCH(CH$148,$B$65:$B$100,0))+$C$59&lt;($F342+$G342), INDEX($F$65:$F$100,MATCH(CH$148,$B$65:$B$100,0)), 0), 0)*-1</f>
        <v>0</v>
      </c>
      <c r="FE342" s="5">
        <f t="shared" si="687"/>
        <v>0</v>
      </c>
      <c r="FF342" s="5">
        <f t="shared" si="688"/>
        <v>0</v>
      </c>
      <c r="FG342" s="5">
        <f t="shared" si="689"/>
        <v>0</v>
      </c>
      <c r="FH342" s="5">
        <f t="shared" si="690"/>
        <v>0</v>
      </c>
      <c r="FI342" s="5">
        <f t="shared" si="691"/>
        <v>0</v>
      </c>
      <c r="FJ342" s="5">
        <f t="shared" si="692"/>
        <v>0</v>
      </c>
      <c r="FK342" s="5">
        <f t="shared" si="693"/>
        <v>0</v>
      </c>
      <c r="FL342" s="5">
        <f t="shared" si="694"/>
        <v>0</v>
      </c>
      <c r="FM342" s="5">
        <f t="shared" si="695"/>
        <v>0</v>
      </c>
      <c r="FN342" s="5">
        <f t="shared" si="696"/>
        <v>0</v>
      </c>
      <c r="FO342" s="5">
        <f t="shared" si="697"/>
        <v>0</v>
      </c>
      <c r="FP342" s="5">
        <f t="shared" si="698"/>
        <v>0</v>
      </c>
      <c r="FQ342" s="5">
        <f t="shared" si="699"/>
        <v>0</v>
      </c>
      <c r="FR342" s="5">
        <f t="shared" si="700"/>
        <v>0</v>
      </c>
      <c r="FS342" s="5">
        <f t="shared" si="701"/>
        <v>0</v>
      </c>
      <c r="FT342" s="5">
        <f t="shared" si="702"/>
        <v>0</v>
      </c>
      <c r="FU342" s="5">
        <f t="shared" si="703"/>
        <v>0</v>
      </c>
      <c r="FV342" s="5">
        <f t="shared" si="704"/>
        <v>0</v>
      </c>
      <c r="FW342" s="5">
        <f t="shared" si="705"/>
        <v>0</v>
      </c>
      <c r="FX342" s="5">
        <f t="shared" si="706"/>
        <v>0</v>
      </c>
      <c r="FY342" s="5">
        <f t="shared" si="707"/>
        <v>0</v>
      </c>
      <c r="FZ342" s="5">
        <f t="shared" si="708"/>
        <v>0</v>
      </c>
      <c r="GA342" s="5">
        <f t="shared" si="709"/>
        <v>0</v>
      </c>
      <c r="GB342" s="5">
        <f t="shared" si="710"/>
        <v>0</v>
      </c>
      <c r="GC342" s="5">
        <f t="shared" si="711"/>
        <v>0</v>
      </c>
      <c r="GD342" s="5">
        <f t="shared" si="712"/>
        <v>0</v>
      </c>
      <c r="GE342" s="5">
        <f t="shared" si="713"/>
        <v>0</v>
      </c>
      <c r="GF342" s="5">
        <f t="shared" si="714"/>
        <v>0</v>
      </c>
      <c r="GG342" s="5">
        <f t="shared" si="715"/>
        <v>0</v>
      </c>
      <c r="GH342" s="5">
        <f t="shared" si="716"/>
        <v>0</v>
      </c>
      <c r="GI342" s="5">
        <f t="shared" si="717"/>
        <v>0</v>
      </c>
      <c r="GJ342" s="5">
        <f t="shared" si="718"/>
        <v>0</v>
      </c>
      <c r="GK342" s="5">
        <f t="shared" si="719"/>
        <v>0</v>
      </c>
      <c r="GL342" s="5">
        <f t="shared" si="720"/>
        <v>0</v>
      </c>
      <c r="GM342" s="5">
        <f t="shared" si="721"/>
        <v>0</v>
      </c>
      <c r="GO342" s="23">
        <f t="shared" si="722"/>
        <v>0</v>
      </c>
      <c r="GP342" s="23">
        <f t="shared" si="723"/>
        <v>0</v>
      </c>
      <c r="GQ342" s="5">
        <f>+IF(GO342&gt;0, IF(COUNTIF(GO$149:GO342,GO342)&lt;=1,TRUE,FALSE),0)*$C$59*-1</f>
        <v>0</v>
      </c>
      <c r="GR342" s="5">
        <f>+IF(GP342&gt;0, IF(COUNTIF(GP$149:GP342,GP342)&lt;=1,TRUE,FALSE),0)*$C$59*-1</f>
        <v>0</v>
      </c>
    </row>
    <row r="343" spans="1:200" s="5" customFormat="1" hidden="1" outlineLevel="1" x14ac:dyDescent="0.2">
      <c r="A343" s="6"/>
      <c r="F343" s="35">
        <f t="shared" si="724"/>
        <v>11.469999999961786</v>
      </c>
      <c r="G343" s="20">
        <f t="shared" si="578"/>
        <v>0</v>
      </c>
      <c r="H343" s="20">
        <f t="shared" si="579"/>
        <v>0</v>
      </c>
      <c r="I343" s="37">
        <f t="shared" si="580"/>
        <v>0</v>
      </c>
      <c r="J343" s="33">
        <f t="shared" si="581"/>
        <v>11.469999999961786</v>
      </c>
      <c r="L343" s="5">
        <f t="shared" ref="L343:L406" si="764">+L342-CH342-FD342</f>
        <v>-33.83000000000402</v>
      </c>
      <c r="M343" s="5">
        <f t="shared" si="725"/>
        <v>0</v>
      </c>
      <c r="N343" s="5">
        <f t="shared" si="726"/>
        <v>0</v>
      </c>
      <c r="O343" s="5">
        <f t="shared" si="727"/>
        <v>0</v>
      </c>
      <c r="P343" s="5">
        <f t="shared" si="728"/>
        <v>0</v>
      </c>
      <c r="Q343" s="5">
        <f t="shared" si="729"/>
        <v>0</v>
      </c>
      <c r="R343" s="5">
        <f t="shared" si="730"/>
        <v>0</v>
      </c>
      <c r="S343" s="5">
        <f t="shared" si="731"/>
        <v>0</v>
      </c>
      <c r="T343" s="5">
        <f t="shared" si="732"/>
        <v>0</v>
      </c>
      <c r="U343" s="5">
        <f t="shared" si="733"/>
        <v>-54.400000000000531</v>
      </c>
      <c r="V343" s="5">
        <f t="shared" si="734"/>
        <v>0</v>
      </c>
      <c r="W343" s="5">
        <f t="shared" si="735"/>
        <v>0</v>
      </c>
      <c r="X343" s="5">
        <f t="shared" si="736"/>
        <v>0</v>
      </c>
      <c r="Y343" s="5">
        <f t="shared" si="737"/>
        <v>0</v>
      </c>
      <c r="Z343" s="5">
        <f t="shared" si="738"/>
        <v>0</v>
      </c>
      <c r="AA343" s="5">
        <f t="shared" si="739"/>
        <v>0</v>
      </c>
      <c r="AB343" s="5">
        <f t="shared" si="740"/>
        <v>0</v>
      </c>
      <c r="AC343" s="5">
        <f t="shared" si="741"/>
        <v>0</v>
      </c>
      <c r="AD343" s="5">
        <f t="shared" si="742"/>
        <v>0</v>
      </c>
      <c r="AE343" s="5">
        <f t="shared" si="743"/>
        <v>-14.599999999999881</v>
      </c>
      <c r="AF343" s="5">
        <f t="shared" si="744"/>
        <v>0</v>
      </c>
      <c r="AG343" s="5">
        <f t="shared" si="745"/>
        <v>0</v>
      </c>
      <c r="AH343" s="5">
        <f t="shared" si="746"/>
        <v>0</v>
      </c>
      <c r="AI343" s="5">
        <f t="shared" si="747"/>
        <v>0</v>
      </c>
      <c r="AJ343" s="5">
        <f t="shared" si="748"/>
        <v>0</v>
      </c>
      <c r="AK343" s="5">
        <f t="shared" si="749"/>
        <v>0</v>
      </c>
      <c r="AL343" s="5">
        <f t="shared" si="750"/>
        <v>0</v>
      </c>
      <c r="AM343" s="5">
        <f t="shared" si="751"/>
        <v>0</v>
      </c>
      <c r="AN343" s="5">
        <f t="shared" si="752"/>
        <v>0</v>
      </c>
      <c r="AO343" s="5">
        <f t="shared" si="753"/>
        <v>62.759999999998669</v>
      </c>
      <c r="AP343" s="5">
        <f t="shared" si="754"/>
        <v>0</v>
      </c>
      <c r="AQ343" s="5">
        <f t="shared" si="755"/>
        <v>0</v>
      </c>
      <c r="AR343" s="5">
        <f t="shared" si="756"/>
        <v>40</v>
      </c>
      <c r="AS343" s="5">
        <f t="shared" si="757"/>
        <v>-11.400000000000119</v>
      </c>
      <c r="AT343" s="5">
        <f t="shared" si="758"/>
        <v>0</v>
      </c>
      <c r="AU343" s="5">
        <f t="shared" si="759"/>
        <v>0</v>
      </c>
      <c r="AW343" s="5">
        <f t="shared" si="760"/>
        <v>0</v>
      </c>
      <c r="AX343" s="5">
        <f t="shared" si="582"/>
        <v>0</v>
      </c>
      <c r="AY343" s="5">
        <f t="shared" si="583"/>
        <v>0</v>
      </c>
      <c r="AZ343" s="5">
        <f t="shared" si="584"/>
        <v>0</v>
      </c>
      <c r="BA343" s="5">
        <f t="shared" si="585"/>
        <v>0</v>
      </c>
      <c r="BB343" s="5">
        <f t="shared" si="586"/>
        <v>0</v>
      </c>
      <c r="BC343" s="5">
        <f t="shared" si="587"/>
        <v>0</v>
      </c>
      <c r="BD343" s="5">
        <f t="shared" si="588"/>
        <v>0</v>
      </c>
      <c r="BE343" s="5">
        <f t="shared" si="589"/>
        <v>0</v>
      </c>
      <c r="BF343" s="5">
        <f t="shared" si="590"/>
        <v>0</v>
      </c>
      <c r="BG343" s="5">
        <f t="shared" si="591"/>
        <v>0</v>
      </c>
      <c r="BH343" s="5">
        <f t="shared" si="592"/>
        <v>0</v>
      </c>
      <c r="BI343" s="5">
        <f t="shared" si="593"/>
        <v>0</v>
      </c>
      <c r="BJ343" s="5">
        <f t="shared" si="594"/>
        <v>0</v>
      </c>
      <c r="BK343" s="5">
        <f t="shared" si="595"/>
        <v>0</v>
      </c>
      <c r="BL343" s="5">
        <f t="shared" si="596"/>
        <v>0</v>
      </c>
      <c r="BM343" s="5">
        <f t="shared" si="597"/>
        <v>0</v>
      </c>
      <c r="BN343" s="5">
        <f t="shared" si="598"/>
        <v>0</v>
      </c>
      <c r="BO343" s="5">
        <f t="shared" si="599"/>
        <v>0</v>
      </c>
      <c r="BP343" s="5">
        <f t="shared" si="600"/>
        <v>0</v>
      </c>
      <c r="BQ343" s="5">
        <f t="shared" si="601"/>
        <v>0</v>
      </c>
      <c r="BR343" s="5">
        <f t="shared" si="602"/>
        <v>0</v>
      </c>
      <c r="BS343" s="5">
        <f t="shared" si="603"/>
        <v>0</v>
      </c>
      <c r="BT343" s="5">
        <f t="shared" si="604"/>
        <v>0</v>
      </c>
      <c r="BU343" s="5">
        <f t="shared" si="605"/>
        <v>0</v>
      </c>
      <c r="BV343" s="5">
        <f t="shared" si="606"/>
        <v>0</v>
      </c>
      <c r="BW343" s="5">
        <f t="shared" si="607"/>
        <v>0</v>
      </c>
      <c r="BX343" s="5">
        <f t="shared" si="608"/>
        <v>0</v>
      </c>
      <c r="BY343" s="5">
        <f t="shared" si="609"/>
        <v>0</v>
      </c>
      <c r="BZ343" s="5">
        <f t="shared" si="610"/>
        <v>1</v>
      </c>
      <c r="CA343" s="5">
        <f t="shared" si="611"/>
        <v>0</v>
      </c>
      <c r="CB343" s="5">
        <f t="shared" si="612"/>
        <v>0</v>
      </c>
      <c r="CC343" s="5">
        <f t="shared" si="613"/>
        <v>2</v>
      </c>
      <c r="CD343" s="5">
        <f t="shared" si="614"/>
        <v>0</v>
      </c>
      <c r="CE343" s="5">
        <f t="shared" si="615"/>
        <v>0</v>
      </c>
      <c r="CF343" s="5">
        <f t="shared" si="616"/>
        <v>0</v>
      </c>
      <c r="CH343" s="5">
        <f t="shared" si="761"/>
        <v>0</v>
      </c>
      <c r="CI343" s="5">
        <f t="shared" si="617"/>
        <v>0</v>
      </c>
      <c r="CJ343" s="5">
        <f t="shared" si="618"/>
        <v>0</v>
      </c>
      <c r="CK343" s="5">
        <f t="shared" si="619"/>
        <v>0</v>
      </c>
      <c r="CL343" s="5">
        <f t="shared" si="620"/>
        <v>0</v>
      </c>
      <c r="CM343" s="5">
        <f t="shared" si="621"/>
        <v>0</v>
      </c>
      <c r="CN343" s="5">
        <f t="shared" si="622"/>
        <v>0</v>
      </c>
      <c r="CO343" s="5">
        <f t="shared" si="623"/>
        <v>0</v>
      </c>
      <c r="CP343" s="5">
        <f t="shared" si="624"/>
        <v>0</v>
      </c>
      <c r="CQ343" s="5">
        <f t="shared" si="625"/>
        <v>0</v>
      </c>
      <c r="CR343" s="5">
        <f t="shared" si="626"/>
        <v>0</v>
      </c>
      <c r="CS343" s="5">
        <f t="shared" si="627"/>
        <v>0</v>
      </c>
      <c r="CT343" s="5">
        <f t="shared" si="628"/>
        <v>0</v>
      </c>
      <c r="CU343" s="5">
        <f t="shared" si="629"/>
        <v>0</v>
      </c>
      <c r="CV343" s="5">
        <f t="shared" si="630"/>
        <v>0</v>
      </c>
      <c r="CW343" s="5">
        <f t="shared" si="631"/>
        <v>0</v>
      </c>
      <c r="CX343" s="5">
        <f t="shared" si="632"/>
        <v>0</v>
      </c>
      <c r="CY343" s="5">
        <f t="shared" si="633"/>
        <v>0</v>
      </c>
      <c r="CZ343" s="5">
        <f t="shared" si="634"/>
        <v>0</v>
      </c>
      <c r="DA343" s="5">
        <f t="shared" si="635"/>
        <v>0</v>
      </c>
      <c r="DB343" s="5">
        <f t="shared" si="636"/>
        <v>0</v>
      </c>
      <c r="DC343" s="5">
        <f t="shared" si="637"/>
        <v>0</v>
      </c>
      <c r="DD343" s="5">
        <f t="shared" si="638"/>
        <v>0</v>
      </c>
      <c r="DE343" s="5">
        <f t="shared" si="639"/>
        <v>0</v>
      </c>
      <c r="DF343" s="5">
        <f t="shared" si="640"/>
        <v>0</v>
      </c>
      <c r="DG343" s="5">
        <f t="shared" si="641"/>
        <v>0</v>
      </c>
      <c r="DH343" s="5">
        <f t="shared" si="642"/>
        <v>0</v>
      </c>
      <c r="DI343" s="5">
        <f t="shared" si="643"/>
        <v>0</v>
      </c>
      <c r="DJ343" s="5">
        <f t="shared" si="644"/>
        <v>0</v>
      </c>
      <c r="DK343" s="5">
        <f t="shared" si="645"/>
        <v>0</v>
      </c>
      <c r="DL343" s="5">
        <f t="shared" si="646"/>
        <v>0</v>
      </c>
      <c r="DM343" s="5">
        <f t="shared" si="647"/>
        <v>0</v>
      </c>
      <c r="DN343" s="5">
        <f t="shared" si="648"/>
        <v>0</v>
      </c>
      <c r="DO343" s="5">
        <f t="shared" si="649"/>
        <v>0</v>
      </c>
      <c r="DP343" s="5">
        <f t="shared" si="650"/>
        <v>0</v>
      </c>
      <c r="DQ343" s="5">
        <f t="shared" si="651"/>
        <v>0</v>
      </c>
      <c r="DS343" s="5">
        <f t="shared" si="762"/>
        <v>2</v>
      </c>
      <c r="DT343" s="5">
        <f t="shared" si="652"/>
        <v>0</v>
      </c>
      <c r="DU343" s="5">
        <f t="shared" si="653"/>
        <v>0</v>
      </c>
      <c r="DV343" s="5">
        <f t="shared" si="654"/>
        <v>0</v>
      </c>
      <c r="DW343" s="5">
        <f t="shared" si="655"/>
        <v>0</v>
      </c>
      <c r="DX343" s="5">
        <f t="shared" si="656"/>
        <v>0</v>
      </c>
      <c r="DY343" s="5">
        <f t="shared" si="657"/>
        <v>0</v>
      </c>
      <c r="DZ343" s="5">
        <f t="shared" si="658"/>
        <v>0</v>
      </c>
      <c r="EA343" s="5">
        <f t="shared" si="659"/>
        <v>0</v>
      </c>
      <c r="EB343" s="5">
        <f t="shared" si="660"/>
        <v>1</v>
      </c>
      <c r="EC343" s="5">
        <f t="shared" si="661"/>
        <v>0</v>
      </c>
      <c r="ED343" s="5">
        <f t="shared" si="662"/>
        <v>0</v>
      </c>
      <c r="EE343" s="5">
        <f t="shared" si="663"/>
        <v>0</v>
      </c>
      <c r="EF343" s="5">
        <f t="shared" si="664"/>
        <v>0</v>
      </c>
      <c r="EG343" s="5">
        <f t="shared" si="665"/>
        <v>0</v>
      </c>
      <c r="EH343" s="5">
        <f t="shared" si="666"/>
        <v>0</v>
      </c>
      <c r="EI343" s="5">
        <f t="shared" si="667"/>
        <v>0</v>
      </c>
      <c r="EJ343" s="5">
        <f t="shared" si="668"/>
        <v>0</v>
      </c>
      <c r="EK343" s="5">
        <f t="shared" si="669"/>
        <v>0</v>
      </c>
      <c r="EL343" s="5">
        <f t="shared" si="670"/>
        <v>3</v>
      </c>
      <c r="EM343" s="5">
        <f t="shared" si="671"/>
        <v>0</v>
      </c>
      <c r="EN343" s="5">
        <f t="shared" si="672"/>
        <v>0</v>
      </c>
      <c r="EO343" s="5">
        <f t="shared" si="673"/>
        <v>0</v>
      </c>
      <c r="EP343" s="5">
        <f t="shared" si="674"/>
        <v>0</v>
      </c>
      <c r="EQ343" s="5">
        <f t="shared" si="675"/>
        <v>0</v>
      </c>
      <c r="ER343" s="5">
        <f t="shared" si="676"/>
        <v>0</v>
      </c>
      <c r="ES343" s="5">
        <f t="shared" si="677"/>
        <v>0</v>
      </c>
      <c r="ET343" s="5">
        <f t="shared" si="678"/>
        <v>0</v>
      </c>
      <c r="EU343" s="5">
        <f t="shared" si="679"/>
        <v>0</v>
      </c>
      <c r="EV343" s="5">
        <f t="shared" si="680"/>
        <v>0</v>
      </c>
      <c r="EW343" s="5">
        <f t="shared" si="681"/>
        <v>0</v>
      </c>
      <c r="EX343" s="5">
        <f t="shared" si="682"/>
        <v>0</v>
      </c>
      <c r="EY343" s="5">
        <f t="shared" si="683"/>
        <v>0</v>
      </c>
      <c r="EZ343" s="5">
        <f t="shared" si="684"/>
        <v>4</v>
      </c>
      <c r="FA343" s="5">
        <f t="shared" si="685"/>
        <v>0</v>
      </c>
      <c r="FB343" s="5">
        <f t="shared" si="686"/>
        <v>0</v>
      </c>
      <c r="FD343" s="5">
        <f t="shared" si="763"/>
        <v>0</v>
      </c>
      <c r="FE343" s="5">
        <f t="shared" si="687"/>
        <v>0</v>
      </c>
      <c r="FF343" s="5">
        <f t="shared" si="688"/>
        <v>0</v>
      </c>
      <c r="FG343" s="5">
        <f t="shared" si="689"/>
        <v>0</v>
      </c>
      <c r="FH343" s="5">
        <f t="shared" si="690"/>
        <v>0</v>
      </c>
      <c r="FI343" s="5">
        <f t="shared" si="691"/>
        <v>0</v>
      </c>
      <c r="FJ343" s="5">
        <f t="shared" si="692"/>
        <v>0</v>
      </c>
      <c r="FK343" s="5">
        <f t="shared" si="693"/>
        <v>0</v>
      </c>
      <c r="FL343" s="5">
        <f t="shared" si="694"/>
        <v>0</v>
      </c>
      <c r="FM343" s="5">
        <f t="shared" si="695"/>
        <v>0</v>
      </c>
      <c r="FN343" s="5">
        <f t="shared" si="696"/>
        <v>0</v>
      </c>
      <c r="FO343" s="5">
        <f t="shared" si="697"/>
        <v>0</v>
      </c>
      <c r="FP343" s="5">
        <f t="shared" si="698"/>
        <v>0</v>
      </c>
      <c r="FQ343" s="5">
        <f t="shared" si="699"/>
        <v>0</v>
      </c>
      <c r="FR343" s="5">
        <f t="shared" si="700"/>
        <v>0</v>
      </c>
      <c r="FS343" s="5">
        <f t="shared" si="701"/>
        <v>0</v>
      </c>
      <c r="FT343" s="5">
        <f t="shared" si="702"/>
        <v>0</v>
      </c>
      <c r="FU343" s="5">
        <f t="shared" si="703"/>
        <v>0</v>
      </c>
      <c r="FV343" s="5">
        <f t="shared" si="704"/>
        <v>0</v>
      </c>
      <c r="FW343" s="5">
        <f t="shared" si="705"/>
        <v>0</v>
      </c>
      <c r="FX343" s="5">
        <f t="shared" si="706"/>
        <v>0</v>
      </c>
      <c r="FY343" s="5">
        <f t="shared" si="707"/>
        <v>0</v>
      </c>
      <c r="FZ343" s="5">
        <f t="shared" si="708"/>
        <v>0</v>
      </c>
      <c r="GA343" s="5">
        <f t="shared" si="709"/>
        <v>0</v>
      </c>
      <c r="GB343" s="5">
        <f t="shared" si="710"/>
        <v>0</v>
      </c>
      <c r="GC343" s="5">
        <f t="shared" si="711"/>
        <v>0</v>
      </c>
      <c r="GD343" s="5">
        <f t="shared" si="712"/>
        <v>0</v>
      </c>
      <c r="GE343" s="5">
        <f t="shared" si="713"/>
        <v>0</v>
      </c>
      <c r="GF343" s="5">
        <f t="shared" si="714"/>
        <v>0</v>
      </c>
      <c r="GG343" s="5">
        <f t="shared" si="715"/>
        <v>0</v>
      </c>
      <c r="GH343" s="5">
        <f t="shared" si="716"/>
        <v>0</v>
      </c>
      <c r="GI343" s="5">
        <f t="shared" si="717"/>
        <v>0</v>
      </c>
      <c r="GJ343" s="5">
        <f t="shared" si="718"/>
        <v>0</v>
      </c>
      <c r="GK343" s="5">
        <f t="shared" si="719"/>
        <v>0</v>
      </c>
      <c r="GL343" s="5">
        <f t="shared" si="720"/>
        <v>0</v>
      </c>
      <c r="GM343" s="5">
        <f t="shared" si="721"/>
        <v>0</v>
      </c>
      <c r="GO343" s="23">
        <f t="shared" si="722"/>
        <v>0</v>
      </c>
      <c r="GP343" s="23">
        <f t="shared" si="723"/>
        <v>0</v>
      </c>
      <c r="GQ343" s="5">
        <f>+IF(GO343&gt;0, IF(COUNTIF(GO$149:GO343,GO343)&lt;=1,TRUE,FALSE),0)*$C$59*-1</f>
        <v>0</v>
      </c>
      <c r="GR343" s="5">
        <f>+IF(GP343&gt;0, IF(COUNTIF(GP$149:GP343,GP343)&lt;=1,TRUE,FALSE),0)*$C$59*-1</f>
        <v>0</v>
      </c>
    </row>
    <row r="344" spans="1:200" s="5" customFormat="1" hidden="1" outlineLevel="1" x14ac:dyDescent="0.2">
      <c r="A344" s="6"/>
      <c r="F344" s="35">
        <f t="shared" si="724"/>
        <v>11.469999999961786</v>
      </c>
      <c r="G344" s="20">
        <f t="shared" si="578"/>
        <v>0</v>
      </c>
      <c r="H344" s="20">
        <f t="shared" si="579"/>
        <v>0</v>
      </c>
      <c r="I344" s="37">
        <f t="shared" si="580"/>
        <v>0</v>
      </c>
      <c r="J344" s="33">
        <f t="shared" si="581"/>
        <v>11.469999999961786</v>
      </c>
      <c r="L344" s="5">
        <f t="shared" si="764"/>
        <v>-33.83000000000402</v>
      </c>
      <c r="M344" s="5">
        <f t="shared" si="725"/>
        <v>0</v>
      </c>
      <c r="N344" s="5">
        <f t="shared" si="726"/>
        <v>0</v>
      </c>
      <c r="O344" s="5">
        <f t="shared" si="727"/>
        <v>0</v>
      </c>
      <c r="P344" s="5">
        <f t="shared" si="728"/>
        <v>0</v>
      </c>
      <c r="Q344" s="5">
        <f t="shared" si="729"/>
        <v>0</v>
      </c>
      <c r="R344" s="5">
        <f t="shared" si="730"/>
        <v>0</v>
      </c>
      <c r="S344" s="5">
        <f t="shared" si="731"/>
        <v>0</v>
      </c>
      <c r="T344" s="5">
        <f t="shared" si="732"/>
        <v>0</v>
      </c>
      <c r="U344" s="5">
        <f t="shared" si="733"/>
        <v>-54.400000000000531</v>
      </c>
      <c r="V344" s="5">
        <f t="shared" si="734"/>
        <v>0</v>
      </c>
      <c r="W344" s="5">
        <f t="shared" si="735"/>
        <v>0</v>
      </c>
      <c r="X344" s="5">
        <f t="shared" si="736"/>
        <v>0</v>
      </c>
      <c r="Y344" s="5">
        <f t="shared" si="737"/>
        <v>0</v>
      </c>
      <c r="Z344" s="5">
        <f t="shared" si="738"/>
        <v>0</v>
      </c>
      <c r="AA344" s="5">
        <f t="shared" si="739"/>
        <v>0</v>
      </c>
      <c r="AB344" s="5">
        <f t="shared" si="740"/>
        <v>0</v>
      </c>
      <c r="AC344" s="5">
        <f t="shared" si="741"/>
        <v>0</v>
      </c>
      <c r="AD344" s="5">
        <f t="shared" si="742"/>
        <v>0</v>
      </c>
      <c r="AE344" s="5">
        <f t="shared" si="743"/>
        <v>-14.599999999999881</v>
      </c>
      <c r="AF344" s="5">
        <f t="shared" si="744"/>
        <v>0</v>
      </c>
      <c r="AG344" s="5">
        <f t="shared" si="745"/>
        <v>0</v>
      </c>
      <c r="AH344" s="5">
        <f t="shared" si="746"/>
        <v>0</v>
      </c>
      <c r="AI344" s="5">
        <f t="shared" si="747"/>
        <v>0</v>
      </c>
      <c r="AJ344" s="5">
        <f t="shared" si="748"/>
        <v>0</v>
      </c>
      <c r="AK344" s="5">
        <f t="shared" si="749"/>
        <v>0</v>
      </c>
      <c r="AL344" s="5">
        <f t="shared" si="750"/>
        <v>0</v>
      </c>
      <c r="AM344" s="5">
        <f t="shared" si="751"/>
        <v>0</v>
      </c>
      <c r="AN344" s="5">
        <f t="shared" si="752"/>
        <v>0</v>
      </c>
      <c r="AO344" s="5">
        <f t="shared" si="753"/>
        <v>62.759999999998669</v>
      </c>
      <c r="AP344" s="5">
        <f t="shared" si="754"/>
        <v>0</v>
      </c>
      <c r="AQ344" s="5">
        <f t="shared" si="755"/>
        <v>0</v>
      </c>
      <c r="AR344" s="5">
        <f t="shared" si="756"/>
        <v>40</v>
      </c>
      <c r="AS344" s="5">
        <f t="shared" si="757"/>
        <v>-11.400000000000119</v>
      </c>
      <c r="AT344" s="5">
        <f t="shared" si="758"/>
        <v>0</v>
      </c>
      <c r="AU344" s="5">
        <f t="shared" si="759"/>
        <v>0</v>
      </c>
      <c r="AW344" s="5">
        <f t="shared" si="760"/>
        <v>0</v>
      </c>
      <c r="AX344" s="5">
        <f t="shared" si="582"/>
        <v>0</v>
      </c>
      <c r="AY344" s="5">
        <f t="shared" si="583"/>
        <v>0</v>
      </c>
      <c r="AZ344" s="5">
        <f t="shared" si="584"/>
        <v>0</v>
      </c>
      <c r="BA344" s="5">
        <f t="shared" si="585"/>
        <v>0</v>
      </c>
      <c r="BB344" s="5">
        <f t="shared" si="586"/>
        <v>0</v>
      </c>
      <c r="BC344" s="5">
        <f t="shared" si="587"/>
        <v>0</v>
      </c>
      <c r="BD344" s="5">
        <f t="shared" si="588"/>
        <v>0</v>
      </c>
      <c r="BE344" s="5">
        <f t="shared" si="589"/>
        <v>0</v>
      </c>
      <c r="BF344" s="5">
        <f t="shared" si="590"/>
        <v>0</v>
      </c>
      <c r="BG344" s="5">
        <f t="shared" si="591"/>
        <v>0</v>
      </c>
      <c r="BH344" s="5">
        <f t="shared" si="592"/>
        <v>0</v>
      </c>
      <c r="BI344" s="5">
        <f t="shared" si="593"/>
        <v>0</v>
      </c>
      <c r="BJ344" s="5">
        <f t="shared" si="594"/>
        <v>0</v>
      </c>
      <c r="BK344" s="5">
        <f t="shared" si="595"/>
        <v>0</v>
      </c>
      <c r="BL344" s="5">
        <f t="shared" si="596"/>
        <v>0</v>
      </c>
      <c r="BM344" s="5">
        <f t="shared" si="597"/>
        <v>0</v>
      </c>
      <c r="BN344" s="5">
        <f t="shared" si="598"/>
        <v>0</v>
      </c>
      <c r="BO344" s="5">
        <f t="shared" si="599"/>
        <v>0</v>
      </c>
      <c r="BP344" s="5">
        <f t="shared" si="600"/>
        <v>0</v>
      </c>
      <c r="BQ344" s="5">
        <f t="shared" si="601"/>
        <v>0</v>
      </c>
      <c r="BR344" s="5">
        <f t="shared" si="602"/>
        <v>0</v>
      </c>
      <c r="BS344" s="5">
        <f t="shared" si="603"/>
        <v>0</v>
      </c>
      <c r="BT344" s="5">
        <f t="shared" si="604"/>
        <v>0</v>
      </c>
      <c r="BU344" s="5">
        <f t="shared" si="605"/>
        <v>0</v>
      </c>
      <c r="BV344" s="5">
        <f t="shared" si="606"/>
        <v>0</v>
      </c>
      <c r="BW344" s="5">
        <f t="shared" si="607"/>
        <v>0</v>
      </c>
      <c r="BX344" s="5">
        <f t="shared" si="608"/>
        <v>0</v>
      </c>
      <c r="BY344" s="5">
        <f t="shared" si="609"/>
        <v>0</v>
      </c>
      <c r="BZ344" s="5">
        <f t="shared" si="610"/>
        <v>1</v>
      </c>
      <c r="CA344" s="5">
        <f t="shared" si="611"/>
        <v>0</v>
      </c>
      <c r="CB344" s="5">
        <f t="shared" si="612"/>
        <v>0</v>
      </c>
      <c r="CC344" s="5">
        <f t="shared" si="613"/>
        <v>2</v>
      </c>
      <c r="CD344" s="5">
        <f t="shared" si="614"/>
        <v>0</v>
      </c>
      <c r="CE344" s="5">
        <f t="shared" si="615"/>
        <v>0</v>
      </c>
      <c r="CF344" s="5">
        <f t="shared" si="616"/>
        <v>0</v>
      </c>
      <c r="CH344" s="5">
        <f t="shared" si="761"/>
        <v>0</v>
      </c>
      <c r="CI344" s="5">
        <f t="shared" si="617"/>
        <v>0</v>
      </c>
      <c r="CJ344" s="5">
        <f t="shared" si="618"/>
        <v>0</v>
      </c>
      <c r="CK344" s="5">
        <f t="shared" si="619"/>
        <v>0</v>
      </c>
      <c r="CL344" s="5">
        <f t="shared" si="620"/>
        <v>0</v>
      </c>
      <c r="CM344" s="5">
        <f t="shared" si="621"/>
        <v>0</v>
      </c>
      <c r="CN344" s="5">
        <f t="shared" si="622"/>
        <v>0</v>
      </c>
      <c r="CO344" s="5">
        <f t="shared" si="623"/>
        <v>0</v>
      </c>
      <c r="CP344" s="5">
        <f t="shared" si="624"/>
        <v>0</v>
      </c>
      <c r="CQ344" s="5">
        <f t="shared" si="625"/>
        <v>0</v>
      </c>
      <c r="CR344" s="5">
        <f t="shared" si="626"/>
        <v>0</v>
      </c>
      <c r="CS344" s="5">
        <f t="shared" si="627"/>
        <v>0</v>
      </c>
      <c r="CT344" s="5">
        <f t="shared" si="628"/>
        <v>0</v>
      </c>
      <c r="CU344" s="5">
        <f t="shared" si="629"/>
        <v>0</v>
      </c>
      <c r="CV344" s="5">
        <f t="shared" si="630"/>
        <v>0</v>
      </c>
      <c r="CW344" s="5">
        <f t="shared" si="631"/>
        <v>0</v>
      </c>
      <c r="CX344" s="5">
        <f t="shared" si="632"/>
        <v>0</v>
      </c>
      <c r="CY344" s="5">
        <f t="shared" si="633"/>
        <v>0</v>
      </c>
      <c r="CZ344" s="5">
        <f t="shared" si="634"/>
        <v>0</v>
      </c>
      <c r="DA344" s="5">
        <f t="shared" si="635"/>
        <v>0</v>
      </c>
      <c r="DB344" s="5">
        <f t="shared" si="636"/>
        <v>0</v>
      </c>
      <c r="DC344" s="5">
        <f t="shared" si="637"/>
        <v>0</v>
      </c>
      <c r="DD344" s="5">
        <f t="shared" si="638"/>
        <v>0</v>
      </c>
      <c r="DE344" s="5">
        <f t="shared" si="639"/>
        <v>0</v>
      </c>
      <c r="DF344" s="5">
        <f t="shared" si="640"/>
        <v>0</v>
      </c>
      <c r="DG344" s="5">
        <f t="shared" si="641"/>
        <v>0</v>
      </c>
      <c r="DH344" s="5">
        <f t="shared" si="642"/>
        <v>0</v>
      </c>
      <c r="DI344" s="5">
        <f t="shared" si="643"/>
        <v>0</v>
      </c>
      <c r="DJ344" s="5">
        <f t="shared" si="644"/>
        <v>0</v>
      </c>
      <c r="DK344" s="5">
        <f t="shared" si="645"/>
        <v>0</v>
      </c>
      <c r="DL344" s="5">
        <f t="shared" si="646"/>
        <v>0</v>
      </c>
      <c r="DM344" s="5">
        <f t="shared" si="647"/>
        <v>0</v>
      </c>
      <c r="DN344" s="5">
        <f t="shared" si="648"/>
        <v>0</v>
      </c>
      <c r="DO344" s="5">
        <f t="shared" si="649"/>
        <v>0</v>
      </c>
      <c r="DP344" s="5">
        <f t="shared" si="650"/>
        <v>0</v>
      </c>
      <c r="DQ344" s="5">
        <f t="shared" si="651"/>
        <v>0</v>
      </c>
      <c r="DS344" s="5">
        <f t="shared" si="762"/>
        <v>2</v>
      </c>
      <c r="DT344" s="5">
        <f t="shared" si="652"/>
        <v>0</v>
      </c>
      <c r="DU344" s="5">
        <f t="shared" si="653"/>
        <v>0</v>
      </c>
      <c r="DV344" s="5">
        <f t="shared" si="654"/>
        <v>0</v>
      </c>
      <c r="DW344" s="5">
        <f t="shared" si="655"/>
        <v>0</v>
      </c>
      <c r="DX344" s="5">
        <f t="shared" si="656"/>
        <v>0</v>
      </c>
      <c r="DY344" s="5">
        <f t="shared" si="657"/>
        <v>0</v>
      </c>
      <c r="DZ344" s="5">
        <f t="shared" si="658"/>
        <v>0</v>
      </c>
      <c r="EA344" s="5">
        <f t="shared" si="659"/>
        <v>0</v>
      </c>
      <c r="EB344" s="5">
        <f t="shared" si="660"/>
        <v>1</v>
      </c>
      <c r="EC344" s="5">
        <f t="shared" si="661"/>
        <v>0</v>
      </c>
      <c r="ED344" s="5">
        <f t="shared" si="662"/>
        <v>0</v>
      </c>
      <c r="EE344" s="5">
        <f t="shared" si="663"/>
        <v>0</v>
      </c>
      <c r="EF344" s="5">
        <f t="shared" si="664"/>
        <v>0</v>
      </c>
      <c r="EG344" s="5">
        <f t="shared" si="665"/>
        <v>0</v>
      </c>
      <c r="EH344" s="5">
        <f t="shared" si="666"/>
        <v>0</v>
      </c>
      <c r="EI344" s="5">
        <f t="shared" si="667"/>
        <v>0</v>
      </c>
      <c r="EJ344" s="5">
        <f t="shared" si="668"/>
        <v>0</v>
      </c>
      <c r="EK344" s="5">
        <f t="shared" si="669"/>
        <v>0</v>
      </c>
      <c r="EL344" s="5">
        <f t="shared" si="670"/>
        <v>3</v>
      </c>
      <c r="EM344" s="5">
        <f t="shared" si="671"/>
        <v>0</v>
      </c>
      <c r="EN344" s="5">
        <f t="shared" si="672"/>
        <v>0</v>
      </c>
      <c r="EO344" s="5">
        <f t="shared" si="673"/>
        <v>0</v>
      </c>
      <c r="EP344" s="5">
        <f t="shared" si="674"/>
        <v>0</v>
      </c>
      <c r="EQ344" s="5">
        <f t="shared" si="675"/>
        <v>0</v>
      </c>
      <c r="ER344" s="5">
        <f t="shared" si="676"/>
        <v>0</v>
      </c>
      <c r="ES344" s="5">
        <f t="shared" si="677"/>
        <v>0</v>
      </c>
      <c r="ET344" s="5">
        <f t="shared" si="678"/>
        <v>0</v>
      </c>
      <c r="EU344" s="5">
        <f t="shared" si="679"/>
        <v>0</v>
      </c>
      <c r="EV344" s="5">
        <f t="shared" si="680"/>
        <v>0</v>
      </c>
      <c r="EW344" s="5">
        <f t="shared" si="681"/>
        <v>0</v>
      </c>
      <c r="EX344" s="5">
        <f t="shared" si="682"/>
        <v>0</v>
      </c>
      <c r="EY344" s="5">
        <f t="shared" si="683"/>
        <v>0</v>
      </c>
      <c r="EZ344" s="5">
        <f t="shared" si="684"/>
        <v>4</v>
      </c>
      <c r="FA344" s="5">
        <f t="shared" si="685"/>
        <v>0</v>
      </c>
      <c r="FB344" s="5">
        <f t="shared" si="686"/>
        <v>0</v>
      </c>
      <c r="FD344" s="5">
        <f t="shared" si="763"/>
        <v>0</v>
      </c>
      <c r="FE344" s="5">
        <f t="shared" si="687"/>
        <v>0</v>
      </c>
      <c r="FF344" s="5">
        <f t="shared" si="688"/>
        <v>0</v>
      </c>
      <c r="FG344" s="5">
        <f t="shared" si="689"/>
        <v>0</v>
      </c>
      <c r="FH344" s="5">
        <f t="shared" si="690"/>
        <v>0</v>
      </c>
      <c r="FI344" s="5">
        <f t="shared" si="691"/>
        <v>0</v>
      </c>
      <c r="FJ344" s="5">
        <f t="shared" si="692"/>
        <v>0</v>
      </c>
      <c r="FK344" s="5">
        <f t="shared" si="693"/>
        <v>0</v>
      </c>
      <c r="FL344" s="5">
        <f t="shared" si="694"/>
        <v>0</v>
      </c>
      <c r="FM344" s="5">
        <f t="shared" si="695"/>
        <v>0</v>
      </c>
      <c r="FN344" s="5">
        <f t="shared" si="696"/>
        <v>0</v>
      </c>
      <c r="FO344" s="5">
        <f t="shared" si="697"/>
        <v>0</v>
      </c>
      <c r="FP344" s="5">
        <f t="shared" si="698"/>
        <v>0</v>
      </c>
      <c r="FQ344" s="5">
        <f t="shared" si="699"/>
        <v>0</v>
      </c>
      <c r="FR344" s="5">
        <f t="shared" si="700"/>
        <v>0</v>
      </c>
      <c r="FS344" s="5">
        <f t="shared" si="701"/>
        <v>0</v>
      </c>
      <c r="FT344" s="5">
        <f t="shared" si="702"/>
        <v>0</v>
      </c>
      <c r="FU344" s="5">
        <f t="shared" si="703"/>
        <v>0</v>
      </c>
      <c r="FV344" s="5">
        <f t="shared" si="704"/>
        <v>0</v>
      </c>
      <c r="FW344" s="5">
        <f t="shared" si="705"/>
        <v>0</v>
      </c>
      <c r="FX344" s="5">
        <f t="shared" si="706"/>
        <v>0</v>
      </c>
      <c r="FY344" s="5">
        <f t="shared" si="707"/>
        <v>0</v>
      </c>
      <c r="FZ344" s="5">
        <f t="shared" si="708"/>
        <v>0</v>
      </c>
      <c r="GA344" s="5">
        <f t="shared" si="709"/>
        <v>0</v>
      </c>
      <c r="GB344" s="5">
        <f t="shared" si="710"/>
        <v>0</v>
      </c>
      <c r="GC344" s="5">
        <f t="shared" si="711"/>
        <v>0</v>
      </c>
      <c r="GD344" s="5">
        <f t="shared" si="712"/>
        <v>0</v>
      </c>
      <c r="GE344" s="5">
        <f t="shared" si="713"/>
        <v>0</v>
      </c>
      <c r="GF344" s="5">
        <f t="shared" si="714"/>
        <v>0</v>
      </c>
      <c r="GG344" s="5">
        <f t="shared" si="715"/>
        <v>0</v>
      </c>
      <c r="GH344" s="5">
        <f t="shared" si="716"/>
        <v>0</v>
      </c>
      <c r="GI344" s="5">
        <f t="shared" si="717"/>
        <v>0</v>
      </c>
      <c r="GJ344" s="5">
        <f t="shared" si="718"/>
        <v>0</v>
      </c>
      <c r="GK344" s="5">
        <f t="shared" si="719"/>
        <v>0</v>
      </c>
      <c r="GL344" s="5">
        <f t="shared" si="720"/>
        <v>0</v>
      </c>
      <c r="GM344" s="5">
        <f t="shared" si="721"/>
        <v>0</v>
      </c>
      <c r="GO344" s="23">
        <f t="shared" si="722"/>
        <v>0</v>
      </c>
      <c r="GP344" s="23">
        <f t="shared" si="723"/>
        <v>0</v>
      </c>
      <c r="GQ344" s="5">
        <f>+IF(GO344&gt;0, IF(COUNTIF(GO$149:GO344,GO344)&lt;=1,TRUE,FALSE),0)*$C$59*-1</f>
        <v>0</v>
      </c>
      <c r="GR344" s="5">
        <f>+IF(GP344&gt;0, IF(COUNTIF(GP$149:GP344,GP344)&lt;=1,TRUE,FALSE),0)*$C$59*-1</f>
        <v>0</v>
      </c>
    </row>
    <row r="345" spans="1:200" s="5" customFormat="1" hidden="1" outlineLevel="1" x14ac:dyDescent="0.2">
      <c r="A345" s="6"/>
      <c r="F345" s="35">
        <f t="shared" si="724"/>
        <v>11.469999999961786</v>
      </c>
      <c r="G345" s="20">
        <f t="shared" si="578"/>
        <v>0</v>
      </c>
      <c r="H345" s="20">
        <f t="shared" si="579"/>
        <v>0</v>
      </c>
      <c r="I345" s="37">
        <f t="shared" si="580"/>
        <v>0</v>
      </c>
      <c r="J345" s="33">
        <f t="shared" si="581"/>
        <v>11.469999999961786</v>
      </c>
      <c r="L345" s="5">
        <f t="shared" si="764"/>
        <v>-33.83000000000402</v>
      </c>
      <c r="M345" s="5">
        <f t="shared" si="725"/>
        <v>0</v>
      </c>
      <c r="N345" s="5">
        <f t="shared" si="726"/>
        <v>0</v>
      </c>
      <c r="O345" s="5">
        <f t="shared" si="727"/>
        <v>0</v>
      </c>
      <c r="P345" s="5">
        <f t="shared" si="728"/>
        <v>0</v>
      </c>
      <c r="Q345" s="5">
        <f t="shared" si="729"/>
        <v>0</v>
      </c>
      <c r="R345" s="5">
        <f t="shared" si="730"/>
        <v>0</v>
      </c>
      <c r="S345" s="5">
        <f t="shared" si="731"/>
        <v>0</v>
      </c>
      <c r="T345" s="5">
        <f t="shared" si="732"/>
        <v>0</v>
      </c>
      <c r="U345" s="5">
        <f t="shared" si="733"/>
        <v>-54.400000000000531</v>
      </c>
      <c r="V345" s="5">
        <f t="shared" si="734"/>
        <v>0</v>
      </c>
      <c r="W345" s="5">
        <f t="shared" si="735"/>
        <v>0</v>
      </c>
      <c r="X345" s="5">
        <f t="shared" si="736"/>
        <v>0</v>
      </c>
      <c r="Y345" s="5">
        <f t="shared" si="737"/>
        <v>0</v>
      </c>
      <c r="Z345" s="5">
        <f t="shared" si="738"/>
        <v>0</v>
      </c>
      <c r="AA345" s="5">
        <f t="shared" si="739"/>
        <v>0</v>
      </c>
      <c r="AB345" s="5">
        <f t="shared" si="740"/>
        <v>0</v>
      </c>
      <c r="AC345" s="5">
        <f t="shared" si="741"/>
        <v>0</v>
      </c>
      <c r="AD345" s="5">
        <f t="shared" si="742"/>
        <v>0</v>
      </c>
      <c r="AE345" s="5">
        <f t="shared" si="743"/>
        <v>-14.599999999999881</v>
      </c>
      <c r="AF345" s="5">
        <f t="shared" si="744"/>
        <v>0</v>
      </c>
      <c r="AG345" s="5">
        <f t="shared" si="745"/>
        <v>0</v>
      </c>
      <c r="AH345" s="5">
        <f t="shared" si="746"/>
        <v>0</v>
      </c>
      <c r="AI345" s="5">
        <f t="shared" si="747"/>
        <v>0</v>
      </c>
      <c r="AJ345" s="5">
        <f t="shared" si="748"/>
        <v>0</v>
      </c>
      <c r="AK345" s="5">
        <f t="shared" si="749"/>
        <v>0</v>
      </c>
      <c r="AL345" s="5">
        <f t="shared" si="750"/>
        <v>0</v>
      </c>
      <c r="AM345" s="5">
        <f t="shared" si="751"/>
        <v>0</v>
      </c>
      <c r="AN345" s="5">
        <f t="shared" si="752"/>
        <v>0</v>
      </c>
      <c r="AO345" s="5">
        <f t="shared" si="753"/>
        <v>62.759999999998669</v>
      </c>
      <c r="AP345" s="5">
        <f t="shared" si="754"/>
        <v>0</v>
      </c>
      <c r="AQ345" s="5">
        <f t="shared" si="755"/>
        <v>0</v>
      </c>
      <c r="AR345" s="5">
        <f t="shared" si="756"/>
        <v>40</v>
      </c>
      <c r="AS345" s="5">
        <f t="shared" si="757"/>
        <v>-11.400000000000119</v>
      </c>
      <c r="AT345" s="5">
        <f t="shared" si="758"/>
        <v>0</v>
      </c>
      <c r="AU345" s="5">
        <f t="shared" si="759"/>
        <v>0</v>
      </c>
      <c r="AW345" s="5">
        <f t="shared" si="760"/>
        <v>0</v>
      </c>
      <c r="AX345" s="5">
        <f t="shared" si="582"/>
        <v>0</v>
      </c>
      <c r="AY345" s="5">
        <f t="shared" si="583"/>
        <v>0</v>
      </c>
      <c r="AZ345" s="5">
        <f t="shared" si="584"/>
        <v>0</v>
      </c>
      <c r="BA345" s="5">
        <f t="shared" si="585"/>
        <v>0</v>
      </c>
      <c r="BB345" s="5">
        <f t="shared" si="586"/>
        <v>0</v>
      </c>
      <c r="BC345" s="5">
        <f t="shared" si="587"/>
        <v>0</v>
      </c>
      <c r="BD345" s="5">
        <f t="shared" si="588"/>
        <v>0</v>
      </c>
      <c r="BE345" s="5">
        <f t="shared" si="589"/>
        <v>0</v>
      </c>
      <c r="BF345" s="5">
        <f t="shared" si="590"/>
        <v>0</v>
      </c>
      <c r="BG345" s="5">
        <f t="shared" si="591"/>
        <v>0</v>
      </c>
      <c r="BH345" s="5">
        <f t="shared" si="592"/>
        <v>0</v>
      </c>
      <c r="BI345" s="5">
        <f t="shared" si="593"/>
        <v>0</v>
      </c>
      <c r="BJ345" s="5">
        <f t="shared" si="594"/>
        <v>0</v>
      </c>
      <c r="BK345" s="5">
        <f t="shared" si="595"/>
        <v>0</v>
      </c>
      <c r="BL345" s="5">
        <f t="shared" si="596"/>
        <v>0</v>
      </c>
      <c r="BM345" s="5">
        <f t="shared" si="597"/>
        <v>0</v>
      </c>
      <c r="BN345" s="5">
        <f t="shared" si="598"/>
        <v>0</v>
      </c>
      <c r="BO345" s="5">
        <f t="shared" si="599"/>
        <v>0</v>
      </c>
      <c r="BP345" s="5">
        <f t="shared" si="600"/>
        <v>0</v>
      </c>
      <c r="BQ345" s="5">
        <f t="shared" si="601"/>
        <v>0</v>
      </c>
      <c r="BR345" s="5">
        <f t="shared" si="602"/>
        <v>0</v>
      </c>
      <c r="BS345" s="5">
        <f t="shared" si="603"/>
        <v>0</v>
      </c>
      <c r="BT345" s="5">
        <f t="shared" si="604"/>
        <v>0</v>
      </c>
      <c r="BU345" s="5">
        <f t="shared" si="605"/>
        <v>0</v>
      </c>
      <c r="BV345" s="5">
        <f t="shared" si="606"/>
        <v>0</v>
      </c>
      <c r="BW345" s="5">
        <f t="shared" si="607"/>
        <v>0</v>
      </c>
      <c r="BX345" s="5">
        <f t="shared" si="608"/>
        <v>0</v>
      </c>
      <c r="BY345" s="5">
        <f t="shared" si="609"/>
        <v>0</v>
      </c>
      <c r="BZ345" s="5">
        <f t="shared" si="610"/>
        <v>1</v>
      </c>
      <c r="CA345" s="5">
        <f t="shared" si="611"/>
        <v>0</v>
      </c>
      <c r="CB345" s="5">
        <f t="shared" si="612"/>
        <v>0</v>
      </c>
      <c r="CC345" s="5">
        <f t="shared" si="613"/>
        <v>2</v>
      </c>
      <c r="CD345" s="5">
        <f t="shared" si="614"/>
        <v>0</v>
      </c>
      <c r="CE345" s="5">
        <f t="shared" si="615"/>
        <v>0</v>
      </c>
      <c r="CF345" s="5">
        <f t="shared" si="616"/>
        <v>0</v>
      </c>
      <c r="CH345" s="5">
        <f t="shared" si="761"/>
        <v>0</v>
      </c>
      <c r="CI345" s="5">
        <f t="shared" si="617"/>
        <v>0</v>
      </c>
      <c r="CJ345" s="5">
        <f t="shared" si="618"/>
        <v>0</v>
      </c>
      <c r="CK345" s="5">
        <f t="shared" si="619"/>
        <v>0</v>
      </c>
      <c r="CL345" s="5">
        <f t="shared" si="620"/>
        <v>0</v>
      </c>
      <c r="CM345" s="5">
        <f t="shared" si="621"/>
        <v>0</v>
      </c>
      <c r="CN345" s="5">
        <f t="shared" si="622"/>
        <v>0</v>
      </c>
      <c r="CO345" s="5">
        <f t="shared" si="623"/>
        <v>0</v>
      </c>
      <c r="CP345" s="5">
        <f t="shared" si="624"/>
        <v>0</v>
      </c>
      <c r="CQ345" s="5">
        <f t="shared" si="625"/>
        <v>0</v>
      </c>
      <c r="CR345" s="5">
        <f t="shared" si="626"/>
        <v>0</v>
      </c>
      <c r="CS345" s="5">
        <f t="shared" si="627"/>
        <v>0</v>
      </c>
      <c r="CT345" s="5">
        <f t="shared" si="628"/>
        <v>0</v>
      </c>
      <c r="CU345" s="5">
        <f t="shared" si="629"/>
        <v>0</v>
      </c>
      <c r="CV345" s="5">
        <f t="shared" si="630"/>
        <v>0</v>
      </c>
      <c r="CW345" s="5">
        <f t="shared" si="631"/>
        <v>0</v>
      </c>
      <c r="CX345" s="5">
        <f t="shared" si="632"/>
        <v>0</v>
      </c>
      <c r="CY345" s="5">
        <f t="shared" si="633"/>
        <v>0</v>
      </c>
      <c r="CZ345" s="5">
        <f t="shared" si="634"/>
        <v>0</v>
      </c>
      <c r="DA345" s="5">
        <f t="shared" si="635"/>
        <v>0</v>
      </c>
      <c r="DB345" s="5">
        <f t="shared" si="636"/>
        <v>0</v>
      </c>
      <c r="DC345" s="5">
        <f t="shared" si="637"/>
        <v>0</v>
      </c>
      <c r="DD345" s="5">
        <f t="shared" si="638"/>
        <v>0</v>
      </c>
      <c r="DE345" s="5">
        <f t="shared" si="639"/>
        <v>0</v>
      </c>
      <c r="DF345" s="5">
        <f t="shared" si="640"/>
        <v>0</v>
      </c>
      <c r="DG345" s="5">
        <f t="shared" si="641"/>
        <v>0</v>
      </c>
      <c r="DH345" s="5">
        <f t="shared" si="642"/>
        <v>0</v>
      </c>
      <c r="DI345" s="5">
        <f t="shared" si="643"/>
        <v>0</v>
      </c>
      <c r="DJ345" s="5">
        <f t="shared" si="644"/>
        <v>0</v>
      </c>
      <c r="DK345" s="5">
        <f t="shared" si="645"/>
        <v>0</v>
      </c>
      <c r="DL345" s="5">
        <f t="shared" si="646"/>
        <v>0</v>
      </c>
      <c r="DM345" s="5">
        <f t="shared" si="647"/>
        <v>0</v>
      </c>
      <c r="DN345" s="5">
        <f t="shared" si="648"/>
        <v>0</v>
      </c>
      <c r="DO345" s="5">
        <f t="shared" si="649"/>
        <v>0</v>
      </c>
      <c r="DP345" s="5">
        <f t="shared" si="650"/>
        <v>0</v>
      </c>
      <c r="DQ345" s="5">
        <f t="shared" si="651"/>
        <v>0</v>
      </c>
      <c r="DS345" s="5">
        <f t="shared" si="762"/>
        <v>2</v>
      </c>
      <c r="DT345" s="5">
        <f t="shared" si="652"/>
        <v>0</v>
      </c>
      <c r="DU345" s="5">
        <f t="shared" si="653"/>
        <v>0</v>
      </c>
      <c r="DV345" s="5">
        <f t="shared" si="654"/>
        <v>0</v>
      </c>
      <c r="DW345" s="5">
        <f t="shared" si="655"/>
        <v>0</v>
      </c>
      <c r="DX345" s="5">
        <f t="shared" si="656"/>
        <v>0</v>
      </c>
      <c r="DY345" s="5">
        <f t="shared" si="657"/>
        <v>0</v>
      </c>
      <c r="DZ345" s="5">
        <f t="shared" si="658"/>
        <v>0</v>
      </c>
      <c r="EA345" s="5">
        <f t="shared" si="659"/>
        <v>0</v>
      </c>
      <c r="EB345" s="5">
        <f t="shared" si="660"/>
        <v>1</v>
      </c>
      <c r="EC345" s="5">
        <f t="shared" si="661"/>
        <v>0</v>
      </c>
      <c r="ED345" s="5">
        <f t="shared" si="662"/>
        <v>0</v>
      </c>
      <c r="EE345" s="5">
        <f t="shared" si="663"/>
        <v>0</v>
      </c>
      <c r="EF345" s="5">
        <f t="shared" si="664"/>
        <v>0</v>
      </c>
      <c r="EG345" s="5">
        <f t="shared" si="665"/>
        <v>0</v>
      </c>
      <c r="EH345" s="5">
        <f t="shared" si="666"/>
        <v>0</v>
      </c>
      <c r="EI345" s="5">
        <f t="shared" si="667"/>
        <v>0</v>
      </c>
      <c r="EJ345" s="5">
        <f t="shared" si="668"/>
        <v>0</v>
      </c>
      <c r="EK345" s="5">
        <f t="shared" si="669"/>
        <v>0</v>
      </c>
      <c r="EL345" s="5">
        <f t="shared" si="670"/>
        <v>3</v>
      </c>
      <c r="EM345" s="5">
        <f t="shared" si="671"/>
        <v>0</v>
      </c>
      <c r="EN345" s="5">
        <f t="shared" si="672"/>
        <v>0</v>
      </c>
      <c r="EO345" s="5">
        <f t="shared" si="673"/>
        <v>0</v>
      </c>
      <c r="EP345" s="5">
        <f t="shared" si="674"/>
        <v>0</v>
      </c>
      <c r="EQ345" s="5">
        <f t="shared" si="675"/>
        <v>0</v>
      </c>
      <c r="ER345" s="5">
        <f t="shared" si="676"/>
        <v>0</v>
      </c>
      <c r="ES345" s="5">
        <f t="shared" si="677"/>
        <v>0</v>
      </c>
      <c r="ET345" s="5">
        <f t="shared" si="678"/>
        <v>0</v>
      </c>
      <c r="EU345" s="5">
        <f t="shared" si="679"/>
        <v>0</v>
      </c>
      <c r="EV345" s="5">
        <f t="shared" si="680"/>
        <v>0</v>
      </c>
      <c r="EW345" s="5">
        <f t="shared" si="681"/>
        <v>0</v>
      </c>
      <c r="EX345" s="5">
        <f t="shared" si="682"/>
        <v>0</v>
      </c>
      <c r="EY345" s="5">
        <f t="shared" si="683"/>
        <v>0</v>
      </c>
      <c r="EZ345" s="5">
        <f t="shared" si="684"/>
        <v>4</v>
      </c>
      <c r="FA345" s="5">
        <f t="shared" si="685"/>
        <v>0</v>
      </c>
      <c r="FB345" s="5">
        <f t="shared" si="686"/>
        <v>0</v>
      </c>
      <c r="FD345" s="5">
        <f t="shared" si="763"/>
        <v>0</v>
      </c>
      <c r="FE345" s="5">
        <f t="shared" si="687"/>
        <v>0</v>
      </c>
      <c r="FF345" s="5">
        <f t="shared" si="688"/>
        <v>0</v>
      </c>
      <c r="FG345" s="5">
        <f t="shared" si="689"/>
        <v>0</v>
      </c>
      <c r="FH345" s="5">
        <f t="shared" si="690"/>
        <v>0</v>
      </c>
      <c r="FI345" s="5">
        <f t="shared" si="691"/>
        <v>0</v>
      </c>
      <c r="FJ345" s="5">
        <f t="shared" si="692"/>
        <v>0</v>
      </c>
      <c r="FK345" s="5">
        <f t="shared" si="693"/>
        <v>0</v>
      </c>
      <c r="FL345" s="5">
        <f t="shared" si="694"/>
        <v>0</v>
      </c>
      <c r="FM345" s="5">
        <f t="shared" si="695"/>
        <v>0</v>
      </c>
      <c r="FN345" s="5">
        <f t="shared" si="696"/>
        <v>0</v>
      </c>
      <c r="FO345" s="5">
        <f t="shared" si="697"/>
        <v>0</v>
      </c>
      <c r="FP345" s="5">
        <f t="shared" si="698"/>
        <v>0</v>
      </c>
      <c r="FQ345" s="5">
        <f t="shared" si="699"/>
        <v>0</v>
      </c>
      <c r="FR345" s="5">
        <f t="shared" si="700"/>
        <v>0</v>
      </c>
      <c r="FS345" s="5">
        <f t="shared" si="701"/>
        <v>0</v>
      </c>
      <c r="FT345" s="5">
        <f t="shared" si="702"/>
        <v>0</v>
      </c>
      <c r="FU345" s="5">
        <f t="shared" si="703"/>
        <v>0</v>
      </c>
      <c r="FV345" s="5">
        <f t="shared" si="704"/>
        <v>0</v>
      </c>
      <c r="FW345" s="5">
        <f t="shared" si="705"/>
        <v>0</v>
      </c>
      <c r="FX345" s="5">
        <f t="shared" si="706"/>
        <v>0</v>
      </c>
      <c r="FY345" s="5">
        <f t="shared" si="707"/>
        <v>0</v>
      </c>
      <c r="FZ345" s="5">
        <f t="shared" si="708"/>
        <v>0</v>
      </c>
      <c r="GA345" s="5">
        <f t="shared" si="709"/>
        <v>0</v>
      </c>
      <c r="GB345" s="5">
        <f t="shared" si="710"/>
        <v>0</v>
      </c>
      <c r="GC345" s="5">
        <f t="shared" si="711"/>
        <v>0</v>
      </c>
      <c r="GD345" s="5">
        <f t="shared" si="712"/>
        <v>0</v>
      </c>
      <c r="GE345" s="5">
        <f t="shared" si="713"/>
        <v>0</v>
      </c>
      <c r="GF345" s="5">
        <f t="shared" si="714"/>
        <v>0</v>
      </c>
      <c r="GG345" s="5">
        <f t="shared" si="715"/>
        <v>0</v>
      </c>
      <c r="GH345" s="5">
        <f t="shared" si="716"/>
        <v>0</v>
      </c>
      <c r="GI345" s="5">
        <f t="shared" si="717"/>
        <v>0</v>
      </c>
      <c r="GJ345" s="5">
        <f t="shared" si="718"/>
        <v>0</v>
      </c>
      <c r="GK345" s="5">
        <f t="shared" si="719"/>
        <v>0</v>
      </c>
      <c r="GL345" s="5">
        <f t="shared" si="720"/>
        <v>0</v>
      </c>
      <c r="GM345" s="5">
        <f t="shared" si="721"/>
        <v>0</v>
      </c>
      <c r="GO345" s="23">
        <f t="shared" si="722"/>
        <v>0</v>
      </c>
      <c r="GP345" s="23">
        <f t="shared" si="723"/>
        <v>0</v>
      </c>
      <c r="GQ345" s="5">
        <f>+IF(GO345&gt;0, IF(COUNTIF(GO$149:GO345,GO345)&lt;=1,TRUE,FALSE),0)*$C$59*-1</f>
        <v>0</v>
      </c>
      <c r="GR345" s="5">
        <f>+IF(GP345&gt;0, IF(COUNTIF(GP$149:GP345,GP345)&lt;=1,TRUE,FALSE),0)*$C$59*-1</f>
        <v>0</v>
      </c>
    </row>
    <row r="346" spans="1:200" s="5" customFormat="1" hidden="1" outlineLevel="1" x14ac:dyDescent="0.2">
      <c r="A346" s="6"/>
      <c r="F346" s="35">
        <f t="shared" si="724"/>
        <v>11.469999999961786</v>
      </c>
      <c r="G346" s="20">
        <f t="shared" si="578"/>
        <v>0</v>
      </c>
      <c r="H346" s="20">
        <f t="shared" si="579"/>
        <v>0</v>
      </c>
      <c r="I346" s="37">
        <f t="shared" si="580"/>
        <v>0</v>
      </c>
      <c r="J346" s="33">
        <f t="shared" si="581"/>
        <v>11.469999999961786</v>
      </c>
      <c r="L346" s="5">
        <f t="shared" si="764"/>
        <v>-33.83000000000402</v>
      </c>
      <c r="M346" s="5">
        <f t="shared" si="725"/>
        <v>0</v>
      </c>
      <c r="N346" s="5">
        <f t="shared" si="726"/>
        <v>0</v>
      </c>
      <c r="O346" s="5">
        <f t="shared" si="727"/>
        <v>0</v>
      </c>
      <c r="P346" s="5">
        <f t="shared" si="728"/>
        <v>0</v>
      </c>
      <c r="Q346" s="5">
        <f t="shared" si="729"/>
        <v>0</v>
      </c>
      <c r="R346" s="5">
        <f t="shared" si="730"/>
        <v>0</v>
      </c>
      <c r="S346" s="5">
        <f t="shared" si="731"/>
        <v>0</v>
      </c>
      <c r="T346" s="5">
        <f t="shared" si="732"/>
        <v>0</v>
      </c>
      <c r="U346" s="5">
        <f t="shared" si="733"/>
        <v>-54.400000000000531</v>
      </c>
      <c r="V346" s="5">
        <f t="shared" si="734"/>
        <v>0</v>
      </c>
      <c r="W346" s="5">
        <f t="shared" si="735"/>
        <v>0</v>
      </c>
      <c r="X346" s="5">
        <f t="shared" si="736"/>
        <v>0</v>
      </c>
      <c r="Y346" s="5">
        <f t="shared" si="737"/>
        <v>0</v>
      </c>
      <c r="Z346" s="5">
        <f t="shared" si="738"/>
        <v>0</v>
      </c>
      <c r="AA346" s="5">
        <f t="shared" si="739"/>
        <v>0</v>
      </c>
      <c r="AB346" s="5">
        <f t="shared" si="740"/>
        <v>0</v>
      </c>
      <c r="AC346" s="5">
        <f t="shared" si="741"/>
        <v>0</v>
      </c>
      <c r="AD346" s="5">
        <f t="shared" si="742"/>
        <v>0</v>
      </c>
      <c r="AE346" s="5">
        <f t="shared" si="743"/>
        <v>-14.599999999999881</v>
      </c>
      <c r="AF346" s="5">
        <f t="shared" si="744"/>
        <v>0</v>
      </c>
      <c r="AG346" s="5">
        <f t="shared" si="745"/>
        <v>0</v>
      </c>
      <c r="AH346" s="5">
        <f t="shared" si="746"/>
        <v>0</v>
      </c>
      <c r="AI346" s="5">
        <f t="shared" si="747"/>
        <v>0</v>
      </c>
      <c r="AJ346" s="5">
        <f t="shared" si="748"/>
        <v>0</v>
      </c>
      <c r="AK346" s="5">
        <f t="shared" si="749"/>
        <v>0</v>
      </c>
      <c r="AL346" s="5">
        <f t="shared" si="750"/>
        <v>0</v>
      </c>
      <c r="AM346" s="5">
        <f t="shared" si="751"/>
        <v>0</v>
      </c>
      <c r="AN346" s="5">
        <f t="shared" si="752"/>
        <v>0</v>
      </c>
      <c r="AO346" s="5">
        <f t="shared" si="753"/>
        <v>62.759999999998669</v>
      </c>
      <c r="AP346" s="5">
        <f t="shared" si="754"/>
        <v>0</v>
      </c>
      <c r="AQ346" s="5">
        <f t="shared" si="755"/>
        <v>0</v>
      </c>
      <c r="AR346" s="5">
        <f t="shared" si="756"/>
        <v>40</v>
      </c>
      <c r="AS346" s="5">
        <f t="shared" si="757"/>
        <v>-11.400000000000119</v>
      </c>
      <c r="AT346" s="5">
        <f t="shared" si="758"/>
        <v>0</v>
      </c>
      <c r="AU346" s="5">
        <f t="shared" si="759"/>
        <v>0</v>
      </c>
      <c r="AW346" s="5">
        <f t="shared" si="760"/>
        <v>0</v>
      </c>
      <c r="AX346" s="5">
        <f t="shared" si="582"/>
        <v>0</v>
      </c>
      <c r="AY346" s="5">
        <f t="shared" si="583"/>
        <v>0</v>
      </c>
      <c r="AZ346" s="5">
        <f t="shared" si="584"/>
        <v>0</v>
      </c>
      <c r="BA346" s="5">
        <f t="shared" si="585"/>
        <v>0</v>
      </c>
      <c r="BB346" s="5">
        <f t="shared" si="586"/>
        <v>0</v>
      </c>
      <c r="BC346" s="5">
        <f t="shared" si="587"/>
        <v>0</v>
      </c>
      <c r="BD346" s="5">
        <f t="shared" si="588"/>
        <v>0</v>
      </c>
      <c r="BE346" s="5">
        <f t="shared" si="589"/>
        <v>0</v>
      </c>
      <c r="BF346" s="5">
        <f t="shared" si="590"/>
        <v>0</v>
      </c>
      <c r="BG346" s="5">
        <f t="shared" si="591"/>
        <v>0</v>
      </c>
      <c r="BH346" s="5">
        <f t="shared" si="592"/>
        <v>0</v>
      </c>
      <c r="BI346" s="5">
        <f t="shared" si="593"/>
        <v>0</v>
      </c>
      <c r="BJ346" s="5">
        <f t="shared" si="594"/>
        <v>0</v>
      </c>
      <c r="BK346" s="5">
        <f t="shared" si="595"/>
        <v>0</v>
      </c>
      <c r="BL346" s="5">
        <f t="shared" si="596"/>
        <v>0</v>
      </c>
      <c r="BM346" s="5">
        <f t="shared" si="597"/>
        <v>0</v>
      </c>
      <c r="BN346" s="5">
        <f t="shared" si="598"/>
        <v>0</v>
      </c>
      <c r="BO346" s="5">
        <f t="shared" si="599"/>
        <v>0</v>
      </c>
      <c r="BP346" s="5">
        <f t="shared" si="600"/>
        <v>0</v>
      </c>
      <c r="BQ346" s="5">
        <f t="shared" si="601"/>
        <v>0</v>
      </c>
      <c r="BR346" s="5">
        <f t="shared" si="602"/>
        <v>0</v>
      </c>
      <c r="BS346" s="5">
        <f t="shared" si="603"/>
        <v>0</v>
      </c>
      <c r="BT346" s="5">
        <f t="shared" si="604"/>
        <v>0</v>
      </c>
      <c r="BU346" s="5">
        <f t="shared" si="605"/>
        <v>0</v>
      </c>
      <c r="BV346" s="5">
        <f t="shared" si="606"/>
        <v>0</v>
      </c>
      <c r="BW346" s="5">
        <f t="shared" si="607"/>
        <v>0</v>
      </c>
      <c r="BX346" s="5">
        <f t="shared" si="608"/>
        <v>0</v>
      </c>
      <c r="BY346" s="5">
        <f t="shared" si="609"/>
        <v>0</v>
      </c>
      <c r="BZ346" s="5">
        <f t="shared" si="610"/>
        <v>1</v>
      </c>
      <c r="CA346" s="5">
        <f t="shared" si="611"/>
        <v>0</v>
      </c>
      <c r="CB346" s="5">
        <f t="shared" si="612"/>
        <v>0</v>
      </c>
      <c r="CC346" s="5">
        <f t="shared" si="613"/>
        <v>2</v>
      </c>
      <c r="CD346" s="5">
        <f t="shared" si="614"/>
        <v>0</v>
      </c>
      <c r="CE346" s="5">
        <f t="shared" si="615"/>
        <v>0</v>
      </c>
      <c r="CF346" s="5">
        <f t="shared" si="616"/>
        <v>0</v>
      </c>
      <c r="CH346" s="5">
        <f t="shared" si="761"/>
        <v>0</v>
      </c>
      <c r="CI346" s="5">
        <f t="shared" si="617"/>
        <v>0</v>
      </c>
      <c r="CJ346" s="5">
        <f t="shared" si="618"/>
        <v>0</v>
      </c>
      <c r="CK346" s="5">
        <f t="shared" si="619"/>
        <v>0</v>
      </c>
      <c r="CL346" s="5">
        <f t="shared" si="620"/>
        <v>0</v>
      </c>
      <c r="CM346" s="5">
        <f t="shared" si="621"/>
        <v>0</v>
      </c>
      <c r="CN346" s="5">
        <f t="shared" si="622"/>
        <v>0</v>
      </c>
      <c r="CO346" s="5">
        <f t="shared" si="623"/>
        <v>0</v>
      </c>
      <c r="CP346" s="5">
        <f t="shared" si="624"/>
        <v>0</v>
      </c>
      <c r="CQ346" s="5">
        <f t="shared" si="625"/>
        <v>0</v>
      </c>
      <c r="CR346" s="5">
        <f t="shared" si="626"/>
        <v>0</v>
      </c>
      <c r="CS346" s="5">
        <f t="shared" si="627"/>
        <v>0</v>
      </c>
      <c r="CT346" s="5">
        <f t="shared" si="628"/>
        <v>0</v>
      </c>
      <c r="CU346" s="5">
        <f t="shared" si="629"/>
        <v>0</v>
      </c>
      <c r="CV346" s="5">
        <f t="shared" si="630"/>
        <v>0</v>
      </c>
      <c r="CW346" s="5">
        <f t="shared" si="631"/>
        <v>0</v>
      </c>
      <c r="CX346" s="5">
        <f t="shared" si="632"/>
        <v>0</v>
      </c>
      <c r="CY346" s="5">
        <f t="shared" si="633"/>
        <v>0</v>
      </c>
      <c r="CZ346" s="5">
        <f t="shared" si="634"/>
        <v>0</v>
      </c>
      <c r="DA346" s="5">
        <f t="shared" si="635"/>
        <v>0</v>
      </c>
      <c r="DB346" s="5">
        <f t="shared" si="636"/>
        <v>0</v>
      </c>
      <c r="DC346" s="5">
        <f t="shared" si="637"/>
        <v>0</v>
      </c>
      <c r="DD346" s="5">
        <f t="shared" si="638"/>
        <v>0</v>
      </c>
      <c r="DE346" s="5">
        <f t="shared" si="639"/>
        <v>0</v>
      </c>
      <c r="DF346" s="5">
        <f t="shared" si="640"/>
        <v>0</v>
      </c>
      <c r="DG346" s="5">
        <f t="shared" si="641"/>
        <v>0</v>
      </c>
      <c r="DH346" s="5">
        <f t="shared" si="642"/>
        <v>0</v>
      </c>
      <c r="DI346" s="5">
        <f t="shared" si="643"/>
        <v>0</v>
      </c>
      <c r="DJ346" s="5">
        <f t="shared" si="644"/>
        <v>0</v>
      </c>
      <c r="DK346" s="5">
        <f t="shared" si="645"/>
        <v>0</v>
      </c>
      <c r="DL346" s="5">
        <f t="shared" si="646"/>
        <v>0</v>
      </c>
      <c r="DM346" s="5">
        <f t="shared" si="647"/>
        <v>0</v>
      </c>
      <c r="DN346" s="5">
        <f t="shared" si="648"/>
        <v>0</v>
      </c>
      <c r="DO346" s="5">
        <f t="shared" si="649"/>
        <v>0</v>
      </c>
      <c r="DP346" s="5">
        <f t="shared" si="650"/>
        <v>0</v>
      </c>
      <c r="DQ346" s="5">
        <f t="shared" si="651"/>
        <v>0</v>
      </c>
      <c r="DS346" s="5">
        <f t="shared" si="762"/>
        <v>2</v>
      </c>
      <c r="DT346" s="5">
        <f t="shared" si="652"/>
        <v>0</v>
      </c>
      <c r="DU346" s="5">
        <f t="shared" si="653"/>
        <v>0</v>
      </c>
      <c r="DV346" s="5">
        <f t="shared" si="654"/>
        <v>0</v>
      </c>
      <c r="DW346" s="5">
        <f t="shared" si="655"/>
        <v>0</v>
      </c>
      <c r="DX346" s="5">
        <f t="shared" si="656"/>
        <v>0</v>
      </c>
      <c r="DY346" s="5">
        <f t="shared" si="657"/>
        <v>0</v>
      </c>
      <c r="DZ346" s="5">
        <f t="shared" si="658"/>
        <v>0</v>
      </c>
      <c r="EA346" s="5">
        <f t="shared" si="659"/>
        <v>0</v>
      </c>
      <c r="EB346" s="5">
        <f t="shared" si="660"/>
        <v>1</v>
      </c>
      <c r="EC346" s="5">
        <f t="shared" si="661"/>
        <v>0</v>
      </c>
      <c r="ED346" s="5">
        <f t="shared" si="662"/>
        <v>0</v>
      </c>
      <c r="EE346" s="5">
        <f t="shared" si="663"/>
        <v>0</v>
      </c>
      <c r="EF346" s="5">
        <f t="shared" si="664"/>
        <v>0</v>
      </c>
      <c r="EG346" s="5">
        <f t="shared" si="665"/>
        <v>0</v>
      </c>
      <c r="EH346" s="5">
        <f t="shared" si="666"/>
        <v>0</v>
      </c>
      <c r="EI346" s="5">
        <f t="shared" si="667"/>
        <v>0</v>
      </c>
      <c r="EJ346" s="5">
        <f t="shared" si="668"/>
        <v>0</v>
      </c>
      <c r="EK346" s="5">
        <f t="shared" si="669"/>
        <v>0</v>
      </c>
      <c r="EL346" s="5">
        <f t="shared" si="670"/>
        <v>3</v>
      </c>
      <c r="EM346" s="5">
        <f t="shared" si="671"/>
        <v>0</v>
      </c>
      <c r="EN346" s="5">
        <f t="shared" si="672"/>
        <v>0</v>
      </c>
      <c r="EO346" s="5">
        <f t="shared" si="673"/>
        <v>0</v>
      </c>
      <c r="EP346" s="5">
        <f t="shared" si="674"/>
        <v>0</v>
      </c>
      <c r="EQ346" s="5">
        <f t="shared" si="675"/>
        <v>0</v>
      </c>
      <c r="ER346" s="5">
        <f t="shared" si="676"/>
        <v>0</v>
      </c>
      <c r="ES346" s="5">
        <f t="shared" si="677"/>
        <v>0</v>
      </c>
      <c r="ET346" s="5">
        <f t="shared" si="678"/>
        <v>0</v>
      </c>
      <c r="EU346" s="5">
        <f t="shared" si="679"/>
        <v>0</v>
      </c>
      <c r="EV346" s="5">
        <f t="shared" si="680"/>
        <v>0</v>
      </c>
      <c r="EW346" s="5">
        <f t="shared" si="681"/>
        <v>0</v>
      </c>
      <c r="EX346" s="5">
        <f t="shared" si="682"/>
        <v>0</v>
      </c>
      <c r="EY346" s="5">
        <f t="shared" si="683"/>
        <v>0</v>
      </c>
      <c r="EZ346" s="5">
        <f t="shared" si="684"/>
        <v>4</v>
      </c>
      <c r="FA346" s="5">
        <f t="shared" si="685"/>
        <v>0</v>
      </c>
      <c r="FB346" s="5">
        <f t="shared" si="686"/>
        <v>0</v>
      </c>
      <c r="FD346" s="5">
        <f t="shared" si="763"/>
        <v>0</v>
      </c>
      <c r="FE346" s="5">
        <f t="shared" si="687"/>
        <v>0</v>
      </c>
      <c r="FF346" s="5">
        <f t="shared" si="688"/>
        <v>0</v>
      </c>
      <c r="FG346" s="5">
        <f t="shared" si="689"/>
        <v>0</v>
      </c>
      <c r="FH346" s="5">
        <f t="shared" si="690"/>
        <v>0</v>
      </c>
      <c r="FI346" s="5">
        <f t="shared" si="691"/>
        <v>0</v>
      </c>
      <c r="FJ346" s="5">
        <f t="shared" si="692"/>
        <v>0</v>
      </c>
      <c r="FK346" s="5">
        <f t="shared" si="693"/>
        <v>0</v>
      </c>
      <c r="FL346" s="5">
        <f t="shared" si="694"/>
        <v>0</v>
      </c>
      <c r="FM346" s="5">
        <f t="shared" si="695"/>
        <v>0</v>
      </c>
      <c r="FN346" s="5">
        <f t="shared" si="696"/>
        <v>0</v>
      </c>
      <c r="FO346" s="5">
        <f t="shared" si="697"/>
        <v>0</v>
      </c>
      <c r="FP346" s="5">
        <f t="shared" si="698"/>
        <v>0</v>
      </c>
      <c r="FQ346" s="5">
        <f t="shared" si="699"/>
        <v>0</v>
      </c>
      <c r="FR346" s="5">
        <f t="shared" si="700"/>
        <v>0</v>
      </c>
      <c r="FS346" s="5">
        <f t="shared" si="701"/>
        <v>0</v>
      </c>
      <c r="FT346" s="5">
        <f t="shared" si="702"/>
        <v>0</v>
      </c>
      <c r="FU346" s="5">
        <f t="shared" si="703"/>
        <v>0</v>
      </c>
      <c r="FV346" s="5">
        <f t="shared" si="704"/>
        <v>0</v>
      </c>
      <c r="FW346" s="5">
        <f t="shared" si="705"/>
        <v>0</v>
      </c>
      <c r="FX346" s="5">
        <f t="shared" si="706"/>
        <v>0</v>
      </c>
      <c r="FY346" s="5">
        <f t="shared" si="707"/>
        <v>0</v>
      </c>
      <c r="FZ346" s="5">
        <f t="shared" si="708"/>
        <v>0</v>
      </c>
      <c r="GA346" s="5">
        <f t="shared" si="709"/>
        <v>0</v>
      </c>
      <c r="GB346" s="5">
        <f t="shared" si="710"/>
        <v>0</v>
      </c>
      <c r="GC346" s="5">
        <f t="shared" si="711"/>
        <v>0</v>
      </c>
      <c r="GD346" s="5">
        <f t="shared" si="712"/>
        <v>0</v>
      </c>
      <c r="GE346" s="5">
        <f t="shared" si="713"/>
        <v>0</v>
      </c>
      <c r="GF346" s="5">
        <f t="shared" si="714"/>
        <v>0</v>
      </c>
      <c r="GG346" s="5">
        <f t="shared" si="715"/>
        <v>0</v>
      </c>
      <c r="GH346" s="5">
        <f t="shared" si="716"/>
        <v>0</v>
      </c>
      <c r="GI346" s="5">
        <f t="shared" si="717"/>
        <v>0</v>
      </c>
      <c r="GJ346" s="5">
        <f t="shared" si="718"/>
        <v>0</v>
      </c>
      <c r="GK346" s="5">
        <f t="shared" si="719"/>
        <v>0</v>
      </c>
      <c r="GL346" s="5">
        <f t="shared" si="720"/>
        <v>0</v>
      </c>
      <c r="GM346" s="5">
        <f t="shared" si="721"/>
        <v>0</v>
      </c>
      <c r="GO346" s="23">
        <f t="shared" si="722"/>
        <v>0</v>
      </c>
      <c r="GP346" s="23">
        <f t="shared" si="723"/>
        <v>0</v>
      </c>
      <c r="GQ346" s="5">
        <f>+IF(GO346&gt;0, IF(COUNTIF(GO$149:GO346,GO346)&lt;=1,TRUE,FALSE),0)*$C$59*-1</f>
        <v>0</v>
      </c>
      <c r="GR346" s="5">
        <f>+IF(GP346&gt;0, IF(COUNTIF(GP$149:GP346,GP346)&lt;=1,TRUE,FALSE),0)*$C$59*-1</f>
        <v>0</v>
      </c>
    </row>
    <row r="347" spans="1:200" s="5" customFormat="1" hidden="1" outlineLevel="1" x14ac:dyDescent="0.2">
      <c r="A347" s="6"/>
      <c r="F347" s="35">
        <f t="shared" si="724"/>
        <v>11.469999999961786</v>
      </c>
      <c r="G347" s="20">
        <f t="shared" si="578"/>
        <v>0</v>
      </c>
      <c r="H347" s="20">
        <f t="shared" si="579"/>
        <v>0</v>
      </c>
      <c r="I347" s="37">
        <f t="shared" si="580"/>
        <v>0</v>
      </c>
      <c r="J347" s="33">
        <f t="shared" si="581"/>
        <v>11.469999999961786</v>
      </c>
      <c r="L347" s="5">
        <f t="shared" si="764"/>
        <v>-33.83000000000402</v>
      </c>
      <c r="M347" s="5">
        <f t="shared" si="725"/>
        <v>0</v>
      </c>
      <c r="N347" s="5">
        <f t="shared" si="726"/>
        <v>0</v>
      </c>
      <c r="O347" s="5">
        <f t="shared" si="727"/>
        <v>0</v>
      </c>
      <c r="P347" s="5">
        <f t="shared" si="728"/>
        <v>0</v>
      </c>
      <c r="Q347" s="5">
        <f t="shared" si="729"/>
        <v>0</v>
      </c>
      <c r="R347" s="5">
        <f t="shared" si="730"/>
        <v>0</v>
      </c>
      <c r="S347" s="5">
        <f t="shared" si="731"/>
        <v>0</v>
      </c>
      <c r="T347" s="5">
        <f t="shared" si="732"/>
        <v>0</v>
      </c>
      <c r="U347" s="5">
        <f t="shared" si="733"/>
        <v>-54.400000000000531</v>
      </c>
      <c r="V347" s="5">
        <f t="shared" si="734"/>
        <v>0</v>
      </c>
      <c r="W347" s="5">
        <f t="shared" si="735"/>
        <v>0</v>
      </c>
      <c r="X347" s="5">
        <f t="shared" si="736"/>
        <v>0</v>
      </c>
      <c r="Y347" s="5">
        <f t="shared" si="737"/>
        <v>0</v>
      </c>
      <c r="Z347" s="5">
        <f t="shared" si="738"/>
        <v>0</v>
      </c>
      <c r="AA347" s="5">
        <f t="shared" si="739"/>
        <v>0</v>
      </c>
      <c r="AB347" s="5">
        <f t="shared" si="740"/>
        <v>0</v>
      </c>
      <c r="AC347" s="5">
        <f t="shared" si="741"/>
        <v>0</v>
      </c>
      <c r="AD347" s="5">
        <f t="shared" si="742"/>
        <v>0</v>
      </c>
      <c r="AE347" s="5">
        <f t="shared" si="743"/>
        <v>-14.599999999999881</v>
      </c>
      <c r="AF347" s="5">
        <f t="shared" si="744"/>
        <v>0</v>
      </c>
      <c r="AG347" s="5">
        <f t="shared" si="745"/>
        <v>0</v>
      </c>
      <c r="AH347" s="5">
        <f t="shared" si="746"/>
        <v>0</v>
      </c>
      <c r="AI347" s="5">
        <f t="shared" si="747"/>
        <v>0</v>
      </c>
      <c r="AJ347" s="5">
        <f t="shared" si="748"/>
        <v>0</v>
      </c>
      <c r="AK347" s="5">
        <f t="shared" si="749"/>
        <v>0</v>
      </c>
      <c r="AL347" s="5">
        <f t="shared" si="750"/>
        <v>0</v>
      </c>
      <c r="AM347" s="5">
        <f t="shared" si="751"/>
        <v>0</v>
      </c>
      <c r="AN347" s="5">
        <f t="shared" si="752"/>
        <v>0</v>
      </c>
      <c r="AO347" s="5">
        <f t="shared" si="753"/>
        <v>62.759999999998669</v>
      </c>
      <c r="AP347" s="5">
        <f t="shared" si="754"/>
        <v>0</v>
      </c>
      <c r="AQ347" s="5">
        <f t="shared" si="755"/>
        <v>0</v>
      </c>
      <c r="AR347" s="5">
        <f t="shared" si="756"/>
        <v>40</v>
      </c>
      <c r="AS347" s="5">
        <f t="shared" si="757"/>
        <v>-11.400000000000119</v>
      </c>
      <c r="AT347" s="5">
        <f t="shared" si="758"/>
        <v>0</v>
      </c>
      <c r="AU347" s="5">
        <f t="shared" si="759"/>
        <v>0</v>
      </c>
      <c r="AW347" s="5">
        <f t="shared" si="760"/>
        <v>0</v>
      </c>
      <c r="AX347" s="5">
        <f t="shared" si="582"/>
        <v>0</v>
      </c>
      <c r="AY347" s="5">
        <f t="shared" si="583"/>
        <v>0</v>
      </c>
      <c r="AZ347" s="5">
        <f t="shared" si="584"/>
        <v>0</v>
      </c>
      <c r="BA347" s="5">
        <f t="shared" si="585"/>
        <v>0</v>
      </c>
      <c r="BB347" s="5">
        <f t="shared" si="586"/>
        <v>0</v>
      </c>
      <c r="BC347" s="5">
        <f t="shared" si="587"/>
        <v>0</v>
      </c>
      <c r="BD347" s="5">
        <f t="shared" si="588"/>
        <v>0</v>
      </c>
      <c r="BE347" s="5">
        <f t="shared" si="589"/>
        <v>0</v>
      </c>
      <c r="BF347" s="5">
        <f t="shared" si="590"/>
        <v>0</v>
      </c>
      <c r="BG347" s="5">
        <f t="shared" si="591"/>
        <v>0</v>
      </c>
      <c r="BH347" s="5">
        <f t="shared" si="592"/>
        <v>0</v>
      </c>
      <c r="BI347" s="5">
        <f t="shared" si="593"/>
        <v>0</v>
      </c>
      <c r="BJ347" s="5">
        <f t="shared" si="594"/>
        <v>0</v>
      </c>
      <c r="BK347" s="5">
        <f t="shared" si="595"/>
        <v>0</v>
      </c>
      <c r="BL347" s="5">
        <f t="shared" si="596"/>
        <v>0</v>
      </c>
      <c r="BM347" s="5">
        <f t="shared" si="597"/>
        <v>0</v>
      </c>
      <c r="BN347" s="5">
        <f t="shared" si="598"/>
        <v>0</v>
      </c>
      <c r="BO347" s="5">
        <f t="shared" si="599"/>
        <v>0</v>
      </c>
      <c r="BP347" s="5">
        <f t="shared" si="600"/>
        <v>0</v>
      </c>
      <c r="BQ347" s="5">
        <f t="shared" si="601"/>
        <v>0</v>
      </c>
      <c r="BR347" s="5">
        <f t="shared" si="602"/>
        <v>0</v>
      </c>
      <c r="BS347" s="5">
        <f t="shared" si="603"/>
        <v>0</v>
      </c>
      <c r="BT347" s="5">
        <f t="shared" si="604"/>
        <v>0</v>
      </c>
      <c r="BU347" s="5">
        <f t="shared" si="605"/>
        <v>0</v>
      </c>
      <c r="BV347" s="5">
        <f t="shared" si="606"/>
        <v>0</v>
      </c>
      <c r="BW347" s="5">
        <f t="shared" si="607"/>
        <v>0</v>
      </c>
      <c r="BX347" s="5">
        <f t="shared" si="608"/>
        <v>0</v>
      </c>
      <c r="BY347" s="5">
        <f t="shared" si="609"/>
        <v>0</v>
      </c>
      <c r="BZ347" s="5">
        <f t="shared" si="610"/>
        <v>1</v>
      </c>
      <c r="CA347" s="5">
        <f t="shared" si="611"/>
        <v>0</v>
      </c>
      <c r="CB347" s="5">
        <f t="shared" si="612"/>
        <v>0</v>
      </c>
      <c r="CC347" s="5">
        <f t="shared" si="613"/>
        <v>2</v>
      </c>
      <c r="CD347" s="5">
        <f t="shared" si="614"/>
        <v>0</v>
      </c>
      <c r="CE347" s="5">
        <f t="shared" si="615"/>
        <v>0</v>
      </c>
      <c r="CF347" s="5">
        <f t="shared" si="616"/>
        <v>0</v>
      </c>
      <c r="CH347" s="5">
        <f t="shared" si="761"/>
        <v>0</v>
      </c>
      <c r="CI347" s="5">
        <f t="shared" si="617"/>
        <v>0</v>
      </c>
      <c r="CJ347" s="5">
        <f t="shared" si="618"/>
        <v>0</v>
      </c>
      <c r="CK347" s="5">
        <f t="shared" si="619"/>
        <v>0</v>
      </c>
      <c r="CL347" s="5">
        <f t="shared" si="620"/>
        <v>0</v>
      </c>
      <c r="CM347" s="5">
        <f t="shared" si="621"/>
        <v>0</v>
      </c>
      <c r="CN347" s="5">
        <f t="shared" si="622"/>
        <v>0</v>
      </c>
      <c r="CO347" s="5">
        <f t="shared" si="623"/>
        <v>0</v>
      </c>
      <c r="CP347" s="5">
        <f t="shared" si="624"/>
        <v>0</v>
      </c>
      <c r="CQ347" s="5">
        <f t="shared" si="625"/>
        <v>0</v>
      </c>
      <c r="CR347" s="5">
        <f t="shared" si="626"/>
        <v>0</v>
      </c>
      <c r="CS347" s="5">
        <f t="shared" si="627"/>
        <v>0</v>
      </c>
      <c r="CT347" s="5">
        <f t="shared" si="628"/>
        <v>0</v>
      </c>
      <c r="CU347" s="5">
        <f t="shared" si="629"/>
        <v>0</v>
      </c>
      <c r="CV347" s="5">
        <f t="shared" si="630"/>
        <v>0</v>
      </c>
      <c r="CW347" s="5">
        <f t="shared" si="631"/>
        <v>0</v>
      </c>
      <c r="CX347" s="5">
        <f t="shared" si="632"/>
        <v>0</v>
      </c>
      <c r="CY347" s="5">
        <f t="shared" si="633"/>
        <v>0</v>
      </c>
      <c r="CZ347" s="5">
        <f t="shared" si="634"/>
        <v>0</v>
      </c>
      <c r="DA347" s="5">
        <f t="shared" si="635"/>
        <v>0</v>
      </c>
      <c r="DB347" s="5">
        <f t="shared" si="636"/>
        <v>0</v>
      </c>
      <c r="DC347" s="5">
        <f t="shared" si="637"/>
        <v>0</v>
      </c>
      <c r="DD347" s="5">
        <f t="shared" si="638"/>
        <v>0</v>
      </c>
      <c r="DE347" s="5">
        <f t="shared" si="639"/>
        <v>0</v>
      </c>
      <c r="DF347" s="5">
        <f t="shared" si="640"/>
        <v>0</v>
      </c>
      <c r="DG347" s="5">
        <f t="shared" si="641"/>
        <v>0</v>
      </c>
      <c r="DH347" s="5">
        <f t="shared" si="642"/>
        <v>0</v>
      </c>
      <c r="DI347" s="5">
        <f t="shared" si="643"/>
        <v>0</v>
      </c>
      <c r="DJ347" s="5">
        <f t="shared" si="644"/>
        <v>0</v>
      </c>
      <c r="DK347" s="5">
        <f t="shared" si="645"/>
        <v>0</v>
      </c>
      <c r="DL347" s="5">
        <f t="shared" si="646"/>
        <v>0</v>
      </c>
      <c r="DM347" s="5">
        <f t="shared" si="647"/>
        <v>0</v>
      </c>
      <c r="DN347" s="5">
        <f t="shared" si="648"/>
        <v>0</v>
      </c>
      <c r="DO347" s="5">
        <f t="shared" si="649"/>
        <v>0</v>
      </c>
      <c r="DP347" s="5">
        <f t="shared" si="650"/>
        <v>0</v>
      </c>
      <c r="DQ347" s="5">
        <f t="shared" si="651"/>
        <v>0</v>
      </c>
      <c r="DS347" s="5">
        <f t="shared" si="762"/>
        <v>2</v>
      </c>
      <c r="DT347" s="5">
        <f t="shared" si="652"/>
        <v>0</v>
      </c>
      <c r="DU347" s="5">
        <f t="shared" si="653"/>
        <v>0</v>
      </c>
      <c r="DV347" s="5">
        <f t="shared" si="654"/>
        <v>0</v>
      </c>
      <c r="DW347" s="5">
        <f t="shared" si="655"/>
        <v>0</v>
      </c>
      <c r="DX347" s="5">
        <f t="shared" si="656"/>
        <v>0</v>
      </c>
      <c r="DY347" s="5">
        <f t="shared" si="657"/>
        <v>0</v>
      </c>
      <c r="DZ347" s="5">
        <f t="shared" si="658"/>
        <v>0</v>
      </c>
      <c r="EA347" s="5">
        <f t="shared" si="659"/>
        <v>0</v>
      </c>
      <c r="EB347" s="5">
        <f t="shared" si="660"/>
        <v>1</v>
      </c>
      <c r="EC347" s="5">
        <f t="shared" si="661"/>
        <v>0</v>
      </c>
      <c r="ED347" s="5">
        <f t="shared" si="662"/>
        <v>0</v>
      </c>
      <c r="EE347" s="5">
        <f t="shared" si="663"/>
        <v>0</v>
      </c>
      <c r="EF347" s="5">
        <f t="shared" si="664"/>
        <v>0</v>
      </c>
      <c r="EG347" s="5">
        <f t="shared" si="665"/>
        <v>0</v>
      </c>
      <c r="EH347" s="5">
        <f t="shared" si="666"/>
        <v>0</v>
      </c>
      <c r="EI347" s="5">
        <f t="shared" si="667"/>
        <v>0</v>
      </c>
      <c r="EJ347" s="5">
        <f t="shared" si="668"/>
        <v>0</v>
      </c>
      <c r="EK347" s="5">
        <f t="shared" si="669"/>
        <v>0</v>
      </c>
      <c r="EL347" s="5">
        <f t="shared" si="670"/>
        <v>3</v>
      </c>
      <c r="EM347" s="5">
        <f t="shared" si="671"/>
        <v>0</v>
      </c>
      <c r="EN347" s="5">
        <f t="shared" si="672"/>
        <v>0</v>
      </c>
      <c r="EO347" s="5">
        <f t="shared" si="673"/>
        <v>0</v>
      </c>
      <c r="EP347" s="5">
        <f t="shared" si="674"/>
        <v>0</v>
      </c>
      <c r="EQ347" s="5">
        <f t="shared" si="675"/>
        <v>0</v>
      </c>
      <c r="ER347" s="5">
        <f t="shared" si="676"/>
        <v>0</v>
      </c>
      <c r="ES347" s="5">
        <f t="shared" si="677"/>
        <v>0</v>
      </c>
      <c r="ET347" s="5">
        <f t="shared" si="678"/>
        <v>0</v>
      </c>
      <c r="EU347" s="5">
        <f t="shared" si="679"/>
        <v>0</v>
      </c>
      <c r="EV347" s="5">
        <f t="shared" si="680"/>
        <v>0</v>
      </c>
      <c r="EW347" s="5">
        <f t="shared" si="681"/>
        <v>0</v>
      </c>
      <c r="EX347" s="5">
        <f t="shared" si="682"/>
        <v>0</v>
      </c>
      <c r="EY347" s="5">
        <f t="shared" si="683"/>
        <v>0</v>
      </c>
      <c r="EZ347" s="5">
        <f t="shared" si="684"/>
        <v>4</v>
      </c>
      <c r="FA347" s="5">
        <f t="shared" si="685"/>
        <v>0</v>
      </c>
      <c r="FB347" s="5">
        <f t="shared" si="686"/>
        <v>0</v>
      </c>
      <c r="FD347" s="5">
        <f t="shared" si="763"/>
        <v>0</v>
      </c>
      <c r="FE347" s="5">
        <f t="shared" si="687"/>
        <v>0</v>
      </c>
      <c r="FF347" s="5">
        <f t="shared" si="688"/>
        <v>0</v>
      </c>
      <c r="FG347" s="5">
        <f t="shared" si="689"/>
        <v>0</v>
      </c>
      <c r="FH347" s="5">
        <f t="shared" si="690"/>
        <v>0</v>
      </c>
      <c r="FI347" s="5">
        <f t="shared" si="691"/>
        <v>0</v>
      </c>
      <c r="FJ347" s="5">
        <f t="shared" si="692"/>
        <v>0</v>
      </c>
      <c r="FK347" s="5">
        <f t="shared" si="693"/>
        <v>0</v>
      </c>
      <c r="FL347" s="5">
        <f t="shared" si="694"/>
        <v>0</v>
      </c>
      <c r="FM347" s="5">
        <f t="shared" si="695"/>
        <v>0</v>
      </c>
      <c r="FN347" s="5">
        <f t="shared" si="696"/>
        <v>0</v>
      </c>
      <c r="FO347" s="5">
        <f t="shared" si="697"/>
        <v>0</v>
      </c>
      <c r="FP347" s="5">
        <f t="shared" si="698"/>
        <v>0</v>
      </c>
      <c r="FQ347" s="5">
        <f t="shared" si="699"/>
        <v>0</v>
      </c>
      <c r="FR347" s="5">
        <f t="shared" si="700"/>
        <v>0</v>
      </c>
      <c r="FS347" s="5">
        <f t="shared" si="701"/>
        <v>0</v>
      </c>
      <c r="FT347" s="5">
        <f t="shared" si="702"/>
        <v>0</v>
      </c>
      <c r="FU347" s="5">
        <f t="shared" si="703"/>
        <v>0</v>
      </c>
      <c r="FV347" s="5">
        <f t="shared" si="704"/>
        <v>0</v>
      </c>
      <c r="FW347" s="5">
        <f t="shared" si="705"/>
        <v>0</v>
      </c>
      <c r="FX347" s="5">
        <f t="shared" si="706"/>
        <v>0</v>
      </c>
      <c r="FY347" s="5">
        <f t="shared" si="707"/>
        <v>0</v>
      </c>
      <c r="FZ347" s="5">
        <f t="shared" si="708"/>
        <v>0</v>
      </c>
      <c r="GA347" s="5">
        <f t="shared" si="709"/>
        <v>0</v>
      </c>
      <c r="GB347" s="5">
        <f t="shared" si="710"/>
        <v>0</v>
      </c>
      <c r="GC347" s="5">
        <f t="shared" si="711"/>
        <v>0</v>
      </c>
      <c r="GD347" s="5">
        <f t="shared" si="712"/>
        <v>0</v>
      </c>
      <c r="GE347" s="5">
        <f t="shared" si="713"/>
        <v>0</v>
      </c>
      <c r="GF347" s="5">
        <f t="shared" si="714"/>
        <v>0</v>
      </c>
      <c r="GG347" s="5">
        <f t="shared" si="715"/>
        <v>0</v>
      </c>
      <c r="GH347" s="5">
        <f t="shared" si="716"/>
        <v>0</v>
      </c>
      <c r="GI347" s="5">
        <f t="shared" si="717"/>
        <v>0</v>
      </c>
      <c r="GJ347" s="5">
        <f t="shared" si="718"/>
        <v>0</v>
      </c>
      <c r="GK347" s="5">
        <f t="shared" si="719"/>
        <v>0</v>
      </c>
      <c r="GL347" s="5">
        <f t="shared" si="720"/>
        <v>0</v>
      </c>
      <c r="GM347" s="5">
        <f t="shared" si="721"/>
        <v>0</v>
      </c>
      <c r="GO347" s="23">
        <f t="shared" si="722"/>
        <v>0</v>
      </c>
      <c r="GP347" s="23">
        <f t="shared" si="723"/>
        <v>0</v>
      </c>
      <c r="GQ347" s="5">
        <f>+IF(GO347&gt;0, IF(COUNTIF(GO$149:GO347,GO347)&lt;=1,TRUE,FALSE),0)*$C$59*-1</f>
        <v>0</v>
      </c>
      <c r="GR347" s="5">
        <f>+IF(GP347&gt;0, IF(COUNTIF(GP$149:GP347,GP347)&lt;=1,TRUE,FALSE),0)*$C$59*-1</f>
        <v>0</v>
      </c>
    </row>
    <row r="348" spans="1:200" s="5" customFormat="1" hidden="1" outlineLevel="1" x14ac:dyDescent="0.2">
      <c r="A348" s="6"/>
      <c r="F348" s="35">
        <f t="shared" si="724"/>
        <v>11.469999999961786</v>
      </c>
      <c r="G348" s="20">
        <f t="shared" si="578"/>
        <v>0</v>
      </c>
      <c r="H348" s="20">
        <f t="shared" si="579"/>
        <v>0</v>
      </c>
      <c r="I348" s="37">
        <f t="shared" si="580"/>
        <v>0</v>
      </c>
      <c r="J348" s="33">
        <f t="shared" si="581"/>
        <v>11.469999999961786</v>
      </c>
      <c r="L348" s="5">
        <f t="shared" si="764"/>
        <v>-33.83000000000402</v>
      </c>
      <c r="M348" s="5">
        <f t="shared" si="725"/>
        <v>0</v>
      </c>
      <c r="N348" s="5">
        <f t="shared" si="726"/>
        <v>0</v>
      </c>
      <c r="O348" s="5">
        <f t="shared" si="727"/>
        <v>0</v>
      </c>
      <c r="P348" s="5">
        <f t="shared" si="728"/>
        <v>0</v>
      </c>
      <c r="Q348" s="5">
        <f t="shared" si="729"/>
        <v>0</v>
      </c>
      <c r="R348" s="5">
        <f t="shared" si="730"/>
        <v>0</v>
      </c>
      <c r="S348" s="5">
        <f t="shared" si="731"/>
        <v>0</v>
      </c>
      <c r="T348" s="5">
        <f t="shared" si="732"/>
        <v>0</v>
      </c>
      <c r="U348" s="5">
        <f t="shared" si="733"/>
        <v>-54.400000000000531</v>
      </c>
      <c r="V348" s="5">
        <f t="shared" si="734"/>
        <v>0</v>
      </c>
      <c r="W348" s="5">
        <f t="shared" si="735"/>
        <v>0</v>
      </c>
      <c r="X348" s="5">
        <f t="shared" si="736"/>
        <v>0</v>
      </c>
      <c r="Y348" s="5">
        <f t="shared" si="737"/>
        <v>0</v>
      </c>
      <c r="Z348" s="5">
        <f t="shared" si="738"/>
        <v>0</v>
      </c>
      <c r="AA348" s="5">
        <f t="shared" si="739"/>
        <v>0</v>
      </c>
      <c r="AB348" s="5">
        <f t="shared" si="740"/>
        <v>0</v>
      </c>
      <c r="AC348" s="5">
        <f t="shared" si="741"/>
        <v>0</v>
      </c>
      <c r="AD348" s="5">
        <f t="shared" si="742"/>
        <v>0</v>
      </c>
      <c r="AE348" s="5">
        <f t="shared" si="743"/>
        <v>-14.599999999999881</v>
      </c>
      <c r="AF348" s="5">
        <f t="shared" si="744"/>
        <v>0</v>
      </c>
      <c r="AG348" s="5">
        <f t="shared" si="745"/>
        <v>0</v>
      </c>
      <c r="AH348" s="5">
        <f t="shared" si="746"/>
        <v>0</v>
      </c>
      <c r="AI348" s="5">
        <f t="shared" si="747"/>
        <v>0</v>
      </c>
      <c r="AJ348" s="5">
        <f t="shared" si="748"/>
        <v>0</v>
      </c>
      <c r="AK348" s="5">
        <f t="shared" si="749"/>
        <v>0</v>
      </c>
      <c r="AL348" s="5">
        <f t="shared" si="750"/>
        <v>0</v>
      </c>
      <c r="AM348" s="5">
        <f t="shared" si="751"/>
        <v>0</v>
      </c>
      <c r="AN348" s="5">
        <f t="shared" si="752"/>
        <v>0</v>
      </c>
      <c r="AO348" s="5">
        <f t="shared" si="753"/>
        <v>62.759999999998669</v>
      </c>
      <c r="AP348" s="5">
        <f t="shared" si="754"/>
        <v>0</v>
      </c>
      <c r="AQ348" s="5">
        <f t="shared" si="755"/>
        <v>0</v>
      </c>
      <c r="AR348" s="5">
        <f t="shared" si="756"/>
        <v>40</v>
      </c>
      <c r="AS348" s="5">
        <f t="shared" si="757"/>
        <v>-11.400000000000119</v>
      </c>
      <c r="AT348" s="5">
        <f t="shared" si="758"/>
        <v>0</v>
      </c>
      <c r="AU348" s="5">
        <f t="shared" si="759"/>
        <v>0</v>
      </c>
      <c r="AW348" s="5">
        <f t="shared" si="760"/>
        <v>0</v>
      </c>
      <c r="AX348" s="5">
        <f t="shared" si="582"/>
        <v>0</v>
      </c>
      <c r="AY348" s="5">
        <f t="shared" si="583"/>
        <v>0</v>
      </c>
      <c r="AZ348" s="5">
        <f t="shared" si="584"/>
        <v>0</v>
      </c>
      <c r="BA348" s="5">
        <f t="shared" si="585"/>
        <v>0</v>
      </c>
      <c r="BB348" s="5">
        <f t="shared" si="586"/>
        <v>0</v>
      </c>
      <c r="BC348" s="5">
        <f t="shared" si="587"/>
        <v>0</v>
      </c>
      <c r="BD348" s="5">
        <f t="shared" si="588"/>
        <v>0</v>
      </c>
      <c r="BE348" s="5">
        <f t="shared" si="589"/>
        <v>0</v>
      </c>
      <c r="BF348" s="5">
        <f t="shared" si="590"/>
        <v>0</v>
      </c>
      <c r="BG348" s="5">
        <f t="shared" si="591"/>
        <v>0</v>
      </c>
      <c r="BH348" s="5">
        <f t="shared" si="592"/>
        <v>0</v>
      </c>
      <c r="BI348" s="5">
        <f t="shared" si="593"/>
        <v>0</v>
      </c>
      <c r="BJ348" s="5">
        <f t="shared" si="594"/>
        <v>0</v>
      </c>
      <c r="BK348" s="5">
        <f t="shared" si="595"/>
        <v>0</v>
      </c>
      <c r="BL348" s="5">
        <f t="shared" si="596"/>
        <v>0</v>
      </c>
      <c r="BM348" s="5">
        <f t="shared" si="597"/>
        <v>0</v>
      </c>
      <c r="BN348" s="5">
        <f t="shared" si="598"/>
        <v>0</v>
      </c>
      <c r="BO348" s="5">
        <f t="shared" si="599"/>
        <v>0</v>
      </c>
      <c r="BP348" s="5">
        <f t="shared" si="600"/>
        <v>0</v>
      </c>
      <c r="BQ348" s="5">
        <f t="shared" si="601"/>
        <v>0</v>
      </c>
      <c r="BR348" s="5">
        <f t="shared" si="602"/>
        <v>0</v>
      </c>
      <c r="BS348" s="5">
        <f t="shared" si="603"/>
        <v>0</v>
      </c>
      <c r="BT348" s="5">
        <f t="shared" si="604"/>
        <v>0</v>
      </c>
      <c r="BU348" s="5">
        <f t="shared" si="605"/>
        <v>0</v>
      </c>
      <c r="BV348" s="5">
        <f t="shared" si="606"/>
        <v>0</v>
      </c>
      <c r="BW348" s="5">
        <f t="shared" si="607"/>
        <v>0</v>
      </c>
      <c r="BX348" s="5">
        <f t="shared" si="608"/>
        <v>0</v>
      </c>
      <c r="BY348" s="5">
        <f t="shared" si="609"/>
        <v>0</v>
      </c>
      <c r="BZ348" s="5">
        <f t="shared" si="610"/>
        <v>1</v>
      </c>
      <c r="CA348" s="5">
        <f t="shared" si="611"/>
        <v>0</v>
      </c>
      <c r="CB348" s="5">
        <f t="shared" si="612"/>
        <v>0</v>
      </c>
      <c r="CC348" s="5">
        <f t="shared" si="613"/>
        <v>2</v>
      </c>
      <c r="CD348" s="5">
        <f t="shared" si="614"/>
        <v>0</v>
      </c>
      <c r="CE348" s="5">
        <f t="shared" si="615"/>
        <v>0</v>
      </c>
      <c r="CF348" s="5">
        <f t="shared" si="616"/>
        <v>0</v>
      </c>
      <c r="CH348" s="5">
        <f t="shared" si="761"/>
        <v>0</v>
      </c>
      <c r="CI348" s="5">
        <f t="shared" si="617"/>
        <v>0</v>
      </c>
      <c r="CJ348" s="5">
        <f t="shared" si="618"/>
        <v>0</v>
      </c>
      <c r="CK348" s="5">
        <f t="shared" si="619"/>
        <v>0</v>
      </c>
      <c r="CL348" s="5">
        <f t="shared" si="620"/>
        <v>0</v>
      </c>
      <c r="CM348" s="5">
        <f t="shared" si="621"/>
        <v>0</v>
      </c>
      <c r="CN348" s="5">
        <f t="shared" si="622"/>
        <v>0</v>
      </c>
      <c r="CO348" s="5">
        <f t="shared" si="623"/>
        <v>0</v>
      </c>
      <c r="CP348" s="5">
        <f t="shared" si="624"/>
        <v>0</v>
      </c>
      <c r="CQ348" s="5">
        <f t="shared" si="625"/>
        <v>0</v>
      </c>
      <c r="CR348" s="5">
        <f t="shared" si="626"/>
        <v>0</v>
      </c>
      <c r="CS348" s="5">
        <f t="shared" si="627"/>
        <v>0</v>
      </c>
      <c r="CT348" s="5">
        <f t="shared" si="628"/>
        <v>0</v>
      </c>
      <c r="CU348" s="5">
        <f t="shared" si="629"/>
        <v>0</v>
      </c>
      <c r="CV348" s="5">
        <f t="shared" si="630"/>
        <v>0</v>
      </c>
      <c r="CW348" s="5">
        <f t="shared" si="631"/>
        <v>0</v>
      </c>
      <c r="CX348" s="5">
        <f t="shared" si="632"/>
        <v>0</v>
      </c>
      <c r="CY348" s="5">
        <f t="shared" si="633"/>
        <v>0</v>
      </c>
      <c r="CZ348" s="5">
        <f t="shared" si="634"/>
        <v>0</v>
      </c>
      <c r="DA348" s="5">
        <f t="shared" si="635"/>
        <v>0</v>
      </c>
      <c r="DB348" s="5">
        <f t="shared" si="636"/>
        <v>0</v>
      </c>
      <c r="DC348" s="5">
        <f t="shared" si="637"/>
        <v>0</v>
      </c>
      <c r="DD348" s="5">
        <f t="shared" si="638"/>
        <v>0</v>
      </c>
      <c r="DE348" s="5">
        <f t="shared" si="639"/>
        <v>0</v>
      </c>
      <c r="DF348" s="5">
        <f t="shared" si="640"/>
        <v>0</v>
      </c>
      <c r="DG348" s="5">
        <f t="shared" si="641"/>
        <v>0</v>
      </c>
      <c r="DH348" s="5">
        <f t="shared" si="642"/>
        <v>0</v>
      </c>
      <c r="DI348" s="5">
        <f t="shared" si="643"/>
        <v>0</v>
      </c>
      <c r="DJ348" s="5">
        <f t="shared" si="644"/>
        <v>0</v>
      </c>
      <c r="DK348" s="5">
        <f t="shared" si="645"/>
        <v>0</v>
      </c>
      <c r="DL348" s="5">
        <f t="shared" si="646"/>
        <v>0</v>
      </c>
      <c r="DM348" s="5">
        <f t="shared" si="647"/>
        <v>0</v>
      </c>
      <c r="DN348" s="5">
        <f t="shared" si="648"/>
        <v>0</v>
      </c>
      <c r="DO348" s="5">
        <f t="shared" si="649"/>
        <v>0</v>
      </c>
      <c r="DP348" s="5">
        <f t="shared" si="650"/>
        <v>0</v>
      </c>
      <c r="DQ348" s="5">
        <f t="shared" si="651"/>
        <v>0</v>
      </c>
      <c r="DS348" s="5">
        <f t="shared" si="762"/>
        <v>2</v>
      </c>
      <c r="DT348" s="5">
        <f t="shared" si="652"/>
        <v>0</v>
      </c>
      <c r="DU348" s="5">
        <f t="shared" si="653"/>
        <v>0</v>
      </c>
      <c r="DV348" s="5">
        <f t="shared" si="654"/>
        <v>0</v>
      </c>
      <c r="DW348" s="5">
        <f t="shared" si="655"/>
        <v>0</v>
      </c>
      <c r="DX348" s="5">
        <f t="shared" si="656"/>
        <v>0</v>
      </c>
      <c r="DY348" s="5">
        <f t="shared" si="657"/>
        <v>0</v>
      </c>
      <c r="DZ348" s="5">
        <f t="shared" si="658"/>
        <v>0</v>
      </c>
      <c r="EA348" s="5">
        <f t="shared" si="659"/>
        <v>0</v>
      </c>
      <c r="EB348" s="5">
        <f t="shared" si="660"/>
        <v>1</v>
      </c>
      <c r="EC348" s="5">
        <f t="shared" si="661"/>
        <v>0</v>
      </c>
      <c r="ED348" s="5">
        <f t="shared" si="662"/>
        <v>0</v>
      </c>
      <c r="EE348" s="5">
        <f t="shared" si="663"/>
        <v>0</v>
      </c>
      <c r="EF348" s="5">
        <f t="shared" si="664"/>
        <v>0</v>
      </c>
      <c r="EG348" s="5">
        <f t="shared" si="665"/>
        <v>0</v>
      </c>
      <c r="EH348" s="5">
        <f t="shared" si="666"/>
        <v>0</v>
      </c>
      <c r="EI348" s="5">
        <f t="shared" si="667"/>
        <v>0</v>
      </c>
      <c r="EJ348" s="5">
        <f t="shared" si="668"/>
        <v>0</v>
      </c>
      <c r="EK348" s="5">
        <f t="shared" si="669"/>
        <v>0</v>
      </c>
      <c r="EL348" s="5">
        <f t="shared" si="670"/>
        <v>3</v>
      </c>
      <c r="EM348" s="5">
        <f t="shared" si="671"/>
        <v>0</v>
      </c>
      <c r="EN348" s="5">
        <f t="shared" si="672"/>
        <v>0</v>
      </c>
      <c r="EO348" s="5">
        <f t="shared" si="673"/>
        <v>0</v>
      </c>
      <c r="EP348" s="5">
        <f t="shared" si="674"/>
        <v>0</v>
      </c>
      <c r="EQ348" s="5">
        <f t="shared" si="675"/>
        <v>0</v>
      </c>
      <c r="ER348" s="5">
        <f t="shared" si="676"/>
        <v>0</v>
      </c>
      <c r="ES348" s="5">
        <f t="shared" si="677"/>
        <v>0</v>
      </c>
      <c r="ET348" s="5">
        <f t="shared" si="678"/>
        <v>0</v>
      </c>
      <c r="EU348" s="5">
        <f t="shared" si="679"/>
        <v>0</v>
      </c>
      <c r="EV348" s="5">
        <f t="shared" si="680"/>
        <v>0</v>
      </c>
      <c r="EW348" s="5">
        <f t="shared" si="681"/>
        <v>0</v>
      </c>
      <c r="EX348" s="5">
        <f t="shared" si="682"/>
        <v>0</v>
      </c>
      <c r="EY348" s="5">
        <f t="shared" si="683"/>
        <v>0</v>
      </c>
      <c r="EZ348" s="5">
        <f t="shared" si="684"/>
        <v>4</v>
      </c>
      <c r="FA348" s="5">
        <f t="shared" si="685"/>
        <v>0</v>
      </c>
      <c r="FB348" s="5">
        <f t="shared" si="686"/>
        <v>0</v>
      </c>
      <c r="FD348" s="5">
        <f t="shared" si="763"/>
        <v>0</v>
      </c>
      <c r="FE348" s="5">
        <f t="shared" si="687"/>
        <v>0</v>
      </c>
      <c r="FF348" s="5">
        <f t="shared" si="688"/>
        <v>0</v>
      </c>
      <c r="FG348" s="5">
        <f t="shared" si="689"/>
        <v>0</v>
      </c>
      <c r="FH348" s="5">
        <f t="shared" si="690"/>
        <v>0</v>
      </c>
      <c r="FI348" s="5">
        <f t="shared" si="691"/>
        <v>0</v>
      </c>
      <c r="FJ348" s="5">
        <f t="shared" si="692"/>
        <v>0</v>
      </c>
      <c r="FK348" s="5">
        <f t="shared" si="693"/>
        <v>0</v>
      </c>
      <c r="FL348" s="5">
        <f t="shared" si="694"/>
        <v>0</v>
      </c>
      <c r="FM348" s="5">
        <f t="shared" si="695"/>
        <v>0</v>
      </c>
      <c r="FN348" s="5">
        <f t="shared" si="696"/>
        <v>0</v>
      </c>
      <c r="FO348" s="5">
        <f t="shared" si="697"/>
        <v>0</v>
      </c>
      <c r="FP348" s="5">
        <f t="shared" si="698"/>
        <v>0</v>
      </c>
      <c r="FQ348" s="5">
        <f t="shared" si="699"/>
        <v>0</v>
      </c>
      <c r="FR348" s="5">
        <f t="shared" si="700"/>
        <v>0</v>
      </c>
      <c r="FS348" s="5">
        <f t="shared" si="701"/>
        <v>0</v>
      </c>
      <c r="FT348" s="5">
        <f t="shared" si="702"/>
        <v>0</v>
      </c>
      <c r="FU348" s="5">
        <f t="shared" si="703"/>
        <v>0</v>
      </c>
      <c r="FV348" s="5">
        <f t="shared" si="704"/>
        <v>0</v>
      </c>
      <c r="FW348" s="5">
        <f t="shared" si="705"/>
        <v>0</v>
      </c>
      <c r="FX348" s="5">
        <f t="shared" si="706"/>
        <v>0</v>
      </c>
      <c r="FY348" s="5">
        <f t="shared" si="707"/>
        <v>0</v>
      </c>
      <c r="FZ348" s="5">
        <f t="shared" si="708"/>
        <v>0</v>
      </c>
      <c r="GA348" s="5">
        <f t="shared" si="709"/>
        <v>0</v>
      </c>
      <c r="GB348" s="5">
        <f t="shared" si="710"/>
        <v>0</v>
      </c>
      <c r="GC348" s="5">
        <f t="shared" si="711"/>
        <v>0</v>
      </c>
      <c r="GD348" s="5">
        <f t="shared" si="712"/>
        <v>0</v>
      </c>
      <c r="GE348" s="5">
        <f t="shared" si="713"/>
        <v>0</v>
      </c>
      <c r="GF348" s="5">
        <f t="shared" si="714"/>
        <v>0</v>
      </c>
      <c r="GG348" s="5">
        <f t="shared" si="715"/>
        <v>0</v>
      </c>
      <c r="GH348" s="5">
        <f t="shared" si="716"/>
        <v>0</v>
      </c>
      <c r="GI348" s="5">
        <f t="shared" si="717"/>
        <v>0</v>
      </c>
      <c r="GJ348" s="5">
        <f t="shared" si="718"/>
        <v>0</v>
      </c>
      <c r="GK348" s="5">
        <f t="shared" si="719"/>
        <v>0</v>
      </c>
      <c r="GL348" s="5">
        <f t="shared" si="720"/>
        <v>0</v>
      </c>
      <c r="GM348" s="5">
        <f t="shared" si="721"/>
        <v>0</v>
      </c>
      <c r="GO348" s="23">
        <f t="shared" si="722"/>
        <v>0</v>
      </c>
      <c r="GP348" s="23">
        <f t="shared" si="723"/>
        <v>0</v>
      </c>
      <c r="GQ348" s="5">
        <f>+IF(GO348&gt;0, IF(COUNTIF(GO$149:GO348,GO348)&lt;=1,TRUE,FALSE),0)*$C$59*-1</f>
        <v>0</v>
      </c>
      <c r="GR348" s="5">
        <f>+IF(GP348&gt;0, IF(COUNTIF(GP$149:GP348,GP348)&lt;=1,TRUE,FALSE),0)*$C$59*-1</f>
        <v>0</v>
      </c>
    </row>
    <row r="349" spans="1:200" s="5" customFormat="1" hidden="1" outlineLevel="1" x14ac:dyDescent="0.2">
      <c r="A349" s="6"/>
      <c r="F349" s="35">
        <f t="shared" si="724"/>
        <v>11.469999999961786</v>
      </c>
      <c r="G349" s="20">
        <f t="shared" si="578"/>
        <v>0</v>
      </c>
      <c r="H349" s="20">
        <f t="shared" si="579"/>
        <v>0</v>
      </c>
      <c r="I349" s="37">
        <f t="shared" si="580"/>
        <v>0</v>
      </c>
      <c r="J349" s="33">
        <f t="shared" si="581"/>
        <v>11.469999999961786</v>
      </c>
      <c r="L349" s="5">
        <f t="shared" si="764"/>
        <v>-33.83000000000402</v>
      </c>
      <c r="M349" s="5">
        <f t="shared" si="725"/>
        <v>0</v>
      </c>
      <c r="N349" s="5">
        <f t="shared" si="726"/>
        <v>0</v>
      </c>
      <c r="O349" s="5">
        <f t="shared" si="727"/>
        <v>0</v>
      </c>
      <c r="P349" s="5">
        <f t="shared" si="728"/>
        <v>0</v>
      </c>
      <c r="Q349" s="5">
        <f t="shared" si="729"/>
        <v>0</v>
      </c>
      <c r="R349" s="5">
        <f t="shared" si="730"/>
        <v>0</v>
      </c>
      <c r="S349" s="5">
        <f t="shared" si="731"/>
        <v>0</v>
      </c>
      <c r="T349" s="5">
        <f t="shared" si="732"/>
        <v>0</v>
      </c>
      <c r="U349" s="5">
        <f t="shared" si="733"/>
        <v>-54.400000000000531</v>
      </c>
      <c r="V349" s="5">
        <f t="shared" si="734"/>
        <v>0</v>
      </c>
      <c r="W349" s="5">
        <f t="shared" si="735"/>
        <v>0</v>
      </c>
      <c r="X349" s="5">
        <f t="shared" si="736"/>
        <v>0</v>
      </c>
      <c r="Y349" s="5">
        <f t="shared" si="737"/>
        <v>0</v>
      </c>
      <c r="Z349" s="5">
        <f t="shared" si="738"/>
        <v>0</v>
      </c>
      <c r="AA349" s="5">
        <f t="shared" si="739"/>
        <v>0</v>
      </c>
      <c r="AB349" s="5">
        <f t="shared" si="740"/>
        <v>0</v>
      </c>
      <c r="AC349" s="5">
        <f t="shared" si="741"/>
        <v>0</v>
      </c>
      <c r="AD349" s="5">
        <f t="shared" si="742"/>
        <v>0</v>
      </c>
      <c r="AE349" s="5">
        <f t="shared" si="743"/>
        <v>-14.599999999999881</v>
      </c>
      <c r="AF349" s="5">
        <f t="shared" si="744"/>
        <v>0</v>
      </c>
      <c r="AG349" s="5">
        <f t="shared" si="745"/>
        <v>0</v>
      </c>
      <c r="AH349" s="5">
        <f t="shared" si="746"/>
        <v>0</v>
      </c>
      <c r="AI349" s="5">
        <f t="shared" si="747"/>
        <v>0</v>
      </c>
      <c r="AJ349" s="5">
        <f t="shared" si="748"/>
        <v>0</v>
      </c>
      <c r="AK349" s="5">
        <f t="shared" si="749"/>
        <v>0</v>
      </c>
      <c r="AL349" s="5">
        <f t="shared" si="750"/>
        <v>0</v>
      </c>
      <c r="AM349" s="5">
        <f t="shared" si="751"/>
        <v>0</v>
      </c>
      <c r="AN349" s="5">
        <f t="shared" si="752"/>
        <v>0</v>
      </c>
      <c r="AO349" s="5">
        <f t="shared" si="753"/>
        <v>62.759999999998669</v>
      </c>
      <c r="AP349" s="5">
        <f t="shared" si="754"/>
        <v>0</v>
      </c>
      <c r="AQ349" s="5">
        <f t="shared" si="755"/>
        <v>0</v>
      </c>
      <c r="AR349" s="5">
        <f t="shared" si="756"/>
        <v>40</v>
      </c>
      <c r="AS349" s="5">
        <f t="shared" si="757"/>
        <v>-11.400000000000119</v>
      </c>
      <c r="AT349" s="5">
        <f t="shared" si="758"/>
        <v>0</v>
      </c>
      <c r="AU349" s="5">
        <f t="shared" si="759"/>
        <v>0</v>
      </c>
      <c r="AW349" s="5">
        <f t="shared" si="760"/>
        <v>0</v>
      </c>
      <c r="AX349" s="5">
        <f t="shared" si="582"/>
        <v>0</v>
      </c>
      <c r="AY349" s="5">
        <f t="shared" si="583"/>
        <v>0</v>
      </c>
      <c r="AZ349" s="5">
        <f t="shared" si="584"/>
        <v>0</v>
      </c>
      <c r="BA349" s="5">
        <f t="shared" si="585"/>
        <v>0</v>
      </c>
      <c r="BB349" s="5">
        <f t="shared" si="586"/>
        <v>0</v>
      </c>
      <c r="BC349" s="5">
        <f t="shared" si="587"/>
        <v>0</v>
      </c>
      <c r="BD349" s="5">
        <f t="shared" si="588"/>
        <v>0</v>
      </c>
      <c r="BE349" s="5">
        <f t="shared" si="589"/>
        <v>0</v>
      </c>
      <c r="BF349" s="5">
        <f t="shared" si="590"/>
        <v>0</v>
      </c>
      <c r="BG349" s="5">
        <f t="shared" si="591"/>
        <v>0</v>
      </c>
      <c r="BH349" s="5">
        <f t="shared" si="592"/>
        <v>0</v>
      </c>
      <c r="BI349" s="5">
        <f t="shared" si="593"/>
        <v>0</v>
      </c>
      <c r="BJ349" s="5">
        <f t="shared" si="594"/>
        <v>0</v>
      </c>
      <c r="BK349" s="5">
        <f t="shared" si="595"/>
        <v>0</v>
      </c>
      <c r="BL349" s="5">
        <f t="shared" si="596"/>
        <v>0</v>
      </c>
      <c r="BM349" s="5">
        <f t="shared" si="597"/>
        <v>0</v>
      </c>
      <c r="BN349" s="5">
        <f t="shared" si="598"/>
        <v>0</v>
      </c>
      <c r="BO349" s="5">
        <f t="shared" si="599"/>
        <v>0</v>
      </c>
      <c r="BP349" s="5">
        <f t="shared" si="600"/>
        <v>0</v>
      </c>
      <c r="BQ349" s="5">
        <f t="shared" si="601"/>
        <v>0</v>
      </c>
      <c r="BR349" s="5">
        <f t="shared" si="602"/>
        <v>0</v>
      </c>
      <c r="BS349" s="5">
        <f t="shared" si="603"/>
        <v>0</v>
      </c>
      <c r="BT349" s="5">
        <f t="shared" si="604"/>
        <v>0</v>
      </c>
      <c r="BU349" s="5">
        <f t="shared" si="605"/>
        <v>0</v>
      </c>
      <c r="BV349" s="5">
        <f t="shared" si="606"/>
        <v>0</v>
      </c>
      <c r="BW349" s="5">
        <f t="shared" si="607"/>
        <v>0</v>
      </c>
      <c r="BX349" s="5">
        <f t="shared" si="608"/>
        <v>0</v>
      </c>
      <c r="BY349" s="5">
        <f t="shared" si="609"/>
        <v>0</v>
      </c>
      <c r="BZ349" s="5">
        <f t="shared" si="610"/>
        <v>1</v>
      </c>
      <c r="CA349" s="5">
        <f t="shared" si="611"/>
        <v>0</v>
      </c>
      <c r="CB349" s="5">
        <f t="shared" si="612"/>
        <v>0</v>
      </c>
      <c r="CC349" s="5">
        <f t="shared" si="613"/>
        <v>2</v>
      </c>
      <c r="CD349" s="5">
        <f t="shared" si="614"/>
        <v>0</v>
      </c>
      <c r="CE349" s="5">
        <f t="shared" si="615"/>
        <v>0</v>
      </c>
      <c r="CF349" s="5">
        <f t="shared" si="616"/>
        <v>0</v>
      </c>
      <c r="CH349" s="5">
        <f t="shared" si="761"/>
        <v>0</v>
      </c>
      <c r="CI349" s="5">
        <f t="shared" si="617"/>
        <v>0</v>
      </c>
      <c r="CJ349" s="5">
        <f t="shared" si="618"/>
        <v>0</v>
      </c>
      <c r="CK349" s="5">
        <f t="shared" si="619"/>
        <v>0</v>
      </c>
      <c r="CL349" s="5">
        <f t="shared" si="620"/>
        <v>0</v>
      </c>
      <c r="CM349" s="5">
        <f t="shared" si="621"/>
        <v>0</v>
      </c>
      <c r="CN349" s="5">
        <f t="shared" si="622"/>
        <v>0</v>
      </c>
      <c r="CO349" s="5">
        <f t="shared" si="623"/>
        <v>0</v>
      </c>
      <c r="CP349" s="5">
        <f t="shared" si="624"/>
        <v>0</v>
      </c>
      <c r="CQ349" s="5">
        <f t="shared" si="625"/>
        <v>0</v>
      </c>
      <c r="CR349" s="5">
        <f t="shared" si="626"/>
        <v>0</v>
      </c>
      <c r="CS349" s="5">
        <f t="shared" si="627"/>
        <v>0</v>
      </c>
      <c r="CT349" s="5">
        <f t="shared" si="628"/>
        <v>0</v>
      </c>
      <c r="CU349" s="5">
        <f t="shared" si="629"/>
        <v>0</v>
      </c>
      <c r="CV349" s="5">
        <f t="shared" si="630"/>
        <v>0</v>
      </c>
      <c r="CW349" s="5">
        <f t="shared" si="631"/>
        <v>0</v>
      </c>
      <c r="CX349" s="5">
        <f t="shared" si="632"/>
        <v>0</v>
      </c>
      <c r="CY349" s="5">
        <f t="shared" si="633"/>
        <v>0</v>
      </c>
      <c r="CZ349" s="5">
        <f t="shared" si="634"/>
        <v>0</v>
      </c>
      <c r="DA349" s="5">
        <f t="shared" si="635"/>
        <v>0</v>
      </c>
      <c r="DB349" s="5">
        <f t="shared" si="636"/>
        <v>0</v>
      </c>
      <c r="DC349" s="5">
        <f t="shared" si="637"/>
        <v>0</v>
      </c>
      <c r="DD349" s="5">
        <f t="shared" si="638"/>
        <v>0</v>
      </c>
      <c r="DE349" s="5">
        <f t="shared" si="639"/>
        <v>0</v>
      </c>
      <c r="DF349" s="5">
        <f t="shared" si="640"/>
        <v>0</v>
      </c>
      <c r="DG349" s="5">
        <f t="shared" si="641"/>
        <v>0</v>
      </c>
      <c r="DH349" s="5">
        <f t="shared" si="642"/>
        <v>0</v>
      </c>
      <c r="DI349" s="5">
        <f t="shared" si="643"/>
        <v>0</v>
      </c>
      <c r="DJ349" s="5">
        <f t="shared" si="644"/>
        <v>0</v>
      </c>
      <c r="DK349" s="5">
        <f t="shared" si="645"/>
        <v>0</v>
      </c>
      <c r="DL349" s="5">
        <f t="shared" si="646"/>
        <v>0</v>
      </c>
      <c r="DM349" s="5">
        <f t="shared" si="647"/>
        <v>0</v>
      </c>
      <c r="DN349" s="5">
        <f t="shared" si="648"/>
        <v>0</v>
      </c>
      <c r="DO349" s="5">
        <f t="shared" si="649"/>
        <v>0</v>
      </c>
      <c r="DP349" s="5">
        <f t="shared" si="650"/>
        <v>0</v>
      </c>
      <c r="DQ349" s="5">
        <f t="shared" si="651"/>
        <v>0</v>
      </c>
      <c r="DS349" s="5">
        <f t="shared" si="762"/>
        <v>2</v>
      </c>
      <c r="DT349" s="5">
        <f t="shared" si="652"/>
        <v>0</v>
      </c>
      <c r="DU349" s="5">
        <f t="shared" si="653"/>
        <v>0</v>
      </c>
      <c r="DV349" s="5">
        <f t="shared" si="654"/>
        <v>0</v>
      </c>
      <c r="DW349" s="5">
        <f t="shared" si="655"/>
        <v>0</v>
      </c>
      <c r="DX349" s="5">
        <f t="shared" si="656"/>
        <v>0</v>
      </c>
      <c r="DY349" s="5">
        <f t="shared" si="657"/>
        <v>0</v>
      </c>
      <c r="DZ349" s="5">
        <f t="shared" si="658"/>
        <v>0</v>
      </c>
      <c r="EA349" s="5">
        <f t="shared" si="659"/>
        <v>0</v>
      </c>
      <c r="EB349" s="5">
        <f t="shared" si="660"/>
        <v>1</v>
      </c>
      <c r="EC349" s="5">
        <f t="shared" si="661"/>
        <v>0</v>
      </c>
      <c r="ED349" s="5">
        <f t="shared" si="662"/>
        <v>0</v>
      </c>
      <c r="EE349" s="5">
        <f t="shared" si="663"/>
        <v>0</v>
      </c>
      <c r="EF349" s="5">
        <f t="shared" si="664"/>
        <v>0</v>
      </c>
      <c r="EG349" s="5">
        <f t="shared" si="665"/>
        <v>0</v>
      </c>
      <c r="EH349" s="5">
        <f t="shared" si="666"/>
        <v>0</v>
      </c>
      <c r="EI349" s="5">
        <f t="shared" si="667"/>
        <v>0</v>
      </c>
      <c r="EJ349" s="5">
        <f t="shared" si="668"/>
        <v>0</v>
      </c>
      <c r="EK349" s="5">
        <f t="shared" si="669"/>
        <v>0</v>
      </c>
      <c r="EL349" s="5">
        <f t="shared" si="670"/>
        <v>3</v>
      </c>
      <c r="EM349" s="5">
        <f t="shared" si="671"/>
        <v>0</v>
      </c>
      <c r="EN349" s="5">
        <f t="shared" si="672"/>
        <v>0</v>
      </c>
      <c r="EO349" s="5">
        <f t="shared" si="673"/>
        <v>0</v>
      </c>
      <c r="EP349" s="5">
        <f t="shared" si="674"/>
        <v>0</v>
      </c>
      <c r="EQ349" s="5">
        <f t="shared" si="675"/>
        <v>0</v>
      </c>
      <c r="ER349" s="5">
        <f t="shared" si="676"/>
        <v>0</v>
      </c>
      <c r="ES349" s="5">
        <f t="shared" si="677"/>
        <v>0</v>
      </c>
      <c r="ET349" s="5">
        <f t="shared" si="678"/>
        <v>0</v>
      </c>
      <c r="EU349" s="5">
        <f t="shared" si="679"/>
        <v>0</v>
      </c>
      <c r="EV349" s="5">
        <f t="shared" si="680"/>
        <v>0</v>
      </c>
      <c r="EW349" s="5">
        <f t="shared" si="681"/>
        <v>0</v>
      </c>
      <c r="EX349" s="5">
        <f t="shared" si="682"/>
        <v>0</v>
      </c>
      <c r="EY349" s="5">
        <f t="shared" si="683"/>
        <v>0</v>
      </c>
      <c r="EZ349" s="5">
        <f t="shared" si="684"/>
        <v>4</v>
      </c>
      <c r="FA349" s="5">
        <f t="shared" si="685"/>
        <v>0</v>
      </c>
      <c r="FB349" s="5">
        <f t="shared" si="686"/>
        <v>0</v>
      </c>
      <c r="FD349" s="5">
        <f t="shared" si="763"/>
        <v>0</v>
      </c>
      <c r="FE349" s="5">
        <f t="shared" si="687"/>
        <v>0</v>
      </c>
      <c r="FF349" s="5">
        <f t="shared" si="688"/>
        <v>0</v>
      </c>
      <c r="FG349" s="5">
        <f t="shared" si="689"/>
        <v>0</v>
      </c>
      <c r="FH349" s="5">
        <f t="shared" si="690"/>
        <v>0</v>
      </c>
      <c r="FI349" s="5">
        <f t="shared" si="691"/>
        <v>0</v>
      </c>
      <c r="FJ349" s="5">
        <f t="shared" si="692"/>
        <v>0</v>
      </c>
      <c r="FK349" s="5">
        <f t="shared" si="693"/>
        <v>0</v>
      </c>
      <c r="FL349" s="5">
        <f t="shared" si="694"/>
        <v>0</v>
      </c>
      <c r="FM349" s="5">
        <f t="shared" si="695"/>
        <v>0</v>
      </c>
      <c r="FN349" s="5">
        <f t="shared" si="696"/>
        <v>0</v>
      </c>
      <c r="FO349" s="5">
        <f t="shared" si="697"/>
        <v>0</v>
      </c>
      <c r="FP349" s="5">
        <f t="shared" si="698"/>
        <v>0</v>
      </c>
      <c r="FQ349" s="5">
        <f t="shared" si="699"/>
        <v>0</v>
      </c>
      <c r="FR349" s="5">
        <f t="shared" si="700"/>
        <v>0</v>
      </c>
      <c r="FS349" s="5">
        <f t="shared" si="701"/>
        <v>0</v>
      </c>
      <c r="FT349" s="5">
        <f t="shared" si="702"/>
        <v>0</v>
      </c>
      <c r="FU349" s="5">
        <f t="shared" si="703"/>
        <v>0</v>
      </c>
      <c r="FV349" s="5">
        <f t="shared" si="704"/>
        <v>0</v>
      </c>
      <c r="FW349" s="5">
        <f t="shared" si="705"/>
        <v>0</v>
      </c>
      <c r="FX349" s="5">
        <f t="shared" si="706"/>
        <v>0</v>
      </c>
      <c r="FY349" s="5">
        <f t="shared" si="707"/>
        <v>0</v>
      </c>
      <c r="FZ349" s="5">
        <f t="shared" si="708"/>
        <v>0</v>
      </c>
      <c r="GA349" s="5">
        <f t="shared" si="709"/>
        <v>0</v>
      </c>
      <c r="GB349" s="5">
        <f t="shared" si="710"/>
        <v>0</v>
      </c>
      <c r="GC349" s="5">
        <f t="shared" si="711"/>
        <v>0</v>
      </c>
      <c r="GD349" s="5">
        <f t="shared" si="712"/>
        <v>0</v>
      </c>
      <c r="GE349" s="5">
        <f t="shared" si="713"/>
        <v>0</v>
      </c>
      <c r="GF349" s="5">
        <f t="shared" si="714"/>
        <v>0</v>
      </c>
      <c r="GG349" s="5">
        <f t="shared" si="715"/>
        <v>0</v>
      </c>
      <c r="GH349" s="5">
        <f t="shared" si="716"/>
        <v>0</v>
      </c>
      <c r="GI349" s="5">
        <f t="shared" si="717"/>
        <v>0</v>
      </c>
      <c r="GJ349" s="5">
        <f t="shared" si="718"/>
        <v>0</v>
      </c>
      <c r="GK349" s="5">
        <f t="shared" si="719"/>
        <v>0</v>
      </c>
      <c r="GL349" s="5">
        <f t="shared" si="720"/>
        <v>0</v>
      </c>
      <c r="GM349" s="5">
        <f t="shared" si="721"/>
        <v>0</v>
      </c>
      <c r="GO349" s="23">
        <f t="shared" si="722"/>
        <v>0</v>
      </c>
      <c r="GP349" s="23">
        <f t="shared" si="723"/>
        <v>0</v>
      </c>
      <c r="GQ349" s="5">
        <f>+IF(GO349&gt;0, IF(COUNTIF(GO$149:GO349,GO349)&lt;=1,TRUE,FALSE),0)*$C$59*-1</f>
        <v>0</v>
      </c>
      <c r="GR349" s="5">
        <f>+IF(GP349&gt;0, IF(COUNTIF(GP$149:GP349,GP349)&lt;=1,TRUE,FALSE),0)*$C$59*-1</f>
        <v>0</v>
      </c>
    </row>
    <row r="350" spans="1:200" s="5" customFormat="1" hidden="1" outlineLevel="1" x14ac:dyDescent="0.2">
      <c r="A350" s="6"/>
      <c r="F350" s="35">
        <f t="shared" si="724"/>
        <v>11.469999999961786</v>
      </c>
      <c r="G350" s="20">
        <f t="shared" si="578"/>
        <v>0</v>
      </c>
      <c r="H350" s="20">
        <f t="shared" si="579"/>
        <v>0</v>
      </c>
      <c r="I350" s="37">
        <f t="shared" si="580"/>
        <v>0</v>
      </c>
      <c r="J350" s="33">
        <f t="shared" si="581"/>
        <v>11.469999999961786</v>
      </c>
      <c r="L350" s="5">
        <f t="shared" si="764"/>
        <v>-33.83000000000402</v>
      </c>
      <c r="M350" s="5">
        <f t="shared" si="725"/>
        <v>0</v>
      </c>
      <c r="N350" s="5">
        <f t="shared" si="726"/>
        <v>0</v>
      </c>
      <c r="O350" s="5">
        <f t="shared" si="727"/>
        <v>0</v>
      </c>
      <c r="P350" s="5">
        <f t="shared" si="728"/>
        <v>0</v>
      </c>
      <c r="Q350" s="5">
        <f t="shared" si="729"/>
        <v>0</v>
      </c>
      <c r="R350" s="5">
        <f t="shared" si="730"/>
        <v>0</v>
      </c>
      <c r="S350" s="5">
        <f t="shared" si="731"/>
        <v>0</v>
      </c>
      <c r="T350" s="5">
        <f t="shared" si="732"/>
        <v>0</v>
      </c>
      <c r="U350" s="5">
        <f t="shared" si="733"/>
        <v>-54.400000000000531</v>
      </c>
      <c r="V350" s="5">
        <f t="shared" si="734"/>
        <v>0</v>
      </c>
      <c r="W350" s="5">
        <f t="shared" si="735"/>
        <v>0</v>
      </c>
      <c r="X350" s="5">
        <f t="shared" si="736"/>
        <v>0</v>
      </c>
      <c r="Y350" s="5">
        <f t="shared" si="737"/>
        <v>0</v>
      </c>
      <c r="Z350" s="5">
        <f t="shared" si="738"/>
        <v>0</v>
      </c>
      <c r="AA350" s="5">
        <f t="shared" si="739"/>
        <v>0</v>
      </c>
      <c r="AB350" s="5">
        <f t="shared" si="740"/>
        <v>0</v>
      </c>
      <c r="AC350" s="5">
        <f t="shared" si="741"/>
        <v>0</v>
      </c>
      <c r="AD350" s="5">
        <f t="shared" si="742"/>
        <v>0</v>
      </c>
      <c r="AE350" s="5">
        <f t="shared" si="743"/>
        <v>-14.599999999999881</v>
      </c>
      <c r="AF350" s="5">
        <f t="shared" si="744"/>
        <v>0</v>
      </c>
      <c r="AG350" s="5">
        <f t="shared" si="745"/>
        <v>0</v>
      </c>
      <c r="AH350" s="5">
        <f t="shared" si="746"/>
        <v>0</v>
      </c>
      <c r="AI350" s="5">
        <f t="shared" si="747"/>
        <v>0</v>
      </c>
      <c r="AJ350" s="5">
        <f t="shared" si="748"/>
        <v>0</v>
      </c>
      <c r="AK350" s="5">
        <f t="shared" si="749"/>
        <v>0</v>
      </c>
      <c r="AL350" s="5">
        <f t="shared" si="750"/>
        <v>0</v>
      </c>
      <c r="AM350" s="5">
        <f t="shared" si="751"/>
        <v>0</v>
      </c>
      <c r="AN350" s="5">
        <f t="shared" si="752"/>
        <v>0</v>
      </c>
      <c r="AO350" s="5">
        <f t="shared" si="753"/>
        <v>62.759999999998669</v>
      </c>
      <c r="AP350" s="5">
        <f t="shared" si="754"/>
        <v>0</v>
      </c>
      <c r="AQ350" s="5">
        <f t="shared" si="755"/>
        <v>0</v>
      </c>
      <c r="AR350" s="5">
        <f t="shared" si="756"/>
        <v>40</v>
      </c>
      <c r="AS350" s="5">
        <f t="shared" si="757"/>
        <v>-11.400000000000119</v>
      </c>
      <c r="AT350" s="5">
        <f t="shared" si="758"/>
        <v>0</v>
      </c>
      <c r="AU350" s="5">
        <f t="shared" si="759"/>
        <v>0</v>
      </c>
      <c r="AW350" s="5">
        <f t="shared" si="760"/>
        <v>0</v>
      </c>
      <c r="AX350" s="5">
        <f t="shared" si="582"/>
        <v>0</v>
      </c>
      <c r="AY350" s="5">
        <f t="shared" si="583"/>
        <v>0</v>
      </c>
      <c r="AZ350" s="5">
        <f t="shared" si="584"/>
        <v>0</v>
      </c>
      <c r="BA350" s="5">
        <f t="shared" si="585"/>
        <v>0</v>
      </c>
      <c r="BB350" s="5">
        <f t="shared" si="586"/>
        <v>0</v>
      </c>
      <c r="BC350" s="5">
        <f t="shared" si="587"/>
        <v>0</v>
      </c>
      <c r="BD350" s="5">
        <f t="shared" si="588"/>
        <v>0</v>
      </c>
      <c r="BE350" s="5">
        <f t="shared" si="589"/>
        <v>0</v>
      </c>
      <c r="BF350" s="5">
        <f t="shared" si="590"/>
        <v>0</v>
      </c>
      <c r="BG350" s="5">
        <f t="shared" si="591"/>
        <v>0</v>
      </c>
      <c r="BH350" s="5">
        <f t="shared" si="592"/>
        <v>0</v>
      </c>
      <c r="BI350" s="5">
        <f t="shared" si="593"/>
        <v>0</v>
      </c>
      <c r="BJ350" s="5">
        <f t="shared" si="594"/>
        <v>0</v>
      </c>
      <c r="BK350" s="5">
        <f t="shared" si="595"/>
        <v>0</v>
      </c>
      <c r="BL350" s="5">
        <f t="shared" si="596"/>
        <v>0</v>
      </c>
      <c r="BM350" s="5">
        <f t="shared" si="597"/>
        <v>0</v>
      </c>
      <c r="BN350" s="5">
        <f t="shared" si="598"/>
        <v>0</v>
      </c>
      <c r="BO350" s="5">
        <f t="shared" si="599"/>
        <v>0</v>
      </c>
      <c r="BP350" s="5">
        <f t="shared" si="600"/>
        <v>0</v>
      </c>
      <c r="BQ350" s="5">
        <f t="shared" si="601"/>
        <v>0</v>
      </c>
      <c r="BR350" s="5">
        <f t="shared" si="602"/>
        <v>0</v>
      </c>
      <c r="BS350" s="5">
        <f t="shared" si="603"/>
        <v>0</v>
      </c>
      <c r="BT350" s="5">
        <f t="shared" si="604"/>
        <v>0</v>
      </c>
      <c r="BU350" s="5">
        <f t="shared" si="605"/>
        <v>0</v>
      </c>
      <c r="BV350" s="5">
        <f t="shared" si="606"/>
        <v>0</v>
      </c>
      <c r="BW350" s="5">
        <f t="shared" si="607"/>
        <v>0</v>
      </c>
      <c r="BX350" s="5">
        <f t="shared" si="608"/>
        <v>0</v>
      </c>
      <c r="BY350" s="5">
        <f t="shared" si="609"/>
        <v>0</v>
      </c>
      <c r="BZ350" s="5">
        <f t="shared" si="610"/>
        <v>1</v>
      </c>
      <c r="CA350" s="5">
        <f t="shared" si="611"/>
        <v>0</v>
      </c>
      <c r="CB350" s="5">
        <f t="shared" si="612"/>
        <v>0</v>
      </c>
      <c r="CC350" s="5">
        <f t="shared" si="613"/>
        <v>2</v>
      </c>
      <c r="CD350" s="5">
        <f t="shared" si="614"/>
        <v>0</v>
      </c>
      <c r="CE350" s="5">
        <f t="shared" si="615"/>
        <v>0</v>
      </c>
      <c r="CF350" s="5">
        <f t="shared" si="616"/>
        <v>0</v>
      </c>
      <c r="CH350" s="5">
        <f t="shared" si="761"/>
        <v>0</v>
      </c>
      <c r="CI350" s="5">
        <f t="shared" si="617"/>
        <v>0</v>
      </c>
      <c r="CJ350" s="5">
        <f t="shared" si="618"/>
        <v>0</v>
      </c>
      <c r="CK350" s="5">
        <f t="shared" si="619"/>
        <v>0</v>
      </c>
      <c r="CL350" s="5">
        <f t="shared" si="620"/>
        <v>0</v>
      </c>
      <c r="CM350" s="5">
        <f t="shared" si="621"/>
        <v>0</v>
      </c>
      <c r="CN350" s="5">
        <f t="shared" si="622"/>
        <v>0</v>
      </c>
      <c r="CO350" s="5">
        <f t="shared" si="623"/>
        <v>0</v>
      </c>
      <c r="CP350" s="5">
        <f t="shared" si="624"/>
        <v>0</v>
      </c>
      <c r="CQ350" s="5">
        <f t="shared" si="625"/>
        <v>0</v>
      </c>
      <c r="CR350" s="5">
        <f t="shared" si="626"/>
        <v>0</v>
      </c>
      <c r="CS350" s="5">
        <f t="shared" si="627"/>
        <v>0</v>
      </c>
      <c r="CT350" s="5">
        <f t="shared" si="628"/>
        <v>0</v>
      </c>
      <c r="CU350" s="5">
        <f t="shared" si="629"/>
        <v>0</v>
      </c>
      <c r="CV350" s="5">
        <f t="shared" si="630"/>
        <v>0</v>
      </c>
      <c r="CW350" s="5">
        <f t="shared" si="631"/>
        <v>0</v>
      </c>
      <c r="CX350" s="5">
        <f t="shared" si="632"/>
        <v>0</v>
      </c>
      <c r="CY350" s="5">
        <f t="shared" si="633"/>
        <v>0</v>
      </c>
      <c r="CZ350" s="5">
        <f t="shared" si="634"/>
        <v>0</v>
      </c>
      <c r="DA350" s="5">
        <f t="shared" si="635"/>
        <v>0</v>
      </c>
      <c r="DB350" s="5">
        <f t="shared" si="636"/>
        <v>0</v>
      </c>
      <c r="DC350" s="5">
        <f t="shared" si="637"/>
        <v>0</v>
      </c>
      <c r="DD350" s="5">
        <f t="shared" si="638"/>
        <v>0</v>
      </c>
      <c r="DE350" s="5">
        <f t="shared" si="639"/>
        <v>0</v>
      </c>
      <c r="DF350" s="5">
        <f t="shared" si="640"/>
        <v>0</v>
      </c>
      <c r="DG350" s="5">
        <f t="shared" si="641"/>
        <v>0</v>
      </c>
      <c r="DH350" s="5">
        <f t="shared" si="642"/>
        <v>0</v>
      </c>
      <c r="DI350" s="5">
        <f t="shared" si="643"/>
        <v>0</v>
      </c>
      <c r="DJ350" s="5">
        <f t="shared" si="644"/>
        <v>0</v>
      </c>
      <c r="DK350" s="5">
        <f t="shared" si="645"/>
        <v>0</v>
      </c>
      <c r="DL350" s="5">
        <f t="shared" si="646"/>
        <v>0</v>
      </c>
      <c r="DM350" s="5">
        <f t="shared" si="647"/>
        <v>0</v>
      </c>
      <c r="DN350" s="5">
        <f t="shared" si="648"/>
        <v>0</v>
      </c>
      <c r="DO350" s="5">
        <f t="shared" si="649"/>
        <v>0</v>
      </c>
      <c r="DP350" s="5">
        <f t="shared" si="650"/>
        <v>0</v>
      </c>
      <c r="DQ350" s="5">
        <f t="shared" si="651"/>
        <v>0</v>
      </c>
      <c r="DS350" s="5">
        <f t="shared" si="762"/>
        <v>2</v>
      </c>
      <c r="DT350" s="5">
        <f t="shared" si="652"/>
        <v>0</v>
      </c>
      <c r="DU350" s="5">
        <f t="shared" si="653"/>
        <v>0</v>
      </c>
      <c r="DV350" s="5">
        <f t="shared" si="654"/>
        <v>0</v>
      </c>
      <c r="DW350" s="5">
        <f t="shared" si="655"/>
        <v>0</v>
      </c>
      <c r="DX350" s="5">
        <f t="shared" si="656"/>
        <v>0</v>
      </c>
      <c r="DY350" s="5">
        <f t="shared" si="657"/>
        <v>0</v>
      </c>
      <c r="DZ350" s="5">
        <f t="shared" si="658"/>
        <v>0</v>
      </c>
      <c r="EA350" s="5">
        <f t="shared" si="659"/>
        <v>0</v>
      </c>
      <c r="EB350" s="5">
        <f t="shared" si="660"/>
        <v>1</v>
      </c>
      <c r="EC350" s="5">
        <f t="shared" si="661"/>
        <v>0</v>
      </c>
      <c r="ED350" s="5">
        <f t="shared" si="662"/>
        <v>0</v>
      </c>
      <c r="EE350" s="5">
        <f t="shared" si="663"/>
        <v>0</v>
      </c>
      <c r="EF350" s="5">
        <f t="shared" si="664"/>
        <v>0</v>
      </c>
      <c r="EG350" s="5">
        <f t="shared" si="665"/>
        <v>0</v>
      </c>
      <c r="EH350" s="5">
        <f t="shared" si="666"/>
        <v>0</v>
      </c>
      <c r="EI350" s="5">
        <f t="shared" si="667"/>
        <v>0</v>
      </c>
      <c r="EJ350" s="5">
        <f t="shared" si="668"/>
        <v>0</v>
      </c>
      <c r="EK350" s="5">
        <f t="shared" si="669"/>
        <v>0</v>
      </c>
      <c r="EL350" s="5">
        <f t="shared" si="670"/>
        <v>3</v>
      </c>
      <c r="EM350" s="5">
        <f t="shared" si="671"/>
        <v>0</v>
      </c>
      <c r="EN350" s="5">
        <f t="shared" si="672"/>
        <v>0</v>
      </c>
      <c r="EO350" s="5">
        <f t="shared" si="673"/>
        <v>0</v>
      </c>
      <c r="EP350" s="5">
        <f t="shared" si="674"/>
        <v>0</v>
      </c>
      <c r="EQ350" s="5">
        <f t="shared" si="675"/>
        <v>0</v>
      </c>
      <c r="ER350" s="5">
        <f t="shared" si="676"/>
        <v>0</v>
      </c>
      <c r="ES350" s="5">
        <f t="shared" si="677"/>
        <v>0</v>
      </c>
      <c r="ET350" s="5">
        <f t="shared" si="678"/>
        <v>0</v>
      </c>
      <c r="EU350" s="5">
        <f t="shared" si="679"/>
        <v>0</v>
      </c>
      <c r="EV350" s="5">
        <f t="shared" si="680"/>
        <v>0</v>
      </c>
      <c r="EW350" s="5">
        <f t="shared" si="681"/>
        <v>0</v>
      </c>
      <c r="EX350" s="5">
        <f t="shared" si="682"/>
        <v>0</v>
      </c>
      <c r="EY350" s="5">
        <f t="shared" si="683"/>
        <v>0</v>
      </c>
      <c r="EZ350" s="5">
        <f t="shared" si="684"/>
        <v>4</v>
      </c>
      <c r="FA350" s="5">
        <f t="shared" si="685"/>
        <v>0</v>
      </c>
      <c r="FB350" s="5">
        <f t="shared" si="686"/>
        <v>0</v>
      </c>
      <c r="FD350" s="5">
        <f t="shared" si="763"/>
        <v>0</v>
      </c>
      <c r="FE350" s="5">
        <f t="shared" si="687"/>
        <v>0</v>
      </c>
      <c r="FF350" s="5">
        <f t="shared" si="688"/>
        <v>0</v>
      </c>
      <c r="FG350" s="5">
        <f t="shared" si="689"/>
        <v>0</v>
      </c>
      <c r="FH350" s="5">
        <f t="shared" si="690"/>
        <v>0</v>
      </c>
      <c r="FI350" s="5">
        <f t="shared" si="691"/>
        <v>0</v>
      </c>
      <c r="FJ350" s="5">
        <f t="shared" si="692"/>
        <v>0</v>
      </c>
      <c r="FK350" s="5">
        <f t="shared" si="693"/>
        <v>0</v>
      </c>
      <c r="FL350" s="5">
        <f t="shared" si="694"/>
        <v>0</v>
      </c>
      <c r="FM350" s="5">
        <f t="shared" si="695"/>
        <v>0</v>
      </c>
      <c r="FN350" s="5">
        <f t="shared" si="696"/>
        <v>0</v>
      </c>
      <c r="FO350" s="5">
        <f t="shared" si="697"/>
        <v>0</v>
      </c>
      <c r="FP350" s="5">
        <f t="shared" si="698"/>
        <v>0</v>
      </c>
      <c r="FQ350" s="5">
        <f t="shared" si="699"/>
        <v>0</v>
      </c>
      <c r="FR350" s="5">
        <f t="shared" si="700"/>
        <v>0</v>
      </c>
      <c r="FS350" s="5">
        <f t="shared" si="701"/>
        <v>0</v>
      </c>
      <c r="FT350" s="5">
        <f t="shared" si="702"/>
        <v>0</v>
      </c>
      <c r="FU350" s="5">
        <f t="shared" si="703"/>
        <v>0</v>
      </c>
      <c r="FV350" s="5">
        <f t="shared" si="704"/>
        <v>0</v>
      </c>
      <c r="FW350" s="5">
        <f t="shared" si="705"/>
        <v>0</v>
      </c>
      <c r="FX350" s="5">
        <f t="shared" si="706"/>
        <v>0</v>
      </c>
      <c r="FY350" s="5">
        <f t="shared" si="707"/>
        <v>0</v>
      </c>
      <c r="FZ350" s="5">
        <f t="shared" si="708"/>
        <v>0</v>
      </c>
      <c r="GA350" s="5">
        <f t="shared" si="709"/>
        <v>0</v>
      </c>
      <c r="GB350" s="5">
        <f t="shared" si="710"/>
        <v>0</v>
      </c>
      <c r="GC350" s="5">
        <f t="shared" si="711"/>
        <v>0</v>
      </c>
      <c r="GD350" s="5">
        <f t="shared" si="712"/>
        <v>0</v>
      </c>
      <c r="GE350" s="5">
        <f t="shared" si="713"/>
        <v>0</v>
      </c>
      <c r="GF350" s="5">
        <f t="shared" si="714"/>
        <v>0</v>
      </c>
      <c r="GG350" s="5">
        <f t="shared" si="715"/>
        <v>0</v>
      </c>
      <c r="GH350" s="5">
        <f t="shared" si="716"/>
        <v>0</v>
      </c>
      <c r="GI350" s="5">
        <f t="shared" si="717"/>
        <v>0</v>
      </c>
      <c r="GJ350" s="5">
        <f t="shared" si="718"/>
        <v>0</v>
      </c>
      <c r="GK350" s="5">
        <f t="shared" si="719"/>
        <v>0</v>
      </c>
      <c r="GL350" s="5">
        <f t="shared" si="720"/>
        <v>0</v>
      </c>
      <c r="GM350" s="5">
        <f t="shared" si="721"/>
        <v>0</v>
      </c>
      <c r="GO350" s="23">
        <f t="shared" si="722"/>
        <v>0</v>
      </c>
      <c r="GP350" s="23">
        <f t="shared" si="723"/>
        <v>0</v>
      </c>
      <c r="GQ350" s="5">
        <f>+IF(GO350&gt;0, IF(COUNTIF(GO$149:GO350,GO350)&lt;=1,TRUE,FALSE),0)*$C$59*-1</f>
        <v>0</v>
      </c>
      <c r="GR350" s="5">
        <f>+IF(GP350&gt;0, IF(COUNTIF(GP$149:GP350,GP350)&lt;=1,TRUE,FALSE),0)*$C$59*-1</f>
        <v>0</v>
      </c>
    </row>
    <row r="351" spans="1:200" s="5" customFormat="1" hidden="1" outlineLevel="1" x14ac:dyDescent="0.2">
      <c r="A351" s="6"/>
      <c r="F351" s="35">
        <f t="shared" si="724"/>
        <v>11.469999999961786</v>
      </c>
      <c r="G351" s="20">
        <f t="shared" si="578"/>
        <v>0</v>
      </c>
      <c r="H351" s="20">
        <f t="shared" si="579"/>
        <v>0</v>
      </c>
      <c r="I351" s="37">
        <f t="shared" si="580"/>
        <v>0</v>
      </c>
      <c r="J351" s="33">
        <f t="shared" si="581"/>
        <v>11.469999999961786</v>
      </c>
      <c r="L351" s="5">
        <f t="shared" si="764"/>
        <v>-33.83000000000402</v>
      </c>
      <c r="M351" s="5">
        <f t="shared" si="725"/>
        <v>0</v>
      </c>
      <c r="N351" s="5">
        <f t="shared" si="726"/>
        <v>0</v>
      </c>
      <c r="O351" s="5">
        <f t="shared" si="727"/>
        <v>0</v>
      </c>
      <c r="P351" s="5">
        <f t="shared" si="728"/>
        <v>0</v>
      </c>
      <c r="Q351" s="5">
        <f t="shared" si="729"/>
        <v>0</v>
      </c>
      <c r="R351" s="5">
        <f t="shared" si="730"/>
        <v>0</v>
      </c>
      <c r="S351" s="5">
        <f t="shared" si="731"/>
        <v>0</v>
      </c>
      <c r="T351" s="5">
        <f t="shared" si="732"/>
        <v>0</v>
      </c>
      <c r="U351" s="5">
        <f t="shared" si="733"/>
        <v>-54.400000000000531</v>
      </c>
      <c r="V351" s="5">
        <f t="shared" si="734"/>
        <v>0</v>
      </c>
      <c r="W351" s="5">
        <f t="shared" si="735"/>
        <v>0</v>
      </c>
      <c r="X351" s="5">
        <f t="shared" si="736"/>
        <v>0</v>
      </c>
      <c r="Y351" s="5">
        <f t="shared" si="737"/>
        <v>0</v>
      </c>
      <c r="Z351" s="5">
        <f t="shared" si="738"/>
        <v>0</v>
      </c>
      <c r="AA351" s="5">
        <f t="shared" si="739"/>
        <v>0</v>
      </c>
      <c r="AB351" s="5">
        <f t="shared" si="740"/>
        <v>0</v>
      </c>
      <c r="AC351" s="5">
        <f t="shared" si="741"/>
        <v>0</v>
      </c>
      <c r="AD351" s="5">
        <f t="shared" si="742"/>
        <v>0</v>
      </c>
      <c r="AE351" s="5">
        <f t="shared" si="743"/>
        <v>-14.599999999999881</v>
      </c>
      <c r="AF351" s="5">
        <f t="shared" si="744"/>
        <v>0</v>
      </c>
      <c r="AG351" s="5">
        <f t="shared" si="745"/>
        <v>0</v>
      </c>
      <c r="AH351" s="5">
        <f t="shared" si="746"/>
        <v>0</v>
      </c>
      <c r="AI351" s="5">
        <f t="shared" si="747"/>
        <v>0</v>
      </c>
      <c r="AJ351" s="5">
        <f t="shared" si="748"/>
        <v>0</v>
      </c>
      <c r="AK351" s="5">
        <f t="shared" si="749"/>
        <v>0</v>
      </c>
      <c r="AL351" s="5">
        <f t="shared" si="750"/>
        <v>0</v>
      </c>
      <c r="AM351" s="5">
        <f t="shared" si="751"/>
        <v>0</v>
      </c>
      <c r="AN351" s="5">
        <f t="shared" si="752"/>
        <v>0</v>
      </c>
      <c r="AO351" s="5">
        <f t="shared" si="753"/>
        <v>62.759999999998669</v>
      </c>
      <c r="AP351" s="5">
        <f t="shared" si="754"/>
        <v>0</v>
      </c>
      <c r="AQ351" s="5">
        <f t="shared" si="755"/>
        <v>0</v>
      </c>
      <c r="AR351" s="5">
        <f t="shared" si="756"/>
        <v>40</v>
      </c>
      <c r="AS351" s="5">
        <f t="shared" si="757"/>
        <v>-11.400000000000119</v>
      </c>
      <c r="AT351" s="5">
        <f t="shared" si="758"/>
        <v>0</v>
      </c>
      <c r="AU351" s="5">
        <f t="shared" si="759"/>
        <v>0</v>
      </c>
      <c r="AW351" s="5">
        <f t="shared" si="760"/>
        <v>0</v>
      </c>
      <c r="AX351" s="5">
        <f t="shared" si="582"/>
        <v>0</v>
      </c>
      <c r="AY351" s="5">
        <f t="shared" si="583"/>
        <v>0</v>
      </c>
      <c r="AZ351" s="5">
        <f t="shared" si="584"/>
        <v>0</v>
      </c>
      <c r="BA351" s="5">
        <f t="shared" si="585"/>
        <v>0</v>
      </c>
      <c r="BB351" s="5">
        <f t="shared" si="586"/>
        <v>0</v>
      </c>
      <c r="BC351" s="5">
        <f t="shared" si="587"/>
        <v>0</v>
      </c>
      <c r="BD351" s="5">
        <f t="shared" si="588"/>
        <v>0</v>
      </c>
      <c r="BE351" s="5">
        <f t="shared" si="589"/>
        <v>0</v>
      </c>
      <c r="BF351" s="5">
        <f t="shared" si="590"/>
        <v>0</v>
      </c>
      <c r="BG351" s="5">
        <f t="shared" si="591"/>
        <v>0</v>
      </c>
      <c r="BH351" s="5">
        <f t="shared" si="592"/>
        <v>0</v>
      </c>
      <c r="BI351" s="5">
        <f t="shared" si="593"/>
        <v>0</v>
      </c>
      <c r="BJ351" s="5">
        <f t="shared" si="594"/>
        <v>0</v>
      </c>
      <c r="BK351" s="5">
        <f t="shared" si="595"/>
        <v>0</v>
      </c>
      <c r="BL351" s="5">
        <f t="shared" si="596"/>
        <v>0</v>
      </c>
      <c r="BM351" s="5">
        <f t="shared" si="597"/>
        <v>0</v>
      </c>
      <c r="BN351" s="5">
        <f t="shared" si="598"/>
        <v>0</v>
      </c>
      <c r="BO351" s="5">
        <f t="shared" si="599"/>
        <v>0</v>
      </c>
      <c r="BP351" s="5">
        <f t="shared" si="600"/>
        <v>0</v>
      </c>
      <c r="BQ351" s="5">
        <f t="shared" si="601"/>
        <v>0</v>
      </c>
      <c r="BR351" s="5">
        <f t="shared" si="602"/>
        <v>0</v>
      </c>
      <c r="BS351" s="5">
        <f t="shared" si="603"/>
        <v>0</v>
      </c>
      <c r="BT351" s="5">
        <f t="shared" si="604"/>
        <v>0</v>
      </c>
      <c r="BU351" s="5">
        <f t="shared" si="605"/>
        <v>0</v>
      </c>
      <c r="BV351" s="5">
        <f t="shared" si="606"/>
        <v>0</v>
      </c>
      <c r="BW351" s="5">
        <f t="shared" si="607"/>
        <v>0</v>
      </c>
      <c r="BX351" s="5">
        <f t="shared" si="608"/>
        <v>0</v>
      </c>
      <c r="BY351" s="5">
        <f t="shared" si="609"/>
        <v>0</v>
      </c>
      <c r="BZ351" s="5">
        <f t="shared" si="610"/>
        <v>1</v>
      </c>
      <c r="CA351" s="5">
        <f t="shared" si="611"/>
        <v>0</v>
      </c>
      <c r="CB351" s="5">
        <f t="shared" si="612"/>
        <v>0</v>
      </c>
      <c r="CC351" s="5">
        <f t="shared" si="613"/>
        <v>2</v>
      </c>
      <c r="CD351" s="5">
        <f t="shared" si="614"/>
        <v>0</v>
      </c>
      <c r="CE351" s="5">
        <f t="shared" si="615"/>
        <v>0</v>
      </c>
      <c r="CF351" s="5">
        <f t="shared" si="616"/>
        <v>0</v>
      </c>
      <c r="CH351" s="5">
        <f t="shared" si="761"/>
        <v>0</v>
      </c>
      <c r="CI351" s="5">
        <f t="shared" si="617"/>
        <v>0</v>
      </c>
      <c r="CJ351" s="5">
        <f t="shared" si="618"/>
        <v>0</v>
      </c>
      <c r="CK351" s="5">
        <f t="shared" si="619"/>
        <v>0</v>
      </c>
      <c r="CL351" s="5">
        <f t="shared" si="620"/>
        <v>0</v>
      </c>
      <c r="CM351" s="5">
        <f t="shared" si="621"/>
        <v>0</v>
      </c>
      <c r="CN351" s="5">
        <f t="shared" si="622"/>
        <v>0</v>
      </c>
      <c r="CO351" s="5">
        <f t="shared" si="623"/>
        <v>0</v>
      </c>
      <c r="CP351" s="5">
        <f t="shared" si="624"/>
        <v>0</v>
      </c>
      <c r="CQ351" s="5">
        <f t="shared" si="625"/>
        <v>0</v>
      </c>
      <c r="CR351" s="5">
        <f t="shared" si="626"/>
        <v>0</v>
      </c>
      <c r="CS351" s="5">
        <f t="shared" si="627"/>
        <v>0</v>
      </c>
      <c r="CT351" s="5">
        <f t="shared" si="628"/>
        <v>0</v>
      </c>
      <c r="CU351" s="5">
        <f t="shared" si="629"/>
        <v>0</v>
      </c>
      <c r="CV351" s="5">
        <f t="shared" si="630"/>
        <v>0</v>
      </c>
      <c r="CW351" s="5">
        <f t="shared" si="631"/>
        <v>0</v>
      </c>
      <c r="CX351" s="5">
        <f t="shared" si="632"/>
        <v>0</v>
      </c>
      <c r="CY351" s="5">
        <f t="shared" si="633"/>
        <v>0</v>
      </c>
      <c r="CZ351" s="5">
        <f t="shared" si="634"/>
        <v>0</v>
      </c>
      <c r="DA351" s="5">
        <f t="shared" si="635"/>
        <v>0</v>
      </c>
      <c r="DB351" s="5">
        <f t="shared" si="636"/>
        <v>0</v>
      </c>
      <c r="DC351" s="5">
        <f t="shared" si="637"/>
        <v>0</v>
      </c>
      <c r="DD351" s="5">
        <f t="shared" si="638"/>
        <v>0</v>
      </c>
      <c r="DE351" s="5">
        <f t="shared" si="639"/>
        <v>0</v>
      </c>
      <c r="DF351" s="5">
        <f t="shared" si="640"/>
        <v>0</v>
      </c>
      <c r="DG351" s="5">
        <f t="shared" si="641"/>
        <v>0</v>
      </c>
      <c r="DH351" s="5">
        <f t="shared" si="642"/>
        <v>0</v>
      </c>
      <c r="DI351" s="5">
        <f t="shared" si="643"/>
        <v>0</v>
      </c>
      <c r="DJ351" s="5">
        <f t="shared" si="644"/>
        <v>0</v>
      </c>
      <c r="DK351" s="5">
        <f t="shared" si="645"/>
        <v>0</v>
      </c>
      <c r="DL351" s="5">
        <f t="shared" si="646"/>
        <v>0</v>
      </c>
      <c r="DM351" s="5">
        <f t="shared" si="647"/>
        <v>0</v>
      </c>
      <c r="DN351" s="5">
        <f t="shared" si="648"/>
        <v>0</v>
      </c>
      <c r="DO351" s="5">
        <f t="shared" si="649"/>
        <v>0</v>
      </c>
      <c r="DP351" s="5">
        <f t="shared" si="650"/>
        <v>0</v>
      </c>
      <c r="DQ351" s="5">
        <f t="shared" si="651"/>
        <v>0</v>
      </c>
      <c r="DS351" s="5">
        <f t="shared" si="762"/>
        <v>2</v>
      </c>
      <c r="DT351" s="5">
        <f t="shared" si="652"/>
        <v>0</v>
      </c>
      <c r="DU351" s="5">
        <f t="shared" si="653"/>
        <v>0</v>
      </c>
      <c r="DV351" s="5">
        <f t="shared" si="654"/>
        <v>0</v>
      </c>
      <c r="DW351" s="5">
        <f t="shared" si="655"/>
        <v>0</v>
      </c>
      <c r="DX351" s="5">
        <f t="shared" si="656"/>
        <v>0</v>
      </c>
      <c r="DY351" s="5">
        <f t="shared" si="657"/>
        <v>0</v>
      </c>
      <c r="DZ351" s="5">
        <f t="shared" si="658"/>
        <v>0</v>
      </c>
      <c r="EA351" s="5">
        <f t="shared" si="659"/>
        <v>0</v>
      </c>
      <c r="EB351" s="5">
        <f t="shared" si="660"/>
        <v>1</v>
      </c>
      <c r="EC351" s="5">
        <f t="shared" si="661"/>
        <v>0</v>
      </c>
      <c r="ED351" s="5">
        <f t="shared" si="662"/>
        <v>0</v>
      </c>
      <c r="EE351" s="5">
        <f t="shared" si="663"/>
        <v>0</v>
      </c>
      <c r="EF351" s="5">
        <f t="shared" si="664"/>
        <v>0</v>
      </c>
      <c r="EG351" s="5">
        <f t="shared" si="665"/>
        <v>0</v>
      </c>
      <c r="EH351" s="5">
        <f t="shared" si="666"/>
        <v>0</v>
      </c>
      <c r="EI351" s="5">
        <f t="shared" si="667"/>
        <v>0</v>
      </c>
      <c r="EJ351" s="5">
        <f t="shared" si="668"/>
        <v>0</v>
      </c>
      <c r="EK351" s="5">
        <f t="shared" si="669"/>
        <v>0</v>
      </c>
      <c r="EL351" s="5">
        <f t="shared" si="670"/>
        <v>3</v>
      </c>
      <c r="EM351" s="5">
        <f t="shared" si="671"/>
        <v>0</v>
      </c>
      <c r="EN351" s="5">
        <f t="shared" si="672"/>
        <v>0</v>
      </c>
      <c r="EO351" s="5">
        <f t="shared" si="673"/>
        <v>0</v>
      </c>
      <c r="EP351" s="5">
        <f t="shared" si="674"/>
        <v>0</v>
      </c>
      <c r="EQ351" s="5">
        <f t="shared" si="675"/>
        <v>0</v>
      </c>
      <c r="ER351" s="5">
        <f t="shared" si="676"/>
        <v>0</v>
      </c>
      <c r="ES351" s="5">
        <f t="shared" si="677"/>
        <v>0</v>
      </c>
      <c r="ET351" s="5">
        <f t="shared" si="678"/>
        <v>0</v>
      </c>
      <c r="EU351" s="5">
        <f t="shared" si="679"/>
        <v>0</v>
      </c>
      <c r="EV351" s="5">
        <f t="shared" si="680"/>
        <v>0</v>
      </c>
      <c r="EW351" s="5">
        <f t="shared" si="681"/>
        <v>0</v>
      </c>
      <c r="EX351" s="5">
        <f t="shared" si="682"/>
        <v>0</v>
      </c>
      <c r="EY351" s="5">
        <f t="shared" si="683"/>
        <v>0</v>
      </c>
      <c r="EZ351" s="5">
        <f t="shared" si="684"/>
        <v>4</v>
      </c>
      <c r="FA351" s="5">
        <f t="shared" si="685"/>
        <v>0</v>
      </c>
      <c r="FB351" s="5">
        <f t="shared" si="686"/>
        <v>0</v>
      </c>
      <c r="FD351" s="5">
        <f t="shared" si="763"/>
        <v>0</v>
      </c>
      <c r="FE351" s="5">
        <f t="shared" si="687"/>
        <v>0</v>
      </c>
      <c r="FF351" s="5">
        <f t="shared" si="688"/>
        <v>0</v>
      </c>
      <c r="FG351" s="5">
        <f t="shared" si="689"/>
        <v>0</v>
      </c>
      <c r="FH351" s="5">
        <f t="shared" si="690"/>
        <v>0</v>
      </c>
      <c r="FI351" s="5">
        <f t="shared" si="691"/>
        <v>0</v>
      </c>
      <c r="FJ351" s="5">
        <f t="shared" si="692"/>
        <v>0</v>
      </c>
      <c r="FK351" s="5">
        <f t="shared" si="693"/>
        <v>0</v>
      </c>
      <c r="FL351" s="5">
        <f t="shared" si="694"/>
        <v>0</v>
      </c>
      <c r="FM351" s="5">
        <f t="shared" si="695"/>
        <v>0</v>
      </c>
      <c r="FN351" s="5">
        <f t="shared" si="696"/>
        <v>0</v>
      </c>
      <c r="FO351" s="5">
        <f t="shared" si="697"/>
        <v>0</v>
      </c>
      <c r="FP351" s="5">
        <f t="shared" si="698"/>
        <v>0</v>
      </c>
      <c r="FQ351" s="5">
        <f t="shared" si="699"/>
        <v>0</v>
      </c>
      <c r="FR351" s="5">
        <f t="shared" si="700"/>
        <v>0</v>
      </c>
      <c r="FS351" s="5">
        <f t="shared" si="701"/>
        <v>0</v>
      </c>
      <c r="FT351" s="5">
        <f t="shared" si="702"/>
        <v>0</v>
      </c>
      <c r="FU351" s="5">
        <f t="shared" si="703"/>
        <v>0</v>
      </c>
      <c r="FV351" s="5">
        <f t="shared" si="704"/>
        <v>0</v>
      </c>
      <c r="FW351" s="5">
        <f t="shared" si="705"/>
        <v>0</v>
      </c>
      <c r="FX351" s="5">
        <f t="shared" si="706"/>
        <v>0</v>
      </c>
      <c r="FY351" s="5">
        <f t="shared" si="707"/>
        <v>0</v>
      </c>
      <c r="FZ351" s="5">
        <f t="shared" si="708"/>
        <v>0</v>
      </c>
      <c r="GA351" s="5">
        <f t="shared" si="709"/>
        <v>0</v>
      </c>
      <c r="GB351" s="5">
        <f t="shared" si="710"/>
        <v>0</v>
      </c>
      <c r="GC351" s="5">
        <f t="shared" si="711"/>
        <v>0</v>
      </c>
      <c r="GD351" s="5">
        <f t="shared" si="712"/>
        <v>0</v>
      </c>
      <c r="GE351" s="5">
        <f t="shared" si="713"/>
        <v>0</v>
      </c>
      <c r="GF351" s="5">
        <f t="shared" si="714"/>
        <v>0</v>
      </c>
      <c r="GG351" s="5">
        <f t="shared" si="715"/>
        <v>0</v>
      </c>
      <c r="GH351" s="5">
        <f t="shared" si="716"/>
        <v>0</v>
      </c>
      <c r="GI351" s="5">
        <f t="shared" si="717"/>
        <v>0</v>
      </c>
      <c r="GJ351" s="5">
        <f t="shared" si="718"/>
        <v>0</v>
      </c>
      <c r="GK351" s="5">
        <f t="shared" si="719"/>
        <v>0</v>
      </c>
      <c r="GL351" s="5">
        <f t="shared" si="720"/>
        <v>0</v>
      </c>
      <c r="GM351" s="5">
        <f t="shared" si="721"/>
        <v>0</v>
      </c>
      <c r="GO351" s="23">
        <f t="shared" si="722"/>
        <v>0</v>
      </c>
      <c r="GP351" s="23">
        <f t="shared" si="723"/>
        <v>0</v>
      </c>
      <c r="GQ351" s="5">
        <f>+IF(GO351&gt;0, IF(COUNTIF(GO$149:GO351,GO351)&lt;=1,TRUE,FALSE),0)*$C$59*-1</f>
        <v>0</v>
      </c>
      <c r="GR351" s="5">
        <f>+IF(GP351&gt;0, IF(COUNTIF(GP$149:GP351,GP351)&lt;=1,TRUE,FALSE),0)*$C$59*-1</f>
        <v>0</v>
      </c>
    </row>
    <row r="352" spans="1:200" s="5" customFormat="1" hidden="1" outlineLevel="1" x14ac:dyDescent="0.2">
      <c r="A352" s="6"/>
      <c r="F352" s="35">
        <f t="shared" si="724"/>
        <v>11.469999999961786</v>
      </c>
      <c r="G352" s="20">
        <f t="shared" si="578"/>
        <v>0</v>
      </c>
      <c r="H352" s="20">
        <f t="shared" si="579"/>
        <v>0</v>
      </c>
      <c r="I352" s="37">
        <f t="shared" si="580"/>
        <v>0</v>
      </c>
      <c r="J352" s="33">
        <f t="shared" si="581"/>
        <v>11.469999999961786</v>
      </c>
      <c r="L352" s="5">
        <f t="shared" si="764"/>
        <v>-33.83000000000402</v>
      </c>
      <c r="M352" s="5">
        <f t="shared" si="725"/>
        <v>0</v>
      </c>
      <c r="N352" s="5">
        <f t="shared" si="726"/>
        <v>0</v>
      </c>
      <c r="O352" s="5">
        <f t="shared" si="727"/>
        <v>0</v>
      </c>
      <c r="P352" s="5">
        <f t="shared" si="728"/>
        <v>0</v>
      </c>
      <c r="Q352" s="5">
        <f t="shared" si="729"/>
        <v>0</v>
      </c>
      <c r="R352" s="5">
        <f t="shared" si="730"/>
        <v>0</v>
      </c>
      <c r="S352" s="5">
        <f t="shared" si="731"/>
        <v>0</v>
      </c>
      <c r="T352" s="5">
        <f t="shared" si="732"/>
        <v>0</v>
      </c>
      <c r="U352" s="5">
        <f t="shared" si="733"/>
        <v>-54.400000000000531</v>
      </c>
      <c r="V352" s="5">
        <f t="shared" si="734"/>
        <v>0</v>
      </c>
      <c r="W352" s="5">
        <f t="shared" si="735"/>
        <v>0</v>
      </c>
      <c r="X352" s="5">
        <f t="shared" si="736"/>
        <v>0</v>
      </c>
      <c r="Y352" s="5">
        <f t="shared" si="737"/>
        <v>0</v>
      </c>
      <c r="Z352" s="5">
        <f t="shared" si="738"/>
        <v>0</v>
      </c>
      <c r="AA352" s="5">
        <f t="shared" si="739"/>
        <v>0</v>
      </c>
      <c r="AB352" s="5">
        <f t="shared" si="740"/>
        <v>0</v>
      </c>
      <c r="AC352" s="5">
        <f t="shared" si="741"/>
        <v>0</v>
      </c>
      <c r="AD352" s="5">
        <f t="shared" si="742"/>
        <v>0</v>
      </c>
      <c r="AE352" s="5">
        <f t="shared" si="743"/>
        <v>-14.599999999999881</v>
      </c>
      <c r="AF352" s="5">
        <f t="shared" si="744"/>
        <v>0</v>
      </c>
      <c r="AG352" s="5">
        <f t="shared" si="745"/>
        <v>0</v>
      </c>
      <c r="AH352" s="5">
        <f t="shared" si="746"/>
        <v>0</v>
      </c>
      <c r="AI352" s="5">
        <f t="shared" si="747"/>
        <v>0</v>
      </c>
      <c r="AJ352" s="5">
        <f t="shared" si="748"/>
        <v>0</v>
      </c>
      <c r="AK352" s="5">
        <f t="shared" si="749"/>
        <v>0</v>
      </c>
      <c r="AL352" s="5">
        <f t="shared" si="750"/>
        <v>0</v>
      </c>
      <c r="AM352" s="5">
        <f t="shared" si="751"/>
        <v>0</v>
      </c>
      <c r="AN352" s="5">
        <f t="shared" si="752"/>
        <v>0</v>
      </c>
      <c r="AO352" s="5">
        <f t="shared" si="753"/>
        <v>62.759999999998669</v>
      </c>
      <c r="AP352" s="5">
        <f t="shared" si="754"/>
        <v>0</v>
      </c>
      <c r="AQ352" s="5">
        <f t="shared" si="755"/>
        <v>0</v>
      </c>
      <c r="AR352" s="5">
        <f t="shared" si="756"/>
        <v>40</v>
      </c>
      <c r="AS352" s="5">
        <f t="shared" si="757"/>
        <v>-11.400000000000119</v>
      </c>
      <c r="AT352" s="5">
        <f t="shared" si="758"/>
        <v>0</v>
      </c>
      <c r="AU352" s="5">
        <f t="shared" si="759"/>
        <v>0</v>
      </c>
      <c r="AW352" s="5">
        <f t="shared" si="760"/>
        <v>0</v>
      </c>
      <c r="AX352" s="5">
        <f t="shared" si="582"/>
        <v>0</v>
      </c>
      <c r="AY352" s="5">
        <f t="shared" si="583"/>
        <v>0</v>
      </c>
      <c r="AZ352" s="5">
        <f t="shared" si="584"/>
        <v>0</v>
      </c>
      <c r="BA352" s="5">
        <f t="shared" si="585"/>
        <v>0</v>
      </c>
      <c r="BB352" s="5">
        <f t="shared" si="586"/>
        <v>0</v>
      </c>
      <c r="BC352" s="5">
        <f t="shared" si="587"/>
        <v>0</v>
      </c>
      <c r="BD352" s="5">
        <f t="shared" si="588"/>
        <v>0</v>
      </c>
      <c r="BE352" s="5">
        <f t="shared" si="589"/>
        <v>0</v>
      </c>
      <c r="BF352" s="5">
        <f t="shared" si="590"/>
        <v>0</v>
      </c>
      <c r="BG352" s="5">
        <f t="shared" si="591"/>
        <v>0</v>
      </c>
      <c r="BH352" s="5">
        <f t="shared" si="592"/>
        <v>0</v>
      </c>
      <c r="BI352" s="5">
        <f t="shared" si="593"/>
        <v>0</v>
      </c>
      <c r="BJ352" s="5">
        <f t="shared" si="594"/>
        <v>0</v>
      </c>
      <c r="BK352" s="5">
        <f t="shared" si="595"/>
        <v>0</v>
      </c>
      <c r="BL352" s="5">
        <f t="shared" si="596"/>
        <v>0</v>
      </c>
      <c r="BM352" s="5">
        <f t="shared" si="597"/>
        <v>0</v>
      </c>
      <c r="BN352" s="5">
        <f t="shared" si="598"/>
        <v>0</v>
      </c>
      <c r="BO352" s="5">
        <f t="shared" si="599"/>
        <v>0</v>
      </c>
      <c r="BP352" s="5">
        <f t="shared" si="600"/>
        <v>0</v>
      </c>
      <c r="BQ352" s="5">
        <f t="shared" si="601"/>
        <v>0</v>
      </c>
      <c r="BR352" s="5">
        <f t="shared" si="602"/>
        <v>0</v>
      </c>
      <c r="BS352" s="5">
        <f t="shared" si="603"/>
        <v>0</v>
      </c>
      <c r="BT352" s="5">
        <f t="shared" si="604"/>
        <v>0</v>
      </c>
      <c r="BU352" s="5">
        <f t="shared" si="605"/>
        <v>0</v>
      </c>
      <c r="BV352" s="5">
        <f t="shared" si="606"/>
        <v>0</v>
      </c>
      <c r="BW352" s="5">
        <f t="shared" si="607"/>
        <v>0</v>
      </c>
      <c r="BX352" s="5">
        <f t="shared" si="608"/>
        <v>0</v>
      </c>
      <c r="BY352" s="5">
        <f t="shared" si="609"/>
        <v>0</v>
      </c>
      <c r="BZ352" s="5">
        <f t="shared" si="610"/>
        <v>1</v>
      </c>
      <c r="CA352" s="5">
        <f t="shared" si="611"/>
        <v>0</v>
      </c>
      <c r="CB352" s="5">
        <f t="shared" si="612"/>
        <v>0</v>
      </c>
      <c r="CC352" s="5">
        <f t="shared" si="613"/>
        <v>2</v>
      </c>
      <c r="CD352" s="5">
        <f t="shared" si="614"/>
        <v>0</v>
      </c>
      <c r="CE352" s="5">
        <f t="shared" si="615"/>
        <v>0</v>
      </c>
      <c r="CF352" s="5">
        <f t="shared" si="616"/>
        <v>0</v>
      </c>
      <c r="CH352" s="5">
        <f t="shared" si="761"/>
        <v>0</v>
      </c>
      <c r="CI352" s="5">
        <f t="shared" si="617"/>
        <v>0</v>
      </c>
      <c r="CJ352" s="5">
        <f t="shared" si="618"/>
        <v>0</v>
      </c>
      <c r="CK352" s="5">
        <f t="shared" si="619"/>
        <v>0</v>
      </c>
      <c r="CL352" s="5">
        <f t="shared" si="620"/>
        <v>0</v>
      </c>
      <c r="CM352" s="5">
        <f t="shared" si="621"/>
        <v>0</v>
      </c>
      <c r="CN352" s="5">
        <f t="shared" si="622"/>
        <v>0</v>
      </c>
      <c r="CO352" s="5">
        <f t="shared" si="623"/>
        <v>0</v>
      </c>
      <c r="CP352" s="5">
        <f t="shared" si="624"/>
        <v>0</v>
      </c>
      <c r="CQ352" s="5">
        <f t="shared" si="625"/>
        <v>0</v>
      </c>
      <c r="CR352" s="5">
        <f t="shared" si="626"/>
        <v>0</v>
      </c>
      <c r="CS352" s="5">
        <f t="shared" si="627"/>
        <v>0</v>
      </c>
      <c r="CT352" s="5">
        <f t="shared" si="628"/>
        <v>0</v>
      </c>
      <c r="CU352" s="5">
        <f t="shared" si="629"/>
        <v>0</v>
      </c>
      <c r="CV352" s="5">
        <f t="shared" si="630"/>
        <v>0</v>
      </c>
      <c r="CW352" s="5">
        <f t="shared" si="631"/>
        <v>0</v>
      </c>
      <c r="CX352" s="5">
        <f t="shared" si="632"/>
        <v>0</v>
      </c>
      <c r="CY352" s="5">
        <f t="shared" si="633"/>
        <v>0</v>
      </c>
      <c r="CZ352" s="5">
        <f t="shared" si="634"/>
        <v>0</v>
      </c>
      <c r="DA352" s="5">
        <f t="shared" si="635"/>
        <v>0</v>
      </c>
      <c r="DB352" s="5">
        <f t="shared" si="636"/>
        <v>0</v>
      </c>
      <c r="DC352" s="5">
        <f t="shared" si="637"/>
        <v>0</v>
      </c>
      <c r="DD352" s="5">
        <f t="shared" si="638"/>
        <v>0</v>
      </c>
      <c r="DE352" s="5">
        <f t="shared" si="639"/>
        <v>0</v>
      </c>
      <c r="DF352" s="5">
        <f t="shared" si="640"/>
        <v>0</v>
      </c>
      <c r="DG352" s="5">
        <f t="shared" si="641"/>
        <v>0</v>
      </c>
      <c r="DH352" s="5">
        <f t="shared" si="642"/>
        <v>0</v>
      </c>
      <c r="DI352" s="5">
        <f t="shared" si="643"/>
        <v>0</v>
      </c>
      <c r="DJ352" s="5">
        <f t="shared" si="644"/>
        <v>0</v>
      </c>
      <c r="DK352" s="5">
        <f t="shared" si="645"/>
        <v>0</v>
      </c>
      <c r="DL352" s="5">
        <f t="shared" si="646"/>
        <v>0</v>
      </c>
      <c r="DM352" s="5">
        <f t="shared" si="647"/>
        <v>0</v>
      </c>
      <c r="DN352" s="5">
        <f t="shared" si="648"/>
        <v>0</v>
      </c>
      <c r="DO352" s="5">
        <f t="shared" si="649"/>
        <v>0</v>
      </c>
      <c r="DP352" s="5">
        <f t="shared" si="650"/>
        <v>0</v>
      </c>
      <c r="DQ352" s="5">
        <f t="shared" si="651"/>
        <v>0</v>
      </c>
      <c r="DS352" s="5">
        <f t="shared" si="762"/>
        <v>2</v>
      </c>
      <c r="DT352" s="5">
        <f t="shared" si="652"/>
        <v>0</v>
      </c>
      <c r="DU352" s="5">
        <f t="shared" si="653"/>
        <v>0</v>
      </c>
      <c r="DV352" s="5">
        <f t="shared" si="654"/>
        <v>0</v>
      </c>
      <c r="DW352" s="5">
        <f t="shared" si="655"/>
        <v>0</v>
      </c>
      <c r="DX352" s="5">
        <f t="shared" si="656"/>
        <v>0</v>
      </c>
      <c r="DY352" s="5">
        <f t="shared" si="657"/>
        <v>0</v>
      </c>
      <c r="DZ352" s="5">
        <f t="shared" si="658"/>
        <v>0</v>
      </c>
      <c r="EA352" s="5">
        <f t="shared" si="659"/>
        <v>0</v>
      </c>
      <c r="EB352" s="5">
        <f t="shared" si="660"/>
        <v>1</v>
      </c>
      <c r="EC352" s="5">
        <f t="shared" si="661"/>
        <v>0</v>
      </c>
      <c r="ED352" s="5">
        <f t="shared" si="662"/>
        <v>0</v>
      </c>
      <c r="EE352" s="5">
        <f t="shared" si="663"/>
        <v>0</v>
      </c>
      <c r="EF352" s="5">
        <f t="shared" si="664"/>
        <v>0</v>
      </c>
      <c r="EG352" s="5">
        <f t="shared" si="665"/>
        <v>0</v>
      </c>
      <c r="EH352" s="5">
        <f t="shared" si="666"/>
        <v>0</v>
      </c>
      <c r="EI352" s="5">
        <f t="shared" si="667"/>
        <v>0</v>
      </c>
      <c r="EJ352" s="5">
        <f t="shared" si="668"/>
        <v>0</v>
      </c>
      <c r="EK352" s="5">
        <f t="shared" si="669"/>
        <v>0</v>
      </c>
      <c r="EL352" s="5">
        <f t="shared" si="670"/>
        <v>3</v>
      </c>
      <c r="EM352" s="5">
        <f t="shared" si="671"/>
        <v>0</v>
      </c>
      <c r="EN352" s="5">
        <f t="shared" si="672"/>
        <v>0</v>
      </c>
      <c r="EO352" s="5">
        <f t="shared" si="673"/>
        <v>0</v>
      </c>
      <c r="EP352" s="5">
        <f t="shared" si="674"/>
        <v>0</v>
      </c>
      <c r="EQ352" s="5">
        <f t="shared" si="675"/>
        <v>0</v>
      </c>
      <c r="ER352" s="5">
        <f t="shared" si="676"/>
        <v>0</v>
      </c>
      <c r="ES352" s="5">
        <f t="shared" si="677"/>
        <v>0</v>
      </c>
      <c r="ET352" s="5">
        <f t="shared" si="678"/>
        <v>0</v>
      </c>
      <c r="EU352" s="5">
        <f t="shared" si="679"/>
        <v>0</v>
      </c>
      <c r="EV352" s="5">
        <f t="shared" si="680"/>
        <v>0</v>
      </c>
      <c r="EW352" s="5">
        <f t="shared" si="681"/>
        <v>0</v>
      </c>
      <c r="EX352" s="5">
        <f t="shared" si="682"/>
        <v>0</v>
      </c>
      <c r="EY352" s="5">
        <f t="shared" si="683"/>
        <v>0</v>
      </c>
      <c r="EZ352" s="5">
        <f t="shared" si="684"/>
        <v>4</v>
      </c>
      <c r="FA352" s="5">
        <f t="shared" si="685"/>
        <v>0</v>
      </c>
      <c r="FB352" s="5">
        <f t="shared" si="686"/>
        <v>0</v>
      </c>
      <c r="FD352" s="5">
        <f t="shared" si="763"/>
        <v>0</v>
      </c>
      <c r="FE352" s="5">
        <f t="shared" si="687"/>
        <v>0</v>
      </c>
      <c r="FF352" s="5">
        <f t="shared" si="688"/>
        <v>0</v>
      </c>
      <c r="FG352" s="5">
        <f t="shared" si="689"/>
        <v>0</v>
      </c>
      <c r="FH352" s="5">
        <f t="shared" si="690"/>
        <v>0</v>
      </c>
      <c r="FI352" s="5">
        <f t="shared" si="691"/>
        <v>0</v>
      </c>
      <c r="FJ352" s="5">
        <f t="shared" si="692"/>
        <v>0</v>
      </c>
      <c r="FK352" s="5">
        <f t="shared" si="693"/>
        <v>0</v>
      </c>
      <c r="FL352" s="5">
        <f t="shared" si="694"/>
        <v>0</v>
      </c>
      <c r="FM352" s="5">
        <f t="shared" si="695"/>
        <v>0</v>
      </c>
      <c r="FN352" s="5">
        <f t="shared" si="696"/>
        <v>0</v>
      </c>
      <c r="FO352" s="5">
        <f t="shared" si="697"/>
        <v>0</v>
      </c>
      <c r="FP352" s="5">
        <f t="shared" si="698"/>
        <v>0</v>
      </c>
      <c r="FQ352" s="5">
        <f t="shared" si="699"/>
        <v>0</v>
      </c>
      <c r="FR352" s="5">
        <f t="shared" si="700"/>
        <v>0</v>
      </c>
      <c r="FS352" s="5">
        <f t="shared" si="701"/>
        <v>0</v>
      </c>
      <c r="FT352" s="5">
        <f t="shared" si="702"/>
        <v>0</v>
      </c>
      <c r="FU352" s="5">
        <f t="shared" si="703"/>
        <v>0</v>
      </c>
      <c r="FV352" s="5">
        <f t="shared" si="704"/>
        <v>0</v>
      </c>
      <c r="FW352" s="5">
        <f t="shared" si="705"/>
        <v>0</v>
      </c>
      <c r="FX352" s="5">
        <f t="shared" si="706"/>
        <v>0</v>
      </c>
      <c r="FY352" s="5">
        <f t="shared" si="707"/>
        <v>0</v>
      </c>
      <c r="FZ352" s="5">
        <f t="shared" si="708"/>
        <v>0</v>
      </c>
      <c r="GA352" s="5">
        <f t="shared" si="709"/>
        <v>0</v>
      </c>
      <c r="GB352" s="5">
        <f t="shared" si="710"/>
        <v>0</v>
      </c>
      <c r="GC352" s="5">
        <f t="shared" si="711"/>
        <v>0</v>
      </c>
      <c r="GD352" s="5">
        <f t="shared" si="712"/>
        <v>0</v>
      </c>
      <c r="GE352" s="5">
        <f t="shared" si="713"/>
        <v>0</v>
      </c>
      <c r="GF352" s="5">
        <f t="shared" si="714"/>
        <v>0</v>
      </c>
      <c r="GG352" s="5">
        <f t="shared" si="715"/>
        <v>0</v>
      </c>
      <c r="GH352" s="5">
        <f t="shared" si="716"/>
        <v>0</v>
      </c>
      <c r="GI352" s="5">
        <f t="shared" si="717"/>
        <v>0</v>
      </c>
      <c r="GJ352" s="5">
        <f t="shared" si="718"/>
        <v>0</v>
      </c>
      <c r="GK352" s="5">
        <f t="shared" si="719"/>
        <v>0</v>
      </c>
      <c r="GL352" s="5">
        <f t="shared" si="720"/>
        <v>0</v>
      </c>
      <c r="GM352" s="5">
        <f t="shared" si="721"/>
        <v>0</v>
      </c>
      <c r="GO352" s="23">
        <f t="shared" si="722"/>
        <v>0</v>
      </c>
      <c r="GP352" s="23">
        <f t="shared" si="723"/>
        <v>0</v>
      </c>
      <c r="GQ352" s="5">
        <f>+IF(GO352&gt;0, IF(COUNTIF(GO$149:GO352,GO352)&lt;=1,TRUE,FALSE),0)*$C$59*-1</f>
        <v>0</v>
      </c>
      <c r="GR352" s="5">
        <f>+IF(GP352&gt;0, IF(COUNTIF(GP$149:GP352,GP352)&lt;=1,TRUE,FALSE),0)*$C$59*-1</f>
        <v>0</v>
      </c>
    </row>
    <row r="353" spans="1:200" s="5" customFormat="1" hidden="1" outlineLevel="1" x14ac:dyDescent="0.2">
      <c r="A353" s="6"/>
      <c r="F353" s="35">
        <f t="shared" si="724"/>
        <v>11.469999999961786</v>
      </c>
      <c r="G353" s="20">
        <f t="shared" si="578"/>
        <v>0</v>
      </c>
      <c r="H353" s="20">
        <f t="shared" si="579"/>
        <v>0</v>
      </c>
      <c r="I353" s="37">
        <f t="shared" si="580"/>
        <v>0</v>
      </c>
      <c r="J353" s="33">
        <f t="shared" si="581"/>
        <v>11.469999999961786</v>
      </c>
      <c r="L353" s="5">
        <f t="shared" si="764"/>
        <v>-33.83000000000402</v>
      </c>
      <c r="M353" s="5">
        <f t="shared" si="725"/>
        <v>0</v>
      </c>
      <c r="N353" s="5">
        <f t="shared" si="726"/>
        <v>0</v>
      </c>
      <c r="O353" s="5">
        <f t="shared" si="727"/>
        <v>0</v>
      </c>
      <c r="P353" s="5">
        <f t="shared" si="728"/>
        <v>0</v>
      </c>
      <c r="Q353" s="5">
        <f t="shared" si="729"/>
        <v>0</v>
      </c>
      <c r="R353" s="5">
        <f t="shared" si="730"/>
        <v>0</v>
      </c>
      <c r="S353" s="5">
        <f t="shared" si="731"/>
        <v>0</v>
      </c>
      <c r="T353" s="5">
        <f t="shared" si="732"/>
        <v>0</v>
      </c>
      <c r="U353" s="5">
        <f t="shared" si="733"/>
        <v>-54.400000000000531</v>
      </c>
      <c r="V353" s="5">
        <f t="shared" si="734"/>
        <v>0</v>
      </c>
      <c r="W353" s="5">
        <f t="shared" si="735"/>
        <v>0</v>
      </c>
      <c r="X353" s="5">
        <f t="shared" si="736"/>
        <v>0</v>
      </c>
      <c r="Y353" s="5">
        <f t="shared" si="737"/>
        <v>0</v>
      </c>
      <c r="Z353" s="5">
        <f t="shared" si="738"/>
        <v>0</v>
      </c>
      <c r="AA353" s="5">
        <f t="shared" si="739"/>
        <v>0</v>
      </c>
      <c r="AB353" s="5">
        <f t="shared" si="740"/>
        <v>0</v>
      </c>
      <c r="AC353" s="5">
        <f t="shared" si="741"/>
        <v>0</v>
      </c>
      <c r="AD353" s="5">
        <f t="shared" si="742"/>
        <v>0</v>
      </c>
      <c r="AE353" s="5">
        <f t="shared" si="743"/>
        <v>-14.599999999999881</v>
      </c>
      <c r="AF353" s="5">
        <f t="shared" si="744"/>
        <v>0</v>
      </c>
      <c r="AG353" s="5">
        <f t="shared" si="745"/>
        <v>0</v>
      </c>
      <c r="AH353" s="5">
        <f t="shared" si="746"/>
        <v>0</v>
      </c>
      <c r="AI353" s="5">
        <f t="shared" si="747"/>
        <v>0</v>
      </c>
      <c r="AJ353" s="5">
        <f t="shared" si="748"/>
        <v>0</v>
      </c>
      <c r="AK353" s="5">
        <f t="shared" si="749"/>
        <v>0</v>
      </c>
      <c r="AL353" s="5">
        <f t="shared" si="750"/>
        <v>0</v>
      </c>
      <c r="AM353" s="5">
        <f t="shared" si="751"/>
        <v>0</v>
      </c>
      <c r="AN353" s="5">
        <f t="shared" si="752"/>
        <v>0</v>
      </c>
      <c r="AO353" s="5">
        <f t="shared" si="753"/>
        <v>62.759999999998669</v>
      </c>
      <c r="AP353" s="5">
        <f t="shared" si="754"/>
        <v>0</v>
      </c>
      <c r="AQ353" s="5">
        <f t="shared" si="755"/>
        <v>0</v>
      </c>
      <c r="AR353" s="5">
        <f t="shared" si="756"/>
        <v>40</v>
      </c>
      <c r="AS353" s="5">
        <f t="shared" si="757"/>
        <v>-11.400000000000119</v>
      </c>
      <c r="AT353" s="5">
        <f t="shared" si="758"/>
        <v>0</v>
      </c>
      <c r="AU353" s="5">
        <f t="shared" si="759"/>
        <v>0</v>
      </c>
      <c r="AW353" s="5">
        <f t="shared" si="760"/>
        <v>0</v>
      </c>
      <c r="AX353" s="5">
        <f t="shared" si="582"/>
        <v>0</v>
      </c>
      <c r="AY353" s="5">
        <f t="shared" si="583"/>
        <v>0</v>
      </c>
      <c r="AZ353" s="5">
        <f t="shared" si="584"/>
        <v>0</v>
      </c>
      <c r="BA353" s="5">
        <f t="shared" si="585"/>
        <v>0</v>
      </c>
      <c r="BB353" s="5">
        <f t="shared" si="586"/>
        <v>0</v>
      </c>
      <c r="BC353" s="5">
        <f t="shared" si="587"/>
        <v>0</v>
      </c>
      <c r="BD353" s="5">
        <f t="shared" si="588"/>
        <v>0</v>
      </c>
      <c r="BE353" s="5">
        <f t="shared" si="589"/>
        <v>0</v>
      </c>
      <c r="BF353" s="5">
        <f t="shared" si="590"/>
        <v>0</v>
      </c>
      <c r="BG353" s="5">
        <f t="shared" si="591"/>
        <v>0</v>
      </c>
      <c r="BH353" s="5">
        <f t="shared" si="592"/>
        <v>0</v>
      </c>
      <c r="BI353" s="5">
        <f t="shared" si="593"/>
        <v>0</v>
      </c>
      <c r="BJ353" s="5">
        <f t="shared" si="594"/>
        <v>0</v>
      </c>
      <c r="BK353" s="5">
        <f t="shared" si="595"/>
        <v>0</v>
      </c>
      <c r="BL353" s="5">
        <f t="shared" si="596"/>
        <v>0</v>
      </c>
      <c r="BM353" s="5">
        <f t="shared" si="597"/>
        <v>0</v>
      </c>
      <c r="BN353" s="5">
        <f t="shared" si="598"/>
        <v>0</v>
      </c>
      <c r="BO353" s="5">
        <f t="shared" si="599"/>
        <v>0</v>
      </c>
      <c r="BP353" s="5">
        <f t="shared" si="600"/>
        <v>0</v>
      </c>
      <c r="BQ353" s="5">
        <f t="shared" si="601"/>
        <v>0</v>
      </c>
      <c r="BR353" s="5">
        <f t="shared" si="602"/>
        <v>0</v>
      </c>
      <c r="BS353" s="5">
        <f t="shared" si="603"/>
        <v>0</v>
      </c>
      <c r="BT353" s="5">
        <f t="shared" si="604"/>
        <v>0</v>
      </c>
      <c r="BU353" s="5">
        <f t="shared" si="605"/>
        <v>0</v>
      </c>
      <c r="BV353" s="5">
        <f t="shared" si="606"/>
        <v>0</v>
      </c>
      <c r="BW353" s="5">
        <f t="shared" si="607"/>
        <v>0</v>
      </c>
      <c r="BX353" s="5">
        <f t="shared" si="608"/>
        <v>0</v>
      </c>
      <c r="BY353" s="5">
        <f t="shared" si="609"/>
        <v>0</v>
      </c>
      <c r="BZ353" s="5">
        <f t="shared" si="610"/>
        <v>1</v>
      </c>
      <c r="CA353" s="5">
        <f t="shared" si="611"/>
        <v>0</v>
      </c>
      <c r="CB353" s="5">
        <f t="shared" si="612"/>
        <v>0</v>
      </c>
      <c r="CC353" s="5">
        <f t="shared" si="613"/>
        <v>2</v>
      </c>
      <c r="CD353" s="5">
        <f t="shared" si="614"/>
        <v>0</v>
      </c>
      <c r="CE353" s="5">
        <f t="shared" si="615"/>
        <v>0</v>
      </c>
      <c r="CF353" s="5">
        <f t="shared" si="616"/>
        <v>0</v>
      </c>
      <c r="CH353" s="5">
        <f t="shared" si="761"/>
        <v>0</v>
      </c>
      <c r="CI353" s="5">
        <f t="shared" si="617"/>
        <v>0</v>
      </c>
      <c r="CJ353" s="5">
        <f t="shared" si="618"/>
        <v>0</v>
      </c>
      <c r="CK353" s="5">
        <f t="shared" si="619"/>
        <v>0</v>
      </c>
      <c r="CL353" s="5">
        <f t="shared" si="620"/>
        <v>0</v>
      </c>
      <c r="CM353" s="5">
        <f t="shared" si="621"/>
        <v>0</v>
      </c>
      <c r="CN353" s="5">
        <f t="shared" si="622"/>
        <v>0</v>
      </c>
      <c r="CO353" s="5">
        <f t="shared" si="623"/>
        <v>0</v>
      </c>
      <c r="CP353" s="5">
        <f t="shared" si="624"/>
        <v>0</v>
      </c>
      <c r="CQ353" s="5">
        <f t="shared" si="625"/>
        <v>0</v>
      </c>
      <c r="CR353" s="5">
        <f t="shared" si="626"/>
        <v>0</v>
      </c>
      <c r="CS353" s="5">
        <f t="shared" si="627"/>
        <v>0</v>
      </c>
      <c r="CT353" s="5">
        <f t="shared" si="628"/>
        <v>0</v>
      </c>
      <c r="CU353" s="5">
        <f t="shared" si="629"/>
        <v>0</v>
      </c>
      <c r="CV353" s="5">
        <f t="shared" si="630"/>
        <v>0</v>
      </c>
      <c r="CW353" s="5">
        <f t="shared" si="631"/>
        <v>0</v>
      </c>
      <c r="CX353" s="5">
        <f t="shared" si="632"/>
        <v>0</v>
      </c>
      <c r="CY353" s="5">
        <f t="shared" si="633"/>
        <v>0</v>
      </c>
      <c r="CZ353" s="5">
        <f t="shared" si="634"/>
        <v>0</v>
      </c>
      <c r="DA353" s="5">
        <f t="shared" si="635"/>
        <v>0</v>
      </c>
      <c r="DB353" s="5">
        <f t="shared" si="636"/>
        <v>0</v>
      </c>
      <c r="DC353" s="5">
        <f t="shared" si="637"/>
        <v>0</v>
      </c>
      <c r="DD353" s="5">
        <f t="shared" si="638"/>
        <v>0</v>
      </c>
      <c r="DE353" s="5">
        <f t="shared" si="639"/>
        <v>0</v>
      </c>
      <c r="DF353" s="5">
        <f t="shared" si="640"/>
        <v>0</v>
      </c>
      <c r="DG353" s="5">
        <f t="shared" si="641"/>
        <v>0</v>
      </c>
      <c r="DH353" s="5">
        <f t="shared" si="642"/>
        <v>0</v>
      </c>
      <c r="DI353" s="5">
        <f t="shared" si="643"/>
        <v>0</v>
      </c>
      <c r="DJ353" s="5">
        <f t="shared" si="644"/>
        <v>0</v>
      </c>
      <c r="DK353" s="5">
        <f t="shared" si="645"/>
        <v>0</v>
      </c>
      <c r="DL353" s="5">
        <f t="shared" si="646"/>
        <v>0</v>
      </c>
      <c r="DM353" s="5">
        <f t="shared" si="647"/>
        <v>0</v>
      </c>
      <c r="DN353" s="5">
        <f t="shared" si="648"/>
        <v>0</v>
      </c>
      <c r="DO353" s="5">
        <f t="shared" si="649"/>
        <v>0</v>
      </c>
      <c r="DP353" s="5">
        <f t="shared" si="650"/>
        <v>0</v>
      </c>
      <c r="DQ353" s="5">
        <f t="shared" si="651"/>
        <v>0</v>
      </c>
      <c r="DS353" s="5">
        <f t="shared" si="762"/>
        <v>2</v>
      </c>
      <c r="DT353" s="5">
        <f t="shared" si="652"/>
        <v>0</v>
      </c>
      <c r="DU353" s="5">
        <f t="shared" si="653"/>
        <v>0</v>
      </c>
      <c r="DV353" s="5">
        <f t="shared" si="654"/>
        <v>0</v>
      </c>
      <c r="DW353" s="5">
        <f t="shared" si="655"/>
        <v>0</v>
      </c>
      <c r="DX353" s="5">
        <f t="shared" si="656"/>
        <v>0</v>
      </c>
      <c r="DY353" s="5">
        <f t="shared" si="657"/>
        <v>0</v>
      </c>
      <c r="DZ353" s="5">
        <f t="shared" si="658"/>
        <v>0</v>
      </c>
      <c r="EA353" s="5">
        <f t="shared" si="659"/>
        <v>0</v>
      </c>
      <c r="EB353" s="5">
        <f t="shared" si="660"/>
        <v>1</v>
      </c>
      <c r="EC353" s="5">
        <f t="shared" si="661"/>
        <v>0</v>
      </c>
      <c r="ED353" s="5">
        <f t="shared" si="662"/>
        <v>0</v>
      </c>
      <c r="EE353" s="5">
        <f t="shared" si="663"/>
        <v>0</v>
      </c>
      <c r="EF353" s="5">
        <f t="shared" si="664"/>
        <v>0</v>
      </c>
      <c r="EG353" s="5">
        <f t="shared" si="665"/>
        <v>0</v>
      </c>
      <c r="EH353" s="5">
        <f t="shared" si="666"/>
        <v>0</v>
      </c>
      <c r="EI353" s="5">
        <f t="shared" si="667"/>
        <v>0</v>
      </c>
      <c r="EJ353" s="5">
        <f t="shared" si="668"/>
        <v>0</v>
      </c>
      <c r="EK353" s="5">
        <f t="shared" si="669"/>
        <v>0</v>
      </c>
      <c r="EL353" s="5">
        <f t="shared" si="670"/>
        <v>3</v>
      </c>
      <c r="EM353" s="5">
        <f t="shared" si="671"/>
        <v>0</v>
      </c>
      <c r="EN353" s="5">
        <f t="shared" si="672"/>
        <v>0</v>
      </c>
      <c r="EO353" s="5">
        <f t="shared" si="673"/>
        <v>0</v>
      </c>
      <c r="EP353" s="5">
        <f t="shared" si="674"/>
        <v>0</v>
      </c>
      <c r="EQ353" s="5">
        <f t="shared" si="675"/>
        <v>0</v>
      </c>
      <c r="ER353" s="5">
        <f t="shared" si="676"/>
        <v>0</v>
      </c>
      <c r="ES353" s="5">
        <f t="shared" si="677"/>
        <v>0</v>
      </c>
      <c r="ET353" s="5">
        <f t="shared" si="678"/>
        <v>0</v>
      </c>
      <c r="EU353" s="5">
        <f t="shared" si="679"/>
        <v>0</v>
      </c>
      <c r="EV353" s="5">
        <f t="shared" si="680"/>
        <v>0</v>
      </c>
      <c r="EW353" s="5">
        <f t="shared" si="681"/>
        <v>0</v>
      </c>
      <c r="EX353" s="5">
        <f t="shared" si="682"/>
        <v>0</v>
      </c>
      <c r="EY353" s="5">
        <f t="shared" si="683"/>
        <v>0</v>
      </c>
      <c r="EZ353" s="5">
        <f t="shared" si="684"/>
        <v>4</v>
      </c>
      <c r="FA353" s="5">
        <f t="shared" si="685"/>
        <v>0</v>
      </c>
      <c r="FB353" s="5">
        <f t="shared" si="686"/>
        <v>0</v>
      </c>
      <c r="FD353" s="5">
        <f t="shared" si="763"/>
        <v>0</v>
      </c>
      <c r="FE353" s="5">
        <f t="shared" si="687"/>
        <v>0</v>
      </c>
      <c r="FF353" s="5">
        <f t="shared" si="688"/>
        <v>0</v>
      </c>
      <c r="FG353" s="5">
        <f t="shared" si="689"/>
        <v>0</v>
      </c>
      <c r="FH353" s="5">
        <f t="shared" si="690"/>
        <v>0</v>
      </c>
      <c r="FI353" s="5">
        <f t="shared" si="691"/>
        <v>0</v>
      </c>
      <c r="FJ353" s="5">
        <f t="shared" si="692"/>
        <v>0</v>
      </c>
      <c r="FK353" s="5">
        <f t="shared" si="693"/>
        <v>0</v>
      </c>
      <c r="FL353" s="5">
        <f t="shared" si="694"/>
        <v>0</v>
      </c>
      <c r="FM353" s="5">
        <f t="shared" si="695"/>
        <v>0</v>
      </c>
      <c r="FN353" s="5">
        <f t="shared" si="696"/>
        <v>0</v>
      </c>
      <c r="FO353" s="5">
        <f t="shared" si="697"/>
        <v>0</v>
      </c>
      <c r="FP353" s="5">
        <f t="shared" si="698"/>
        <v>0</v>
      </c>
      <c r="FQ353" s="5">
        <f t="shared" si="699"/>
        <v>0</v>
      </c>
      <c r="FR353" s="5">
        <f t="shared" si="700"/>
        <v>0</v>
      </c>
      <c r="FS353" s="5">
        <f t="shared" si="701"/>
        <v>0</v>
      </c>
      <c r="FT353" s="5">
        <f t="shared" si="702"/>
        <v>0</v>
      </c>
      <c r="FU353" s="5">
        <f t="shared" si="703"/>
        <v>0</v>
      </c>
      <c r="FV353" s="5">
        <f t="shared" si="704"/>
        <v>0</v>
      </c>
      <c r="FW353" s="5">
        <f t="shared" si="705"/>
        <v>0</v>
      </c>
      <c r="FX353" s="5">
        <f t="shared" si="706"/>
        <v>0</v>
      </c>
      <c r="FY353" s="5">
        <f t="shared" si="707"/>
        <v>0</v>
      </c>
      <c r="FZ353" s="5">
        <f t="shared" si="708"/>
        <v>0</v>
      </c>
      <c r="GA353" s="5">
        <f t="shared" si="709"/>
        <v>0</v>
      </c>
      <c r="GB353" s="5">
        <f t="shared" si="710"/>
        <v>0</v>
      </c>
      <c r="GC353" s="5">
        <f t="shared" si="711"/>
        <v>0</v>
      </c>
      <c r="GD353" s="5">
        <f t="shared" si="712"/>
        <v>0</v>
      </c>
      <c r="GE353" s="5">
        <f t="shared" si="713"/>
        <v>0</v>
      </c>
      <c r="GF353" s="5">
        <f t="shared" si="714"/>
        <v>0</v>
      </c>
      <c r="GG353" s="5">
        <f t="shared" si="715"/>
        <v>0</v>
      </c>
      <c r="GH353" s="5">
        <f t="shared" si="716"/>
        <v>0</v>
      </c>
      <c r="GI353" s="5">
        <f t="shared" si="717"/>
        <v>0</v>
      </c>
      <c r="GJ353" s="5">
        <f t="shared" si="718"/>
        <v>0</v>
      </c>
      <c r="GK353" s="5">
        <f t="shared" si="719"/>
        <v>0</v>
      </c>
      <c r="GL353" s="5">
        <f t="shared" si="720"/>
        <v>0</v>
      </c>
      <c r="GM353" s="5">
        <f t="shared" si="721"/>
        <v>0</v>
      </c>
      <c r="GO353" s="23">
        <f t="shared" si="722"/>
        <v>0</v>
      </c>
      <c r="GP353" s="23">
        <f t="shared" si="723"/>
        <v>0</v>
      </c>
      <c r="GQ353" s="5">
        <f>+IF(GO353&gt;0, IF(COUNTIF(GO$149:GO353,GO353)&lt;=1,TRUE,FALSE),0)*$C$59*-1</f>
        <v>0</v>
      </c>
      <c r="GR353" s="5">
        <f>+IF(GP353&gt;0, IF(COUNTIF(GP$149:GP353,GP353)&lt;=1,TRUE,FALSE),0)*$C$59*-1</f>
        <v>0</v>
      </c>
    </row>
    <row r="354" spans="1:200" s="5" customFormat="1" hidden="1" outlineLevel="1" x14ac:dyDescent="0.2">
      <c r="A354" s="6"/>
      <c r="F354" s="35">
        <f t="shared" si="724"/>
        <v>11.469999999961786</v>
      </c>
      <c r="G354" s="20">
        <f t="shared" si="578"/>
        <v>0</v>
      </c>
      <c r="H354" s="20">
        <f t="shared" si="579"/>
        <v>0</v>
      </c>
      <c r="I354" s="37">
        <f t="shared" si="580"/>
        <v>0</v>
      </c>
      <c r="J354" s="33">
        <f t="shared" si="581"/>
        <v>11.469999999961786</v>
      </c>
      <c r="L354" s="5">
        <f t="shared" si="764"/>
        <v>-33.83000000000402</v>
      </c>
      <c r="M354" s="5">
        <f t="shared" si="725"/>
        <v>0</v>
      </c>
      <c r="N354" s="5">
        <f t="shared" si="726"/>
        <v>0</v>
      </c>
      <c r="O354" s="5">
        <f t="shared" si="727"/>
        <v>0</v>
      </c>
      <c r="P354" s="5">
        <f t="shared" si="728"/>
        <v>0</v>
      </c>
      <c r="Q354" s="5">
        <f t="shared" si="729"/>
        <v>0</v>
      </c>
      <c r="R354" s="5">
        <f t="shared" si="730"/>
        <v>0</v>
      </c>
      <c r="S354" s="5">
        <f t="shared" si="731"/>
        <v>0</v>
      </c>
      <c r="T354" s="5">
        <f t="shared" si="732"/>
        <v>0</v>
      </c>
      <c r="U354" s="5">
        <f t="shared" si="733"/>
        <v>-54.400000000000531</v>
      </c>
      <c r="V354" s="5">
        <f t="shared" si="734"/>
        <v>0</v>
      </c>
      <c r="W354" s="5">
        <f t="shared" si="735"/>
        <v>0</v>
      </c>
      <c r="X354" s="5">
        <f t="shared" si="736"/>
        <v>0</v>
      </c>
      <c r="Y354" s="5">
        <f t="shared" si="737"/>
        <v>0</v>
      </c>
      <c r="Z354" s="5">
        <f t="shared" si="738"/>
        <v>0</v>
      </c>
      <c r="AA354" s="5">
        <f t="shared" si="739"/>
        <v>0</v>
      </c>
      <c r="AB354" s="5">
        <f t="shared" si="740"/>
        <v>0</v>
      </c>
      <c r="AC354" s="5">
        <f t="shared" si="741"/>
        <v>0</v>
      </c>
      <c r="AD354" s="5">
        <f t="shared" si="742"/>
        <v>0</v>
      </c>
      <c r="AE354" s="5">
        <f t="shared" si="743"/>
        <v>-14.599999999999881</v>
      </c>
      <c r="AF354" s="5">
        <f t="shared" si="744"/>
        <v>0</v>
      </c>
      <c r="AG354" s="5">
        <f t="shared" si="745"/>
        <v>0</v>
      </c>
      <c r="AH354" s="5">
        <f t="shared" si="746"/>
        <v>0</v>
      </c>
      <c r="AI354" s="5">
        <f t="shared" si="747"/>
        <v>0</v>
      </c>
      <c r="AJ354" s="5">
        <f t="shared" si="748"/>
        <v>0</v>
      </c>
      <c r="AK354" s="5">
        <f t="shared" si="749"/>
        <v>0</v>
      </c>
      <c r="AL354" s="5">
        <f t="shared" si="750"/>
        <v>0</v>
      </c>
      <c r="AM354" s="5">
        <f t="shared" si="751"/>
        <v>0</v>
      </c>
      <c r="AN354" s="5">
        <f t="shared" si="752"/>
        <v>0</v>
      </c>
      <c r="AO354" s="5">
        <f t="shared" si="753"/>
        <v>62.759999999998669</v>
      </c>
      <c r="AP354" s="5">
        <f t="shared" si="754"/>
        <v>0</v>
      </c>
      <c r="AQ354" s="5">
        <f t="shared" si="755"/>
        <v>0</v>
      </c>
      <c r="AR354" s="5">
        <f t="shared" si="756"/>
        <v>40</v>
      </c>
      <c r="AS354" s="5">
        <f t="shared" si="757"/>
        <v>-11.400000000000119</v>
      </c>
      <c r="AT354" s="5">
        <f t="shared" si="758"/>
        <v>0</v>
      </c>
      <c r="AU354" s="5">
        <f t="shared" si="759"/>
        <v>0</v>
      </c>
      <c r="AW354" s="5">
        <f t="shared" si="760"/>
        <v>0</v>
      </c>
      <c r="AX354" s="5">
        <f t="shared" si="582"/>
        <v>0</v>
      </c>
      <c r="AY354" s="5">
        <f t="shared" si="583"/>
        <v>0</v>
      </c>
      <c r="AZ354" s="5">
        <f t="shared" si="584"/>
        <v>0</v>
      </c>
      <c r="BA354" s="5">
        <f t="shared" si="585"/>
        <v>0</v>
      </c>
      <c r="BB354" s="5">
        <f t="shared" si="586"/>
        <v>0</v>
      </c>
      <c r="BC354" s="5">
        <f t="shared" si="587"/>
        <v>0</v>
      </c>
      <c r="BD354" s="5">
        <f t="shared" si="588"/>
        <v>0</v>
      </c>
      <c r="BE354" s="5">
        <f t="shared" si="589"/>
        <v>0</v>
      </c>
      <c r="BF354" s="5">
        <f t="shared" si="590"/>
        <v>0</v>
      </c>
      <c r="BG354" s="5">
        <f t="shared" si="591"/>
        <v>0</v>
      </c>
      <c r="BH354" s="5">
        <f t="shared" si="592"/>
        <v>0</v>
      </c>
      <c r="BI354" s="5">
        <f t="shared" si="593"/>
        <v>0</v>
      </c>
      <c r="BJ354" s="5">
        <f t="shared" si="594"/>
        <v>0</v>
      </c>
      <c r="BK354" s="5">
        <f t="shared" si="595"/>
        <v>0</v>
      </c>
      <c r="BL354" s="5">
        <f t="shared" si="596"/>
        <v>0</v>
      </c>
      <c r="BM354" s="5">
        <f t="shared" si="597"/>
        <v>0</v>
      </c>
      <c r="BN354" s="5">
        <f t="shared" si="598"/>
        <v>0</v>
      </c>
      <c r="BO354" s="5">
        <f t="shared" si="599"/>
        <v>0</v>
      </c>
      <c r="BP354" s="5">
        <f t="shared" si="600"/>
        <v>0</v>
      </c>
      <c r="BQ354" s="5">
        <f t="shared" si="601"/>
        <v>0</v>
      </c>
      <c r="BR354" s="5">
        <f t="shared" si="602"/>
        <v>0</v>
      </c>
      <c r="BS354" s="5">
        <f t="shared" si="603"/>
        <v>0</v>
      </c>
      <c r="BT354" s="5">
        <f t="shared" si="604"/>
        <v>0</v>
      </c>
      <c r="BU354" s="5">
        <f t="shared" si="605"/>
        <v>0</v>
      </c>
      <c r="BV354" s="5">
        <f t="shared" si="606"/>
        <v>0</v>
      </c>
      <c r="BW354" s="5">
        <f t="shared" si="607"/>
        <v>0</v>
      </c>
      <c r="BX354" s="5">
        <f t="shared" si="608"/>
        <v>0</v>
      </c>
      <c r="BY354" s="5">
        <f t="shared" si="609"/>
        <v>0</v>
      </c>
      <c r="BZ354" s="5">
        <f t="shared" si="610"/>
        <v>1</v>
      </c>
      <c r="CA354" s="5">
        <f t="shared" si="611"/>
        <v>0</v>
      </c>
      <c r="CB354" s="5">
        <f t="shared" si="612"/>
        <v>0</v>
      </c>
      <c r="CC354" s="5">
        <f t="shared" si="613"/>
        <v>2</v>
      </c>
      <c r="CD354" s="5">
        <f t="shared" si="614"/>
        <v>0</v>
      </c>
      <c r="CE354" s="5">
        <f t="shared" si="615"/>
        <v>0</v>
      </c>
      <c r="CF354" s="5">
        <f t="shared" si="616"/>
        <v>0</v>
      </c>
      <c r="CH354" s="5">
        <f t="shared" si="761"/>
        <v>0</v>
      </c>
      <c r="CI354" s="5">
        <f t="shared" si="617"/>
        <v>0</v>
      </c>
      <c r="CJ354" s="5">
        <f t="shared" si="618"/>
        <v>0</v>
      </c>
      <c r="CK354" s="5">
        <f t="shared" si="619"/>
        <v>0</v>
      </c>
      <c r="CL354" s="5">
        <f t="shared" si="620"/>
        <v>0</v>
      </c>
      <c r="CM354" s="5">
        <f t="shared" si="621"/>
        <v>0</v>
      </c>
      <c r="CN354" s="5">
        <f t="shared" si="622"/>
        <v>0</v>
      </c>
      <c r="CO354" s="5">
        <f t="shared" si="623"/>
        <v>0</v>
      </c>
      <c r="CP354" s="5">
        <f t="shared" si="624"/>
        <v>0</v>
      </c>
      <c r="CQ354" s="5">
        <f t="shared" si="625"/>
        <v>0</v>
      </c>
      <c r="CR354" s="5">
        <f t="shared" si="626"/>
        <v>0</v>
      </c>
      <c r="CS354" s="5">
        <f t="shared" si="627"/>
        <v>0</v>
      </c>
      <c r="CT354" s="5">
        <f t="shared" si="628"/>
        <v>0</v>
      </c>
      <c r="CU354" s="5">
        <f t="shared" si="629"/>
        <v>0</v>
      </c>
      <c r="CV354" s="5">
        <f t="shared" si="630"/>
        <v>0</v>
      </c>
      <c r="CW354" s="5">
        <f t="shared" si="631"/>
        <v>0</v>
      </c>
      <c r="CX354" s="5">
        <f t="shared" si="632"/>
        <v>0</v>
      </c>
      <c r="CY354" s="5">
        <f t="shared" si="633"/>
        <v>0</v>
      </c>
      <c r="CZ354" s="5">
        <f t="shared" si="634"/>
        <v>0</v>
      </c>
      <c r="DA354" s="5">
        <f t="shared" si="635"/>
        <v>0</v>
      </c>
      <c r="DB354" s="5">
        <f t="shared" si="636"/>
        <v>0</v>
      </c>
      <c r="DC354" s="5">
        <f t="shared" si="637"/>
        <v>0</v>
      </c>
      <c r="DD354" s="5">
        <f t="shared" si="638"/>
        <v>0</v>
      </c>
      <c r="DE354" s="5">
        <f t="shared" si="639"/>
        <v>0</v>
      </c>
      <c r="DF354" s="5">
        <f t="shared" si="640"/>
        <v>0</v>
      </c>
      <c r="DG354" s="5">
        <f t="shared" si="641"/>
        <v>0</v>
      </c>
      <c r="DH354" s="5">
        <f t="shared" si="642"/>
        <v>0</v>
      </c>
      <c r="DI354" s="5">
        <f t="shared" si="643"/>
        <v>0</v>
      </c>
      <c r="DJ354" s="5">
        <f t="shared" si="644"/>
        <v>0</v>
      </c>
      <c r="DK354" s="5">
        <f t="shared" si="645"/>
        <v>0</v>
      </c>
      <c r="DL354" s="5">
        <f t="shared" si="646"/>
        <v>0</v>
      </c>
      <c r="DM354" s="5">
        <f t="shared" si="647"/>
        <v>0</v>
      </c>
      <c r="DN354" s="5">
        <f t="shared" si="648"/>
        <v>0</v>
      </c>
      <c r="DO354" s="5">
        <f t="shared" si="649"/>
        <v>0</v>
      </c>
      <c r="DP354" s="5">
        <f t="shared" si="650"/>
        <v>0</v>
      </c>
      <c r="DQ354" s="5">
        <f t="shared" si="651"/>
        <v>0</v>
      </c>
      <c r="DS354" s="5">
        <f t="shared" si="762"/>
        <v>2</v>
      </c>
      <c r="DT354" s="5">
        <f t="shared" si="652"/>
        <v>0</v>
      </c>
      <c r="DU354" s="5">
        <f t="shared" si="653"/>
        <v>0</v>
      </c>
      <c r="DV354" s="5">
        <f t="shared" si="654"/>
        <v>0</v>
      </c>
      <c r="DW354" s="5">
        <f t="shared" si="655"/>
        <v>0</v>
      </c>
      <c r="DX354" s="5">
        <f t="shared" si="656"/>
        <v>0</v>
      </c>
      <c r="DY354" s="5">
        <f t="shared" si="657"/>
        <v>0</v>
      </c>
      <c r="DZ354" s="5">
        <f t="shared" si="658"/>
        <v>0</v>
      </c>
      <c r="EA354" s="5">
        <f t="shared" si="659"/>
        <v>0</v>
      </c>
      <c r="EB354" s="5">
        <f t="shared" si="660"/>
        <v>1</v>
      </c>
      <c r="EC354" s="5">
        <f t="shared" si="661"/>
        <v>0</v>
      </c>
      <c r="ED354" s="5">
        <f t="shared" si="662"/>
        <v>0</v>
      </c>
      <c r="EE354" s="5">
        <f t="shared" si="663"/>
        <v>0</v>
      </c>
      <c r="EF354" s="5">
        <f t="shared" si="664"/>
        <v>0</v>
      </c>
      <c r="EG354" s="5">
        <f t="shared" si="665"/>
        <v>0</v>
      </c>
      <c r="EH354" s="5">
        <f t="shared" si="666"/>
        <v>0</v>
      </c>
      <c r="EI354" s="5">
        <f t="shared" si="667"/>
        <v>0</v>
      </c>
      <c r="EJ354" s="5">
        <f t="shared" si="668"/>
        <v>0</v>
      </c>
      <c r="EK354" s="5">
        <f t="shared" si="669"/>
        <v>0</v>
      </c>
      <c r="EL354" s="5">
        <f t="shared" si="670"/>
        <v>3</v>
      </c>
      <c r="EM354" s="5">
        <f t="shared" si="671"/>
        <v>0</v>
      </c>
      <c r="EN354" s="5">
        <f t="shared" si="672"/>
        <v>0</v>
      </c>
      <c r="EO354" s="5">
        <f t="shared" si="673"/>
        <v>0</v>
      </c>
      <c r="EP354" s="5">
        <f t="shared" si="674"/>
        <v>0</v>
      </c>
      <c r="EQ354" s="5">
        <f t="shared" si="675"/>
        <v>0</v>
      </c>
      <c r="ER354" s="5">
        <f t="shared" si="676"/>
        <v>0</v>
      </c>
      <c r="ES354" s="5">
        <f t="shared" si="677"/>
        <v>0</v>
      </c>
      <c r="ET354" s="5">
        <f t="shared" si="678"/>
        <v>0</v>
      </c>
      <c r="EU354" s="5">
        <f t="shared" si="679"/>
        <v>0</v>
      </c>
      <c r="EV354" s="5">
        <f t="shared" si="680"/>
        <v>0</v>
      </c>
      <c r="EW354" s="5">
        <f t="shared" si="681"/>
        <v>0</v>
      </c>
      <c r="EX354" s="5">
        <f t="shared" si="682"/>
        <v>0</v>
      </c>
      <c r="EY354" s="5">
        <f t="shared" si="683"/>
        <v>0</v>
      </c>
      <c r="EZ354" s="5">
        <f t="shared" si="684"/>
        <v>4</v>
      </c>
      <c r="FA354" s="5">
        <f t="shared" si="685"/>
        <v>0</v>
      </c>
      <c r="FB354" s="5">
        <f t="shared" si="686"/>
        <v>0</v>
      </c>
      <c r="FD354" s="5">
        <f t="shared" si="763"/>
        <v>0</v>
      </c>
      <c r="FE354" s="5">
        <f t="shared" si="687"/>
        <v>0</v>
      </c>
      <c r="FF354" s="5">
        <f t="shared" si="688"/>
        <v>0</v>
      </c>
      <c r="FG354" s="5">
        <f t="shared" si="689"/>
        <v>0</v>
      </c>
      <c r="FH354" s="5">
        <f t="shared" si="690"/>
        <v>0</v>
      </c>
      <c r="FI354" s="5">
        <f t="shared" si="691"/>
        <v>0</v>
      </c>
      <c r="FJ354" s="5">
        <f t="shared" si="692"/>
        <v>0</v>
      </c>
      <c r="FK354" s="5">
        <f t="shared" si="693"/>
        <v>0</v>
      </c>
      <c r="FL354" s="5">
        <f t="shared" si="694"/>
        <v>0</v>
      </c>
      <c r="FM354" s="5">
        <f t="shared" si="695"/>
        <v>0</v>
      </c>
      <c r="FN354" s="5">
        <f t="shared" si="696"/>
        <v>0</v>
      </c>
      <c r="FO354" s="5">
        <f t="shared" si="697"/>
        <v>0</v>
      </c>
      <c r="FP354" s="5">
        <f t="shared" si="698"/>
        <v>0</v>
      </c>
      <c r="FQ354" s="5">
        <f t="shared" si="699"/>
        <v>0</v>
      </c>
      <c r="FR354" s="5">
        <f t="shared" si="700"/>
        <v>0</v>
      </c>
      <c r="FS354" s="5">
        <f t="shared" si="701"/>
        <v>0</v>
      </c>
      <c r="FT354" s="5">
        <f t="shared" si="702"/>
        <v>0</v>
      </c>
      <c r="FU354" s="5">
        <f t="shared" si="703"/>
        <v>0</v>
      </c>
      <c r="FV354" s="5">
        <f t="shared" si="704"/>
        <v>0</v>
      </c>
      <c r="FW354" s="5">
        <f t="shared" si="705"/>
        <v>0</v>
      </c>
      <c r="FX354" s="5">
        <f t="shared" si="706"/>
        <v>0</v>
      </c>
      <c r="FY354" s="5">
        <f t="shared" si="707"/>
        <v>0</v>
      </c>
      <c r="FZ354" s="5">
        <f t="shared" si="708"/>
        <v>0</v>
      </c>
      <c r="GA354" s="5">
        <f t="shared" si="709"/>
        <v>0</v>
      </c>
      <c r="GB354" s="5">
        <f t="shared" si="710"/>
        <v>0</v>
      </c>
      <c r="GC354" s="5">
        <f t="shared" si="711"/>
        <v>0</v>
      </c>
      <c r="GD354" s="5">
        <f t="shared" si="712"/>
        <v>0</v>
      </c>
      <c r="GE354" s="5">
        <f t="shared" si="713"/>
        <v>0</v>
      </c>
      <c r="GF354" s="5">
        <f t="shared" si="714"/>
        <v>0</v>
      </c>
      <c r="GG354" s="5">
        <f t="shared" si="715"/>
        <v>0</v>
      </c>
      <c r="GH354" s="5">
        <f t="shared" si="716"/>
        <v>0</v>
      </c>
      <c r="GI354" s="5">
        <f t="shared" si="717"/>
        <v>0</v>
      </c>
      <c r="GJ354" s="5">
        <f t="shared" si="718"/>
        <v>0</v>
      </c>
      <c r="GK354" s="5">
        <f t="shared" si="719"/>
        <v>0</v>
      </c>
      <c r="GL354" s="5">
        <f t="shared" si="720"/>
        <v>0</v>
      </c>
      <c r="GM354" s="5">
        <f t="shared" si="721"/>
        <v>0</v>
      </c>
      <c r="GO354" s="23">
        <f t="shared" si="722"/>
        <v>0</v>
      </c>
      <c r="GP354" s="23">
        <f t="shared" si="723"/>
        <v>0</v>
      </c>
      <c r="GQ354" s="5">
        <f>+IF(GO354&gt;0, IF(COUNTIF(GO$149:GO354,GO354)&lt;=1,TRUE,FALSE),0)*$C$59*-1</f>
        <v>0</v>
      </c>
      <c r="GR354" s="5">
        <f>+IF(GP354&gt;0, IF(COUNTIF(GP$149:GP354,GP354)&lt;=1,TRUE,FALSE),0)*$C$59*-1</f>
        <v>0</v>
      </c>
    </row>
    <row r="355" spans="1:200" s="5" customFormat="1" hidden="1" outlineLevel="1" x14ac:dyDescent="0.2">
      <c r="A355" s="6"/>
      <c r="F355" s="35">
        <f t="shared" si="724"/>
        <v>11.469999999961786</v>
      </c>
      <c r="G355" s="20">
        <f t="shared" si="578"/>
        <v>0</v>
      </c>
      <c r="H355" s="20">
        <f t="shared" si="579"/>
        <v>0</v>
      </c>
      <c r="I355" s="37">
        <f t="shared" si="580"/>
        <v>0</v>
      </c>
      <c r="J355" s="33">
        <f t="shared" si="581"/>
        <v>11.469999999961786</v>
      </c>
      <c r="L355" s="5">
        <f t="shared" si="764"/>
        <v>-33.83000000000402</v>
      </c>
      <c r="M355" s="5">
        <f t="shared" si="725"/>
        <v>0</v>
      </c>
      <c r="N355" s="5">
        <f t="shared" si="726"/>
        <v>0</v>
      </c>
      <c r="O355" s="5">
        <f t="shared" si="727"/>
        <v>0</v>
      </c>
      <c r="P355" s="5">
        <f t="shared" si="728"/>
        <v>0</v>
      </c>
      <c r="Q355" s="5">
        <f t="shared" si="729"/>
        <v>0</v>
      </c>
      <c r="R355" s="5">
        <f t="shared" si="730"/>
        <v>0</v>
      </c>
      <c r="S355" s="5">
        <f t="shared" si="731"/>
        <v>0</v>
      </c>
      <c r="T355" s="5">
        <f t="shared" si="732"/>
        <v>0</v>
      </c>
      <c r="U355" s="5">
        <f t="shared" si="733"/>
        <v>-54.400000000000531</v>
      </c>
      <c r="V355" s="5">
        <f t="shared" si="734"/>
        <v>0</v>
      </c>
      <c r="W355" s="5">
        <f t="shared" si="735"/>
        <v>0</v>
      </c>
      <c r="X355" s="5">
        <f t="shared" si="736"/>
        <v>0</v>
      </c>
      <c r="Y355" s="5">
        <f t="shared" si="737"/>
        <v>0</v>
      </c>
      <c r="Z355" s="5">
        <f t="shared" si="738"/>
        <v>0</v>
      </c>
      <c r="AA355" s="5">
        <f t="shared" si="739"/>
        <v>0</v>
      </c>
      <c r="AB355" s="5">
        <f t="shared" si="740"/>
        <v>0</v>
      </c>
      <c r="AC355" s="5">
        <f t="shared" si="741"/>
        <v>0</v>
      </c>
      <c r="AD355" s="5">
        <f t="shared" si="742"/>
        <v>0</v>
      </c>
      <c r="AE355" s="5">
        <f t="shared" si="743"/>
        <v>-14.599999999999881</v>
      </c>
      <c r="AF355" s="5">
        <f t="shared" si="744"/>
        <v>0</v>
      </c>
      <c r="AG355" s="5">
        <f t="shared" si="745"/>
        <v>0</v>
      </c>
      <c r="AH355" s="5">
        <f t="shared" si="746"/>
        <v>0</v>
      </c>
      <c r="AI355" s="5">
        <f t="shared" si="747"/>
        <v>0</v>
      </c>
      <c r="AJ355" s="5">
        <f t="shared" si="748"/>
        <v>0</v>
      </c>
      <c r="AK355" s="5">
        <f t="shared" si="749"/>
        <v>0</v>
      </c>
      <c r="AL355" s="5">
        <f t="shared" si="750"/>
        <v>0</v>
      </c>
      <c r="AM355" s="5">
        <f t="shared" si="751"/>
        <v>0</v>
      </c>
      <c r="AN355" s="5">
        <f t="shared" si="752"/>
        <v>0</v>
      </c>
      <c r="AO355" s="5">
        <f t="shared" si="753"/>
        <v>62.759999999998669</v>
      </c>
      <c r="AP355" s="5">
        <f t="shared" si="754"/>
        <v>0</v>
      </c>
      <c r="AQ355" s="5">
        <f t="shared" si="755"/>
        <v>0</v>
      </c>
      <c r="AR355" s="5">
        <f t="shared" si="756"/>
        <v>40</v>
      </c>
      <c r="AS355" s="5">
        <f t="shared" si="757"/>
        <v>-11.400000000000119</v>
      </c>
      <c r="AT355" s="5">
        <f t="shared" si="758"/>
        <v>0</v>
      </c>
      <c r="AU355" s="5">
        <f t="shared" si="759"/>
        <v>0</v>
      </c>
      <c r="AW355" s="5">
        <f t="shared" si="760"/>
        <v>0</v>
      </c>
      <c r="AX355" s="5">
        <f t="shared" si="582"/>
        <v>0</v>
      </c>
      <c r="AY355" s="5">
        <f t="shared" si="583"/>
        <v>0</v>
      </c>
      <c r="AZ355" s="5">
        <f t="shared" si="584"/>
        <v>0</v>
      </c>
      <c r="BA355" s="5">
        <f t="shared" si="585"/>
        <v>0</v>
      </c>
      <c r="BB355" s="5">
        <f t="shared" si="586"/>
        <v>0</v>
      </c>
      <c r="BC355" s="5">
        <f t="shared" si="587"/>
        <v>0</v>
      </c>
      <c r="BD355" s="5">
        <f t="shared" si="588"/>
        <v>0</v>
      </c>
      <c r="BE355" s="5">
        <f t="shared" si="589"/>
        <v>0</v>
      </c>
      <c r="BF355" s="5">
        <f t="shared" si="590"/>
        <v>0</v>
      </c>
      <c r="BG355" s="5">
        <f t="shared" si="591"/>
        <v>0</v>
      </c>
      <c r="BH355" s="5">
        <f t="shared" si="592"/>
        <v>0</v>
      </c>
      <c r="BI355" s="5">
        <f t="shared" si="593"/>
        <v>0</v>
      </c>
      <c r="BJ355" s="5">
        <f t="shared" si="594"/>
        <v>0</v>
      </c>
      <c r="BK355" s="5">
        <f t="shared" si="595"/>
        <v>0</v>
      </c>
      <c r="BL355" s="5">
        <f t="shared" si="596"/>
        <v>0</v>
      </c>
      <c r="BM355" s="5">
        <f t="shared" si="597"/>
        <v>0</v>
      </c>
      <c r="BN355" s="5">
        <f t="shared" si="598"/>
        <v>0</v>
      </c>
      <c r="BO355" s="5">
        <f t="shared" si="599"/>
        <v>0</v>
      </c>
      <c r="BP355" s="5">
        <f t="shared" si="600"/>
        <v>0</v>
      </c>
      <c r="BQ355" s="5">
        <f t="shared" si="601"/>
        <v>0</v>
      </c>
      <c r="BR355" s="5">
        <f t="shared" si="602"/>
        <v>0</v>
      </c>
      <c r="BS355" s="5">
        <f t="shared" si="603"/>
        <v>0</v>
      </c>
      <c r="BT355" s="5">
        <f t="shared" si="604"/>
        <v>0</v>
      </c>
      <c r="BU355" s="5">
        <f t="shared" si="605"/>
        <v>0</v>
      </c>
      <c r="BV355" s="5">
        <f t="shared" si="606"/>
        <v>0</v>
      </c>
      <c r="BW355" s="5">
        <f t="shared" si="607"/>
        <v>0</v>
      </c>
      <c r="BX355" s="5">
        <f t="shared" si="608"/>
        <v>0</v>
      </c>
      <c r="BY355" s="5">
        <f t="shared" si="609"/>
        <v>0</v>
      </c>
      <c r="BZ355" s="5">
        <f t="shared" si="610"/>
        <v>1</v>
      </c>
      <c r="CA355" s="5">
        <f t="shared" si="611"/>
        <v>0</v>
      </c>
      <c r="CB355" s="5">
        <f t="shared" si="612"/>
        <v>0</v>
      </c>
      <c r="CC355" s="5">
        <f t="shared" si="613"/>
        <v>2</v>
      </c>
      <c r="CD355" s="5">
        <f t="shared" si="614"/>
        <v>0</v>
      </c>
      <c r="CE355" s="5">
        <f t="shared" si="615"/>
        <v>0</v>
      </c>
      <c r="CF355" s="5">
        <f t="shared" si="616"/>
        <v>0</v>
      </c>
      <c r="CH355" s="5">
        <f t="shared" si="761"/>
        <v>0</v>
      </c>
      <c r="CI355" s="5">
        <f t="shared" si="617"/>
        <v>0</v>
      </c>
      <c r="CJ355" s="5">
        <f t="shared" si="618"/>
        <v>0</v>
      </c>
      <c r="CK355" s="5">
        <f t="shared" si="619"/>
        <v>0</v>
      </c>
      <c r="CL355" s="5">
        <f t="shared" si="620"/>
        <v>0</v>
      </c>
      <c r="CM355" s="5">
        <f t="shared" si="621"/>
        <v>0</v>
      </c>
      <c r="CN355" s="5">
        <f t="shared" si="622"/>
        <v>0</v>
      </c>
      <c r="CO355" s="5">
        <f t="shared" si="623"/>
        <v>0</v>
      </c>
      <c r="CP355" s="5">
        <f t="shared" si="624"/>
        <v>0</v>
      </c>
      <c r="CQ355" s="5">
        <f t="shared" si="625"/>
        <v>0</v>
      </c>
      <c r="CR355" s="5">
        <f t="shared" si="626"/>
        <v>0</v>
      </c>
      <c r="CS355" s="5">
        <f t="shared" si="627"/>
        <v>0</v>
      </c>
      <c r="CT355" s="5">
        <f t="shared" si="628"/>
        <v>0</v>
      </c>
      <c r="CU355" s="5">
        <f t="shared" si="629"/>
        <v>0</v>
      </c>
      <c r="CV355" s="5">
        <f t="shared" si="630"/>
        <v>0</v>
      </c>
      <c r="CW355" s="5">
        <f t="shared" si="631"/>
        <v>0</v>
      </c>
      <c r="CX355" s="5">
        <f t="shared" si="632"/>
        <v>0</v>
      </c>
      <c r="CY355" s="5">
        <f t="shared" si="633"/>
        <v>0</v>
      </c>
      <c r="CZ355" s="5">
        <f t="shared" si="634"/>
        <v>0</v>
      </c>
      <c r="DA355" s="5">
        <f t="shared" si="635"/>
        <v>0</v>
      </c>
      <c r="DB355" s="5">
        <f t="shared" si="636"/>
        <v>0</v>
      </c>
      <c r="DC355" s="5">
        <f t="shared" si="637"/>
        <v>0</v>
      </c>
      <c r="DD355" s="5">
        <f t="shared" si="638"/>
        <v>0</v>
      </c>
      <c r="DE355" s="5">
        <f t="shared" si="639"/>
        <v>0</v>
      </c>
      <c r="DF355" s="5">
        <f t="shared" si="640"/>
        <v>0</v>
      </c>
      <c r="DG355" s="5">
        <f t="shared" si="641"/>
        <v>0</v>
      </c>
      <c r="DH355" s="5">
        <f t="shared" si="642"/>
        <v>0</v>
      </c>
      <c r="DI355" s="5">
        <f t="shared" si="643"/>
        <v>0</v>
      </c>
      <c r="DJ355" s="5">
        <f t="shared" si="644"/>
        <v>0</v>
      </c>
      <c r="DK355" s="5">
        <f t="shared" si="645"/>
        <v>0</v>
      </c>
      <c r="DL355" s="5">
        <f t="shared" si="646"/>
        <v>0</v>
      </c>
      <c r="DM355" s="5">
        <f t="shared" si="647"/>
        <v>0</v>
      </c>
      <c r="DN355" s="5">
        <f t="shared" si="648"/>
        <v>0</v>
      </c>
      <c r="DO355" s="5">
        <f t="shared" si="649"/>
        <v>0</v>
      </c>
      <c r="DP355" s="5">
        <f t="shared" si="650"/>
        <v>0</v>
      </c>
      <c r="DQ355" s="5">
        <f t="shared" si="651"/>
        <v>0</v>
      </c>
      <c r="DS355" s="5">
        <f t="shared" si="762"/>
        <v>2</v>
      </c>
      <c r="DT355" s="5">
        <f t="shared" si="652"/>
        <v>0</v>
      </c>
      <c r="DU355" s="5">
        <f t="shared" si="653"/>
        <v>0</v>
      </c>
      <c r="DV355" s="5">
        <f t="shared" si="654"/>
        <v>0</v>
      </c>
      <c r="DW355" s="5">
        <f t="shared" si="655"/>
        <v>0</v>
      </c>
      <c r="DX355" s="5">
        <f t="shared" si="656"/>
        <v>0</v>
      </c>
      <c r="DY355" s="5">
        <f t="shared" si="657"/>
        <v>0</v>
      </c>
      <c r="DZ355" s="5">
        <f t="shared" si="658"/>
        <v>0</v>
      </c>
      <c r="EA355" s="5">
        <f t="shared" si="659"/>
        <v>0</v>
      </c>
      <c r="EB355" s="5">
        <f t="shared" si="660"/>
        <v>1</v>
      </c>
      <c r="EC355" s="5">
        <f t="shared" si="661"/>
        <v>0</v>
      </c>
      <c r="ED355" s="5">
        <f t="shared" si="662"/>
        <v>0</v>
      </c>
      <c r="EE355" s="5">
        <f t="shared" si="663"/>
        <v>0</v>
      </c>
      <c r="EF355" s="5">
        <f t="shared" si="664"/>
        <v>0</v>
      </c>
      <c r="EG355" s="5">
        <f t="shared" si="665"/>
        <v>0</v>
      </c>
      <c r="EH355" s="5">
        <f t="shared" si="666"/>
        <v>0</v>
      </c>
      <c r="EI355" s="5">
        <f t="shared" si="667"/>
        <v>0</v>
      </c>
      <c r="EJ355" s="5">
        <f t="shared" si="668"/>
        <v>0</v>
      </c>
      <c r="EK355" s="5">
        <f t="shared" si="669"/>
        <v>0</v>
      </c>
      <c r="EL355" s="5">
        <f t="shared" si="670"/>
        <v>3</v>
      </c>
      <c r="EM355" s="5">
        <f t="shared" si="671"/>
        <v>0</v>
      </c>
      <c r="EN355" s="5">
        <f t="shared" si="672"/>
        <v>0</v>
      </c>
      <c r="EO355" s="5">
        <f t="shared" si="673"/>
        <v>0</v>
      </c>
      <c r="EP355" s="5">
        <f t="shared" si="674"/>
        <v>0</v>
      </c>
      <c r="EQ355" s="5">
        <f t="shared" si="675"/>
        <v>0</v>
      </c>
      <c r="ER355" s="5">
        <f t="shared" si="676"/>
        <v>0</v>
      </c>
      <c r="ES355" s="5">
        <f t="shared" si="677"/>
        <v>0</v>
      </c>
      <c r="ET355" s="5">
        <f t="shared" si="678"/>
        <v>0</v>
      </c>
      <c r="EU355" s="5">
        <f t="shared" si="679"/>
        <v>0</v>
      </c>
      <c r="EV355" s="5">
        <f t="shared" si="680"/>
        <v>0</v>
      </c>
      <c r="EW355" s="5">
        <f t="shared" si="681"/>
        <v>0</v>
      </c>
      <c r="EX355" s="5">
        <f t="shared" si="682"/>
        <v>0</v>
      </c>
      <c r="EY355" s="5">
        <f t="shared" si="683"/>
        <v>0</v>
      </c>
      <c r="EZ355" s="5">
        <f t="shared" si="684"/>
        <v>4</v>
      </c>
      <c r="FA355" s="5">
        <f t="shared" si="685"/>
        <v>0</v>
      </c>
      <c r="FB355" s="5">
        <f t="shared" si="686"/>
        <v>0</v>
      </c>
      <c r="FD355" s="5">
        <f t="shared" si="763"/>
        <v>0</v>
      </c>
      <c r="FE355" s="5">
        <f t="shared" si="687"/>
        <v>0</v>
      </c>
      <c r="FF355" s="5">
        <f t="shared" si="688"/>
        <v>0</v>
      </c>
      <c r="FG355" s="5">
        <f t="shared" si="689"/>
        <v>0</v>
      </c>
      <c r="FH355" s="5">
        <f t="shared" si="690"/>
        <v>0</v>
      </c>
      <c r="FI355" s="5">
        <f t="shared" si="691"/>
        <v>0</v>
      </c>
      <c r="FJ355" s="5">
        <f t="shared" si="692"/>
        <v>0</v>
      </c>
      <c r="FK355" s="5">
        <f t="shared" si="693"/>
        <v>0</v>
      </c>
      <c r="FL355" s="5">
        <f t="shared" si="694"/>
        <v>0</v>
      </c>
      <c r="FM355" s="5">
        <f t="shared" si="695"/>
        <v>0</v>
      </c>
      <c r="FN355" s="5">
        <f t="shared" si="696"/>
        <v>0</v>
      </c>
      <c r="FO355" s="5">
        <f t="shared" si="697"/>
        <v>0</v>
      </c>
      <c r="FP355" s="5">
        <f t="shared" si="698"/>
        <v>0</v>
      </c>
      <c r="FQ355" s="5">
        <f t="shared" si="699"/>
        <v>0</v>
      </c>
      <c r="FR355" s="5">
        <f t="shared" si="700"/>
        <v>0</v>
      </c>
      <c r="FS355" s="5">
        <f t="shared" si="701"/>
        <v>0</v>
      </c>
      <c r="FT355" s="5">
        <f t="shared" si="702"/>
        <v>0</v>
      </c>
      <c r="FU355" s="5">
        <f t="shared" si="703"/>
        <v>0</v>
      </c>
      <c r="FV355" s="5">
        <f t="shared" si="704"/>
        <v>0</v>
      </c>
      <c r="FW355" s="5">
        <f t="shared" si="705"/>
        <v>0</v>
      </c>
      <c r="FX355" s="5">
        <f t="shared" si="706"/>
        <v>0</v>
      </c>
      <c r="FY355" s="5">
        <f t="shared" si="707"/>
        <v>0</v>
      </c>
      <c r="FZ355" s="5">
        <f t="shared" si="708"/>
        <v>0</v>
      </c>
      <c r="GA355" s="5">
        <f t="shared" si="709"/>
        <v>0</v>
      </c>
      <c r="GB355" s="5">
        <f t="shared" si="710"/>
        <v>0</v>
      </c>
      <c r="GC355" s="5">
        <f t="shared" si="711"/>
        <v>0</v>
      </c>
      <c r="GD355" s="5">
        <f t="shared" si="712"/>
        <v>0</v>
      </c>
      <c r="GE355" s="5">
        <f t="shared" si="713"/>
        <v>0</v>
      </c>
      <c r="GF355" s="5">
        <f t="shared" si="714"/>
        <v>0</v>
      </c>
      <c r="GG355" s="5">
        <f t="shared" si="715"/>
        <v>0</v>
      </c>
      <c r="GH355" s="5">
        <f t="shared" si="716"/>
        <v>0</v>
      </c>
      <c r="GI355" s="5">
        <f t="shared" si="717"/>
        <v>0</v>
      </c>
      <c r="GJ355" s="5">
        <f t="shared" si="718"/>
        <v>0</v>
      </c>
      <c r="GK355" s="5">
        <f t="shared" si="719"/>
        <v>0</v>
      </c>
      <c r="GL355" s="5">
        <f t="shared" si="720"/>
        <v>0</v>
      </c>
      <c r="GM355" s="5">
        <f t="shared" si="721"/>
        <v>0</v>
      </c>
      <c r="GO355" s="23">
        <f t="shared" si="722"/>
        <v>0</v>
      </c>
      <c r="GP355" s="23">
        <f t="shared" si="723"/>
        <v>0</v>
      </c>
      <c r="GQ355" s="5">
        <f>+IF(GO355&gt;0, IF(COUNTIF(GO$149:GO355,GO355)&lt;=1,TRUE,FALSE),0)*$C$59*-1</f>
        <v>0</v>
      </c>
      <c r="GR355" s="5">
        <f>+IF(GP355&gt;0, IF(COUNTIF(GP$149:GP355,GP355)&lt;=1,TRUE,FALSE),0)*$C$59*-1</f>
        <v>0</v>
      </c>
    </row>
    <row r="356" spans="1:200" s="5" customFormat="1" hidden="1" outlineLevel="1" x14ac:dyDescent="0.2">
      <c r="A356" s="6"/>
      <c r="F356" s="35">
        <f t="shared" si="724"/>
        <v>11.469999999961786</v>
      </c>
      <c r="G356" s="20">
        <f t="shared" si="578"/>
        <v>0</v>
      </c>
      <c r="H356" s="20">
        <f t="shared" si="579"/>
        <v>0</v>
      </c>
      <c r="I356" s="37">
        <f t="shared" si="580"/>
        <v>0</v>
      </c>
      <c r="J356" s="33">
        <f t="shared" si="581"/>
        <v>11.469999999961786</v>
      </c>
      <c r="L356" s="5">
        <f t="shared" si="764"/>
        <v>-33.83000000000402</v>
      </c>
      <c r="M356" s="5">
        <f t="shared" si="725"/>
        <v>0</v>
      </c>
      <c r="N356" s="5">
        <f t="shared" si="726"/>
        <v>0</v>
      </c>
      <c r="O356" s="5">
        <f t="shared" si="727"/>
        <v>0</v>
      </c>
      <c r="P356" s="5">
        <f t="shared" si="728"/>
        <v>0</v>
      </c>
      <c r="Q356" s="5">
        <f t="shared" si="729"/>
        <v>0</v>
      </c>
      <c r="R356" s="5">
        <f t="shared" si="730"/>
        <v>0</v>
      </c>
      <c r="S356" s="5">
        <f t="shared" si="731"/>
        <v>0</v>
      </c>
      <c r="T356" s="5">
        <f t="shared" si="732"/>
        <v>0</v>
      </c>
      <c r="U356" s="5">
        <f t="shared" si="733"/>
        <v>-54.400000000000531</v>
      </c>
      <c r="V356" s="5">
        <f t="shared" si="734"/>
        <v>0</v>
      </c>
      <c r="W356" s="5">
        <f t="shared" si="735"/>
        <v>0</v>
      </c>
      <c r="X356" s="5">
        <f t="shared" si="736"/>
        <v>0</v>
      </c>
      <c r="Y356" s="5">
        <f t="shared" si="737"/>
        <v>0</v>
      </c>
      <c r="Z356" s="5">
        <f t="shared" si="738"/>
        <v>0</v>
      </c>
      <c r="AA356" s="5">
        <f t="shared" si="739"/>
        <v>0</v>
      </c>
      <c r="AB356" s="5">
        <f t="shared" si="740"/>
        <v>0</v>
      </c>
      <c r="AC356" s="5">
        <f t="shared" si="741"/>
        <v>0</v>
      </c>
      <c r="AD356" s="5">
        <f t="shared" si="742"/>
        <v>0</v>
      </c>
      <c r="AE356" s="5">
        <f t="shared" si="743"/>
        <v>-14.599999999999881</v>
      </c>
      <c r="AF356" s="5">
        <f t="shared" si="744"/>
        <v>0</v>
      </c>
      <c r="AG356" s="5">
        <f t="shared" si="745"/>
        <v>0</v>
      </c>
      <c r="AH356" s="5">
        <f t="shared" si="746"/>
        <v>0</v>
      </c>
      <c r="AI356" s="5">
        <f t="shared" si="747"/>
        <v>0</v>
      </c>
      <c r="AJ356" s="5">
        <f t="shared" si="748"/>
        <v>0</v>
      </c>
      <c r="AK356" s="5">
        <f t="shared" si="749"/>
        <v>0</v>
      </c>
      <c r="AL356" s="5">
        <f t="shared" si="750"/>
        <v>0</v>
      </c>
      <c r="AM356" s="5">
        <f t="shared" si="751"/>
        <v>0</v>
      </c>
      <c r="AN356" s="5">
        <f t="shared" si="752"/>
        <v>0</v>
      </c>
      <c r="AO356" s="5">
        <f t="shared" si="753"/>
        <v>62.759999999998669</v>
      </c>
      <c r="AP356" s="5">
        <f t="shared" si="754"/>
        <v>0</v>
      </c>
      <c r="AQ356" s="5">
        <f t="shared" si="755"/>
        <v>0</v>
      </c>
      <c r="AR356" s="5">
        <f t="shared" si="756"/>
        <v>40</v>
      </c>
      <c r="AS356" s="5">
        <f t="shared" si="757"/>
        <v>-11.400000000000119</v>
      </c>
      <c r="AT356" s="5">
        <f t="shared" si="758"/>
        <v>0</v>
      </c>
      <c r="AU356" s="5">
        <f t="shared" si="759"/>
        <v>0</v>
      </c>
      <c r="AW356" s="5">
        <f t="shared" si="760"/>
        <v>0</v>
      </c>
      <c r="AX356" s="5">
        <f t="shared" si="582"/>
        <v>0</v>
      </c>
      <c r="AY356" s="5">
        <f t="shared" si="583"/>
        <v>0</v>
      </c>
      <c r="AZ356" s="5">
        <f t="shared" si="584"/>
        <v>0</v>
      </c>
      <c r="BA356" s="5">
        <f t="shared" si="585"/>
        <v>0</v>
      </c>
      <c r="BB356" s="5">
        <f t="shared" si="586"/>
        <v>0</v>
      </c>
      <c r="BC356" s="5">
        <f t="shared" si="587"/>
        <v>0</v>
      </c>
      <c r="BD356" s="5">
        <f t="shared" si="588"/>
        <v>0</v>
      </c>
      <c r="BE356" s="5">
        <f t="shared" si="589"/>
        <v>0</v>
      </c>
      <c r="BF356" s="5">
        <f t="shared" si="590"/>
        <v>0</v>
      </c>
      <c r="BG356" s="5">
        <f t="shared" si="591"/>
        <v>0</v>
      </c>
      <c r="BH356" s="5">
        <f t="shared" si="592"/>
        <v>0</v>
      </c>
      <c r="BI356" s="5">
        <f t="shared" si="593"/>
        <v>0</v>
      </c>
      <c r="BJ356" s="5">
        <f t="shared" si="594"/>
        <v>0</v>
      </c>
      <c r="BK356" s="5">
        <f t="shared" si="595"/>
        <v>0</v>
      </c>
      <c r="BL356" s="5">
        <f t="shared" si="596"/>
        <v>0</v>
      </c>
      <c r="BM356" s="5">
        <f t="shared" si="597"/>
        <v>0</v>
      </c>
      <c r="BN356" s="5">
        <f t="shared" si="598"/>
        <v>0</v>
      </c>
      <c r="BO356" s="5">
        <f t="shared" si="599"/>
        <v>0</v>
      </c>
      <c r="BP356" s="5">
        <f t="shared" si="600"/>
        <v>0</v>
      </c>
      <c r="BQ356" s="5">
        <f t="shared" si="601"/>
        <v>0</v>
      </c>
      <c r="BR356" s="5">
        <f t="shared" si="602"/>
        <v>0</v>
      </c>
      <c r="BS356" s="5">
        <f t="shared" si="603"/>
        <v>0</v>
      </c>
      <c r="BT356" s="5">
        <f t="shared" si="604"/>
        <v>0</v>
      </c>
      <c r="BU356" s="5">
        <f t="shared" si="605"/>
        <v>0</v>
      </c>
      <c r="BV356" s="5">
        <f t="shared" si="606"/>
        <v>0</v>
      </c>
      <c r="BW356" s="5">
        <f t="shared" si="607"/>
        <v>0</v>
      </c>
      <c r="BX356" s="5">
        <f t="shared" si="608"/>
        <v>0</v>
      </c>
      <c r="BY356" s="5">
        <f t="shared" si="609"/>
        <v>0</v>
      </c>
      <c r="BZ356" s="5">
        <f t="shared" si="610"/>
        <v>1</v>
      </c>
      <c r="CA356" s="5">
        <f t="shared" si="611"/>
        <v>0</v>
      </c>
      <c r="CB356" s="5">
        <f t="shared" si="612"/>
        <v>0</v>
      </c>
      <c r="CC356" s="5">
        <f t="shared" si="613"/>
        <v>2</v>
      </c>
      <c r="CD356" s="5">
        <f t="shared" si="614"/>
        <v>0</v>
      </c>
      <c r="CE356" s="5">
        <f t="shared" si="615"/>
        <v>0</v>
      </c>
      <c r="CF356" s="5">
        <f t="shared" si="616"/>
        <v>0</v>
      </c>
      <c r="CH356" s="5">
        <f t="shared" si="761"/>
        <v>0</v>
      </c>
      <c r="CI356" s="5">
        <f t="shared" si="617"/>
        <v>0</v>
      </c>
      <c r="CJ356" s="5">
        <f t="shared" si="618"/>
        <v>0</v>
      </c>
      <c r="CK356" s="5">
        <f t="shared" si="619"/>
        <v>0</v>
      </c>
      <c r="CL356" s="5">
        <f t="shared" si="620"/>
        <v>0</v>
      </c>
      <c r="CM356" s="5">
        <f t="shared" si="621"/>
        <v>0</v>
      </c>
      <c r="CN356" s="5">
        <f t="shared" si="622"/>
        <v>0</v>
      </c>
      <c r="CO356" s="5">
        <f t="shared" si="623"/>
        <v>0</v>
      </c>
      <c r="CP356" s="5">
        <f t="shared" si="624"/>
        <v>0</v>
      </c>
      <c r="CQ356" s="5">
        <f t="shared" si="625"/>
        <v>0</v>
      </c>
      <c r="CR356" s="5">
        <f t="shared" si="626"/>
        <v>0</v>
      </c>
      <c r="CS356" s="5">
        <f t="shared" si="627"/>
        <v>0</v>
      </c>
      <c r="CT356" s="5">
        <f t="shared" si="628"/>
        <v>0</v>
      </c>
      <c r="CU356" s="5">
        <f t="shared" si="629"/>
        <v>0</v>
      </c>
      <c r="CV356" s="5">
        <f t="shared" si="630"/>
        <v>0</v>
      </c>
      <c r="CW356" s="5">
        <f t="shared" si="631"/>
        <v>0</v>
      </c>
      <c r="CX356" s="5">
        <f t="shared" si="632"/>
        <v>0</v>
      </c>
      <c r="CY356" s="5">
        <f t="shared" si="633"/>
        <v>0</v>
      </c>
      <c r="CZ356" s="5">
        <f t="shared" si="634"/>
        <v>0</v>
      </c>
      <c r="DA356" s="5">
        <f t="shared" si="635"/>
        <v>0</v>
      </c>
      <c r="DB356" s="5">
        <f t="shared" si="636"/>
        <v>0</v>
      </c>
      <c r="DC356" s="5">
        <f t="shared" si="637"/>
        <v>0</v>
      </c>
      <c r="DD356" s="5">
        <f t="shared" si="638"/>
        <v>0</v>
      </c>
      <c r="DE356" s="5">
        <f t="shared" si="639"/>
        <v>0</v>
      </c>
      <c r="DF356" s="5">
        <f t="shared" si="640"/>
        <v>0</v>
      </c>
      <c r="DG356" s="5">
        <f t="shared" si="641"/>
        <v>0</v>
      </c>
      <c r="DH356" s="5">
        <f t="shared" si="642"/>
        <v>0</v>
      </c>
      <c r="DI356" s="5">
        <f t="shared" si="643"/>
        <v>0</v>
      </c>
      <c r="DJ356" s="5">
        <f t="shared" si="644"/>
        <v>0</v>
      </c>
      <c r="DK356" s="5">
        <f t="shared" si="645"/>
        <v>0</v>
      </c>
      <c r="DL356" s="5">
        <f t="shared" si="646"/>
        <v>0</v>
      </c>
      <c r="DM356" s="5">
        <f t="shared" si="647"/>
        <v>0</v>
      </c>
      <c r="DN356" s="5">
        <f t="shared" si="648"/>
        <v>0</v>
      </c>
      <c r="DO356" s="5">
        <f t="shared" si="649"/>
        <v>0</v>
      </c>
      <c r="DP356" s="5">
        <f t="shared" si="650"/>
        <v>0</v>
      </c>
      <c r="DQ356" s="5">
        <f t="shared" si="651"/>
        <v>0</v>
      </c>
      <c r="DS356" s="5">
        <f t="shared" si="762"/>
        <v>2</v>
      </c>
      <c r="DT356" s="5">
        <f t="shared" si="652"/>
        <v>0</v>
      </c>
      <c r="DU356" s="5">
        <f t="shared" si="653"/>
        <v>0</v>
      </c>
      <c r="DV356" s="5">
        <f t="shared" si="654"/>
        <v>0</v>
      </c>
      <c r="DW356" s="5">
        <f t="shared" si="655"/>
        <v>0</v>
      </c>
      <c r="DX356" s="5">
        <f t="shared" si="656"/>
        <v>0</v>
      </c>
      <c r="DY356" s="5">
        <f t="shared" si="657"/>
        <v>0</v>
      </c>
      <c r="DZ356" s="5">
        <f t="shared" si="658"/>
        <v>0</v>
      </c>
      <c r="EA356" s="5">
        <f t="shared" si="659"/>
        <v>0</v>
      </c>
      <c r="EB356" s="5">
        <f t="shared" si="660"/>
        <v>1</v>
      </c>
      <c r="EC356" s="5">
        <f t="shared" si="661"/>
        <v>0</v>
      </c>
      <c r="ED356" s="5">
        <f t="shared" si="662"/>
        <v>0</v>
      </c>
      <c r="EE356" s="5">
        <f t="shared" si="663"/>
        <v>0</v>
      </c>
      <c r="EF356" s="5">
        <f t="shared" si="664"/>
        <v>0</v>
      </c>
      <c r="EG356" s="5">
        <f t="shared" si="665"/>
        <v>0</v>
      </c>
      <c r="EH356" s="5">
        <f t="shared" si="666"/>
        <v>0</v>
      </c>
      <c r="EI356" s="5">
        <f t="shared" si="667"/>
        <v>0</v>
      </c>
      <c r="EJ356" s="5">
        <f t="shared" si="668"/>
        <v>0</v>
      </c>
      <c r="EK356" s="5">
        <f t="shared" si="669"/>
        <v>0</v>
      </c>
      <c r="EL356" s="5">
        <f t="shared" si="670"/>
        <v>3</v>
      </c>
      <c r="EM356" s="5">
        <f t="shared" si="671"/>
        <v>0</v>
      </c>
      <c r="EN356" s="5">
        <f t="shared" si="672"/>
        <v>0</v>
      </c>
      <c r="EO356" s="5">
        <f t="shared" si="673"/>
        <v>0</v>
      </c>
      <c r="EP356" s="5">
        <f t="shared" si="674"/>
        <v>0</v>
      </c>
      <c r="EQ356" s="5">
        <f t="shared" si="675"/>
        <v>0</v>
      </c>
      <c r="ER356" s="5">
        <f t="shared" si="676"/>
        <v>0</v>
      </c>
      <c r="ES356" s="5">
        <f t="shared" si="677"/>
        <v>0</v>
      </c>
      <c r="ET356" s="5">
        <f t="shared" si="678"/>
        <v>0</v>
      </c>
      <c r="EU356" s="5">
        <f t="shared" si="679"/>
        <v>0</v>
      </c>
      <c r="EV356" s="5">
        <f t="shared" si="680"/>
        <v>0</v>
      </c>
      <c r="EW356" s="5">
        <f t="shared" si="681"/>
        <v>0</v>
      </c>
      <c r="EX356" s="5">
        <f t="shared" si="682"/>
        <v>0</v>
      </c>
      <c r="EY356" s="5">
        <f t="shared" si="683"/>
        <v>0</v>
      </c>
      <c r="EZ356" s="5">
        <f t="shared" si="684"/>
        <v>4</v>
      </c>
      <c r="FA356" s="5">
        <f t="shared" si="685"/>
        <v>0</v>
      </c>
      <c r="FB356" s="5">
        <f t="shared" si="686"/>
        <v>0</v>
      </c>
      <c r="FD356" s="5">
        <f t="shared" si="763"/>
        <v>0</v>
      </c>
      <c r="FE356" s="5">
        <f t="shared" si="687"/>
        <v>0</v>
      </c>
      <c r="FF356" s="5">
        <f t="shared" si="688"/>
        <v>0</v>
      </c>
      <c r="FG356" s="5">
        <f t="shared" si="689"/>
        <v>0</v>
      </c>
      <c r="FH356" s="5">
        <f t="shared" si="690"/>
        <v>0</v>
      </c>
      <c r="FI356" s="5">
        <f t="shared" si="691"/>
        <v>0</v>
      </c>
      <c r="FJ356" s="5">
        <f t="shared" si="692"/>
        <v>0</v>
      </c>
      <c r="FK356" s="5">
        <f t="shared" si="693"/>
        <v>0</v>
      </c>
      <c r="FL356" s="5">
        <f t="shared" si="694"/>
        <v>0</v>
      </c>
      <c r="FM356" s="5">
        <f t="shared" si="695"/>
        <v>0</v>
      </c>
      <c r="FN356" s="5">
        <f t="shared" si="696"/>
        <v>0</v>
      </c>
      <c r="FO356" s="5">
        <f t="shared" si="697"/>
        <v>0</v>
      </c>
      <c r="FP356" s="5">
        <f t="shared" si="698"/>
        <v>0</v>
      </c>
      <c r="FQ356" s="5">
        <f t="shared" si="699"/>
        <v>0</v>
      </c>
      <c r="FR356" s="5">
        <f t="shared" si="700"/>
        <v>0</v>
      </c>
      <c r="FS356" s="5">
        <f t="shared" si="701"/>
        <v>0</v>
      </c>
      <c r="FT356" s="5">
        <f t="shared" si="702"/>
        <v>0</v>
      </c>
      <c r="FU356" s="5">
        <f t="shared" si="703"/>
        <v>0</v>
      </c>
      <c r="FV356" s="5">
        <f t="shared" si="704"/>
        <v>0</v>
      </c>
      <c r="FW356" s="5">
        <f t="shared" si="705"/>
        <v>0</v>
      </c>
      <c r="FX356" s="5">
        <f t="shared" si="706"/>
        <v>0</v>
      </c>
      <c r="FY356" s="5">
        <f t="shared" si="707"/>
        <v>0</v>
      </c>
      <c r="FZ356" s="5">
        <f t="shared" si="708"/>
        <v>0</v>
      </c>
      <c r="GA356" s="5">
        <f t="shared" si="709"/>
        <v>0</v>
      </c>
      <c r="GB356" s="5">
        <f t="shared" si="710"/>
        <v>0</v>
      </c>
      <c r="GC356" s="5">
        <f t="shared" si="711"/>
        <v>0</v>
      </c>
      <c r="GD356" s="5">
        <f t="shared" si="712"/>
        <v>0</v>
      </c>
      <c r="GE356" s="5">
        <f t="shared" si="713"/>
        <v>0</v>
      </c>
      <c r="GF356" s="5">
        <f t="shared" si="714"/>
        <v>0</v>
      </c>
      <c r="GG356" s="5">
        <f t="shared" si="715"/>
        <v>0</v>
      </c>
      <c r="GH356" s="5">
        <f t="shared" si="716"/>
        <v>0</v>
      </c>
      <c r="GI356" s="5">
        <f t="shared" si="717"/>
        <v>0</v>
      </c>
      <c r="GJ356" s="5">
        <f t="shared" si="718"/>
        <v>0</v>
      </c>
      <c r="GK356" s="5">
        <f t="shared" si="719"/>
        <v>0</v>
      </c>
      <c r="GL356" s="5">
        <f t="shared" si="720"/>
        <v>0</v>
      </c>
      <c r="GM356" s="5">
        <f t="shared" si="721"/>
        <v>0</v>
      </c>
      <c r="GO356" s="23">
        <f t="shared" si="722"/>
        <v>0</v>
      </c>
      <c r="GP356" s="23">
        <f t="shared" si="723"/>
        <v>0</v>
      </c>
      <c r="GQ356" s="5">
        <f>+IF(GO356&gt;0, IF(COUNTIF(GO$149:GO356,GO356)&lt;=1,TRUE,FALSE),0)*$C$59*-1</f>
        <v>0</v>
      </c>
      <c r="GR356" s="5">
        <f>+IF(GP356&gt;0, IF(COUNTIF(GP$149:GP356,GP356)&lt;=1,TRUE,FALSE),0)*$C$59*-1</f>
        <v>0</v>
      </c>
    </row>
    <row r="357" spans="1:200" s="5" customFormat="1" hidden="1" outlineLevel="1" x14ac:dyDescent="0.2">
      <c r="A357" s="6"/>
      <c r="F357" s="35">
        <f t="shared" si="724"/>
        <v>11.469999999961786</v>
      </c>
      <c r="G357" s="20">
        <f t="shared" si="578"/>
        <v>0</v>
      </c>
      <c r="H357" s="20">
        <f t="shared" si="579"/>
        <v>0</v>
      </c>
      <c r="I357" s="37">
        <f t="shared" si="580"/>
        <v>0</v>
      </c>
      <c r="J357" s="33">
        <f t="shared" si="581"/>
        <v>11.469999999961786</v>
      </c>
      <c r="L357" s="5">
        <f t="shared" si="764"/>
        <v>-33.83000000000402</v>
      </c>
      <c r="M357" s="5">
        <f t="shared" si="725"/>
        <v>0</v>
      </c>
      <c r="N357" s="5">
        <f t="shared" si="726"/>
        <v>0</v>
      </c>
      <c r="O357" s="5">
        <f t="shared" si="727"/>
        <v>0</v>
      </c>
      <c r="P357" s="5">
        <f t="shared" si="728"/>
        <v>0</v>
      </c>
      <c r="Q357" s="5">
        <f t="shared" si="729"/>
        <v>0</v>
      </c>
      <c r="R357" s="5">
        <f t="shared" si="730"/>
        <v>0</v>
      </c>
      <c r="S357" s="5">
        <f t="shared" si="731"/>
        <v>0</v>
      </c>
      <c r="T357" s="5">
        <f t="shared" si="732"/>
        <v>0</v>
      </c>
      <c r="U357" s="5">
        <f t="shared" si="733"/>
        <v>-54.400000000000531</v>
      </c>
      <c r="V357" s="5">
        <f t="shared" si="734"/>
        <v>0</v>
      </c>
      <c r="W357" s="5">
        <f t="shared" si="735"/>
        <v>0</v>
      </c>
      <c r="X357" s="5">
        <f t="shared" si="736"/>
        <v>0</v>
      </c>
      <c r="Y357" s="5">
        <f t="shared" si="737"/>
        <v>0</v>
      </c>
      <c r="Z357" s="5">
        <f t="shared" si="738"/>
        <v>0</v>
      </c>
      <c r="AA357" s="5">
        <f t="shared" si="739"/>
        <v>0</v>
      </c>
      <c r="AB357" s="5">
        <f t="shared" si="740"/>
        <v>0</v>
      </c>
      <c r="AC357" s="5">
        <f t="shared" si="741"/>
        <v>0</v>
      </c>
      <c r="AD357" s="5">
        <f t="shared" si="742"/>
        <v>0</v>
      </c>
      <c r="AE357" s="5">
        <f t="shared" si="743"/>
        <v>-14.599999999999881</v>
      </c>
      <c r="AF357" s="5">
        <f t="shared" si="744"/>
        <v>0</v>
      </c>
      <c r="AG357" s="5">
        <f t="shared" si="745"/>
        <v>0</v>
      </c>
      <c r="AH357" s="5">
        <f t="shared" si="746"/>
        <v>0</v>
      </c>
      <c r="AI357" s="5">
        <f t="shared" si="747"/>
        <v>0</v>
      </c>
      <c r="AJ357" s="5">
        <f t="shared" si="748"/>
        <v>0</v>
      </c>
      <c r="AK357" s="5">
        <f t="shared" si="749"/>
        <v>0</v>
      </c>
      <c r="AL357" s="5">
        <f t="shared" si="750"/>
        <v>0</v>
      </c>
      <c r="AM357" s="5">
        <f t="shared" si="751"/>
        <v>0</v>
      </c>
      <c r="AN357" s="5">
        <f t="shared" si="752"/>
        <v>0</v>
      </c>
      <c r="AO357" s="5">
        <f t="shared" si="753"/>
        <v>62.759999999998669</v>
      </c>
      <c r="AP357" s="5">
        <f t="shared" si="754"/>
        <v>0</v>
      </c>
      <c r="AQ357" s="5">
        <f t="shared" si="755"/>
        <v>0</v>
      </c>
      <c r="AR357" s="5">
        <f t="shared" si="756"/>
        <v>40</v>
      </c>
      <c r="AS357" s="5">
        <f t="shared" si="757"/>
        <v>-11.400000000000119</v>
      </c>
      <c r="AT357" s="5">
        <f t="shared" si="758"/>
        <v>0</v>
      </c>
      <c r="AU357" s="5">
        <f t="shared" si="759"/>
        <v>0</v>
      </c>
      <c r="AW357" s="5">
        <f t="shared" si="760"/>
        <v>0</v>
      </c>
      <c r="AX357" s="5">
        <f t="shared" si="582"/>
        <v>0</v>
      </c>
      <c r="AY357" s="5">
        <f t="shared" si="583"/>
        <v>0</v>
      </c>
      <c r="AZ357" s="5">
        <f t="shared" si="584"/>
        <v>0</v>
      </c>
      <c r="BA357" s="5">
        <f t="shared" si="585"/>
        <v>0</v>
      </c>
      <c r="BB357" s="5">
        <f t="shared" si="586"/>
        <v>0</v>
      </c>
      <c r="BC357" s="5">
        <f t="shared" si="587"/>
        <v>0</v>
      </c>
      <c r="BD357" s="5">
        <f t="shared" si="588"/>
        <v>0</v>
      </c>
      <c r="BE357" s="5">
        <f t="shared" si="589"/>
        <v>0</v>
      </c>
      <c r="BF357" s="5">
        <f t="shared" si="590"/>
        <v>0</v>
      </c>
      <c r="BG357" s="5">
        <f t="shared" si="591"/>
        <v>0</v>
      </c>
      <c r="BH357" s="5">
        <f t="shared" si="592"/>
        <v>0</v>
      </c>
      <c r="BI357" s="5">
        <f t="shared" si="593"/>
        <v>0</v>
      </c>
      <c r="BJ357" s="5">
        <f t="shared" si="594"/>
        <v>0</v>
      </c>
      <c r="BK357" s="5">
        <f t="shared" si="595"/>
        <v>0</v>
      </c>
      <c r="BL357" s="5">
        <f t="shared" si="596"/>
        <v>0</v>
      </c>
      <c r="BM357" s="5">
        <f t="shared" si="597"/>
        <v>0</v>
      </c>
      <c r="BN357" s="5">
        <f t="shared" si="598"/>
        <v>0</v>
      </c>
      <c r="BO357" s="5">
        <f t="shared" si="599"/>
        <v>0</v>
      </c>
      <c r="BP357" s="5">
        <f t="shared" si="600"/>
        <v>0</v>
      </c>
      <c r="BQ357" s="5">
        <f t="shared" si="601"/>
        <v>0</v>
      </c>
      <c r="BR357" s="5">
        <f t="shared" si="602"/>
        <v>0</v>
      </c>
      <c r="BS357" s="5">
        <f t="shared" si="603"/>
        <v>0</v>
      </c>
      <c r="BT357" s="5">
        <f t="shared" si="604"/>
        <v>0</v>
      </c>
      <c r="BU357" s="5">
        <f t="shared" si="605"/>
        <v>0</v>
      </c>
      <c r="BV357" s="5">
        <f t="shared" si="606"/>
        <v>0</v>
      </c>
      <c r="BW357" s="5">
        <f t="shared" si="607"/>
        <v>0</v>
      </c>
      <c r="BX357" s="5">
        <f t="shared" si="608"/>
        <v>0</v>
      </c>
      <c r="BY357" s="5">
        <f t="shared" si="609"/>
        <v>0</v>
      </c>
      <c r="BZ357" s="5">
        <f t="shared" si="610"/>
        <v>1</v>
      </c>
      <c r="CA357" s="5">
        <f t="shared" si="611"/>
        <v>0</v>
      </c>
      <c r="CB357" s="5">
        <f t="shared" si="612"/>
        <v>0</v>
      </c>
      <c r="CC357" s="5">
        <f t="shared" si="613"/>
        <v>2</v>
      </c>
      <c r="CD357" s="5">
        <f t="shared" si="614"/>
        <v>0</v>
      </c>
      <c r="CE357" s="5">
        <f t="shared" si="615"/>
        <v>0</v>
      </c>
      <c r="CF357" s="5">
        <f t="shared" si="616"/>
        <v>0</v>
      </c>
      <c r="CH357" s="5">
        <f t="shared" si="761"/>
        <v>0</v>
      </c>
      <c r="CI357" s="5">
        <f t="shared" si="617"/>
        <v>0</v>
      </c>
      <c r="CJ357" s="5">
        <f t="shared" si="618"/>
        <v>0</v>
      </c>
      <c r="CK357" s="5">
        <f t="shared" si="619"/>
        <v>0</v>
      </c>
      <c r="CL357" s="5">
        <f t="shared" si="620"/>
        <v>0</v>
      </c>
      <c r="CM357" s="5">
        <f t="shared" si="621"/>
        <v>0</v>
      </c>
      <c r="CN357" s="5">
        <f t="shared" si="622"/>
        <v>0</v>
      </c>
      <c r="CO357" s="5">
        <f t="shared" si="623"/>
        <v>0</v>
      </c>
      <c r="CP357" s="5">
        <f t="shared" si="624"/>
        <v>0</v>
      </c>
      <c r="CQ357" s="5">
        <f t="shared" si="625"/>
        <v>0</v>
      </c>
      <c r="CR357" s="5">
        <f t="shared" si="626"/>
        <v>0</v>
      </c>
      <c r="CS357" s="5">
        <f t="shared" si="627"/>
        <v>0</v>
      </c>
      <c r="CT357" s="5">
        <f t="shared" si="628"/>
        <v>0</v>
      </c>
      <c r="CU357" s="5">
        <f t="shared" si="629"/>
        <v>0</v>
      </c>
      <c r="CV357" s="5">
        <f t="shared" si="630"/>
        <v>0</v>
      </c>
      <c r="CW357" s="5">
        <f t="shared" si="631"/>
        <v>0</v>
      </c>
      <c r="CX357" s="5">
        <f t="shared" si="632"/>
        <v>0</v>
      </c>
      <c r="CY357" s="5">
        <f t="shared" si="633"/>
        <v>0</v>
      </c>
      <c r="CZ357" s="5">
        <f t="shared" si="634"/>
        <v>0</v>
      </c>
      <c r="DA357" s="5">
        <f t="shared" si="635"/>
        <v>0</v>
      </c>
      <c r="DB357" s="5">
        <f t="shared" si="636"/>
        <v>0</v>
      </c>
      <c r="DC357" s="5">
        <f t="shared" si="637"/>
        <v>0</v>
      </c>
      <c r="DD357" s="5">
        <f t="shared" si="638"/>
        <v>0</v>
      </c>
      <c r="DE357" s="5">
        <f t="shared" si="639"/>
        <v>0</v>
      </c>
      <c r="DF357" s="5">
        <f t="shared" si="640"/>
        <v>0</v>
      </c>
      <c r="DG357" s="5">
        <f t="shared" si="641"/>
        <v>0</v>
      </c>
      <c r="DH357" s="5">
        <f t="shared" si="642"/>
        <v>0</v>
      </c>
      <c r="DI357" s="5">
        <f t="shared" si="643"/>
        <v>0</v>
      </c>
      <c r="DJ357" s="5">
        <f t="shared" si="644"/>
        <v>0</v>
      </c>
      <c r="DK357" s="5">
        <f t="shared" si="645"/>
        <v>0</v>
      </c>
      <c r="DL357" s="5">
        <f t="shared" si="646"/>
        <v>0</v>
      </c>
      <c r="DM357" s="5">
        <f t="shared" si="647"/>
        <v>0</v>
      </c>
      <c r="DN357" s="5">
        <f t="shared" si="648"/>
        <v>0</v>
      </c>
      <c r="DO357" s="5">
        <f t="shared" si="649"/>
        <v>0</v>
      </c>
      <c r="DP357" s="5">
        <f t="shared" si="650"/>
        <v>0</v>
      </c>
      <c r="DQ357" s="5">
        <f t="shared" si="651"/>
        <v>0</v>
      </c>
      <c r="DS357" s="5">
        <f t="shared" si="762"/>
        <v>2</v>
      </c>
      <c r="DT357" s="5">
        <f t="shared" si="652"/>
        <v>0</v>
      </c>
      <c r="DU357" s="5">
        <f t="shared" si="653"/>
        <v>0</v>
      </c>
      <c r="DV357" s="5">
        <f t="shared" si="654"/>
        <v>0</v>
      </c>
      <c r="DW357" s="5">
        <f t="shared" si="655"/>
        <v>0</v>
      </c>
      <c r="DX357" s="5">
        <f t="shared" si="656"/>
        <v>0</v>
      </c>
      <c r="DY357" s="5">
        <f t="shared" si="657"/>
        <v>0</v>
      </c>
      <c r="DZ357" s="5">
        <f t="shared" si="658"/>
        <v>0</v>
      </c>
      <c r="EA357" s="5">
        <f t="shared" si="659"/>
        <v>0</v>
      </c>
      <c r="EB357" s="5">
        <f t="shared" si="660"/>
        <v>1</v>
      </c>
      <c r="EC357" s="5">
        <f t="shared" si="661"/>
        <v>0</v>
      </c>
      <c r="ED357" s="5">
        <f t="shared" si="662"/>
        <v>0</v>
      </c>
      <c r="EE357" s="5">
        <f t="shared" si="663"/>
        <v>0</v>
      </c>
      <c r="EF357" s="5">
        <f t="shared" si="664"/>
        <v>0</v>
      </c>
      <c r="EG357" s="5">
        <f t="shared" si="665"/>
        <v>0</v>
      </c>
      <c r="EH357" s="5">
        <f t="shared" si="666"/>
        <v>0</v>
      </c>
      <c r="EI357" s="5">
        <f t="shared" si="667"/>
        <v>0</v>
      </c>
      <c r="EJ357" s="5">
        <f t="shared" si="668"/>
        <v>0</v>
      </c>
      <c r="EK357" s="5">
        <f t="shared" si="669"/>
        <v>0</v>
      </c>
      <c r="EL357" s="5">
        <f t="shared" si="670"/>
        <v>3</v>
      </c>
      <c r="EM357" s="5">
        <f t="shared" si="671"/>
        <v>0</v>
      </c>
      <c r="EN357" s="5">
        <f t="shared" si="672"/>
        <v>0</v>
      </c>
      <c r="EO357" s="5">
        <f t="shared" si="673"/>
        <v>0</v>
      </c>
      <c r="EP357" s="5">
        <f t="shared" si="674"/>
        <v>0</v>
      </c>
      <c r="EQ357" s="5">
        <f t="shared" si="675"/>
        <v>0</v>
      </c>
      <c r="ER357" s="5">
        <f t="shared" si="676"/>
        <v>0</v>
      </c>
      <c r="ES357" s="5">
        <f t="shared" si="677"/>
        <v>0</v>
      </c>
      <c r="ET357" s="5">
        <f t="shared" si="678"/>
        <v>0</v>
      </c>
      <c r="EU357" s="5">
        <f t="shared" si="679"/>
        <v>0</v>
      </c>
      <c r="EV357" s="5">
        <f t="shared" si="680"/>
        <v>0</v>
      </c>
      <c r="EW357" s="5">
        <f t="shared" si="681"/>
        <v>0</v>
      </c>
      <c r="EX357" s="5">
        <f t="shared" si="682"/>
        <v>0</v>
      </c>
      <c r="EY357" s="5">
        <f t="shared" si="683"/>
        <v>0</v>
      </c>
      <c r="EZ357" s="5">
        <f t="shared" si="684"/>
        <v>4</v>
      </c>
      <c r="FA357" s="5">
        <f t="shared" si="685"/>
        <v>0</v>
      </c>
      <c r="FB357" s="5">
        <f t="shared" si="686"/>
        <v>0</v>
      </c>
      <c r="FD357" s="5">
        <f t="shared" si="763"/>
        <v>0</v>
      </c>
      <c r="FE357" s="5">
        <f t="shared" si="687"/>
        <v>0</v>
      </c>
      <c r="FF357" s="5">
        <f t="shared" si="688"/>
        <v>0</v>
      </c>
      <c r="FG357" s="5">
        <f t="shared" si="689"/>
        <v>0</v>
      </c>
      <c r="FH357" s="5">
        <f t="shared" si="690"/>
        <v>0</v>
      </c>
      <c r="FI357" s="5">
        <f t="shared" si="691"/>
        <v>0</v>
      </c>
      <c r="FJ357" s="5">
        <f t="shared" si="692"/>
        <v>0</v>
      </c>
      <c r="FK357" s="5">
        <f t="shared" si="693"/>
        <v>0</v>
      </c>
      <c r="FL357" s="5">
        <f t="shared" si="694"/>
        <v>0</v>
      </c>
      <c r="FM357" s="5">
        <f t="shared" si="695"/>
        <v>0</v>
      </c>
      <c r="FN357" s="5">
        <f t="shared" si="696"/>
        <v>0</v>
      </c>
      <c r="FO357" s="5">
        <f t="shared" si="697"/>
        <v>0</v>
      </c>
      <c r="FP357" s="5">
        <f t="shared" si="698"/>
        <v>0</v>
      </c>
      <c r="FQ357" s="5">
        <f t="shared" si="699"/>
        <v>0</v>
      </c>
      <c r="FR357" s="5">
        <f t="shared" si="700"/>
        <v>0</v>
      </c>
      <c r="FS357" s="5">
        <f t="shared" si="701"/>
        <v>0</v>
      </c>
      <c r="FT357" s="5">
        <f t="shared" si="702"/>
        <v>0</v>
      </c>
      <c r="FU357" s="5">
        <f t="shared" si="703"/>
        <v>0</v>
      </c>
      <c r="FV357" s="5">
        <f t="shared" si="704"/>
        <v>0</v>
      </c>
      <c r="FW357" s="5">
        <f t="shared" si="705"/>
        <v>0</v>
      </c>
      <c r="FX357" s="5">
        <f t="shared" si="706"/>
        <v>0</v>
      </c>
      <c r="FY357" s="5">
        <f t="shared" si="707"/>
        <v>0</v>
      </c>
      <c r="FZ357" s="5">
        <f t="shared" si="708"/>
        <v>0</v>
      </c>
      <c r="GA357" s="5">
        <f t="shared" si="709"/>
        <v>0</v>
      </c>
      <c r="GB357" s="5">
        <f t="shared" si="710"/>
        <v>0</v>
      </c>
      <c r="GC357" s="5">
        <f t="shared" si="711"/>
        <v>0</v>
      </c>
      <c r="GD357" s="5">
        <f t="shared" si="712"/>
        <v>0</v>
      </c>
      <c r="GE357" s="5">
        <f t="shared" si="713"/>
        <v>0</v>
      </c>
      <c r="GF357" s="5">
        <f t="shared" si="714"/>
        <v>0</v>
      </c>
      <c r="GG357" s="5">
        <f t="shared" si="715"/>
        <v>0</v>
      </c>
      <c r="GH357" s="5">
        <f t="shared" si="716"/>
        <v>0</v>
      </c>
      <c r="GI357" s="5">
        <f t="shared" si="717"/>
        <v>0</v>
      </c>
      <c r="GJ357" s="5">
        <f t="shared" si="718"/>
        <v>0</v>
      </c>
      <c r="GK357" s="5">
        <f t="shared" si="719"/>
        <v>0</v>
      </c>
      <c r="GL357" s="5">
        <f t="shared" si="720"/>
        <v>0</v>
      </c>
      <c r="GM357" s="5">
        <f t="shared" si="721"/>
        <v>0</v>
      </c>
      <c r="GO357" s="23">
        <f t="shared" si="722"/>
        <v>0</v>
      </c>
      <c r="GP357" s="23">
        <f t="shared" si="723"/>
        <v>0</v>
      </c>
      <c r="GQ357" s="5">
        <f>+IF(GO357&gt;0, IF(COUNTIF(GO$149:GO357,GO357)&lt;=1,TRUE,FALSE),0)*$C$59*-1</f>
        <v>0</v>
      </c>
      <c r="GR357" s="5">
        <f>+IF(GP357&gt;0, IF(COUNTIF(GP$149:GP357,GP357)&lt;=1,TRUE,FALSE),0)*$C$59*-1</f>
        <v>0</v>
      </c>
    </row>
    <row r="358" spans="1:200" s="5" customFormat="1" hidden="1" outlineLevel="1" x14ac:dyDescent="0.2">
      <c r="A358" s="6"/>
      <c r="F358" s="35">
        <f t="shared" si="724"/>
        <v>11.469999999961786</v>
      </c>
      <c r="G358" s="20">
        <f t="shared" si="578"/>
        <v>0</v>
      </c>
      <c r="H358" s="20">
        <f t="shared" si="579"/>
        <v>0</v>
      </c>
      <c r="I358" s="37">
        <f t="shared" si="580"/>
        <v>0</v>
      </c>
      <c r="J358" s="33">
        <f t="shared" si="581"/>
        <v>11.469999999961786</v>
      </c>
      <c r="L358" s="5">
        <f t="shared" si="764"/>
        <v>-33.83000000000402</v>
      </c>
      <c r="M358" s="5">
        <f t="shared" si="725"/>
        <v>0</v>
      </c>
      <c r="N358" s="5">
        <f t="shared" si="726"/>
        <v>0</v>
      </c>
      <c r="O358" s="5">
        <f t="shared" si="727"/>
        <v>0</v>
      </c>
      <c r="P358" s="5">
        <f t="shared" si="728"/>
        <v>0</v>
      </c>
      <c r="Q358" s="5">
        <f t="shared" si="729"/>
        <v>0</v>
      </c>
      <c r="R358" s="5">
        <f t="shared" si="730"/>
        <v>0</v>
      </c>
      <c r="S358" s="5">
        <f t="shared" si="731"/>
        <v>0</v>
      </c>
      <c r="T358" s="5">
        <f t="shared" si="732"/>
        <v>0</v>
      </c>
      <c r="U358" s="5">
        <f t="shared" si="733"/>
        <v>-54.400000000000531</v>
      </c>
      <c r="V358" s="5">
        <f t="shared" si="734"/>
        <v>0</v>
      </c>
      <c r="W358" s="5">
        <f t="shared" si="735"/>
        <v>0</v>
      </c>
      <c r="X358" s="5">
        <f t="shared" si="736"/>
        <v>0</v>
      </c>
      <c r="Y358" s="5">
        <f t="shared" si="737"/>
        <v>0</v>
      </c>
      <c r="Z358" s="5">
        <f t="shared" si="738"/>
        <v>0</v>
      </c>
      <c r="AA358" s="5">
        <f t="shared" si="739"/>
        <v>0</v>
      </c>
      <c r="AB358" s="5">
        <f t="shared" si="740"/>
        <v>0</v>
      </c>
      <c r="AC358" s="5">
        <f t="shared" si="741"/>
        <v>0</v>
      </c>
      <c r="AD358" s="5">
        <f t="shared" si="742"/>
        <v>0</v>
      </c>
      <c r="AE358" s="5">
        <f t="shared" si="743"/>
        <v>-14.599999999999881</v>
      </c>
      <c r="AF358" s="5">
        <f t="shared" si="744"/>
        <v>0</v>
      </c>
      <c r="AG358" s="5">
        <f t="shared" si="745"/>
        <v>0</v>
      </c>
      <c r="AH358" s="5">
        <f t="shared" si="746"/>
        <v>0</v>
      </c>
      <c r="AI358" s="5">
        <f t="shared" si="747"/>
        <v>0</v>
      </c>
      <c r="AJ358" s="5">
        <f t="shared" si="748"/>
        <v>0</v>
      </c>
      <c r="AK358" s="5">
        <f t="shared" si="749"/>
        <v>0</v>
      </c>
      <c r="AL358" s="5">
        <f t="shared" si="750"/>
        <v>0</v>
      </c>
      <c r="AM358" s="5">
        <f t="shared" si="751"/>
        <v>0</v>
      </c>
      <c r="AN358" s="5">
        <f t="shared" si="752"/>
        <v>0</v>
      </c>
      <c r="AO358" s="5">
        <f t="shared" si="753"/>
        <v>62.759999999998669</v>
      </c>
      <c r="AP358" s="5">
        <f t="shared" si="754"/>
        <v>0</v>
      </c>
      <c r="AQ358" s="5">
        <f t="shared" si="755"/>
        <v>0</v>
      </c>
      <c r="AR358" s="5">
        <f t="shared" si="756"/>
        <v>40</v>
      </c>
      <c r="AS358" s="5">
        <f t="shared" si="757"/>
        <v>-11.400000000000119</v>
      </c>
      <c r="AT358" s="5">
        <f t="shared" si="758"/>
        <v>0</v>
      </c>
      <c r="AU358" s="5">
        <f t="shared" si="759"/>
        <v>0</v>
      </c>
      <c r="AW358" s="5">
        <f t="shared" si="760"/>
        <v>0</v>
      </c>
      <c r="AX358" s="5">
        <f t="shared" si="582"/>
        <v>0</v>
      </c>
      <c r="AY358" s="5">
        <f t="shared" si="583"/>
        <v>0</v>
      </c>
      <c r="AZ358" s="5">
        <f t="shared" si="584"/>
        <v>0</v>
      </c>
      <c r="BA358" s="5">
        <f t="shared" si="585"/>
        <v>0</v>
      </c>
      <c r="BB358" s="5">
        <f t="shared" si="586"/>
        <v>0</v>
      </c>
      <c r="BC358" s="5">
        <f t="shared" si="587"/>
        <v>0</v>
      </c>
      <c r="BD358" s="5">
        <f t="shared" si="588"/>
        <v>0</v>
      </c>
      <c r="BE358" s="5">
        <f t="shared" si="589"/>
        <v>0</v>
      </c>
      <c r="BF358" s="5">
        <f t="shared" si="590"/>
        <v>0</v>
      </c>
      <c r="BG358" s="5">
        <f t="shared" si="591"/>
        <v>0</v>
      </c>
      <c r="BH358" s="5">
        <f t="shared" si="592"/>
        <v>0</v>
      </c>
      <c r="BI358" s="5">
        <f t="shared" si="593"/>
        <v>0</v>
      </c>
      <c r="BJ358" s="5">
        <f t="shared" si="594"/>
        <v>0</v>
      </c>
      <c r="BK358" s="5">
        <f t="shared" si="595"/>
        <v>0</v>
      </c>
      <c r="BL358" s="5">
        <f t="shared" si="596"/>
        <v>0</v>
      </c>
      <c r="BM358" s="5">
        <f t="shared" si="597"/>
        <v>0</v>
      </c>
      <c r="BN358" s="5">
        <f t="shared" si="598"/>
        <v>0</v>
      </c>
      <c r="BO358" s="5">
        <f t="shared" si="599"/>
        <v>0</v>
      </c>
      <c r="BP358" s="5">
        <f t="shared" si="600"/>
        <v>0</v>
      </c>
      <c r="BQ358" s="5">
        <f t="shared" si="601"/>
        <v>0</v>
      </c>
      <c r="BR358" s="5">
        <f t="shared" si="602"/>
        <v>0</v>
      </c>
      <c r="BS358" s="5">
        <f t="shared" si="603"/>
        <v>0</v>
      </c>
      <c r="BT358" s="5">
        <f t="shared" si="604"/>
        <v>0</v>
      </c>
      <c r="BU358" s="5">
        <f t="shared" si="605"/>
        <v>0</v>
      </c>
      <c r="BV358" s="5">
        <f t="shared" si="606"/>
        <v>0</v>
      </c>
      <c r="BW358" s="5">
        <f t="shared" si="607"/>
        <v>0</v>
      </c>
      <c r="BX358" s="5">
        <f t="shared" si="608"/>
        <v>0</v>
      </c>
      <c r="BY358" s="5">
        <f t="shared" si="609"/>
        <v>0</v>
      </c>
      <c r="BZ358" s="5">
        <f t="shared" si="610"/>
        <v>1</v>
      </c>
      <c r="CA358" s="5">
        <f t="shared" si="611"/>
        <v>0</v>
      </c>
      <c r="CB358" s="5">
        <f t="shared" si="612"/>
        <v>0</v>
      </c>
      <c r="CC358" s="5">
        <f t="shared" si="613"/>
        <v>2</v>
      </c>
      <c r="CD358" s="5">
        <f t="shared" si="614"/>
        <v>0</v>
      </c>
      <c r="CE358" s="5">
        <f t="shared" si="615"/>
        <v>0</v>
      </c>
      <c r="CF358" s="5">
        <f t="shared" si="616"/>
        <v>0</v>
      </c>
      <c r="CH358" s="5">
        <f t="shared" si="761"/>
        <v>0</v>
      </c>
      <c r="CI358" s="5">
        <f t="shared" si="617"/>
        <v>0</v>
      </c>
      <c r="CJ358" s="5">
        <f t="shared" si="618"/>
        <v>0</v>
      </c>
      <c r="CK358" s="5">
        <f t="shared" si="619"/>
        <v>0</v>
      </c>
      <c r="CL358" s="5">
        <f t="shared" si="620"/>
        <v>0</v>
      </c>
      <c r="CM358" s="5">
        <f t="shared" si="621"/>
        <v>0</v>
      </c>
      <c r="CN358" s="5">
        <f t="shared" si="622"/>
        <v>0</v>
      </c>
      <c r="CO358" s="5">
        <f t="shared" si="623"/>
        <v>0</v>
      </c>
      <c r="CP358" s="5">
        <f t="shared" si="624"/>
        <v>0</v>
      </c>
      <c r="CQ358" s="5">
        <f t="shared" si="625"/>
        <v>0</v>
      </c>
      <c r="CR358" s="5">
        <f t="shared" si="626"/>
        <v>0</v>
      </c>
      <c r="CS358" s="5">
        <f t="shared" si="627"/>
        <v>0</v>
      </c>
      <c r="CT358" s="5">
        <f t="shared" si="628"/>
        <v>0</v>
      </c>
      <c r="CU358" s="5">
        <f t="shared" si="629"/>
        <v>0</v>
      </c>
      <c r="CV358" s="5">
        <f t="shared" si="630"/>
        <v>0</v>
      </c>
      <c r="CW358" s="5">
        <f t="shared" si="631"/>
        <v>0</v>
      </c>
      <c r="CX358" s="5">
        <f t="shared" si="632"/>
        <v>0</v>
      </c>
      <c r="CY358" s="5">
        <f t="shared" si="633"/>
        <v>0</v>
      </c>
      <c r="CZ358" s="5">
        <f t="shared" si="634"/>
        <v>0</v>
      </c>
      <c r="DA358" s="5">
        <f t="shared" si="635"/>
        <v>0</v>
      </c>
      <c r="DB358" s="5">
        <f t="shared" si="636"/>
        <v>0</v>
      </c>
      <c r="DC358" s="5">
        <f t="shared" si="637"/>
        <v>0</v>
      </c>
      <c r="DD358" s="5">
        <f t="shared" si="638"/>
        <v>0</v>
      </c>
      <c r="DE358" s="5">
        <f t="shared" si="639"/>
        <v>0</v>
      </c>
      <c r="DF358" s="5">
        <f t="shared" si="640"/>
        <v>0</v>
      </c>
      <c r="DG358" s="5">
        <f t="shared" si="641"/>
        <v>0</v>
      </c>
      <c r="DH358" s="5">
        <f t="shared" si="642"/>
        <v>0</v>
      </c>
      <c r="DI358" s="5">
        <f t="shared" si="643"/>
        <v>0</v>
      </c>
      <c r="DJ358" s="5">
        <f t="shared" si="644"/>
        <v>0</v>
      </c>
      <c r="DK358" s="5">
        <f t="shared" si="645"/>
        <v>0</v>
      </c>
      <c r="DL358" s="5">
        <f t="shared" si="646"/>
        <v>0</v>
      </c>
      <c r="DM358" s="5">
        <f t="shared" si="647"/>
        <v>0</v>
      </c>
      <c r="DN358" s="5">
        <f t="shared" si="648"/>
        <v>0</v>
      </c>
      <c r="DO358" s="5">
        <f t="shared" si="649"/>
        <v>0</v>
      </c>
      <c r="DP358" s="5">
        <f t="shared" si="650"/>
        <v>0</v>
      </c>
      <c r="DQ358" s="5">
        <f t="shared" si="651"/>
        <v>0</v>
      </c>
      <c r="DS358" s="5">
        <f t="shared" si="762"/>
        <v>2</v>
      </c>
      <c r="DT358" s="5">
        <f t="shared" si="652"/>
        <v>0</v>
      </c>
      <c r="DU358" s="5">
        <f t="shared" si="653"/>
        <v>0</v>
      </c>
      <c r="DV358" s="5">
        <f t="shared" si="654"/>
        <v>0</v>
      </c>
      <c r="DW358" s="5">
        <f t="shared" si="655"/>
        <v>0</v>
      </c>
      <c r="DX358" s="5">
        <f t="shared" si="656"/>
        <v>0</v>
      </c>
      <c r="DY358" s="5">
        <f t="shared" si="657"/>
        <v>0</v>
      </c>
      <c r="DZ358" s="5">
        <f t="shared" si="658"/>
        <v>0</v>
      </c>
      <c r="EA358" s="5">
        <f t="shared" si="659"/>
        <v>0</v>
      </c>
      <c r="EB358" s="5">
        <f t="shared" si="660"/>
        <v>1</v>
      </c>
      <c r="EC358" s="5">
        <f t="shared" si="661"/>
        <v>0</v>
      </c>
      <c r="ED358" s="5">
        <f t="shared" si="662"/>
        <v>0</v>
      </c>
      <c r="EE358" s="5">
        <f t="shared" si="663"/>
        <v>0</v>
      </c>
      <c r="EF358" s="5">
        <f t="shared" si="664"/>
        <v>0</v>
      </c>
      <c r="EG358" s="5">
        <f t="shared" si="665"/>
        <v>0</v>
      </c>
      <c r="EH358" s="5">
        <f t="shared" si="666"/>
        <v>0</v>
      </c>
      <c r="EI358" s="5">
        <f t="shared" si="667"/>
        <v>0</v>
      </c>
      <c r="EJ358" s="5">
        <f t="shared" si="668"/>
        <v>0</v>
      </c>
      <c r="EK358" s="5">
        <f t="shared" si="669"/>
        <v>0</v>
      </c>
      <c r="EL358" s="5">
        <f t="shared" si="670"/>
        <v>3</v>
      </c>
      <c r="EM358" s="5">
        <f t="shared" si="671"/>
        <v>0</v>
      </c>
      <c r="EN358" s="5">
        <f t="shared" si="672"/>
        <v>0</v>
      </c>
      <c r="EO358" s="5">
        <f t="shared" si="673"/>
        <v>0</v>
      </c>
      <c r="EP358" s="5">
        <f t="shared" si="674"/>
        <v>0</v>
      </c>
      <c r="EQ358" s="5">
        <f t="shared" si="675"/>
        <v>0</v>
      </c>
      <c r="ER358" s="5">
        <f t="shared" si="676"/>
        <v>0</v>
      </c>
      <c r="ES358" s="5">
        <f t="shared" si="677"/>
        <v>0</v>
      </c>
      <c r="ET358" s="5">
        <f t="shared" si="678"/>
        <v>0</v>
      </c>
      <c r="EU358" s="5">
        <f t="shared" si="679"/>
        <v>0</v>
      </c>
      <c r="EV358" s="5">
        <f t="shared" si="680"/>
        <v>0</v>
      </c>
      <c r="EW358" s="5">
        <f t="shared" si="681"/>
        <v>0</v>
      </c>
      <c r="EX358" s="5">
        <f t="shared" si="682"/>
        <v>0</v>
      </c>
      <c r="EY358" s="5">
        <f t="shared" si="683"/>
        <v>0</v>
      </c>
      <c r="EZ358" s="5">
        <f t="shared" si="684"/>
        <v>4</v>
      </c>
      <c r="FA358" s="5">
        <f t="shared" si="685"/>
        <v>0</v>
      </c>
      <c r="FB358" s="5">
        <f t="shared" si="686"/>
        <v>0</v>
      </c>
      <c r="FD358" s="5">
        <f t="shared" si="763"/>
        <v>0</v>
      </c>
      <c r="FE358" s="5">
        <f t="shared" si="687"/>
        <v>0</v>
      </c>
      <c r="FF358" s="5">
        <f t="shared" si="688"/>
        <v>0</v>
      </c>
      <c r="FG358" s="5">
        <f t="shared" si="689"/>
        <v>0</v>
      </c>
      <c r="FH358" s="5">
        <f t="shared" si="690"/>
        <v>0</v>
      </c>
      <c r="FI358" s="5">
        <f t="shared" si="691"/>
        <v>0</v>
      </c>
      <c r="FJ358" s="5">
        <f t="shared" si="692"/>
        <v>0</v>
      </c>
      <c r="FK358" s="5">
        <f t="shared" si="693"/>
        <v>0</v>
      </c>
      <c r="FL358" s="5">
        <f t="shared" si="694"/>
        <v>0</v>
      </c>
      <c r="FM358" s="5">
        <f t="shared" si="695"/>
        <v>0</v>
      </c>
      <c r="FN358" s="5">
        <f t="shared" si="696"/>
        <v>0</v>
      </c>
      <c r="FO358" s="5">
        <f t="shared" si="697"/>
        <v>0</v>
      </c>
      <c r="FP358" s="5">
        <f t="shared" si="698"/>
        <v>0</v>
      </c>
      <c r="FQ358" s="5">
        <f t="shared" si="699"/>
        <v>0</v>
      </c>
      <c r="FR358" s="5">
        <f t="shared" si="700"/>
        <v>0</v>
      </c>
      <c r="FS358" s="5">
        <f t="shared" si="701"/>
        <v>0</v>
      </c>
      <c r="FT358" s="5">
        <f t="shared" si="702"/>
        <v>0</v>
      </c>
      <c r="FU358" s="5">
        <f t="shared" si="703"/>
        <v>0</v>
      </c>
      <c r="FV358" s="5">
        <f t="shared" si="704"/>
        <v>0</v>
      </c>
      <c r="FW358" s="5">
        <f t="shared" si="705"/>
        <v>0</v>
      </c>
      <c r="FX358" s="5">
        <f t="shared" si="706"/>
        <v>0</v>
      </c>
      <c r="FY358" s="5">
        <f t="shared" si="707"/>
        <v>0</v>
      </c>
      <c r="FZ358" s="5">
        <f t="shared" si="708"/>
        <v>0</v>
      </c>
      <c r="GA358" s="5">
        <f t="shared" si="709"/>
        <v>0</v>
      </c>
      <c r="GB358" s="5">
        <f t="shared" si="710"/>
        <v>0</v>
      </c>
      <c r="GC358" s="5">
        <f t="shared" si="711"/>
        <v>0</v>
      </c>
      <c r="GD358" s="5">
        <f t="shared" si="712"/>
        <v>0</v>
      </c>
      <c r="GE358" s="5">
        <f t="shared" si="713"/>
        <v>0</v>
      </c>
      <c r="GF358" s="5">
        <f t="shared" si="714"/>
        <v>0</v>
      </c>
      <c r="GG358" s="5">
        <f t="shared" si="715"/>
        <v>0</v>
      </c>
      <c r="GH358" s="5">
        <f t="shared" si="716"/>
        <v>0</v>
      </c>
      <c r="GI358" s="5">
        <f t="shared" si="717"/>
        <v>0</v>
      </c>
      <c r="GJ358" s="5">
        <f t="shared" si="718"/>
        <v>0</v>
      </c>
      <c r="GK358" s="5">
        <f t="shared" si="719"/>
        <v>0</v>
      </c>
      <c r="GL358" s="5">
        <f t="shared" si="720"/>
        <v>0</v>
      </c>
      <c r="GM358" s="5">
        <f t="shared" si="721"/>
        <v>0</v>
      </c>
      <c r="GO358" s="23">
        <f t="shared" si="722"/>
        <v>0</v>
      </c>
      <c r="GP358" s="23">
        <f t="shared" si="723"/>
        <v>0</v>
      </c>
      <c r="GQ358" s="5">
        <f>+IF(GO358&gt;0, IF(COUNTIF(GO$149:GO358,GO358)&lt;=1,TRUE,FALSE),0)*$C$59*-1</f>
        <v>0</v>
      </c>
      <c r="GR358" s="5">
        <f>+IF(GP358&gt;0, IF(COUNTIF(GP$149:GP358,GP358)&lt;=1,TRUE,FALSE),0)*$C$59*-1</f>
        <v>0</v>
      </c>
    </row>
    <row r="359" spans="1:200" s="5" customFormat="1" hidden="1" outlineLevel="1" x14ac:dyDescent="0.2">
      <c r="A359" s="6"/>
      <c r="F359" s="35">
        <f t="shared" si="724"/>
        <v>11.469999999961786</v>
      </c>
      <c r="G359" s="20">
        <f t="shared" si="578"/>
        <v>0</v>
      </c>
      <c r="H359" s="20">
        <f t="shared" si="579"/>
        <v>0</v>
      </c>
      <c r="I359" s="37">
        <f t="shared" si="580"/>
        <v>0</v>
      </c>
      <c r="J359" s="33">
        <f t="shared" si="581"/>
        <v>11.469999999961786</v>
      </c>
      <c r="L359" s="5">
        <f t="shared" si="764"/>
        <v>-33.83000000000402</v>
      </c>
      <c r="M359" s="5">
        <f t="shared" si="725"/>
        <v>0</v>
      </c>
      <c r="N359" s="5">
        <f t="shared" si="726"/>
        <v>0</v>
      </c>
      <c r="O359" s="5">
        <f t="shared" si="727"/>
        <v>0</v>
      </c>
      <c r="P359" s="5">
        <f t="shared" si="728"/>
        <v>0</v>
      </c>
      <c r="Q359" s="5">
        <f t="shared" si="729"/>
        <v>0</v>
      </c>
      <c r="R359" s="5">
        <f t="shared" si="730"/>
        <v>0</v>
      </c>
      <c r="S359" s="5">
        <f t="shared" si="731"/>
        <v>0</v>
      </c>
      <c r="T359" s="5">
        <f t="shared" si="732"/>
        <v>0</v>
      </c>
      <c r="U359" s="5">
        <f t="shared" si="733"/>
        <v>-54.400000000000531</v>
      </c>
      <c r="V359" s="5">
        <f t="shared" si="734"/>
        <v>0</v>
      </c>
      <c r="W359" s="5">
        <f t="shared" si="735"/>
        <v>0</v>
      </c>
      <c r="X359" s="5">
        <f t="shared" si="736"/>
        <v>0</v>
      </c>
      <c r="Y359" s="5">
        <f t="shared" si="737"/>
        <v>0</v>
      </c>
      <c r="Z359" s="5">
        <f t="shared" si="738"/>
        <v>0</v>
      </c>
      <c r="AA359" s="5">
        <f t="shared" si="739"/>
        <v>0</v>
      </c>
      <c r="AB359" s="5">
        <f t="shared" si="740"/>
        <v>0</v>
      </c>
      <c r="AC359" s="5">
        <f t="shared" si="741"/>
        <v>0</v>
      </c>
      <c r="AD359" s="5">
        <f t="shared" si="742"/>
        <v>0</v>
      </c>
      <c r="AE359" s="5">
        <f t="shared" si="743"/>
        <v>-14.599999999999881</v>
      </c>
      <c r="AF359" s="5">
        <f t="shared" si="744"/>
        <v>0</v>
      </c>
      <c r="AG359" s="5">
        <f t="shared" si="745"/>
        <v>0</v>
      </c>
      <c r="AH359" s="5">
        <f t="shared" si="746"/>
        <v>0</v>
      </c>
      <c r="AI359" s="5">
        <f t="shared" si="747"/>
        <v>0</v>
      </c>
      <c r="AJ359" s="5">
        <f t="shared" si="748"/>
        <v>0</v>
      </c>
      <c r="AK359" s="5">
        <f t="shared" si="749"/>
        <v>0</v>
      </c>
      <c r="AL359" s="5">
        <f t="shared" si="750"/>
        <v>0</v>
      </c>
      <c r="AM359" s="5">
        <f t="shared" si="751"/>
        <v>0</v>
      </c>
      <c r="AN359" s="5">
        <f t="shared" si="752"/>
        <v>0</v>
      </c>
      <c r="AO359" s="5">
        <f t="shared" si="753"/>
        <v>62.759999999998669</v>
      </c>
      <c r="AP359" s="5">
        <f t="shared" si="754"/>
        <v>0</v>
      </c>
      <c r="AQ359" s="5">
        <f t="shared" si="755"/>
        <v>0</v>
      </c>
      <c r="AR359" s="5">
        <f t="shared" si="756"/>
        <v>40</v>
      </c>
      <c r="AS359" s="5">
        <f t="shared" si="757"/>
        <v>-11.400000000000119</v>
      </c>
      <c r="AT359" s="5">
        <f t="shared" si="758"/>
        <v>0</v>
      </c>
      <c r="AU359" s="5">
        <f t="shared" si="759"/>
        <v>0</v>
      </c>
      <c r="AW359" s="5">
        <f t="shared" si="760"/>
        <v>0</v>
      </c>
      <c r="AX359" s="5">
        <f t="shared" si="582"/>
        <v>0</v>
      </c>
      <c r="AY359" s="5">
        <f t="shared" si="583"/>
        <v>0</v>
      </c>
      <c r="AZ359" s="5">
        <f t="shared" si="584"/>
        <v>0</v>
      </c>
      <c r="BA359" s="5">
        <f t="shared" si="585"/>
        <v>0</v>
      </c>
      <c r="BB359" s="5">
        <f t="shared" si="586"/>
        <v>0</v>
      </c>
      <c r="BC359" s="5">
        <f t="shared" si="587"/>
        <v>0</v>
      </c>
      <c r="BD359" s="5">
        <f t="shared" si="588"/>
        <v>0</v>
      </c>
      <c r="BE359" s="5">
        <f t="shared" si="589"/>
        <v>0</v>
      </c>
      <c r="BF359" s="5">
        <f t="shared" si="590"/>
        <v>0</v>
      </c>
      <c r="BG359" s="5">
        <f t="shared" si="591"/>
        <v>0</v>
      </c>
      <c r="BH359" s="5">
        <f t="shared" si="592"/>
        <v>0</v>
      </c>
      <c r="BI359" s="5">
        <f t="shared" si="593"/>
        <v>0</v>
      </c>
      <c r="BJ359" s="5">
        <f t="shared" si="594"/>
        <v>0</v>
      </c>
      <c r="BK359" s="5">
        <f t="shared" si="595"/>
        <v>0</v>
      </c>
      <c r="BL359" s="5">
        <f t="shared" si="596"/>
        <v>0</v>
      </c>
      <c r="BM359" s="5">
        <f t="shared" si="597"/>
        <v>0</v>
      </c>
      <c r="BN359" s="5">
        <f t="shared" si="598"/>
        <v>0</v>
      </c>
      <c r="BO359" s="5">
        <f t="shared" si="599"/>
        <v>0</v>
      </c>
      <c r="BP359" s="5">
        <f t="shared" si="600"/>
        <v>0</v>
      </c>
      <c r="BQ359" s="5">
        <f t="shared" si="601"/>
        <v>0</v>
      </c>
      <c r="BR359" s="5">
        <f t="shared" si="602"/>
        <v>0</v>
      </c>
      <c r="BS359" s="5">
        <f t="shared" si="603"/>
        <v>0</v>
      </c>
      <c r="BT359" s="5">
        <f t="shared" si="604"/>
        <v>0</v>
      </c>
      <c r="BU359" s="5">
        <f t="shared" si="605"/>
        <v>0</v>
      </c>
      <c r="BV359" s="5">
        <f t="shared" si="606"/>
        <v>0</v>
      </c>
      <c r="BW359" s="5">
        <f t="shared" si="607"/>
        <v>0</v>
      </c>
      <c r="BX359" s="5">
        <f t="shared" si="608"/>
        <v>0</v>
      </c>
      <c r="BY359" s="5">
        <f t="shared" si="609"/>
        <v>0</v>
      </c>
      <c r="BZ359" s="5">
        <f t="shared" si="610"/>
        <v>1</v>
      </c>
      <c r="CA359" s="5">
        <f t="shared" si="611"/>
        <v>0</v>
      </c>
      <c r="CB359" s="5">
        <f t="shared" si="612"/>
        <v>0</v>
      </c>
      <c r="CC359" s="5">
        <f t="shared" si="613"/>
        <v>2</v>
      </c>
      <c r="CD359" s="5">
        <f t="shared" si="614"/>
        <v>0</v>
      </c>
      <c r="CE359" s="5">
        <f t="shared" si="615"/>
        <v>0</v>
      </c>
      <c r="CF359" s="5">
        <f t="shared" si="616"/>
        <v>0</v>
      </c>
      <c r="CH359" s="5">
        <f t="shared" si="761"/>
        <v>0</v>
      </c>
      <c r="CI359" s="5">
        <f t="shared" si="617"/>
        <v>0</v>
      </c>
      <c r="CJ359" s="5">
        <f t="shared" si="618"/>
        <v>0</v>
      </c>
      <c r="CK359" s="5">
        <f t="shared" si="619"/>
        <v>0</v>
      </c>
      <c r="CL359" s="5">
        <f t="shared" si="620"/>
        <v>0</v>
      </c>
      <c r="CM359" s="5">
        <f t="shared" si="621"/>
        <v>0</v>
      </c>
      <c r="CN359" s="5">
        <f t="shared" si="622"/>
        <v>0</v>
      </c>
      <c r="CO359" s="5">
        <f t="shared" si="623"/>
        <v>0</v>
      </c>
      <c r="CP359" s="5">
        <f t="shared" si="624"/>
        <v>0</v>
      </c>
      <c r="CQ359" s="5">
        <f t="shared" si="625"/>
        <v>0</v>
      </c>
      <c r="CR359" s="5">
        <f t="shared" si="626"/>
        <v>0</v>
      </c>
      <c r="CS359" s="5">
        <f t="shared" si="627"/>
        <v>0</v>
      </c>
      <c r="CT359" s="5">
        <f t="shared" si="628"/>
        <v>0</v>
      </c>
      <c r="CU359" s="5">
        <f t="shared" si="629"/>
        <v>0</v>
      </c>
      <c r="CV359" s="5">
        <f t="shared" si="630"/>
        <v>0</v>
      </c>
      <c r="CW359" s="5">
        <f t="shared" si="631"/>
        <v>0</v>
      </c>
      <c r="CX359" s="5">
        <f t="shared" si="632"/>
        <v>0</v>
      </c>
      <c r="CY359" s="5">
        <f t="shared" si="633"/>
        <v>0</v>
      </c>
      <c r="CZ359" s="5">
        <f t="shared" si="634"/>
        <v>0</v>
      </c>
      <c r="DA359" s="5">
        <f t="shared" si="635"/>
        <v>0</v>
      </c>
      <c r="DB359" s="5">
        <f t="shared" si="636"/>
        <v>0</v>
      </c>
      <c r="DC359" s="5">
        <f t="shared" si="637"/>
        <v>0</v>
      </c>
      <c r="DD359" s="5">
        <f t="shared" si="638"/>
        <v>0</v>
      </c>
      <c r="DE359" s="5">
        <f t="shared" si="639"/>
        <v>0</v>
      </c>
      <c r="DF359" s="5">
        <f t="shared" si="640"/>
        <v>0</v>
      </c>
      <c r="DG359" s="5">
        <f t="shared" si="641"/>
        <v>0</v>
      </c>
      <c r="DH359" s="5">
        <f t="shared" si="642"/>
        <v>0</v>
      </c>
      <c r="DI359" s="5">
        <f t="shared" si="643"/>
        <v>0</v>
      </c>
      <c r="DJ359" s="5">
        <f t="shared" si="644"/>
        <v>0</v>
      </c>
      <c r="DK359" s="5">
        <f t="shared" si="645"/>
        <v>0</v>
      </c>
      <c r="DL359" s="5">
        <f t="shared" si="646"/>
        <v>0</v>
      </c>
      <c r="DM359" s="5">
        <f t="shared" si="647"/>
        <v>0</v>
      </c>
      <c r="DN359" s="5">
        <f t="shared" si="648"/>
        <v>0</v>
      </c>
      <c r="DO359" s="5">
        <f t="shared" si="649"/>
        <v>0</v>
      </c>
      <c r="DP359" s="5">
        <f t="shared" si="650"/>
        <v>0</v>
      </c>
      <c r="DQ359" s="5">
        <f t="shared" si="651"/>
        <v>0</v>
      </c>
      <c r="DS359" s="5">
        <f t="shared" si="762"/>
        <v>2</v>
      </c>
      <c r="DT359" s="5">
        <f t="shared" si="652"/>
        <v>0</v>
      </c>
      <c r="DU359" s="5">
        <f t="shared" si="653"/>
        <v>0</v>
      </c>
      <c r="DV359" s="5">
        <f t="shared" si="654"/>
        <v>0</v>
      </c>
      <c r="DW359" s="5">
        <f t="shared" si="655"/>
        <v>0</v>
      </c>
      <c r="DX359" s="5">
        <f t="shared" si="656"/>
        <v>0</v>
      </c>
      <c r="DY359" s="5">
        <f t="shared" si="657"/>
        <v>0</v>
      </c>
      <c r="DZ359" s="5">
        <f t="shared" si="658"/>
        <v>0</v>
      </c>
      <c r="EA359" s="5">
        <f t="shared" si="659"/>
        <v>0</v>
      </c>
      <c r="EB359" s="5">
        <f t="shared" si="660"/>
        <v>1</v>
      </c>
      <c r="EC359" s="5">
        <f t="shared" si="661"/>
        <v>0</v>
      </c>
      <c r="ED359" s="5">
        <f t="shared" si="662"/>
        <v>0</v>
      </c>
      <c r="EE359" s="5">
        <f t="shared" si="663"/>
        <v>0</v>
      </c>
      <c r="EF359" s="5">
        <f t="shared" si="664"/>
        <v>0</v>
      </c>
      <c r="EG359" s="5">
        <f t="shared" si="665"/>
        <v>0</v>
      </c>
      <c r="EH359" s="5">
        <f t="shared" si="666"/>
        <v>0</v>
      </c>
      <c r="EI359" s="5">
        <f t="shared" si="667"/>
        <v>0</v>
      </c>
      <c r="EJ359" s="5">
        <f t="shared" si="668"/>
        <v>0</v>
      </c>
      <c r="EK359" s="5">
        <f t="shared" si="669"/>
        <v>0</v>
      </c>
      <c r="EL359" s="5">
        <f t="shared" si="670"/>
        <v>3</v>
      </c>
      <c r="EM359" s="5">
        <f t="shared" si="671"/>
        <v>0</v>
      </c>
      <c r="EN359" s="5">
        <f t="shared" si="672"/>
        <v>0</v>
      </c>
      <c r="EO359" s="5">
        <f t="shared" si="673"/>
        <v>0</v>
      </c>
      <c r="EP359" s="5">
        <f t="shared" si="674"/>
        <v>0</v>
      </c>
      <c r="EQ359" s="5">
        <f t="shared" si="675"/>
        <v>0</v>
      </c>
      <c r="ER359" s="5">
        <f t="shared" si="676"/>
        <v>0</v>
      </c>
      <c r="ES359" s="5">
        <f t="shared" si="677"/>
        <v>0</v>
      </c>
      <c r="ET359" s="5">
        <f t="shared" si="678"/>
        <v>0</v>
      </c>
      <c r="EU359" s="5">
        <f t="shared" si="679"/>
        <v>0</v>
      </c>
      <c r="EV359" s="5">
        <f t="shared" si="680"/>
        <v>0</v>
      </c>
      <c r="EW359" s="5">
        <f t="shared" si="681"/>
        <v>0</v>
      </c>
      <c r="EX359" s="5">
        <f t="shared" si="682"/>
        <v>0</v>
      </c>
      <c r="EY359" s="5">
        <f t="shared" si="683"/>
        <v>0</v>
      </c>
      <c r="EZ359" s="5">
        <f t="shared" si="684"/>
        <v>4</v>
      </c>
      <c r="FA359" s="5">
        <f t="shared" si="685"/>
        <v>0</v>
      </c>
      <c r="FB359" s="5">
        <f t="shared" si="686"/>
        <v>0</v>
      </c>
      <c r="FD359" s="5">
        <f t="shared" si="763"/>
        <v>0</v>
      </c>
      <c r="FE359" s="5">
        <f t="shared" si="687"/>
        <v>0</v>
      </c>
      <c r="FF359" s="5">
        <f t="shared" si="688"/>
        <v>0</v>
      </c>
      <c r="FG359" s="5">
        <f t="shared" si="689"/>
        <v>0</v>
      </c>
      <c r="FH359" s="5">
        <f t="shared" si="690"/>
        <v>0</v>
      </c>
      <c r="FI359" s="5">
        <f t="shared" si="691"/>
        <v>0</v>
      </c>
      <c r="FJ359" s="5">
        <f t="shared" si="692"/>
        <v>0</v>
      </c>
      <c r="FK359" s="5">
        <f t="shared" si="693"/>
        <v>0</v>
      </c>
      <c r="FL359" s="5">
        <f t="shared" si="694"/>
        <v>0</v>
      </c>
      <c r="FM359" s="5">
        <f t="shared" si="695"/>
        <v>0</v>
      </c>
      <c r="FN359" s="5">
        <f t="shared" si="696"/>
        <v>0</v>
      </c>
      <c r="FO359" s="5">
        <f t="shared" si="697"/>
        <v>0</v>
      </c>
      <c r="FP359" s="5">
        <f t="shared" si="698"/>
        <v>0</v>
      </c>
      <c r="FQ359" s="5">
        <f t="shared" si="699"/>
        <v>0</v>
      </c>
      <c r="FR359" s="5">
        <f t="shared" si="700"/>
        <v>0</v>
      </c>
      <c r="FS359" s="5">
        <f t="shared" si="701"/>
        <v>0</v>
      </c>
      <c r="FT359" s="5">
        <f t="shared" si="702"/>
        <v>0</v>
      </c>
      <c r="FU359" s="5">
        <f t="shared" si="703"/>
        <v>0</v>
      </c>
      <c r="FV359" s="5">
        <f t="shared" si="704"/>
        <v>0</v>
      </c>
      <c r="FW359" s="5">
        <f t="shared" si="705"/>
        <v>0</v>
      </c>
      <c r="FX359" s="5">
        <f t="shared" si="706"/>
        <v>0</v>
      </c>
      <c r="FY359" s="5">
        <f t="shared" si="707"/>
        <v>0</v>
      </c>
      <c r="FZ359" s="5">
        <f t="shared" si="708"/>
        <v>0</v>
      </c>
      <c r="GA359" s="5">
        <f t="shared" si="709"/>
        <v>0</v>
      </c>
      <c r="GB359" s="5">
        <f t="shared" si="710"/>
        <v>0</v>
      </c>
      <c r="GC359" s="5">
        <f t="shared" si="711"/>
        <v>0</v>
      </c>
      <c r="GD359" s="5">
        <f t="shared" si="712"/>
        <v>0</v>
      </c>
      <c r="GE359" s="5">
        <f t="shared" si="713"/>
        <v>0</v>
      </c>
      <c r="GF359" s="5">
        <f t="shared" si="714"/>
        <v>0</v>
      </c>
      <c r="GG359" s="5">
        <f t="shared" si="715"/>
        <v>0</v>
      </c>
      <c r="GH359" s="5">
        <f t="shared" si="716"/>
        <v>0</v>
      </c>
      <c r="GI359" s="5">
        <f t="shared" si="717"/>
        <v>0</v>
      </c>
      <c r="GJ359" s="5">
        <f t="shared" si="718"/>
        <v>0</v>
      </c>
      <c r="GK359" s="5">
        <f t="shared" si="719"/>
        <v>0</v>
      </c>
      <c r="GL359" s="5">
        <f t="shared" si="720"/>
        <v>0</v>
      </c>
      <c r="GM359" s="5">
        <f t="shared" si="721"/>
        <v>0</v>
      </c>
      <c r="GO359" s="23">
        <f t="shared" si="722"/>
        <v>0</v>
      </c>
      <c r="GP359" s="23">
        <f t="shared" si="723"/>
        <v>0</v>
      </c>
      <c r="GQ359" s="5">
        <f>+IF(GO359&gt;0, IF(COUNTIF(GO$149:GO359,GO359)&lt;=1,TRUE,FALSE),0)*$C$59*-1</f>
        <v>0</v>
      </c>
      <c r="GR359" s="5">
        <f>+IF(GP359&gt;0, IF(COUNTIF(GP$149:GP359,GP359)&lt;=1,TRUE,FALSE),0)*$C$59*-1</f>
        <v>0</v>
      </c>
    </row>
    <row r="360" spans="1:200" s="5" customFormat="1" hidden="1" outlineLevel="1" x14ac:dyDescent="0.2">
      <c r="A360" s="6"/>
      <c r="F360" s="35">
        <f t="shared" si="724"/>
        <v>11.469999999961786</v>
      </c>
      <c r="G360" s="20">
        <f t="shared" si="578"/>
        <v>0</v>
      </c>
      <c r="H360" s="20">
        <f t="shared" si="579"/>
        <v>0</v>
      </c>
      <c r="I360" s="37">
        <f t="shared" si="580"/>
        <v>0</v>
      </c>
      <c r="J360" s="33">
        <f t="shared" si="581"/>
        <v>11.469999999961786</v>
      </c>
      <c r="L360" s="5">
        <f t="shared" si="764"/>
        <v>-33.83000000000402</v>
      </c>
      <c r="M360" s="5">
        <f t="shared" si="725"/>
        <v>0</v>
      </c>
      <c r="N360" s="5">
        <f t="shared" si="726"/>
        <v>0</v>
      </c>
      <c r="O360" s="5">
        <f t="shared" si="727"/>
        <v>0</v>
      </c>
      <c r="P360" s="5">
        <f t="shared" si="728"/>
        <v>0</v>
      </c>
      <c r="Q360" s="5">
        <f t="shared" si="729"/>
        <v>0</v>
      </c>
      <c r="R360" s="5">
        <f t="shared" si="730"/>
        <v>0</v>
      </c>
      <c r="S360" s="5">
        <f t="shared" si="731"/>
        <v>0</v>
      </c>
      <c r="T360" s="5">
        <f t="shared" si="732"/>
        <v>0</v>
      </c>
      <c r="U360" s="5">
        <f t="shared" si="733"/>
        <v>-54.400000000000531</v>
      </c>
      <c r="V360" s="5">
        <f t="shared" si="734"/>
        <v>0</v>
      </c>
      <c r="W360" s="5">
        <f t="shared" si="735"/>
        <v>0</v>
      </c>
      <c r="X360" s="5">
        <f t="shared" si="736"/>
        <v>0</v>
      </c>
      <c r="Y360" s="5">
        <f t="shared" si="737"/>
        <v>0</v>
      </c>
      <c r="Z360" s="5">
        <f t="shared" si="738"/>
        <v>0</v>
      </c>
      <c r="AA360" s="5">
        <f t="shared" si="739"/>
        <v>0</v>
      </c>
      <c r="AB360" s="5">
        <f t="shared" si="740"/>
        <v>0</v>
      </c>
      <c r="AC360" s="5">
        <f t="shared" si="741"/>
        <v>0</v>
      </c>
      <c r="AD360" s="5">
        <f t="shared" si="742"/>
        <v>0</v>
      </c>
      <c r="AE360" s="5">
        <f t="shared" si="743"/>
        <v>-14.599999999999881</v>
      </c>
      <c r="AF360" s="5">
        <f t="shared" si="744"/>
        <v>0</v>
      </c>
      <c r="AG360" s="5">
        <f t="shared" si="745"/>
        <v>0</v>
      </c>
      <c r="AH360" s="5">
        <f t="shared" si="746"/>
        <v>0</v>
      </c>
      <c r="AI360" s="5">
        <f t="shared" si="747"/>
        <v>0</v>
      </c>
      <c r="AJ360" s="5">
        <f t="shared" si="748"/>
        <v>0</v>
      </c>
      <c r="AK360" s="5">
        <f t="shared" si="749"/>
        <v>0</v>
      </c>
      <c r="AL360" s="5">
        <f t="shared" si="750"/>
        <v>0</v>
      </c>
      <c r="AM360" s="5">
        <f t="shared" si="751"/>
        <v>0</v>
      </c>
      <c r="AN360" s="5">
        <f t="shared" si="752"/>
        <v>0</v>
      </c>
      <c r="AO360" s="5">
        <f t="shared" si="753"/>
        <v>62.759999999998669</v>
      </c>
      <c r="AP360" s="5">
        <f t="shared" si="754"/>
        <v>0</v>
      </c>
      <c r="AQ360" s="5">
        <f t="shared" si="755"/>
        <v>0</v>
      </c>
      <c r="AR360" s="5">
        <f t="shared" si="756"/>
        <v>40</v>
      </c>
      <c r="AS360" s="5">
        <f t="shared" si="757"/>
        <v>-11.400000000000119</v>
      </c>
      <c r="AT360" s="5">
        <f t="shared" si="758"/>
        <v>0</v>
      </c>
      <c r="AU360" s="5">
        <f t="shared" si="759"/>
        <v>0</v>
      </c>
      <c r="AW360" s="5">
        <f t="shared" si="760"/>
        <v>0</v>
      </c>
      <c r="AX360" s="5">
        <f t="shared" si="582"/>
        <v>0</v>
      </c>
      <c r="AY360" s="5">
        <f t="shared" si="583"/>
        <v>0</v>
      </c>
      <c r="AZ360" s="5">
        <f t="shared" si="584"/>
        <v>0</v>
      </c>
      <c r="BA360" s="5">
        <f t="shared" si="585"/>
        <v>0</v>
      </c>
      <c r="BB360" s="5">
        <f t="shared" si="586"/>
        <v>0</v>
      </c>
      <c r="BC360" s="5">
        <f t="shared" si="587"/>
        <v>0</v>
      </c>
      <c r="BD360" s="5">
        <f t="shared" si="588"/>
        <v>0</v>
      </c>
      <c r="BE360" s="5">
        <f t="shared" si="589"/>
        <v>0</v>
      </c>
      <c r="BF360" s="5">
        <f t="shared" si="590"/>
        <v>0</v>
      </c>
      <c r="BG360" s="5">
        <f t="shared" si="591"/>
        <v>0</v>
      </c>
      <c r="BH360" s="5">
        <f t="shared" si="592"/>
        <v>0</v>
      </c>
      <c r="BI360" s="5">
        <f t="shared" si="593"/>
        <v>0</v>
      </c>
      <c r="BJ360" s="5">
        <f t="shared" si="594"/>
        <v>0</v>
      </c>
      <c r="BK360" s="5">
        <f t="shared" si="595"/>
        <v>0</v>
      </c>
      <c r="BL360" s="5">
        <f t="shared" si="596"/>
        <v>0</v>
      </c>
      <c r="BM360" s="5">
        <f t="shared" si="597"/>
        <v>0</v>
      </c>
      <c r="BN360" s="5">
        <f t="shared" si="598"/>
        <v>0</v>
      </c>
      <c r="BO360" s="5">
        <f t="shared" si="599"/>
        <v>0</v>
      </c>
      <c r="BP360" s="5">
        <f t="shared" si="600"/>
        <v>0</v>
      </c>
      <c r="BQ360" s="5">
        <f t="shared" si="601"/>
        <v>0</v>
      </c>
      <c r="BR360" s="5">
        <f t="shared" si="602"/>
        <v>0</v>
      </c>
      <c r="BS360" s="5">
        <f t="shared" si="603"/>
        <v>0</v>
      </c>
      <c r="BT360" s="5">
        <f t="shared" si="604"/>
        <v>0</v>
      </c>
      <c r="BU360" s="5">
        <f t="shared" si="605"/>
        <v>0</v>
      </c>
      <c r="BV360" s="5">
        <f t="shared" si="606"/>
        <v>0</v>
      </c>
      <c r="BW360" s="5">
        <f t="shared" si="607"/>
        <v>0</v>
      </c>
      <c r="BX360" s="5">
        <f t="shared" si="608"/>
        <v>0</v>
      </c>
      <c r="BY360" s="5">
        <f t="shared" si="609"/>
        <v>0</v>
      </c>
      <c r="BZ360" s="5">
        <f t="shared" si="610"/>
        <v>1</v>
      </c>
      <c r="CA360" s="5">
        <f t="shared" si="611"/>
        <v>0</v>
      </c>
      <c r="CB360" s="5">
        <f t="shared" si="612"/>
        <v>0</v>
      </c>
      <c r="CC360" s="5">
        <f t="shared" si="613"/>
        <v>2</v>
      </c>
      <c r="CD360" s="5">
        <f t="shared" si="614"/>
        <v>0</v>
      </c>
      <c r="CE360" s="5">
        <f t="shared" si="615"/>
        <v>0</v>
      </c>
      <c r="CF360" s="5">
        <f t="shared" si="616"/>
        <v>0</v>
      </c>
      <c r="CH360" s="5">
        <f t="shared" si="761"/>
        <v>0</v>
      </c>
      <c r="CI360" s="5">
        <f t="shared" si="617"/>
        <v>0</v>
      </c>
      <c r="CJ360" s="5">
        <f t="shared" si="618"/>
        <v>0</v>
      </c>
      <c r="CK360" s="5">
        <f t="shared" si="619"/>
        <v>0</v>
      </c>
      <c r="CL360" s="5">
        <f t="shared" si="620"/>
        <v>0</v>
      </c>
      <c r="CM360" s="5">
        <f t="shared" si="621"/>
        <v>0</v>
      </c>
      <c r="CN360" s="5">
        <f t="shared" si="622"/>
        <v>0</v>
      </c>
      <c r="CO360" s="5">
        <f t="shared" si="623"/>
        <v>0</v>
      </c>
      <c r="CP360" s="5">
        <f t="shared" si="624"/>
        <v>0</v>
      </c>
      <c r="CQ360" s="5">
        <f t="shared" si="625"/>
        <v>0</v>
      </c>
      <c r="CR360" s="5">
        <f t="shared" si="626"/>
        <v>0</v>
      </c>
      <c r="CS360" s="5">
        <f t="shared" si="627"/>
        <v>0</v>
      </c>
      <c r="CT360" s="5">
        <f t="shared" si="628"/>
        <v>0</v>
      </c>
      <c r="CU360" s="5">
        <f t="shared" si="629"/>
        <v>0</v>
      </c>
      <c r="CV360" s="5">
        <f t="shared" si="630"/>
        <v>0</v>
      </c>
      <c r="CW360" s="5">
        <f t="shared" si="631"/>
        <v>0</v>
      </c>
      <c r="CX360" s="5">
        <f t="shared" si="632"/>
        <v>0</v>
      </c>
      <c r="CY360" s="5">
        <f t="shared" si="633"/>
        <v>0</v>
      </c>
      <c r="CZ360" s="5">
        <f t="shared" si="634"/>
        <v>0</v>
      </c>
      <c r="DA360" s="5">
        <f t="shared" si="635"/>
        <v>0</v>
      </c>
      <c r="DB360" s="5">
        <f t="shared" si="636"/>
        <v>0</v>
      </c>
      <c r="DC360" s="5">
        <f t="shared" si="637"/>
        <v>0</v>
      </c>
      <c r="DD360" s="5">
        <f t="shared" si="638"/>
        <v>0</v>
      </c>
      <c r="DE360" s="5">
        <f t="shared" si="639"/>
        <v>0</v>
      </c>
      <c r="DF360" s="5">
        <f t="shared" si="640"/>
        <v>0</v>
      </c>
      <c r="DG360" s="5">
        <f t="shared" si="641"/>
        <v>0</v>
      </c>
      <c r="DH360" s="5">
        <f t="shared" si="642"/>
        <v>0</v>
      </c>
      <c r="DI360" s="5">
        <f t="shared" si="643"/>
        <v>0</v>
      </c>
      <c r="DJ360" s="5">
        <f t="shared" si="644"/>
        <v>0</v>
      </c>
      <c r="DK360" s="5">
        <f t="shared" si="645"/>
        <v>0</v>
      </c>
      <c r="DL360" s="5">
        <f t="shared" si="646"/>
        <v>0</v>
      </c>
      <c r="DM360" s="5">
        <f t="shared" si="647"/>
        <v>0</v>
      </c>
      <c r="DN360" s="5">
        <f t="shared" si="648"/>
        <v>0</v>
      </c>
      <c r="DO360" s="5">
        <f t="shared" si="649"/>
        <v>0</v>
      </c>
      <c r="DP360" s="5">
        <f t="shared" si="650"/>
        <v>0</v>
      </c>
      <c r="DQ360" s="5">
        <f t="shared" si="651"/>
        <v>0</v>
      </c>
      <c r="DS360" s="5">
        <f t="shared" si="762"/>
        <v>2</v>
      </c>
      <c r="DT360" s="5">
        <f t="shared" si="652"/>
        <v>0</v>
      </c>
      <c r="DU360" s="5">
        <f t="shared" si="653"/>
        <v>0</v>
      </c>
      <c r="DV360" s="5">
        <f t="shared" si="654"/>
        <v>0</v>
      </c>
      <c r="DW360" s="5">
        <f t="shared" si="655"/>
        <v>0</v>
      </c>
      <c r="DX360" s="5">
        <f t="shared" si="656"/>
        <v>0</v>
      </c>
      <c r="DY360" s="5">
        <f t="shared" si="657"/>
        <v>0</v>
      </c>
      <c r="DZ360" s="5">
        <f t="shared" si="658"/>
        <v>0</v>
      </c>
      <c r="EA360" s="5">
        <f t="shared" si="659"/>
        <v>0</v>
      </c>
      <c r="EB360" s="5">
        <f t="shared" si="660"/>
        <v>1</v>
      </c>
      <c r="EC360" s="5">
        <f t="shared" si="661"/>
        <v>0</v>
      </c>
      <c r="ED360" s="5">
        <f t="shared" si="662"/>
        <v>0</v>
      </c>
      <c r="EE360" s="5">
        <f t="shared" si="663"/>
        <v>0</v>
      </c>
      <c r="EF360" s="5">
        <f t="shared" si="664"/>
        <v>0</v>
      </c>
      <c r="EG360" s="5">
        <f t="shared" si="665"/>
        <v>0</v>
      </c>
      <c r="EH360" s="5">
        <f t="shared" si="666"/>
        <v>0</v>
      </c>
      <c r="EI360" s="5">
        <f t="shared" si="667"/>
        <v>0</v>
      </c>
      <c r="EJ360" s="5">
        <f t="shared" si="668"/>
        <v>0</v>
      </c>
      <c r="EK360" s="5">
        <f t="shared" si="669"/>
        <v>0</v>
      </c>
      <c r="EL360" s="5">
        <f t="shared" si="670"/>
        <v>3</v>
      </c>
      <c r="EM360" s="5">
        <f t="shared" si="671"/>
        <v>0</v>
      </c>
      <c r="EN360" s="5">
        <f t="shared" si="672"/>
        <v>0</v>
      </c>
      <c r="EO360" s="5">
        <f t="shared" si="673"/>
        <v>0</v>
      </c>
      <c r="EP360" s="5">
        <f t="shared" si="674"/>
        <v>0</v>
      </c>
      <c r="EQ360" s="5">
        <f t="shared" si="675"/>
        <v>0</v>
      </c>
      <c r="ER360" s="5">
        <f t="shared" si="676"/>
        <v>0</v>
      </c>
      <c r="ES360" s="5">
        <f t="shared" si="677"/>
        <v>0</v>
      </c>
      <c r="ET360" s="5">
        <f t="shared" si="678"/>
        <v>0</v>
      </c>
      <c r="EU360" s="5">
        <f t="shared" si="679"/>
        <v>0</v>
      </c>
      <c r="EV360" s="5">
        <f t="shared" si="680"/>
        <v>0</v>
      </c>
      <c r="EW360" s="5">
        <f t="shared" si="681"/>
        <v>0</v>
      </c>
      <c r="EX360" s="5">
        <f t="shared" si="682"/>
        <v>0</v>
      </c>
      <c r="EY360" s="5">
        <f t="shared" si="683"/>
        <v>0</v>
      </c>
      <c r="EZ360" s="5">
        <f t="shared" si="684"/>
        <v>4</v>
      </c>
      <c r="FA360" s="5">
        <f t="shared" si="685"/>
        <v>0</v>
      </c>
      <c r="FB360" s="5">
        <f t="shared" si="686"/>
        <v>0</v>
      </c>
      <c r="FD360" s="5">
        <f t="shared" si="763"/>
        <v>0</v>
      </c>
      <c r="FE360" s="5">
        <f t="shared" si="687"/>
        <v>0</v>
      </c>
      <c r="FF360" s="5">
        <f t="shared" si="688"/>
        <v>0</v>
      </c>
      <c r="FG360" s="5">
        <f t="shared" si="689"/>
        <v>0</v>
      </c>
      <c r="FH360" s="5">
        <f t="shared" si="690"/>
        <v>0</v>
      </c>
      <c r="FI360" s="5">
        <f t="shared" si="691"/>
        <v>0</v>
      </c>
      <c r="FJ360" s="5">
        <f t="shared" si="692"/>
        <v>0</v>
      </c>
      <c r="FK360" s="5">
        <f t="shared" si="693"/>
        <v>0</v>
      </c>
      <c r="FL360" s="5">
        <f t="shared" si="694"/>
        <v>0</v>
      </c>
      <c r="FM360" s="5">
        <f t="shared" si="695"/>
        <v>0</v>
      </c>
      <c r="FN360" s="5">
        <f t="shared" si="696"/>
        <v>0</v>
      </c>
      <c r="FO360" s="5">
        <f t="shared" si="697"/>
        <v>0</v>
      </c>
      <c r="FP360" s="5">
        <f t="shared" si="698"/>
        <v>0</v>
      </c>
      <c r="FQ360" s="5">
        <f t="shared" si="699"/>
        <v>0</v>
      </c>
      <c r="FR360" s="5">
        <f t="shared" si="700"/>
        <v>0</v>
      </c>
      <c r="FS360" s="5">
        <f t="shared" si="701"/>
        <v>0</v>
      </c>
      <c r="FT360" s="5">
        <f t="shared" si="702"/>
        <v>0</v>
      </c>
      <c r="FU360" s="5">
        <f t="shared" si="703"/>
        <v>0</v>
      </c>
      <c r="FV360" s="5">
        <f t="shared" si="704"/>
        <v>0</v>
      </c>
      <c r="FW360" s="5">
        <f t="shared" si="705"/>
        <v>0</v>
      </c>
      <c r="FX360" s="5">
        <f t="shared" si="706"/>
        <v>0</v>
      </c>
      <c r="FY360" s="5">
        <f t="shared" si="707"/>
        <v>0</v>
      </c>
      <c r="FZ360" s="5">
        <f t="shared" si="708"/>
        <v>0</v>
      </c>
      <c r="GA360" s="5">
        <f t="shared" si="709"/>
        <v>0</v>
      </c>
      <c r="GB360" s="5">
        <f t="shared" si="710"/>
        <v>0</v>
      </c>
      <c r="GC360" s="5">
        <f t="shared" si="711"/>
        <v>0</v>
      </c>
      <c r="GD360" s="5">
        <f t="shared" si="712"/>
        <v>0</v>
      </c>
      <c r="GE360" s="5">
        <f t="shared" si="713"/>
        <v>0</v>
      </c>
      <c r="GF360" s="5">
        <f t="shared" si="714"/>
        <v>0</v>
      </c>
      <c r="GG360" s="5">
        <f t="shared" si="715"/>
        <v>0</v>
      </c>
      <c r="GH360" s="5">
        <f t="shared" si="716"/>
        <v>0</v>
      </c>
      <c r="GI360" s="5">
        <f t="shared" si="717"/>
        <v>0</v>
      </c>
      <c r="GJ360" s="5">
        <f t="shared" si="718"/>
        <v>0</v>
      </c>
      <c r="GK360" s="5">
        <f t="shared" si="719"/>
        <v>0</v>
      </c>
      <c r="GL360" s="5">
        <f t="shared" si="720"/>
        <v>0</v>
      </c>
      <c r="GM360" s="5">
        <f t="shared" si="721"/>
        <v>0</v>
      </c>
      <c r="GO360" s="23">
        <f t="shared" si="722"/>
        <v>0</v>
      </c>
      <c r="GP360" s="23">
        <f t="shared" si="723"/>
        <v>0</v>
      </c>
      <c r="GQ360" s="5">
        <f>+IF(GO360&gt;0, IF(COUNTIF(GO$149:GO360,GO360)&lt;=1,TRUE,FALSE),0)*$C$59*-1</f>
        <v>0</v>
      </c>
      <c r="GR360" s="5">
        <f>+IF(GP360&gt;0, IF(COUNTIF(GP$149:GP360,GP360)&lt;=1,TRUE,FALSE),0)*$C$59*-1</f>
        <v>0</v>
      </c>
    </row>
    <row r="361" spans="1:200" s="5" customFormat="1" hidden="1" outlineLevel="1" x14ac:dyDescent="0.2">
      <c r="A361" s="6"/>
      <c r="F361" s="35">
        <f t="shared" si="724"/>
        <v>11.469999999961786</v>
      </c>
      <c r="G361" s="20">
        <f t="shared" si="578"/>
        <v>0</v>
      </c>
      <c r="H361" s="20">
        <f t="shared" si="579"/>
        <v>0</v>
      </c>
      <c r="I361" s="37">
        <f t="shared" si="580"/>
        <v>0</v>
      </c>
      <c r="J361" s="33">
        <f t="shared" si="581"/>
        <v>11.469999999961786</v>
      </c>
      <c r="L361" s="5">
        <f t="shared" si="764"/>
        <v>-33.83000000000402</v>
      </c>
      <c r="M361" s="5">
        <f t="shared" si="725"/>
        <v>0</v>
      </c>
      <c r="N361" s="5">
        <f t="shared" si="726"/>
        <v>0</v>
      </c>
      <c r="O361" s="5">
        <f t="shared" si="727"/>
        <v>0</v>
      </c>
      <c r="P361" s="5">
        <f t="shared" si="728"/>
        <v>0</v>
      </c>
      <c r="Q361" s="5">
        <f t="shared" si="729"/>
        <v>0</v>
      </c>
      <c r="R361" s="5">
        <f t="shared" si="730"/>
        <v>0</v>
      </c>
      <c r="S361" s="5">
        <f t="shared" si="731"/>
        <v>0</v>
      </c>
      <c r="T361" s="5">
        <f t="shared" si="732"/>
        <v>0</v>
      </c>
      <c r="U361" s="5">
        <f t="shared" si="733"/>
        <v>-54.400000000000531</v>
      </c>
      <c r="V361" s="5">
        <f t="shared" si="734"/>
        <v>0</v>
      </c>
      <c r="W361" s="5">
        <f t="shared" si="735"/>
        <v>0</v>
      </c>
      <c r="X361" s="5">
        <f t="shared" si="736"/>
        <v>0</v>
      </c>
      <c r="Y361" s="5">
        <f t="shared" si="737"/>
        <v>0</v>
      </c>
      <c r="Z361" s="5">
        <f t="shared" si="738"/>
        <v>0</v>
      </c>
      <c r="AA361" s="5">
        <f t="shared" si="739"/>
        <v>0</v>
      </c>
      <c r="AB361" s="5">
        <f t="shared" si="740"/>
        <v>0</v>
      </c>
      <c r="AC361" s="5">
        <f t="shared" si="741"/>
        <v>0</v>
      </c>
      <c r="AD361" s="5">
        <f t="shared" si="742"/>
        <v>0</v>
      </c>
      <c r="AE361" s="5">
        <f t="shared" si="743"/>
        <v>-14.599999999999881</v>
      </c>
      <c r="AF361" s="5">
        <f t="shared" si="744"/>
        <v>0</v>
      </c>
      <c r="AG361" s="5">
        <f t="shared" si="745"/>
        <v>0</v>
      </c>
      <c r="AH361" s="5">
        <f t="shared" si="746"/>
        <v>0</v>
      </c>
      <c r="AI361" s="5">
        <f t="shared" si="747"/>
        <v>0</v>
      </c>
      <c r="AJ361" s="5">
        <f t="shared" si="748"/>
        <v>0</v>
      </c>
      <c r="AK361" s="5">
        <f t="shared" si="749"/>
        <v>0</v>
      </c>
      <c r="AL361" s="5">
        <f t="shared" si="750"/>
        <v>0</v>
      </c>
      <c r="AM361" s="5">
        <f t="shared" si="751"/>
        <v>0</v>
      </c>
      <c r="AN361" s="5">
        <f t="shared" si="752"/>
        <v>0</v>
      </c>
      <c r="AO361" s="5">
        <f t="shared" si="753"/>
        <v>62.759999999998669</v>
      </c>
      <c r="AP361" s="5">
        <f t="shared" si="754"/>
        <v>0</v>
      </c>
      <c r="AQ361" s="5">
        <f t="shared" si="755"/>
        <v>0</v>
      </c>
      <c r="AR361" s="5">
        <f t="shared" si="756"/>
        <v>40</v>
      </c>
      <c r="AS361" s="5">
        <f t="shared" si="757"/>
        <v>-11.400000000000119</v>
      </c>
      <c r="AT361" s="5">
        <f t="shared" si="758"/>
        <v>0</v>
      </c>
      <c r="AU361" s="5">
        <f t="shared" si="759"/>
        <v>0</v>
      </c>
      <c r="AW361" s="5">
        <f t="shared" si="760"/>
        <v>0</v>
      </c>
      <c r="AX361" s="5">
        <f t="shared" si="582"/>
        <v>0</v>
      </c>
      <c r="AY361" s="5">
        <f t="shared" si="583"/>
        <v>0</v>
      </c>
      <c r="AZ361" s="5">
        <f t="shared" si="584"/>
        <v>0</v>
      </c>
      <c r="BA361" s="5">
        <f t="shared" si="585"/>
        <v>0</v>
      </c>
      <c r="BB361" s="5">
        <f t="shared" si="586"/>
        <v>0</v>
      </c>
      <c r="BC361" s="5">
        <f t="shared" si="587"/>
        <v>0</v>
      </c>
      <c r="BD361" s="5">
        <f t="shared" si="588"/>
        <v>0</v>
      </c>
      <c r="BE361" s="5">
        <f t="shared" si="589"/>
        <v>0</v>
      </c>
      <c r="BF361" s="5">
        <f t="shared" si="590"/>
        <v>0</v>
      </c>
      <c r="BG361" s="5">
        <f t="shared" si="591"/>
        <v>0</v>
      </c>
      <c r="BH361" s="5">
        <f t="shared" si="592"/>
        <v>0</v>
      </c>
      <c r="BI361" s="5">
        <f t="shared" si="593"/>
        <v>0</v>
      </c>
      <c r="BJ361" s="5">
        <f t="shared" si="594"/>
        <v>0</v>
      </c>
      <c r="BK361" s="5">
        <f t="shared" si="595"/>
        <v>0</v>
      </c>
      <c r="BL361" s="5">
        <f t="shared" si="596"/>
        <v>0</v>
      </c>
      <c r="BM361" s="5">
        <f t="shared" si="597"/>
        <v>0</v>
      </c>
      <c r="BN361" s="5">
        <f t="shared" si="598"/>
        <v>0</v>
      </c>
      <c r="BO361" s="5">
        <f t="shared" si="599"/>
        <v>0</v>
      </c>
      <c r="BP361" s="5">
        <f t="shared" si="600"/>
        <v>0</v>
      </c>
      <c r="BQ361" s="5">
        <f t="shared" si="601"/>
        <v>0</v>
      </c>
      <c r="BR361" s="5">
        <f t="shared" si="602"/>
        <v>0</v>
      </c>
      <c r="BS361" s="5">
        <f t="shared" si="603"/>
        <v>0</v>
      </c>
      <c r="BT361" s="5">
        <f t="shared" si="604"/>
        <v>0</v>
      </c>
      <c r="BU361" s="5">
        <f t="shared" si="605"/>
        <v>0</v>
      </c>
      <c r="BV361" s="5">
        <f t="shared" si="606"/>
        <v>0</v>
      </c>
      <c r="BW361" s="5">
        <f t="shared" si="607"/>
        <v>0</v>
      </c>
      <c r="BX361" s="5">
        <f t="shared" si="608"/>
        <v>0</v>
      </c>
      <c r="BY361" s="5">
        <f t="shared" si="609"/>
        <v>0</v>
      </c>
      <c r="BZ361" s="5">
        <f t="shared" si="610"/>
        <v>1</v>
      </c>
      <c r="CA361" s="5">
        <f t="shared" si="611"/>
        <v>0</v>
      </c>
      <c r="CB361" s="5">
        <f t="shared" si="612"/>
        <v>0</v>
      </c>
      <c r="CC361" s="5">
        <f t="shared" si="613"/>
        <v>2</v>
      </c>
      <c r="CD361" s="5">
        <f t="shared" si="614"/>
        <v>0</v>
      </c>
      <c r="CE361" s="5">
        <f t="shared" si="615"/>
        <v>0</v>
      </c>
      <c r="CF361" s="5">
        <f t="shared" si="616"/>
        <v>0</v>
      </c>
      <c r="CH361" s="5">
        <f t="shared" si="761"/>
        <v>0</v>
      </c>
      <c r="CI361" s="5">
        <f t="shared" si="617"/>
        <v>0</v>
      </c>
      <c r="CJ361" s="5">
        <f t="shared" si="618"/>
        <v>0</v>
      </c>
      <c r="CK361" s="5">
        <f t="shared" si="619"/>
        <v>0</v>
      </c>
      <c r="CL361" s="5">
        <f t="shared" si="620"/>
        <v>0</v>
      </c>
      <c r="CM361" s="5">
        <f t="shared" si="621"/>
        <v>0</v>
      </c>
      <c r="CN361" s="5">
        <f t="shared" si="622"/>
        <v>0</v>
      </c>
      <c r="CO361" s="5">
        <f t="shared" si="623"/>
        <v>0</v>
      </c>
      <c r="CP361" s="5">
        <f t="shared" si="624"/>
        <v>0</v>
      </c>
      <c r="CQ361" s="5">
        <f t="shared" si="625"/>
        <v>0</v>
      </c>
      <c r="CR361" s="5">
        <f t="shared" si="626"/>
        <v>0</v>
      </c>
      <c r="CS361" s="5">
        <f t="shared" si="627"/>
        <v>0</v>
      </c>
      <c r="CT361" s="5">
        <f t="shared" si="628"/>
        <v>0</v>
      </c>
      <c r="CU361" s="5">
        <f t="shared" si="629"/>
        <v>0</v>
      </c>
      <c r="CV361" s="5">
        <f t="shared" si="630"/>
        <v>0</v>
      </c>
      <c r="CW361" s="5">
        <f t="shared" si="631"/>
        <v>0</v>
      </c>
      <c r="CX361" s="5">
        <f t="shared" si="632"/>
        <v>0</v>
      </c>
      <c r="CY361" s="5">
        <f t="shared" si="633"/>
        <v>0</v>
      </c>
      <c r="CZ361" s="5">
        <f t="shared" si="634"/>
        <v>0</v>
      </c>
      <c r="DA361" s="5">
        <f t="shared" si="635"/>
        <v>0</v>
      </c>
      <c r="DB361" s="5">
        <f t="shared" si="636"/>
        <v>0</v>
      </c>
      <c r="DC361" s="5">
        <f t="shared" si="637"/>
        <v>0</v>
      </c>
      <c r="DD361" s="5">
        <f t="shared" si="638"/>
        <v>0</v>
      </c>
      <c r="DE361" s="5">
        <f t="shared" si="639"/>
        <v>0</v>
      </c>
      <c r="DF361" s="5">
        <f t="shared" si="640"/>
        <v>0</v>
      </c>
      <c r="DG361" s="5">
        <f t="shared" si="641"/>
        <v>0</v>
      </c>
      <c r="DH361" s="5">
        <f t="shared" si="642"/>
        <v>0</v>
      </c>
      <c r="DI361" s="5">
        <f t="shared" si="643"/>
        <v>0</v>
      </c>
      <c r="DJ361" s="5">
        <f t="shared" si="644"/>
        <v>0</v>
      </c>
      <c r="DK361" s="5">
        <f t="shared" si="645"/>
        <v>0</v>
      </c>
      <c r="DL361" s="5">
        <f t="shared" si="646"/>
        <v>0</v>
      </c>
      <c r="DM361" s="5">
        <f t="shared" si="647"/>
        <v>0</v>
      </c>
      <c r="DN361" s="5">
        <f t="shared" si="648"/>
        <v>0</v>
      </c>
      <c r="DO361" s="5">
        <f t="shared" si="649"/>
        <v>0</v>
      </c>
      <c r="DP361" s="5">
        <f t="shared" si="650"/>
        <v>0</v>
      </c>
      <c r="DQ361" s="5">
        <f t="shared" si="651"/>
        <v>0</v>
      </c>
      <c r="DS361" s="5">
        <f t="shared" si="762"/>
        <v>2</v>
      </c>
      <c r="DT361" s="5">
        <f t="shared" si="652"/>
        <v>0</v>
      </c>
      <c r="DU361" s="5">
        <f t="shared" si="653"/>
        <v>0</v>
      </c>
      <c r="DV361" s="5">
        <f t="shared" si="654"/>
        <v>0</v>
      </c>
      <c r="DW361" s="5">
        <f t="shared" si="655"/>
        <v>0</v>
      </c>
      <c r="DX361" s="5">
        <f t="shared" si="656"/>
        <v>0</v>
      </c>
      <c r="DY361" s="5">
        <f t="shared" si="657"/>
        <v>0</v>
      </c>
      <c r="DZ361" s="5">
        <f t="shared" si="658"/>
        <v>0</v>
      </c>
      <c r="EA361" s="5">
        <f t="shared" si="659"/>
        <v>0</v>
      </c>
      <c r="EB361" s="5">
        <f t="shared" si="660"/>
        <v>1</v>
      </c>
      <c r="EC361" s="5">
        <f t="shared" si="661"/>
        <v>0</v>
      </c>
      <c r="ED361" s="5">
        <f t="shared" si="662"/>
        <v>0</v>
      </c>
      <c r="EE361" s="5">
        <f t="shared" si="663"/>
        <v>0</v>
      </c>
      <c r="EF361" s="5">
        <f t="shared" si="664"/>
        <v>0</v>
      </c>
      <c r="EG361" s="5">
        <f t="shared" si="665"/>
        <v>0</v>
      </c>
      <c r="EH361" s="5">
        <f t="shared" si="666"/>
        <v>0</v>
      </c>
      <c r="EI361" s="5">
        <f t="shared" si="667"/>
        <v>0</v>
      </c>
      <c r="EJ361" s="5">
        <f t="shared" si="668"/>
        <v>0</v>
      </c>
      <c r="EK361" s="5">
        <f t="shared" si="669"/>
        <v>0</v>
      </c>
      <c r="EL361" s="5">
        <f t="shared" si="670"/>
        <v>3</v>
      </c>
      <c r="EM361" s="5">
        <f t="shared" si="671"/>
        <v>0</v>
      </c>
      <c r="EN361" s="5">
        <f t="shared" si="672"/>
        <v>0</v>
      </c>
      <c r="EO361" s="5">
        <f t="shared" si="673"/>
        <v>0</v>
      </c>
      <c r="EP361" s="5">
        <f t="shared" si="674"/>
        <v>0</v>
      </c>
      <c r="EQ361" s="5">
        <f t="shared" si="675"/>
        <v>0</v>
      </c>
      <c r="ER361" s="5">
        <f t="shared" si="676"/>
        <v>0</v>
      </c>
      <c r="ES361" s="5">
        <f t="shared" si="677"/>
        <v>0</v>
      </c>
      <c r="ET361" s="5">
        <f t="shared" si="678"/>
        <v>0</v>
      </c>
      <c r="EU361" s="5">
        <f t="shared" si="679"/>
        <v>0</v>
      </c>
      <c r="EV361" s="5">
        <f t="shared" si="680"/>
        <v>0</v>
      </c>
      <c r="EW361" s="5">
        <f t="shared" si="681"/>
        <v>0</v>
      </c>
      <c r="EX361" s="5">
        <f t="shared" si="682"/>
        <v>0</v>
      </c>
      <c r="EY361" s="5">
        <f t="shared" si="683"/>
        <v>0</v>
      </c>
      <c r="EZ361" s="5">
        <f t="shared" si="684"/>
        <v>4</v>
      </c>
      <c r="FA361" s="5">
        <f t="shared" si="685"/>
        <v>0</v>
      </c>
      <c r="FB361" s="5">
        <f t="shared" si="686"/>
        <v>0</v>
      </c>
      <c r="FD361" s="5">
        <f t="shared" si="763"/>
        <v>0</v>
      </c>
      <c r="FE361" s="5">
        <f t="shared" si="687"/>
        <v>0</v>
      </c>
      <c r="FF361" s="5">
        <f t="shared" si="688"/>
        <v>0</v>
      </c>
      <c r="FG361" s="5">
        <f t="shared" si="689"/>
        <v>0</v>
      </c>
      <c r="FH361" s="5">
        <f t="shared" si="690"/>
        <v>0</v>
      </c>
      <c r="FI361" s="5">
        <f t="shared" si="691"/>
        <v>0</v>
      </c>
      <c r="FJ361" s="5">
        <f t="shared" si="692"/>
        <v>0</v>
      </c>
      <c r="FK361" s="5">
        <f t="shared" si="693"/>
        <v>0</v>
      </c>
      <c r="FL361" s="5">
        <f t="shared" si="694"/>
        <v>0</v>
      </c>
      <c r="FM361" s="5">
        <f t="shared" si="695"/>
        <v>0</v>
      </c>
      <c r="FN361" s="5">
        <f t="shared" si="696"/>
        <v>0</v>
      </c>
      <c r="FO361" s="5">
        <f t="shared" si="697"/>
        <v>0</v>
      </c>
      <c r="FP361" s="5">
        <f t="shared" si="698"/>
        <v>0</v>
      </c>
      <c r="FQ361" s="5">
        <f t="shared" si="699"/>
        <v>0</v>
      </c>
      <c r="FR361" s="5">
        <f t="shared" si="700"/>
        <v>0</v>
      </c>
      <c r="FS361" s="5">
        <f t="shared" si="701"/>
        <v>0</v>
      </c>
      <c r="FT361" s="5">
        <f t="shared" si="702"/>
        <v>0</v>
      </c>
      <c r="FU361" s="5">
        <f t="shared" si="703"/>
        <v>0</v>
      </c>
      <c r="FV361" s="5">
        <f t="shared" si="704"/>
        <v>0</v>
      </c>
      <c r="FW361" s="5">
        <f t="shared" si="705"/>
        <v>0</v>
      </c>
      <c r="FX361" s="5">
        <f t="shared" si="706"/>
        <v>0</v>
      </c>
      <c r="FY361" s="5">
        <f t="shared" si="707"/>
        <v>0</v>
      </c>
      <c r="FZ361" s="5">
        <f t="shared" si="708"/>
        <v>0</v>
      </c>
      <c r="GA361" s="5">
        <f t="shared" si="709"/>
        <v>0</v>
      </c>
      <c r="GB361" s="5">
        <f t="shared" si="710"/>
        <v>0</v>
      </c>
      <c r="GC361" s="5">
        <f t="shared" si="711"/>
        <v>0</v>
      </c>
      <c r="GD361" s="5">
        <f t="shared" si="712"/>
        <v>0</v>
      </c>
      <c r="GE361" s="5">
        <f t="shared" si="713"/>
        <v>0</v>
      </c>
      <c r="GF361" s="5">
        <f t="shared" si="714"/>
        <v>0</v>
      </c>
      <c r="GG361" s="5">
        <f t="shared" si="715"/>
        <v>0</v>
      </c>
      <c r="GH361" s="5">
        <f t="shared" si="716"/>
        <v>0</v>
      </c>
      <c r="GI361" s="5">
        <f t="shared" si="717"/>
        <v>0</v>
      </c>
      <c r="GJ361" s="5">
        <f t="shared" si="718"/>
        <v>0</v>
      </c>
      <c r="GK361" s="5">
        <f t="shared" si="719"/>
        <v>0</v>
      </c>
      <c r="GL361" s="5">
        <f t="shared" si="720"/>
        <v>0</v>
      </c>
      <c r="GM361" s="5">
        <f t="shared" si="721"/>
        <v>0</v>
      </c>
      <c r="GO361" s="23">
        <f t="shared" si="722"/>
        <v>0</v>
      </c>
      <c r="GP361" s="23">
        <f t="shared" si="723"/>
        <v>0</v>
      </c>
      <c r="GQ361" s="5">
        <f>+IF(GO361&gt;0, IF(COUNTIF(GO$149:GO361,GO361)&lt;=1,TRUE,FALSE),0)*$C$59*-1</f>
        <v>0</v>
      </c>
      <c r="GR361" s="5">
        <f>+IF(GP361&gt;0, IF(COUNTIF(GP$149:GP361,GP361)&lt;=1,TRUE,FALSE),0)*$C$59*-1</f>
        <v>0</v>
      </c>
    </row>
    <row r="362" spans="1:200" s="5" customFormat="1" hidden="1" outlineLevel="1" x14ac:dyDescent="0.2">
      <c r="A362" s="6"/>
      <c r="F362" s="35">
        <f t="shared" si="724"/>
        <v>11.469999999961786</v>
      </c>
      <c r="G362" s="20">
        <f t="shared" si="578"/>
        <v>0</v>
      </c>
      <c r="H362" s="20">
        <f t="shared" si="579"/>
        <v>0</v>
      </c>
      <c r="I362" s="37">
        <f t="shared" si="580"/>
        <v>0</v>
      </c>
      <c r="J362" s="33">
        <f t="shared" si="581"/>
        <v>11.469999999961786</v>
      </c>
      <c r="L362" s="5">
        <f t="shared" si="764"/>
        <v>-33.83000000000402</v>
      </c>
      <c r="M362" s="5">
        <f t="shared" si="725"/>
        <v>0</v>
      </c>
      <c r="N362" s="5">
        <f t="shared" si="726"/>
        <v>0</v>
      </c>
      <c r="O362" s="5">
        <f t="shared" si="727"/>
        <v>0</v>
      </c>
      <c r="P362" s="5">
        <f t="shared" si="728"/>
        <v>0</v>
      </c>
      <c r="Q362" s="5">
        <f t="shared" si="729"/>
        <v>0</v>
      </c>
      <c r="R362" s="5">
        <f t="shared" si="730"/>
        <v>0</v>
      </c>
      <c r="S362" s="5">
        <f t="shared" si="731"/>
        <v>0</v>
      </c>
      <c r="T362" s="5">
        <f t="shared" si="732"/>
        <v>0</v>
      </c>
      <c r="U362" s="5">
        <f t="shared" si="733"/>
        <v>-54.400000000000531</v>
      </c>
      <c r="V362" s="5">
        <f t="shared" si="734"/>
        <v>0</v>
      </c>
      <c r="W362" s="5">
        <f t="shared" si="735"/>
        <v>0</v>
      </c>
      <c r="X362" s="5">
        <f t="shared" si="736"/>
        <v>0</v>
      </c>
      <c r="Y362" s="5">
        <f t="shared" si="737"/>
        <v>0</v>
      </c>
      <c r="Z362" s="5">
        <f t="shared" si="738"/>
        <v>0</v>
      </c>
      <c r="AA362" s="5">
        <f t="shared" si="739"/>
        <v>0</v>
      </c>
      <c r="AB362" s="5">
        <f t="shared" si="740"/>
        <v>0</v>
      </c>
      <c r="AC362" s="5">
        <f t="shared" si="741"/>
        <v>0</v>
      </c>
      <c r="AD362" s="5">
        <f t="shared" si="742"/>
        <v>0</v>
      </c>
      <c r="AE362" s="5">
        <f t="shared" si="743"/>
        <v>-14.599999999999881</v>
      </c>
      <c r="AF362" s="5">
        <f t="shared" si="744"/>
        <v>0</v>
      </c>
      <c r="AG362" s="5">
        <f t="shared" si="745"/>
        <v>0</v>
      </c>
      <c r="AH362" s="5">
        <f t="shared" si="746"/>
        <v>0</v>
      </c>
      <c r="AI362" s="5">
        <f t="shared" si="747"/>
        <v>0</v>
      </c>
      <c r="AJ362" s="5">
        <f t="shared" si="748"/>
        <v>0</v>
      </c>
      <c r="AK362" s="5">
        <f t="shared" si="749"/>
        <v>0</v>
      </c>
      <c r="AL362" s="5">
        <f t="shared" si="750"/>
        <v>0</v>
      </c>
      <c r="AM362" s="5">
        <f t="shared" si="751"/>
        <v>0</v>
      </c>
      <c r="AN362" s="5">
        <f t="shared" si="752"/>
        <v>0</v>
      </c>
      <c r="AO362" s="5">
        <f t="shared" si="753"/>
        <v>62.759999999998669</v>
      </c>
      <c r="AP362" s="5">
        <f t="shared" si="754"/>
        <v>0</v>
      </c>
      <c r="AQ362" s="5">
        <f t="shared" si="755"/>
        <v>0</v>
      </c>
      <c r="AR362" s="5">
        <f t="shared" si="756"/>
        <v>40</v>
      </c>
      <c r="AS362" s="5">
        <f t="shared" si="757"/>
        <v>-11.400000000000119</v>
      </c>
      <c r="AT362" s="5">
        <f t="shared" si="758"/>
        <v>0</v>
      </c>
      <c r="AU362" s="5">
        <f t="shared" si="759"/>
        <v>0</v>
      </c>
      <c r="AW362" s="5">
        <f t="shared" si="760"/>
        <v>0</v>
      </c>
      <c r="AX362" s="5">
        <f t="shared" si="582"/>
        <v>0</v>
      </c>
      <c r="AY362" s="5">
        <f t="shared" si="583"/>
        <v>0</v>
      </c>
      <c r="AZ362" s="5">
        <f t="shared" si="584"/>
        <v>0</v>
      </c>
      <c r="BA362" s="5">
        <f t="shared" si="585"/>
        <v>0</v>
      </c>
      <c r="BB362" s="5">
        <f t="shared" si="586"/>
        <v>0</v>
      </c>
      <c r="BC362" s="5">
        <f t="shared" si="587"/>
        <v>0</v>
      </c>
      <c r="BD362" s="5">
        <f t="shared" si="588"/>
        <v>0</v>
      </c>
      <c r="BE362" s="5">
        <f t="shared" si="589"/>
        <v>0</v>
      </c>
      <c r="BF362" s="5">
        <f t="shared" si="590"/>
        <v>0</v>
      </c>
      <c r="BG362" s="5">
        <f t="shared" si="591"/>
        <v>0</v>
      </c>
      <c r="BH362" s="5">
        <f t="shared" si="592"/>
        <v>0</v>
      </c>
      <c r="BI362" s="5">
        <f t="shared" si="593"/>
        <v>0</v>
      </c>
      <c r="BJ362" s="5">
        <f t="shared" si="594"/>
        <v>0</v>
      </c>
      <c r="BK362" s="5">
        <f t="shared" si="595"/>
        <v>0</v>
      </c>
      <c r="BL362" s="5">
        <f t="shared" si="596"/>
        <v>0</v>
      </c>
      <c r="BM362" s="5">
        <f t="shared" si="597"/>
        <v>0</v>
      </c>
      <c r="BN362" s="5">
        <f t="shared" si="598"/>
        <v>0</v>
      </c>
      <c r="BO362" s="5">
        <f t="shared" si="599"/>
        <v>0</v>
      </c>
      <c r="BP362" s="5">
        <f t="shared" si="600"/>
        <v>0</v>
      </c>
      <c r="BQ362" s="5">
        <f t="shared" si="601"/>
        <v>0</v>
      </c>
      <c r="BR362" s="5">
        <f t="shared" si="602"/>
        <v>0</v>
      </c>
      <c r="BS362" s="5">
        <f t="shared" si="603"/>
        <v>0</v>
      </c>
      <c r="BT362" s="5">
        <f t="shared" si="604"/>
        <v>0</v>
      </c>
      <c r="BU362" s="5">
        <f t="shared" si="605"/>
        <v>0</v>
      </c>
      <c r="BV362" s="5">
        <f t="shared" si="606"/>
        <v>0</v>
      </c>
      <c r="BW362" s="5">
        <f t="shared" si="607"/>
        <v>0</v>
      </c>
      <c r="BX362" s="5">
        <f t="shared" si="608"/>
        <v>0</v>
      </c>
      <c r="BY362" s="5">
        <f t="shared" si="609"/>
        <v>0</v>
      </c>
      <c r="BZ362" s="5">
        <f t="shared" si="610"/>
        <v>1</v>
      </c>
      <c r="CA362" s="5">
        <f t="shared" si="611"/>
        <v>0</v>
      </c>
      <c r="CB362" s="5">
        <f t="shared" si="612"/>
        <v>0</v>
      </c>
      <c r="CC362" s="5">
        <f t="shared" si="613"/>
        <v>2</v>
      </c>
      <c r="CD362" s="5">
        <f t="shared" si="614"/>
        <v>0</v>
      </c>
      <c r="CE362" s="5">
        <f t="shared" si="615"/>
        <v>0</v>
      </c>
      <c r="CF362" s="5">
        <f t="shared" si="616"/>
        <v>0</v>
      </c>
      <c r="CH362" s="5">
        <f t="shared" si="761"/>
        <v>0</v>
      </c>
      <c r="CI362" s="5">
        <f t="shared" si="617"/>
        <v>0</v>
      </c>
      <c r="CJ362" s="5">
        <f t="shared" si="618"/>
        <v>0</v>
      </c>
      <c r="CK362" s="5">
        <f t="shared" si="619"/>
        <v>0</v>
      </c>
      <c r="CL362" s="5">
        <f t="shared" si="620"/>
        <v>0</v>
      </c>
      <c r="CM362" s="5">
        <f t="shared" si="621"/>
        <v>0</v>
      </c>
      <c r="CN362" s="5">
        <f t="shared" si="622"/>
        <v>0</v>
      </c>
      <c r="CO362" s="5">
        <f t="shared" si="623"/>
        <v>0</v>
      </c>
      <c r="CP362" s="5">
        <f t="shared" si="624"/>
        <v>0</v>
      </c>
      <c r="CQ362" s="5">
        <f t="shared" si="625"/>
        <v>0</v>
      </c>
      <c r="CR362" s="5">
        <f t="shared" si="626"/>
        <v>0</v>
      </c>
      <c r="CS362" s="5">
        <f t="shared" si="627"/>
        <v>0</v>
      </c>
      <c r="CT362" s="5">
        <f t="shared" si="628"/>
        <v>0</v>
      </c>
      <c r="CU362" s="5">
        <f t="shared" si="629"/>
        <v>0</v>
      </c>
      <c r="CV362" s="5">
        <f t="shared" si="630"/>
        <v>0</v>
      </c>
      <c r="CW362" s="5">
        <f t="shared" si="631"/>
        <v>0</v>
      </c>
      <c r="CX362" s="5">
        <f t="shared" si="632"/>
        <v>0</v>
      </c>
      <c r="CY362" s="5">
        <f t="shared" si="633"/>
        <v>0</v>
      </c>
      <c r="CZ362" s="5">
        <f t="shared" si="634"/>
        <v>0</v>
      </c>
      <c r="DA362" s="5">
        <f t="shared" si="635"/>
        <v>0</v>
      </c>
      <c r="DB362" s="5">
        <f t="shared" si="636"/>
        <v>0</v>
      </c>
      <c r="DC362" s="5">
        <f t="shared" si="637"/>
        <v>0</v>
      </c>
      <c r="DD362" s="5">
        <f t="shared" si="638"/>
        <v>0</v>
      </c>
      <c r="DE362" s="5">
        <f t="shared" si="639"/>
        <v>0</v>
      </c>
      <c r="DF362" s="5">
        <f t="shared" si="640"/>
        <v>0</v>
      </c>
      <c r="DG362" s="5">
        <f t="shared" si="641"/>
        <v>0</v>
      </c>
      <c r="DH362" s="5">
        <f t="shared" si="642"/>
        <v>0</v>
      </c>
      <c r="DI362" s="5">
        <f t="shared" si="643"/>
        <v>0</v>
      </c>
      <c r="DJ362" s="5">
        <f t="shared" si="644"/>
        <v>0</v>
      </c>
      <c r="DK362" s="5">
        <f t="shared" si="645"/>
        <v>0</v>
      </c>
      <c r="DL362" s="5">
        <f t="shared" si="646"/>
        <v>0</v>
      </c>
      <c r="DM362" s="5">
        <f t="shared" si="647"/>
        <v>0</v>
      </c>
      <c r="DN362" s="5">
        <f t="shared" si="648"/>
        <v>0</v>
      </c>
      <c r="DO362" s="5">
        <f t="shared" si="649"/>
        <v>0</v>
      </c>
      <c r="DP362" s="5">
        <f t="shared" si="650"/>
        <v>0</v>
      </c>
      <c r="DQ362" s="5">
        <f t="shared" si="651"/>
        <v>0</v>
      </c>
      <c r="DS362" s="5">
        <f t="shared" si="762"/>
        <v>2</v>
      </c>
      <c r="DT362" s="5">
        <f t="shared" si="652"/>
        <v>0</v>
      </c>
      <c r="DU362" s="5">
        <f t="shared" si="653"/>
        <v>0</v>
      </c>
      <c r="DV362" s="5">
        <f t="shared" si="654"/>
        <v>0</v>
      </c>
      <c r="DW362" s="5">
        <f t="shared" si="655"/>
        <v>0</v>
      </c>
      <c r="DX362" s="5">
        <f t="shared" si="656"/>
        <v>0</v>
      </c>
      <c r="DY362" s="5">
        <f t="shared" si="657"/>
        <v>0</v>
      </c>
      <c r="DZ362" s="5">
        <f t="shared" si="658"/>
        <v>0</v>
      </c>
      <c r="EA362" s="5">
        <f t="shared" si="659"/>
        <v>0</v>
      </c>
      <c r="EB362" s="5">
        <f t="shared" si="660"/>
        <v>1</v>
      </c>
      <c r="EC362" s="5">
        <f t="shared" si="661"/>
        <v>0</v>
      </c>
      <c r="ED362" s="5">
        <f t="shared" si="662"/>
        <v>0</v>
      </c>
      <c r="EE362" s="5">
        <f t="shared" si="663"/>
        <v>0</v>
      </c>
      <c r="EF362" s="5">
        <f t="shared" si="664"/>
        <v>0</v>
      </c>
      <c r="EG362" s="5">
        <f t="shared" si="665"/>
        <v>0</v>
      </c>
      <c r="EH362" s="5">
        <f t="shared" si="666"/>
        <v>0</v>
      </c>
      <c r="EI362" s="5">
        <f t="shared" si="667"/>
        <v>0</v>
      </c>
      <c r="EJ362" s="5">
        <f t="shared" si="668"/>
        <v>0</v>
      </c>
      <c r="EK362" s="5">
        <f t="shared" si="669"/>
        <v>0</v>
      </c>
      <c r="EL362" s="5">
        <f t="shared" si="670"/>
        <v>3</v>
      </c>
      <c r="EM362" s="5">
        <f t="shared" si="671"/>
        <v>0</v>
      </c>
      <c r="EN362" s="5">
        <f t="shared" si="672"/>
        <v>0</v>
      </c>
      <c r="EO362" s="5">
        <f t="shared" si="673"/>
        <v>0</v>
      </c>
      <c r="EP362" s="5">
        <f t="shared" si="674"/>
        <v>0</v>
      </c>
      <c r="EQ362" s="5">
        <f t="shared" si="675"/>
        <v>0</v>
      </c>
      <c r="ER362" s="5">
        <f t="shared" si="676"/>
        <v>0</v>
      </c>
      <c r="ES362" s="5">
        <f t="shared" si="677"/>
        <v>0</v>
      </c>
      <c r="ET362" s="5">
        <f t="shared" si="678"/>
        <v>0</v>
      </c>
      <c r="EU362" s="5">
        <f t="shared" si="679"/>
        <v>0</v>
      </c>
      <c r="EV362" s="5">
        <f t="shared" si="680"/>
        <v>0</v>
      </c>
      <c r="EW362" s="5">
        <f t="shared" si="681"/>
        <v>0</v>
      </c>
      <c r="EX362" s="5">
        <f t="shared" si="682"/>
        <v>0</v>
      </c>
      <c r="EY362" s="5">
        <f t="shared" si="683"/>
        <v>0</v>
      </c>
      <c r="EZ362" s="5">
        <f t="shared" si="684"/>
        <v>4</v>
      </c>
      <c r="FA362" s="5">
        <f t="shared" si="685"/>
        <v>0</v>
      </c>
      <c r="FB362" s="5">
        <f t="shared" si="686"/>
        <v>0</v>
      </c>
      <c r="FD362" s="5">
        <f t="shared" si="763"/>
        <v>0</v>
      </c>
      <c r="FE362" s="5">
        <f t="shared" si="687"/>
        <v>0</v>
      </c>
      <c r="FF362" s="5">
        <f t="shared" si="688"/>
        <v>0</v>
      </c>
      <c r="FG362" s="5">
        <f t="shared" si="689"/>
        <v>0</v>
      </c>
      <c r="FH362" s="5">
        <f t="shared" si="690"/>
        <v>0</v>
      </c>
      <c r="FI362" s="5">
        <f t="shared" si="691"/>
        <v>0</v>
      </c>
      <c r="FJ362" s="5">
        <f t="shared" si="692"/>
        <v>0</v>
      </c>
      <c r="FK362" s="5">
        <f t="shared" si="693"/>
        <v>0</v>
      </c>
      <c r="FL362" s="5">
        <f t="shared" si="694"/>
        <v>0</v>
      </c>
      <c r="FM362" s="5">
        <f t="shared" si="695"/>
        <v>0</v>
      </c>
      <c r="FN362" s="5">
        <f t="shared" si="696"/>
        <v>0</v>
      </c>
      <c r="FO362" s="5">
        <f t="shared" si="697"/>
        <v>0</v>
      </c>
      <c r="FP362" s="5">
        <f t="shared" si="698"/>
        <v>0</v>
      </c>
      <c r="FQ362" s="5">
        <f t="shared" si="699"/>
        <v>0</v>
      </c>
      <c r="FR362" s="5">
        <f t="shared" si="700"/>
        <v>0</v>
      </c>
      <c r="FS362" s="5">
        <f t="shared" si="701"/>
        <v>0</v>
      </c>
      <c r="FT362" s="5">
        <f t="shared" si="702"/>
        <v>0</v>
      </c>
      <c r="FU362" s="5">
        <f t="shared" si="703"/>
        <v>0</v>
      </c>
      <c r="FV362" s="5">
        <f t="shared" si="704"/>
        <v>0</v>
      </c>
      <c r="FW362" s="5">
        <f t="shared" si="705"/>
        <v>0</v>
      </c>
      <c r="FX362" s="5">
        <f t="shared" si="706"/>
        <v>0</v>
      </c>
      <c r="FY362" s="5">
        <f t="shared" si="707"/>
        <v>0</v>
      </c>
      <c r="FZ362" s="5">
        <f t="shared" si="708"/>
        <v>0</v>
      </c>
      <c r="GA362" s="5">
        <f t="shared" si="709"/>
        <v>0</v>
      </c>
      <c r="GB362" s="5">
        <f t="shared" si="710"/>
        <v>0</v>
      </c>
      <c r="GC362" s="5">
        <f t="shared" si="711"/>
        <v>0</v>
      </c>
      <c r="GD362" s="5">
        <f t="shared" si="712"/>
        <v>0</v>
      </c>
      <c r="GE362" s="5">
        <f t="shared" si="713"/>
        <v>0</v>
      </c>
      <c r="GF362" s="5">
        <f t="shared" si="714"/>
        <v>0</v>
      </c>
      <c r="GG362" s="5">
        <f t="shared" si="715"/>
        <v>0</v>
      </c>
      <c r="GH362" s="5">
        <f t="shared" si="716"/>
        <v>0</v>
      </c>
      <c r="GI362" s="5">
        <f t="shared" si="717"/>
        <v>0</v>
      </c>
      <c r="GJ362" s="5">
        <f t="shared" si="718"/>
        <v>0</v>
      </c>
      <c r="GK362" s="5">
        <f t="shared" si="719"/>
        <v>0</v>
      </c>
      <c r="GL362" s="5">
        <f t="shared" si="720"/>
        <v>0</v>
      </c>
      <c r="GM362" s="5">
        <f t="shared" si="721"/>
        <v>0</v>
      </c>
      <c r="GO362" s="23">
        <f t="shared" si="722"/>
        <v>0</v>
      </c>
      <c r="GP362" s="23">
        <f t="shared" si="723"/>
        <v>0</v>
      </c>
      <c r="GQ362" s="5">
        <f>+IF(GO362&gt;0, IF(COUNTIF(GO$149:GO362,GO362)&lt;=1,TRUE,FALSE),0)*$C$59*-1</f>
        <v>0</v>
      </c>
      <c r="GR362" s="5">
        <f>+IF(GP362&gt;0, IF(COUNTIF(GP$149:GP362,GP362)&lt;=1,TRUE,FALSE),0)*$C$59*-1</f>
        <v>0</v>
      </c>
    </row>
    <row r="363" spans="1:200" s="5" customFormat="1" hidden="1" outlineLevel="1" x14ac:dyDescent="0.2">
      <c r="A363" s="6"/>
      <c r="F363" s="35">
        <f t="shared" si="724"/>
        <v>11.469999999961786</v>
      </c>
      <c r="G363" s="20">
        <f t="shared" si="578"/>
        <v>0</v>
      </c>
      <c r="H363" s="20">
        <f t="shared" si="579"/>
        <v>0</v>
      </c>
      <c r="I363" s="37">
        <f t="shared" si="580"/>
        <v>0</v>
      </c>
      <c r="J363" s="33">
        <f t="shared" si="581"/>
        <v>11.469999999961786</v>
      </c>
      <c r="L363" s="5">
        <f t="shared" si="764"/>
        <v>-33.83000000000402</v>
      </c>
      <c r="M363" s="5">
        <f t="shared" si="725"/>
        <v>0</v>
      </c>
      <c r="N363" s="5">
        <f t="shared" si="726"/>
        <v>0</v>
      </c>
      <c r="O363" s="5">
        <f t="shared" si="727"/>
        <v>0</v>
      </c>
      <c r="P363" s="5">
        <f t="shared" si="728"/>
        <v>0</v>
      </c>
      <c r="Q363" s="5">
        <f t="shared" si="729"/>
        <v>0</v>
      </c>
      <c r="R363" s="5">
        <f t="shared" si="730"/>
        <v>0</v>
      </c>
      <c r="S363" s="5">
        <f t="shared" si="731"/>
        <v>0</v>
      </c>
      <c r="T363" s="5">
        <f t="shared" si="732"/>
        <v>0</v>
      </c>
      <c r="U363" s="5">
        <f t="shared" si="733"/>
        <v>-54.400000000000531</v>
      </c>
      <c r="V363" s="5">
        <f t="shared" si="734"/>
        <v>0</v>
      </c>
      <c r="W363" s="5">
        <f t="shared" si="735"/>
        <v>0</v>
      </c>
      <c r="X363" s="5">
        <f t="shared" si="736"/>
        <v>0</v>
      </c>
      <c r="Y363" s="5">
        <f t="shared" si="737"/>
        <v>0</v>
      </c>
      <c r="Z363" s="5">
        <f t="shared" si="738"/>
        <v>0</v>
      </c>
      <c r="AA363" s="5">
        <f t="shared" si="739"/>
        <v>0</v>
      </c>
      <c r="AB363" s="5">
        <f t="shared" si="740"/>
        <v>0</v>
      </c>
      <c r="AC363" s="5">
        <f t="shared" si="741"/>
        <v>0</v>
      </c>
      <c r="AD363" s="5">
        <f t="shared" si="742"/>
        <v>0</v>
      </c>
      <c r="AE363" s="5">
        <f t="shared" si="743"/>
        <v>-14.599999999999881</v>
      </c>
      <c r="AF363" s="5">
        <f t="shared" si="744"/>
        <v>0</v>
      </c>
      <c r="AG363" s="5">
        <f t="shared" si="745"/>
        <v>0</v>
      </c>
      <c r="AH363" s="5">
        <f t="shared" si="746"/>
        <v>0</v>
      </c>
      <c r="AI363" s="5">
        <f t="shared" si="747"/>
        <v>0</v>
      </c>
      <c r="AJ363" s="5">
        <f t="shared" si="748"/>
        <v>0</v>
      </c>
      <c r="AK363" s="5">
        <f t="shared" si="749"/>
        <v>0</v>
      </c>
      <c r="AL363" s="5">
        <f t="shared" si="750"/>
        <v>0</v>
      </c>
      <c r="AM363" s="5">
        <f t="shared" si="751"/>
        <v>0</v>
      </c>
      <c r="AN363" s="5">
        <f t="shared" si="752"/>
        <v>0</v>
      </c>
      <c r="AO363" s="5">
        <f t="shared" si="753"/>
        <v>62.759999999998669</v>
      </c>
      <c r="AP363" s="5">
        <f t="shared" si="754"/>
        <v>0</v>
      </c>
      <c r="AQ363" s="5">
        <f t="shared" si="755"/>
        <v>0</v>
      </c>
      <c r="AR363" s="5">
        <f t="shared" si="756"/>
        <v>40</v>
      </c>
      <c r="AS363" s="5">
        <f t="shared" si="757"/>
        <v>-11.400000000000119</v>
      </c>
      <c r="AT363" s="5">
        <f t="shared" si="758"/>
        <v>0</v>
      </c>
      <c r="AU363" s="5">
        <f t="shared" si="759"/>
        <v>0</v>
      </c>
      <c r="AW363" s="5">
        <f t="shared" si="760"/>
        <v>0</v>
      </c>
      <c r="AX363" s="5">
        <f t="shared" si="582"/>
        <v>0</v>
      </c>
      <c r="AY363" s="5">
        <f t="shared" si="583"/>
        <v>0</v>
      </c>
      <c r="AZ363" s="5">
        <f t="shared" si="584"/>
        <v>0</v>
      </c>
      <c r="BA363" s="5">
        <f t="shared" si="585"/>
        <v>0</v>
      </c>
      <c r="BB363" s="5">
        <f t="shared" si="586"/>
        <v>0</v>
      </c>
      <c r="BC363" s="5">
        <f t="shared" si="587"/>
        <v>0</v>
      </c>
      <c r="BD363" s="5">
        <f t="shared" si="588"/>
        <v>0</v>
      </c>
      <c r="BE363" s="5">
        <f t="shared" si="589"/>
        <v>0</v>
      </c>
      <c r="BF363" s="5">
        <f t="shared" si="590"/>
        <v>0</v>
      </c>
      <c r="BG363" s="5">
        <f t="shared" si="591"/>
        <v>0</v>
      </c>
      <c r="BH363" s="5">
        <f t="shared" si="592"/>
        <v>0</v>
      </c>
      <c r="BI363" s="5">
        <f t="shared" si="593"/>
        <v>0</v>
      </c>
      <c r="BJ363" s="5">
        <f t="shared" si="594"/>
        <v>0</v>
      </c>
      <c r="BK363" s="5">
        <f t="shared" si="595"/>
        <v>0</v>
      </c>
      <c r="BL363" s="5">
        <f t="shared" si="596"/>
        <v>0</v>
      </c>
      <c r="BM363" s="5">
        <f t="shared" si="597"/>
        <v>0</v>
      </c>
      <c r="BN363" s="5">
        <f t="shared" si="598"/>
        <v>0</v>
      </c>
      <c r="BO363" s="5">
        <f t="shared" si="599"/>
        <v>0</v>
      </c>
      <c r="BP363" s="5">
        <f t="shared" si="600"/>
        <v>0</v>
      </c>
      <c r="BQ363" s="5">
        <f t="shared" si="601"/>
        <v>0</v>
      </c>
      <c r="BR363" s="5">
        <f t="shared" si="602"/>
        <v>0</v>
      </c>
      <c r="BS363" s="5">
        <f t="shared" si="603"/>
        <v>0</v>
      </c>
      <c r="BT363" s="5">
        <f t="shared" si="604"/>
        <v>0</v>
      </c>
      <c r="BU363" s="5">
        <f t="shared" si="605"/>
        <v>0</v>
      </c>
      <c r="BV363" s="5">
        <f t="shared" si="606"/>
        <v>0</v>
      </c>
      <c r="BW363" s="5">
        <f t="shared" si="607"/>
        <v>0</v>
      </c>
      <c r="BX363" s="5">
        <f t="shared" si="608"/>
        <v>0</v>
      </c>
      <c r="BY363" s="5">
        <f t="shared" si="609"/>
        <v>0</v>
      </c>
      <c r="BZ363" s="5">
        <f t="shared" si="610"/>
        <v>1</v>
      </c>
      <c r="CA363" s="5">
        <f t="shared" si="611"/>
        <v>0</v>
      </c>
      <c r="CB363" s="5">
        <f t="shared" si="612"/>
        <v>0</v>
      </c>
      <c r="CC363" s="5">
        <f t="shared" si="613"/>
        <v>2</v>
      </c>
      <c r="CD363" s="5">
        <f t="shared" si="614"/>
        <v>0</v>
      </c>
      <c r="CE363" s="5">
        <f t="shared" si="615"/>
        <v>0</v>
      </c>
      <c r="CF363" s="5">
        <f t="shared" si="616"/>
        <v>0</v>
      </c>
      <c r="CH363" s="5">
        <f t="shared" si="761"/>
        <v>0</v>
      </c>
      <c r="CI363" s="5">
        <f t="shared" si="617"/>
        <v>0</v>
      </c>
      <c r="CJ363" s="5">
        <f t="shared" si="618"/>
        <v>0</v>
      </c>
      <c r="CK363" s="5">
        <f t="shared" si="619"/>
        <v>0</v>
      </c>
      <c r="CL363" s="5">
        <f t="shared" si="620"/>
        <v>0</v>
      </c>
      <c r="CM363" s="5">
        <f t="shared" si="621"/>
        <v>0</v>
      </c>
      <c r="CN363" s="5">
        <f t="shared" si="622"/>
        <v>0</v>
      </c>
      <c r="CO363" s="5">
        <f t="shared" si="623"/>
        <v>0</v>
      </c>
      <c r="CP363" s="5">
        <f t="shared" si="624"/>
        <v>0</v>
      </c>
      <c r="CQ363" s="5">
        <f t="shared" si="625"/>
        <v>0</v>
      </c>
      <c r="CR363" s="5">
        <f t="shared" si="626"/>
        <v>0</v>
      </c>
      <c r="CS363" s="5">
        <f t="shared" si="627"/>
        <v>0</v>
      </c>
      <c r="CT363" s="5">
        <f t="shared" si="628"/>
        <v>0</v>
      </c>
      <c r="CU363" s="5">
        <f t="shared" si="629"/>
        <v>0</v>
      </c>
      <c r="CV363" s="5">
        <f t="shared" si="630"/>
        <v>0</v>
      </c>
      <c r="CW363" s="5">
        <f t="shared" si="631"/>
        <v>0</v>
      </c>
      <c r="CX363" s="5">
        <f t="shared" si="632"/>
        <v>0</v>
      </c>
      <c r="CY363" s="5">
        <f t="shared" si="633"/>
        <v>0</v>
      </c>
      <c r="CZ363" s="5">
        <f t="shared" si="634"/>
        <v>0</v>
      </c>
      <c r="DA363" s="5">
        <f t="shared" si="635"/>
        <v>0</v>
      </c>
      <c r="DB363" s="5">
        <f t="shared" si="636"/>
        <v>0</v>
      </c>
      <c r="DC363" s="5">
        <f t="shared" si="637"/>
        <v>0</v>
      </c>
      <c r="DD363" s="5">
        <f t="shared" si="638"/>
        <v>0</v>
      </c>
      <c r="DE363" s="5">
        <f t="shared" si="639"/>
        <v>0</v>
      </c>
      <c r="DF363" s="5">
        <f t="shared" si="640"/>
        <v>0</v>
      </c>
      <c r="DG363" s="5">
        <f t="shared" si="641"/>
        <v>0</v>
      </c>
      <c r="DH363" s="5">
        <f t="shared" si="642"/>
        <v>0</v>
      </c>
      <c r="DI363" s="5">
        <f t="shared" si="643"/>
        <v>0</v>
      </c>
      <c r="DJ363" s="5">
        <f t="shared" si="644"/>
        <v>0</v>
      </c>
      <c r="DK363" s="5">
        <f t="shared" si="645"/>
        <v>0</v>
      </c>
      <c r="DL363" s="5">
        <f t="shared" si="646"/>
        <v>0</v>
      </c>
      <c r="DM363" s="5">
        <f t="shared" si="647"/>
        <v>0</v>
      </c>
      <c r="DN363" s="5">
        <f t="shared" si="648"/>
        <v>0</v>
      </c>
      <c r="DO363" s="5">
        <f t="shared" si="649"/>
        <v>0</v>
      </c>
      <c r="DP363" s="5">
        <f t="shared" si="650"/>
        <v>0</v>
      </c>
      <c r="DQ363" s="5">
        <f t="shared" si="651"/>
        <v>0</v>
      </c>
      <c r="DS363" s="5">
        <f t="shared" si="762"/>
        <v>2</v>
      </c>
      <c r="DT363" s="5">
        <f t="shared" si="652"/>
        <v>0</v>
      </c>
      <c r="DU363" s="5">
        <f t="shared" si="653"/>
        <v>0</v>
      </c>
      <c r="DV363" s="5">
        <f t="shared" si="654"/>
        <v>0</v>
      </c>
      <c r="DW363" s="5">
        <f t="shared" si="655"/>
        <v>0</v>
      </c>
      <c r="DX363" s="5">
        <f t="shared" si="656"/>
        <v>0</v>
      </c>
      <c r="DY363" s="5">
        <f t="shared" si="657"/>
        <v>0</v>
      </c>
      <c r="DZ363" s="5">
        <f t="shared" si="658"/>
        <v>0</v>
      </c>
      <c r="EA363" s="5">
        <f t="shared" si="659"/>
        <v>0</v>
      </c>
      <c r="EB363" s="5">
        <f t="shared" si="660"/>
        <v>1</v>
      </c>
      <c r="EC363" s="5">
        <f t="shared" si="661"/>
        <v>0</v>
      </c>
      <c r="ED363" s="5">
        <f t="shared" si="662"/>
        <v>0</v>
      </c>
      <c r="EE363" s="5">
        <f t="shared" si="663"/>
        <v>0</v>
      </c>
      <c r="EF363" s="5">
        <f t="shared" si="664"/>
        <v>0</v>
      </c>
      <c r="EG363" s="5">
        <f t="shared" si="665"/>
        <v>0</v>
      </c>
      <c r="EH363" s="5">
        <f t="shared" si="666"/>
        <v>0</v>
      </c>
      <c r="EI363" s="5">
        <f t="shared" si="667"/>
        <v>0</v>
      </c>
      <c r="EJ363" s="5">
        <f t="shared" si="668"/>
        <v>0</v>
      </c>
      <c r="EK363" s="5">
        <f t="shared" si="669"/>
        <v>0</v>
      </c>
      <c r="EL363" s="5">
        <f t="shared" si="670"/>
        <v>3</v>
      </c>
      <c r="EM363" s="5">
        <f t="shared" si="671"/>
        <v>0</v>
      </c>
      <c r="EN363" s="5">
        <f t="shared" si="672"/>
        <v>0</v>
      </c>
      <c r="EO363" s="5">
        <f t="shared" si="673"/>
        <v>0</v>
      </c>
      <c r="EP363" s="5">
        <f t="shared" si="674"/>
        <v>0</v>
      </c>
      <c r="EQ363" s="5">
        <f t="shared" si="675"/>
        <v>0</v>
      </c>
      <c r="ER363" s="5">
        <f t="shared" si="676"/>
        <v>0</v>
      </c>
      <c r="ES363" s="5">
        <f t="shared" si="677"/>
        <v>0</v>
      </c>
      <c r="ET363" s="5">
        <f t="shared" si="678"/>
        <v>0</v>
      </c>
      <c r="EU363" s="5">
        <f t="shared" si="679"/>
        <v>0</v>
      </c>
      <c r="EV363" s="5">
        <f t="shared" si="680"/>
        <v>0</v>
      </c>
      <c r="EW363" s="5">
        <f t="shared" si="681"/>
        <v>0</v>
      </c>
      <c r="EX363" s="5">
        <f t="shared" si="682"/>
        <v>0</v>
      </c>
      <c r="EY363" s="5">
        <f t="shared" si="683"/>
        <v>0</v>
      </c>
      <c r="EZ363" s="5">
        <f t="shared" si="684"/>
        <v>4</v>
      </c>
      <c r="FA363" s="5">
        <f t="shared" si="685"/>
        <v>0</v>
      </c>
      <c r="FB363" s="5">
        <f t="shared" si="686"/>
        <v>0</v>
      </c>
      <c r="FD363" s="5">
        <f t="shared" si="763"/>
        <v>0</v>
      </c>
      <c r="FE363" s="5">
        <f t="shared" si="687"/>
        <v>0</v>
      </c>
      <c r="FF363" s="5">
        <f t="shared" si="688"/>
        <v>0</v>
      </c>
      <c r="FG363" s="5">
        <f t="shared" si="689"/>
        <v>0</v>
      </c>
      <c r="FH363" s="5">
        <f t="shared" si="690"/>
        <v>0</v>
      </c>
      <c r="FI363" s="5">
        <f t="shared" si="691"/>
        <v>0</v>
      </c>
      <c r="FJ363" s="5">
        <f t="shared" si="692"/>
        <v>0</v>
      </c>
      <c r="FK363" s="5">
        <f t="shared" si="693"/>
        <v>0</v>
      </c>
      <c r="FL363" s="5">
        <f t="shared" si="694"/>
        <v>0</v>
      </c>
      <c r="FM363" s="5">
        <f t="shared" si="695"/>
        <v>0</v>
      </c>
      <c r="FN363" s="5">
        <f t="shared" si="696"/>
        <v>0</v>
      </c>
      <c r="FO363" s="5">
        <f t="shared" si="697"/>
        <v>0</v>
      </c>
      <c r="FP363" s="5">
        <f t="shared" si="698"/>
        <v>0</v>
      </c>
      <c r="FQ363" s="5">
        <f t="shared" si="699"/>
        <v>0</v>
      </c>
      <c r="FR363" s="5">
        <f t="shared" si="700"/>
        <v>0</v>
      </c>
      <c r="FS363" s="5">
        <f t="shared" si="701"/>
        <v>0</v>
      </c>
      <c r="FT363" s="5">
        <f t="shared" si="702"/>
        <v>0</v>
      </c>
      <c r="FU363" s="5">
        <f t="shared" si="703"/>
        <v>0</v>
      </c>
      <c r="FV363" s="5">
        <f t="shared" si="704"/>
        <v>0</v>
      </c>
      <c r="FW363" s="5">
        <f t="shared" si="705"/>
        <v>0</v>
      </c>
      <c r="FX363" s="5">
        <f t="shared" si="706"/>
        <v>0</v>
      </c>
      <c r="FY363" s="5">
        <f t="shared" si="707"/>
        <v>0</v>
      </c>
      <c r="FZ363" s="5">
        <f t="shared" si="708"/>
        <v>0</v>
      </c>
      <c r="GA363" s="5">
        <f t="shared" si="709"/>
        <v>0</v>
      </c>
      <c r="GB363" s="5">
        <f t="shared" si="710"/>
        <v>0</v>
      </c>
      <c r="GC363" s="5">
        <f t="shared" si="711"/>
        <v>0</v>
      </c>
      <c r="GD363" s="5">
        <f t="shared" si="712"/>
        <v>0</v>
      </c>
      <c r="GE363" s="5">
        <f t="shared" si="713"/>
        <v>0</v>
      </c>
      <c r="GF363" s="5">
        <f t="shared" si="714"/>
        <v>0</v>
      </c>
      <c r="GG363" s="5">
        <f t="shared" si="715"/>
        <v>0</v>
      </c>
      <c r="GH363" s="5">
        <f t="shared" si="716"/>
        <v>0</v>
      </c>
      <c r="GI363" s="5">
        <f t="shared" si="717"/>
        <v>0</v>
      </c>
      <c r="GJ363" s="5">
        <f t="shared" si="718"/>
        <v>0</v>
      </c>
      <c r="GK363" s="5">
        <f t="shared" si="719"/>
        <v>0</v>
      </c>
      <c r="GL363" s="5">
        <f t="shared" si="720"/>
        <v>0</v>
      </c>
      <c r="GM363" s="5">
        <f t="shared" si="721"/>
        <v>0</v>
      </c>
      <c r="GO363" s="23">
        <f t="shared" si="722"/>
        <v>0</v>
      </c>
      <c r="GP363" s="23">
        <f t="shared" si="723"/>
        <v>0</v>
      </c>
      <c r="GQ363" s="5">
        <f>+IF(GO363&gt;0, IF(COUNTIF(GO$149:GO363,GO363)&lt;=1,TRUE,FALSE),0)*$C$59*-1</f>
        <v>0</v>
      </c>
      <c r="GR363" s="5">
        <f>+IF(GP363&gt;0, IF(COUNTIF(GP$149:GP363,GP363)&lt;=1,TRUE,FALSE),0)*$C$59*-1</f>
        <v>0</v>
      </c>
    </row>
    <row r="364" spans="1:200" s="5" customFormat="1" hidden="1" outlineLevel="1" x14ac:dyDescent="0.2">
      <c r="A364" s="6"/>
      <c r="F364" s="35">
        <f t="shared" si="724"/>
        <v>11.469999999961786</v>
      </c>
      <c r="G364" s="20">
        <f t="shared" si="578"/>
        <v>0</v>
      </c>
      <c r="H364" s="20">
        <f t="shared" si="579"/>
        <v>0</v>
      </c>
      <c r="I364" s="37">
        <f t="shared" si="580"/>
        <v>0</v>
      </c>
      <c r="J364" s="33">
        <f t="shared" si="581"/>
        <v>11.469999999961786</v>
      </c>
      <c r="L364" s="5">
        <f t="shared" si="764"/>
        <v>-33.83000000000402</v>
      </c>
      <c r="M364" s="5">
        <f t="shared" si="725"/>
        <v>0</v>
      </c>
      <c r="N364" s="5">
        <f t="shared" si="726"/>
        <v>0</v>
      </c>
      <c r="O364" s="5">
        <f t="shared" si="727"/>
        <v>0</v>
      </c>
      <c r="P364" s="5">
        <f t="shared" si="728"/>
        <v>0</v>
      </c>
      <c r="Q364" s="5">
        <f t="shared" si="729"/>
        <v>0</v>
      </c>
      <c r="R364" s="5">
        <f t="shared" si="730"/>
        <v>0</v>
      </c>
      <c r="S364" s="5">
        <f t="shared" si="731"/>
        <v>0</v>
      </c>
      <c r="T364" s="5">
        <f t="shared" si="732"/>
        <v>0</v>
      </c>
      <c r="U364" s="5">
        <f t="shared" si="733"/>
        <v>-54.400000000000531</v>
      </c>
      <c r="V364" s="5">
        <f t="shared" si="734"/>
        <v>0</v>
      </c>
      <c r="W364" s="5">
        <f t="shared" si="735"/>
        <v>0</v>
      </c>
      <c r="X364" s="5">
        <f t="shared" si="736"/>
        <v>0</v>
      </c>
      <c r="Y364" s="5">
        <f t="shared" si="737"/>
        <v>0</v>
      </c>
      <c r="Z364" s="5">
        <f t="shared" si="738"/>
        <v>0</v>
      </c>
      <c r="AA364" s="5">
        <f t="shared" si="739"/>
        <v>0</v>
      </c>
      <c r="AB364" s="5">
        <f t="shared" si="740"/>
        <v>0</v>
      </c>
      <c r="AC364" s="5">
        <f t="shared" si="741"/>
        <v>0</v>
      </c>
      <c r="AD364" s="5">
        <f t="shared" si="742"/>
        <v>0</v>
      </c>
      <c r="AE364" s="5">
        <f t="shared" si="743"/>
        <v>-14.599999999999881</v>
      </c>
      <c r="AF364" s="5">
        <f t="shared" si="744"/>
        <v>0</v>
      </c>
      <c r="AG364" s="5">
        <f t="shared" si="745"/>
        <v>0</v>
      </c>
      <c r="AH364" s="5">
        <f t="shared" si="746"/>
        <v>0</v>
      </c>
      <c r="AI364" s="5">
        <f t="shared" si="747"/>
        <v>0</v>
      </c>
      <c r="AJ364" s="5">
        <f t="shared" si="748"/>
        <v>0</v>
      </c>
      <c r="AK364" s="5">
        <f t="shared" si="749"/>
        <v>0</v>
      </c>
      <c r="AL364" s="5">
        <f t="shared" si="750"/>
        <v>0</v>
      </c>
      <c r="AM364" s="5">
        <f t="shared" si="751"/>
        <v>0</v>
      </c>
      <c r="AN364" s="5">
        <f t="shared" si="752"/>
        <v>0</v>
      </c>
      <c r="AO364" s="5">
        <f t="shared" si="753"/>
        <v>62.759999999998669</v>
      </c>
      <c r="AP364" s="5">
        <f t="shared" si="754"/>
        <v>0</v>
      </c>
      <c r="AQ364" s="5">
        <f t="shared" si="755"/>
        <v>0</v>
      </c>
      <c r="AR364" s="5">
        <f t="shared" si="756"/>
        <v>40</v>
      </c>
      <c r="AS364" s="5">
        <f t="shared" si="757"/>
        <v>-11.400000000000119</v>
      </c>
      <c r="AT364" s="5">
        <f t="shared" si="758"/>
        <v>0</v>
      </c>
      <c r="AU364" s="5">
        <f t="shared" si="759"/>
        <v>0</v>
      </c>
      <c r="AW364" s="5">
        <f t="shared" si="760"/>
        <v>0</v>
      </c>
      <c r="AX364" s="5">
        <f t="shared" si="582"/>
        <v>0</v>
      </c>
      <c r="AY364" s="5">
        <f t="shared" si="583"/>
        <v>0</v>
      </c>
      <c r="AZ364" s="5">
        <f t="shared" si="584"/>
        <v>0</v>
      </c>
      <c r="BA364" s="5">
        <f t="shared" si="585"/>
        <v>0</v>
      </c>
      <c r="BB364" s="5">
        <f t="shared" si="586"/>
        <v>0</v>
      </c>
      <c r="BC364" s="5">
        <f t="shared" si="587"/>
        <v>0</v>
      </c>
      <c r="BD364" s="5">
        <f t="shared" si="588"/>
        <v>0</v>
      </c>
      <c r="BE364" s="5">
        <f t="shared" si="589"/>
        <v>0</v>
      </c>
      <c r="BF364" s="5">
        <f t="shared" si="590"/>
        <v>0</v>
      </c>
      <c r="BG364" s="5">
        <f t="shared" si="591"/>
        <v>0</v>
      </c>
      <c r="BH364" s="5">
        <f t="shared" si="592"/>
        <v>0</v>
      </c>
      <c r="BI364" s="5">
        <f t="shared" si="593"/>
        <v>0</v>
      </c>
      <c r="BJ364" s="5">
        <f t="shared" si="594"/>
        <v>0</v>
      </c>
      <c r="BK364" s="5">
        <f t="shared" si="595"/>
        <v>0</v>
      </c>
      <c r="BL364" s="5">
        <f t="shared" si="596"/>
        <v>0</v>
      </c>
      <c r="BM364" s="5">
        <f t="shared" si="597"/>
        <v>0</v>
      </c>
      <c r="BN364" s="5">
        <f t="shared" si="598"/>
        <v>0</v>
      </c>
      <c r="BO364" s="5">
        <f t="shared" si="599"/>
        <v>0</v>
      </c>
      <c r="BP364" s="5">
        <f t="shared" si="600"/>
        <v>0</v>
      </c>
      <c r="BQ364" s="5">
        <f t="shared" si="601"/>
        <v>0</v>
      </c>
      <c r="BR364" s="5">
        <f t="shared" si="602"/>
        <v>0</v>
      </c>
      <c r="BS364" s="5">
        <f t="shared" si="603"/>
        <v>0</v>
      </c>
      <c r="BT364" s="5">
        <f t="shared" si="604"/>
        <v>0</v>
      </c>
      <c r="BU364" s="5">
        <f t="shared" si="605"/>
        <v>0</v>
      </c>
      <c r="BV364" s="5">
        <f t="shared" si="606"/>
        <v>0</v>
      </c>
      <c r="BW364" s="5">
        <f t="shared" si="607"/>
        <v>0</v>
      </c>
      <c r="BX364" s="5">
        <f t="shared" si="608"/>
        <v>0</v>
      </c>
      <c r="BY364" s="5">
        <f t="shared" si="609"/>
        <v>0</v>
      </c>
      <c r="BZ364" s="5">
        <f t="shared" si="610"/>
        <v>1</v>
      </c>
      <c r="CA364" s="5">
        <f t="shared" si="611"/>
        <v>0</v>
      </c>
      <c r="CB364" s="5">
        <f t="shared" si="612"/>
        <v>0</v>
      </c>
      <c r="CC364" s="5">
        <f t="shared" si="613"/>
        <v>2</v>
      </c>
      <c r="CD364" s="5">
        <f t="shared" si="614"/>
        <v>0</v>
      </c>
      <c r="CE364" s="5">
        <f t="shared" si="615"/>
        <v>0</v>
      </c>
      <c r="CF364" s="5">
        <f t="shared" si="616"/>
        <v>0</v>
      </c>
      <c r="CH364" s="5">
        <f t="shared" si="761"/>
        <v>0</v>
      </c>
      <c r="CI364" s="5">
        <f t="shared" si="617"/>
        <v>0</v>
      </c>
      <c r="CJ364" s="5">
        <f t="shared" si="618"/>
        <v>0</v>
      </c>
      <c r="CK364" s="5">
        <f t="shared" si="619"/>
        <v>0</v>
      </c>
      <c r="CL364" s="5">
        <f t="shared" si="620"/>
        <v>0</v>
      </c>
      <c r="CM364" s="5">
        <f t="shared" si="621"/>
        <v>0</v>
      </c>
      <c r="CN364" s="5">
        <f t="shared" si="622"/>
        <v>0</v>
      </c>
      <c r="CO364" s="5">
        <f t="shared" si="623"/>
        <v>0</v>
      </c>
      <c r="CP364" s="5">
        <f t="shared" si="624"/>
        <v>0</v>
      </c>
      <c r="CQ364" s="5">
        <f t="shared" si="625"/>
        <v>0</v>
      </c>
      <c r="CR364" s="5">
        <f t="shared" si="626"/>
        <v>0</v>
      </c>
      <c r="CS364" s="5">
        <f t="shared" si="627"/>
        <v>0</v>
      </c>
      <c r="CT364" s="5">
        <f t="shared" si="628"/>
        <v>0</v>
      </c>
      <c r="CU364" s="5">
        <f t="shared" si="629"/>
        <v>0</v>
      </c>
      <c r="CV364" s="5">
        <f t="shared" si="630"/>
        <v>0</v>
      </c>
      <c r="CW364" s="5">
        <f t="shared" si="631"/>
        <v>0</v>
      </c>
      <c r="CX364" s="5">
        <f t="shared" si="632"/>
        <v>0</v>
      </c>
      <c r="CY364" s="5">
        <f t="shared" si="633"/>
        <v>0</v>
      </c>
      <c r="CZ364" s="5">
        <f t="shared" si="634"/>
        <v>0</v>
      </c>
      <c r="DA364" s="5">
        <f t="shared" si="635"/>
        <v>0</v>
      </c>
      <c r="DB364" s="5">
        <f t="shared" si="636"/>
        <v>0</v>
      </c>
      <c r="DC364" s="5">
        <f t="shared" si="637"/>
        <v>0</v>
      </c>
      <c r="DD364" s="5">
        <f t="shared" si="638"/>
        <v>0</v>
      </c>
      <c r="DE364" s="5">
        <f t="shared" si="639"/>
        <v>0</v>
      </c>
      <c r="DF364" s="5">
        <f t="shared" si="640"/>
        <v>0</v>
      </c>
      <c r="DG364" s="5">
        <f t="shared" si="641"/>
        <v>0</v>
      </c>
      <c r="DH364" s="5">
        <f t="shared" si="642"/>
        <v>0</v>
      </c>
      <c r="DI364" s="5">
        <f t="shared" si="643"/>
        <v>0</v>
      </c>
      <c r="DJ364" s="5">
        <f t="shared" si="644"/>
        <v>0</v>
      </c>
      <c r="DK364" s="5">
        <f t="shared" si="645"/>
        <v>0</v>
      </c>
      <c r="DL364" s="5">
        <f t="shared" si="646"/>
        <v>0</v>
      </c>
      <c r="DM364" s="5">
        <f t="shared" si="647"/>
        <v>0</v>
      </c>
      <c r="DN364" s="5">
        <f t="shared" si="648"/>
        <v>0</v>
      </c>
      <c r="DO364" s="5">
        <f t="shared" si="649"/>
        <v>0</v>
      </c>
      <c r="DP364" s="5">
        <f t="shared" si="650"/>
        <v>0</v>
      </c>
      <c r="DQ364" s="5">
        <f t="shared" si="651"/>
        <v>0</v>
      </c>
      <c r="DS364" s="5">
        <f t="shared" si="762"/>
        <v>2</v>
      </c>
      <c r="DT364" s="5">
        <f t="shared" si="652"/>
        <v>0</v>
      </c>
      <c r="DU364" s="5">
        <f t="shared" si="653"/>
        <v>0</v>
      </c>
      <c r="DV364" s="5">
        <f t="shared" si="654"/>
        <v>0</v>
      </c>
      <c r="DW364" s="5">
        <f t="shared" si="655"/>
        <v>0</v>
      </c>
      <c r="DX364" s="5">
        <f t="shared" si="656"/>
        <v>0</v>
      </c>
      <c r="DY364" s="5">
        <f t="shared" si="657"/>
        <v>0</v>
      </c>
      <c r="DZ364" s="5">
        <f t="shared" si="658"/>
        <v>0</v>
      </c>
      <c r="EA364" s="5">
        <f t="shared" si="659"/>
        <v>0</v>
      </c>
      <c r="EB364" s="5">
        <f t="shared" si="660"/>
        <v>1</v>
      </c>
      <c r="EC364" s="5">
        <f t="shared" si="661"/>
        <v>0</v>
      </c>
      <c r="ED364" s="5">
        <f t="shared" si="662"/>
        <v>0</v>
      </c>
      <c r="EE364" s="5">
        <f t="shared" si="663"/>
        <v>0</v>
      </c>
      <c r="EF364" s="5">
        <f t="shared" si="664"/>
        <v>0</v>
      </c>
      <c r="EG364" s="5">
        <f t="shared" si="665"/>
        <v>0</v>
      </c>
      <c r="EH364" s="5">
        <f t="shared" si="666"/>
        <v>0</v>
      </c>
      <c r="EI364" s="5">
        <f t="shared" si="667"/>
        <v>0</v>
      </c>
      <c r="EJ364" s="5">
        <f t="shared" si="668"/>
        <v>0</v>
      </c>
      <c r="EK364" s="5">
        <f t="shared" si="669"/>
        <v>0</v>
      </c>
      <c r="EL364" s="5">
        <f t="shared" si="670"/>
        <v>3</v>
      </c>
      <c r="EM364" s="5">
        <f t="shared" si="671"/>
        <v>0</v>
      </c>
      <c r="EN364" s="5">
        <f t="shared" si="672"/>
        <v>0</v>
      </c>
      <c r="EO364" s="5">
        <f t="shared" si="673"/>
        <v>0</v>
      </c>
      <c r="EP364" s="5">
        <f t="shared" si="674"/>
        <v>0</v>
      </c>
      <c r="EQ364" s="5">
        <f t="shared" si="675"/>
        <v>0</v>
      </c>
      <c r="ER364" s="5">
        <f t="shared" si="676"/>
        <v>0</v>
      </c>
      <c r="ES364" s="5">
        <f t="shared" si="677"/>
        <v>0</v>
      </c>
      <c r="ET364" s="5">
        <f t="shared" si="678"/>
        <v>0</v>
      </c>
      <c r="EU364" s="5">
        <f t="shared" si="679"/>
        <v>0</v>
      </c>
      <c r="EV364" s="5">
        <f t="shared" si="680"/>
        <v>0</v>
      </c>
      <c r="EW364" s="5">
        <f t="shared" si="681"/>
        <v>0</v>
      </c>
      <c r="EX364" s="5">
        <f t="shared" si="682"/>
        <v>0</v>
      </c>
      <c r="EY364" s="5">
        <f t="shared" si="683"/>
        <v>0</v>
      </c>
      <c r="EZ364" s="5">
        <f t="shared" si="684"/>
        <v>4</v>
      </c>
      <c r="FA364" s="5">
        <f t="shared" si="685"/>
        <v>0</v>
      </c>
      <c r="FB364" s="5">
        <f t="shared" si="686"/>
        <v>0</v>
      </c>
      <c r="FD364" s="5">
        <f t="shared" si="763"/>
        <v>0</v>
      </c>
      <c r="FE364" s="5">
        <f t="shared" si="687"/>
        <v>0</v>
      </c>
      <c r="FF364" s="5">
        <f t="shared" si="688"/>
        <v>0</v>
      </c>
      <c r="FG364" s="5">
        <f t="shared" si="689"/>
        <v>0</v>
      </c>
      <c r="FH364" s="5">
        <f t="shared" si="690"/>
        <v>0</v>
      </c>
      <c r="FI364" s="5">
        <f t="shared" si="691"/>
        <v>0</v>
      </c>
      <c r="FJ364" s="5">
        <f t="shared" si="692"/>
        <v>0</v>
      </c>
      <c r="FK364" s="5">
        <f t="shared" si="693"/>
        <v>0</v>
      </c>
      <c r="FL364" s="5">
        <f t="shared" si="694"/>
        <v>0</v>
      </c>
      <c r="FM364" s="5">
        <f t="shared" si="695"/>
        <v>0</v>
      </c>
      <c r="FN364" s="5">
        <f t="shared" si="696"/>
        <v>0</v>
      </c>
      <c r="FO364" s="5">
        <f t="shared" si="697"/>
        <v>0</v>
      </c>
      <c r="FP364" s="5">
        <f t="shared" si="698"/>
        <v>0</v>
      </c>
      <c r="FQ364" s="5">
        <f t="shared" si="699"/>
        <v>0</v>
      </c>
      <c r="FR364" s="5">
        <f t="shared" si="700"/>
        <v>0</v>
      </c>
      <c r="FS364" s="5">
        <f t="shared" si="701"/>
        <v>0</v>
      </c>
      <c r="FT364" s="5">
        <f t="shared" si="702"/>
        <v>0</v>
      </c>
      <c r="FU364" s="5">
        <f t="shared" si="703"/>
        <v>0</v>
      </c>
      <c r="FV364" s="5">
        <f t="shared" si="704"/>
        <v>0</v>
      </c>
      <c r="FW364" s="5">
        <f t="shared" si="705"/>
        <v>0</v>
      </c>
      <c r="FX364" s="5">
        <f t="shared" si="706"/>
        <v>0</v>
      </c>
      <c r="FY364" s="5">
        <f t="shared" si="707"/>
        <v>0</v>
      </c>
      <c r="FZ364" s="5">
        <f t="shared" si="708"/>
        <v>0</v>
      </c>
      <c r="GA364" s="5">
        <f t="shared" si="709"/>
        <v>0</v>
      </c>
      <c r="GB364" s="5">
        <f t="shared" si="710"/>
        <v>0</v>
      </c>
      <c r="GC364" s="5">
        <f t="shared" si="711"/>
        <v>0</v>
      </c>
      <c r="GD364" s="5">
        <f t="shared" si="712"/>
        <v>0</v>
      </c>
      <c r="GE364" s="5">
        <f t="shared" si="713"/>
        <v>0</v>
      </c>
      <c r="GF364" s="5">
        <f t="shared" si="714"/>
        <v>0</v>
      </c>
      <c r="GG364" s="5">
        <f t="shared" si="715"/>
        <v>0</v>
      </c>
      <c r="GH364" s="5">
        <f t="shared" si="716"/>
        <v>0</v>
      </c>
      <c r="GI364" s="5">
        <f t="shared" si="717"/>
        <v>0</v>
      </c>
      <c r="GJ364" s="5">
        <f t="shared" si="718"/>
        <v>0</v>
      </c>
      <c r="GK364" s="5">
        <f t="shared" si="719"/>
        <v>0</v>
      </c>
      <c r="GL364" s="5">
        <f t="shared" si="720"/>
        <v>0</v>
      </c>
      <c r="GM364" s="5">
        <f t="shared" si="721"/>
        <v>0</v>
      </c>
      <c r="GO364" s="23">
        <f t="shared" si="722"/>
        <v>0</v>
      </c>
      <c r="GP364" s="23">
        <f t="shared" si="723"/>
        <v>0</v>
      </c>
      <c r="GQ364" s="5">
        <f>+IF(GO364&gt;0, IF(COUNTIF(GO$149:GO364,GO364)&lt;=1,TRUE,FALSE),0)*$C$59*-1</f>
        <v>0</v>
      </c>
      <c r="GR364" s="5">
        <f>+IF(GP364&gt;0, IF(COUNTIF(GP$149:GP364,GP364)&lt;=1,TRUE,FALSE),0)*$C$59*-1</f>
        <v>0</v>
      </c>
    </row>
    <row r="365" spans="1:200" s="5" customFormat="1" hidden="1" outlineLevel="1" x14ac:dyDescent="0.2">
      <c r="A365" s="6"/>
      <c r="F365" s="35">
        <f t="shared" si="724"/>
        <v>11.469999999961786</v>
      </c>
      <c r="G365" s="20">
        <f t="shared" si="578"/>
        <v>0</v>
      </c>
      <c r="H365" s="20">
        <f t="shared" si="579"/>
        <v>0</v>
      </c>
      <c r="I365" s="37">
        <f t="shared" si="580"/>
        <v>0</v>
      </c>
      <c r="J365" s="33">
        <f t="shared" si="581"/>
        <v>11.469999999961786</v>
      </c>
      <c r="L365" s="5">
        <f t="shared" si="764"/>
        <v>-33.83000000000402</v>
      </c>
      <c r="M365" s="5">
        <f t="shared" si="725"/>
        <v>0</v>
      </c>
      <c r="N365" s="5">
        <f t="shared" si="726"/>
        <v>0</v>
      </c>
      <c r="O365" s="5">
        <f t="shared" si="727"/>
        <v>0</v>
      </c>
      <c r="P365" s="5">
        <f t="shared" si="728"/>
        <v>0</v>
      </c>
      <c r="Q365" s="5">
        <f t="shared" si="729"/>
        <v>0</v>
      </c>
      <c r="R365" s="5">
        <f t="shared" si="730"/>
        <v>0</v>
      </c>
      <c r="S365" s="5">
        <f t="shared" si="731"/>
        <v>0</v>
      </c>
      <c r="T365" s="5">
        <f t="shared" si="732"/>
        <v>0</v>
      </c>
      <c r="U365" s="5">
        <f t="shared" si="733"/>
        <v>-54.400000000000531</v>
      </c>
      <c r="V365" s="5">
        <f t="shared" si="734"/>
        <v>0</v>
      </c>
      <c r="W365" s="5">
        <f t="shared" si="735"/>
        <v>0</v>
      </c>
      <c r="X365" s="5">
        <f t="shared" si="736"/>
        <v>0</v>
      </c>
      <c r="Y365" s="5">
        <f t="shared" si="737"/>
        <v>0</v>
      </c>
      <c r="Z365" s="5">
        <f t="shared" si="738"/>
        <v>0</v>
      </c>
      <c r="AA365" s="5">
        <f t="shared" si="739"/>
        <v>0</v>
      </c>
      <c r="AB365" s="5">
        <f t="shared" si="740"/>
        <v>0</v>
      </c>
      <c r="AC365" s="5">
        <f t="shared" si="741"/>
        <v>0</v>
      </c>
      <c r="AD365" s="5">
        <f t="shared" si="742"/>
        <v>0</v>
      </c>
      <c r="AE365" s="5">
        <f t="shared" si="743"/>
        <v>-14.599999999999881</v>
      </c>
      <c r="AF365" s="5">
        <f t="shared" si="744"/>
        <v>0</v>
      </c>
      <c r="AG365" s="5">
        <f t="shared" si="745"/>
        <v>0</v>
      </c>
      <c r="AH365" s="5">
        <f t="shared" si="746"/>
        <v>0</v>
      </c>
      <c r="AI365" s="5">
        <f t="shared" si="747"/>
        <v>0</v>
      </c>
      <c r="AJ365" s="5">
        <f t="shared" si="748"/>
        <v>0</v>
      </c>
      <c r="AK365" s="5">
        <f t="shared" si="749"/>
        <v>0</v>
      </c>
      <c r="AL365" s="5">
        <f t="shared" si="750"/>
        <v>0</v>
      </c>
      <c r="AM365" s="5">
        <f t="shared" si="751"/>
        <v>0</v>
      </c>
      <c r="AN365" s="5">
        <f t="shared" si="752"/>
        <v>0</v>
      </c>
      <c r="AO365" s="5">
        <f t="shared" si="753"/>
        <v>62.759999999998669</v>
      </c>
      <c r="AP365" s="5">
        <f t="shared" si="754"/>
        <v>0</v>
      </c>
      <c r="AQ365" s="5">
        <f t="shared" si="755"/>
        <v>0</v>
      </c>
      <c r="AR365" s="5">
        <f t="shared" si="756"/>
        <v>40</v>
      </c>
      <c r="AS365" s="5">
        <f t="shared" si="757"/>
        <v>-11.400000000000119</v>
      </c>
      <c r="AT365" s="5">
        <f t="shared" si="758"/>
        <v>0</v>
      </c>
      <c r="AU365" s="5">
        <f t="shared" si="759"/>
        <v>0</v>
      </c>
      <c r="AW365" s="5">
        <f t="shared" si="760"/>
        <v>0</v>
      </c>
      <c r="AX365" s="5">
        <f t="shared" si="582"/>
        <v>0</v>
      </c>
      <c r="AY365" s="5">
        <f t="shared" si="583"/>
        <v>0</v>
      </c>
      <c r="AZ365" s="5">
        <f t="shared" si="584"/>
        <v>0</v>
      </c>
      <c r="BA365" s="5">
        <f t="shared" si="585"/>
        <v>0</v>
      </c>
      <c r="BB365" s="5">
        <f t="shared" si="586"/>
        <v>0</v>
      </c>
      <c r="BC365" s="5">
        <f t="shared" si="587"/>
        <v>0</v>
      </c>
      <c r="BD365" s="5">
        <f t="shared" si="588"/>
        <v>0</v>
      </c>
      <c r="BE365" s="5">
        <f t="shared" si="589"/>
        <v>0</v>
      </c>
      <c r="BF365" s="5">
        <f t="shared" si="590"/>
        <v>0</v>
      </c>
      <c r="BG365" s="5">
        <f t="shared" si="591"/>
        <v>0</v>
      </c>
      <c r="BH365" s="5">
        <f t="shared" si="592"/>
        <v>0</v>
      </c>
      <c r="BI365" s="5">
        <f t="shared" si="593"/>
        <v>0</v>
      </c>
      <c r="BJ365" s="5">
        <f t="shared" si="594"/>
        <v>0</v>
      </c>
      <c r="BK365" s="5">
        <f t="shared" si="595"/>
        <v>0</v>
      </c>
      <c r="BL365" s="5">
        <f t="shared" si="596"/>
        <v>0</v>
      </c>
      <c r="BM365" s="5">
        <f t="shared" si="597"/>
        <v>0</v>
      </c>
      <c r="BN365" s="5">
        <f t="shared" si="598"/>
        <v>0</v>
      </c>
      <c r="BO365" s="5">
        <f t="shared" si="599"/>
        <v>0</v>
      </c>
      <c r="BP365" s="5">
        <f t="shared" si="600"/>
        <v>0</v>
      </c>
      <c r="BQ365" s="5">
        <f t="shared" si="601"/>
        <v>0</v>
      </c>
      <c r="BR365" s="5">
        <f t="shared" si="602"/>
        <v>0</v>
      </c>
      <c r="BS365" s="5">
        <f t="shared" si="603"/>
        <v>0</v>
      </c>
      <c r="BT365" s="5">
        <f t="shared" si="604"/>
        <v>0</v>
      </c>
      <c r="BU365" s="5">
        <f t="shared" si="605"/>
        <v>0</v>
      </c>
      <c r="BV365" s="5">
        <f t="shared" si="606"/>
        <v>0</v>
      </c>
      <c r="BW365" s="5">
        <f t="shared" si="607"/>
        <v>0</v>
      </c>
      <c r="BX365" s="5">
        <f t="shared" si="608"/>
        <v>0</v>
      </c>
      <c r="BY365" s="5">
        <f t="shared" si="609"/>
        <v>0</v>
      </c>
      <c r="BZ365" s="5">
        <f t="shared" si="610"/>
        <v>1</v>
      </c>
      <c r="CA365" s="5">
        <f t="shared" si="611"/>
        <v>0</v>
      </c>
      <c r="CB365" s="5">
        <f t="shared" si="612"/>
        <v>0</v>
      </c>
      <c r="CC365" s="5">
        <f t="shared" si="613"/>
        <v>2</v>
      </c>
      <c r="CD365" s="5">
        <f t="shared" si="614"/>
        <v>0</v>
      </c>
      <c r="CE365" s="5">
        <f t="shared" si="615"/>
        <v>0</v>
      </c>
      <c r="CF365" s="5">
        <f t="shared" si="616"/>
        <v>0</v>
      </c>
      <c r="CH365" s="5">
        <f t="shared" si="761"/>
        <v>0</v>
      </c>
      <c r="CI365" s="5">
        <f t="shared" si="617"/>
        <v>0</v>
      </c>
      <c r="CJ365" s="5">
        <f t="shared" si="618"/>
        <v>0</v>
      </c>
      <c r="CK365" s="5">
        <f t="shared" si="619"/>
        <v>0</v>
      </c>
      <c r="CL365" s="5">
        <f t="shared" si="620"/>
        <v>0</v>
      </c>
      <c r="CM365" s="5">
        <f t="shared" si="621"/>
        <v>0</v>
      </c>
      <c r="CN365" s="5">
        <f t="shared" si="622"/>
        <v>0</v>
      </c>
      <c r="CO365" s="5">
        <f t="shared" si="623"/>
        <v>0</v>
      </c>
      <c r="CP365" s="5">
        <f t="shared" si="624"/>
        <v>0</v>
      </c>
      <c r="CQ365" s="5">
        <f t="shared" si="625"/>
        <v>0</v>
      </c>
      <c r="CR365" s="5">
        <f t="shared" si="626"/>
        <v>0</v>
      </c>
      <c r="CS365" s="5">
        <f t="shared" si="627"/>
        <v>0</v>
      </c>
      <c r="CT365" s="5">
        <f t="shared" si="628"/>
        <v>0</v>
      </c>
      <c r="CU365" s="5">
        <f t="shared" si="629"/>
        <v>0</v>
      </c>
      <c r="CV365" s="5">
        <f t="shared" si="630"/>
        <v>0</v>
      </c>
      <c r="CW365" s="5">
        <f t="shared" si="631"/>
        <v>0</v>
      </c>
      <c r="CX365" s="5">
        <f t="shared" si="632"/>
        <v>0</v>
      </c>
      <c r="CY365" s="5">
        <f t="shared" si="633"/>
        <v>0</v>
      </c>
      <c r="CZ365" s="5">
        <f t="shared" si="634"/>
        <v>0</v>
      </c>
      <c r="DA365" s="5">
        <f t="shared" si="635"/>
        <v>0</v>
      </c>
      <c r="DB365" s="5">
        <f t="shared" si="636"/>
        <v>0</v>
      </c>
      <c r="DC365" s="5">
        <f t="shared" si="637"/>
        <v>0</v>
      </c>
      <c r="DD365" s="5">
        <f t="shared" si="638"/>
        <v>0</v>
      </c>
      <c r="DE365" s="5">
        <f t="shared" si="639"/>
        <v>0</v>
      </c>
      <c r="DF365" s="5">
        <f t="shared" si="640"/>
        <v>0</v>
      </c>
      <c r="DG365" s="5">
        <f t="shared" si="641"/>
        <v>0</v>
      </c>
      <c r="DH365" s="5">
        <f t="shared" si="642"/>
        <v>0</v>
      </c>
      <c r="DI365" s="5">
        <f t="shared" si="643"/>
        <v>0</v>
      </c>
      <c r="DJ365" s="5">
        <f t="shared" si="644"/>
        <v>0</v>
      </c>
      <c r="DK365" s="5">
        <f t="shared" si="645"/>
        <v>0</v>
      </c>
      <c r="DL365" s="5">
        <f t="shared" si="646"/>
        <v>0</v>
      </c>
      <c r="DM365" s="5">
        <f t="shared" si="647"/>
        <v>0</v>
      </c>
      <c r="DN365" s="5">
        <f t="shared" si="648"/>
        <v>0</v>
      </c>
      <c r="DO365" s="5">
        <f t="shared" si="649"/>
        <v>0</v>
      </c>
      <c r="DP365" s="5">
        <f t="shared" si="650"/>
        <v>0</v>
      </c>
      <c r="DQ365" s="5">
        <f t="shared" si="651"/>
        <v>0</v>
      </c>
      <c r="DS365" s="5">
        <f t="shared" si="762"/>
        <v>2</v>
      </c>
      <c r="DT365" s="5">
        <f t="shared" si="652"/>
        <v>0</v>
      </c>
      <c r="DU365" s="5">
        <f t="shared" si="653"/>
        <v>0</v>
      </c>
      <c r="DV365" s="5">
        <f t="shared" si="654"/>
        <v>0</v>
      </c>
      <c r="DW365" s="5">
        <f t="shared" si="655"/>
        <v>0</v>
      </c>
      <c r="DX365" s="5">
        <f t="shared" si="656"/>
        <v>0</v>
      </c>
      <c r="DY365" s="5">
        <f t="shared" si="657"/>
        <v>0</v>
      </c>
      <c r="DZ365" s="5">
        <f t="shared" si="658"/>
        <v>0</v>
      </c>
      <c r="EA365" s="5">
        <f t="shared" si="659"/>
        <v>0</v>
      </c>
      <c r="EB365" s="5">
        <f t="shared" si="660"/>
        <v>1</v>
      </c>
      <c r="EC365" s="5">
        <f t="shared" si="661"/>
        <v>0</v>
      </c>
      <c r="ED365" s="5">
        <f t="shared" si="662"/>
        <v>0</v>
      </c>
      <c r="EE365" s="5">
        <f t="shared" si="663"/>
        <v>0</v>
      </c>
      <c r="EF365" s="5">
        <f t="shared" si="664"/>
        <v>0</v>
      </c>
      <c r="EG365" s="5">
        <f t="shared" si="665"/>
        <v>0</v>
      </c>
      <c r="EH365" s="5">
        <f t="shared" si="666"/>
        <v>0</v>
      </c>
      <c r="EI365" s="5">
        <f t="shared" si="667"/>
        <v>0</v>
      </c>
      <c r="EJ365" s="5">
        <f t="shared" si="668"/>
        <v>0</v>
      </c>
      <c r="EK365" s="5">
        <f t="shared" si="669"/>
        <v>0</v>
      </c>
      <c r="EL365" s="5">
        <f t="shared" si="670"/>
        <v>3</v>
      </c>
      <c r="EM365" s="5">
        <f t="shared" si="671"/>
        <v>0</v>
      </c>
      <c r="EN365" s="5">
        <f t="shared" si="672"/>
        <v>0</v>
      </c>
      <c r="EO365" s="5">
        <f t="shared" si="673"/>
        <v>0</v>
      </c>
      <c r="EP365" s="5">
        <f t="shared" si="674"/>
        <v>0</v>
      </c>
      <c r="EQ365" s="5">
        <f t="shared" si="675"/>
        <v>0</v>
      </c>
      <c r="ER365" s="5">
        <f t="shared" si="676"/>
        <v>0</v>
      </c>
      <c r="ES365" s="5">
        <f t="shared" si="677"/>
        <v>0</v>
      </c>
      <c r="ET365" s="5">
        <f t="shared" si="678"/>
        <v>0</v>
      </c>
      <c r="EU365" s="5">
        <f t="shared" si="679"/>
        <v>0</v>
      </c>
      <c r="EV365" s="5">
        <f t="shared" si="680"/>
        <v>0</v>
      </c>
      <c r="EW365" s="5">
        <f t="shared" si="681"/>
        <v>0</v>
      </c>
      <c r="EX365" s="5">
        <f t="shared" si="682"/>
        <v>0</v>
      </c>
      <c r="EY365" s="5">
        <f t="shared" si="683"/>
        <v>0</v>
      </c>
      <c r="EZ365" s="5">
        <f t="shared" si="684"/>
        <v>4</v>
      </c>
      <c r="FA365" s="5">
        <f t="shared" si="685"/>
        <v>0</v>
      </c>
      <c r="FB365" s="5">
        <f t="shared" si="686"/>
        <v>0</v>
      </c>
      <c r="FD365" s="5">
        <f t="shared" si="763"/>
        <v>0</v>
      </c>
      <c r="FE365" s="5">
        <f t="shared" si="687"/>
        <v>0</v>
      </c>
      <c r="FF365" s="5">
        <f t="shared" si="688"/>
        <v>0</v>
      </c>
      <c r="FG365" s="5">
        <f t="shared" si="689"/>
        <v>0</v>
      </c>
      <c r="FH365" s="5">
        <f t="shared" si="690"/>
        <v>0</v>
      </c>
      <c r="FI365" s="5">
        <f t="shared" si="691"/>
        <v>0</v>
      </c>
      <c r="FJ365" s="5">
        <f t="shared" si="692"/>
        <v>0</v>
      </c>
      <c r="FK365" s="5">
        <f t="shared" si="693"/>
        <v>0</v>
      </c>
      <c r="FL365" s="5">
        <f t="shared" si="694"/>
        <v>0</v>
      </c>
      <c r="FM365" s="5">
        <f t="shared" si="695"/>
        <v>0</v>
      </c>
      <c r="FN365" s="5">
        <f t="shared" si="696"/>
        <v>0</v>
      </c>
      <c r="FO365" s="5">
        <f t="shared" si="697"/>
        <v>0</v>
      </c>
      <c r="FP365" s="5">
        <f t="shared" si="698"/>
        <v>0</v>
      </c>
      <c r="FQ365" s="5">
        <f t="shared" si="699"/>
        <v>0</v>
      </c>
      <c r="FR365" s="5">
        <f t="shared" si="700"/>
        <v>0</v>
      </c>
      <c r="FS365" s="5">
        <f t="shared" si="701"/>
        <v>0</v>
      </c>
      <c r="FT365" s="5">
        <f t="shared" si="702"/>
        <v>0</v>
      </c>
      <c r="FU365" s="5">
        <f t="shared" si="703"/>
        <v>0</v>
      </c>
      <c r="FV365" s="5">
        <f t="shared" si="704"/>
        <v>0</v>
      </c>
      <c r="FW365" s="5">
        <f t="shared" si="705"/>
        <v>0</v>
      </c>
      <c r="FX365" s="5">
        <f t="shared" si="706"/>
        <v>0</v>
      </c>
      <c r="FY365" s="5">
        <f t="shared" si="707"/>
        <v>0</v>
      </c>
      <c r="FZ365" s="5">
        <f t="shared" si="708"/>
        <v>0</v>
      </c>
      <c r="GA365" s="5">
        <f t="shared" si="709"/>
        <v>0</v>
      </c>
      <c r="GB365" s="5">
        <f t="shared" si="710"/>
        <v>0</v>
      </c>
      <c r="GC365" s="5">
        <f t="shared" si="711"/>
        <v>0</v>
      </c>
      <c r="GD365" s="5">
        <f t="shared" si="712"/>
        <v>0</v>
      </c>
      <c r="GE365" s="5">
        <f t="shared" si="713"/>
        <v>0</v>
      </c>
      <c r="GF365" s="5">
        <f t="shared" si="714"/>
        <v>0</v>
      </c>
      <c r="GG365" s="5">
        <f t="shared" si="715"/>
        <v>0</v>
      </c>
      <c r="GH365" s="5">
        <f t="shared" si="716"/>
        <v>0</v>
      </c>
      <c r="GI365" s="5">
        <f t="shared" si="717"/>
        <v>0</v>
      </c>
      <c r="GJ365" s="5">
        <f t="shared" si="718"/>
        <v>0</v>
      </c>
      <c r="GK365" s="5">
        <f t="shared" si="719"/>
        <v>0</v>
      </c>
      <c r="GL365" s="5">
        <f t="shared" si="720"/>
        <v>0</v>
      </c>
      <c r="GM365" s="5">
        <f t="shared" si="721"/>
        <v>0</v>
      </c>
      <c r="GO365" s="23">
        <f t="shared" si="722"/>
        <v>0</v>
      </c>
      <c r="GP365" s="23">
        <f t="shared" si="723"/>
        <v>0</v>
      </c>
      <c r="GQ365" s="5">
        <f>+IF(GO365&gt;0, IF(COUNTIF(GO$149:GO365,GO365)&lt;=1,TRUE,FALSE),0)*$C$59*-1</f>
        <v>0</v>
      </c>
      <c r="GR365" s="5">
        <f>+IF(GP365&gt;0, IF(COUNTIF(GP$149:GP365,GP365)&lt;=1,TRUE,FALSE),0)*$C$59*-1</f>
        <v>0</v>
      </c>
    </row>
    <row r="366" spans="1:200" s="5" customFormat="1" hidden="1" outlineLevel="1" x14ac:dyDescent="0.2">
      <c r="A366" s="6"/>
      <c r="F366" s="35">
        <f t="shared" si="724"/>
        <v>11.469999999961786</v>
      </c>
      <c r="G366" s="20">
        <f t="shared" si="578"/>
        <v>0</v>
      </c>
      <c r="H366" s="20">
        <f t="shared" si="579"/>
        <v>0</v>
      </c>
      <c r="I366" s="37">
        <f t="shared" si="580"/>
        <v>0</v>
      </c>
      <c r="J366" s="33">
        <f t="shared" si="581"/>
        <v>11.469999999961786</v>
      </c>
      <c r="L366" s="5">
        <f t="shared" si="764"/>
        <v>-33.83000000000402</v>
      </c>
      <c r="M366" s="5">
        <f t="shared" si="725"/>
        <v>0</v>
      </c>
      <c r="N366" s="5">
        <f t="shared" si="726"/>
        <v>0</v>
      </c>
      <c r="O366" s="5">
        <f t="shared" si="727"/>
        <v>0</v>
      </c>
      <c r="P366" s="5">
        <f t="shared" si="728"/>
        <v>0</v>
      </c>
      <c r="Q366" s="5">
        <f t="shared" si="729"/>
        <v>0</v>
      </c>
      <c r="R366" s="5">
        <f t="shared" si="730"/>
        <v>0</v>
      </c>
      <c r="S366" s="5">
        <f t="shared" si="731"/>
        <v>0</v>
      </c>
      <c r="T366" s="5">
        <f t="shared" si="732"/>
        <v>0</v>
      </c>
      <c r="U366" s="5">
        <f t="shared" si="733"/>
        <v>-54.400000000000531</v>
      </c>
      <c r="V366" s="5">
        <f t="shared" si="734"/>
        <v>0</v>
      </c>
      <c r="W366" s="5">
        <f t="shared" si="735"/>
        <v>0</v>
      </c>
      <c r="X366" s="5">
        <f t="shared" si="736"/>
        <v>0</v>
      </c>
      <c r="Y366" s="5">
        <f t="shared" si="737"/>
        <v>0</v>
      </c>
      <c r="Z366" s="5">
        <f t="shared" si="738"/>
        <v>0</v>
      </c>
      <c r="AA366" s="5">
        <f t="shared" si="739"/>
        <v>0</v>
      </c>
      <c r="AB366" s="5">
        <f t="shared" si="740"/>
        <v>0</v>
      </c>
      <c r="AC366" s="5">
        <f t="shared" si="741"/>
        <v>0</v>
      </c>
      <c r="AD366" s="5">
        <f t="shared" si="742"/>
        <v>0</v>
      </c>
      <c r="AE366" s="5">
        <f t="shared" si="743"/>
        <v>-14.599999999999881</v>
      </c>
      <c r="AF366" s="5">
        <f t="shared" si="744"/>
        <v>0</v>
      </c>
      <c r="AG366" s="5">
        <f t="shared" si="745"/>
        <v>0</v>
      </c>
      <c r="AH366" s="5">
        <f t="shared" si="746"/>
        <v>0</v>
      </c>
      <c r="AI366" s="5">
        <f t="shared" si="747"/>
        <v>0</v>
      </c>
      <c r="AJ366" s="5">
        <f t="shared" si="748"/>
        <v>0</v>
      </c>
      <c r="AK366" s="5">
        <f t="shared" si="749"/>
        <v>0</v>
      </c>
      <c r="AL366" s="5">
        <f t="shared" si="750"/>
        <v>0</v>
      </c>
      <c r="AM366" s="5">
        <f t="shared" si="751"/>
        <v>0</v>
      </c>
      <c r="AN366" s="5">
        <f t="shared" si="752"/>
        <v>0</v>
      </c>
      <c r="AO366" s="5">
        <f t="shared" si="753"/>
        <v>62.759999999998669</v>
      </c>
      <c r="AP366" s="5">
        <f t="shared" si="754"/>
        <v>0</v>
      </c>
      <c r="AQ366" s="5">
        <f t="shared" si="755"/>
        <v>0</v>
      </c>
      <c r="AR366" s="5">
        <f t="shared" si="756"/>
        <v>40</v>
      </c>
      <c r="AS366" s="5">
        <f t="shared" si="757"/>
        <v>-11.400000000000119</v>
      </c>
      <c r="AT366" s="5">
        <f t="shared" si="758"/>
        <v>0</v>
      </c>
      <c r="AU366" s="5">
        <f t="shared" si="759"/>
        <v>0</v>
      </c>
      <c r="AW366" s="5">
        <f t="shared" si="760"/>
        <v>0</v>
      </c>
      <c r="AX366" s="5">
        <f t="shared" si="582"/>
        <v>0</v>
      </c>
      <c r="AY366" s="5">
        <f t="shared" si="583"/>
        <v>0</v>
      </c>
      <c r="AZ366" s="5">
        <f t="shared" si="584"/>
        <v>0</v>
      </c>
      <c r="BA366" s="5">
        <f t="shared" si="585"/>
        <v>0</v>
      </c>
      <c r="BB366" s="5">
        <f t="shared" si="586"/>
        <v>0</v>
      </c>
      <c r="BC366" s="5">
        <f t="shared" si="587"/>
        <v>0</v>
      </c>
      <c r="BD366" s="5">
        <f t="shared" si="588"/>
        <v>0</v>
      </c>
      <c r="BE366" s="5">
        <f t="shared" si="589"/>
        <v>0</v>
      </c>
      <c r="BF366" s="5">
        <f t="shared" si="590"/>
        <v>0</v>
      </c>
      <c r="BG366" s="5">
        <f t="shared" si="591"/>
        <v>0</v>
      </c>
      <c r="BH366" s="5">
        <f t="shared" si="592"/>
        <v>0</v>
      </c>
      <c r="BI366" s="5">
        <f t="shared" si="593"/>
        <v>0</v>
      </c>
      <c r="BJ366" s="5">
        <f t="shared" si="594"/>
        <v>0</v>
      </c>
      <c r="BK366" s="5">
        <f t="shared" si="595"/>
        <v>0</v>
      </c>
      <c r="BL366" s="5">
        <f t="shared" si="596"/>
        <v>0</v>
      </c>
      <c r="BM366" s="5">
        <f t="shared" si="597"/>
        <v>0</v>
      </c>
      <c r="BN366" s="5">
        <f t="shared" si="598"/>
        <v>0</v>
      </c>
      <c r="BO366" s="5">
        <f t="shared" si="599"/>
        <v>0</v>
      </c>
      <c r="BP366" s="5">
        <f t="shared" si="600"/>
        <v>0</v>
      </c>
      <c r="BQ366" s="5">
        <f t="shared" si="601"/>
        <v>0</v>
      </c>
      <c r="BR366" s="5">
        <f t="shared" si="602"/>
        <v>0</v>
      </c>
      <c r="BS366" s="5">
        <f t="shared" si="603"/>
        <v>0</v>
      </c>
      <c r="BT366" s="5">
        <f t="shared" si="604"/>
        <v>0</v>
      </c>
      <c r="BU366" s="5">
        <f t="shared" si="605"/>
        <v>0</v>
      </c>
      <c r="BV366" s="5">
        <f t="shared" si="606"/>
        <v>0</v>
      </c>
      <c r="BW366" s="5">
        <f t="shared" si="607"/>
        <v>0</v>
      </c>
      <c r="BX366" s="5">
        <f t="shared" si="608"/>
        <v>0</v>
      </c>
      <c r="BY366" s="5">
        <f t="shared" si="609"/>
        <v>0</v>
      </c>
      <c r="BZ366" s="5">
        <f t="shared" si="610"/>
        <v>1</v>
      </c>
      <c r="CA366" s="5">
        <f t="shared" si="611"/>
        <v>0</v>
      </c>
      <c r="CB366" s="5">
        <f t="shared" si="612"/>
        <v>0</v>
      </c>
      <c r="CC366" s="5">
        <f t="shared" si="613"/>
        <v>2</v>
      </c>
      <c r="CD366" s="5">
        <f t="shared" si="614"/>
        <v>0</v>
      </c>
      <c r="CE366" s="5">
        <f t="shared" si="615"/>
        <v>0</v>
      </c>
      <c r="CF366" s="5">
        <f t="shared" si="616"/>
        <v>0</v>
      </c>
      <c r="CH366" s="5">
        <f t="shared" si="761"/>
        <v>0</v>
      </c>
      <c r="CI366" s="5">
        <f t="shared" si="617"/>
        <v>0</v>
      </c>
      <c r="CJ366" s="5">
        <f t="shared" si="618"/>
        <v>0</v>
      </c>
      <c r="CK366" s="5">
        <f t="shared" si="619"/>
        <v>0</v>
      </c>
      <c r="CL366" s="5">
        <f t="shared" si="620"/>
        <v>0</v>
      </c>
      <c r="CM366" s="5">
        <f t="shared" si="621"/>
        <v>0</v>
      </c>
      <c r="CN366" s="5">
        <f t="shared" si="622"/>
        <v>0</v>
      </c>
      <c r="CO366" s="5">
        <f t="shared" si="623"/>
        <v>0</v>
      </c>
      <c r="CP366" s="5">
        <f t="shared" si="624"/>
        <v>0</v>
      </c>
      <c r="CQ366" s="5">
        <f t="shared" si="625"/>
        <v>0</v>
      </c>
      <c r="CR366" s="5">
        <f t="shared" si="626"/>
        <v>0</v>
      </c>
      <c r="CS366" s="5">
        <f t="shared" si="627"/>
        <v>0</v>
      </c>
      <c r="CT366" s="5">
        <f t="shared" si="628"/>
        <v>0</v>
      </c>
      <c r="CU366" s="5">
        <f t="shared" si="629"/>
        <v>0</v>
      </c>
      <c r="CV366" s="5">
        <f t="shared" si="630"/>
        <v>0</v>
      </c>
      <c r="CW366" s="5">
        <f t="shared" si="631"/>
        <v>0</v>
      </c>
      <c r="CX366" s="5">
        <f t="shared" si="632"/>
        <v>0</v>
      </c>
      <c r="CY366" s="5">
        <f t="shared" si="633"/>
        <v>0</v>
      </c>
      <c r="CZ366" s="5">
        <f t="shared" si="634"/>
        <v>0</v>
      </c>
      <c r="DA366" s="5">
        <f t="shared" si="635"/>
        <v>0</v>
      </c>
      <c r="DB366" s="5">
        <f t="shared" si="636"/>
        <v>0</v>
      </c>
      <c r="DC366" s="5">
        <f t="shared" si="637"/>
        <v>0</v>
      </c>
      <c r="DD366" s="5">
        <f t="shared" si="638"/>
        <v>0</v>
      </c>
      <c r="DE366" s="5">
        <f t="shared" si="639"/>
        <v>0</v>
      </c>
      <c r="DF366" s="5">
        <f t="shared" si="640"/>
        <v>0</v>
      </c>
      <c r="DG366" s="5">
        <f t="shared" si="641"/>
        <v>0</v>
      </c>
      <c r="DH366" s="5">
        <f t="shared" si="642"/>
        <v>0</v>
      </c>
      <c r="DI366" s="5">
        <f t="shared" si="643"/>
        <v>0</v>
      </c>
      <c r="DJ366" s="5">
        <f t="shared" si="644"/>
        <v>0</v>
      </c>
      <c r="DK366" s="5">
        <f t="shared" si="645"/>
        <v>0</v>
      </c>
      <c r="DL366" s="5">
        <f t="shared" si="646"/>
        <v>0</v>
      </c>
      <c r="DM366" s="5">
        <f t="shared" si="647"/>
        <v>0</v>
      </c>
      <c r="DN366" s="5">
        <f t="shared" si="648"/>
        <v>0</v>
      </c>
      <c r="DO366" s="5">
        <f t="shared" si="649"/>
        <v>0</v>
      </c>
      <c r="DP366" s="5">
        <f t="shared" si="650"/>
        <v>0</v>
      </c>
      <c r="DQ366" s="5">
        <f t="shared" si="651"/>
        <v>0</v>
      </c>
      <c r="DS366" s="5">
        <f t="shared" si="762"/>
        <v>2</v>
      </c>
      <c r="DT366" s="5">
        <f t="shared" si="652"/>
        <v>0</v>
      </c>
      <c r="DU366" s="5">
        <f t="shared" si="653"/>
        <v>0</v>
      </c>
      <c r="DV366" s="5">
        <f t="shared" si="654"/>
        <v>0</v>
      </c>
      <c r="DW366" s="5">
        <f t="shared" si="655"/>
        <v>0</v>
      </c>
      <c r="DX366" s="5">
        <f t="shared" si="656"/>
        <v>0</v>
      </c>
      <c r="DY366" s="5">
        <f t="shared" si="657"/>
        <v>0</v>
      </c>
      <c r="DZ366" s="5">
        <f t="shared" si="658"/>
        <v>0</v>
      </c>
      <c r="EA366" s="5">
        <f t="shared" si="659"/>
        <v>0</v>
      </c>
      <c r="EB366" s="5">
        <f t="shared" si="660"/>
        <v>1</v>
      </c>
      <c r="EC366" s="5">
        <f t="shared" si="661"/>
        <v>0</v>
      </c>
      <c r="ED366" s="5">
        <f t="shared" si="662"/>
        <v>0</v>
      </c>
      <c r="EE366" s="5">
        <f t="shared" si="663"/>
        <v>0</v>
      </c>
      <c r="EF366" s="5">
        <f t="shared" si="664"/>
        <v>0</v>
      </c>
      <c r="EG366" s="5">
        <f t="shared" si="665"/>
        <v>0</v>
      </c>
      <c r="EH366" s="5">
        <f t="shared" si="666"/>
        <v>0</v>
      </c>
      <c r="EI366" s="5">
        <f t="shared" si="667"/>
        <v>0</v>
      </c>
      <c r="EJ366" s="5">
        <f t="shared" si="668"/>
        <v>0</v>
      </c>
      <c r="EK366" s="5">
        <f t="shared" si="669"/>
        <v>0</v>
      </c>
      <c r="EL366" s="5">
        <f t="shared" si="670"/>
        <v>3</v>
      </c>
      <c r="EM366" s="5">
        <f t="shared" si="671"/>
        <v>0</v>
      </c>
      <c r="EN366" s="5">
        <f t="shared" si="672"/>
        <v>0</v>
      </c>
      <c r="EO366" s="5">
        <f t="shared" si="673"/>
        <v>0</v>
      </c>
      <c r="EP366" s="5">
        <f t="shared" si="674"/>
        <v>0</v>
      </c>
      <c r="EQ366" s="5">
        <f t="shared" si="675"/>
        <v>0</v>
      </c>
      <c r="ER366" s="5">
        <f t="shared" si="676"/>
        <v>0</v>
      </c>
      <c r="ES366" s="5">
        <f t="shared" si="677"/>
        <v>0</v>
      </c>
      <c r="ET366" s="5">
        <f t="shared" si="678"/>
        <v>0</v>
      </c>
      <c r="EU366" s="5">
        <f t="shared" si="679"/>
        <v>0</v>
      </c>
      <c r="EV366" s="5">
        <f t="shared" si="680"/>
        <v>0</v>
      </c>
      <c r="EW366" s="5">
        <f t="shared" si="681"/>
        <v>0</v>
      </c>
      <c r="EX366" s="5">
        <f t="shared" si="682"/>
        <v>0</v>
      </c>
      <c r="EY366" s="5">
        <f t="shared" si="683"/>
        <v>0</v>
      </c>
      <c r="EZ366" s="5">
        <f t="shared" si="684"/>
        <v>4</v>
      </c>
      <c r="FA366" s="5">
        <f t="shared" si="685"/>
        <v>0</v>
      </c>
      <c r="FB366" s="5">
        <f t="shared" si="686"/>
        <v>0</v>
      </c>
      <c r="FD366" s="5">
        <f t="shared" si="763"/>
        <v>0</v>
      </c>
      <c r="FE366" s="5">
        <f t="shared" si="687"/>
        <v>0</v>
      </c>
      <c r="FF366" s="5">
        <f t="shared" si="688"/>
        <v>0</v>
      </c>
      <c r="FG366" s="5">
        <f t="shared" si="689"/>
        <v>0</v>
      </c>
      <c r="FH366" s="5">
        <f t="shared" si="690"/>
        <v>0</v>
      </c>
      <c r="FI366" s="5">
        <f t="shared" si="691"/>
        <v>0</v>
      </c>
      <c r="FJ366" s="5">
        <f t="shared" si="692"/>
        <v>0</v>
      </c>
      <c r="FK366" s="5">
        <f t="shared" si="693"/>
        <v>0</v>
      </c>
      <c r="FL366" s="5">
        <f t="shared" si="694"/>
        <v>0</v>
      </c>
      <c r="FM366" s="5">
        <f t="shared" si="695"/>
        <v>0</v>
      </c>
      <c r="FN366" s="5">
        <f t="shared" si="696"/>
        <v>0</v>
      </c>
      <c r="FO366" s="5">
        <f t="shared" si="697"/>
        <v>0</v>
      </c>
      <c r="FP366" s="5">
        <f t="shared" si="698"/>
        <v>0</v>
      </c>
      <c r="FQ366" s="5">
        <f t="shared" si="699"/>
        <v>0</v>
      </c>
      <c r="FR366" s="5">
        <f t="shared" si="700"/>
        <v>0</v>
      </c>
      <c r="FS366" s="5">
        <f t="shared" si="701"/>
        <v>0</v>
      </c>
      <c r="FT366" s="5">
        <f t="shared" si="702"/>
        <v>0</v>
      </c>
      <c r="FU366" s="5">
        <f t="shared" si="703"/>
        <v>0</v>
      </c>
      <c r="FV366" s="5">
        <f t="shared" si="704"/>
        <v>0</v>
      </c>
      <c r="FW366" s="5">
        <f t="shared" si="705"/>
        <v>0</v>
      </c>
      <c r="FX366" s="5">
        <f t="shared" si="706"/>
        <v>0</v>
      </c>
      <c r="FY366" s="5">
        <f t="shared" si="707"/>
        <v>0</v>
      </c>
      <c r="FZ366" s="5">
        <f t="shared" si="708"/>
        <v>0</v>
      </c>
      <c r="GA366" s="5">
        <f t="shared" si="709"/>
        <v>0</v>
      </c>
      <c r="GB366" s="5">
        <f t="shared" si="710"/>
        <v>0</v>
      </c>
      <c r="GC366" s="5">
        <f t="shared" si="711"/>
        <v>0</v>
      </c>
      <c r="GD366" s="5">
        <f t="shared" si="712"/>
        <v>0</v>
      </c>
      <c r="GE366" s="5">
        <f t="shared" si="713"/>
        <v>0</v>
      </c>
      <c r="GF366" s="5">
        <f t="shared" si="714"/>
        <v>0</v>
      </c>
      <c r="GG366" s="5">
        <f t="shared" si="715"/>
        <v>0</v>
      </c>
      <c r="GH366" s="5">
        <f t="shared" si="716"/>
        <v>0</v>
      </c>
      <c r="GI366" s="5">
        <f t="shared" si="717"/>
        <v>0</v>
      </c>
      <c r="GJ366" s="5">
        <f t="shared" si="718"/>
        <v>0</v>
      </c>
      <c r="GK366" s="5">
        <f t="shared" si="719"/>
        <v>0</v>
      </c>
      <c r="GL366" s="5">
        <f t="shared" si="720"/>
        <v>0</v>
      </c>
      <c r="GM366" s="5">
        <f t="shared" si="721"/>
        <v>0</v>
      </c>
      <c r="GO366" s="23">
        <f t="shared" si="722"/>
        <v>0</v>
      </c>
      <c r="GP366" s="23">
        <f t="shared" si="723"/>
        <v>0</v>
      </c>
      <c r="GQ366" s="5">
        <f>+IF(GO366&gt;0, IF(COUNTIF(GO$149:GO366,GO366)&lt;=1,TRUE,FALSE),0)*$C$59*-1</f>
        <v>0</v>
      </c>
      <c r="GR366" s="5">
        <f>+IF(GP366&gt;0, IF(COUNTIF(GP$149:GP366,GP366)&lt;=1,TRUE,FALSE),0)*$C$59*-1</f>
        <v>0</v>
      </c>
    </row>
    <row r="367" spans="1:200" s="5" customFormat="1" hidden="1" outlineLevel="1" x14ac:dyDescent="0.2">
      <c r="A367" s="6"/>
      <c r="F367" s="35">
        <f t="shared" si="724"/>
        <v>11.469999999961786</v>
      </c>
      <c r="G367" s="20">
        <f t="shared" si="578"/>
        <v>0</v>
      </c>
      <c r="H367" s="20">
        <f t="shared" si="579"/>
        <v>0</v>
      </c>
      <c r="I367" s="37">
        <f t="shared" si="580"/>
        <v>0</v>
      </c>
      <c r="J367" s="33">
        <f t="shared" si="581"/>
        <v>11.469999999961786</v>
      </c>
      <c r="L367" s="5">
        <f t="shared" si="764"/>
        <v>-33.83000000000402</v>
      </c>
      <c r="M367" s="5">
        <f t="shared" si="725"/>
        <v>0</v>
      </c>
      <c r="N367" s="5">
        <f t="shared" si="726"/>
        <v>0</v>
      </c>
      <c r="O367" s="5">
        <f t="shared" si="727"/>
        <v>0</v>
      </c>
      <c r="P367" s="5">
        <f t="shared" si="728"/>
        <v>0</v>
      </c>
      <c r="Q367" s="5">
        <f t="shared" si="729"/>
        <v>0</v>
      </c>
      <c r="R367" s="5">
        <f t="shared" si="730"/>
        <v>0</v>
      </c>
      <c r="S367" s="5">
        <f t="shared" si="731"/>
        <v>0</v>
      </c>
      <c r="T367" s="5">
        <f t="shared" si="732"/>
        <v>0</v>
      </c>
      <c r="U367" s="5">
        <f t="shared" si="733"/>
        <v>-54.400000000000531</v>
      </c>
      <c r="V367" s="5">
        <f t="shared" si="734"/>
        <v>0</v>
      </c>
      <c r="W367" s="5">
        <f t="shared" si="735"/>
        <v>0</v>
      </c>
      <c r="X367" s="5">
        <f t="shared" si="736"/>
        <v>0</v>
      </c>
      <c r="Y367" s="5">
        <f t="shared" si="737"/>
        <v>0</v>
      </c>
      <c r="Z367" s="5">
        <f t="shared" si="738"/>
        <v>0</v>
      </c>
      <c r="AA367" s="5">
        <f t="shared" si="739"/>
        <v>0</v>
      </c>
      <c r="AB367" s="5">
        <f t="shared" si="740"/>
        <v>0</v>
      </c>
      <c r="AC367" s="5">
        <f t="shared" si="741"/>
        <v>0</v>
      </c>
      <c r="AD367" s="5">
        <f t="shared" si="742"/>
        <v>0</v>
      </c>
      <c r="AE367" s="5">
        <f t="shared" si="743"/>
        <v>-14.599999999999881</v>
      </c>
      <c r="AF367" s="5">
        <f t="shared" si="744"/>
        <v>0</v>
      </c>
      <c r="AG367" s="5">
        <f t="shared" si="745"/>
        <v>0</v>
      </c>
      <c r="AH367" s="5">
        <f t="shared" si="746"/>
        <v>0</v>
      </c>
      <c r="AI367" s="5">
        <f t="shared" si="747"/>
        <v>0</v>
      </c>
      <c r="AJ367" s="5">
        <f t="shared" si="748"/>
        <v>0</v>
      </c>
      <c r="AK367" s="5">
        <f t="shared" si="749"/>
        <v>0</v>
      </c>
      <c r="AL367" s="5">
        <f t="shared" si="750"/>
        <v>0</v>
      </c>
      <c r="AM367" s="5">
        <f t="shared" si="751"/>
        <v>0</v>
      </c>
      <c r="AN367" s="5">
        <f t="shared" si="752"/>
        <v>0</v>
      </c>
      <c r="AO367" s="5">
        <f t="shared" si="753"/>
        <v>62.759999999998669</v>
      </c>
      <c r="AP367" s="5">
        <f t="shared" si="754"/>
        <v>0</v>
      </c>
      <c r="AQ367" s="5">
        <f t="shared" si="755"/>
        <v>0</v>
      </c>
      <c r="AR367" s="5">
        <f t="shared" si="756"/>
        <v>40</v>
      </c>
      <c r="AS367" s="5">
        <f t="shared" si="757"/>
        <v>-11.400000000000119</v>
      </c>
      <c r="AT367" s="5">
        <f t="shared" si="758"/>
        <v>0</v>
      </c>
      <c r="AU367" s="5">
        <f t="shared" si="759"/>
        <v>0</v>
      </c>
      <c r="AW367" s="5">
        <f t="shared" si="760"/>
        <v>0</v>
      </c>
      <c r="AX367" s="5">
        <f t="shared" si="582"/>
        <v>0</v>
      </c>
      <c r="AY367" s="5">
        <f t="shared" si="583"/>
        <v>0</v>
      </c>
      <c r="AZ367" s="5">
        <f t="shared" si="584"/>
        <v>0</v>
      </c>
      <c r="BA367" s="5">
        <f t="shared" si="585"/>
        <v>0</v>
      </c>
      <c r="BB367" s="5">
        <f t="shared" si="586"/>
        <v>0</v>
      </c>
      <c r="BC367" s="5">
        <f t="shared" si="587"/>
        <v>0</v>
      </c>
      <c r="BD367" s="5">
        <f t="shared" si="588"/>
        <v>0</v>
      </c>
      <c r="BE367" s="5">
        <f t="shared" si="589"/>
        <v>0</v>
      </c>
      <c r="BF367" s="5">
        <f t="shared" si="590"/>
        <v>0</v>
      </c>
      <c r="BG367" s="5">
        <f t="shared" si="591"/>
        <v>0</v>
      </c>
      <c r="BH367" s="5">
        <f t="shared" si="592"/>
        <v>0</v>
      </c>
      <c r="BI367" s="5">
        <f t="shared" si="593"/>
        <v>0</v>
      </c>
      <c r="BJ367" s="5">
        <f t="shared" si="594"/>
        <v>0</v>
      </c>
      <c r="BK367" s="5">
        <f t="shared" si="595"/>
        <v>0</v>
      </c>
      <c r="BL367" s="5">
        <f t="shared" si="596"/>
        <v>0</v>
      </c>
      <c r="BM367" s="5">
        <f t="shared" si="597"/>
        <v>0</v>
      </c>
      <c r="BN367" s="5">
        <f t="shared" si="598"/>
        <v>0</v>
      </c>
      <c r="BO367" s="5">
        <f t="shared" si="599"/>
        <v>0</v>
      </c>
      <c r="BP367" s="5">
        <f t="shared" si="600"/>
        <v>0</v>
      </c>
      <c r="BQ367" s="5">
        <f t="shared" si="601"/>
        <v>0</v>
      </c>
      <c r="BR367" s="5">
        <f t="shared" si="602"/>
        <v>0</v>
      </c>
      <c r="BS367" s="5">
        <f t="shared" si="603"/>
        <v>0</v>
      </c>
      <c r="BT367" s="5">
        <f t="shared" si="604"/>
        <v>0</v>
      </c>
      <c r="BU367" s="5">
        <f t="shared" si="605"/>
        <v>0</v>
      </c>
      <c r="BV367" s="5">
        <f t="shared" si="606"/>
        <v>0</v>
      </c>
      <c r="BW367" s="5">
        <f t="shared" si="607"/>
        <v>0</v>
      </c>
      <c r="BX367" s="5">
        <f t="shared" si="608"/>
        <v>0</v>
      </c>
      <c r="BY367" s="5">
        <f t="shared" si="609"/>
        <v>0</v>
      </c>
      <c r="BZ367" s="5">
        <f t="shared" si="610"/>
        <v>1</v>
      </c>
      <c r="CA367" s="5">
        <f t="shared" si="611"/>
        <v>0</v>
      </c>
      <c r="CB367" s="5">
        <f t="shared" si="612"/>
        <v>0</v>
      </c>
      <c r="CC367" s="5">
        <f t="shared" si="613"/>
        <v>2</v>
      </c>
      <c r="CD367" s="5">
        <f t="shared" si="614"/>
        <v>0</v>
      </c>
      <c r="CE367" s="5">
        <f t="shared" si="615"/>
        <v>0</v>
      </c>
      <c r="CF367" s="5">
        <f t="shared" si="616"/>
        <v>0</v>
      </c>
      <c r="CH367" s="5">
        <f t="shared" si="761"/>
        <v>0</v>
      </c>
      <c r="CI367" s="5">
        <f t="shared" si="617"/>
        <v>0</v>
      </c>
      <c r="CJ367" s="5">
        <f t="shared" si="618"/>
        <v>0</v>
      </c>
      <c r="CK367" s="5">
        <f t="shared" si="619"/>
        <v>0</v>
      </c>
      <c r="CL367" s="5">
        <f t="shared" si="620"/>
        <v>0</v>
      </c>
      <c r="CM367" s="5">
        <f t="shared" si="621"/>
        <v>0</v>
      </c>
      <c r="CN367" s="5">
        <f t="shared" si="622"/>
        <v>0</v>
      </c>
      <c r="CO367" s="5">
        <f t="shared" si="623"/>
        <v>0</v>
      </c>
      <c r="CP367" s="5">
        <f t="shared" si="624"/>
        <v>0</v>
      </c>
      <c r="CQ367" s="5">
        <f t="shared" si="625"/>
        <v>0</v>
      </c>
      <c r="CR367" s="5">
        <f t="shared" si="626"/>
        <v>0</v>
      </c>
      <c r="CS367" s="5">
        <f t="shared" si="627"/>
        <v>0</v>
      </c>
      <c r="CT367" s="5">
        <f t="shared" si="628"/>
        <v>0</v>
      </c>
      <c r="CU367" s="5">
        <f t="shared" si="629"/>
        <v>0</v>
      </c>
      <c r="CV367" s="5">
        <f t="shared" si="630"/>
        <v>0</v>
      </c>
      <c r="CW367" s="5">
        <f t="shared" si="631"/>
        <v>0</v>
      </c>
      <c r="CX367" s="5">
        <f t="shared" si="632"/>
        <v>0</v>
      </c>
      <c r="CY367" s="5">
        <f t="shared" si="633"/>
        <v>0</v>
      </c>
      <c r="CZ367" s="5">
        <f t="shared" si="634"/>
        <v>0</v>
      </c>
      <c r="DA367" s="5">
        <f t="shared" si="635"/>
        <v>0</v>
      </c>
      <c r="DB367" s="5">
        <f t="shared" si="636"/>
        <v>0</v>
      </c>
      <c r="DC367" s="5">
        <f t="shared" si="637"/>
        <v>0</v>
      </c>
      <c r="DD367" s="5">
        <f t="shared" si="638"/>
        <v>0</v>
      </c>
      <c r="DE367" s="5">
        <f t="shared" si="639"/>
        <v>0</v>
      </c>
      <c r="DF367" s="5">
        <f t="shared" si="640"/>
        <v>0</v>
      </c>
      <c r="DG367" s="5">
        <f t="shared" si="641"/>
        <v>0</v>
      </c>
      <c r="DH367" s="5">
        <f t="shared" si="642"/>
        <v>0</v>
      </c>
      <c r="DI367" s="5">
        <f t="shared" si="643"/>
        <v>0</v>
      </c>
      <c r="DJ367" s="5">
        <f t="shared" si="644"/>
        <v>0</v>
      </c>
      <c r="DK367" s="5">
        <f t="shared" si="645"/>
        <v>0</v>
      </c>
      <c r="DL367" s="5">
        <f t="shared" si="646"/>
        <v>0</v>
      </c>
      <c r="DM367" s="5">
        <f t="shared" si="647"/>
        <v>0</v>
      </c>
      <c r="DN367" s="5">
        <f t="shared" si="648"/>
        <v>0</v>
      </c>
      <c r="DO367" s="5">
        <f t="shared" si="649"/>
        <v>0</v>
      </c>
      <c r="DP367" s="5">
        <f t="shared" si="650"/>
        <v>0</v>
      </c>
      <c r="DQ367" s="5">
        <f t="shared" si="651"/>
        <v>0</v>
      </c>
      <c r="DS367" s="5">
        <f t="shared" si="762"/>
        <v>2</v>
      </c>
      <c r="DT367" s="5">
        <f t="shared" si="652"/>
        <v>0</v>
      </c>
      <c r="DU367" s="5">
        <f t="shared" si="653"/>
        <v>0</v>
      </c>
      <c r="DV367" s="5">
        <f t="shared" si="654"/>
        <v>0</v>
      </c>
      <c r="DW367" s="5">
        <f t="shared" si="655"/>
        <v>0</v>
      </c>
      <c r="DX367" s="5">
        <f t="shared" si="656"/>
        <v>0</v>
      </c>
      <c r="DY367" s="5">
        <f t="shared" si="657"/>
        <v>0</v>
      </c>
      <c r="DZ367" s="5">
        <f t="shared" si="658"/>
        <v>0</v>
      </c>
      <c r="EA367" s="5">
        <f t="shared" si="659"/>
        <v>0</v>
      </c>
      <c r="EB367" s="5">
        <f t="shared" si="660"/>
        <v>1</v>
      </c>
      <c r="EC367" s="5">
        <f t="shared" si="661"/>
        <v>0</v>
      </c>
      <c r="ED367" s="5">
        <f t="shared" si="662"/>
        <v>0</v>
      </c>
      <c r="EE367" s="5">
        <f t="shared" si="663"/>
        <v>0</v>
      </c>
      <c r="EF367" s="5">
        <f t="shared" si="664"/>
        <v>0</v>
      </c>
      <c r="EG367" s="5">
        <f t="shared" si="665"/>
        <v>0</v>
      </c>
      <c r="EH367" s="5">
        <f t="shared" si="666"/>
        <v>0</v>
      </c>
      <c r="EI367" s="5">
        <f t="shared" si="667"/>
        <v>0</v>
      </c>
      <c r="EJ367" s="5">
        <f t="shared" si="668"/>
        <v>0</v>
      </c>
      <c r="EK367" s="5">
        <f t="shared" si="669"/>
        <v>0</v>
      </c>
      <c r="EL367" s="5">
        <f t="shared" si="670"/>
        <v>3</v>
      </c>
      <c r="EM367" s="5">
        <f t="shared" si="671"/>
        <v>0</v>
      </c>
      <c r="EN367" s="5">
        <f t="shared" si="672"/>
        <v>0</v>
      </c>
      <c r="EO367" s="5">
        <f t="shared" si="673"/>
        <v>0</v>
      </c>
      <c r="EP367" s="5">
        <f t="shared" si="674"/>
        <v>0</v>
      </c>
      <c r="EQ367" s="5">
        <f t="shared" si="675"/>
        <v>0</v>
      </c>
      <c r="ER367" s="5">
        <f t="shared" si="676"/>
        <v>0</v>
      </c>
      <c r="ES367" s="5">
        <f t="shared" si="677"/>
        <v>0</v>
      </c>
      <c r="ET367" s="5">
        <f t="shared" si="678"/>
        <v>0</v>
      </c>
      <c r="EU367" s="5">
        <f t="shared" si="679"/>
        <v>0</v>
      </c>
      <c r="EV367" s="5">
        <f t="shared" si="680"/>
        <v>0</v>
      </c>
      <c r="EW367" s="5">
        <f t="shared" si="681"/>
        <v>0</v>
      </c>
      <c r="EX367" s="5">
        <f t="shared" si="682"/>
        <v>0</v>
      </c>
      <c r="EY367" s="5">
        <f t="shared" si="683"/>
        <v>0</v>
      </c>
      <c r="EZ367" s="5">
        <f t="shared" si="684"/>
        <v>4</v>
      </c>
      <c r="FA367" s="5">
        <f t="shared" si="685"/>
        <v>0</v>
      </c>
      <c r="FB367" s="5">
        <f t="shared" si="686"/>
        <v>0</v>
      </c>
      <c r="FD367" s="5">
        <f t="shared" si="763"/>
        <v>0</v>
      </c>
      <c r="FE367" s="5">
        <f t="shared" si="687"/>
        <v>0</v>
      </c>
      <c r="FF367" s="5">
        <f t="shared" si="688"/>
        <v>0</v>
      </c>
      <c r="FG367" s="5">
        <f t="shared" si="689"/>
        <v>0</v>
      </c>
      <c r="FH367" s="5">
        <f t="shared" si="690"/>
        <v>0</v>
      </c>
      <c r="FI367" s="5">
        <f t="shared" si="691"/>
        <v>0</v>
      </c>
      <c r="FJ367" s="5">
        <f t="shared" si="692"/>
        <v>0</v>
      </c>
      <c r="FK367" s="5">
        <f t="shared" si="693"/>
        <v>0</v>
      </c>
      <c r="FL367" s="5">
        <f t="shared" si="694"/>
        <v>0</v>
      </c>
      <c r="FM367" s="5">
        <f t="shared" si="695"/>
        <v>0</v>
      </c>
      <c r="FN367" s="5">
        <f t="shared" si="696"/>
        <v>0</v>
      </c>
      <c r="FO367" s="5">
        <f t="shared" si="697"/>
        <v>0</v>
      </c>
      <c r="FP367" s="5">
        <f t="shared" si="698"/>
        <v>0</v>
      </c>
      <c r="FQ367" s="5">
        <f t="shared" si="699"/>
        <v>0</v>
      </c>
      <c r="FR367" s="5">
        <f t="shared" si="700"/>
        <v>0</v>
      </c>
      <c r="FS367" s="5">
        <f t="shared" si="701"/>
        <v>0</v>
      </c>
      <c r="FT367" s="5">
        <f t="shared" si="702"/>
        <v>0</v>
      </c>
      <c r="FU367" s="5">
        <f t="shared" si="703"/>
        <v>0</v>
      </c>
      <c r="FV367" s="5">
        <f t="shared" si="704"/>
        <v>0</v>
      </c>
      <c r="FW367" s="5">
        <f t="shared" si="705"/>
        <v>0</v>
      </c>
      <c r="FX367" s="5">
        <f t="shared" si="706"/>
        <v>0</v>
      </c>
      <c r="FY367" s="5">
        <f t="shared" si="707"/>
        <v>0</v>
      </c>
      <c r="FZ367" s="5">
        <f t="shared" si="708"/>
        <v>0</v>
      </c>
      <c r="GA367" s="5">
        <f t="shared" si="709"/>
        <v>0</v>
      </c>
      <c r="GB367" s="5">
        <f t="shared" si="710"/>
        <v>0</v>
      </c>
      <c r="GC367" s="5">
        <f t="shared" si="711"/>
        <v>0</v>
      </c>
      <c r="GD367" s="5">
        <f t="shared" si="712"/>
        <v>0</v>
      </c>
      <c r="GE367" s="5">
        <f t="shared" si="713"/>
        <v>0</v>
      </c>
      <c r="GF367" s="5">
        <f t="shared" si="714"/>
        <v>0</v>
      </c>
      <c r="GG367" s="5">
        <f t="shared" si="715"/>
        <v>0</v>
      </c>
      <c r="GH367" s="5">
        <f t="shared" si="716"/>
        <v>0</v>
      </c>
      <c r="GI367" s="5">
        <f t="shared" si="717"/>
        <v>0</v>
      </c>
      <c r="GJ367" s="5">
        <f t="shared" si="718"/>
        <v>0</v>
      </c>
      <c r="GK367" s="5">
        <f t="shared" si="719"/>
        <v>0</v>
      </c>
      <c r="GL367" s="5">
        <f t="shared" si="720"/>
        <v>0</v>
      </c>
      <c r="GM367" s="5">
        <f t="shared" si="721"/>
        <v>0</v>
      </c>
      <c r="GO367" s="23">
        <f t="shared" si="722"/>
        <v>0</v>
      </c>
      <c r="GP367" s="23">
        <f t="shared" si="723"/>
        <v>0</v>
      </c>
      <c r="GQ367" s="5">
        <f>+IF(GO367&gt;0, IF(COUNTIF(GO$149:GO367,GO367)&lt;=1,TRUE,FALSE),0)*$C$59*-1</f>
        <v>0</v>
      </c>
      <c r="GR367" s="5">
        <f>+IF(GP367&gt;0, IF(COUNTIF(GP$149:GP367,GP367)&lt;=1,TRUE,FALSE),0)*$C$59*-1</f>
        <v>0</v>
      </c>
    </row>
    <row r="368" spans="1:200" s="5" customFormat="1" hidden="1" outlineLevel="1" x14ac:dyDescent="0.2">
      <c r="A368" s="6"/>
      <c r="F368" s="35">
        <f t="shared" si="724"/>
        <v>11.469999999961786</v>
      </c>
      <c r="G368" s="20">
        <f t="shared" si="578"/>
        <v>0</v>
      </c>
      <c r="H368" s="20">
        <f t="shared" si="579"/>
        <v>0</v>
      </c>
      <c r="I368" s="37">
        <f t="shared" si="580"/>
        <v>0</v>
      </c>
      <c r="J368" s="33">
        <f t="shared" si="581"/>
        <v>11.469999999961786</v>
      </c>
      <c r="L368" s="5">
        <f t="shared" si="764"/>
        <v>-33.83000000000402</v>
      </c>
      <c r="M368" s="5">
        <f t="shared" si="725"/>
        <v>0</v>
      </c>
      <c r="N368" s="5">
        <f t="shared" si="726"/>
        <v>0</v>
      </c>
      <c r="O368" s="5">
        <f t="shared" si="727"/>
        <v>0</v>
      </c>
      <c r="P368" s="5">
        <f t="shared" si="728"/>
        <v>0</v>
      </c>
      <c r="Q368" s="5">
        <f t="shared" si="729"/>
        <v>0</v>
      </c>
      <c r="R368" s="5">
        <f t="shared" si="730"/>
        <v>0</v>
      </c>
      <c r="S368" s="5">
        <f t="shared" si="731"/>
        <v>0</v>
      </c>
      <c r="T368" s="5">
        <f t="shared" si="732"/>
        <v>0</v>
      </c>
      <c r="U368" s="5">
        <f t="shared" si="733"/>
        <v>-54.400000000000531</v>
      </c>
      <c r="V368" s="5">
        <f t="shared" si="734"/>
        <v>0</v>
      </c>
      <c r="W368" s="5">
        <f t="shared" si="735"/>
        <v>0</v>
      </c>
      <c r="X368" s="5">
        <f t="shared" si="736"/>
        <v>0</v>
      </c>
      <c r="Y368" s="5">
        <f t="shared" si="737"/>
        <v>0</v>
      </c>
      <c r="Z368" s="5">
        <f t="shared" si="738"/>
        <v>0</v>
      </c>
      <c r="AA368" s="5">
        <f t="shared" si="739"/>
        <v>0</v>
      </c>
      <c r="AB368" s="5">
        <f t="shared" si="740"/>
        <v>0</v>
      </c>
      <c r="AC368" s="5">
        <f t="shared" si="741"/>
        <v>0</v>
      </c>
      <c r="AD368" s="5">
        <f t="shared" si="742"/>
        <v>0</v>
      </c>
      <c r="AE368" s="5">
        <f t="shared" si="743"/>
        <v>-14.599999999999881</v>
      </c>
      <c r="AF368" s="5">
        <f t="shared" si="744"/>
        <v>0</v>
      </c>
      <c r="AG368" s="5">
        <f t="shared" si="745"/>
        <v>0</v>
      </c>
      <c r="AH368" s="5">
        <f t="shared" si="746"/>
        <v>0</v>
      </c>
      <c r="AI368" s="5">
        <f t="shared" si="747"/>
        <v>0</v>
      </c>
      <c r="AJ368" s="5">
        <f t="shared" si="748"/>
        <v>0</v>
      </c>
      <c r="AK368" s="5">
        <f t="shared" si="749"/>
        <v>0</v>
      </c>
      <c r="AL368" s="5">
        <f t="shared" si="750"/>
        <v>0</v>
      </c>
      <c r="AM368" s="5">
        <f t="shared" si="751"/>
        <v>0</v>
      </c>
      <c r="AN368" s="5">
        <f t="shared" si="752"/>
        <v>0</v>
      </c>
      <c r="AO368" s="5">
        <f t="shared" si="753"/>
        <v>62.759999999998669</v>
      </c>
      <c r="AP368" s="5">
        <f t="shared" si="754"/>
        <v>0</v>
      </c>
      <c r="AQ368" s="5">
        <f t="shared" si="755"/>
        <v>0</v>
      </c>
      <c r="AR368" s="5">
        <f t="shared" si="756"/>
        <v>40</v>
      </c>
      <c r="AS368" s="5">
        <f t="shared" si="757"/>
        <v>-11.400000000000119</v>
      </c>
      <c r="AT368" s="5">
        <f t="shared" si="758"/>
        <v>0</v>
      </c>
      <c r="AU368" s="5">
        <f t="shared" si="759"/>
        <v>0</v>
      </c>
      <c r="AW368" s="5">
        <f t="shared" si="760"/>
        <v>0</v>
      </c>
      <c r="AX368" s="5">
        <f t="shared" si="582"/>
        <v>0</v>
      </c>
      <c r="AY368" s="5">
        <f t="shared" si="583"/>
        <v>0</v>
      </c>
      <c r="AZ368" s="5">
        <f t="shared" si="584"/>
        <v>0</v>
      </c>
      <c r="BA368" s="5">
        <f t="shared" si="585"/>
        <v>0</v>
      </c>
      <c r="BB368" s="5">
        <f t="shared" si="586"/>
        <v>0</v>
      </c>
      <c r="BC368" s="5">
        <f t="shared" si="587"/>
        <v>0</v>
      </c>
      <c r="BD368" s="5">
        <f t="shared" si="588"/>
        <v>0</v>
      </c>
      <c r="BE368" s="5">
        <f t="shared" si="589"/>
        <v>0</v>
      </c>
      <c r="BF368" s="5">
        <f t="shared" si="590"/>
        <v>0</v>
      </c>
      <c r="BG368" s="5">
        <f t="shared" si="591"/>
        <v>0</v>
      </c>
      <c r="BH368" s="5">
        <f t="shared" si="592"/>
        <v>0</v>
      </c>
      <c r="BI368" s="5">
        <f t="shared" si="593"/>
        <v>0</v>
      </c>
      <c r="BJ368" s="5">
        <f t="shared" si="594"/>
        <v>0</v>
      </c>
      <c r="BK368" s="5">
        <f t="shared" si="595"/>
        <v>0</v>
      </c>
      <c r="BL368" s="5">
        <f t="shared" si="596"/>
        <v>0</v>
      </c>
      <c r="BM368" s="5">
        <f t="shared" si="597"/>
        <v>0</v>
      </c>
      <c r="BN368" s="5">
        <f t="shared" si="598"/>
        <v>0</v>
      </c>
      <c r="BO368" s="5">
        <f t="shared" si="599"/>
        <v>0</v>
      </c>
      <c r="BP368" s="5">
        <f t="shared" si="600"/>
        <v>0</v>
      </c>
      <c r="BQ368" s="5">
        <f t="shared" si="601"/>
        <v>0</v>
      </c>
      <c r="BR368" s="5">
        <f t="shared" si="602"/>
        <v>0</v>
      </c>
      <c r="BS368" s="5">
        <f t="shared" si="603"/>
        <v>0</v>
      </c>
      <c r="BT368" s="5">
        <f t="shared" si="604"/>
        <v>0</v>
      </c>
      <c r="BU368" s="5">
        <f t="shared" si="605"/>
        <v>0</v>
      </c>
      <c r="BV368" s="5">
        <f t="shared" si="606"/>
        <v>0</v>
      </c>
      <c r="BW368" s="5">
        <f t="shared" si="607"/>
        <v>0</v>
      </c>
      <c r="BX368" s="5">
        <f t="shared" si="608"/>
        <v>0</v>
      </c>
      <c r="BY368" s="5">
        <f t="shared" si="609"/>
        <v>0</v>
      </c>
      <c r="BZ368" s="5">
        <f t="shared" si="610"/>
        <v>1</v>
      </c>
      <c r="CA368" s="5">
        <f t="shared" si="611"/>
        <v>0</v>
      </c>
      <c r="CB368" s="5">
        <f t="shared" si="612"/>
        <v>0</v>
      </c>
      <c r="CC368" s="5">
        <f t="shared" si="613"/>
        <v>2</v>
      </c>
      <c r="CD368" s="5">
        <f t="shared" si="614"/>
        <v>0</v>
      </c>
      <c r="CE368" s="5">
        <f t="shared" si="615"/>
        <v>0</v>
      </c>
      <c r="CF368" s="5">
        <f t="shared" si="616"/>
        <v>0</v>
      </c>
      <c r="CH368" s="5">
        <f t="shared" si="761"/>
        <v>0</v>
      </c>
      <c r="CI368" s="5">
        <f t="shared" si="617"/>
        <v>0</v>
      </c>
      <c r="CJ368" s="5">
        <f t="shared" si="618"/>
        <v>0</v>
      </c>
      <c r="CK368" s="5">
        <f t="shared" si="619"/>
        <v>0</v>
      </c>
      <c r="CL368" s="5">
        <f t="shared" si="620"/>
        <v>0</v>
      </c>
      <c r="CM368" s="5">
        <f t="shared" si="621"/>
        <v>0</v>
      </c>
      <c r="CN368" s="5">
        <f t="shared" si="622"/>
        <v>0</v>
      </c>
      <c r="CO368" s="5">
        <f t="shared" si="623"/>
        <v>0</v>
      </c>
      <c r="CP368" s="5">
        <f t="shared" si="624"/>
        <v>0</v>
      </c>
      <c r="CQ368" s="5">
        <f t="shared" si="625"/>
        <v>0</v>
      </c>
      <c r="CR368" s="5">
        <f t="shared" si="626"/>
        <v>0</v>
      </c>
      <c r="CS368" s="5">
        <f t="shared" si="627"/>
        <v>0</v>
      </c>
      <c r="CT368" s="5">
        <f t="shared" si="628"/>
        <v>0</v>
      </c>
      <c r="CU368" s="5">
        <f t="shared" si="629"/>
        <v>0</v>
      </c>
      <c r="CV368" s="5">
        <f t="shared" si="630"/>
        <v>0</v>
      </c>
      <c r="CW368" s="5">
        <f t="shared" si="631"/>
        <v>0</v>
      </c>
      <c r="CX368" s="5">
        <f t="shared" si="632"/>
        <v>0</v>
      </c>
      <c r="CY368" s="5">
        <f t="shared" si="633"/>
        <v>0</v>
      </c>
      <c r="CZ368" s="5">
        <f t="shared" si="634"/>
        <v>0</v>
      </c>
      <c r="DA368" s="5">
        <f t="shared" si="635"/>
        <v>0</v>
      </c>
      <c r="DB368" s="5">
        <f t="shared" si="636"/>
        <v>0</v>
      </c>
      <c r="DC368" s="5">
        <f t="shared" si="637"/>
        <v>0</v>
      </c>
      <c r="DD368" s="5">
        <f t="shared" si="638"/>
        <v>0</v>
      </c>
      <c r="DE368" s="5">
        <f t="shared" si="639"/>
        <v>0</v>
      </c>
      <c r="DF368" s="5">
        <f t="shared" si="640"/>
        <v>0</v>
      </c>
      <c r="DG368" s="5">
        <f t="shared" si="641"/>
        <v>0</v>
      </c>
      <c r="DH368" s="5">
        <f t="shared" si="642"/>
        <v>0</v>
      </c>
      <c r="DI368" s="5">
        <f t="shared" si="643"/>
        <v>0</v>
      </c>
      <c r="DJ368" s="5">
        <f t="shared" si="644"/>
        <v>0</v>
      </c>
      <c r="DK368" s="5">
        <f t="shared" si="645"/>
        <v>0</v>
      </c>
      <c r="DL368" s="5">
        <f t="shared" si="646"/>
        <v>0</v>
      </c>
      <c r="DM368" s="5">
        <f t="shared" si="647"/>
        <v>0</v>
      </c>
      <c r="DN368" s="5">
        <f t="shared" si="648"/>
        <v>0</v>
      </c>
      <c r="DO368" s="5">
        <f t="shared" si="649"/>
        <v>0</v>
      </c>
      <c r="DP368" s="5">
        <f t="shared" si="650"/>
        <v>0</v>
      </c>
      <c r="DQ368" s="5">
        <f t="shared" si="651"/>
        <v>0</v>
      </c>
      <c r="DS368" s="5">
        <f t="shared" si="762"/>
        <v>2</v>
      </c>
      <c r="DT368" s="5">
        <f t="shared" si="652"/>
        <v>0</v>
      </c>
      <c r="DU368" s="5">
        <f t="shared" si="653"/>
        <v>0</v>
      </c>
      <c r="DV368" s="5">
        <f t="shared" si="654"/>
        <v>0</v>
      </c>
      <c r="DW368" s="5">
        <f t="shared" si="655"/>
        <v>0</v>
      </c>
      <c r="DX368" s="5">
        <f t="shared" si="656"/>
        <v>0</v>
      </c>
      <c r="DY368" s="5">
        <f t="shared" si="657"/>
        <v>0</v>
      </c>
      <c r="DZ368" s="5">
        <f t="shared" si="658"/>
        <v>0</v>
      </c>
      <c r="EA368" s="5">
        <f t="shared" si="659"/>
        <v>0</v>
      </c>
      <c r="EB368" s="5">
        <f t="shared" si="660"/>
        <v>1</v>
      </c>
      <c r="EC368" s="5">
        <f t="shared" si="661"/>
        <v>0</v>
      </c>
      <c r="ED368" s="5">
        <f t="shared" si="662"/>
        <v>0</v>
      </c>
      <c r="EE368" s="5">
        <f t="shared" si="663"/>
        <v>0</v>
      </c>
      <c r="EF368" s="5">
        <f t="shared" si="664"/>
        <v>0</v>
      </c>
      <c r="EG368" s="5">
        <f t="shared" si="665"/>
        <v>0</v>
      </c>
      <c r="EH368" s="5">
        <f t="shared" si="666"/>
        <v>0</v>
      </c>
      <c r="EI368" s="5">
        <f t="shared" si="667"/>
        <v>0</v>
      </c>
      <c r="EJ368" s="5">
        <f t="shared" si="668"/>
        <v>0</v>
      </c>
      <c r="EK368" s="5">
        <f t="shared" si="669"/>
        <v>0</v>
      </c>
      <c r="EL368" s="5">
        <f t="shared" si="670"/>
        <v>3</v>
      </c>
      <c r="EM368" s="5">
        <f t="shared" si="671"/>
        <v>0</v>
      </c>
      <c r="EN368" s="5">
        <f t="shared" si="672"/>
        <v>0</v>
      </c>
      <c r="EO368" s="5">
        <f t="shared" si="673"/>
        <v>0</v>
      </c>
      <c r="EP368" s="5">
        <f t="shared" si="674"/>
        <v>0</v>
      </c>
      <c r="EQ368" s="5">
        <f t="shared" si="675"/>
        <v>0</v>
      </c>
      <c r="ER368" s="5">
        <f t="shared" si="676"/>
        <v>0</v>
      </c>
      <c r="ES368" s="5">
        <f t="shared" si="677"/>
        <v>0</v>
      </c>
      <c r="ET368" s="5">
        <f t="shared" si="678"/>
        <v>0</v>
      </c>
      <c r="EU368" s="5">
        <f t="shared" si="679"/>
        <v>0</v>
      </c>
      <c r="EV368" s="5">
        <f t="shared" si="680"/>
        <v>0</v>
      </c>
      <c r="EW368" s="5">
        <f t="shared" si="681"/>
        <v>0</v>
      </c>
      <c r="EX368" s="5">
        <f t="shared" si="682"/>
        <v>0</v>
      </c>
      <c r="EY368" s="5">
        <f t="shared" si="683"/>
        <v>0</v>
      </c>
      <c r="EZ368" s="5">
        <f t="shared" si="684"/>
        <v>4</v>
      </c>
      <c r="FA368" s="5">
        <f t="shared" si="685"/>
        <v>0</v>
      </c>
      <c r="FB368" s="5">
        <f t="shared" si="686"/>
        <v>0</v>
      </c>
      <c r="FD368" s="5">
        <f t="shared" si="763"/>
        <v>0</v>
      </c>
      <c r="FE368" s="5">
        <f t="shared" si="687"/>
        <v>0</v>
      </c>
      <c r="FF368" s="5">
        <f t="shared" si="688"/>
        <v>0</v>
      </c>
      <c r="FG368" s="5">
        <f t="shared" si="689"/>
        <v>0</v>
      </c>
      <c r="FH368" s="5">
        <f t="shared" si="690"/>
        <v>0</v>
      </c>
      <c r="FI368" s="5">
        <f t="shared" si="691"/>
        <v>0</v>
      </c>
      <c r="FJ368" s="5">
        <f t="shared" si="692"/>
        <v>0</v>
      </c>
      <c r="FK368" s="5">
        <f t="shared" si="693"/>
        <v>0</v>
      </c>
      <c r="FL368" s="5">
        <f t="shared" si="694"/>
        <v>0</v>
      </c>
      <c r="FM368" s="5">
        <f t="shared" si="695"/>
        <v>0</v>
      </c>
      <c r="FN368" s="5">
        <f t="shared" si="696"/>
        <v>0</v>
      </c>
      <c r="FO368" s="5">
        <f t="shared" si="697"/>
        <v>0</v>
      </c>
      <c r="FP368" s="5">
        <f t="shared" si="698"/>
        <v>0</v>
      </c>
      <c r="FQ368" s="5">
        <f t="shared" si="699"/>
        <v>0</v>
      </c>
      <c r="FR368" s="5">
        <f t="shared" si="700"/>
        <v>0</v>
      </c>
      <c r="FS368" s="5">
        <f t="shared" si="701"/>
        <v>0</v>
      </c>
      <c r="FT368" s="5">
        <f t="shared" si="702"/>
        <v>0</v>
      </c>
      <c r="FU368" s="5">
        <f t="shared" si="703"/>
        <v>0</v>
      </c>
      <c r="FV368" s="5">
        <f t="shared" si="704"/>
        <v>0</v>
      </c>
      <c r="FW368" s="5">
        <f t="shared" si="705"/>
        <v>0</v>
      </c>
      <c r="FX368" s="5">
        <f t="shared" si="706"/>
        <v>0</v>
      </c>
      <c r="FY368" s="5">
        <f t="shared" si="707"/>
        <v>0</v>
      </c>
      <c r="FZ368" s="5">
        <f t="shared" si="708"/>
        <v>0</v>
      </c>
      <c r="GA368" s="5">
        <f t="shared" si="709"/>
        <v>0</v>
      </c>
      <c r="GB368" s="5">
        <f t="shared" si="710"/>
        <v>0</v>
      </c>
      <c r="GC368" s="5">
        <f t="shared" si="711"/>
        <v>0</v>
      </c>
      <c r="GD368" s="5">
        <f t="shared" si="712"/>
        <v>0</v>
      </c>
      <c r="GE368" s="5">
        <f t="shared" si="713"/>
        <v>0</v>
      </c>
      <c r="GF368" s="5">
        <f t="shared" si="714"/>
        <v>0</v>
      </c>
      <c r="GG368" s="5">
        <f t="shared" si="715"/>
        <v>0</v>
      </c>
      <c r="GH368" s="5">
        <f t="shared" si="716"/>
        <v>0</v>
      </c>
      <c r="GI368" s="5">
        <f t="shared" si="717"/>
        <v>0</v>
      </c>
      <c r="GJ368" s="5">
        <f t="shared" si="718"/>
        <v>0</v>
      </c>
      <c r="GK368" s="5">
        <f t="shared" si="719"/>
        <v>0</v>
      </c>
      <c r="GL368" s="5">
        <f t="shared" si="720"/>
        <v>0</v>
      </c>
      <c r="GM368" s="5">
        <f t="shared" si="721"/>
        <v>0</v>
      </c>
      <c r="GO368" s="23">
        <f t="shared" si="722"/>
        <v>0</v>
      </c>
      <c r="GP368" s="23">
        <f t="shared" si="723"/>
        <v>0</v>
      </c>
      <c r="GQ368" s="5">
        <f>+IF(GO368&gt;0, IF(COUNTIF(GO$149:GO368,GO368)&lt;=1,TRUE,FALSE),0)*$C$59*-1</f>
        <v>0</v>
      </c>
      <c r="GR368" s="5">
        <f>+IF(GP368&gt;0, IF(COUNTIF(GP$149:GP368,GP368)&lt;=1,TRUE,FALSE),0)*$C$59*-1</f>
        <v>0</v>
      </c>
    </row>
    <row r="369" spans="1:200" s="5" customFormat="1" hidden="1" outlineLevel="1" x14ac:dyDescent="0.2">
      <c r="A369" s="6"/>
      <c r="F369" s="35">
        <f t="shared" si="724"/>
        <v>11.469999999961786</v>
      </c>
      <c r="G369" s="20">
        <f t="shared" si="578"/>
        <v>0</v>
      </c>
      <c r="H369" s="20">
        <f t="shared" si="579"/>
        <v>0</v>
      </c>
      <c r="I369" s="37">
        <f t="shared" si="580"/>
        <v>0</v>
      </c>
      <c r="J369" s="33">
        <f t="shared" si="581"/>
        <v>11.469999999961786</v>
      </c>
      <c r="L369" s="5">
        <f t="shared" si="764"/>
        <v>-33.83000000000402</v>
      </c>
      <c r="M369" s="5">
        <f t="shared" si="725"/>
        <v>0</v>
      </c>
      <c r="N369" s="5">
        <f t="shared" si="726"/>
        <v>0</v>
      </c>
      <c r="O369" s="5">
        <f t="shared" si="727"/>
        <v>0</v>
      </c>
      <c r="P369" s="5">
        <f t="shared" si="728"/>
        <v>0</v>
      </c>
      <c r="Q369" s="5">
        <f t="shared" si="729"/>
        <v>0</v>
      </c>
      <c r="R369" s="5">
        <f t="shared" si="730"/>
        <v>0</v>
      </c>
      <c r="S369" s="5">
        <f t="shared" si="731"/>
        <v>0</v>
      </c>
      <c r="T369" s="5">
        <f t="shared" si="732"/>
        <v>0</v>
      </c>
      <c r="U369" s="5">
        <f t="shared" si="733"/>
        <v>-54.400000000000531</v>
      </c>
      <c r="V369" s="5">
        <f t="shared" si="734"/>
        <v>0</v>
      </c>
      <c r="W369" s="5">
        <f t="shared" si="735"/>
        <v>0</v>
      </c>
      <c r="X369" s="5">
        <f t="shared" si="736"/>
        <v>0</v>
      </c>
      <c r="Y369" s="5">
        <f t="shared" si="737"/>
        <v>0</v>
      </c>
      <c r="Z369" s="5">
        <f t="shared" si="738"/>
        <v>0</v>
      </c>
      <c r="AA369" s="5">
        <f t="shared" si="739"/>
        <v>0</v>
      </c>
      <c r="AB369" s="5">
        <f t="shared" si="740"/>
        <v>0</v>
      </c>
      <c r="AC369" s="5">
        <f t="shared" si="741"/>
        <v>0</v>
      </c>
      <c r="AD369" s="5">
        <f t="shared" si="742"/>
        <v>0</v>
      </c>
      <c r="AE369" s="5">
        <f t="shared" si="743"/>
        <v>-14.599999999999881</v>
      </c>
      <c r="AF369" s="5">
        <f t="shared" si="744"/>
        <v>0</v>
      </c>
      <c r="AG369" s="5">
        <f t="shared" si="745"/>
        <v>0</v>
      </c>
      <c r="AH369" s="5">
        <f t="shared" si="746"/>
        <v>0</v>
      </c>
      <c r="AI369" s="5">
        <f t="shared" si="747"/>
        <v>0</v>
      </c>
      <c r="AJ369" s="5">
        <f t="shared" si="748"/>
        <v>0</v>
      </c>
      <c r="AK369" s="5">
        <f t="shared" si="749"/>
        <v>0</v>
      </c>
      <c r="AL369" s="5">
        <f t="shared" si="750"/>
        <v>0</v>
      </c>
      <c r="AM369" s="5">
        <f t="shared" si="751"/>
        <v>0</v>
      </c>
      <c r="AN369" s="5">
        <f t="shared" si="752"/>
        <v>0</v>
      </c>
      <c r="AO369" s="5">
        <f t="shared" si="753"/>
        <v>62.759999999998669</v>
      </c>
      <c r="AP369" s="5">
        <f t="shared" si="754"/>
        <v>0</v>
      </c>
      <c r="AQ369" s="5">
        <f t="shared" si="755"/>
        <v>0</v>
      </c>
      <c r="AR369" s="5">
        <f t="shared" si="756"/>
        <v>40</v>
      </c>
      <c r="AS369" s="5">
        <f t="shared" si="757"/>
        <v>-11.400000000000119</v>
      </c>
      <c r="AT369" s="5">
        <f t="shared" si="758"/>
        <v>0</v>
      </c>
      <c r="AU369" s="5">
        <f t="shared" si="759"/>
        <v>0</v>
      </c>
      <c r="AW369" s="5">
        <f t="shared" si="760"/>
        <v>0</v>
      </c>
      <c r="AX369" s="5">
        <f t="shared" si="582"/>
        <v>0</v>
      </c>
      <c r="AY369" s="5">
        <f t="shared" si="583"/>
        <v>0</v>
      </c>
      <c r="AZ369" s="5">
        <f t="shared" si="584"/>
        <v>0</v>
      </c>
      <c r="BA369" s="5">
        <f t="shared" si="585"/>
        <v>0</v>
      </c>
      <c r="BB369" s="5">
        <f t="shared" si="586"/>
        <v>0</v>
      </c>
      <c r="BC369" s="5">
        <f t="shared" si="587"/>
        <v>0</v>
      </c>
      <c r="BD369" s="5">
        <f t="shared" si="588"/>
        <v>0</v>
      </c>
      <c r="BE369" s="5">
        <f t="shared" si="589"/>
        <v>0</v>
      </c>
      <c r="BF369" s="5">
        <f t="shared" si="590"/>
        <v>0</v>
      </c>
      <c r="BG369" s="5">
        <f t="shared" si="591"/>
        <v>0</v>
      </c>
      <c r="BH369" s="5">
        <f t="shared" si="592"/>
        <v>0</v>
      </c>
      <c r="BI369" s="5">
        <f t="shared" si="593"/>
        <v>0</v>
      </c>
      <c r="BJ369" s="5">
        <f t="shared" si="594"/>
        <v>0</v>
      </c>
      <c r="BK369" s="5">
        <f t="shared" si="595"/>
        <v>0</v>
      </c>
      <c r="BL369" s="5">
        <f t="shared" si="596"/>
        <v>0</v>
      </c>
      <c r="BM369" s="5">
        <f t="shared" si="597"/>
        <v>0</v>
      </c>
      <c r="BN369" s="5">
        <f t="shared" si="598"/>
        <v>0</v>
      </c>
      <c r="BO369" s="5">
        <f t="shared" si="599"/>
        <v>0</v>
      </c>
      <c r="BP369" s="5">
        <f t="shared" si="600"/>
        <v>0</v>
      </c>
      <c r="BQ369" s="5">
        <f t="shared" si="601"/>
        <v>0</v>
      </c>
      <c r="BR369" s="5">
        <f t="shared" si="602"/>
        <v>0</v>
      </c>
      <c r="BS369" s="5">
        <f t="shared" si="603"/>
        <v>0</v>
      </c>
      <c r="BT369" s="5">
        <f t="shared" si="604"/>
        <v>0</v>
      </c>
      <c r="BU369" s="5">
        <f t="shared" si="605"/>
        <v>0</v>
      </c>
      <c r="BV369" s="5">
        <f t="shared" si="606"/>
        <v>0</v>
      </c>
      <c r="BW369" s="5">
        <f t="shared" si="607"/>
        <v>0</v>
      </c>
      <c r="BX369" s="5">
        <f t="shared" si="608"/>
        <v>0</v>
      </c>
      <c r="BY369" s="5">
        <f t="shared" si="609"/>
        <v>0</v>
      </c>
      <c r="BZ369" s="5">
        <f t="shared" si="610"/>
        <v>1</v>
      </c>
      <c r="CA369" s="5">
        <f t="shared" si="611"/>
        <v>0</v>
      </c>
      <c r="CB369" s="5">
        <f t="shared" si="612"/>
        <v>0</v>
      </c>
      <c r="CC369" s="5">
        <f t="shared" si="613"/>
        <v>2</v>
      </c>
      <c r="CD369" s="5">
        <f t="shared" si="614"/>
        <v>0</v>
      </c>
      <c r="CE369" s="5">
        <f t="shared" si="615"/>
        <v>0</v>
      </c>
      <c r="CF369" s="5">
        <f t="shared" si="616"/>
        <v>0</v>
      </c>
      <c r="CH369" s="5">
        <f t="shared" si="761"/>
        <v>0</v>
      </c>
      <c r="CI369" s="5">
        <f t="shared" si="617"/>
        <v>0</v>
      </c>
      <c r="CJ369" s="5">
        <f t="shared" si="618"/>
        <v>0</v>
      </c>
      <c r="CK369" s="5">
        <f t="shared" si="619"/>
        <v>0</v>
      </c>
      <c r="CL369" s="5">
        <f t="shared" si="620"/>
        <v>0</v>
      </c>
      <c r="CM369" s="5">
        <f t="shared" si="621"/>
        <v>0</v>
      </c>
      <c r="CN369" s="5">
        <f t="shared" si="622"/>
        <v>0</v>
      </c>
      <c r="CO369" s="5">
        <f t="shared" si="623"/>
        <v>0</v>
      </c>
      <c r="CP369" s="5">
        <f t="shared" si="624"/>
        <v>0</v>
      </c>
      <c r="CQ369" s="5">
        <f t="shared" si="625"/>
        <v>0</v>
      </c>
      <c r="CR369" s="5">
        <f t="shared" si="626"/>
        <v>0</v>
      </c>
      <c r="CS369" s="5">
        <f t="shared" si="627"/>
        <v>0</v>
      </c>
      <c r="CT369" s="5">
        <f t="shared" si="628"/>
        <v>0</v>
      </c>
      <c r="CU369" s="5">
        <f t="shared" si="629"/>
        <v>0</v>
      </c>
      <c r="CV369" s="5">
        <f t="shared" si="630"/>
        <v>0</v>
      </c>
      <c r="CW369" s="5">
        <f t="shared" si="631"/>
        <v>0</v>
      </c>
      <c r="CX369" s="5">
        <f t="shared" si="632"/>
        <v>0</v>
      </c>
      <c r="CY369" s="5">
        <f t="shared" si="633"/>
        <v>0</v>
      </c>
      <c r="CZ369" s="5">
        <f t="shared" si="634"/>
        <v>0</v>
      </c>
      <c r="DA369" s="5">
        <f t="shared" si="635"/>
        <v>0</v>
      </c>
      <c r="DB369" s="5">
        <f t="shared" si="636"/>
        <v>0</v>
      </c>
      <c r="DC369" s="5">
        <f t="shared" si="637"/>
        <v>0</v>
      </c>
      <c r="DD369" s="5">
        <f t="shared" si="638"/>
        <v>0</v>
      </c>
      <c r="DE369" s="5">
        <f t="shared" si="639"/>
        <v>0</v>
      </c>
      <c r="DF369" s="5">
        <f t="shared" si="640"/>
        <v>0</v>
      </c>
      <c r="DG369" s="5">
        <f t="shared" si="641"/>
        <v>0</v>
      </c>
      <c r="DH369" s="5">
        <f t="shared" si="642"/>
        <v>0</v>
      </c>
      <c r="DI369" s="5">
        <f t="shared" si="643"/>
        <v>0</v>
      </c>
      <c r="DJ369" s="5">
        <f t="shared" si="644"/>
        <v>0</v>
      </c>
      <c r="DK369" s="5">
        <f t="shared" si="645"/>
        <v>0</v>
      </c>
      <c r="DL369" s="5">
        <f t="shared" si="646"/>
        <v>0</v>
      </c>
      <c r="DM369" s="5">
        <f t="shared" si="647"/>
        <v>0</v>
      </c>
      <c r="DN369" s="5">
        <f t="shared" si="648"/>
        <v>0</v>
      </c>
      <c r="DO369" s="5">
        <f t="shared" si="649"/>
        <v>0</v>
      </c>
      <c r="DP369" s="5">
        <f t="shared" si="650"/>
        <v>0</v>
      </c>
      <c r="DQ369" s="5">
        <f t="shared" si="651"/>
        <v>0</v>
      </c>
      <c r="DS369" s="5">
        <f t="shared" si="762"/>
        <v>2</v>
      </c>
      <c r="DT369" s="5">
        <f t="shared" si="652"/>
        <v>0</v>
      </c>
      <c r="DU369" s="5">
        <f t="shared" si="653"/>
        <v>0</v>
      </c>
      <c r="DV369" s="5">
        <f t="shared" si="654"/>
        <v>0</v>
      </c>
      <c r="DW369" s="5">
        <f t="shared" si="655"/>
        <v>0</v>
      </c>
      <c r="DX369" s="5">
        <f t="shared" si="656"/>
        <v>0</v>
      </c>
      <c r="DY369" s="5">
        <f t="shared" si="657"/>
        <v>0</v>
      </c>
      <c r="DZ369" s="5">
        <f t="shared" si="658"/>
        <v>0</v>
      </c>
      <c r="EA369" s="5">
        <f t="shared" si="659"/>
        <v>0</v>
      </c>
      <c r="EB369" s="5">
        <f t="shared" si="660"/>
        <v>1</v>
      </c>
      <c r="EC369" s="5">
        <f t="shared" si="661"/>
        <v>0</v>
      </c>
      <c r="ED369" s="5">
        <f t="shared" si="662"/>
        <v>0</v>
      </c>
      <c r="EE369" s="5">
        <f t="shared" si="663"/>
        <v>0</v>
      </c>
      <c r="EF369" s="5">
        <f t="shared" si="664"/>
        <v>0</v>
      </c>
      <c r="EG369" s="5">
        <f t="shared" si="665"/>
        <v>0</v>
      </c>
      <c r="EH369" s="5">
        <f t="shared" si="666"/>
        <v>0</v>
      </c>
      <c r="EI369" s="5">
        <f t="shared" si="667"/>
        <v>0</v>
      </c>
      <c r="EJ369" s="5">
        <f t="shared" si="668"/>
        <v>0</v>
      </c>
      <c r="EK369" s="5">
        <f t="shared" si="669"/>
        <v>0</v>
      </c>
      <c r="EL369" s="5">
        <f t="shared" si="670"/>
        <v>3</v>
      </c>
      <c r="EM369" s="5">
        <f t="shared" si="671"/>
        <v>0</v>
      </c>
      <c r="EN369" s="5">
        <f t="shared" si="672"/>
        <v>0</v>
      </c>
      <c r="EO369" s="5">
        <f t="shared" si="673"/>
        <v>0</v>
      </c>
      <c r="EP369" s="5">
        <f t="shared" si="674"/>
        <v>0</v>
      </c>
      <c r="EQ369" s="5">
        <f t="shared" si="675"/>
        <v>0</v>
      </c>
      <c r="ER369" s="5">
        <f t="shared" si="676"/>
        <v>0</v>
      </c>
      <c r="ES369" s="5">
        <f t="shared" si="677"/>
        <v>0</v>
      </c>
      <c r="ET369" s="5">
        <f t="shared" si="678"/>
        <v>0</v>
      </c>
      <c r="EU369" s="5">
        <f t="shared" si="679"/>
        <v>0</v>
      </c>
      <c r="EV369" s="5">
        <f t="shared" si="680"/>
        <v>0</v>
      </c>
      <c r="EW369" s="5">
        <f t="shared" si="681"/>
        <v>0</v>
      </c>
      <c r="EX369" s="5">
        <f t="shared" si="682"/>
        <v>0</v>
      </c>
      <c r="EY369" s="5">
        <f t="shared" si="683"/>
        <v>0</v>
      </c>
      <c r="EZ369" s="5">
        <f t="shared" si="684"/>
        <v>4</v>
      </c>
      <c r="FA369" s="5">
        <f t="shared" si="685"/>
        <v>0</v>
      </c>
      <c r="FB369" s="5">
        <f t="shared" si="686"/>
        <v>0</v>
      </c>
      <c r="FD369" s="5">
        <f t="shared" si="763"/>
        <v>0</v>
      </c>
      <c r="FE369" s="5">
        <f t="shared" si="687"/>
        <v>0</v>
      </c>
      <c r="FF369" s="5">
        <f t="shared" si="688"/>
        <v>0</v>
      </c>
      <c r="FG369" s="5">
        <f t="shared" si="689"/>
        <v>0</v>
      </c>
      <c r="FH369" s="5">
        <f t="shared" si="690"/>
        <v>0</v>
      </c>
      <c r="FI369" s="5">
        <f t="shared" si="691"/>
        <v>0</v>
      </c>
      <c r="FJ369" s="5">
        <f t="shared" si="692"/>
        <v>0</v>
      </c>
      <c r="FK369" s="5">
        <f t="shared" si="693"/>
        <v>0</v>
      </c>
      <c r="FL369" s="5">
        <f t="shared" si="694"/>
        <v>0</v>
      </c>
      <c r="FM369" s="5">
        <f t="shared" si="695"/>
        <v>0</v>
      </c>
      <c r="FN369" s="5">
        <f t="shared" si="696"/>
        <v>0</v>
      </c>
      <c r="FO369" s="5">
        <f t="shared" si="697"/>
        <v>0</v>
      </c>
      <c r="FP369" s="5">
        <f t="shared" si="698"/>
        <v>0</v>
      </c>
      <c r="FQ369" s="5">
        <f t="shared" si="699"/>
        <v>0</v>
      </c>
      <c r="FR369" s="5">
        <f t="shared" si="700"/>
        <v>0</v>
      </c>
      <c r="FS369" s="5">
        <f t="shared" si="701"/>
        <v>0</v>
      </c>
      <c r="FT369" s="5">
        <f t="shared" si="702"/>
        <v>0</v>
      </c>
      <c r="FU369" s="5">
        <f t="shared" si="703"/>
        <v>0</v>
      </c>
      <c r="FV369" s="5">
        <f t="shared" si="704"/>
        <v>0</v>
      </c>
      <c r="FW369" s="5">
        <f t="shared" si="705"/>
        <v>0</v>
      </c>
      <c r="FX369" s="5">
        <f t="shared" si="706"/>
        <v>0</v>
      </c>
      <c r="FY369" s="5">
        <f t="shared" si="707"/>
        <v>0</v>
      </c>
      <c r="FZ369" s="5">
        <f t="shared" si="708"/>
        <v>0</v>
      </c>
      <c r="GA369" s="5">
        <f t="shared" si="709"/>
        <v>0</v>
      </c>
      <c r="GB369" s="5">
        <f t="shared" si="710"/>
        <v>0</v>
      </c>
      <c r="GC369" s="5">
        <f t="shared" si="711"/>
        <v>0</v>
      </c>
      <c r="GD369" s="5">
        <f t="shared" si="712"/>
        <v>0</v>
      </c>
      <c r="GE369" s="5">
        <f t="shared" si="713"/>
        <v>0</v>
      </c>
      <c r="GF369" s="5">
        <f t="shared" si="714"/>
        <v>0</v>
      </c>
      <c r="GG369" s="5">
        <f t="shared" si="715"/>
        <v>0</v>
      </c>
      <c r="GH369" s="5">
        <f t="shared" si="716"/>
        <v>0</v>
      </c>
      <c r="GI369" s="5">
        <f t="shared" si="717"/>
        <v>0</v>
      </c>
      <c r="GJ369" s="5">
        <f t="shared" si="718"/>
        <v>0</v>
      </c>
      <c r="GK369" s="5">
        <f t="shared" si="719"/>
        <v>0</v>
      </c>
      <c r="GL369" s="5">
        <f t="shared" si="720"/>
        <v>0</v>
      </c>
      <c r="GM369" s="5">
        <f t="shared" si="721"/>
        <v>0</v>
      </c>
      <c r="GO369" s="23">
        <f t="shared" si="722"/>
        <v>0</v>
      </c>
      <c r="GP369" s="23">
        <f t="shared" si="723"/>
        <v>0</v>
      </c>
      <c r="GQ369" s="5">
        <f>+IF(GO369&gt;0, IF(COUNTIF(GO$149:GO369,GO369)&lt;=1,TRUE,FALSE),0)*$C$59*-1</f>
        <v>0</v>
      </c>
      <c r="GR369" s="5">
        <f>+IF(GP369&gt;0, IF(COUNTIF(GP$149:GP369,GP369)&lt;=1,TRUE,FALSE),0)*$C$59*-1</f>
        <v>0</v>
      </c>
    </row>
    <row r="370" spans="1:200" s="5" customFormat="1" hidden="1" outlineLevel="1" x14ac:dyDescent="0.2">
      <c r="A370" s="6"/>
      <c r="F370" s="35">
        <f t="shared" si="724"/>
        <v>11.469999999961786</v>
      </c>
      <c r="G370" s="20">
        <f t="shared" si="578"/>
        <v>0</v>
      </c>
      <c r="H370" s="20">
        <f t="shared" si="579"/>
        <v>0</v>
      </c>
      <c r="I370" s="37">
        <f t="shared" si="580"/>
        <v>0</v>
      </c>
      <c r="J370" s="33">
        <f t="shared" si="581"/>
        <v>11.469999999961786</v>
      </c>
      <c r="L370" s="5">
        <f t="shared" si="764"/>
        <v>-33.83000000000402</v>
      </c>
      <c r="M370" s="5">
        <f t="shared" si="725"/>
        <v>0</v>
      </c>
      <c r="N370" s="5">
        <f t="shared" si="726"/>
        <v>0</v>
      </c>
      <c r="O370" s="5">
        <f t="shared" si="727"/>
        <v>0</v>
      </c>
      <c r="P370" s="5">
        <f t="shared" si="728"/>
        <v>0</v>
      </c>
      <c r="Q370" s="5">
        <f t="shared" si="729"/>
        <v>0</v>
      </c>
      <c r="R370" s="5">
        <f t="shared" si="730"/>
        <v>0</v>
      </c>
      <c r="S370" s="5">
        <f t="shared" si="731"/>
        <v>0</v>
      </c>
      <c r="T370" s="5">
        <f t="shared" si="732"/>
        <v>0</v>
      </c>
      <c r="U370" s="5">
        <f t="shared" si="733"/>
        <v>-54.400000000000531</v>
      </c>
      <c r="V370" s="5">
        <f t="shared" si="734"/>
        <v>0</v>
      </c>
      <c r="W370" s="5">
        <f t="shared" si="735"/>
        <v>0</v>
      </c>
      <c r="X370" s="5">
        <f t="shared" si="736"/>
        <v>0</v>
      </c>
      <c r="Y370" s="5">
        <f t="shared" si="737"/>
        <v>0</v>
      </c>
      <c r="Z370" s="5">
        <f t="shared" si="738"/>
        <v>0</v>
      </c>
      <c r="AA370" s="5">
        <f t="shared" si="739"/>
        <v>0</v>
      </c>
      <c r="AB370" s="5">
        <f t="shared" si="740"/>
        <v>0</v>
      </c>
      <c r="AC370" s="5">
        <f t="shared" si="741"/>
        <v>0</v>
      </c>
      <c r="AD370" s="5">
        <f t="shared" si="742"/>
        <v>0</v>
      </c>
      <c r="AE370" s="5">
        <f t="shared" si="743"/>
        <v>-14.599999999999881</v>
      </c>
      <c r="AF370" s="5">
        <f t="shared" si="744"/>
        <v>0</v>
      </c>
      <c r="AG370" s="5">
        <f t="shared" si="745"/>
        <v>0</v>
      </c>
      <c r="AH370" s="5">
        <f t="shared" si="746"/>
        <v>0</v>
      </c>
      <c r="AI370" s="5">
        <f t="shared" si="747"/>
        <v>0</v>
      </c>
      <c r="AJ370" s="5">
        <f t="shared" si="748"/>
        <v>0</v>
      </c>
      <c r="AK370" s="5">
        <f t="shared" si="749"/>
        <v>0</v>
      </c>
      <c r="AL370" s="5">
        <f t="shared" si="750"/>
        <v>0</v>
      </c>
      <c r="AM370" s="5">
        <f t="shared" si="751"/>
        <v>0</v>
      </c>
      <c r="AN370" s="5">
        <f t="shared" si="752"/>
        <v>0</v>
      </c>
      <c r="AO370" s="5">
        <f t="shared" si="753"/>
        <v>62.759999999998669</v>
      </c>
      <c r="AP370" s="5">
        <f t="shared" si="754"/>
        <v>0</v>
      </c>
      <c r="AQ370" s="5">
        <f t="shared" si="755"/>
        <v>0</v>
      </c>
      <c r="AR370" s="5">
        <f t="shared" si="756"/>
        <v>40</v>
      </c>
      <c r="AS370" s="5">
        <f t="shared" si="757"/>
        <v>-11.400000000000119</v>
      </c>
      <c r="AT370" s="5">
        <f t="shared" si="758"/>
        <v>0</v>
      </c>
      <c r="AU370" s="5">
        <f t="shared" si="759"/>
        <v>0</v>
      </c>
      <c r="AW370" s="5">
        <f t="shared" si="760"/>
        <v>0</v>
      </c>
      <c r="AX370" s="5">
        <f t="shared" si="582"/>
        <v>0</v>
      </c>
      <c r="AY370" s="5">
        <f t="shared" si="583"/>
        <v>0</v>
      </c>
      <c r="AZ370" s="5">
        <f t="shared" si="584"/>
        <v>0</v>
      </c>
      <c r="BA370" s="5">
        <f t="shared" si="585"/>
        <v>0</v>
      </c>
      <c r="BB370" s="5">
        <f t="shared" si="586"/>
        <v>0</v>
      </c>
      <c r="BC370" s="5">
        <f t="shared" si="587"/>
        <v>0</v>
      </c>
      <c r="BD370" s="5">
        <f t="shared" si="588"/>
        <v>0</v>
      </c>
      <c r="BE370" s="5">
        <f t="shared" si="589"/>
        <v>0</v>
      </c>
      <c r="BF370" s="5">
        <f t="shared" si="590"/>
        <v>0</v>
      </c>
      <c r="BG370" s="5">
        <f t="shared" si="591"/>
        <v>0</v>
      </c>
      <c r="BH370" s="5">
        <f t="shared" si="592"/>
        <v>0</v>
      </c>
      <c r="BI370" s="5">
        <f t="shared" si="593"/>
        <v>0</v>
      </c>
      <c r="BJ370" s="5">
        <f t="shared" si="594"/>
        <v>0</v>
      </c>
      <c r="BK370" s="5">
        <f t="shared" si="595"/>
        <v>0</v>
      </c>
      <c r="BL370" s="5">
        <f t="shared" si="596"/>
        <v>0</v>
      </c>
      <c r="BM370" s="5">
        <f t="shared" si="597"/>
        <v>0</v>
      </c>
      <c r="BN370" s="5">
        <f t="shared" si="598"/>
        <v>0</v>
      </c>
      <c r="BO370" s="5">
        <f t="shared" si="599"/>
        <v>0</v>
      </c>
      <c r="BP370" s="5">
        <f t="shared" si="600"/>
        <v>0</v>
      </c>
      <c r="BQ370" s="5">
        <f t="shared" si="601"/>
        <v>0</v>
      </c>
      <c r="BR370" s="5">
        <f t="shared" si="602"/>
        <v>0</v>
      </c>
      <c r="BS370" s="5">
        <f t="shared" si="603"/>
        <v>0</v>
      </c>
      <c r="BT370" s="5">
        <f t="shared" si="604"/>
        <v>0</v>
      </c>
      <c r="BU370" s="5">
        <f t="shared" si="605"/>
        <v>0</v>
      </c>
      <c r="BV370" s="5">
        <f t="shared" si="606"/>
        <v>0</v>
      </c>
      <c r="BW370" s="5">
        <f t="shared" si="607"/>
        <v>0</v>
      </c>
      <c r="BX370" s="5">
        <f t="shared" si="608"/>
        <v>0</v>
      </c>
      <c r="BY370" s="5">
        <f t="shared" si="609"/>
        <v>0</v>
      </c>
      <c r="BZ370" s="5">
        <f t="shared" si="610"/>
        <v>1</v>
      </c>
      <c r="CA370" s="5">
        <f t="shared" si="611"/>
        <v>0</v>
      </c>
      <c r="CB370" s="5">
        <f t="shared" si="612"/>
        <v>0</v>
      </c>
      <c r="CC370" s="5">
        <f t="shared" si="613"/>
        <v>2</v>
      </c>
      <c r="CD370" s="5">
        <f t="shared" si="614"/>
        <v>0</v>
      </c>
      <c r="CE370" s="5">
        <f t="shared" si="615"/>
        <v>0</v>
      </c>
      <c r="CF370" s="5">
        <f t="shared" si="616"/>
        <v>0</v>
      </c>
      <c r="CH370" s="5">
        <f t="shared" si="761"/>
        <v>0</v>
      </c>
      <c r="CI370" s="5">
        <f t="shared" si="617"/>
        <v>0</v>
      </c>
      <c r="CJ370" s="5">
        <f t="shared" si="618"/>
        <v>0</v>
      </c>
      <c r="CK370" s="5">
        <f t="shared" si="619"/>
        <v>0</v>
      </c>
      <c r="CL370" s="5">
        <f t="shared" si="620"/>
        <v>0</v>
      </c>
      <c r="CM370" s="5">
        <f t="shared" si="621"/>
        <v>0</v>
      </c>
      <c r="CN370" s="5">
        <f t="shared" si="622"/>
        <v>0</v>
      </c>
      <c r="CO370" s="5">
        <f t="shared" si="623"/>
        <v>0</v>
      </c>
      <c r="CP370" s="5">
        <f t="shared" si="624"/>
        <v>0</v>
      </c>
      <c r="CQ370" s="5">
        <f t="shared" si="625"/>
        <v>0</v>
      </c>
      <c r="CR370" s="5">
        <f t="shared" si="626"/>
        <v>0</v>
      </c>
      <c r="CS370" s="5">
        <f t="shared" si="627"/>
        <v>0</v>
      </c>
      <c r="CT370" s="5">
        <f t="shared" si="628"/>
        <v>0</v>
      </c>
      <c r="CU370" s="5">
        <f t="shared" si="629"/>
        <v>0</v>
      </c>
      <c r="CV370" s="5">
        <f t="shared" si="630"/>
        <v>0</v>
      </c>
      <c r="CW370" s="5">
        <f t="shared" si="631"/>
        <v>0</v>
      </c>
      <c r="CX370" s="5">
        <f t="shared" si="632"/>
        <v>0</v>
      </c>
      <c r="CY370" s="5">
        <f t="shared" si="633"/>
        <v>0</v>
      </c>
      <c r="CZ370" s="5">
        <f t="shared" si="634"/>
        <v>0</v>
      </c>
      <c r="DA370" s="5">
        <f t="shared" si="635"/>
        <v>0</v>
      </c>
      <c r="DB370" s="5">
        <f t="shared" si="636"/>
        <v>0</v>
      </c>
      <c r="DC370" s="5">
        <f t="shared" si="637"/>
        <v>0</v>
      </c>
      <c r="DD370" s="5">
        <f t="shared" si="638"/>
        <v>0</v>
      </c>
      <c r="DE370" s="5">
        <f t="shared" si="639"/>
        <v>0</v>
      </c>
      <c r="DF370" s="5">
        <f t="shared" si="640"/>
        <v>0</v>
      </c>
      <c r="DG370" s="5">
        <f t="shared" si="641"/>
        <v>0</v>
      </c>
      <c r="DH370" s="5">
        <f t="shared" si="642"/>
        <v>0</v>
      </c>
      <c r="DI370" s="5">
        <f t="shared" si="643"/>
        <v>0</v>
      </c>
      <c r="DJ370" s="5">
        <f t="shared" si="644"/>
        <v>0</v>
      </c>
      <c r="DK370" s="5">
        <f t="shared" si="645"/>
        <v>0</v>
      </c>
      <c r="DL370" s="5">
        <f t="shared" si="646"/>
        <v>0</v>
      </c>
      <c r="DM370" s="5">
        <f t="shared" si="647"/>
        <v>0</v>
      </c>
      <c r="DN370" s="5">
        <f t="shared" si="648"/>
        <v>0</v>
      </c>
      <c r="DO370" s="5">
        <f t="shared" si="649"/>
        <v>0</v>
      </c>
      <c r="DP370" s="5">
        <f t="shared" si="650"/>
        <v>0</v>
      </c>
      <c r="DQ370" s="5">
        <f t="shared" si="651"/>
        <v>0</v>
      </c>
      <c r="DS370" s="5">
        <f t="shared" si="762"/>
        <v>2</v>
      </c>
      <c r="DT370" s="5">
        <f t="shared" si="652"/>
        <v>0</v>
      </c>
      <c r="DU370" s="5">
        <f t="shared" si="653"/>
        <v>0</v>
      </c>
      <c r="DV370" s="5">
        <f t="shared" si="654"/>
        <v>0</v>
      </c>
      <c r="DW370" s="5">
        <f t="shared" si="655"/>
        <v>0</v>
      </c>
      <c r="DX370" s="5">
        <f t="shared" si="656"/>
        <v>0</v>
      </c>
      <c r="DY370" s="5">
        <f t="shared" si="657"/>
        <v>0</v>
      </c>
      <c r="DZ370" s="5">
        <f t="shared" si="658"/>
        <v>0</v>
      </c>
      <c r="EA370" s="5">
        <f t="shared" si="659"/>
        <v>0</v>
      </c>
      <c r="EB370" s="5">
        <f t="shared" si="660"/>
        <v>1</v>
      </c>
      <c r="EC370" s="5">
        <f t="shared" si="661"/>
        <v>0</v>
      </c>
      <c r="ED370" s="5">
        <f t="shared" si="662"/>
        <v>0</v>
      </c>
      <c r="EE370" s="5">
        <f t="shared" si="663"/>
        <v>0</v>
      </c>
      <c r="EF370" s="5">
        <f t="shared" si="664"/>
        <v>0</v>
      </c>
      <c r="EG370" s="5">
        <f t="shared" si="665"/>
        <v>0</v>
      </c>
      <c r="EH370" s="5">
        <f t="shared" si="666"/>
        <v>0</v>
      </c>
      <c r="EI370" s="5">
        <f t="shared" si="667"/>
        <v>0</v>
      </c>
      <c r="EJ370" s="5">
        <f t="shared" si="668"/>
        <v>0</v>
      </c>
      <c r="EK370" s="5">
        <f t="shared" si="669"/>
        <v>0</v>
      </c>
      <c r="EL370" s="5">
        <f t="shared" si="670"/>
        <v>3</v>
      </c>
      <c r="EM370" s="5">
        <f t="shared" si="671"/>
        <v>0</v>
      </c>
      <c r="EN370" s="5">
        <f t="shared" si="672"/>
        <v>0</v>
      </c>
      <c r="EO370" s="5">
        <f t="shared" si="673"/>
        <v>0</v>
      </c>
      <c r="EP370" s="5">
        <f t="shared" si="674"/>
        <v>0</v>
      </c>
      <c r="EQ370" s="5">
        <f t="shared" si="675"/>
        <v>0</v>
      </c>
      <c r="ER370" s="5">
        <f t="shared" si="676"/>
        <v>0</v>
      </c>
      <c r="ES370" s="5">
        <f t="shared" si="677"/>
        <v>0</v>
      </c>
      <c r="ET370" s="5">
        <f t="shared" si="678"/>
        <v>0</v>
      </c>
      <c r="EU370" s="5">
        <f t="shared" si="679"/>
        <v>0</v>
      </c>
      <c r="EV370" s="5">
        <f t="shared" si="680"/>
        <v>0</v>
      </c>
      <c r="EW370" s="5">
        <f t="shared" si="681"/>
        <v>0</v>
      </c>
      <c r="EX370" s="5">
        <f t="shared" si="682"/>
        <v>0</v>
      </c>
      <c r="EY370" s="5">
        <f t="shared" si="683"/>
        <v>0</v>
      </c>
      <c r="EZ370" s="5">
        <f t="shared" si="684"/>
        <v>4</v>
      </c>
      <c r="FA370" s="5">
        <f t="shared" si="685"/>
        <v>0</v>
      </c>
      <c r="FB370" s="5">
        <f t="shared" si="686"/>
        <v>0</v>
      </c>
      <c r="FD370" s="5">
        <f t="shared" si="763"/>
        <v>0</v>
      </c>
      <c r="FE370" s="5">
        <f t="shared" si="687"/>
        <v>0</v>
      </c>
      <c r="FF370" s="5">
        <f t="shared" si="688"/>
        <v>0</v>
      </c>
      <c r="FG370" s="5">
        <f t="shared" si="689"/>
        <v>0</v>
      </c>
      <c r="FH370" s="5">
        <f t="shared" si="690"/>
        <v>0</v>
      </c>
      <c r="FI370" s="5">
        <f t="shared" si="691"/>
        <v>0</v>
      </c>
      <c r="FJ370" s="5">
        <f t="shared" si="692"/>
        <v>0</v>
      </c>
      <c r="FK370" s="5">
        <f t="shared" si="693"/>
        <v>0</v>
      </c>
      <c r="FL370" s="5">
        <f t="shared" si="694"/>
        <v>0</v>
      </c>
      <c r="FM370" s="5">
        <f t="shared" si="695"/>
        <v>0</v>
      </c>
      <c r="FN370" s="5">
        <f t="shared" si="696"/>
        <v>0</v>
      </c>
      <c r="FO370" s="5">
        <f t="shared" si="697"/>
        <v>0</v>
      </c>
      <c r="FP370" s="5">
        <f t="shared" si="698"/>
        <v>0</v>
      </c>
      <c r="FQ370" s="5">
        <f t="shared" si="699"/>
        <v>0</v>
      </c>
      <c r="FR370" s="5">
        <f t="shared" si="700"/>
        <v>0</v>
      </c>
      <c r="FS370" s="5">
        <f t="shared" si="701"/>
        <v>0</v>
      </c>
      <c r="FT370" s="5">
        <f t="shared" si="702"/>
        <v>0</v>
      </c>
      <c r="FU370" s="5">
        <f t="shared" si="703"/>
        <v>0</v>
      </c>
      <c r="FV370" s="5">
        <f t="shared" si="704"/>
        <v>0</v>
      </c>
      <c r="FW370" s="5">
        <f t="shared" si="705"/>
        <v>0</v>
      </c>
      <c r="FX370" s="5">
        <f t="shared" si="706"/>
        <v>0</v>
      </c>
      <c r="FY370" s="5">
        <f t="shared" si="707"/>
        <v>0</v>
      </c>
      <c r="FZ370" s="5">
        <f t="shared" si="708"/>
        <v>0</v>
      </c>
      <c r="GA370" s="5">
        <f t="shared" si="709"/>
        <v>0</v>
      </c>
      <c r="GB370" s="5">
        <f t="shared" si="710"/>
        <v>0</v>
      </c>
      <c r="GC370" s="5">
        <f t="shared" si="711"/>
        <v>0</v>
      </c>
      <c r="GD370" s="5">
        <f t="shared" si="712"/>
        <v>0</v>
      </c>
      <c r="GE370" s="5">
        <f t="shared" si="713"/>
        <v>0</v>
      </c>
      <c r="GF370" s="5">
        <f t="shared" si="714"/>
        <v>0</v>
      </c>
      <c r="GG370" s="5">
        <f t="shared" si="715"/>
        <v>0</v>
      </c>
      <c r="GH370" s="5">
        <f t="shared" si="716"/>
        <v>0</v>
      </c>
      <c r="GI370" s="5">
        <f t="shared" si="717"/>
        <v>0</v>
      </c>
      <c r="GJ370" s="5">
        <f t="shared" si="718"/>
        <v>0</v>
      </c>
      <c r="GK370" s="5">
        <f t="shared" si="719"/>
        <v>0</v>
      </c>
      <c r="GL370" s="5">
        <f t="shared" si="720"/>
        <v>0</v>
      </c>
      <c r="GM370" s="5">
        <f t="shared" si="721"/>
        <v>0</v>
      </c>
      <c r="GO370" s="23">
        <f t="shared" si="722"/>
        <v>0</v>
      </c>
      <c r="GP370" s="23">
        <f t="shared" si="723"/>
        <v>0</v>
      </c>
      <c r="GQ370" s="5">
        <f>+IF(GO370&gt;0, IF(COUNTIF(GO$149:GO370,GO370)&lt;=1,TRUE,FALSE),0)*$C$59*-1</f>
        <v>0</v>
      </c>
      <c r="GR370" s="5">
        <f>+IF(GP370&gt;0, IF(COUNTIF(GP$149:GP370,GP370)&lt;=1,TRUE,FALSE),0)*$C$59*-1</f>
        <v>0</v>
      </c>
    </row>
    <row r="371" spans="1:200" s="5" customFormat="1" hidden="1" outlineLevel="1" x14ac:dyDescent="0.2">
      <c r="A371" s="6"/>
      <c r="F371" s="35">
        <f t="shared" si="724"/>
        <v>11.469999999961786</v>
      </c>
      <c r="G371" s="20">
        <f t="shared" si="578"/>
        <v>0</v>
      </c>
      <c r="H371" s="20">
        <f t="shared" si="579"/>
        <v>0</v>
      </c>
      <c r="I371" s="37">
        <f t="shared" si="580"/>
        <v>0</v>
      </c>
      <c r="J371" s="33">
        <f t="shared" si="581"/>
        <v>11.469999999961786</v>
      </c>
      <c r="L371" s="5">
        <f t="shared" si="764"/>
        <v>-33.83000000000402</v>
      </c>
      <c r="M371" s="5">
        <f t="shared" si="725"/>
        <v>0</v>
      </c>
      <c r="N371" s="5">
        <f t="shared" si="726"/>
        <v>0</v>
      </c>
      <c r="O371" s="5">
        <f t="shared" si="727"/>
        <v>0</v>
      </c>
      <c r="P371" s="5">
        <f t="shared" si="728"/>
        <v>0</v>
      </c>
      <c r="Q371" s="5">
        <f t="shared" si="729"/>
        <v>0</v>
      </c>
      <c r="R371" s="5">
        <f t="shared" si="730"/>
        <v>0</v>
      </c>
      <c r="S371" s="5">
        <f t="shared" si="731"/>
        <v>0</v>
      </c>
      <c r="T371" s="5">
        <f t="shared" si="732"/>
        <v>0</v>
      </c>
      <c r="U371" s="5">
        <f t="shared" si="733"/>
        <v>-54.400000000000531</v>
      </c>
      <c r="V371" s="5">
        <f t="shared" si="734"/>
        <v>0</v>
      </c>
      <c r="W371" s="5">
        <f t="shared" si="735"/>
        <v>0</v>
      </c>
      <c r="X371" s="5">
        <f t="shared" si="736"/>
        <v>0</v>
      </c>
      <c r="Y371" s="5">
        <f t="shared" si="737"/>
        <v>0</v>
      </c>
      <c r="Z371" s="5">
        <f t="shared" si="738"/>
        <v>0</v>
      </c>
      <c r="AA371" s="5">
        <f t="shared" si="739"/>
        <v>0</v>
      </c>
      <c r="AB371" s="5">
        <f t="shared" si="740"/>
        <v>0</v>
      </c>
      <c r="AC371" s="5">
        <f t="shared" si="741"/>
        <v>0</v>
      </c>
      <c r="AD371" s="5">
        <f t="shared" si="742"/>
        <v>0</v>
      </c>
      <c r="AE371" s="5">
        <f t="shared" si="743"/>
        <v>-14.599999999999881</v>
      </c>
      <c r="AF371" s="5">
        <f t="shared" si="744"/>
        <v>0</v>
      </c>
      <c r="AG371" s="5">
        <f t="shared" si="745"/>
        <v>0</v>
      </c>
      <c r="AH371" s="5">
        <f t="shared" si="746"/>
        <v>0</v>
      </c>
      <c r="AI371" s="5">
        <f t="shared" si="747"/>
        <v>0</v>
      </c>
      <c r="AJ371" s="5">
        <f t="shared" si="748"/>
        <v>0</v>
      </c>
      <c r="AK371" s="5">
        <f t="shared" si="749"/>
        <v>0</v>
      </c>
      <c r="AL371" s="5">
        <f t="shared" si="750"/>
        <v>0</v>
      </c>
      <c r="AM371" s="5">
        <f t="shared" si="751"/>
        <v>0</v>
      </c>
      <c r="AN371" s="5">
        <f t="shared" si="752"/>
        <v>0</v>
      </c>
      <c r="AO371" s="5">
        <f t="shared" si="753"/>
        <v>62.759999999998669</v>
      </c>
      <c r="AP371" s="5">
        <f t="shared" si="754"/>
        <v>0</v>
      </c>
      <c r="AQ371" s="5">
        <f t="shared" si="755"/>
        <v>0</v>
      </c>
      <c r="AR371" s="5">
        <f t="shared" si="756"/>
        <v>40</v>
      </c>
      <c r="AS371" s="5">
        <f t="shared" si="757"/>
        <v>-11.400000000000119</v>
      </c>
      <c r="AT371" s="5">
        <f t="shared" si="758"/>
        <v>0</v>
      </c>
      <c r="AU371" s="5">
        <f t="shared" si="759"/>
        <v>0</v>
      </c>
      <c r="AW371" s="5">
        <f t="shared" si="760"/>
        <v>0</v>
      </c>
      <c r="AX371" s="5">
        <f t="shared" si="582"/>
        <v>0</v>
      </c>
      <c r="AY371" s="5">
        <f t="shared" si="583"/>
        <v>0</v>
      </c>
      <c r="AZ371" s="5">
        <f t="shared" si="584"/>
        <v>0</v>
      </c>
      <c r="BA371" s="5">
        <f t="shared" si="585"/>
        <v>0</v>
      </c>
      <c r="BB371" s="5">
        <f t="shared" si="586"/>
        <v>0</v>
      </c>
      <c r="BC371" s="5">
        <f t="shared" si="587"/>
        <v>0</v>
      </c>
      <c r="BD371" s="5">
        <f t="shared" si="588"/>
        <v>0</v>
      </c>
      <c r="BE371" s="5">
        <f t="shared" si="589"/>
        <v>0</v>
      </c>
      <c r="BF371" s="5">
        <f t="shared" si="590"/>
        <v>0</v>
      </c>
      <c r="BG371" s="5">
        <f t="shared" si="591"/>
        <v>0</v>
      </c>
      <c r="BH371" s="5">
        <f t="shared" si="592"/>
        <v>0</v>
      </c>
      <c r="BI371" s="5">
        <f t="shared" si="593"/>
        <v>0</v>
      </c>
      <c r="BJ371" s="5">
        <f t="shared" si="594"/>
        <v>0</v>
      </c>
      <c r="BK371" s="5">
        <f t="shared" si="595"/>
        <v>0</v>
      </c>
      <c r="BL371" s="5">
        <f t="shared" si="596"/>
        <v>0</v>
      </c>
      <c r="BM371" s="5">
        <f t="shared" si="597"/>
        <v>0</v>
      </c>
      <c r="BN371" s="5">
        <f t="shared" si="598"/>
        <v>0</v>
      </c>
      <c r="BO371" s="5">
        <f t="shared" si="599"/>
        <v>0</v>
      </c>
      <c r="BP371" s="5">
        <f t="shared" si="600"/>
        <v>0</v>
      </c>
      <c r="BQ371" s="5">
        <f t="shared" si="601"/>
        <v>0</v>
      </c>
      <c r="BR371" s="5">
        <f t="shared" si="602"/>
        <v>0</v>
      </c>
      <c r="BS371" s="5">
        <f t="shared" si="603"/>
        <v>0</v>
      </c>
      <c r="BT371" s="5">
        <f t="shared" si="604"/>
        <v>0</v>
      </c>
      <c r="BU371" s="5">
        <f t="shared" si="605"/>
        <v>0</v>
      </c>
      <c r="BV371" s="5">
        <f t="shared" si="606"/>
        <v>0</v>
      </c>
      <c r="BW371" s="5">
        <f t="shared" si="607"/>
        <v>0</v>
      </c>
      <c r="BX371" s="5">
        <f t="shared" si="608"/>
        <v>0</v>
      </c>
      <c r="BY371" s="5">
        <f t="shared" si="609"/>
        <v>0</v>
      </c>
      <c r="BZ371" s="5">
        <f t="shared" si="610"/>
        <v>1</v>
      </c>
      <c r="CA371" s="5">
        <f t="shared" si="611"/>
        <v>0</v>
      </c>
      <c r="CB371" s="5">
        <f t="shared" si="612"/>
        <v>0</v>
      </c>
      <c r="CC371" s="5">
        <f t="shared" si="613"/>
        <v>2</v>
      </c>
      <c r="CD371" s="5">
        <f t="shared" si="614"/>
        <v>0</v>
      </c>
      <c r="CE371" s="5">
        <f t="shared" si="615"/>
        <v>0</v>
      </c>
      <c r="CF371" s="5">
        <f t="shared" si="616"/>
        <v>0</v>
      </c>
      <c r="CH371" s="5">
        <f t="shared" si="761"/>
        <v>0</v>
      </c>
      <c r="CI371" s="5">
        <f t="shared" si="617"/>
        <v>0</v>
      </c>
      <c r="CJ371" s="5">
        <f t="shared" si="618"/>
        <v>0</v>
      </c>
      <c r="CK371" s="5">
        <f t="shared" si="619"/>
        <v>0</v>
      </c>
      <c r="CL371" s="5">
        <f t="shared" si="620"/>
        <v>0</v>
      </c>
      <c r="CM371" s="5">
        <f t="shared" si="621"/>
        <v>0</v>
      </c>
      <c r="CN371" s="5">
        <f t="shared" si="622"/>
        <v>0</v>
      </c>
      <c r="CO371" s="5">
        <f t="shared" si="623"/>
        <v>0</v>
      </c>
      <c r="CP371" s="5">
        <f t="shared" si="624"/>
        <v>0</v>
      </c>
      <c r="CQ371" s="5">
        <f t="shared" si="625"/>
        <v>0</v>
      </c>
      <c r="CR371" s="5">
        <f t="shared" si="626"/>
        <v>0</v>
      </c>
      <c r="CS371" s="5">
        <f t="shared" si="627"/>
        <v>0</v>
      </c>
      <c r="CT371" s="5">
        <f t="shared" si="628"/>
        <v>0</v>
      </c>
      <c r="CU371" s="5">
        <f t="shared" si="629"/>
        <v>0</v>
      </c>
      <c r="CV371" s="5">
        <f t="shared" si="630"/>
        <v>0</v>
      </c>
      <c r="CW371" s="5">
        <f t="shared" si="631"/>
        <v>0</v>
      </c>
      <c r="CX371" s="5">
        <f t="shared" si="632"/>
        <v>0</v>
      </c>
      <c r="CY371" s="5">
        <f t="shared" si="633"/>
        <v>0</v>
      </c>
      <c r="CZ371" s="5">
        <f t="shared" si="634"/>
        <v>0</v>
      </c>
      <c r="DA371" s="5">
        <f t="shared" si="635"/>
        <v>0</v>
      </c>
      <c r="DB371" s="5">
        <f t="shared" si="636"/>
        <v>0</v>
      </c>
      <c r="DC371" s="5">
        <f t="shared" si="637"/>
        <v>0</v>
      </c>
      <c r="DD371" s="5">
        <f t="shared" si="638"/>
        <v>0</v>
      </c>
      <c r="DE371" s="5">
        <f t="shared" si="639"/>
        <v>0</v>
      </c>
      <c r="DF371" s="5">
        <f t="shared" si="640"/>
        <v>0</v>
      </c>
      <c r="DG371" s="5">
        <f t="shared" si="641"/>
        <v>0</v>
      </c>
      <c r="DH371" s="5">
        <f t="shared" si="642"/>
        <v>0</v>
      </c>
      <c r="DI371" s="5">
        <f t="shared" si="643"/>
        <v>0</v>
      </c>
      <c r="DJ371" s="5">
        <f t="shared" si="644"/>
        <v>0</v>
      </c>
      <c r="DK371" s="5">
        <f t="shared" si="645"/>
        <v>0</v>
      </c>
      <c r="DL371" s="5">
        <f t="shared" si="646"/>
        <v>0</v>
      </c>
      <c r="DM371" s="5">
        <f t="shared" si="647"/>
        <v>0</v>
      </c>
      <c r="DN371" s="5">
        <f t="shared" si="648"/>
        <v>0</v>
      </c>
      <c r="DO371" s="5">
        <f t="shared" si="649"/>
        <v>0</v>
      </c>
      <c r="DP371" s="5">
        <f t="shared" si="650"/>
        <v>0</v>
      </c>
      <c r="DQ371" s="5">
        <f t="shared" si="651"/>
        <v>0</v>
      </c>
      <c r="DS371" s="5">
        <f t="shared" si="762"/>
        <v>2</v>
      </c>
      <c r="DT371" s="5">
        <f t="shared" si="652"/>
        <v>0</v>
      </c>
      <c r="DU371" s="5">
        <f t="shared" si="653"/>
        <v>0</v>
      </c>
      <c r="DV371" s="5">
        <f t="shared" si="654"/>
        <v>0</v>
      </c>
      <c r="DW371" s="5">
        <f t="shared" si="655"/>
        <v>0</v>
      </c>
      <c r="DX371" s="5">
        <f t="shared" si="656"/>
        <v>0</v>
      </c>
      <c r="DY371" s="5">
        <f t="shared" si="657"/>
        <v>0</v>
      </c>
      <c r="DZ371" s="5">
        <f t="shared" si="658"/>
        <v>0</v>
      </c>
      <c r="EA371" s="5">
        <f t="shared" si="659"/>
        <v>0</v>
      </c>
      <c r="EB371" s="5">
        <f t="shared" si="660"/>
        <v>1</v>
      </c>
      <c r="EC371" s="5">
        <f t="shared" si="661"/>
        <v>0</v>
      </c>
      <c r="ED371" s="5">
        <f t="shared" si="662"/>
        <v>0</v>
      </c>
      <c r="EE371" s="5">
        <f t="shared" si="663"/>
        <v>0</v>
      </c>
      <c r="EF371" s="5">
        <f t="shared" si="664"/>
        <v>0</v>
      </c>
      <c r="EG371" s="5">
        <f t="shared" si="665"/>
        <v>0</v>
      </c>
      <c r="EH371" s="5">
        <f t="shared" si="666"/>
        <v>0</v>
      </c>
      <c r="EI371" s="5">
        <f t="shared" si="667"/>
        <v>0</v>
      </c>
      <c r="EJ371" s="5">
        <f t="shared" si="668"/>
        <v>0</v>
      </c>
      <c r="EK371" s="5">
        <f t="shared" si="669"/>
        <v>0</v>
      </c>
      <c r="EL371" s="5">
        <f t="shared" si="670"/>
        <v>3</v>
      </c>
      <c r="EM371" s="5">
        <f t="shared" si="671"/>
        <v>0</v>
      </c>
      <c r="EN371" s="5">
        <f t="shared" si="672"/>
        <v>0</v>
      </c>
      <c r="EO371" s="5">
        <f t="shared" si="673"/>
        <v>0</v>
      </c>
      <c r="EP371" s="5">
        <f t="shared" si="674"/>
        <v>0</v>
      </c>
      <c r="EQ371" s="5">
        <f t="shared" si="675"/>
        <v>0</v>
      </c>
      <c r="ER371" s="5">
        <f t="shared" si="676"/>
        <v>0</v>
      </c>
      <c r="ES371" s="5">
        <f t="shared" si="677"/>
        <v>0</v>
      </c>
      <c r="ET371" s="5">
        <f t="shared" si="678"/>
        <v>0</v>
      </c>
      <c r="EU371" s="5">
        <f t="shared" si="679"/>
        <v>0</v>
      </c>
      <c r="EV371" s="5">
        <f t="shared" si="680"/>
        <v>0</v>
      </c>
      <c r="EW371" s="5">
        <f t="shared" si="681"/>
        <v>0</v>
      </c>
      <c r="EX371" s="5">
        <f t="shared" si="682"/>
        <v>0</v>
      </c>
      <c r="EY371" s="5">
        <f t="shared" si="683"/>
        <v>0</v>
      </c>
      <c r="EZ371" s="5">
        <f t="shared" si="684"/>
        <v>4</v>
      </c>
      <c r="FA371" s="5">
        <f t="shared" si="685"/>
        <v>0</v>
      </c>
      <c r="FB371" s="5">
        <f t="shared" si="686"/>
        <v>0</v>
      </c>
      <c r="FD371" s="5">
        <f t="shared" si="763"/>
        <v>0</v>
      </c>
      <c r="FE371" s="5">
        <f t="shared" si="687"/>
        <v>0</v>
      </c>
      <c r="FF371" s="5">
        <f t="shared" si="688"/>
        <v>0</v>
      </c>
      <c r="FG371" s="5">
        <f t="shared" si="689"/>
        <v>0</v>
      </c>
      <c r="FH371" s="5">
        <f t="shared" si="690"/>
        <v>0</v>
      </c>
      <c r="FI371" s="5">
        <f t="shared" si="691"/>
        <v>0</v>
      </c>
      <c r="FJ371" s="5">
        <f t="shared" si="692"/>
        <v>0</v>
      </c>
      <c r="FK371" s="5">
        <f t="shared" si="693"/>
        <v>0</v>
      </c>
      <c r="FL371" s="5">
        <f t="shared" si="694"/>
        <v>0</v>
      </c>
      <c r="FM371" s="5">
        <f t="shared" si="695"/>
        <v>0</v>
      </c>
      <c r="FN371" s="5">
        <f t="shared" si="696"/>
        <v>0</v>
      </c>
      <c r="FO371" s="5">
        <f t="shared" si="697"/>
        <v>0</v>
      </c>
      <c r="FP371" s="5">
        <f t="shared" si="698"/>
        <v>0</v>
      </c>
      <c r="FQ371" s="5">
        <f t="shared" si="699"/>
        <v>0</v>
      </c>
      <c r="FR371" s="5">
        <f t="shared" si="700"/>
        <v>0</v>
      </c>
      <c r="FS371" s="5">
        <f t="shared" si="701"/>
        <v>0</v>
      </c>
      <c r="FT371" s="5">
        <f t="shared" si="702"/>
        <v>0</v>
      </c>
      <c r="FU371" s="5">
        <f t="shared" si="703"/>
        <v>0</v>
      </c>
      <c r="FV371" s="5">
        <f t="shared" si="704"/>
        <v>0</v>
      </c>
      <c r="FW371" s="5">
        <f t="shared" si="705"/>
        <v>0</v>
      </c>
      <c r="FX371" s="5">
        <f t="shared" si="706"/>
        <v>0</v>
      </c>
      <c r="FY371" s="5">
        <f t="shared" si="707"/>
        <v>0</v>
      </c>
      <c r="FZ371" s="5">
        <f t="shared" si="708"/>
        <v>0</v>
      </c>
      <c r="GA371" s="5">
        <f t="shared" si="709"/>
        <v>0</v>
      </c>
      <c r="GB371" s="5">
        <f t="shared" si="710"/>
        <v>0</v>
      </c>
      <c r="GC371" s="5">
        <f t="shared" si="711"/>
        <v>0</v>
      </c>
      <c r="GD371" s="5">
        <f t="shared" si="712"/>
        <v>0</v>
      </c>
      <c r="GE371" s="5">
        <f t="shared" si="713"/>
        <v>0</v>
      </c>
      <c r="GF371" s="5">
        <f t="shared" si="714"/>
        <v>0</v>
      </c>
      <c r="GG371" s="5">
        <f t="shared" si="715"/>
        <v>0</v>
      </c>
      <c r="GH371" s="5">
        <f t="shared" si="716"/>
        <v>0</v>
      </c>
      <c r="GI371" s="5">
        <f t="shared" si="717"/>
        <v>0</v>
      </c>
      <c r="GJ371" s="5">
        <f t="shared" si="718"/>
        <v>0</v>
      </c>
      <c r="GK371" s="5">
        <f t="shared" si="719"/>
        <v>0</v>
      </c>
      <c r="GL371" s="5">
        <f t="shared" si="720"/>
        <v>0</v>
      </c>
      <c r="GM371" s="5">
        <f t="shared" si="721"/>
        <v>0</v>
      </c>
      <c r="GO371" s="23">
        <f t="shared" si="722"/>
        <v>0</v>
      </c>
      <c r="GP371" s="23">
        <f t="shared" si="723"/>
        <v>0</v>
      </c>
      <c r="GQ371" s="5">
        <f>+IF(GO371&gt;0, IF(COUNTIF(GO$149:GO371,GO371)&lt;=1,TRUE,FALSE),0)*$C$59*-1</f>
        <v>0</v>
      </c>
      <c r="GR371" s="5">
        <f>+IF(GP371&gt;0, IF(COUNTIF(GP$149:GP371,GP371)&lt;=1,TRUE,FALSE),0)*$C$59*-1</f>
        <v>0</v>
      </c>
    </row>
    <row r="372" spans="1:200" s="5" customFormat="1" hidden="1" outlineLevel="1" x14ac:dyDescent="0.2">
      <c r="A372" s="6"/>
      <c r="F372" s="35">
        <f t="shared" si="724"/>
        <v>11.469999999961786</v>
      </c>
      <c r="G372" s="20">
        <f t="shared" si="578"/>
        <v>0</v>
      </c>
      <c r="H372" s="20">
        <f t="shared" si="579"/>
        <v>0</v>
      </c>
      <c r="I372" s="37">
        <f t="shared" si="580"/>
        <v>0</v>
      </c>
      <c r="J372" s="33">
        <f t="shared" si="581"/>
        <v>11.469999999961786</v>
      </c>
      <c r="L372" s="5">
        <f t="shared" si="764"/>
        <v>-33.83000000000402</v>
      </c>
      <c r="M372" s="5">
        <f t="shared" si="725"/>
        <v>0</v>
      </c>
      <c r="N372" s="5">
        <f t="shared" si="726"/>
        <v>0</v>
      </c>
      <c r="O372" s="5">
        <f t="shared" si="727"/>
        <v>0</v>
      </c>
      <c r="P372" s="5">
        <f t="shared" si="728"/>
        <v>0</v>
      </c>
      <c r="Q372" s="5">
        <f t="shared" si="729"/>
        <v>0</v>
      </c>
      <c r="R372" s="5">
        <f t="shared" si="730"/>
        <v>0</v>
      </c>
      <c r="S372" s="5">
        <f t="shared" si="731"/>
        <v>0</v>
      </c>
      <c r="T372" s="5">
        <f t="shared" si="732"/>
        <v>0</v>
      </c>
      <c r="U372" s="5">
        <f t="shared" si="733"/>
        <v>-54.400000000000531</v>
      </c>
      <c r="V372" s="5">
        <f t="shared" si="734"/>
        <v>0</v>
      </c>
      <c r="W372" s="5">
        <f t="shared" si="735"/>
        <v>0</v>
      </c>
      <c r="X372" s="5">
        <f t="shared" si="736"/>
        <v>0</v>
      </c>
      <c r="Y372" s="5">
        <f t="shared" si="737"/>
        <v>0</v>
      </c>
      <c r="Z372" s="5">
        <f t="shared" si="738"/>
        <v>0</v>
      </c>
      <c r="AA372" s="5">
        <f t="shared" si="739"/>
        <v>0</v>
      </c>
      <c r="AB372" s="5">
        <f t="shared" si="740"/>
        <v>0</v>
      </c>
      <c r="AC372" s="5">
        <f t="shared" si="741"/>
        <v>0</v>
      </c>
      <c r="AD372" s="5">
        <f t="shared" si="742"/>
        <v>0</v>
      </c>
      <c r="AE372" s="5">
        <f t="shared" si="743"/>
        <v>-14.599999999999881</v>
      </c>
      <c r="AF372" s="5">
        <f t="shared" si="744"/>
        <v>0</v>
      </c>
      <c r="AG372" s="5">
        <f t="shared" si="745"/>
        <v>0</v>
      </c>
      <c r="AH372" s="5">
        <f t="shared" si="746"/>
        <v>0</v>
      </c>
      <c r="AI372" s="5">
        <f t="shared" si="747"/>
        <v>0</v>
      </c>
      <c r="AJ372" s="5">
        <f t="shared" si="748"/>
        <v>0</v>
      </c>
      <c r="AK372" s="5">
        <f t="shared" si="749"/>
        <v>0</v>
      </c>
      <c r="AL372" s="5">
        <f t="shared" si="750"/>
        <v>0</v>
      </c>
      <c r="AM372" s="5">
        <f t="shared" si="751"/>
        <v>0</v>
      </c>
      <c r="AN372" s="5">
        <f t="shared" si="752"/>
        <v>0</v>
      </c>
      <c r="AO372" s="5">
        <f t="shared" si="753"/>
        <v>62.759999999998669</v>
      </c>
      <c r="AP372" s="5">
        <f t="shared" si="754"/>
        <v>0</v>
      </c>
      <c r="AQ372" s="5">
        <f t="shared" si="755"/>
        <v>0</v>
      </c>
      <c r="AR372" s="5">
        <f t="shared" si="756"/>
        <v>40</v>
      </c>
      <c r="AS372" s="5">
        <f t="shared" si="757"/>
        <v>-11.400000000000119</v>
      </c>
      <c r="AT372" s="5">
        <f t="shared" si="758"/>
        <v>0</v>
      </c>
      <c r="AU372" s="5">
        <f t="shared" si="759"/>
        <v>0</v>
      </c>
      <c r="AW372" s="5">
        <f t="shared" si="760"/>
        <v>0</v>
      </c>
      <c r="AX372" s="5">
        <f t="shared" si="582"/>
        <v>0</v>
      </c>
      <c r="AY372" s="5">
        <f t="shared" si="583"/>
        <v>0</v>
      </c>
      <c r="AZ372" s="5">
        <f t="shared" si="584"/>
        <v>0</v>
      </c>
      <c r="BA372" s="5">
        <f t="shared" si="585"/>
        <v>0</v>
      </c>
      <c r="BB372" s="5">
        <f t="shared" si="586"/>
        <v>0</v>
      </c>
      <c r="BC372" s="5">
        <f t="shared" si="587"/>
        <v>0</v>
      </c>
      <c r="BD372" s="5">
        <f t="shared" si="588"/>
        <v>0</v>
      </c>
      <c r="BE372" s="5">
        <f t="shared" si="589"/>
        <v>0</v>
      </c>
      <c r="BF372" s="5">
        <f t="shared" si="590"/>
        <v>0</v>
      </c>
      <c r="BG372" s="5">
        <f t="shared" si="591"/>
        <v>0</v>
      </c>
      <c r="BH372" s="5">
        <f t="shared" si="592"/>
        <v>0</v>
      </c>
      <c r="BI372" s="5">
        <f t="shared" si="593"/>
        <v>0</v>
      </c>
      <c r="BJ372" s="5">
        <f t="shared" si="594"/>
        <v>0</v>
      </c>
      <c r="BK372" s="5">
        <f t="shared" si="595"/>
        <v>0</v>
      </c>
      <c r="BL372" s="5">
        <f t="shared" si="596"/>
        <v>0</v>
      </c>
      <c r="BM372" s="5">
        <f t="shared" si="597"/>
        <v>0</v>
      </c>
      <c r="BN372" s="5">
        <f t="shared" si="598"/>
        <v>0</v>
      </c>
      <c r="BO372" s="5">
        <f t="shared" si="599"/>
        <v>0</v>
      </c>
      <c r="BP372" s="5">
        <f t="shared" si="600"/>
        <v>0</v>
      </c>
      <c r="BQ372" s="5">
        <f t="shared" si="601"/>
        <v>0</v>
      </c>
      <c r="BR372" s="5">
        <f t="shared" si="602"/>
        <v>0</v>
      </c>
      <c r="BS372" s="5">
        <f t="shared" si="603"/>
        <v>0</v>
      </c>
      <c r="BT372" s="5">
        <f t="shared" si="604"/>
        <v>0</v>
      </c>
      <c r="BU372" s="5">
        <f t="shared" si="605"/>
        <v>0</v>
      </c>
      <c r="BV372" s="5">
        <f t="shared" si="606"/>
        <v>0</v>
      </c>
      <c r="BW372" s="5">
        <f t="shared" si="607"/>
        <v>0</v>
      </c>
      <c r="BX372" s="5">
        <f t="shared" si="608"/>
        <v>0</v>
      </c>
      <c r="BY372" s="5">
        <f t="shared" si="609"/>
        <v>0</v>
      </c>
      <c r="BZ372" s="5">
        <f t="shared" si="610"/>
        <v>1</v>
      </c>
      <c r="CA372" s="5">
        <f t="shared" si="611"/>
        <v>0</v>
      </c>
      <c r="CB372" s="5">
        <f t="shared" si="612"/>
        <v>0</v>
      </c>
      <c r="CC372" s="5">
        <f t="shared" si="613"/>
        <v>2</v>
      </c>
      <c r="CD372" s="5">
        <f t="shared" si="614"/>
        <v>0</v>
      </c>
      <c r="CE372" s="5">
        <f t="shared" si="615"/>
        <v>0</v>
      </c>
      <c r="CF372" s="5">
        <f t="shared" si="616"/>
        <v>0</v>
      </c>
      <c r="CH372" s="5">
        <f t="shared" si="761"/>
        <v>0</v>
      </c>
      <c r="CI372" s="5">
        <f t="shared" si="617"/>
        <v>0</v>
      </c>
      <c r="CJ372" s="5">
        <f t="shared" si="618"/>
        <v>0</v>
      </c>
      <c r="CK372" s="5">
        <f t="shared" si="619"/>
        <v>0</v>
      </c>
      <c r="CL372" s="5">
        <f t="shared" si="620"/>
        <v>0</v>
      </c>
      <c r="CM372" s="5">
        <f t="shared" si="621"/>
        <v>0</v>
      </c>
      <c r="CN372" s="5">
        <f t="shared" si="622"/>
        <v>0</v>
      </c>
      <c r="CO372" s="5">
        <f t="shared" si="623"/>
        <v>0</v>
      </c>
      <c r="CP372" s="5">
        <f t="shared" si="624"/>
        <v>0</v>
      </c>
      <c r="CQ372" s="5">
        <f t="shared" si="625"/>
        <v>0</v>
      </c>
      <c r="CR372" s="5">
        <f t="shared" si="626"/>
        <v>0</v>
      </c>
      <c r="CS372" s="5">
        <f t="shared" si="627"/>
        <v>0</v>
      </c>
      <c r="CT372" s="5">
        <f t="shared" si="628"/>
        <v>0</v>
      </c>
      <c r="CU372" s="5">
        <f t="shared" si="629"/>
        <v>0</v>
      </c>
      <c r="CV372" s="5">
        <f t="shared" si="630"/>
        <v>0</v>
      </c>
      <c r="CW372" s="5">
        <f t="shared" si="631"/>
        <v>0</v>
      </c>
      <c r="CX372" s="5">
        <f t="shared" si="632"/>
        <v>0</v>
      </c>
      <c r="CY372" s="5">
        <f t="shared" si="633"/>
        <v>0</v>
      </c>
      <c r="CZ372" s="5">
        <f t="shared" si="634"/>
        <v>0</v>
      </c>
      <c r="DA372" s="5">
        <f t="shared" si="635"/>
        <v>0</v>
      </c>
      <c r="DB372" s="5">
        <f t="shared" si="636"/>
        <v>0</v>
      </c>
      <c r="DC372" s="5">
        <f t="shared" si="637"/>
        <v>0</v>
      </c>
      <c r="DD372" s="5">
        <f t="shared" si="638"/>
        <v>0</v>
      </c>
      <c r="DE372" s="5">
        <f t="shared" si="639"/>
        <v>0</v>
      </c>
      <c r="DF372" s="5">
        <f t="shared" si="640"/>
        <v>0</v>
      </c>
      <c r="DG372" s="5">
        <f t="shared" si="641"/>
        <v>0</v>
      </c>
      <c r="DH372" s="5">
        <f t="shared" si="642"/>
        <v>0</v>
      </c>
      <c r="DI372" s="5">
        <f t="shared" si="643"/>
        <v>0</v>
      </c>
      <c r="DJ372" s="5">
        <f t="shared" si="644"/>
        <v>0</v>
      </c>
      <c r="DK372" s="5">
        <f t="shared" si="645"/>
        <v>0</v>
      </c>
      <c r="DL372" s="5">
        <f t="shared" si="646"/>
        <v>0</v>
      </c>
      <c r="DM372" s="5">
        <f t="shared" si="647"/>
        <v>0</v>
      </c>
      <c r="DN372" s="5">
        <f t="shared" si="648"/>
        <v>0</v>
      </c>
      <c r="DO372" s="5">
        <f t="shared" si="649"/>
        <v>0</v>
      </c>
      <c r="DP372" s="5">
        <f t="shared" si="650"/>
        <v>0</v>
      </c>
      <c r="DQ372" s="5">
        <f t="shared" si="651"/>
        <v>0</v>
      </c>
      <c r="DS372" s="5">
        <f t="shared" si="762"/>
        <v>2</v>
      </c>
      <c r="DT372" s="5">
        <f t="shared" si="652"/>
        <v>0</v>
      </c>
      <c r="DU372" s="5">
        <f t="shared" si="653"/>
        <v>0</v>
      </c>
      <c r="DV372" s="5">
        <f t="shared" si="654"/>
        <v>0</v>
      </c>
      <c r="DW372" s="5">
        <f t="shared" si="655"/>
        <v>0</v>
      </c>
      <c r="DX372" s="5">
        <f t="shared" si="656"/>
        <v>0</v>
      </c>
      <c r="DY372" s="5">
        <f t="shared" si="657"/>
        <v>0</v>
      </c>
      <c r="DZ372" s="5">
        <f t="shared" si="658"/>
        <v>0</v>
      </c>
      <c r="EA372" s="5">
        <f t="shared" si="659"/>
        <v>0</v>
      </c>
      <c r="EB372" s="5">
        <f t="shared" si="660"/>
        <v>1</v>
      </c>
      <c r="EC372" s="5">
        <f t="shared" si="661"/>
        <v>0</v>
      </c>
      <c r="ED372" s="5">
        <f t="shared" si="662"/>
        <v>0</v>
      </c>
      <c r="EE372" s="5">
        <f t="shared" si="663"/>
        <v>0</v>
      </c>
      <c r="EF372" s="5">
        <f t="shared" si="664"/>
        <v>0</v>
      </c>
      <c r="EG372" s="5">
        <f t="shared" si="665"/>
        <v>0</v>
      </c>
      <c r="EH372" s="5">
        <f t="shared" si="666"/>
        <v>0</v>
      </c>
      <c r="EI372" s="5">
        <f t="shared" si="667"/>
        <v>0</v>
      </c>
      <c r="EJ372" s="5">
        <f t="shared" si="668"/>
        <v>0</v>
      </c>
      <c r="EK372" s="5">
        <f t="shared" si="669"/>
        <v>0</v>
      </c>
      <c r="EL372" s="5">
        <f t="shared" si="670"/>
        <v>3</v>
      </c>
      <c r="EM372" s="5">
        <f t="shared" si="671"/>
        <v>0</v>
      </c>
      <c r="EN372" s="5">
        <f t="shared" si="672"/>
        <v>0</v>
      </c>
      <c r="EO372" s="5">
        <f t="shared" si="673"/>
        <v>0</v>
      </c>
      <c r="EP372" s="5">
        <f t="shared" si="674"/>
        <v>0</v>
      </c>
      <c r="EQ372" s="5">
        <f t="shared" si="675"/>
        <v>0</v>
      </c>
      <c r="ER372" s="5">
        <f t="shared" si="676"/>
        <v>0</v>
      </c>
      <c r="ES372" s="5">
        <f t="shared" si="677"/>
        <v>0</v>
      </c>
      <c r="ET372" s="5">
        <f t="shared" si="678"/>
        <v>0</v>
      </c>
      <c r="EU372" s="5">
        <f t="shared" si="679"/>
        <v>0</v>
      </c>
      <c r="EV372" s="5">
        <f t="shared" si="680"/>
        <v>0</v>
      </c>
      <c r="EW372" s="5">
        <f t="shared" si="681"/>
        <v>0</v>
      </c>
      <c r="EX372" s="5">
        <f t="shared" si="682"/>
        <v>0</v>
      </c>
      <c r="EY372" s="5">
        <f t="shared" si="683"/>
        <v>0</v>
      </c>
      <c r="EZ372" s="5">
        <f t="shared" si="684"/>
        <v>4</v>
      </c>
      <c r="FA372" s="5">
        <f t="shared" si="685"/>
        <v>0</v>
      </c>
      <c r="FB372" s="5">
        <f t="shared" si="686"/>
        <v>0</v>
      </c>
      <c r="FD372" s="5">
        <f t="shared" si="763"/>
        <v>0</v>
      </c>
      <c r="FE372" s="5">
        <f t="shared" si="687"/>
        <v>0</v>
      </c>
      <c r="FF372" s="5">
        <f t="shared" si="688"/>
        <v>0</v>
      </c>
      <c r="FG372" s="5">
        <f t="shared" si="689"/>
        <v>0</v>
      </c>
      <c r="FH372" s="5">
        <f t="shared" si="690"/>
        <v>0</v>
      </c>
      <c r="FI372" s="5">
        <f t="shared" si="691"/>
        <v>0</v>
      </c>
      <c r="FJ372" s="5">
        <f t="shared" si="692"/>
        <v>0</v>
      </c>
      <c r="FK372" s="5">
        <f t="shared" si="693"/>
        <v>0</v>
      </c>
      <c r="FL372" s="5">
        <f t="shared" si="694"/>
        <v>0</v>
      </c>
      <c r="FM372" s="5">
        <f t="shared" si="695"/>
        <v>0</v>
      </c>
      <c r="FN372" s="5">
        <f t="shared" si="696"/>
        <v>0</v>
      </c>
      <c r="FO372" s="5">
        <f t="shared" si="697"/>
        <v>0</v>
      </c>
      <c r="FP372" s="5">
        <f t="shared" si="698"/>
        <v>0</v>
      </c>
      <c r="FQ372" s="5">
        <f t="shared" si="699"/>
        <v>0</v>
      </c>
      <c r="FR372" s="5">
        <f t="shared" si="700"/>
        <v>0</v>
      </c>
      <c r="FS372" s="5">
        <f t="shared" si="701"/>
        <v>0</v>
      </c>
      <c r="FT372" s="5">
        <f t="shared" si="702"/>
        <v>0</v>
      </c>
      <c r="FU372" s="5">
        <f t="shared" si="703"/>
        <v>0</v>
      </c>
      <c r="FV372" s="5">
        <f t="shared" si="704"/>
        <v>0</v>
      </c>
      <c r="FW372" s="5">
        <f t="shared" si="705"/>
        <v>0</v>
      </c>
      <c r="FX372" s="5">
        <f t="shared" si="706"/>
        <v>0</v>
      </c>
      <c r="FY372" s="5">
        <f t="shared" si="707"/>
        <v>0</v>
      </c>
      <c r="FZ372" s="5">
        <f t="shared" si="708"/>
        <v>0</v>
      </c>
      <c r="GA372" s="5">
        <f t="shared" si="709"/>
        <v>0</v>
      </c>
      <c r="GB372" s="5">
        <f t="shared" si="710"/>
        <v>0</v>
      </c>
      <c r="GC372" s="5">
        <f t="shared" si="711"/>
        <v>0</v>
      </c>
      <c r="GD372" s="5">
        <f t="shared" si="712"/>
        <v>0</v>
      </c>
      <c r="GE372" s="5">
        <f t="shared" si="713"/>
        <v>0</v>
      </c>
      <c r="GF372" s="5">
        <f t="shared" si="714"/>
        <v>0</v>
      </c>
      <c r="GG372" s="5">
        <f t="shared" si="715"/>
        <v>0</v>
      </c>
      <c r="GH372" s="5">
        <f t="shared" si="716"/>
        <v>0</v>
      </c>
      <c r="GI372" s="5">
        <f t="shared" si="717"/>
        <v>0</v>
      </c>
      <c r="GJ372" s="5">
        <f t="shared" si="718"/>
        <v>0</v>
      </c>
      <c r="GK372" s="5">
        <f t="shared" si="719"/>
        <v>0</v>
      </c>
      <c r="GL372" s="5">
        <f t="shared" si="720"/>
        <v>0</v>
      </c>
      <c r="GM372" s="5">
        <f t="shared" si="721"/>
        <v>0</v>
      </c>
      <c r="GO372" s="23">
        <f t="shared" si="722"/>
        <v>0</v>
      </c>
      <c r="GP372" s="23">
        <f t="shared" si="723"/>
        <v>0</v>
      </c>
      <c r="GQ372" s="5">
        <f>+IF(GO372&gt;0, IF(COUNTIF(GO$149:GO372,GO372)&lt;=1,TRUE,FALSE),0)*$C$59*-1</f>
        <v>0</v>
      </c>
      <c r="GR372" s="5">
        <f>+IF(GP372&gt;0, IF(COUNTIF(GP$149:GP372,GP372)&lt;=1,TRUE,FALSE),0)*$C$59*-1</f>
        <v>0</v>
      </c>
    </row>
    <row r="373" spans="1:200" s="5" customFormat="1" hidden="1" outlineLevel="1" x14ac:dyDescent="0.2">
      <c r="A373" s="6"/>
      <c r="F373" s="35">
        <f t="shared" si="724"/>
        <v>11.469999999961786</v>
      </c>
      <c r="G373" s="20">
        <f t="shared" si="578"/>
        <v>0</v>
      </c>
      <c r="H373" s="20">
        <f t="shared" si="579"/>
        <v>0</v>
      </c>
      <c r="I373" s="37">
        <f t="shared" si="580"/>
        <v>0</v>
      </c>
      <c r="J373" s="33">
        <f t="shared" si="581"/>
        <v>11.469999999961786</v>
      </c>
      <c r="L373" s="5">
        <f t="shared" si="764"/>
        <v>-33.83000000000402</v>
      </c>
      <c r="M373" s="5">
        <f t="shared" si="725"/>
        <v>0</v>
      </c>
      <c r="N373" s="5">
        <f t="shared" si="726"/>
        <v>0</v>
      </c>
      <c r="O373" s="5">
        <f t="shared" si="727"/>
        <v>0</v>
      </c>
      <c r="P373" s="5">
        <f t="shared" si="728"/>
        <v>0</v>
      </c>
      <c r="Q373" s="5">
        <f t="shared" si="729"/>
        <v>0</v>
      </c>
      <c r="R373" s="5">
        <f t="shared" si="730"/>
        <v>0</v>
      </c>
      <c r="S373" s="5">
        <f t="shared" si="731"/>
        <v>0</v>
      </c>
      <c r="T373" s="5">
        <f t="shared" si="732"/>
        <v>0</v>
      </c>
      <c r="U373" s="5">
        <f t="shared" si="733"/>
        <v>-54.400000000000531</v>
      </c>
      <c r="V373" s="5">
        <f t="shared" si="734"/>
        <v>0</v>
      </c>
      <c r="W373" s="5">
        <f t="shared" si="735"/>
        <v>0</v>
      </c>
      <c r="X373" s="5">
        <f t="shared" si="736"/>
        <v>0</v>
      </c>
      <c r="Y373" s="5">
        <f t="shared" si="737"/>
        <v>0</v>
      </c>
      <c r="Z373" s="5">
        <f t="shared" si="738"/>
        <v>0</v>
      </c>
      <c r="AA373" s="5">
        <f t="shared" si="739"/>
        <v>0</v>
      </c>
      <c r="AB373" s="5">
        <f t="shared" si="740"/>
        <v>0</v>
      </c>
      <c r="AC373" s="5">
        <f t="shared" si="741"/>
        <v>0</v>
      </c>
      <c r="AD373" s="5">
        <f t="shared" si="742"/>
        <v>0</v>
      </c>
      <c r="AE373" s="5">
        <f t="shared" si="743"/>
        <v>-14.599999999999881</v>
      </c>
      <c r="AF373" s="5">
        <f t="shared" si="744"/>
        <v>0</v>
      </c>
      <c r="AG373" s="5">
        <f t="shared" si="745"/>
        <v>0</v>
      </c>
      <c r="AH373" s="5">
        <f t="shared" si="746"/>
        <v>0</v>
      </c>
      <c r="AI373" s="5">
        <f t="shared" si="747"/>
        <v>0</v>
      </c>
      <c r="AJ373" s="5">
        <f t="shared" si="748"/>
        <v>0</v>
      </c>
      <c r="AK373" s="5">
        <f t="shared" si="749"/>
        <v>0</v>
      </c>
      <c r="AL373" s="5">
        <f t="shared" si="750"/>
        <v>0</v>
      </c>
      <c r="AM373" s="5">
        <f t="shared" si="751"/>
        <v>0</v>
      </c>
      <c r="AN373" s="5">
        <f t="shared" si="752"/>
        <v>0</v>
      </c>
      <c r="AO373" s="5">
        <f t="shared" si="753"/>
        <v>62.759999999998669</v>
      </c>
      <c r="AP373" s="5">
        <f t="shared" si="754"/>
        <v>0</v>
      </c>
      <c r="AQ373" s="5">
        <f t="shared" si="755"/>
        <v>0</v>
      </c>
      <c r="AR373" s="5">
        <f t="shared" si="756"/>
        <v>40</v>
      </c>
      <c r="AS373" s="5">
        <f t="shared" si="757"/>
        <v>-11.400000000000119</v>
      </c>
      <c r="AT373" s="5">
        <f t="shared" si="758"/>
        <v>0</v>
      </c>
      <c r="AU373" s="5">
        <f t="shared" si="759"/>
        <v>0</v>
      </c>
      <c r="AW373" s="5">
        <f t="shared" si="760"/>
        <v>0</v>
      </c>
      <c r="AX373" s="5">
        <f t="shared" si="582"/>
        <v>0</v>
      </c>
      <c r="AY373" s="5">
        <f t="shared" si="583"/>
        <v>0</v>
      </c>
      <c r="AZ373" s="5">
        <f t="shared" si="584"/>
        <v>0</v>
      </c>
      <c r="BA373" s="5">
        <f t="shared" si="585"/>
        <v>0</v>
      </c>
      <c r="BB373" s="5">
        <f t="shared" si="586"/>
        <v>0</v>
      </c>
      <c r="BC373" s="5">
        <f t="shared" si="587"/>
        <v>0</v>
      </c>
      <c r="BD373" s="5">
        <f t="shared" si="588"/>
        <v>0</v>
      </c>
      <c r="BE373" s="5">
        <f t="shared" si="589"/>
        <v>0</v>
      </c>
      <c r="BF373" s="5">
        <f t="shared" si="590"/>
        <v>0</v>
      </c>
      <c r="BG373" s="5">
        <f t="shared" si="591"/>
        <v>0</v>
      </c>
      <c r="BH373" s="5">
        <f t="shared" si="592"/>
        <v>0</v>
      </c>
      <c r="BI373" s="5">
        <f t="shared" si="593"/>
        <v>0</v>
      </c>
      <c r="BJ373" s="5">
        <f t="shared" si="594"/>
        <v>0</v>
      </c>
      <c r="BK373" s="5">
        <f t="shared" si="595"/>
        <v>0</v>
      </c>
      <c r="BL373" s="5">
        <f t="shared" si="596"/>
        <v>0</v>
      </c>
      <c r="BM373" s="5">
        <f t="shared" si="597"/>
        <v>0</v>
      </c>
      <c r="BN373" s="5">
        <f t="shared" si="598"/>
        <v>0</v>
      </c>
      <c r="BO373" s="5">
        <f t="shared" si="599"/>
        <v>0</v>
      </c>
      <c r="BP373" s="5">
        <f t="shared" si="600"/>
        <v>0</v>
      </c>
      <c r="BQ373" s="5">
        <f t="shared" si="601"/>
        <v>0</v>
      </c>
      <c r="BR373" s="5">
        <f t="shared" si="602"/>
        <v>0</v>
      </c>
      <c r="BS373" s="5">
        <f t="shared" si="603"/>
        <v>0</v>
      </c>
      <c r="BT373" s="5">
        <f t="shared" si="604"/>
        <v>0</v>
      </c>
      <c r="BU373" s="5">
        <f t="shared" si="605"/>
        <v>0</v>
      </c>
      <c r="BV373" s="5">
        <f t="shared" si="606"/>
        <v>0</v>
      </c>
      <c r="BW373" s="5">
        <f t="shared" si="607"/>
        <v>0</v>
      </c>
      <c r="BX373" s="5">
        <f t="shared" si="608"/>
        <v>0</v>
      </c>
      <c r="BY373" s="5">
        <f t="shared" si="609"/>
        <v>0</v>
      </c>
      <c r="BZ373" s="5">
        <f t="shared" si="610"/>
        <v>1</v>
      </c>
      <c r="CA373" s="5">
        <f t="shared" si="611"/>
        <v>0</v>
      </c>
      <c r="CB373" s="5">
        <f t="shared" si="612"/>
        <v>0</v>
      </c>
      <c r="CC373" s="5">
        <f t="shared" si="613"/>
        <v>2</v>
      </c>
      <c r="CD373" s="5">
        <f t="shared" si="614"/>
        <v>0</v>
      </c>
      <c r="CE373" s="5">
        <f t="shared" si="615"/>
        <v>0</v>
      </c>
      <c r="CF373" s="5">
        <f t="shared" si="616"/>
        <v>0</v>
      </c>
      <c r="CH373" s="5">
        <f t="shared" si="761"/>
        <v>0</v>
      </c>
      <c r="CI373" s="5">
        <f t="shared" si="617"/>
        <v>0</v>
      </c>
      <c r="CJ373" s="5">
        <f t="shared" si="618"/>
        <v>0</v>
      </c>
      <c r="CK373" s="5">
        <f t="shared" si="619"/>
        <v>0</v>
      </c>
      <c r="CL373" s="5">
        <f t="shared" si="620"/>
        <v>0</v>
      </c>
      <c r="CM373" s="5">
        <f t="shared" si="621"/>
        <v>0</v>
      </c>
      <c r="CN373" s="5">
        <f t="shared" si="622"/>
        <v>0</v>
      </c>
      <c r="CO373" s="5">
        <f t="shared" si="623"/>
        <v>0</v>
      </c>
      <c r="CP373" s="5">
        <f t="shared" si="624"/>
        <v>0</v>
      </c>
      <c r="CQ373" s="5">
        <f t="shared" si="625"/>
        <v>0</v>
      </c>
      <c r="CR373" s="5">
        <f t="shared" si="626"/>
        <v>0</v>
      </c>
      <c r="CS373" s="5">
        <f t="shared" si="627"/>
        <v>0</v>
      </c>
      <c r="CT373" s="5">
        <f t="shared" si="628"/>
        <v>0</v>
      </c>
      <c r="CU373" s="5">
        <f t="shared" si="629"/>
        <v>0</v>
      </c>
      <c r="CV373" s="5">
        <f t="shared" si="630"/>
        <v>0</v>
      </c>
      <c r="CW373" s="5">
        <f t="shared" si="631"/>
        <v>0</v>
      </c>
      <c r="CX373" s="5">
        <f t="shared" si="632"/>
        <v>0</v>
      </c>
      <c r="CY373" s="5">
        <f t="shared" si="633"/>
        <v>0</v>
      </c>
      <c r="CZ373" s="5">
        <f t="shared" si="634"/>
        <v>0</v>
      </c>
      <c r="DA373" s="5">
        <f t="shared" si="635"/>
        <v>0</v>
      </c>
      <c r="DB373" s="5">
        <f t="shared" si="636"/>
        <v>0</v>
      </c>
      <c r="DC373" s="5">
        <f t="shared" si="637"/>
        <v>0</v>
      </c>
      <c r="DD373" s="5">
        <f t="shared" si="638"/>
        <v>0</v>
      </c>
      <c r="DE373" s="5">
        <f t="shared" si="639"/>
        <v>0</v>
      </c>
      <c r="DF373" s="5">
        <f t="shared" si="640"/>
        <v>0</v>
      </c>
      <c r="DG373" s="5">
        <f t="shared" si="641"/>
        <v>0</v>
      </c>
      <c r="DH373" s="5">
        <f t="shared" si="642"/>
        <v>0</v>
      </c>
      <c r="DI373" s="5">
        <f t="shared" si="643"/>
        <v>0</v>
      </c>
      <c r="DJ373" s="5">
        <f t="shared" si="644"/>
        <v>0</v>
      </c>
      <c r="DK373" s="5">
        <f t="shared" si="645"/>
        <v>0</v>
      </c>
      <c r="DL373" s="5">
        <f t="shared" si="646"/>
        <v>0</v>
      </c>
      <c r="DM373" s="5">
        <f t="shared" si="647"/>
        <v>0</v>
      </c>
      <c r="DN373" s="5">
        <f t="shared" si="648"/>
        <v>0</v>
      </c>
      <c r="DO373" s="5">
        <f t="shared" si="649"/>
        <v>0</v>
      </c>
      <c r="DP373" s="5">
        <f t="shared" si="650"/>
        <v>0</v>
      </c>
      <c r="DQ373" s="5">
        <f t="shared" si="651"/>
        <v>0</v>
      </c>
      <c r="DS373" s="5">
        <f t="shared" si="762"/>
        <v>2</v>
      </c>
      <c r="DT373" s="5">
        <f t="shared" si="652"/>
        <v>0</v>
      </c>
      <c r="DU373" s="5">
        <f t="shared" si="653"/>
        <v>0</v>
      </c>
      <c r="DV373" s="5">
        <f t="shared" si="654"/>
        <v>0</v>
      </c>
      <c r="DW373" s="5">
        <f t="shared" si="655"/>
        <v>0</v>
      </c>
      <c r="DX373" s="5">
        <f t="shared" si="656"/>
        <v>0</v>
      </c>
      <c r="DY373" s="5">
        <f t="shared" si="657"/>
        <v>0</v>
      </c>
      <c r="DZ373" s="5">
        <f t="shared" si="658"/>
        <v>0</v>
      </c>
      <c r="EA373" s="5">
        <f t="shared" si="659"/>
        <v>0</v>
      </c>
      <c r="EB373" s="5">
        <f t="shared" si="660"/>
        <v>1</v>
      </c>
      <c r="EC373" s="5">
        <f t="shared" si="661"/>
        <v>0</v>
      </c>
      <c r="ED373" s="5">
        <f t="shared" si="662"/>
        <v>0</v>
      </c>
      <c r="EE373" s="5">
        <f t="shared" si="663"/>
        <v>0</v>
      </c>
      <c r="EF373" s="5">
        <f t="shared" si="664"/>
        <v>0</v>
      </c>
      <c r="EG373" s="5">
        <f t="shared" si="665"/>
        <v>0</v>
      </c>
      <c r="EH373" s="5">
        <f t="shared" si="666"/>
        <v>0</v>
      </c>
      <c r="EI373" s="5">
        <f t="shared" si="667"/>
        <v>0</v>
      </c>
      <c r="EJ373" s="5">
        <f t="shared" si="668"/>
        <v>0</v>
      </c>
      <c r="EK373" s="5">
        <f t="shared" si="669"/>
        <v>0</v>
      </c>
      <c r="EL373" s="5">
        <f t="shared" si="670"/>
        <v>3</v>
      </c>
      <c r="EM373" s="5">
        <f t="shared" si="671"/>
        <v>0</v>
      </c>
      <c r="EN373" s="5">
        <f t="shared" si="672"/>
        <v>0</v>
      </c>
      <c r="EO373" s="5">
        <f t="shared" si="673"/>
        <v>0</v>
      </c>
      <c r="EP373" s="5">
        <f t="shared" si="674"/>
        <v>0</v>
      </c>
      <c r="EQ373" s="5">
        <f t="shared" si="675"/>
        <v>0</v>
      </c>
      <c r="ER373" s="5">
        <f t="shared" si="676"/>
        <v>0</v>
      </c>
      <c r="ES373" s="5">
        <f t="shared" si="677"/>
        <v>0</v>
      </c>
      <c r="ET373" s="5">
        <f t="shared" si="678"/>
        <v>0</v>
      </c>
      <c r="EU373" s="5">
        <f t="shared" si="679"/>
        <v>0</v>
      </c>
      <c r="EV373" s="5">
        <f t="shared" si="680"/>
        <v>0</v>
      </c>
      <c r="EW373" s="5">
        <f t="shared" si="681"/>
        <v>0</v>
      </c>
      <c r="EX373" s="5">
        <f t="shared" si="682"/>
        <v>0</v>
      </c>
      <c r="EY373" s="5">
        <f t="shared" si="683"/>
        <v>0</v>
      </c>
      <c r="EZ373" s="5">
        <f t="shared" si="684"/>
        <v>4</v>
      </c>
      <c r="FA373" s="5">
        <f t="shared" si="685"/>
        <v>0</v>
      </c>
      <c r="FB373" s="5">
        <f t="shared" si="686"/>
        <v>0</v>
      </c>
      <c r="FD373" s="5">
        <f t="shared" si="763"/>
        <v>0</v>
      </c>
      <c r="FE373" s="5">
        <f t="shared" si="687"/>
        <v>0</v>
      </c>
      <c r="FF373" s="5">
        <f t="shared" si="688"/>
        <v>0</v>
      </c>
      <c r="FG373" s="5">
        <f t="shared" si="689"/>
        <v>0</v>
      </c>
      <c r="FH373" s="5">
        <f t="shared" si="690"/>
        <v>0</v>
      </c>
      <c r="FI373" s="5">
        <f t="shared" si="691"/>
        <v>0</v>
      </c>
      <c r="FJ373" s="5">
        <f t="shared" si="692"/>
        <v>0</v>
      </c>
      <c r="FK373" s="5">
        <f t="shared" si="693"/>
        <v>0</v>
      </c>
      <c r="FL373" s="5">
        <f t="shared" si="694"/>
        <v>0</v>
      </c>
      <c r="FM373" s="5">
        <f t="shared" si="695"/>
        <v>0</v>
      </c>
      <c r="FN373" s="5">
        <f t="shared" si="696"/>
        <v>0</v>
      </c>
      <c r="FO373" s="5">
        <f t="shared" si="697"/>
        <v>0</v>
      </c>
      <c r="FP373" s="5">
        <f t="shared" si="698"/>
        <v>0</v>
      </c>
      <c r="FQ373" s="5">
        <f t="shared" si="699"/>
        <v>0</v>
      </c>
      <c r="FR373" s="5">
        <f t="shared" si="700"/>
        <v>0</v>
      </c>
      <c r="FS373" s="5">
        <f t="shared" si="701"/>
        <v>0</v>
      </c>
      <c r="FT373" s="5">
        <f t="shared" si="702"/>
        <v>0</v>
      </c>
      <c r="FU373" s="5">
        <f t="shared" si="703"/>
        <v>0</v>
      </c>
      <c r="FV373" s="5">
        <f t="shared" si="704"/>
        <v>0</v>
      </c>
      <c r="FW373" s="5">
        <f t="shared" si="705"/>
        <v>0</v>
      </c>
      <c r="FX373" s="5">
        <f t="shared" si="706"/>
        <v>0</v>
      </c>
      <c r="FY373" s="5">
        <f t="shared" si="707"/>
        <v>0</v>
      </c>
      <c r="FZ373" s="5">
        <f t="shared" si="708"/>
        <v>0</v>
      </c>
      <c r="GA373" s="5">
        <f t="shared" si="709"/>
        <v>0</v>
      </c>
      <c r="GB373" s="5">
        <f t="shared" si="710"/>
        <v>0</v>
      </c>
      <c r="GC373" s="5">
        <f t="shared" si="711"/>
        <v>0</v>
      </c>
      <c r="GD373" s="5">
        <f t="shared" si="712"/>
        <v>0</v>
      </c>
      <c r="GE373" s="5">
        <f t="shared" si="713"/>
        <v>0</v>
      </c>
      <c r="GF373" s="5">
        <f t="shared" si="714"/>
        <v>0</v>
      </c>
      <c r="GG373" s="5">
        <f t="shared" si="715"/>
        <v>0</v>
      </c>
      <c r="GH373" s="5">
        <f t="shared" si="716"/>
        <v>0</v>
      </c>
      <c r="GI373" s="5">
        <f t="shared" si="717"/>
        <v>0</v>
      </c>
      <c r="GJ373" s="5">
        <f t="shared" si="718"/>
        <v>0</v>
      </c>
      <c r="GK373" s="5">
        <f t="shared" si="719"/>
        <v>0</v>
      </c>
      <c r="GL373" s="5">
        <f t="shared" si="720"/>
        <v>0</v>
      </c>
      <c r="GM373" s="5">
        <f t="shared" si="721"/>
        <v>0</v>
      </c>
      <c r="GO373" s="23">
        <f t="shared" si="722"/>
        <v>0</v>
      </c>
      <c r="GP373" s="23">
        <f t="shared" si="723"/>
        <v>0</v>
      </c>
      <c r="GQ373" s="5">
        <f>+IF(GO373&gt;0, IF(COUNTIF(GO$149:GO373,GO373)&lt;=1,TRUE,FALSE),0)*$C$59*-1</f>
        <v>0</v>
      </c>
      <c r="GR373" s="5">
        <f>+IF(GP373&gt;0, IF(COUNTIF(GP$149:GP373,GP373)&lt;=1,TRUE,FALSE),0)*$C$59*-1</f>
        <v>0</v>
      </c>
    </row>
    <row r="374" spans="1:200" s="5" customFormat="1" hidden="1" outlineLevel="1" x14ac:dyDescent="0.2">
      <c r="A374" s="6"/>
      <c r="F374" s="35">
        <f t="shared" si="724"/>
        <v>11.469999999961786</v>
      </c>
      <c r="G374" s="20">
        <f t="shared" si="578"/>
        <v>0</v>
      </c>
      <c r="H374" s="20">
        <f t="shared" si="579"/>
        <v>0</v>
      </c>
      <c r="I374" s="37">
        <f t="shared" si="580"/>
        <v>0</v>
      </c>
      <c r="J374" s="33">
        <f t="shared" si="581"/>
        <v>11.469999999961786</v>
      </c>
      <c r="L374" s="5">
        <f t="shared" si="764"/>
        <v>-33.83000000000402</v>
      </c>
      <c r="M374" s="5">
        <f t="shared" si="725"/>
        <v>0</v>
      </c>
      <c r="N374" s="5">
        <f t="shared" si="726"/>
        <v>0</v>
      </c>
      <c r="O374" s="5">
        <f t="shared" si="727"/>
        <v>0</v>
      </c>
      <c r="P374" s="5">
        <f t="shared" si="728"/>
        <v>0</v>
      </c>
      <c r="Q374" s="5">
        <f t="shared" si="729"/>
        <v>0</v>
      </c>
      <c r="R374" s="5">
        <f t="shared" si="730"/>
        <v>0</v>
      </c>
      <c r="S374" s="5">
        <f t="shared" si="731"/>
        <v>0</v>
      </c>
      <c r="T374" s="5">
        <f t="shared" si="732"/>
        <v>0</v>
      </c>
      <c r="U374" s="5">
        <f t="shared" si="733"/>
        <v>-54.400000000000531</v>
      </c>
      <c r="V374" s="5">
        <f t="shared" si="734"/>
        <v>0</v>
      </c>
      <c r="W374" s="5">
        <f t="shared" si="735"/>
        <v>0</v>
      </c>
      <c r="X374" s="5">
        <f t="shared" si="736"/>
        <v>0</v>
      </c>
      <c r="Y374" s="5">
        <f t="shared" si="737"/>
        <v>0</v>
      </c>
      <c r="Z374" s="5">
        <f t="shared" si="738"/>
        <v>0</v>
      </c>
      <c r="AA374" s="5">
        <f t="shared" si="739"/>
        <v>0</v>
      </c>
      <c r="AB374" s="5">
        <f t="shared" si="740"/>
        <v>0</v>
      </c>
      <c r="AC374" s="5">
        <f t="shared" si="741"/>
        <v>0</v>
      </c>
      <c r="AD374" s="5">
        <f t="shared" si="742"/>
        <v>0</v>
      </c>
      <c r="AE374" s="5">
        <f t="shared" si="743"/>
        <v>-14.599999999999881</v>
      </c>
      <c r="AF374" s="5">
        <f t="shared" si="744"/>
        <v>0</v>
      </c>
      <c r="AG374" s="5">
        <f t="shared" si="745"/>
        <v>0</v>
      </c>
      <c r="AH374" s="5">
        <f t="shared" si="746"/>
        <v>0</v>
      </c>
      <c r="AI374" s="5">
        <f t="shared" si="747"/>
        <v>0</v>
      </c>
      <c r="AJ374" s="5">
        <f t="shared" si="748"/>
        <v>0</v>
      </c>
      <c r="AK374" s="5">
        <f t="shared" si="749"/>
        <v>0</v>
      </c>
      <c r="AL374" s="5">
        <f t="shared" si="750"/>
        <v>0</v>
      </c>
      <c r="AM374" s="5">
        <f t="shared" si="751"/>
        <v>0</v>
      </c>
      <c r="AN374" s="5">
        <f t="shared" si="752"/>
        <v>0</v>
      </c>
      <c r="AO374" s="5">
        <f t="shared" si="753"/>
        <v>62.759999999998669</v>
      </c>
      <c r="AP374" s="5">
        <f t="shared" si="754"/>
        <v>0</v>
      </c>
      <c r="AQ374" s="5">
        <f t="shared" si="755"/>
        <v>0</v>
      </c>
      <c r="AR374" s="5">
        <f t="shared" si="756"/>
        <v>40</v>
      </c>
      <c r="AS374" s="5">
        <f t="shared" si="757"/>
        <v>-11.400000000000119</v>
      </c>
      <c r="AT374" s="5">
        <f t="shared" si="758"/>
        <v>0</v>
      </c>
      <c r="AU374" s="5">
        <f t="shared" si="759"/>
        <v>0</v>
      </c>
      <c r="AW374" s="5">
        <f t="shared" si="760"/>
        <v>0</v>
      </c>
      <c r="AX374" s="5">
        <f t="shared" si="582"/>
        <v>0</v>
      </c>
      <c r="AY374" s="5">
        <f t="shared" si="583"/>
        <v>0</v>
      </c>
      <c r="AZ374" s="5">
        <f t="shared" si="584"/>
        <v>0</v>
      </c>
      <c r="BA374" s="5">
        <f t="shared" si="585"/>
        <v>0</v>
      </c>
      <c r="BB374" s="5">
        <f t="shared" si="586"/>
        <v>0</v>
      </c>
      <c r="BC374" s="5">
        <f t="shared" si="587"/>
        <v>0</v>
      </c>
      <c r="BD374" s="5">
        <f t="shared" si="588"/>
        <v>0</v>
      </c>
      <c r="BE374" s="5">
        <f t="shared" si="589"/>
        <v>0</v>
      </c>
      <c r="BF374" s="5">
        <f t="shared" si="590"/>
        <v>0</v>
      </c>
      <c r="BG374" s="5">
        <f t="shared" si="591"/>
        <v>0</v>
      </c>
      <c r="BH374" s="5">
        <f t="shared" si="592"/>
        <v>0</v>
      </c>
      <c r="BI374" s="5">
        <f t="shared" si="593"/>
        <v>0</v>
      </c>
      <c r="BJ374" s="5">
        <f t="shared" si="594"/>
        <v>0</v>
      </c>
      <c r="BK374" s="5">
        <f t="shared" si="595"/>
        <v>0</v>
      </c>
      <c r="BL374" s="5">
        <f t="shared" si="596"/>
        <v>0</v>
      </c>
      <c r="BM374" s="5">
        <f t="shared" si="597"/>
        <v>0</v>
      </c>
      <c r="BN374" s="5">
        <f t="shared" si="598"/>
        <v>0</v>
      </c>
      <c r="BO374" s="5">
        <f t="shared" si="599"/>
        <v>0</v>
      </c>
      <c r="BP374" s="5">
        <f t="shared" si="600"/>
        <v>0</v>
      </c>
      <c r="BQ374" s="5">
        <f t="shared" si="601"/>
        <v>0</v>
      </c>
      <c r="BR374" s="5">
        <f t="shared" si="602"/>
        <v>0</v>
      </c>
      <c r="BS374" s="5">
        <f t="shared" si="603"/>
        <v>0</v>
      </c>
      <c r="BT374" s="5">
        <f t="shared" si="604"/>
        <v>0</v>
      </c>
      <c r="BU374" s="5">
        <f t="shared" si="605"/>
        <v>0</v>
      </c>
      <c r="BV374" s="5">
        <f t="shared" si="606"/>
        <v>0</v>
      </c>
      <c r="BW374" s="5">
        <f t="shared" si="607"/>
        <v>0</v>
      </c>
      <c r="BX374" s="5">
        <f t="shared" si="608"/>
        <v>0</v>
      </c>
      <c r="BY374" s="5">
        <f t="shared" si="609"/>
        <v>0</v>
      </c>
      <c r="BZ374" s="5">
        <f t="shared" si="610"/>
        <v>1</v>
      </c>
      <c r="CA374" s="5">
        <f t="shared" si="611"/>
        <v>0</v>
      </c>
      <c r="CB374" s="5">
        <f t="shared" si="612"/>
        <v>0</v>
      </c>
      <c r="CC374" s="5">
        <f t="shared" si="613"/>
        <v>2</v>
      </c>
      <c r="CD374" s="5">
        <f t="shared" si="614"/>
        <v>0</v>
      </c>
      <c r="CE374" s="5">
        <f t="shared" si="615"/>
        <v>0</v>
      </c>
      <c r="CF374" s="5">
        <f t="shared" si="616"/>
        <v>0</v>
      </c>
      <c r="CH374" s="5">
        <f t="shared" si="761"/>
        <v>0</v>
      </c>
      <c r="CI374" s="5">
        <f t="shared" si="617"/>
        <v>0</v>
      </c>
      <c r="CJ374" s="5">
        <f t="shared" si="618"/>
        <v>0</v>
      </c>
      <c r="CK374" s="5">
        <f t="shared" si="619"/>
        <v>0</v>
      </c>
      <c r="CL374" s="5">
        <f t="shared" si="620"/>
        <v>0</v>
      </c>
      <c r="CM374" s="5">
        <f t="shared" si="621"/>
        <v>0</v>
      </c>
      <c r="CN374" s="5">
        <f t="shared" si="622"/>
        <v>0</v>
      </c>
      <c r="CO374" s="5">
        <f t="shared" si="623"/>
        <v>0</v>
      </c>
      <c r="CP374" s="5">
        <f t="shared" si="624"/>
        <v>0</v>
      </c>
      <c r="CQ374" s="5">
        <f t="shared" si="625"/>
        <v>0</v>
      </c>
      <c r="CR374" s="5">
        <f t="shared" si="626"/>
        <v>0</v>
      </c>
      <c r="CS374" s="5">
        <f t="shared" si="627"/>
        <v>0</v>
      </c>
      <c r="CT374" s="5">
        <f t="shared" si="628"/>
        <v>0</v>
      </c>
      <c r="CU374" s="5">
        <f t="shared" si="629"/>
        <v>0</v>
      </c>
      <c r="CV374" s="5">
        <f t="shared" si="630"/>
        <v>0</v>
      </c>
      <c r="CW374" s="5">
        <f t="shared" si="631"/>
        <v>0</v>
      </c>
      <c r="CX374" s="5">
        <f t="shared" si="632"/>
        <v>0</v>
      </c>
      <c r="CY374" s="5">
        <f t="shared" si="633"/>
        <v>0</v>
      </c>
      <c r="CZ374" s="5">
        <f t="shared" si="634"/>
        <v>0</v>
      </c>
      <c r="DA374" s="5">
        <f t="shared" si="635"/>
        <v>0</v>
      </c>
      <c r="DB374" s="5">
        <f t="shared" si="636"/>
        <v>0</v>
      </c>
      <c r="DC374" s="5">
        <f t="shared" si="637"/>
        <v>0</v>
      </c>
      <c r="DD374" s="5">
        <f t="shared" si="638"/>
        <v>0</v>
      </c>
      <c r="DE374" s="5">
        <f t="shared" si="639"/>
        <v>0</v>
      </c>
      <c r="DF374" s="5">
        <f t="shared" si="640"/>
        <v>0</v>
      </c>
      <c r="DG374" s="5">
        <f t="shared" si="641"/>
        <v>0</v>
      </c>
      <c r="DH374" s="5">
        <f t="shared" si="642"/>
        <v>0</v>
      </c>
      <c r="DI374" s="5">
        <f t="shared" si="643"/>
        <v>0</v>
      </c>
      <c r="DJ374" s="5">
        <f t="shared" si="644"/>
        <v>0</v>
      </c>
      <c r="DK374" s="5">
        <f t="shared" si="645"/>
        <v>0</v>
      </c>
      <c r="DL374" s="5">
        <f t="shared" si="646"/>
        <v>0</v>
      </c>
      <c r="DM374" s="5">
        <f t="shared" si="647"/>
        <v>0</v>
      </c>
      <c r="DN374" s="5">
        <f t="shared" si="648"/>
        <v>0</v>
      </c>
      <c r="DO374" s="5">
        <f t="shared" si="649"/>
        <v>0</v>
      </c>
      <c r="DP374" s="5">
        <f t="shared" si="650"/>
        <v>0</v>
      </c>
      <c r="DQ374" s="5">
        <f t="shared" si="651"/>
        <v>0</v>
      </c>
      <c r="DS374" s="5">
        <f t="shared" si="762"/>
        <v>2</v>
      </c>
      <c r="DT374" s="5">
        <f t="shared" si="652"/>
        <v>0</v>
      </c>
      <c r="DU374" s="5">
        <f t="shared" si="653"/>
        <v>0</v>
      </c>
      <c r="DV374" s="5">
        <f t="shared" si="654"/>
        <v>0</v>
      </c>
      <c r="DW374" s="5">
        <f t="shared" si="655"/>
        <v>0</v>
      </c>
      <c r="DX374" s="5">
        <f t="shared" si="656"/>
        <v>0</v>
      </c>
      <c r="DY374" s="5">
        <f t="shared" si="657"/>
        <v>0</v>
      </c>
      <c r="DZ374" s="5">
        <f t="shared" si="658"/>
        <v>0</v>
      </c>
      <c r="EA374" s="5">
        <f t="shared" si="659"/>
        <v>0</v>
      </c>
      <c r="EB374" s="5">
        <f t="shared" si="660"/>
        <v>1</v>
      </c>
      <c r="EC374" s="5">
        <f t="shared" si="661"/>
        <v>0</v>
      </c>
      <c r="ED374" s="5">
        <f t="shared" si="662"/>
        <v>0</v>
      </c>
      <c r="EE374" s="5">
        <f t="shared" si="663"/>
        <v>0</v>
      </c>
      <c r="EF374" s="5">
        <f t="shared" si="664"/>
        <v>0</v>
      </c>
      <c r="EG374" s="5">
        <f t="shared" si="665"/>
        <v>0</v>
      </c>
      <c r="EH374" s="5">
        <f t="shared" si="666"/>
        <v>0</v>
      </c>
      <c r="EI374" s="5">
        <f t="shared" si="667"/>
        <v>0</v>
      </c>
      <c r="EJ374" s="5">
        <f t="shared" si="668"/>
        <v>0</v>
      </c>
      <c r="EK374" s="5">
        <f t="shared" si="669"/>
        <v>0</v>
      </c>
      <c r="EL374" s="5">
        <f t="shared" si="670"/>
        <v>3</v>
      </c>
      <c r="EM374" s="5">
        <f t="shared" si="671"/>
        <v>0</v>
      </c>
      <c r="EN374" s="5">
        <f t="shared" si="672"/>
        <v>0</v>
      </c>
      <c r="EO374" s="5">
        <f t="shared" si="673"/>
        <v>0</v>
      </c>
      <c r="EP374" s="5">
        <f t="shared" si="674"/>
        <v>0</v>
      </c>
      <c r="EQ374" s="5">
        <f t="shared" si="675"/>
        <v>0</v>
      </c>
      <c r="ER374" s="5">
        <f t="shared" si="676"/>
        <v>0</v>
      </c>
      <c r="ES374" s="5">
        <f t="shared" si="677"/>
        <v>0</v>
      </c>
      <c r="ET374" s="5">
        <f t="shared" si="678"/>
        <v>0</v>
      </c>
      <c r="EU374" s="5">
        <f t="shared" si="679"/>
        <v>0</v>
      </c>
      <c r="EV374" s="5">
        <f t="shared" si="680"/>
        <v>0</v>
      </c>
      <c r="EW374" s="5">
        <f t="shared" si="681"/>
        <v>0</v>
      </c>
      <c r="EX374" s="5">
        <f t="shared" si="682"/>
        <v>0</v>
      </c>
      <c r="EY374" s="5">
        <f t="shared" si="683"/>
        <v>0</v>
      </c>
      <c r="EZ374" s="5">
        <f t="shared" si="684"/>
        <v>4</v>
      </c>
      <c r="FA374" s="5">
        <f t="shared" si="685"/>
        <v>0</v>
      </c>
      <c r="FB374" s="5">
        <f t="shared" si="686"/>
        <v>0</v>
      </c>
      <c r="FD374" s="5">
        <f t="shared" si="763"/>
        <v>0</v>
      </c>
      <c r="FE374" s="5">
        <f t="shared" si="687"/>
        <v>0</v>
      </c>
      <c r="FF374" s="5">
        <f t="shared" si="688"/>
        <v>0</v>
      </c>
      <c r="FG374" s="5">
        <f t="shared" si="689"/>
        <v>0</v>
      </c>
      <c r="FH374" s="5">
        <f t="shared" si="690"/>
        <v>0</v>
      </c>
      <c r="FI374" s="5">
        <f t="shared" si="691"/>
        <v>0</v>
      </c>
      <c r="FJ374" s="5">
        <f t="shared" si="692"/>
        <v>0</v>
      </c>
      <c r="FK374" s="5">
        <f t="shared" si="693"/>
        <v>0</v>
      </c>
      <c r="FL374" s="5">
        <f t="shared" si="694"/>
        <v>0</v>
      </c>
      <c r="FM374" s="5">
        <f t="shared" si="695"/>
        <v>0</v>
      </c>
      <c r="FN374" s="5">
        <f t="shared" si="696"/>
        <v>0</v>
      </c>
      <c r="FO374" s="5">
        <f t="shared" si="697"/>
        <v>0</v>
      </c>
      <c r="FP374" s="5">
        <f t="shared" si="698"/>
        <v>0</v>
      </c>
      <c r="FQ374" s="5">
        <f t="shared" si="699"/>
        <v>0</v>
      </c>
      <c r="FR374" s="5">
        <f t="shared" si="700"/>
        <v>0</v>
      </c>
      <c r="FS374" s="5">
        <f t="shared" si="701"/>
        <v>0</v>
      </c>
      <c r="FT374" s="5">
        <f t="shared" si="702"/>
        <v>0</v>
      </c>
      <c r="FU374" s="5">
        <f t="shared" si="703"/>
        <v>0</v>
      </c>
      <c r="FV374" s="5">
        <f t="shared" si="704"/>
        <v>0</v>
      </c>
      <c r="FW374" s="5">
        <f t="shared" si="705"/>
        <v>0</v>
      </c>
      <c r="FX374" s="5">
        <f t="shared" si="706"/>
        <v>0</v>
      </c>
      <c r="FY374" s="5">
        <f t="shared" si="707"/>
        <v>0</v>
      </c>
      <c r="FZ374" s="5">
        <f t="shared" si="708"/>
        <v>0</v>
      </c>
      <c r="GA374" s="5">
        <f t="shared" si="709"/>
        <v>0</v>
      </c>
      <c r="GB374" s="5">
        <f t="shared" si="710"/>
        <v>0</v>
      </c>
      <c r="GC374" s="5">
        <f t="shared" si="711"/>
        <v>0</v>
      </c>
      <c r="GD374" s="5">
        <f t="shared" si="712"/>
        <v>0</v>
      </c>
      <c r="GE374" s="5">
        <f t="shared" si="713"/>
        <v>0</v>
      </c>
      <c r="GF374" s="5">
        <f t="shared" si="714"/>
        <v>0</v>
      </c>
      <c r="GG374" s="5">
        <f t="shared" si="715"/>
        <v>0</v>
      </c>
      <c r="GH374" s="5">
        <f t="shared" si="716"/>
        <v>0</v>
      </c>
      <c r="GI374" s="5">
        <f t="shared" si="717"/>
        <v>0</v>
      </c>
      <c r="GJ374" s="5">
        <f t="shared" si="718"/>
        <v>0</v>
      </c>
      <c r="GK374" s="5">
        <f t="shared" si="719"/>
        <v>0</v>
      </c>
      <c r="GL374" s="5">
        <f t="shared" si="720"/>
        <v>0</v>
      </c>
      <c r="GM374" s="5">
        <f t="shared" si="721"/>
        <v>0</v>
      </c>
      <c r="GO374" s="23">
        <f t="shared" si="722"/>
        <v>0</v>
      </c>
      <c r="GP374" s="23">
        <f t="shared" si="723"/>
        <v>0</v>
      </c>
      <c r="GQ374" s="5">
        <f>+IF(GO374&gt;0, IF(COUNTIF(GO$149:GO374,GO374)&lt;=1,TRUE,FALSE),0)*$C$59*-1</f>
        <v>0</v>
      </c>
      <c r="GR374" s="5">
        <f>+IF(GP374&gt;0, IF(COUNTIF(GP$149:GP374,GP374)&lt;=1,TRUE,FALSE),0)*$C$59*-1</f>
        <v>0</v>
      </c>
    </row>
    <row r="375" spans="1:200" s="5" customFormat="1" hidden="1" outlineLevel="1" x14ac:dyDescent="0.2">
      <c r="A375" s="6"/>
      <c r="F375" s="35">
        <f t="shared" si="724"/>
        <v>11.469999999961786</v>
      </c>
      <c r="G375" s="20">
        <f t="shared" si="578"/>
        <v>0</v>
      </c>
      <c r="H375" s="20">
        <f t="shared" si="579"/>
        <v>0</v>
      </c>
      <c r="I375" s="37">
        <f t="shared" si="580"/>
        <v>0</v>
      </c>
      <c r="J375" s="33">
        <f t="shared" si="581"/>
        <v>11.469999999961786</v>
      </c>
      <c r="L375" s="5">
        <f t="shared" si="764"/>
        <v>-33.83000000000402</v>
      </c>
      <c r="M375" s="5">
        <f t="shared" si="725"/>
        <v>0</v>
      </c>
      <c r="N375" s="5">
        <f t="shared" si="726"/>
        <v>0</v>
      </c>
      <c r="O375" s="5">
        <f t="shared" si="727"/>
        <v>0</v>
      </c>
      <c r="P375" s="5">
        <f t="shared" si="728"/>
        <v>0</v>
      </c>
      <c r="Q375" s="5">
        <f t="shared" si="729"/>
        <v>0</v>
      </c>
      <c r="R375" s="5">
        <f t="shared" si="730"/>
        <v>0</v>
      </c>
      <c r="S375" s="5">
        <f t="shared" si="731"/>
        <v>0</v>
      </c>
      <c r="T375" s="5">
        <f t="shared" si="732"/>
        <v>0</v>
      </c>
      <c r="U375" s="5">
        <f t="shared" si="733"/>
        <v>-54.400000000000531</v>
      </c>
      <c r="V375" s="5">
        <f t="shared" si="734"/>
        <v>0</v>
      </c>
      <c r="W375" s="5">
        <f t="shared" si="735"/>
        <v>0</v>
      </c>
      <c r="X375" s="5">
        <f t="shared" si="736"/>
        <v>0</v>
      </c>
      <c r="Y375" s="5">
        <f t="shared" si="737"/>
        <v>0</v>
      </c>
      <c r="Z375" s="5">
        <f t="shared" si="738"/>
        <v>0</v>
      </c>
      <c r="AA375" s="5">
        <f t="shared" si="739"/>
        <v>0</v>
      </c>
      <c r="AB375" s="5">
        <f t="shared" si="740"/>
        <v>0</v>
      </c>
      <c r="AC375" s="5">
        <f t="shared" si="741"/>
        <v>0</v>
      </c>
      <c r="AD375" s="5">
        <f t="shared" si="742"/>
        <v>0</v>
      </c>
      <c r="AE375" s="5">
        <f t="shared" si="743"/>
        <v>-14.599999999999881</v>
      </c>
      <c r="AF375" s="5">
        <f t="shared" si="744"/>
        <v>0</v>
      </c>
      <c r="AG375" s="5">
        <f t="shared" si="745"/>
        <v>0</v>
      </c>
      <c r="AH375" s="5">
        <f t="shared" si="746"/>
        <v>0</v>
      </c>
      <c r="AI375" s="5">
        <f t="shared" si="747"/>
        <v>0</v>
      </c>
      <c r="AJ375" s="5">
        <f t="shared" si="748"/>
        <v>0</v>
      </c>
      <c r="AK375" s="5">
        <f t="shared" si="749"/>
        <v>0</v>
      </c>
      <c r="AL375" s="5">
        <f t="shared" si="750"/>
        <v>0</v>
      </c>
      <c r="AM375" s="5">
        <f t="shared" si="751"/>
        <v>0</v>
      </c>
      <c r="AN375" s="5">
        <f t="shared" si="752"/>
        <v>0</v>
      </c>
      <c r="AO375" s="5">
        <f t="shared" si="753"/>
        <v>62.759999999998669</v>
      </c>
      <c r="AP375" s="5">
        <f t="shared" si="754"/>
        <v>0</v>
      </c>
      <c r="AQ375" s="5">
        <f t="shared" si="755"/>
        <v>0</v>
      </c>
      <c r="AR375" s="5">
        <f t="shared" si="756"/>
        <v>40</v>
      </c>
      <c r="AS375" s="5">
        <f t="shared" si="757"/>
        <v>-11.400000000000119</v>
      </c>
      <c r="AT375" s="5">
        <f t="shared" si="758"/>
        <v>0</v>
      </c>
      <c r="AU375" s="5">
        <f t="shared" si="759"/>
        <v>0</v>
      </c>
      <c r="AW375" s="5">
        <f t="shared" si="760"/>
        <v>0</v>
      </c>
      <c r="AX375" s="5">
        <f t="shared" si="582"/>
        <v>0</v>
      </c>
      <c r="AY375" s="5">
        <f t="shared" si="583"/>
        <v>0</v>
      </c>
      <c r="AZ375" s="5">
        <f t="shared" si="584"/>
        <v>0</v>
      </c>
      <c r="BA375" s="5">
        <f t="shared" si="585"/>
        <v>0</v>
      </c>
      <c r="BB375" s="5">
        <f t="shared" si="586"/>
        <v>0</v>
      </c>
      <c r="BC375" s="5">
        <f t="shared" si="587"/>
        <v>0</v>
      </c>
      <c r="BD375" s="5">
        <f t="shared" si="588"/>
        <v>0</v>
      </c>
      <c r="BE375" s="5">
        <f t="shared" si="589"/>
        <v>0</v>
      </c>
      <c r="BF375" s="5">
        <f t="shared" si="590"/>
        <v>0</v>
      </c>
      <c r="BG375" s="5">
        <f t="shared" si="591"/>
        <v>0</v>
      </c>
      <c r="BH375" s="5">
        <f t="shared" si="592"/>
        <v>0</v>
      </c>
      <c r="BI375" s="5">
        <f t="shared" si="593"/>
        <v>0</v>
      </c>
      <c r="BJ375" s="5">
        <f t="shared" si="594"/>
        <v>0</v>
      </c>
      <c r="BK375" s="5">
        <f t="shared" si="595"/>
        <v>0</v>
      </c>
      <c r="BL375" s="5">
        <f t="shared" si="596"/>
        <v>0</v>
      </c>
      <c r="BM375" s="5">
        <f t="shared" si="597"/>
        <v>0</v>
      </c>
      <c r="BN375" s="5">
        <f t="shared" si="598"/>
        <v>0</v>
      </c>
      <c r="BO375" s="5">
        <f t="shared" si="599"/>
        <v>0</v>
      </c>
      <c r="BP375" s="5">
        <f t="shared" si="600"/>
        <v>0</v>
      </c>
      <c r="BQ375" s="5">
        <f t="shared" si="601"/>
        <v>0</v>
      </c>
      <c r="BR375" s="5">
        <f t="shared" si="602"/>
        <v>0</v>
      </c>
      <c r="BS375" s="5">
        <f t="shared" si="603"/>
        <v>0</v>
      </c>
      <c r="BT375" s="5">
        <f t="shared" si="604"/>
        <v>0</v>
      </c>
      <c r="BU375" s="5">
        <f t="shared" si="605"/>
        <v>0</v>
      </c>
      <c r="BV375" s="5">
        <f t="shared" si="606"/>
        <v>0</v>
      </c>
      <c r="BW375" s="5">
        <f t="shared" si="607"/>
        <v>0</v>
      </c>
      <c r="BX375" s="5">
        <f t="shared" si="608"/>
        <v>0</v>
      </c>
      <c r="BY375" s="5">
        <f t="shared" si="609"/>
        <v>0</v>
      </c>
      <c r="BZ375" s="5">
        <f t="shared" si="610"/>
        <v>1</v>
      </c>
      <c r="CA375" s="5">
        <f t="shared" si="611"/>
        <v>0</v>
      </c>
      <c r="CB375" s="5">
        <f t="shared" si="612"/>
        <v>0</v>
      </c>
      <c r="CC375" s="5">
        <f t="shared" si="613"/>
        <v>2</v>
      </c>
      <c r="CD375" s="5">
        <f t="shared" si="614"/>
        <v>0</v>
      </c>
      <c r="CE375" s="5">
        <f t="shared" si="615"/>
        <v>0</v>
      </c>
      <c r="CF375" s="5">
        <f t="shared" si="616"/>
        <v>0</v>
      </c>
      <c r="CH375" s="5">
        <f t="shared" si="761"/>
        <v>0</v>
      </c>
      <c r="CI375" s="5">
        <f t="shared" si="617"/>
        <v>0</v>
      </c>
      <c r="CJ375" s="5">
        <f t="shared" si="618"/>
        <v>0</v>
      </c>
      <c r="CK375" s="5">
        <f t="shared" si="619"/>
        <v>0</v>
      </c>
      <c r="CL375" s="5">
        <f t="shared" si="620"/>
        <v>0</v>
      </c>
      <c r="CM375" s="5">
        <f t="shared" si="621"/>
        <v>0</v>
      </c>
      <c r="CN375" s="5">
        <f t="shared" si="622"/>
        <v>0</v>
      </c>
      <c r="CO375" s="5">
        <f t="shared" si="623"/>
        <v>0</v>
      </c>
      <c r="CP375" s="5">
        <f t="shared" si="624"/>
        <v>0</v>
      </c>
      <c r="CQ375" s="5">
        <f t="shared" si="625"/>
        <v>0</v>
      </c>
      <c r="CR375" s="5">
        <f t="shared" si="626"/>
        <v>0</v>
      </c>
      <c r="CS375" s="5">
        <f t="shared" si="627"/>
        <v>0</v>
      </c>
      <c r="CT375" s="5">
        <f t="shared" si="628"/>
        <v>0</v>
      </c>
      <c r="CU375" s="5">
        <f t="shared" si="629"/>
        <v>0</v>
      </c>
      <c r="CV375" s="5">
        <f t="shared" si="630"/>
        <v>0</v>
      </c>
      <c r="CW375" s="5">
        <f t="shared" si="631"/>
        <v>0</v>
      </c>
      <c r="CX375" s="5">
        <f t="shared" si="632"/>
        <v>0</v>
      </c>
      <c r="CY375" s="5">
        <f t="shared" si="633"/>
        <v>0</v>
      </c>
      <c r="CZ375" s="5">
        <f t="shared" si="634"/>
        <v>0</v>
      </c>
      <c r="DA375" s="5">
        <f t="shared" si="635"/>
        <v>0</v>
      </c>
      <c r="DB375" s="5">
        <f t="shared" si="636"/>
        <v>0</v>
      </c>
      <c r="DC375" s="5">
        <f t="shared" si="637"/>
        <v>0</v>
      </c>
      <c r="DD375" s="5">
        <f t="shared" si="638"/>
        <v>0</v>
      </c>
      <c r="DE375" s="5">
        <f t="shared" si="639"/>
        <v>0</v>
      </c>
      <c r="DF375" s="5">
        <f t="shared" si="640"/>
        <v>0</v>
      </c>
      <c r="DG375" s="5">
        <f t="shared" si="641"/>
        <v>0</v>
      </c>
      <c r="DH375" s="5">
        <f t="shared" si="642"/>
        <v>0</v>
      </c>
      <c r="DI375" s="5">
        <f t="shared" si="643"/>
        <v>0</v>
      </c>
      <c r="DJ375" s="5">
        <f t="shared" si="644"/>
        <v>0</v>
      </c>
      <c r="DK375" s="5">
        <f t="shared" si="645"/>
        <v>0</v>
      </c>
      <c r="DL375" s="5">
        <f t="shared" si="646"/>
        <v>0</v>
      </c>
      <c r="DM375" s="5">
        <f t="shared" si="647"/>
        <v>0</v>
      </c>
      <c r="DN375" s="5">
        <f t="shared" si="648"/>
        <v>0</v>
      </c>
      <c r="DO375" s="5">
        <f t="shared" si="649"/>
        <v>0</v>
      </c>
      <c r="DP375" s="5">
        <f t="shared" si="650"/>
        <v>0</v>
      </c>
      <c r="DQ375" s="5">
        <f t="shared" si="651"/>
        <v>0</v>
      </c>
      <c r="DS375" s="5">
        <f t="shared" si="762"/>
        <v>2</v>
      </c>
      <c r="DT375" s="5">
        <f t="shared" si="652"/>
        <v>0</v>
      </c>
      <c r="DU375" s="5">
        <f t="shared" si="653"/>
        <v>0</v>
      </c>
      <c r="DV375" s="5">
        <f t="shared" si="654"/>
        <v>0</v>
      </c>
      <c r="DW375" s="5">
        <f t="shared" si="655"/>
        <v>0</v>
      </c>
      <c r="DX375" s="5">
        <f t="shared" si="656"/>
        <v>0</v>
      </c>
      <c r="DY375" s="5">
        <f t="shared" si="657"/>
        <v>0</v>
      </c>
      <c r="DZ375" s="5">
        <f t="shared" si="658"/>
        <v>0</v>
      </c>
      <c r="EA375" s="5">
        <f t="shared" si="659"/>
        <v>0</v>
      </c>
      <c r="EB375" s="5">
        <f t="shared" si="660"/>
        <v>1</v>
      </c>
      <c r="EC375" s="5">
        <f t="shared" si="661"/>
        <v>0</v>
      </c>
      <c r="ED375" s="5">
        <f t="shared" si="662"/>
        <v>0</v>
      </c>
      <c r="EE375" s="5">
        <f t="shared" si="663"/>
        <v>0</v>
      </c>
      <c r="EF375" s="5">
        <f t="shared" si="664"/>
        <v>0</v>
      </c>
      <c r="EG375" s="5">
        <f t="shared" si="665"/>
        <v>0</v>
      </c>
      <c r="EH375" s="5">
        <f t="shared" si="666"/>
        <v>0</v>
      </c>
      <c r="EI375" s="5">
        <f t="shared" si="667"/>
        <v>0</v>
      </c>
      <c r="EJ375" s="5">
        <f t="shared" si="668"/>
        <v>0</v>
      </c>
      <c r="EK375" s="5">
        <f t="shared" si="669"/>
        <v>0</v>
      </c>
      <c r="EL375" s="5">
        <f t="shared" si="670"/>
        <v>3</v>
      </c>
      <c r="EM375" s="5">
        <f t="shared" si="671"/>
        <v>0</v>
      </c>
      <c r="EN375" s="5">
        <f t="shared" si="672"/>
        <v>0</v>
      </c>
      <c r="EO375" s="5">
        <f t="shared" si="673"/>
        <v>0</v>
      </c>
      <c r="EP375" s="5">
        <f t="shared" si="674"/>
        <v>0</v>
      </c>
      <c r="EQ375" s="5">
        <f t="shared" si="675"/>
        <v>0</v>
      </c>
      <c r="ER375" s="5">
        <f t="shared" si="676"/>
        <v>0</v>
      </c>
      <c r="ES375" s="5">
        <f t="shared" si="677"/>
        <v>0</v>
      </c>
      <c r="ET375" s="5">
        <f t="shared" si="678"/>
        <v>0</v>
      </c>
      <c r="EU375" s="5">
        <f t="shared" si="679"/>
        <v>0</v>
      </c>
      <c r="EV375" s="5">
        <f t="shared" si="680"/>
        <v>0</v>
      </c>
      <c r="EW375" s="5">
        <f t="shared" si="681"/>
        <v>0</v>
      </c>
      <c r="EX375" s="5">
        <f t="shared" si="682"/>
        <v>0</v>
      </c>
      <c r="EY375" s="5">
        <f t="shared" si="683"/>
        <v>0</v>
      </c>
      <c r="EZ375" s="5">
        <f t="shared" si="684"/>
        <v>4</v>
      </c>
      <c r="FA375" s="5">
        <f t="shared" si="685"/>
        <v>0</v>
      </c>
      <c r="FB375" s="5">
        <f t="shared" si="686"/>
        <v>0</v>
      </c>
      <c r="FD375" s="5">
        <f t="shared" si="763"/>
        <v>0</v>
      </c>
      <c r="FE375" s="5">
        <f t="shared" si="687"/>
        <v>0</v>
      </c>
      <c r="FF375" s="5">
        <f t="shared" si="688"/>
        <v>0</v>
      </c>
      <c r="FG375" s="5">
        <f t="shared" si="689"/>
        <v>0</v>
      </c>
      <c r="FH375" s="5">
        <f t="shared" si="690"/>
        <v>0</v>
      </c>
      <c r="FI375" s="5">
        <f t="shared" si="691"/>
        <v>0</v>
      </c>
      <c r="FJ375" s="5">
        <f t="shared" si="692"/>
        <v>0</v>
      </c>
      <c r="FK375" s="5">
        <f t="shared" si="693"/>
        <v>0</v>
      </c>
      <c r="FL375" s="5">
        <f t="shared" si="694"/>
        <v>0</v>
      </c>
      <c r="FM375" s="5">
        <f t="shared" si="695"/>
        <v>0</v>
      </c>
      <c r="FN375" s="5">
        <f t="shared" si="696"/>
        <v>0</v>
      </c>
      <c r="FO375" s="5">
        <f t="shared" si="697"/>
        <v>0</v>
      </c>
      <c r="FP375" s="5">
        <f t="shared" si="698"/>
        <v>0</v>
      </c>
      <c r="FQ375" s="5">
        <f t="shared" si="699"/>
        <v>0</v>
      </c>
      <c r="FR375" s="5">
        <f t="shared" si="700"/>
        <v>0</v>
      </c>
      <c r="FS375" s="5">
        <f t="shared" si="701"/>
        <v>0</v>
      </c>
      <c r="FT375" s="5">
        <f t="shared" si="702"/>
        <v>0</v>
      </c>
      <c r="FU375" s="5">
        <f t="shared" si="703"/>
        <v>0</v>
      </c>
      <c r="FV375" s="5">
        <f t="shared" si="704"/>
        <v>0</v>
      </c>
      <c r="FW375" s="5">
        <f t="shared" si="705"/>
        <v>0</v>
      </c>
      <c r="FX375" s="5">
        <f t="shared" si="706"/>
        <v>0</v>
      </c>
      <c r="FY375" s="5">
        <f t="shared" si="707"/>
        <v>0</v>
      </c>
      <c r="FZ375" s="5">
        <f t="shared" si="708"/>
        <v>0</v>
      </c>
      <c r="GA375" s="5">
        <f t="shared" si="709"/>
        <v>0</v>
      </c>
      <c r="GB375" s="5">
        <f t="shared" si="710"/>
        <v>0</v>
      </c>
      <c r="GC375" s="5">
        <f t="shared" si="711"/>
        <v>0</v>
      </c>
      <c r="GD375" s="5">
        <f t="shared" si="712"/>
        <v>0</v>
      </c>
      <c r="GE375" s="5">
        <f t="shared" si="713"/>
        <v>0</v>
      </c>
      <c r="GF375" s="5">
        <f t="shared" si="714"/>
        <v>0</v>
      </c>
      <c r="GG375" s="5">
        <f t="shared" si="715"/>
        <v>0</v>
      </c>
      <c r="GH375" s="5">
        <f t="shared" si="716"/>
        <v>0</v>
      </c>
      <c r="GI375" s="5">
        <f t="shared" si="717"/>
        <v>0</v>
      </c>
      <c r="GJ375" s="5">
        <f t="shared" si="718"/>
        <v>0</v>
      </c>
      <c r="GK375" s="5">
        <f t="shared" si="719"/>
        <v>0</v>
      </c>
      <c r="GL375" s="5">
        <f t="shared" si="720"/>
        <v>0</v>
      </c>
      <c r="GM375" s="5">
        <f t="shared" si="721"/>
        <v>0</v>
      </c>
      <c r="GO375" s="23">
        <f t="shared" si="722"/>
        <v>0</v>
      </c>
      <c r="GP375" s="23">
        <f t="shared" si="723"/>
        <v>0</v>
      </c>
      <c r="GQ375" s="5">
        <f>+IF(GO375&gt;0, IF(COUNTIF(GO$149:GO375,GO375)&lt;=1,TRUE,FALSE),0)*$C$59*-1</f>
        <v>0</v>
      </c>
      <c r="GR375" s="5">
        <f>+IF(GP375&gt;0, IF(COUNTIF(GP$149:GP375,GP375)&lt;=1,TRUE,FALSE),0)*$C$59*-1</f>
        <v>0</v>
      </c>
    </row>
    <row r="376" spans="1:200" s="5" customFormat="1" hidden="1" outlineLevel="1" x14ac:dyDescent="0.2">
      <c r="A376" s="6"/>
      <c r="F376" s="35">
        <f t="shared" si="724"/>
        <v>11.469999999961786</v>
      </c>
      <c r="G376" s="20">
        <f t="shared" si="578"/>
        <v>0</v>
      </c>
      <c r="H376" s="20">
        <f t="shared" si="579"/>
        <v>0</v>
      </c>
      <c r="I376" s="37">
        <f t="shared" si="580"/>
        <v>0</v>
      </c>
      <c r="J376" s="33">
        <f t="shared" si="581"/>
        <v>11.469999999961786</v>
      </c>
      <c r="L376" s="5">
        <f t="shared" si="764"/>
        <v>-33.83000000000402</v>
      </c>
      <c r="M376" s="5">
        <f t="shared" si="725"/>
        <v>0</v>
      </c>
      <c r="N376" s="5">
        <f t="shared" si="726"/>
        <v>0</v>
      </c>
      <c r="O376" s="5">
        <f t="shared" si="727"/>
        <v>0</v>
      </c>
      <c r="P376" s="5">
        <f t="shared" si="728"/>
        <v>0</v>
      </c>
      <c r="Q376" s="5">
        <f t="shared" si="729"/>
        <v>0</v>
      </c>
      <c r="R376" s="5">
        <f t="shared" si="730"/>
        <v>0</v>
      </c>
      <c r="S376" s="5">
        <f t="shared" si="731"/>
        <v>0</v>
      </c>
      <c r="T376" s="5">
        <f t="shared" si="732"/>
        <v>0</v>
      </c>
      <c r="U376" s="5">
        <f t="shared" si="733"/>
        <v>-54.400000000000531</v>
      </c>
      <c r="V376" s="5">
        <f t="shared" si="734"/>
        <v>0</v>
      </c>
      <c r="W376" s="5">
        <f t="shared" si="735"/>
        <v>0</v>
      </c>
      <c r="X376" s="5">
        <f t="shared" si="736"/>
        <v>0</v>
      </c>
      <c r="Y376" s="5">
        <f t="shared" si="737"/>
        <v>0</v>
      </c>
      <c r="Z376" s="5">
        <f t="shared" si="738"/>
        <v>0</v>
      </c>
      <c r="AA376" s="5">
        <f t="shared" si="739"/>
        <v>0</v>
      </c>
      <c r="AB376" s="5">
        <f t="shared" si="740"/>
        <v>0</v>
      </c>
      <c r="AC376" s="5">
        <f t="shared" si="741"/>
        <v>0</v>
      </c>
      <c r="AD376" s="5">
        <f t="shared" si="742"/>
        <v>0</v>
      </c>
      <c r="AE376" s="5">
        <f t="shared" si="743"/>
        <v>-14.599999999999881</v>
      </c>
      <c r="AF376" s="5">
        <f t="shared" si="744"/>
        <v>0</v>
      </c>
      <c r="AG376" s="5">
        <f t="shared" si="745"/>
        <v>0</v>
      </c>
      <c r="AH376" s="5">
        <f t="shared" si="746"/>
        <v>0</v>
      </c>
      <c r="AI376" s="5">
        <f t="shared" si="747"/>
        <v>0</v>
      </c>
      <c r="AJ376" s="5">
        <f t="shared" si="748"/>
        <v>0</v>
      </c>
      <c r="AK376" s="5">
        <f t="shared" si="749"/>
        <v>0</v>
      </c>
      <c r="AL376" s="5">
        <f t="shared" si="750"/>
        <v>0</v>
      </c>
      <c r="AM376" s="5">
        <f t="shared" si="751"/>
        <v>0</v>
      </c>
      <c r="AN376" s="5">
        <f t="shared" si="752"/>
        <v>0</v>
      </c>
      <c r="AO376" s="5">
        <f t="shared" si="753"/>
        <v>62.759999999998669</v>
      </c>
      <c r="AP376" s="5">
        <f t="shared" si="754"/>
        <v>0</v>
      </c>
      <c r="AQ376" s="5">
        <f t="shared" si="755"/>
        <v>0</v>
      </c>
      <c r="AR376" s="5">
        <f t="shared" si="756"/>
        <v>40</v>
      </c>
      <c r="AS376" s="5">
        <f t="shared" si="757"/>
        <v>-11.400000000000119</v>
      </c>
      <c r="AT376" s="5">
        <f t="shared" si="758"/>
        <v>0</v>
      </c>
      <c r="AU376" s="5">
        <f t="shared" si="759"/>
        <v>0</v>
      </c>
      <c r="AW376" s="5">
        <f t="shared" si="760"/>
        <v>0</v>
      </c>
      <c r="AX376" s="5">
        <f t="shared" si="582"/>
        <v>0</v>
      </c>
      <c r="AY376" s="5">
        <f t="shared" si="583"/>
        <v>0</v>
      </c>
      <c r="AZ376" s="5">
        <f t="shared" si="584"/>
        <v>0</v>
      </c>
      <c r="BA376" s="5">
        <f t="shared" si="585"/>
        <v>0</v>
      </c>
      <c r="BB376" s="5">
        <f t="shared" si="586"/>
        <v>0</v>
      </c>
      <c r="BC376" s="5">
        <f t="shared" si="587"/>
        <v>0</v>
      </c>
      <c r="BD376" s="5">
        <f t="shared" si="588"/>
        <v>0</v>
      </c>
      <c r="BE376" s="5">
        <f t="shared" si="589"/>
        <v>0</v>
      </c>
      <c r="BF376" s="5">
        <f t="shared" si="590"/>
        <v>0</v>
      </c>
      <c r="BG376" s="5">
        <f t="shared" si="591"/>
        <v>0</v>
      </c>
      <c r="BH376" s="5">
        <f t="shared" si="592"/>
        <v>0</v>
      </c>
      <c r="BI376" s="5">
        <f t="shared" si="593"/>
        <v>0</v>
      </c>
      <c r="BJ376" s="5">
        <f t="shared" si="594"/>
        <v>0</v>
      </c>
      <c r="BK376" s="5">
        <f t="shared" si="595"/>
        <v>0</v>
      </c>
      <c r="BL376" s="5">
        <f t="shared" si="596"/>
        <v>0</v>
      </c>
      <c r="BM376" s="5">
        <f t="shared" si="597"/>
        <v>0</v>
      </c>
      <c r="BN376" s="5">
        <f t="shared" si="598"/>
        <v>0</v>
      </c>
      <c r="BO376" s="5">
        <f t="shared" si="599"/>
        <v>0</v>
      </c>
      <c r="BP376" s="5">
        <f t="shared" si="600"/>
        <v>0</v>
      </c>
      <c r="BQ376" s="5">
        <f t="shared" si="601"/>
        <v>0</v>
      </c>
      <c r="BR376" s="5">
        <f t="shared" si="602"/>
        <v>0</v>
      </c>
      <c r="BS376" s="5">
        <f t="shared" si="603"/>
        <v>0</v>
      </c>
      <c r="BT376" s="5">
        <f t="shared" si="604"/>
        <v>0</v>
      </c>
      <c r="BU376" s="5">
        <f t="shared" si="605"/>
        <v>0</v>
      </c>
      <c r="BV376" s="5">
        <f t="shared" si="606"/>
        <v>0</v>
      </c>
      <c r="BW376" s="5">
        <f t="shared" si="607"/>
        <v>0</v>
      </c>
      <c r="BX376" s="5">
        <f t="shared" si="608"/>
        <v>0</v>
      </c>
      <c r="BY376" s="5">
        <f t="shared" si="609"/>
        <v>0</v>
      </c>
      <c r="BZ376" s="5">
        <f t="shared" si="610"/>
        <v>1</v>
      </c>
      <c r="CA376" s="5">
        <f t="shared" si="611"/>
        <v>0</v>
      </c>
      <c r="CB376" s="5">
        <f t="shared" si="612"/>
        <v>0</v>
      </c>
      <c r="CC376" s="5">
        <f t="shared" si="613"/>
        <v>2</v>
      </c>
      <c r="CD376" s="5">
        <f t="shared" si="614"/>
        <v>0</v>
      </c>
      <c r="CE376" s="5">
        <f t="shared" si="615"/>
        <v>0</v>
      </c>
      <c r="CF376" s="5">
        <f t="shared" si="616"/>
        <v>0</v>
      </c>
      <c r="CH376" s="5">
        <f t="shared" si="761"/>
        <v>0</v>
      </c>
      <c r="CI376" s="5">
        <f t="shared" si="617"/>
        <v>0</v>
      </c>
      <c r="CJ376" s="5">
        <f t="shared" si="618"/>
        <v>0</v>
      </c>
      <c r="CK376" s="5">
        <f t="shared" si="619"/>
        <v>0</v>
      </c>
      <c r="CL376" s="5">
        <f t="shared" si="620"/>
        <v>0</v>
      </c>
      <c r="CM376" s="5">
        <f t="shared" si="621"/>
        <v>0</v>
      </c>
      <c r="CN376" s="5">
        <f t="shared" si="622"/>
        <v>0</v>
      </c>
      <c r="CO376" s="5">
        <f t="shared" si="623"/>
        <v>0</v>
      </c>
      <c r="CP376" s="5">
        <f t="shared" si="624"/>
        <v>0</v>
      </c>
      <c r="CQ376" s="5">
        <f t="shared" si="625"/>
        <v>0</v>
      </c>
      <c r="CR376" s="5">
        <f t="shared" si="626"/>
        <v>0</v>
      </c>
      <c r="CS376" s="5">
        <f t="shared" si="627"/>
        <v>0</v>
      </c>
      <c r="CT376" s="5">
        <f t="shared" si="628"/>
        <v>0</v>
      </c>
      <c r="CU376" s="5">
        <f t="shared" si="629"/>
        <v>0</v>
      </c>
      <c r="CV376" s="5">
        <f t="shared" si="630"/>
        <v>0</v>
      </c>
      <c r="CW376" s="5">
        <f t="shared" si="631"/>
        <v>0</v>
      </c>
      <c r="CX376" s="5">
        <f t="shared" si="632"/>
        <v>0</v>
      </c>
      <c r="CY376" s="5">
        <f t="shared" si="633"/>
        <v>0</v>
      </c>
      <c r="CZ376" s="5">
        <f t="shared" si="634"/>
        <v>0</v>
      </c>
      <c r="DA376" s="5">
        <f t="shared" si="635"/>
        <v>0</v>
      </c>
      <c r="DB376" s="5">
        <f t="shared" si="636"/>
        <v>0</v>
      </c>
      <c r="DC376" s="5">
        <f t="shared" si="637"/>
        <v>0</v>
      </c>
      <c r="DD376" s="5">
        <f t="shared" si="638"/>
        <v>0</v>
      </c>
      <c r="DE376" s="5">
        <f t="shared" si="639"/>
        <v>0</v>
      </c>
      <c r="DF376" s="5">
        <f t="shared" si="640"/>
        <v>0</v>
      </c>
      <c r="DG376" s="5">
        <f t="shared" si="641"/>
        <v>0</v>
      </c>
      <c r="DH376" s="5">
        <f t="shared" si="642"/>
        <v>0</v>
      </c>
      <c r="DI376" s="5">
        <f t="shared" si="643"/>
        <v>0</v>
      </c>
      <c r="DJ376" s="5">
        <f t="shared" si="644"/>
        <v>0</v>
      </c>
      <c r="DK376" s="5">
        <f t="shared" si="645"/>
        <v>0</v>
      </c>
      <c r="DL376" s="5">
        <f t="shared" si="646"/>
        <v>0</v>
      </c>
      <c r="DM376" s="5">
        <f t="shared" si="647"/>
        <v>0</v>
      </c>
      <c r="DN376" s="5">
        <f t="shared" si="648"/>
        <v>0</v>
      </c>
      <c r="DO376" s="5">
        <f t="shared" si="649"/>
        <v>0</v>
      </c>
      <c r="DP376" s="5">
        <f t="shared" si="650"/>
        <v>0</v>
      </c>
      <c r="DQ376" s="5">
        <f t="shared" si="651"/>
        <v>0</v>
      </c>
      <c r="DS376" s="5">
        <f t="shared" si="762"/>
        <v>2</v>
      </c>
      <c r="DT376" s="5">
        <f t="shared" si="652"/>
        <v>0</v>
      </c>
      <c r="DU376" s="5">
        <f t="shared" si="653"/>
        <v>0</v>
      </c>
      <c r="DV376" s="5">
        <f t="shared" si="654"/>
        <v>0</v>
      </c>
      <c r="DW376" s="5">
        <f t="shared" si="655"/>
        <v>0</v>
      </c>
      <c r="DX376" s="5">
        <f t="shared" si="656"/>
        <v>0</v>
      </c>
      <c r="DY376" s="5">
        <f t="shared" si="657"/>
        <v>0</v>
      </c>
      <c r="DZ376" s="5">
        <f t="shared" si="658"/>
        <v>0</v>
      </c>
      <c r="EA376" s="5">
        <f t="shared" si="659"/>
        <v>0</v>
      </c>
      <c r="EB376" s="5">
        <f t="shared" si="660"/>
        <v>1</v>
      </c>
      <c r="EC376" s="5">
        <f t="shared" si="661"/>
        <v>0</v>
      </c>
      <c r="ED376" s="5">
        <f t="shared" si="662"/>
        <v>0</v>
      </c>
      <c r="EE376" s="5">
        <f t="shared" si="663"/>
        <v>0</v>
      </c>
      <c r="EF376" s="5">
        <f t="shared" si="664"/>
        <v>0</v>
      </c>
      <c r="EG376" s="5">
        <f t="shared" si="665"/>
        <v>0</v>
      </c>
      <c r="EH376" s="5">
        <f t="shared" si="666"/>
        <v>0</v>
      </c>
      <c r="EI376" s="5">
        <f t="shared" si="667"/>
        <v>0</v>
      </c>
      <c r="EJ376" s="5">
        <f t="shared" si="668"/>
        <v>0</v>
      </c>
      <c r="EK376" s="5">
        <f t="shared" si="669"/>
        <v>0</v>
      </c>
      <c r="EL376" s="5">
        <f t="shared" si="670"/>
        <v>3</v>
      </c>
      <c r="EM376" s="5">
        <f t="shared" si="671"/>
        <v>0</v>
      </c>
      <c r="EN376" s="5">
        <f t="shared" si="672"/>
        <v>0</v>
      </c>
      <c r="EO376" s="5">
        <f t="shared" si="673"/>
        <v>0</v>
      </c>
      <c r="EP376" s="5">
        <f t="shared" si="674"/>
        <v>0</v>
      </c>
      <c r="EQ376" s="5">
        <f t="shared" si="675"/>
        <v>0</v>
      </c>
      <c r="ER376" s="5">
        <f t="shared" si="676"/>
        <v>0</v>
      </c>
      <c r="ES376" s="5">
        <f t="shared" si="677"/>
        <v>0</v>
      </c>
      <c r="ET376" s="5">
        <f t="shared" si="678"/>
        <v>0</v>
      </c>
      <c r="EU376" s="5">
        <f t="shared" si="679"/>
        <v>0</v>
      </c>
      <c r="EV376" s="5">
        <f t="shared" si="680"/>
        <v>0</v>
      </c>
      <c r="EW376" s="5">
        <f t="shared" si="681"/>
        <v>0</v>
      </c>
      <c r="EX376" s="5">
        <f t="shared" si="682"/>
        <v>0</v>
      </c>
      <c r="EY376" s="5">
        <f t="shared" si="683"/>
        <v>0</v>
      </c>
      <c r="EZ376" s="5">
        <f t="shared" si="684"/>
        <v>4</v>
      </c>
      <c r="FA376" s="5">
        <f t="shared" si="685"/>
        <v>0</v>
      </c>
      <c r="FB376" s="5">
        <f t="shared" si="686"/>
        <v>0</v>
      </c>
      <c r="FD376" s="5">
        <f t="shared" si="763"/>
        <v>0</v>
      </c>
      <c r="FE376" s="5">
        <f t="shared" si="687"/>
        <v>0</v>
      </c>
      <c r="FF376" s="5">
        <f t="shared" si="688"/>
        <v>0</v>
      </c>
      <c r="FG376" s="5">
        <f t="shared" si="689"/>
        <v>0</v>
      </c>
      <c r="FH376" s="5">
        <f t="shared" si="690"/>
        <v>0</v>
      </c>
      <c r="FI376" s="5">
        <f t="shared" si="691"/>
        <v>0</v>
      </c>
      <c r="FJ376" s="5">
        <f t="shared" si="692"/>
        <v>0</v>
      </c>
      <c r="FK376" s="5">
        <f t="shared" si="693"/>
        <v>0</v>
      </c>
      <c r="FL376" s="5">
        <f t="shared" si="694"/>
        <v>0</v>
      </c>
      <c r="FM376" s="5">
        <f t="shared" si="695"/>
        <v>0</v>
      </c>
      <c r="FN376" s="5">
        <f t="shared" si="696"/>
        <v>0</v>
      </c>
      <c r="FO376" s="5">
        <f t="shared" si="697"/>
        <v>0</v>
      </c>
      <c r="FP376" s="5">
        <f t="shared" si="698"/>
        <v>0</v>
      </c>
      <c r="FQ376" s="5">
        <f t="shared" si="699"/>
        <v>0</v>
      </c>
      <c r="FR376" s="5">
        <f t="shared" si="700"/>
        <v>0</v>
      </c>
      <c r="FS376" s="5">
        <f t="shared" si="701"/>
        <v>0</v>
      </c>
      <c r="FT376" s="5">
        <f t="shared" si="702"/>
        <v>0</v>
      </c>
      <c r="FU376" s="5">
        <f t="shared" si="703"/>
        <v>0</v>
      </c>
      <c r="FV376" s="5">
        <f t="shared" si="704"/>
        <v>0</v>
      </c>
      <c r="FW376" s="5">
        <f t="shared" si="705"/>
        <v>0</v>
      </c>
      <c r="FX376" s="5">
        <f t="shared" si="706"/>
        <v>0</v>
      </c>
      <c r="FY376" s="5">
        <f t="shared" si="707"/>
        <v>0</v>
      </c>
      <c r="FZ376" s="5">
        <f t="shared" si="708"/>
        <v>0</v>
      </c>
      <c r="GA376" s="5">
        <f t="shared" si="709"/>
        <v>0</v>
      </c>
      <c r="GB376" s="5">
        <f t="shared" si="710"/>
        <v>0</v>
      </c>
      <c r="GC376" s="5">
        <f t="shared" si="711"/>
        <v>0</v>
      </c>
      <c r="GD376" s="5">
        <f t="shared" si="712"/>
        <v>0</v>
      </c>
      <c r="GE376" s="5">
        <f t="shared" si="713"/>
        <v>0</v>
      </c>
      <c r="GF376" s="5">
        <f t="shared" si="714"/>
        <v>0</v>
      </c>
      <c r="GG376" s="5">
        <f t="shared" si="715"/>
        <v>0</v>
      </c>
      <c r="GH376" s="5">
        <f t="shared" si="716"/>
        <v>0</v>
      </c>
      <c r="GI376" s="5">
        <f t="shared" si="717"/>
        <v>0</v>
      </c>
      <c r="GJ376" s="5">
        <f t="shared" si="718"/>
        <v>0</v>
      </c>
      <c r="GK376" s="5">
        <f t="shared" si="719"/>
        <v>0</v>
      </c>
      <c r="GL376" s="5">
        <f t="shared" si="720"/>
        <v>0</v>
      </c>
      <c r="GM376" s="5">
        <f t="shared" si="721"/>
        <v>0</v>
      </c>
      <c r="GO376" s="23">
        <f t="shared" si="722"/>
        <v>0</v>
      </c>
      <c r="GP376" s="23">
        <f t="shared" si="723"/>
        <v>0</v>
      </c>
      <c r="GQ376" s="5">
        <f>+IF(GO376&gt;0, IF(COUNTIF(GO$149:GO376,GO376)&lt;=1,TRUE,FALSE),0)*$C$59*-1</f>
        <v>0</v>
      </c>
      <c r="GR376" s="5">
        <f>+IF(GP376&gt;0, IF(COUNTIF(GP$149:GP376,GP376)&lt;=1,TRUE,FALSE),0)*$C$59*-1</f>
        <v>0</v>
      </c>
    </row>
    <row r="377" spans="1:200" s="5" customFormat="1" hidden="1" outlineLevel="1" x14ac:dyDescent="0.2">
      <c r="A377" s="6"/>
      <c r="F377" s="35">
        <f t="shared" si="724"/>
        <v>11.469999999961786</v>
      </c>
      <c r="G377" s="20">
        <f t="shared" si="578"/>
        <v>0</v>
      </c>
      <c r="H377" s="20">
        <f t="shared" si="579"/>
        <v>0</v>
      </c>
      <c r="I377" s="37">
        <f t="shared" si="580"/>
        <v>0</v>
      </c>
      <c r="J377" s="33">
        <f t="shared" si="581"/>
        <v>11.469999999961786</v>
      </c>
      <c r="L377" s="5">
        <f t="shared" si="764"/>
        <v>-33.83000000000402</v>
      </c>
      <c r="M377" s="5">
        <f t="shared" si="725"/>
        <v>0</v>
      </c>
      <c r="N377" s="5">
        <f t="shared" si="726"/>
        <v>0</v>
      </c>
      <c r="O377" s="5">
        <f t="shared" si="727"/>
        <v>0</v>
      </c>
      <c r="P377" s="5">
        <f t="shared" si="728"/>
        <v>0</v>
      </c>
      <c r="Q377" s="5">
        <f t="shared" si="729"/>
        <v>0</v>
      </c>
      <c r="R377" s="5">
        <f t="shared" si="730"/>
        <v>0</v>
      </c>
      <c r="S377" s="5">
        <f t="shared" si="731"/>
        <v>0</v>
      </c>
      <c r="T377" s="5">
        <f t="shared" si="732"/>
        <v>0</v>
      </c>
      <c r="U377" s="5">
        <f t="shared" si="733"/>
        <v>-54.400000000000531</v>
      </c>
      <c r="V377" s="5">
        <f t="shared" si="734"/>
        <v>0</v>
      </c>
      <c r="W377" s="5">
        <f t="shared" si="735"/>
        <v>0</v>
      </c>
      <c r="X377" s="5">
        <f t="shared" si="736"/>
        <v>0</v>
      </c>
      <c r="Y377" s="5">
        <f t="shared" si="737"/>
        <v>0</v>
      </c>
      <c r="Z377" s="5">
        <f t="shared" si="738"/>
        <v>0</v>
      </c>
      <c r="AA377" s="5">
        <f t="shared" si="739"/>
        <v>0</v>
      </c>
      <c r="AB377" s="5">
        <f t="shared" si="740"/>
        <v>0</v>
      </c>
      <c r="AC377" s="5">
        <f t="shared" si="741"/>
        <v>0</v>
      </c>
      <c r="AD377" s="5">
        <f t="shared" si="742"/>
        <v>0</v>
      </c>
      <c r="AE377" s="5">
        <f t="shared" si="743"/>
        <v>-14.599999999999881</v>
      </c>
      <c r="AF377" s="5">
        <f t="shared" si="744"/>
        <v>0</v>
      </c>
      <c r="AG377" s="5">
        <f t="shared" si="745"/>
        <v>0</v>
      </c>
      <c r="AH377" s="5">
        <f t="shared" si="746"/>
        <v>0</v>
      </c>
      <c r="AI377" s="5">
        <f t="shared" si="747"/>
        <v>0</v>
      </c>
      <c r="AJ377" s="5">
        <f t="shared" si="748"/>
        <v>0</v>
      </c>
      <c r="AK377" s="5">
        <f t="shared" si="749"/>
        <v>0</v>
      </c>
      <c r="AL377" s="5">
        <f t="shared" si="750"/>
        <v>0</v>
      </c>
      <c r="AM377" s="5">
        <f t="shared" si="751"/>
        <v>0</v>
      </c>
      <c r="AN377" s="5">
        <f t="shared" si="752"/>
        <v>0</v>
      </c>
      <c r="AO377" s="5">
        <f t="shared" si="753"/>
        <v>62.759999999998669</v>
      </c>
      <c r="AP377" s="5">
        <f t="shared" si="754"/>
        <v>0</v>
      </c>
      <c r="AQ377" s="5">
        <f t="shared" si="755"/>
        <v>0</v>
      </c>
      <c r="AR377" s="5">
        <f t="shared" si="756"/>
        <v>40</v>
      </c>
      <c r="AS377" s="5">
        <f t="shared" si="757"/>
        <v>-11.400000000000119</v>
      </c>
      <c r="AT377" s="5">
        <f t="shared" si="758"/>
        <v>0</v>
      </c>
      <c r="AU377" s="5">
        <f t="shared" si="759"/>
        <v>0</v>
      </c>
      <c r="AW377" s="5">
        <f t="shared" si="760"/>
        <v>0</v>
      </c>
      <c r="AX377" s="5">
        <f t="shared" si="582"/>
        <v>0</v>
      </c>
      <c r="AY377" s="5">
        <f t="shared" si="583"/>
        <v>0</v>
      </c>
      <c r="AZ377" s="5">
        <f t="shared" si="584"/>
        <v>0</v>
      </c>
      <c r="BA377" s="5">
        <f t="shared" si="585"/>
        <v>0</v>
      </c>
      <c r="BB377" s="5">
        <f t="shared" si="586"/>
        <v>0</v>
      </c>
      <c r="BC377" s="5">
        <f t="shared" si="587"/>
        <v>0</v>
      </c>
      <c r="BD377" s="5">
        <f t="shared" si="588"/>
        <v>0</v>
      </c>
      <c r="BE377" s="5">
        <f t="shared" si="589"/>
        <v>0</v>
      </c>
      <c r="BF377" s="5">
        <f t="shared" si="590"/>
        <v>0</v>
      </c>
      <c r="BG377" s="5">
        <f t="shared" si="591"/>
        <v>0</v>
      </c>
      <c r="BH377" s="5">
        <f t="shared" si="592"/>
        <v>0</v>
      </c>
      <c r="BI377" s="5">
        <f t="shared" si="593"/>
        <v>0</v>
      </c>
      <c r="BJ377" s="5">
        <f t="shared" si="594"/>
        <v>0</v>
      </c>
      <c r="BK377" s="5">
        <f t="shared" si="595"/>
        <v>0</v>
      </c>
      <c r="BL377" s="5">
        <f t="shared" si="596"/>
        <v>0</v>
      </c>
      <c r="BM377" s="5">
        <f t="shared" si="597"/>
        <v>0</v>
      </c>
      <c r="BN377" s="5">
        <f t="shared" si="598"/>
        <v>0</v>
      </c>
      <c r="BO377" s="5">
        <f t="shared" si="599"/>
        <v>0</v>
      </c>
      <c r="BP377" s="5">
        <f t="shared" si="600"/>
        <v>0</v>
      </c>
      <c r="BQ377" s="5">
        <f t="shared" si="601"/>
        <v>0</v>
      </c>
      <c r="BR377" s="5">
        <f t="shared" si="602"/>
        <v>0</v>
      </c>
      <c r="BS377" s="5">
        <f t="shared" si="603"/>
        <v>0</v>
      </c>
      <c r="BT377" s="5">
        <f t="shared" si="604"/>
        <v>0</v>
      </c>
      <c r="BU377" s="5">
        <f t="shared" si="605"/>
        <v>0</v>
      </c>
      <c r="BV377" s="5">
        <f t="shared" si="606"/>
        <v>0</v>
      </c>
      <c r="BW377" s="5">
        <f t="shared" si="607"/>
        <v>0</v>
      </c>
      <c r="BX377" s="5">
        <f t="shared" si="608"/>
        <v>0</v>
      </c>
      <c r="BY377" s="5">
        <f t="shared" si="609"/>
        <v>0</v>
      </c>
      <c r="BZ377" s="5">
        <f t="shared" si="610"/>
        <v>1</v>
      </c>
      <c r="CA377" s="5">
        <f t="shared" si="611"/>
        <v>0</v>
      </c>
      <c r="CB377" s="5">
        <f t="shared" si="612"/>
        <v>0</v>
      </c>
      <c r="CC377" s="5">
        <f t="shared" si="613"/>
        <v>2</v>
      </c>
      <c r="CD377" s="5">
        <f t="shared" si="614"/>
        <v>0</v>
      </c>
      <c r="CE377" s="5">
        <f t="shared" si="615"/>
        <v>0</v>
      </c>
      <c r="CF377" s="5">
        <f t="shared" si="616"/>
        <v>0</v>
      </c>
      <c r="CH377" s="5">
        <f t="shared" si="761"/>
        <v>0</v>
      </c>
      <c r="CI377" s="5">
        <f t="shared" si="617"/>
        <v>0</v>
      </c>
      <c r="CJ377" s="5">
        <f t="shared" si="618"/>
        <v>0</v>
      </c>
      <c r="CK377" s="5">
        <f t="shared" si="619"/>
        <v>0</v>
      </c>
      <c r="CL377" s="5">
        <f t="shared" si="620"/>
        <v>0</v>
      </c>
      <c r="CM377" s="5">
        <f t="shared" si="621"/>
        <v>0</v>
      </c>
      <c r="CN377" s="5">
        <f t="shared" si="622"/>
        <v>0</v>
      </c>
      <c r="CO377" s="5">
        <f t="shared" si="623"/>
        <v>0</v>
      </c>
      <c r="CP377" s="5">
        <f t="shared" si="624"/>
        <v>0</v>
      </c>
      <c r="CQ377" s="5">
        <f t="shared" si="625"/>
        <v>0</v>
      </c>
      <c r="CR377" s="5">
        <f t="shared" si="626"/>
        <v>0</v>
      </c>
      <c r="CS377" s="5">
        <f t="shared" si="627"/>
        <v>0</v>
      </c>
      <c r="CT377" s="5">
        <f t="shared" si="628"/>
        <v>0</v>
      </c>
      <c r="CU377" s="5">
        <f t="shared" si="629"/>
        <v>0</v>
      </c>
      <c r="CV377" s="5">
        <f t="shared" si="630"/>
        <v>0</v>
      </c>
      <c r="CW377" s="5">
        <f t="shared" si="631"/>
        <v>0</v>
      </c>
      <c r="CX377" s="5">
        <f t="shared" si="632"/>
        <v>0</v>
      </c>
      <c r="CY377" s="5">
        <f t="shared" si="633"/>
        <v>0</v>
      </c>
      <c r="CZ377" s="5">
        <f t="shared" si="634"/>
        <v>0</v>
      </c>
      <c r="DA377" s="5">
        <f t="shared" si="635"/>
        <v>0</v>
      </c>
      <c r="DB377" s="5">
        <f t="shared" si="636"/>
        <v>0</v>
      </c>
      <c r="DC377" s="5">
        <f t="shared" si="637"/>
        <v>0</v>
      </c>
      <c r="DD377" s="5">
        <f t="shared" si="638"/>
        <v>0</v>
      </c>
      <c r="DE377" s="5">
        <f t="shared" si="639"/>
        <v>0</v>
      </c>
      <c r="DF377" s="5">
        <f t="shared" si="640"/>
        <v>0</v>
      </c>
      <c r="DG377" s="5">
        <f t="shared" si="641"/>
        <v>0</v>
      </c>
      <c r="DH377" s="5">
        <f t="shared" si="642"/>
        <v>0</v>
      </c>
      <c r="DI377" s="5">
        <f t="shared" si="643"/>
        <v>0</v>
      </c>
      <c r="DJ377" s="5">
        <f t="shared" si="644"/>
        <v>0</v>
      </c>
      <c r="DK377" s="5">
        <f t="shared" si="645"/>
        <v>0</v>
      </c>
      <c r="DL377" s="5">
        <f t="shared" si="646"/>
        <v>0</v>
      </c>
      <c r="DM377" s="5">
        <f t="shared" si="647"/>
        <v>0</v>
      </c>
      <c r="DN377" s="5">
        <f t="shared" si="648"/>
        <v>0</v>
      </c>
      <c r="DO377" s="5">
        <f t="shared" si="649"/>
        <v>0</v>
      </c>
      <c r="DP377" s="5">
        <f t="shared" si="650"/>
        <v>0</v>
      </c>
      <c r="DQ377" s="5">
        <f t="shared" si="651"/>
        <v>0</v>
      </c>
      <c r="DS377" s="5">
        <f t="shared" si="762"/>
        <v>2</v>
      </c>
      <c r="DT377" s="5">
        <f t="shared" si="652"/>
        <v>0</v>
      </c>
      <c r="DU377" s="5">
        <f t="shared" si="653"/>
        <v>0</v>
      </c>
      <c r="DV377" s="5">
        <f t="shared" si="654"/>
        <v>0</v>
      </c>
      <c r="DW377" s="5">
        <f t="shared" si="655"/>
        <v>0</v>
      </c>
      <c r="DX377" s="5">
        <f t="shared" si="656"/>
        <v>0</v>
      </c>
      <c r="DY377" s="5">
        <f t="shared" si="657"/>
        <v>0</v>
      </c>
      <c r="DZ377" s="5">
        <f t="shared" si="658"/>
        <v>0</v>
      </c>
      <c r="EA377" s="5">
        <f t="shared" si="659"/>
        <v>0</v>
      </c>
      <c r="EB377" s="5">
        <f t="shared" si="660"/>
        <v>1</v>
      </c>
      <c r="EC377" s="5">
        <f t="shared" si="661"/>
        <v>0</v>
      </c>
      <c r="ED377" s="5">
        <f t="shared" si="662"/>
        <v>0</v>
      </c>
      <c r="EE377" s="5">
        <f t="shared" si="663"/>
        <v>0</v>
      </c>
      <c r="EF377" s="5">
        <f t="shared" si="664"/>
        <v>0</v>
      </c>
      <c r="EG377" s="5">
        <f t="shared" si="665"/>
        <v>0</v>
      </c>
      <c r="EH377" s="5">
        <f t="shared" si="666"/>
        <v>0</v>
      </c>
      <c r="EI377" s="5">
        <f t="shared" si="667"/>
        <v>0</v>
      </c>
      <c r="EJ377" s="5">
        <f t="shared" si="668"/>
        <v>0</v>
      </c>
      <c r="EK377" s="5">
        <f t="shared" si="669"/>
        <v>0</v>
      </c>
      <c r="EL377" s="5">
        <f t="shared" si="670"/>
        <v>3</v>
      </c>
      <c r="EM377" s="5">
        <f t="shared" si="671"/>
        <v>0</v>
      </c>
      <c r="EN377" s="5">
        <f t="shared" si="672"/>
        <v>0</v>
      </c>
      <c r="EO377" s="5">
        <f t="shared" si="673"/>
        <v>0</v>
      </c>
      <c r="EP377" s="5">
        <f t="shared" si="674"/>
        <v>0</v>
      </c>
      <c r="EQ377" s="5">
        <f t="shared" si="675"/>
        <v>0</v>
      </c>
      <c r="ER377" s="5">
        <f t="shared" si="676"/>
        <v>0</v>
      </c>
      <c r="ES377" s="5">
        <f t="shared" si="677"/>
        <v>0</v>
      </c>
      <c r="ET377" s="5">
        <f t="shared" si="678"/>
        <v>0</v>
      </c>
      <c r="EU377" s="5">
        <f t="shared" si="679"/>
        <v>0</v>
      </c>
      <c r="EV377" s="5">
        <f t="shared" si="680"/>
        <v>0</v>
      </c>
      <c r="EW377" s="5">
        <f t="shared" si="681"/>
        <v>0</v>
      </c>
      <c r="EX377" s="5">
        <f t="shared" si="682"/>
        <v>0</v>
      </c>
      <c r="EY377" s="5">
        <f t="shared" si="683"/>
        <v>0</v>
      </c>
      <c r="EZ377" s="5">
        <f t="shared" si="684"/>
        <v>4</v>
      </c>
      <c r="FA377" s="5">
        <f t="shared" si="685"/>
        <v>0</v>
      </c>
      <c r="FB377" s="5">
        <f t="shared" si="686"/>
        <v>0</v>
      </c>
      <c r="FD377" s="5">
        <f t="shared" si="763"/>
        <v>0</v>
      </c>
      <c r="FE377" s="5">
        <f t="shared" si="687"/>
        <v>0</v>
      </c>
      <c r="FF377" s="5">
        <f t="shared" si="688"/>
        <v>0</v>
      </c>
      <c r="FG377" s="5">
        <f t="shared" si="689"/>
        <v>0</v>
      </c>
      <c r="FH377" s="5">
        <f t="shared" si="690"/>
        <v>0</v>
      </c>
      <c r="FI377" s="5">
        <f t="shared" si="691"/>
        <v>0</v>
      </c>
      <c r="FJ377" s="5">
        <f t="shared" si="692"/>
        <v>0</v>
      </c>
      <c r="FK377" s="5">
        <f t="shared" si="693"/>
        <v>0</v>
      </c>
      <c r="FL377" s="5">
        <f t="shared" si="694"/>
        <v>0</v>
      </c>
      <c r="FM377" s="5">
        <f t="shared" si="695"/>
        <v>0</v>
      </c>
      <c r="FN377" s="5">
        <f t="shared" si="696"/>
        <v>0</v>
      </c>
      <c r="FO377" s="5">
        <f t="shared" si="697"/>
        <v>0</v>
      </c>
      <c r="FP377" s="5">
        <f t="shared" si="698"/>
        <v>0</v>
      </c>
      <c r="FQ377" s="5">
        <f t="shared" si="699"/>
        <v>0</v>
      </c>
      <c r="FR377" s="5">
        <f t="shared" si="700"/>
        <v>0</v>
      </c>
      <c r="FS377" s="5">
        <f t="shared" si="701"/>
        <v>0</v>
      </c>
      <c r="FT377" s="5">
        <f t="shared" si="702"/>
        <v>0</v>
      </c>
      <c r="FU377" s="5">
        <f t="shared" si="703"/>
        <v>0</v>
      </c>
      <c r="FV377" s="5">
        <f t="shared" si="704"/>
        <v>0</v>
      </c>
      <c r="FW377" s="5">
        <f t="shared" si="705"/>
        <v>0</v>
      </c>
      <c r="FX377" s="5">
        <f t="shared" si="706"/>
        <v>0</v>
      </c>
      <c r="FY377" s="5">
        <f t="shared" si="707"/>
        <v>0</v>
      </c>
      <c r="FZ377" s="5">
        <f t="shared" si="708"/>
        <v>0</v>
      </c>
      <c r="GA377" s="5">
        <f t="shared" si="709"/>
        <v>0</v>
      </c>
      <c r="GB377" s="5">
        <f t="shared" si="710"/>
        <v>0</v>
      </c>
      <c r="GC377" s="5">
        <f t="shared" si="711"/>
        <v>0</v>
      </c>
      <c r="GD377" s="5">
        <f t="shared" si="712"/>
        <v>0</v>
      </c>
      <c r="GE377" s="5">
        <f t="shared" si="713"/>
        <v>0</v>
      </c>
      <c r="GF377" s="5">
        <f t="shared" si="714"/>
        <v>0</v>
      </c>
      <c r="GG377" s="5">
        <f t="shared" si="715"/>
        <v>0</v>
      </c>
      <c r="GH377" s="5">
        <f t="shared" si="716"/>
        <v>0</v>
      </c>
      <c r="GI377" s="5">
        <f t="shared" si="717"/>
        <v>0</v>
      </c>
      <c r="GJ377" s="5">
        <f t="shared" si="718"/>
        <v>0</v>
      </c>
      <c r="GK377" s="5">
        <f t="shared" si="719"/>
        <v>0</v>
      </c>
      <c r="GL377" s="5">
        <f t="shared" si="720"/>
        <v>0</v>
      </c>
      <c r="GM377" s="5">
        <f t="shared" si="721"/>
        <v>0</v>
      </c>
      <c r="GO377" s="23">
        <f t="shared" si="722"/>
        <v>0</v>
      </c>
      <c r="GP377" s="23">
        <f t="shared" si="723"/>
        <v>0</v>
      </c>
      <c r="GQ377" s="5">
        <f>+IF(GO377&gt;0, IF(COUNTIF(GO$149:GO377,GO377)&lt;=1,TRUE,FALSE),0)*$C$59*-1</f>
        <v>0</v>
      </c>
      <c r="GR377" s="5">
        <f>+IF(GP377&gt;0, IF(COUNTIF(GP$149:GP377,GP377)&lt;=1,TRUE,FALSE),0)*$C$59*-1</f>
        <v>0</v>
      </c>
    </row>
    <row r="378" spans="1:200" s="5" customFormat="1" hidden="1" outlineLevel="1" x14ac:dyDescent="0.2">
      <c r="A378" s="6"/>
      <c r="F378" s="35">
        <f t="shared" si="724"/>
        <v>11.469999999961786</v>
      </c>
      <c r="G378" s="20">
        <f t="shared" si="578"/>
        <v>0</v>
      </c>
      <c r="H378" s="20">
        <f t="shared" si="579"/>
        <v>0</v>
      </c>
      <c r="I378" s="37">
        <f t="shared" si="580"/>
        <v>0</v>
      </c>
      <c r="J378" s="33">
        <f t="shared" si="581"/>
        <v>11.469999999961786</v>
      </c>
      <c r="L378" s="5">
        <f t="shared" si="764"/>
        <v>-33.83000000000402</v>
      </c>
      <c r="M378" s="5">
        <f t="shared" si="725"/>
        <v>0</v>
      </c>
      <c r="N378" s="5">
        <f t="shared" si="726"/>
        <v>0</v>
      </c>
      <c r="O378" s="5">
        <f t="shared" si="727"/>
        <v>0</v>
      </c>
      <c r="P378" s="5">
        <f t="shared" si="728"/>
        <v>0</v>
      </c>
      <c r="Q378" s="5">
        <f t="shared" si="729"/>
        <v>0</v>
      </c>
      <c r="R378" s="5">
        <f t="shared" si="730"/>
        <v>0</v>
      </c>
      <c r="S378" s="5">
        <f t="shared" si="731"/>
        <v>0</v>
      </c>
      <c r="T378" s="5">
        <f t="shared" si="732"/>
        <v>0</v>
      </c>
      <c r="U378" s="5">
        <f t="shared" si="733"/>
        <v>-54.400000000000531</v>
      </c>
      <c r="V378" s="5">
        <f t="shared" si="734"/>
        <v>0</v>
      </c>
      <c r="W378" s="5">
        <f t="shared" si="735"/>
        <v>0</v>
      </c>
      <c r="X378" s="5">
        <f t="shared" si="736"/>
        <v>0</v>
      </c>
      <c r="Y378" s="5">
        <f t="shared" si="737"/>
        <v>0</v>
      </c>
      <c r="Z378" s="5">
        <f t="shared" si="738"/>
        <v>0</v>
      </c>
      <c r="AA378" s="5">
        <f t="shared" si="739"/>
        <v>0</v>
      </c>
      <c r="AB378" s="5">
        <f t="shared" si="740"/>
        <v>0</v>
      </c>
      <c r="AC378" s="5">
        <f t="shared" si="741"/>
        <v>0</v>
      </c>
      <c r="AD378" s="5">
        <f t="shared" si="742"/>
        <v>0</v>
      </c>
      <c r="AE378" s="5">
        <f t="shared" si="743"/>
        <v>-14.599999999999881</v>
      </c>
      <c r="AF378" s="5">
        <f t="shared" si="744"/>
        <v>0</v>
      </c>
      <c r="AG378" s="5">
        <f t="shared" si="745"/>
        <v>0</v>
      </c>
      <c r="AH378" s="5">
        <f t="shared" si="746"/>
        <v>0</v>
      </c>
      <c r="AI378" s="5">
        <f t="shared" si="747"/>
        <v>0</v>
      </c>
      <c r="AJ378" s="5">
        <f t="shared" si="748"/>
        <v>0</v>
      </c>
      <c r="AK378" s="5">
        <f t="shared" si="749"/>
        <v>0</v>
      </c>
      <c r="AL378" s="5">
        <f t="shared" si="750"/>
        <v>0</v>
      </c>
      <c r="AM378" s="5">
        <f t="shared" si="751"/>
        <v>0</v>
      </c>
      <c r="AN378" s="5">
        <f t="shared" si="752"/>
        <v>0</v>
      </c>
      <c r="AO378" s="5">
        <f t="shared" si="753"/>
        <v>62.759999999998669</v>
      </c>
      <c r="AP378" s="5">
        <f t="shared" si="754"/>
        <v>0</v>
      </c>
      <c r="AQ378" s="5">
        <f t="shared" si="755"/>
        <v>0</v>
      </c>
      <c r="AR378" s="5">
        <f t="shared" si="756"/>
        <v>40</v>
      </c>
      <c r="AS378" s="5">
        <f t="shared" si="757"/>
        <v>-11.400000000000119</v>
      </c>
      <c r="AT378" s="5">
        <f t="shared" si="758"/>
        <v>0</v>
      </c>
      <c r="AU378" s="5">
        <f t="shared" si="759"/>
        <v>0</v>
      </c>
      <c r="AW378" s="5">
        <f t="shared" si="760"/>
        <v>0</v>
      </c>
      <c r="AX378" s="5">
        <f t="shared" si="582"/>
        <v>0</v>
      </c>
      <c r="AY378" s="5">
        <f t="shared" si="583"/>
        <v>0</v>
      </c>
      <c r="AZ378" s="5">
        <f t="shared" si="584"/>
        <v>0</v>
      </c>
      <c r="BA378" s="5">
        <f t="shared" si="585"/>
        <v>0</v>
      </c>
      <c r="BB378" s="5">
        <f t="shared" si="586"/>
        <v>0</v>
      </c>
      <c r="BC378" s="5">
        <f t="shared" si="587"/>
        <v>0</v>
      </c>
      <c r="BD378" s="5">
        <f t="shared" si="588"/>
        <v>0</v>
      </c>
      <c r="BE378" s="5">
        <f t="shared" si="589"/>
        <v>0</v>
      </c>
      <c r="BF378" s="5">
        <f t="shared" si="590"/>
        <v>0</v>
      </c>
      <c r="BG378" s="5">
        <f t="shared" si="591"/>
        <v>0</v>
      </c>
      <c r="BH378" s="5">
        <f t="shared" si="592"/>
        <v>0</v>
      </c>
      <c r="BI378" s="5">
        <f t="shared" si="593"/>
        <v>0</v>
      </c>
      <c r="BJ378" s="5">
        <f t="shared" si="594"/>
        <v>0</v>
      </c>
      <c r="BK378" s="5">
        <f t="shared" si="595"/>
        <v>0</v>
      </c>
      <c r="BL378" s="5">
        <f t="shared" si="596"/>
        <v>0</v>
      </c>
      <c r="BM378" s="5">
        <f t="shared" si="597"/>
        <v>0</v>
      </c>
      <c r="BN378" s="5">
        <f t="shared" si="598"/>
        <v>0</v>
      </c>
      <c r="BO378" s="5">
        <f t="shared" si="599"/>
        <v>0</v>
      </c>
      <c r="BP378" s="5">
        <f t="shared" si="600"/>
        <v>0</v>
      </c>
      <c r="BQ378" s="5">
        <f t="shared" si="601"/>
        <v>0</v>
      </c>
      <c r="BR378" s="5">
        <f t="shared" si="602"/>
        <v>0</v>
      </c>
      <c r="BS378" s="5">
        <f t="shared" si="603"/>
        <v>0</v>
      </c>
      <c r="BT378" s="5">
        <f t="shared" si="604"/>
        <v>0</v>
      </c>
      <c r="BU378" s="5">
        <f t="shared" si="605"/>
        <v>0</v>
      </c>
      <c r="BV378" s="5">
        <f t="shared" si="606"/>
        <v>0</v>
      </c>
      <c r="BW378" s="5">
        <f t="shared" si="607"/>
        <v>0</v>
      </c>
      <c r="BX378" s="5">
        <f t="shared" si="608"/>
        <v>0</v>
      </c>
      <c r="BY378" s="5">
        <f t="shared" si="609"/>
        <v>0</v>
      </c>
      <c r="BZ378" s="5">
        <f t="shared" si="610"/>
        <v>1</v>
      </c>
      <c r="CA378" s="5">
        <f t="shared" si="611"/>
        <v>0</v>
      </c>
      <c r="CB378" s="5">
        <f t="shared" si="612"/>
        <v>0</v>
      </c>
      <c r="CC378" s="5">
        <f t="shared" si="613"/>
        <v>2</v>
      </c>
      <c r="CD378" s="5">
        <f t="shared" si="614"/>
        <v>0</v>
      </c>
      <c r="CE378" s="5">
        <f t="shared" si="615"/>
        <v>0</v>
      </c>
      <c r="CF378" s="5">
        <f t="shared" si="616"/>
        <v>0</v>
      </c>
      <c r="CH378" s="5">
        <f t="shared" si="761"/>
        <v>0</v>
      </c>
      <c r="CI378" s="5">
        <f t="shared" si="617"/>
        <v>0</v>
      </c>
      <c r="CJ378" s="5">
        <f t="shared" si="618"/>
        <v>0</v>
      </c>
      <c r="CK378" s="5">
        <f t="shared" si="619"/>
        <v>0</v>
      </c>
      <c r="CL378" s="5">
        <f t="shared" si="620"/>
        <v>0</v>
      </c>
      <c r="CM378" s="5">
        <f t="shared" si="621"/>
        <v>0</v>
      </c>
      <c r="CN378" s="5">
        <f t="shared" si="622"/>
        <v>0</v>
      </c>
      <c r="CO378" s="5">
        <f t="shared" si="623"/>
        <v>0</v>
      </c>
      <c r="CP378" s="5">
        <f t="shared" si="624"/>
        <v>0</v>
      </c>
      <c r="CQ378" s="5">
        <f t="shared" si="625"/>
        <v>0</v>
      </c>
      <c r="CR378" s="5">
        <f t="shared" si="626"/>
        <v>0</v>
      </c>
      <c r="CS378" s="5">
        <f t="shared" si="627"/>
        <v>0</v>
      </c>
      <c r="CT378" s="5">
        <f t="shared" si="628"/>
        <v>0</v>
      </c>
      <c r="CU378" s="5">
        <f t="shared" si="629"/>
        <v>0</v>
      </c>
      <c r="CV378" s="5">
        <f t="shared" si="630"/>
        <v>0</v>
      </c>
      <c r="CW378" s="5">
        <f t="shared" si="631"/>
        <v>0</v>
      </c>
      <c r="CX378" s="5">
        <f t="shared" si="632"/>
        <v>0</v>
      </c>
      <c r="CY378" s="5">
        <f t="shared" si="633"/>
        <v>0</v>
      </c>
      <c r="CZ378" s="5">
        <f t="shared" si="634"/>
        <v>0</v>
      </c>
      <c r="DA378" s="5">
        <f t="shared" si="635"/>
        <v>0</v>
      </c>
      <c r="DB378" s="5">
        <f t="shared" si="636"/>
        <v>0</v>
      </c>
      <c r="DC378" s="5">
        <f t="shared" si="637"/>
        <v>0</v>
      </c>
      <c r="DD378" s="5">
        <f t="shared" si="638"/>
        <v>0</v>
      </c>
      <c r="DE378" s="5">
        <f t="shared" si="639"/>
        <v>0</v>
      </c>
      <c r="DF378" s="5">
        <f t="shared" si="640"/>
        <v>0</v>
      </c>
      <c r="DG378" s="5">
        <f t="shared" si="641"/>
        <v>0</v>
      </c>
      <c r="DH378" s="5">
        <f t="shared" si="642"/>
        <v>0</v>
      </c>
      <c r="DI378" s="5">
        <f t="shared" si="643"/>
        <v>0</v>
      </c>
      <c r="DJ378" s="5">
        <f t="shared" si="644"/>
        <v>0</v>
      </c>
      <c r="DK378" s="5">
        <f t="shared" si="645"/>
        <v>0</v>
      </c>
      <c r="DL378" s="5">
        <f t="shared" si="646"/>
        <v>0</v>
      </c>
      <c r="DM378" s="5">
        <f t="shared" si="647"/>
        <v>0</v>
      </c>
      <c r="DN378" s="5">
        <f t="shared" si="648"/>
        <v>0</v>
      </c>
      <c r="DO378" s="5">
        <f t="shared" si="649"/>
        <v>0</v>
      </c>
      <c r="DP378" s="5">
        <f t="shared" si="650"/>
        <v>0</v>
      </c>
      <c r="DQ378" s="5">
        <f t="shared" si="651"/>
        <v>0</v>
      </c>
      <c r="DS378" s="5">
        <f t="shared" si="762"/>
        <v>2</v>
      </c>
      <c r="DT378" s="5">
        <f t="shared" si="652"/>
        <v>0</v>
      </c>
      <c r="DU378" s="5">
        <f t="shared" si="653"/>
        <v>0</v>
      </c>
      <c r="DV378" s="5">
        <f t="shared" si="654"/>
        <v>0</v>
      </c>
      <c r="DW378" s="5">
        <f t="shared" si="655"/>
        <v>0</v>
      </c>
      <c r="DX378" s="5">
        <f t="shared" si="656"/>
        <v>0</v>
      </c>
      <c r="DY378" s="5">
        <f t="shared" si="657"/>
        <v>0</v>
      </c>
      <c r="DZ378" s="5">
        <f t="shared" si="658"/>
        <v>0</v>
      </c>
      <c r="EA378" s="5">
        <f t="shared" si="659"/>
        <v>0</v>
      </c>
      <c r="EB378" s="5">
        <f t="shared" si="660"/>
        <v>1</v>
      </c>
      <c r="EC378" s="5">
        <f t="shared" si="661"/>
        <v>0</v>
      </c>
      <c r="ED378" s="5">
        <f t="shared" si="662"/>
        <v>0</v>
      </c>
      <c r="EE378" s="5">
        <f t="shared" si="663"/>
        <v>0</v>
      </c>
      <c r="EF378" s="5">
        <f t="shared" si="664"/>
        <v>0</v>
      </c>
      <c r="EG378" s="5">
        <f t="shared" si="665"/>
        <v>0</v>
      </c>
      <c r="EH378" s="5">
        <f t="shared" si="666"/>
        <v>0</v>
      </c>
      <c r="EI378" s="5">
        <f t="shared" si="667"/>
        <v>0</v>
      </c>
      <c r="EJ378" s="5">
        <f t="shared" si="668"/>
        <v>0</v>
      </c>
      <c r="EK378" s="5">
        <f t="shared" si="669"/>
        <v>0</v>
      </c>
      <c r="EL378" s="5">
        <f t="shared" si="670"/>
        <v>3</v>
      </c>
      <c r="EM378" s="5">
        <f t="shared" si="671"/>
        <v>0</v>
      </c>
      <c r="EN378" s="5">
        <f t="shared" si="672"/>
        <v>0</v>
      </c>
      <c r="EO378" s="5">
        <f t="shared" si="673"/>
        <v>0</v>
      </c>
      <c r="EP378" s="5">
        <f t="shared" si="674"/>
        <v>0</v>
      </c>
      <c r="EQ378" s="5">
        <f t="shared" si="675"/>
        <v>0</v>
      </c>
      <c r="ER378" s="5">
        <f t="shared" si="676"/>
        <v>0</v>
      </c>
      <c r="ES378" s="5">
        <f t="shared" si="677"/>
        <v>0</v>
      </c>
      <c r="ET378" s="5">
        <f t="shared" si="678"/>
        <v>0</v>
      </c>
      <c r="EU378" s="5">
        <f t="shared" si="679"/>
        <v>0</v>
      </c>
      <c r="EV378" s="5">
        <f t="shared" si="680"/>
        <v>0</v>
      </c>
      <c r="EW378" s="5">
        <f t="shared" si="681"/>
        <v>0</v>
      </c>
      <c r="EX378" s="5">
        <f t="shared" si="682"/>
        <v>0</v>
      </c>
      <c r="EY378" s="5">
        <f t="shared" si="683"/>
        <v>0</v>
      </c>
      <c r="EZ378" s="5">
        <f t="shared" si="684"/>
        <v>4</v>
      </c>
      <c r="FA378" s="5">
        <f t="shared" si="685"/>
        <v>0</v>
      </c>
      <c r="FB378" s="5">
        <f t="shared" si="686"/>
        <v>0</v>
      </c>
      <c r="FD378" s="5">
        <f t="shared" si="763"/>
        <v>0</v>
      </c>
      <c r="FE378" s="5">
        <f t="shared" si="687"/>
        <v>0</v>
      </c>
      <c r="FF378" s="5">
        <f t="shared" si="688"/>
        <v>0</v>
      </c>
      <c r="FG378" s="5">
        <f t="shared" si="689"/>
        <v>0</v>
      </c>
      <c r="FH378" s="5">
        <f t="shared" si="690"/>
        <v>0</v>
      </c>
      <c r="FI378" s="5">
        <f t="shared" si="691"/>
        <v>0</v>
      </c>
      <c r="FJ378" s="5">
        <f t="shared" si="692"/>
        <v>0</v>
      </c>
      <c r="FK378" s="5">
        <f t="shared" si="693"/>
        <v>0</v>
      </c>
      <c r="FL378" s="5">
        <f t="shared" si="694"/>
        <v>0</v>
      </c>
      <c r="FM378" s="5">
        <f t="shared" si="695"/>
        <v>0</v>
      </c>
      <c r="FN378" s="5">
        <f t="shared" si="696"/>
        <v>0</v>
      </c>
      <c r="FO378" s="5">
        <f t="shared" si="697"/>
        <v>0</v>
      </c>
      <c r="FP378" s="5">
        <f t="shared" si="698"/>
        <v>0</v>
      </c>
      <c r="FQ378" s="5">
        <f t="shared" si="699"/>
        <v>0</v>
      </c>
      <c r="FR378" s="5">
        <f t="shared" si="700"/>
        <v>0</v>
      </c>
      <c r="FS378" s="5">
        <f t="shared" si="701"/>
        <v>0</v>
      </c>
      <c r="FT378" s="5">
        <f t="shared" si="702"/>
        <v>0</v>
      </c>
      <c r="FU378" s="5">
        <f t="shared" si="703"/>
        <v>0</v>
      </c>
      <c r="FV378" s="5">
        <f t="shared" si="704"/>
        <v>0</v>
      </c>
      <c r="FW378" s="5">
        <f t="shared" si="705"/>
        <v>0</v>
      </c>
      <c r="FX378" s="5">
        <f t="shared" si="706"/>
        <v>0</v>
      </c>
      <c r="FY378" s="5">
        <f t="shared" si="707"/>
        <v>0</v>
      </c>
      <c r="FZ378" s="5">
        <f t="shared" si="708"/>
        <v>0</v>
      </c>
      <c r="GA378" s="5">
        <f t="shared" si="709"/>
        <v>0</v>
      </c>
      <c r="GB378" s="5">
        <f t="shared" si="710"/>
        <v>0</v>
      </c>
      <c r="GC378" s="5">
        <f t="shared" si="711"/>
        <v>0</v>
      </c>
      <c r="GD378" s="5">
        <f t="shared" si="712"/>
        <v>0</v>
      </c>
      <c r="GE378" s="5">
        <f t="shared" si="713"/>
        <v>0</v>
      </c>
      <c r="GF378" s="5">
        <f t="shared" si="714"/>
        <v>0</v>
      </c>
      <c r="GG378" s="5">
        <f t="shared" si="715"/>
        <v>0</v>
      </c>
      <c r="GH378" s="5">
        <f t="shared" si="716"/>
        <v>0</v>
      </c>
      <c r="GI378" s="5">
        <f t="shared" si="717"/>
        <v>0</v>
      </c>
      <c r="GJ378" s="5">
        <f t="shared" si="718"/>
        <v>0</v>
      </c>
      <c r="GK378" s="5">
        <f t="shared" si="719"/>
        <v>0</v>
      </c>
      <c r="GL378" s="5">
        <f t="shared" si="720"/>
        <v>0</v>
      </c>
      <c r="GM378" s="5">
        <f t="shared" si="721"/>
        <v>0</v>
      </c>
      <c r="GO378" s="23">
        <f t="shared" si="722"/>
        <v>0</v>
      </c>
      <c r="GP378" s="23">
        <f t="shared" si="723"/>
        <v>0</v>
      </c>
      <c r="GQ378" s="5">
        <f>+IF(GO378&gt;0, IF(COUNTIF(GO$149:GO378,GO378)&lt;=1,TRUE,FALSE),0)*$C$59*-1</f>
        <v>0</v>
      </c>
      <c r="GR378" s="5">
        <f>+IF(GP378&gt;0, IF(COUNTIF(GP$149:GP378,GP378)&lt;=1,TRUE,FALSE),0)*$C$59*-1</f>
        <v>0</v>
      </c>
    </row>
    <row r="379" spans="1:200" s="5" customFormat="1" hidden="1" outlineLevel="1" x14ac:dyDescent="0.2">
      <c r="A379" s="6"/>
      <c r="F379" s="35">
        <f t="shared" si="724"/>
        <v>11.469999999961786</v>
      </c>
      <c r="G379" s="20">
        <f t="shared" si="578"/>
        <v>0</v>
      </c>
      <c r="H379" s="20">
        <f t="shared" si="579"/>
        <v>0</v>
      </c>
      <c r="I379" s="37">
        <f t="shared" si="580"/>
        <v>0</v>
      </c>
      <c r="J379" s="33">
        <f t="shared" si="581"/>
        <v>11.469999999961786</v>
      </c>
      <c r="L379" s="5">
        <f t="shared" si="764"/>
        <v>-33.83000000000402</v>
      </c>
      <c r="M379" s="5">
        <f t="shared" si="725"/>
        <v>0</v>
      </c>
      <c r="N379" s="5">
        <f t="shared" si="726"/>
        <v>0</v>
      </c>
      <c r="O379" s="5">
        <f t="shared" si="727"/>
        <v>0</v>
      </c>
      <c r="P379" s="5">
        <f t="shared" si="728"/>
        <v>0</v>
      </c>
      <c r="Q379" s="5">
        <f t="shared" si="729"/>
        <v>0</v>
      </c>
      <c r="R379" s="5">
        <f t="shared" si="730"/>
        <v>0</v>
      </c>
      <c r="S379" s="5">
        <f t="shared" si="731"/>
        <v>0</v>
      </c>
      <c r="T379" s="5">
        <f t="shared" si="732"/>
        <v>0</v>
      </c>
      <c r="U379" s="5">
        <f t="shared" si="733"/>
        <v>-54.400000000000531</v>
      </c>
      <c r="V379" s="5">
        <f t="shared" si="734"/>
        <v>0</v>
      </c>
      <c r="W379" s="5">
        <f t="shared" si="735"/>
        <v>0</v>
      </c>
      <c r="X379" s="5">
        <f t="shared" si="736"/>
        <v>0</v>
      </c>
      <c r="Y379" s="5">
        <f t="shared" si="737"/>
        <v>0</v>
      </c>
      <c r="Z379" s="5">
        <f t="shared" si="738"/>
        <v>0</v>
      </c>
      <c r="AA379" s="5">
        <f t="shared" si="739"/>
        <v>0</v>
      </c>
      <c r="AB379" s="5">
        <f t="shared" si="740"/>
        <v>0</v>
      </c>
      <c r="AC379" s="5">
        <f t="shared" si="741"/>
        <v>0</v>
      </c>
      <c r="AD379" s="5">
        <f t="shared" si="742"/>
        <v>0</v>
      </c>
      <c r="AE379" s="5">
        <f t="shared" si="743"/>
        <v>-14.599999999999881</v>
      </c>
      <c r="AF379" s="5">
        <f t="shared" si="744"/>
        <v>0</v>
      </c>
      <c r="AG379" s="5">
        <f t="shared" si="745"/>
        <v>0</v>
      </c>
      <c r="AH379" s="5">
        <f t="shared" si="746"/>
        <v>0</v>
      </c>
      <c r="AI379" s="5">
        <f t="shared" si="747"/>
        <v>0</v>
      </c>
      <c r="AJ379" s="5">
        <f t="shared" si="748"/>
        <v>0</v>
      </c>
      <c r="AK379" s="5">
        <f t="shared" si="749"/>
        <v>0</v>
      </c>
      <c r="AL379" s="5">
        <f t="shared" si="750"/>
        <v>0</v>
      </c>
      <c r="AM379" s="5">
        <f t="shared" si="751"/>
        <v>0</v>
      </c>
      <c r="AN379" s="5">
        <f t="shared" si="752"/>
        <v>0</v>
      </c>
      <c r="AO379" s="5">
        <f t="shared" si="753"/>
        <v>62.759999999998669</v>
      </c>
      <c r="AP379" s="5">
        <f t="shared" si="754"/>
        <v>0</v>
      </c>
      <c r="AQ379" s="5">
        <f t="shared" si="755"/>
        <v>0</v>
      </c>
      <c r="AR379" s="5">
        <f t="shared" si="756"/>
        <v>40</v>
      </c>
      <c r="AS379" s="5">
        <f t="shared" si="757"/>
        <v>-11.400000000000119</v>
      </c>
      <c r="AT379" s="5">
        <f t="shared" si="758"/>
        <v>0</v>
      </c>
      <c r="AU379" s="5">
        <f t="shared" si="759"/>
        <v>0</v>
      </c>
      <c r="AW379" s="5">
        <f t="shared" si="760"/>
        <v>0</v>
      </c>
      <c r="AX379" s="5">
        <f t="shared" si="582"/>
        <v>0</v>
      </c>
      <c r="AY379" s="5">
        <f t="shared" si="583"/>
        <v>0</v>
      </c>
      <c r="AZ379" s="5">
        <f t="shared" si="584"/>
        <v>0</v>
      </c>
      <c r="BA379" s="5">
        <f t="shared" si="585"/>
        <v>0</v>
      </c>
      <c r="BB379" s="5">
        <f t="shared" si="586"/>
        <v>0</v>
      </c>
      <c r="BC379" s="5">
        <f t="shared" si="587"/>
        <v>0</v>
      </c>
      <c r="BD379" s="5">
        <f t="shared" si="588"/>
        <v>0</v>
      </c>
      <c r="BE379" s="5">
        <f t="shared" si="589"/>
        <v>0</v>
      </c>
      <c r="BF379" s="5">
        <f t="shared" si="590"/>
        <v>0</v>
      </c>
      <c r="BG379" s="5">
        <f t="shared" si="591"/>
        <v>0</v>
      </c>
      <c r="BH379" s="5">
        <f t="shared" si="592"/>
        <v>0</v>
      </c>
      <c r="BI379" s="5">
        <f t="shared" si="593"/>
        <v>0</v>
      </c>
      <c r="BJ379" s="5">
        <f t="shared" si="594"/>
        <v>0</v>
      </c>
      <c r="BK379" s="5">
        <f t="shared" si="595"/>
        <v>0</v>
      </c>
      <c r="BL379" s="5">
        <f t="shared" si="596"/>
        <v>0</v>
      </c>
      <c r="BM379" s="5">
        <f t="shared" si="597"/>
        <v>0</v>
      </c>
      <c r="BN379" s="5">
        <f t="shared" si="598"/>
        <v>0</v>
      </c>
      <c r="BO379" s="5">
        <f t="shared" si="599"/>
        <v>0</v>
      </c>
      <c r="BP379" s="5">
        <f t="shared" si="600"/>
        <v>0</v>
      </c>
      <c r="BQ379" s="5">
        <f t="shared" si="601"/>
        <v>0</v>
      </c>
      <c r="BR379" s="5">
        <f t="shared" si="602"/>
        <v>0</v>
      </c>
      <c r="BS379" s="5">
        <f t="shared" si="603"/>
        <v>0</v>
      </c>
      <c r="BT379" s="5">
        <f t="shared" si="604"/>
        <v>0</v>
      </c>
      <c r="BU379" s="5">
        <f t="shared" si="605"/>
        <v>0</v>
      </c>
      <c r="BV379" s="5">
        <f t="shared" si="606"/>
        <v>0</v>
      </c>
      <c r="BW379" s="5">
        <f t="shared" si="607"/>
        <v>0</v>
      </c>
      <c r="BX379" s="5">
        <f t="shared" si="608"/>
        <v>0</v>
      </c>
      <c r="BY379" s="5">
        <f t="shared" si="609"/>
        <v>0</v>
      </c>
      <c r="BZ379" s="5">
        <f t="shared" si="610"/>
        <v>1</v>
      </c>
      <c r="CA379" s="5">
        <f t="shared" si="611"/>
        <v>0</v>
      </c>
      <c r="CB379" s="5">
        <f t="shared" si="612"/>
        <v>0</v>
      </c>
      <c r="CC379" s="5">
        <f t="shared" si="613"/>
        <v>2</v>
      </c>
      <c r="CD379" s="5">
        <f t="shared" si="614"/>
        <v>0</v>
      </c>
      <c r="CE379" s="5">
        <f t="shared" si="615"/>
        <v>0</v>
      </c>
      <c r="CF379" s="5">
        <f t="shared" si="616"/>
        <v>0</v>
      </c>
      <c r="CH379" s="5">
        <f t="shared" si="761"/>
        <v>0</v>
      </c>
      <c r="CI379" s="5">
        <f t="shared" si="617"/>
        <v>0</v>
      </c>
      <c r="CJ379" s="5">
        <f t="shared" si="618"/>
        <v>0</v>
      </c>
      <c r="CK379" s="5">
        <f t="shared" si="619"/>
        <v>0</v>
      </c>
      <c r="CL379" s="5">
        <f t="shared" si="620"/>
        <v>0</v>
      </c>
      <c r="CM379" s="5">
        <f t="shared" si="621"/>
        <v>0</v>
      </c>
      <c r="CN379" s="5">
        <f t="shared" si="622"/>
        <v>0</v>
      </c>
      <c r="CO379" s="5">
        <f t="shared" si="623"/>
        <v>0</v>
      </c>
      <c r="CP379" s="5">
        <f t="shared" si="624"/>
        <v>0</v>
      </c>
      <c r="CQ379" s="5">
        <f t="shared" si="625"/>
        <v>0</v>
      </c>
      <c r="CR379" s="5">
        <f t="shared" si="626"/>
        <v>0</v>
      </c>
      <c r="CS379" s="5">
        <f t="shared" si="627"/>
        <v>0</v>
      </c>
      <c r="CT379" s="5">
        <f t="shared" si="628"/>
        <v>0</v>
      </c>
      <c r="CU379" s="5">
        <f t="shared" si="629"/>
        <v>0</v>
      </c>
      <c r="CV379" s="5">
        <f t="shared" si="630"/>
        <v>0</v>
      </c>
      <c r="CW379" s="5">
        <f t="shared" si="631"/>
        <v>0</v>
      </c>
      <c r="CX379" s="5">
        <f t="shared" si="632"/>
        <v>0</v>
      </c>
      <c r="CY379" s="5">
        <f t="shared" si="633"/>
        <v>0</v>
      </c>
      <c r="CZ379" s="5">
        <f t="shared" si="634"/>
        <v>0</v>
      </c>
      <c r="DA379" s="5">
        <f t="shared" si="635"/>
        <v>0</v>
      </c>
      <c r="DB379" s="5">
        <f t="shared" si="636"/>
        <v>0</v>
      </c>
      <c r="DC379" s="5">
        <f t="shared" si="637"/>
        <v>0</v>
      </c>
      <c r="DD379" s="5">
        <f t="shared" si="638"/>
        <v>0</v>
      </c>
      <c r="DE379" s="5">
        <f t="shared" si="639"/>
        <v>0</v>
      </c>
      <c r="DF379" s="5">
        <f t="shared" si="640"/>
        <v>0</v>
      </c>
      <c r="DG379" s="5">
        <f t="shared" si="641"/>
        <v>0</v>
      </c>
      <c r="DH379" s="5">
        <f t="shared" si="642"/>
        <v>0</v>
      </c>
      <c r="DI379" s="5">
        <f t="shared" si="643"/>
        <v>0</v>
      </c>
      <c r="DJ379" s="5">
        <f t="shared" si="644"/>
        <v>0</v>
      </c>
      <c r="DK379" s="5">
        <f t="shared" si="645"/>
        <v>0</v>
      </c>
      <c r="DL379" s="5">
        <f t="shared" si="646"/>
        <v>0</v>
      </c>
      <c r="DM379" s="5">
        <f t="shared" si="647"/>
        <v>0</v>
      </c>
      <c r="DN379" s="5">
        <f t="shared" si="648"/>
        <v>0</v>
      </c>
      <c r="DO379" s="5">
        <f t="shared" si="649"/>
        <v>0</v>
      </c>
      <c r="DP379" s="5">
        <f t="shared" si="650"/>
        <v>0</v>
      </c>
      <c r="DQ379" s="5">
        <f t="shared" si="651"/>
        <v>0</v>
      </c>
      <c r="DS379" s="5">
        <f t="shared" si="762"/>
        <v>2</v>
      </c>
      <c r="DT379" s="5">
        <f t="shared" si="652"/>
        <v>0</v>
      </c>
      <c r="DU379" s="5">
        <f t="shared" si="653"/>
        <v>0</v>
      </c>
      <c r="DV379" s="5">
        <f t="shared" si="654"/>
        <v>0</v>
      </c>
      <c r="DW379" s="5">
        <f t="shared" si="655"/>
        <v>0</v>
      </c>
      <c r="DX379" s="5">
        <f t="shared" si="656"/>
        <v>0</v>
      </c>
      <c r="DY379" s="5">
        <f t="shared" si="657"/>
        <v>0</v>
      </c>
      <c r="DZ379" s="5">
        <f t="shared" si="658"/>
        <v>0</v>
      </c>
      <c r="EA379" s="5">
        <f t="shared" si="659"/>
        <v>0</v>
      </c>
      <c r="EB379" s="5">
        <f t="shared" si="660"/>
        <v>1</v>
      </c>
      <c r="EC379" s="5">
        <f t="shared" si="661"/>
        <v>0</v>
      </c>
      <c r="ED379" s="5">
        <f t="shared" si="662"/>
        <v>0</v>
      </c>
      <c r="EE379" s="5">
        <f t="shared" si="663"/>
        <v>0</v>
      </c>
      <c r="EF379" s="5">
        <f t="shared" si="664"/>
        <v>0</v>
      </c>
      <c r="EG379" s="5">
        <f t="shared" si="665"/>
        <v>0</v>
      </c>
      <c r="EH379" s="5">
        <f t="shared" si="666"/>
        <v>0</v>
      </c>
      <c r="EI379" s="5">
        <f t="shared" si="667"/>
        <v>0</v>
      </c>
      <c r="EJ379" s="5">
        <f t="shared" si="668"/>
        <v>0</v>
      </c>
      <c r="EK379" s="5">
        <f t="shared" si="669"/>
        <v>0</v>
      </c>
      <c r="EL379" s="5">
        <f t="shared" si="670"/>
        <v>3</v>
      </c>
      <c r="EM379" s="5">
        <f t="shared" si="671"/>
        <v>0</v>
      </c>
      <c r="EN379" s="5">
        <f t="shared" si="672"/>
        <v>0</v>
      </c>
      <c r="EO379" s="5">
        <f t="shared" si="673"/>
        <v>0</v>
      </c>
      <c r="EP379" s="5">
        <f t="shared" si="674"/>
        <v>0</v>
      </c>
      <c r="EQ379" s="5">
        <f t="shared" si="675"/>
        <v>0</v>
      </c>
      <c r="ER379" s="5">
        <f t="shared" si="676"/>
        <v>0</v>
      </c>
      <c r="ES379" s="5">
        <f t="shared" si="677"/>
        <v>0</v>
      </c>
      <c r="ET379" s="5">
        <f t="shared" si="678"/>
        <v>0</v>
      </c>
      <c r="EU379" s="5">
        <f t="shared" si="679"/>
        <v>0</v>
      </c>
      <c r="EV379" s="5">
        <f t="shared" si="680"/>
        <v>0</v>
      </c>
      <c r="EW379" s="5">
        <f t="shared" si="681"/>
        <v>0</v>
      </c>
      <c r="EX379" s="5">
        <f t="shared" si="682"/>
        <v>0</v>
      </c>
      <c r="EY379" s="5">
        <f t="shared" si="683"/>
        <v>0</v>
      </c>
      <c r="EZ379" s="5">
        <f t="shared" si="684"/>
        <v>4</v>
      </c>
      <c r="FA379" s="5">
        <f t="shared" si="685"/>
        <v>0</v>
      </c>
      <c r="FB379" s="5">
        <f t="shared" si="686"/>
        <v>0</v>
      </c>
      <c r="FD379" s="5">
        <f t="shared" si="763"/>
        <v>0</v>
      </c>
      <c r="FE379" s="5">
        <f t="shared" si="687"/>
        <v>0</v>
      </c>
      <c r="FF379" s="5">
        <f t="shared" si="688"/>
        <v>0</v>
      </c>
      <c r="FG379" s="5">
        <f t="shared" si="689"/>
        <v>0</v>
      </c>
      <c r="FH379" s="5">
        <f t="shared" si="690"/>
        <v>0</v>
      </c>
      <c r="FI379" s="5">
        <f t="shared" si="691"/>
        <v>0</v>
      </c>
      <c r="FJ379" s="5">
        <f t="shared" si="692"/>
        <v>0</v>
      </c>
      <c r="FK379" s="5">
        <f t="shared" si="693"/>
        <v>0</v>
      </c>
      <c r="FL379" s="5">
        <f t="shared" si="694"/>
        <v>0</v>
      </c>
      <c r="FM379" s="5">
        <f t="shared" si="695"/>
        <v>0</v>
      </c>
      <c r="FN379" s="5">
        <f t="shared" si="696"/>
        <v>0</v>
      </c>
      <c r="FO379" s="5">
        <f t="shared" si="697"/>
        <v>0</v>
      </c>
      <c r="FP379" s="5">
        <f t="shared" si="698"/>
        <v>0</v>
      </c>
      <c r="FQ379" s="5">
        <f t="shared" si="699"/>
        <v>0</v>
      </c>
      <c r="FR379" s="5">
        <f t="shared" si="700"/>
        <v>0</v>
      </c>
      <c r="FS379" s="5">
        <f t="shared" si="701"/>
        <v>0</v>
      </c>
      <c r="FT379" s="5">
        <f t="shared" si="702"/>
        <v>0</v>
      </c>
      <c r="FU379" s="5">
        <f t="shared" si="703"/>
        <v>0</v>
      </c>
      <c r="FV379" s="5">
        <f t="shared" si="704"/>
        <v>0</v>
      </c>
      <c r="FW379" s="5">
        <f t="shared" si="705"/>
        <v>0</v>
      </c>
      <c r="FX379" s="5">
        <f t="shared" si="706"/>
        <v>0</v>
      </c>
      <c r="FY379" s="5">
        <f t="shared" si="707"/>
        <v>0</v>
      </c>
      <c r="FZ379" s="5">
        <f t="shared" si="708"/>
        <v>0</v>
      </c>
      <c r="GA379" s="5">
        <f t="shared" si="709"/>
        <v>0</v>
      </c>
      <c r="GB379" s="5">
        <f t="shared" si="710"/>
        <v>0</v>
      </c>
      <c r="GC379" s="5">
        <f t="shared" si="711"/>
        <v>0</v>
      </c>
      <c r="GD379" s="5">
        <f t="shared" si="712"/>
        <v>0</v>
      </c>
      <c r="GE379" s="5">
        <f t="shared" si="713"/>
        <v>0</v>
      </c>
      <c r="GF379" s="5">
        <f t="shared" si="714"/>
        <v>0</v>
      </c>
      <c r="GG379" s="5">
        <f t="shared" si="715"/>
        <v>0</v>
      </c>
      <c r="GH379" s="5">
        <f t="shared" si="716"/>
        <v>0</v>
      </c>
      <c r="GI379" s="5">
        <f t="shared" si="717"/>
        <v>0</v>
      </c>
      <c r="GJ379" s="5">
        <f t="shared" si="718"/>
        <v>0</v>
      </c>
      <c r="GK379" s="5">
        <f t="shared" si="719"/>
        <v>0</v>
      </c>
      <c r="GL379" s="5">
        <f t="shared" si="720"/>
        <v>0</v>
      </c>
      <c r="GM379" s="5">
        <f t="shared" si="721"/>
        <v>0</v>
      </c>
      <c r="GO379" s="23">
        <f t="shared" si="722"/>
        <v>0</v>
      </c>
      <c r="GP379" s="23">
        <f t="shared" si="723"/>
        <v>0</v>
      </c>
      <c r="GQ379" s="5">
        <f>+IF(GO379&gt;0, IF(COUNTIF(GO$149:GO379,GO379)&lt;=1,TRUE,FALSE),0)*$C$59*-1</f>
        <v>0</v>
      </c>
      <c r="GR379" s="5">
        <f>+IF(GP379&gt;0, IF(COUNTIF(GP$149:GP379,GP379)&lt;=1,TRUE,FALSE),0)*$C$59*-1</f>
        <v>0</v>
      </c>
    </row>
    <row r="380" spans="1:200" s="5" customFormat="1" hidden="1" outlineLevel="1" x14ac:dyDescent="0.2">
      <c r="A380" s="6"/>
      <c r="F380" s="35">
        <f t="shared" si="724"/>
        <v>11.469999999961786</v>
      </c>
      <c r="G380" s="20">
        <f t="shared" si="578"/>
        <v>0</v>
      </c>
      <c r="H380" s="20">
        <f t="shared" si="579"/>
        <v>0</v>
      </c>
      <c r="I380" s="37">
        <f t="shared" si="580"/>
        <v>0</v>
      </c>
      <c r="J380" s="33">
        <f t="shared" si="581"/>
        <v>11.469999999961786</v>
      </c>
      <c r="L380" s="5">
        <f t="shared" si="764"/>
        <v>-33.83000000000402</v>
      </c>
      <c r="M380" s="5">
        <f t="shared" si="725"/>
        <v>0</v>
      </c>
      <c r="N380" s="5">
        <f t="shared" si="726"/>
        <v>0</v>
      </c>
      <c r="O380" s="5">
        <f t="shared" si="727"/>
        <v>0</v>
      </c>
      <c r="P380" s="5">
        <f t="shared" si="728"/>
        <v>0</v>
      </c>
      <c r="Q380" s="5">
        <f t="shared" si="729"/>
        <v>0</v>
      </c>
      <c r="R380" s="5">
        <f t="shared" si="730"/>
        <v>0</v>
      </c>
      <c r="S380" s="5">
        <f t="shared" si="731"/>
        <v>0</v>
      </c>
      <c r="T380" s="5">
        <f t="shared" si="732"/>
        <v>0</v>
      </c>
      <c r="U380" s="5">
        <f t="shared" si="733"/>
        <v>-54.400000000000531</v>
      </c>
      <c r="V380" s="5">
        <f t="shared" si="734"/>
        <v>0</v>
      </c>
      <c r="W380" s="5">
        <f t="shared" si="735"/>
        <v>0</v>
      </c>
      <c r="X380" s="5">
        <f t="shared" si="736"/>
        <v>0</v>
      </c>
      <c r="Y380" s="5">
        <f t="shared" si="737"/>
        <v>0</v>
      </c>
      <c r="Z380" s="5">
        <f t="shared" si="738"/>
        <v>0</v>
      </c>
      <c r="AA380" s="5">
        <f t="shared" si="739"/>
        <v>0</v>
      </c>
      <c r="AB380" s="5">
        <f t="shared" si="740"/>
        <v>0</v>
      </c>
      <c r="AC380" s="5">
        <f t="shared" si="741"/>
        <v>0</v>
      </c>
      <c r="AD380" s="5">
        <f t="shared" si="742"/>
        <v>0</v>
      </c>
      <c r="AE380" s="5">
        <f t="shared" si="743"/>
        <v>-14.599999999999881</v>
      </c>
      <c r="AF380" s="5">
        <f t="shared" si="744"/>
        <v>0</v>
      </c>
      <c r="AG380" s="5">
        <f t="shared" si="745"/>
        <v>0</v>
      </c>
      <c r="AH380" s="5">
        <f t="shared" si="746"/>
        <v>0</v>
      </c>
      <c r="AI380" s="5">
        <f t="shared" si="747"/>
        <v>0</v>
      </c>
      <c r="AJ380" s="5">
        <f t="shared" si="748"/>
        <v>0</v>
      </c>
      <c r="AK380" s="5">
        <f t="shared" si="749"/>
        <v>0</v>
      </c>
      <c r="AL380" s="5">
        <f t="shared" si="750"/>
        <v>0</v>
      </c>
      <c r="AM380" s="5">
        <f t="shared" si="751"/>
        <v>0</v>
      </c>
      <c r="AN380" s="5">
        <f t="shared" si="752"/>
        <v>0</v>
      </c>
      <c r="AO380" s="5">
        <f t="shared" si="753"/>
        <v>62.759999999998669</v>
      </c>
      <c r="AP380" s="5">
        <f t="shared" si="754"/>
        <v>0</v>
      </c>
      <c r="AQ380" s="5">
        <f t="shared" si="755"/>
        <v>0</v>
      </c>
      <c r="AR380" s="5">
        <f t="shared" si="756"/>
        <v>40</v>
      </c>
      <c r="AS380" s="5">
        <f t="shared" si="757"/>
        <v>-11.400000000000119</v>
      </c>
      <c r="AT380" s="5">
        <f t="shared" si="758"/>
        <v>0</v>
      </c>
      <c r="AU380" s="5">
        <f t="shared" si="759"/>
        <v>0</v>
      </c>
      <c r="AW380" s="5">
        <f t="shared" si="760"/>
        <v>0</v>
      </c>
      <c r="AX380" s="5">
        <f t="shared" si="582"/>
        <v>0</v>
      </c>
      <c r="AY380" s="5">
        <f t="shared" si="583"/>
        <v>0</v>
      </c>
      <c r="AZ380" s="5">
        <f t="shared" si="584"/>
        <v>0</v>
      </c>
      <c r="BA380" s="5">
        <f t="shared" si="585"/>
        <v>0</v>
      </c>
      <c r="BB380" s="5">
        <f t="shared" si="586"/>
        <v>0</v>
      </c>
      <c r="BC380" s="5">
        <f t="shared" si="587"/>
        <v>0</v>
      </c>
      <c r="BD380" s="5">
        <f t="shared" si="588"/>
        <v>0</v>
      </c>
      <c r="BE380" s="5">
        <f t="shared" si="589"/>
        <v>0</v>
      </c>
      <c r="BF380" s="5">
        <f t="shared" si="590"/>
        <v>0</v>
      </c>
      <c r="BG380" s="5">
        <f t="shared" si="591"/>
        <v>0</v>
      </c>
      <c r="BH380" s="5">
        <f t="shared" si="592"/>
        <v>0</v>
      </c>
      <c r="BI380" s="5">
        <f t="shared" si="593"/>
        <v>0</v>
      </c>
      <c r="BJ380" s="5">
        <f t="shared" si="594"/>
        <v>0</v>
      </c>
      <c r="BK380" s="5">
        <f t="shared" si="595"/>
        <v>0</v>
      </c>
      <c r="BL380" s="5">
        <f t="shared" si="596"/>
        <v>0</v>
      </c>
      <c r="BM380" s="5">
        <f t="shared" si="597"/>
        <v>0</v>
      </c>
      <c r="BN380" s="5">
        <f t="shared" si="598"/>
        <v>0</v>
      </c>
      <c r="BO380" s="5">
        <f t="shared" si="599"/>
        <v>0</v>
      </c>
      <c r="BP380" s="5">
        <f t="shared" si="600"/>
        <v>0</v>
      </c>
      <c r="BQ380" s="5">
        <f t="shared" si="601"/>
        <v>0</v>
      </c>
      <c r="BR380" s="5">
        <f t="shared" si="602"/>
        <v>0</v>
      </c>
      <c r="BS380" s="5">
        <f t="shared" si="603"/>
        <v>0</v>
      </c>
      <c r="BT380" s="5">
        <f t="shared" si="604"/>
        <v>0</v>
      </c>
      <c r="BU380" s="5">
        <f t="shared" si="605"/>
        <v>0</v>
      </c>
      <c r="BV380" s="5">
        <f t="shared" si="606"/>
        <v>0</v>
      </c>
      <c r="BW380" s="5">
        <f t="shared" si="607"/>
        <v>0</v>
      </c>
      <c r="BX380" s="5">
        <f t="shared" si="608"/>
        <v>0</v>
      </c>
      <c r="BY380" s="5">
        <f t="shared" si="609"/>
        <v>0</v>
      </c>
      <c r="BZ380" s="5">
        <f t="shared" si="610"/>
        <v>1</v>
      </c>
      <c r="CA380" s="5">
        <f t="shared" si="611"/>
        <v>0</v>
      </c>
      <c r="CB380" s="5">
        <f t="shared" si="612"/>
        <v>0</v>
      </c>
      <c r="CC380" s="5">
        <f t="shared" si="613"/>
        <v>2</v>
      </c>
      <c r="CD380" s="5">
        <f t="shared" si="614"/>
        <v>0</v>
      </c>
      <c r="CE380" s="5">
        <f t="shared" si="615"/>
        <v>0</v>
      </c>
      <c r="CF380" s="5">
        <f t="shared" si="616"/>
        <v>0</v>
      </c>
      <c r="CH380" s="5">
        <f t="shared" si="761"/>
        <v>0</v>
      </c>
      <c r="CI380" s="5">
        <f t="shared" si="617"/>
        <v>0</v>
      </c>
      <c r="CJ380" s="5">
        <f t="shared" si="618"/>
        <v>0</v>
      </c>
      <c r="CK380" s="5">
        <f t="shared" si="619"/>
        <v>0</v>
      </c>
      <c r="CL380" s="5">
        <f t="shared" si="620"/>
        <v>0</v>
      </c>
      <c r="CM380" s="5">
        <f t="shared" si="621"/>
        <v>0</v>
      </c>
      <c r="CN380" s="5">
        <f t="shared" si="622"/>
        <v>0</v>
      </c>
      <c r="CO380" s="5">
        <f t="shared" si="623"/>
        <v>0</v>
      </c>
      <c r="CP380" s="5">
        <f t="shared" si="624"/>
        <v>0</v>
      </c>
      <c r="CQ380" s="5">
        <f t="shared" si="625"/>
        <v>0</v>
      </c>
      <c r="CR380" s="5">
        <f t="shared" si="626"/>
        <v>0</v>
      </c>
      <c r="CS380" s="5">
        <f t="shared" si="627"/>
        <v>0</v>
      </c>
      <c r="CT380" s="5">
        <f t="shared" si="628"/>
        <v>0</v>
      </c>
      <c r="CU380" s="5">
        <f t="shared" si="629"/>
        <v>0</v>
      </c>
      <c r="CV380" s="5">
        <f t="shared" si="630"/>
        <v>0</v>
      </c>
      <c r="CW380" s="5">
        <f t="shared" si="631"/>
        <v>0</v>
      </c>
      <c r="CX380" s="5">
        <f t="shared" si="632"/>
        <v>0</v>
      </c>
      <c r="CY380" s="5">
        <f t="shared" si="633"/>
        <v>0</v>
      </c>
      <c r="CZ380" s="5">
        <f t="shared" si="634"/>
        <v>0</v>
      </c>
      <c r="DA380" s="5">
        <f t="shared" si="635"/>
        <v>0</v>
      </c>
      <c r="DB380" s="5">
        <f t="shared" si="636"/>
        <v>0</v>
      </c>
      <c r="DC380" s="5">
        <f t="shared" si="637"/>
        <v>0</v>
      </c>
      <c r="DD380" s="5">
        <f t="shared" si="638"/>
        <v>0</v>
      </c>
      <c r="DE380" s="5">
        <f t="shared" si="639"/>
        <v>0</v>
      </c>
      <c r="DF380" s="5">
        <f t="shared" si="640"/>
        <v>0</v>
      </c>
      <c r="DG380" s="5">
        <f t="shared" si="641"/>
        <v>0</v>
      </c>
      <c r="DH380" s="5">
        <f t="shared" si="642"/>
        <v>0</v>
      </c>
      <c r="DI380" s="5">
        <f t="shared" si="643"/>
        <v>0</v>
      </c>
      <c r="DJ380" s="5">
        <f t="shared" si="644"/>
        <v>0</v>
      </c>
      <c r="DK380" s="5">
        <f t="shared" si="645"/>
        <v>0</v>
      </c>
      <c r="DL380" s="5">
        <f t="shared" si="646"/>
        <v>0</v>
      </c>
      <c r="DM380" s="5">
        <f t="shared" si="647"/>
        <v>0</v>
      </c>
      <c r="DN380" s="5">
        <f t="shared" si="648"/>
        <v>0</v>
      </c>
      <c r="DO380" s="5">
        <f t="shared" si="649"/>
        <v>0</v>
      </c>
      <c r="DP380" s="5">
        <f t="shared" si="650"/>
        <v>0</v>
      </c>
      <c r="DQ380" s="5">
        <f t="shared" si="651"/>
        <v>0</v>
      </c>
      <c r="DS380" s="5">
        <f t="shared" si="762"/>
        <v>2</v>
      </c>
      <c r="DT380" s="5">
        <f t="shared" si="652"/>
        <v>0</v>
      </c>
      <c r="DU380" s="5">
        <f t="shared" si="653"/>
        <v>0</v>
      </c>
      <c r="DV380" s="5">
        <f t="shared" si="654"/>
        <v>0</v>
      </c>
      <c r="DW380" s="5">
        <f t="shared" si="655"/>
        <v>0</v>
      </c>
      <c r="DX380" s="5">
        <f t="shared" si="656"/>
        <v>0</v>
      </c>
      <c r="DY380" s="5">
        <f t="shared" si="657"/>
        <v>0</v>
      </c>
      <c r="DZ380" s="5">
        <f t="shared" si="658"/>
        <v>0</v>
      </c>
      <c r="EA380" s="5">
        <f t="shared" si="659"/>
        <v>0</v>
      </c>
      <c r="EB380" s="5">
        <f t="shared" si="660"/>
        <v>1</v>
      </c>
      <c r="EC380" s="5">
        <f t="shared" si="661"/>
        <v>0</v>
      </c>
      <c r="ED380" s="5">
        <f t="shared" si="662"/>
        <v>0</v>
      </c>
      <c r="EE380" s="5">
        <f t="shared" si="663"/>
        <v>0</v>
      </c>
      <c r="EF380" s="5">
        <f t="shared" si="664"/>
        <v>0</v>
      </c>
      <c r="EG380" s="5">
        <f t="shared" si="665"/>
        <v>0</v>
      </c>
      <c r="EH380" s="5">
        <f t="shared" si="666"/>
        <v>0</v>
      </c>
      <c r="EI380" s="5">
        <f t="shared" si="667"/>
        <v>0</v>
      </c>
      <c r="EJ380" s="5">
        <f t="shared" si="668"/>
        <v>0</v>
      </c>
      <c r="EK380" s="5">
        <f t="shared" si="669"/>
        <v>0</v>
      </c>
      <c r="EL380" s="5">
        <f t="shared" si="670"/>
        <v>3</v>
      </c>
      <c r="EM380" s="5">
        <f t="shared" si="671"/>
        <v>0</v>
      </c>
      <c r="EN380" s="5">
        <f t="shared" si="672"/>
        <v>0</v>
      </c>
      <c r="EO380" s="5">
        <f t="shared" si="673"/>
        <v>0</v>
      </c>
      <c r="EP380" s="5">
        <f t="shared" si="674"/>
        <v>0</v>
      </c>
      <c r="EQ380" s="5">
        <f t="shared" si="675"/>
        <v>0</v>
      </c>
      <c r="ER380" s="5">
        <f t="shared" si="676"/>
        <v>0</v>
      </c>
      <c r="ES380" s="5">
        <f t="shared" si="677"/>
        <v>0</v>
      </c>
      <c r="ET380" s="5">
        <f t="shared" si="678"/>
        <v>0</v>
      </c>
      <c r="EU380" s="5">
        <f t="shared" si="679"/>
        <v>0</v>
      </c>
      <c r="EV380" s="5">
        <f t="shared" si="680"/>
        <v>0</v>
      </c>
      <c r="EW380" s="5">
        <f t="shared" si="681"/>
        <v>0</v>
      </c>
      <c r="EX380" s="5">
        <f t="shared" si="682"/>
        <v>0</v>
      </c>
      <c r="EY380" s="5">
        <f t="shared" si="683"/>
        <v>0</v>
      </c>
      <c r="EZ380" s="5">
        <f t="shared" si="684"/>
        <v>4</v>
      </c>
      <c r="FA380" s="5">
        <f t="shared" si="685"/>
        <v>0</v>
      </c>
      <c r="FB380" s="5">
        <f t="shared" si="686"/>
        <v>0</v>
      </c>
      <c r="FD380" s="5">
        <f t="shared" si="763"/>
        <v>0</v>
      </c>
      <c r="FE380" s="5">
        <f t="shared" si="687"/>
        <v>0</v>
      </c>
      <c r="FF380" s="5">
        <f t="shared" si="688"/>
        <v>0</v>
      </c>
      <c r="FG380" s="5">
        <f t="shared" si="689"/>
        <v>0</v>
      </c>
      <c r="FH380" s="5">
        <f t="shared" si="690"/>
        <v>0</v>
      </c>
      <c r="FI380" s="5">
        <f t="shared" si="691"/>
        <v>0</v>
      </c>
      <c r="FJ380" s="5">
        <f t="shared" si="692"/>
        <v>0</v>
      </c>
      <c r="FK380" s="5">
        <f t="shared" si="693"/>
        <v>0</v>
      </c>
      <c r="FL380" s="5">
        <f t="shared" si="694"/>
        <v>0</v>
      </c>
      <c r="FM380" s="5">
        <f t="shared" si="695"/>
        <v>0</v>
      </c>
      <c r="FN380" s="5">
        <f t="shared" si="696"/>
        <v>0</v>
      </c>
      <c r="FO380" s="5">
        <f t="shared" si="697"/>
        <v>0</v>
      </c>
      <c r="FP380" s="5">
        <f t="shared" si="698"/>
        <v>0</v>
      </c>
      <c r="FQ380" s="5">
        <f t="shared" si="699"/>
        <v>0</v>
      </c>
      <c r="FR380" s="5">
        <f t="shared" si="700"/>
        <v>0</v>
      </c>
      <c r="FS380" s="5">
        <f t="shared" si="701"/>
        <v>0</v>
      </c>
      <c r="FT380" s="5">
        <f t="shared" si="702"/>
        <v>0</v>
      </c>
      <c r="FU380" s="5">
        <f t="shared" si="703"/>
        <v>0</v>
      </c>
      <c r="FV380" s="5">
        <f t="shared" si="704"/>
        <v>0</v>
      </c>
      <c r="FW380" s="5">
        <f t="shared" si="705"/>
        <v>0</v>
      </c>
      <c r="FX380" s="5">
        <f t="shared" si="706"/>
        <v>0</v>
      </c>
      <c r="FY380" s="5">
        <f t="shared" si="707"/>
        <v>0</v>
      </c>
      <c r="FZ380" s="5">
        <f t="shared" si="708"/>
        <v>0</v>
      </c>
      <c r="GA380" s="5">
        <f t="shared" si="709"/>
        <v>0</v>
      </c>
      <c r="GB380" s="5">
        <f t="shared" si="710"/>
        <v>0</v>
      </c>
      <c r="GC380" s="5">
        <f t="shared" si="711"/>
        <v>0</v>
      </c>
      <c r="GD380" s="5">
        <f t="shared" si="712"/>
        <v>0</v>
      </c>
      <c r="GE380" s="5">
        <f t="shared" si="713"/>
        <v>0</v>
      </c>
      <c r="GF380" s="5">
        <f t="shared" si="714"/>
        <v>0</v>
      </c>
      <c r="GG380" s="5">
        <f t="shared" si="715"/>
        <v>0</v>
      </c>
      <c r="GH380" s="5">
        <f t="shared" si="716"/>
        <v>0</v>
      </c>
      <c r="GI380" s="5">
        <f t="shared" si="717"/>
        <v>0</v>
      </c>
      <c r="GJ380" s="5">
        <f t="shared" si="718"/>
        <v>0</v>
      </c>
      <c r="GK380" s="5">
        <f t="shared" si="719"/>
        <v>0</v>
      </c>
      <c r="GL380" s="5">
        <f t="shared" si="720"/>
        <v>0</v>
      </c>
      <c r="GM380" s="5">
        <f t="shared" si="721"/>
        <v>0</v>
      </c>
      <c r="GO380" s="23">
        <f t="shared" si="722"/>
        <v>0</v>
      </c>
      <c r="GP380" s="23">
        <f t="shared" si="723"/>
        <v>0</v>
      </c>
      <c r="GQ380" s="5">
        <f>+IF(GO380&gt;0, IF(COUNTIF(GO$149:GO380,GO380)&lt;=1,TRUE,FALSE),0)*$C$59*-1</f>
        <v>0</v>
      </c>
      <c r="GR380" s="5">
        <f>+IF(GP380&gt;0, IF(COUNTIF(GP$149:GP380,GP380)&lt;=1,TRUE,FALSE),0)*$C$59*-1</f>
        <v>0</v>
      </c>
    </row>
    <row r="381" spans="1:200" s="5" customFormat="1" hidden="1" outlineLevel="1" x14ac:dyDescent="0.2">
      <c r="A381" s="6"/>
      <c r="F381" s="35">
        <f t="shared" si="724"/>
        <v>11.469999999961786</v>
      </c>
      <c r="G381" s="20">
        <f t="shared" si="578"/>
        <v>0</v>
      </c>
      <c r="H381" s="20">
        <f t="shared" si="579"/>
        <v>0</v>
      </c>
      <c r="I381" s="37">
        <f t="shared" si="580"/>
        <v>0</v>
      </c>
      <c r="J381" s="33">
        <f t="shared" si="581"/>
        <v>11.469999999961786</v>
      </c>
      <c r="L381" s="5">
        <f t="shared" si="764"/>
        <v>-33.83000000000402</v>
      </c>
      <c r="M381" s="5">
        <f t="shared" si="725"/>
        <v>0</v>
      </c>
      <c r="N381" s="5">
        <f t="shared" si="726"/>
        <v>0</v>
      </c>
      <c r="O381" s="5">
        <f t="shared" si="727"/>
        <v>0</v>
      </c>
      <c r="P381" s="5">
        <f t="shared" si="728"/>
        <v>0</v>
      </c>
      <c r="Q381" s="5">
        <f t="shared" si="729"/>
        <v>0</v>
      </c>
      <c r="R381" s="5">
        <f t="shared" si="730"/>
        <v>0</v>
      </c>
      <c r="S381" s="5">
        <f t="shared" si="731"/>
        <v>0</v>
      </c>
      <c r="T381" s="5">
        <f t="shared" si="732"/>
        <v>0</v>
      </c>
      <c r="U381" s="5">
        <f t="shared" si="733"/>
        <v>-54.400000000000531</v>
      </c>
      <c r="V381" s="5">
        <f t="shared" si="734"/>
        <v>0</v>
      </c>
      <c r="W381" s="5">
        <f t="shared" si="735"/>
        <v>0</v>
      </c>
      <c r="X381" s="5">
        <f t="shared" si="736"/>
        <v>0</v>
      </c>
      <c r="Y381" s="5">
        <f t="shared" si="737"/>
        <v>0</v>
      </c>
      <c r="Z381" s="5">
        <f t="shared" si="738"/>
        <v>0</v>
      </c>
      <c r="AA381" s="5">
        <f t="shared" si="739"/>
        <v>0</v>
      </c>
      <c r="AB381" s="5">
        <f t="shared" si="740"/>
        <v>0</v>
      </c>
      <c r="AC381" s="5">
        <f t="shared" si="741"/>
        <v>0</v>
      </c>
      <c r="AD381" s="5">
        <f t="shared" si="742"/>
        <v>0</v>
      </c>
      <c r="AE381" s="5">
        <f t="shared" si="743"/>
        <v>-14.599999999999881</v>
      </c>
      <c r="AF381" s="5">
        <f t="shared" si="744"/>
        <v>0</v>
      </c>
      <c r="AG381" s="5">
        <f t="shared" si="745"/>
        <v>0</v>
      </c>
      <c r="AH381" s="5">
        <f t="shared" si="746"/>
        <v>0</v>
      </c>
      <c r="AI381" s="5">
        <f t="shared" si="747"/>
        <v>0</v>
      </c>
      <c r="AJ381" s="5">
        <f t="shared" si="748"/>
        <v>0</v>
      </c>
      <c r="AK381" s="5">
        <f t="shared" si="749"/>
        <v>0</v>
      </c>
      <c r="AL381" s="5">
        <f t="shared" si="750"/>
        <v>0</v>
      </c>
      <c r="AM381" s="5">
        <f t="shared" si="751"/>
        <v>0</v>
      </c>
      <c r="AN381" s="5">
        <f t="shared" si="752"/>
        <v>0</v>
      </c>
      <c r="AO381" s="5">
        <f t="shared" si="753"/>
        <v>62.759999999998669</v>
      </c>
      <c r="AP381" s="5">
        <f t="shared" si="754"/>
        <v>0</v>
      </c>
      <c r="AQ381" s="5">
        <f t="shared" si="755"/>
        <v>0</v>
      </c>
      <c r="AR381" s="5">
        <f t="shared" si="756"/>
        <v>40</v>
      </c>
      <c r="AS381" s="5">
        <f t="shared" si="757"/>
        <v>-11.400000000000119</v>
      </c>
      <c r="AT381" s="5">
        <f t="shared" si="758"/>
        <v>0</v>
      </c>
      <c r="AU381" s="5">
        <f t="shared" si="759"/>
        <v>0</v>
      </c>
      <c r="AW381" s="5">
        <f t="shared" si="760"/>
        <v>0</v>
      </c>
      <c r="AX381" s="5">
        <f t="shared" si="582"/>
        <v>0</v>
      </c>
      <c r="AY381" s="5">
        <f t="shared" si="583"/>
        <v>0</v>
      </c>
      <c r="AZ381" s="5">
        <f t="shared" si="584"/>
        <v>0</v>
      </c>
      <c r="BA381" s="5">
        <f t="shared" si="585"/>
        <v>0</v>
      </c>
      <c r="BB381" s="5">
        <f t="shared" si="586"/>
        <v>0</v>
      </c>
      <c r="BC381" s="5">
        <f t="shared" si="587"/>
        <v>0</v>
      </c>
      <c r="BD381" s="5">
        <f t="shared" si="588"/>
        <v>0</v>
      </c>
      <c r="BE381" s="5">
        <f t="shared" si="589"/>
        <v>0</v>
      </c>
      <c r="BF381" s="5">
        <f t="shared" si="590"/>
        <v>0</v>
      </c>
      <c r="BG381" s="5">
        <f t="shared" si="591"/>
        <v>0</v>
      </c>
      <c r="BH381" s="5">
        <f t="shared" si="592"/>
        <v>0</v>
      </c>
      <c r="BI381" s="5">
        <f t="shared" si="593"/>
        <v>0</v>
      </c>
      <c r="BJ381" s="5">
        <f t="shared" si="594"/>
        <v>0</v>
      </c>
      <c r="BK381" s="5">
        <f t="shared" si="595"/>
        <v>0</v>
      </c>
      <c r="BL381" s="5">
        <f t="shared" si="596"/>
        <v>0</v>
      </c>
      <c r="BM381" s="5">
        <f t="shared" si="597"/>
        <v>0</v>
      </c>
      <c r="BN381" s="5">
        <f t="shared" si="598"/>
        <v>0</v>
      </c>
      <c r="BO381" s="5">
        <f t="shared" si="599"/>
        <v>0</v>
      </c>
      <c r="BP381" s="5">
        <f t="shared" si="600"/>
        <v>0</v>
      </c>
      <c r="BQ381" s="5">
        <f t="shared" si="601"/>
        <v>0</v>
      </c>
      <c r="BR381" s="5">
        <f t="shared" si="602"/>
        <v>0</v>
      </c>
      <c r="BS381" s="5">
        <f t="shared" si="603"/>
        <v>0</v>
      </c>
      <c r="BT381" s="5">
        <f t="shared" si="604"/>
        <v>0</v>
      </c>
      <c r="BU381" s="5">
        <f t="shared" si="605"/>
        <v>0</v>
      </c>
      <c r="BV381" s="5">
        <f t="shared" si="606"/>
        <v>0</v>
      </c>
      <c r="BW381" s="5">
        <f t="shared" si="607"/>
        <v>0</v>
      </c>
      <c r="BX381" s="5">
        <f t="shared" si="608"/>
        <v>0</v>
      </c>
      <c r="BY381" s="5">
        <f t="shared" si="609"/>
        <v>0</v>
      </c>
      <c r="BZ381" s="5">
        <f t="shared" si="610"/>
        <v>1</v>
      </c>
      <c r="CA381" s="5">
        <f t="shared" si="611"/>
        <v>0</v>
      </c>
      <c r="CB381" s="5">
        <f t="shared" si="612"/>
        <v>0</v>
      </c>
      <c r="CC381" s="5">
        <f t="shared" si="613"/>
        <v>2</v>
      </c>
      <c r="CD381" s="5">
        <f t="shared" si="614"/>
        <v>0</v>
      </c>
      <c r="CE381" s="5">
        <f t="shared" si="615"/>
        <v>0</v>
      </c>
      <c r="CF381" s="5">
        <f t="shared" si="616"/>
        <v>0</v>
      </c>
      <c r="CH381" s="5">
        <f t="shared" si="761"/>
        <v>0</v>
      </c>
      <c r="CI381" s="5">
        <f t="shared" si="617"/>
        <v>0</v>
      </c>
      <c r="CJ381" s="5">
        <f t="shared" si="618"/>
        <v>0</v>
      </c>
      <c r="CK381" s="5">
        <f t="shared" si="619"/>
        <v>0</v>
      </c>
      <c r="CL381" s="5">
        <f t="shared" si="620"/>
        <v>0</v>
      </c>
      <c r="CM381" s="5">
        <f t="shared" si="621"/>
        <v>0</v>
      </c>
      <c r="CN381" s="5">
        <f t="shared" si="622"/>
        <v>0</v>
      </c>
      <c r="CO381" s="5">
        <f t="shared" si="623"/>
        <v>0</v>
      </c>
      <c r="CP381" s="5">
        <f t="shared" si="624"/>
        <v>0</v>
      </c>
      <c r="CQ381" s="5">
        <f t="shared" si="625"/>
        <v>0</v>
      </c>
      <c r="CR381" s="5">
        <f t="shared" si="626"/>
        <v>0</v>
      </c>
      <c r="CS381" s="5">
        <f t="shared" si="627"/>
        <v>0</v>
      </c>
      <c r="CT381" s="5">
        <f t="shared" si="628"/>
        <v>0</v>
      </c>
      <c r="CU381" s="5">
        <f t="shared" si="629"/>
        <v>0</v>
      </c>
      <c r="CV381" s="5">
        <f t="shared" si="630"/>
        <v>0</v>
      </c>
      <c r="CW381" s="5">
        <f t="shared" si="631"/>
        <v>0</v>
      </c>
      <c r="CX381" s="5">
        <f t="shared" si="632"/>
        <v>0</v>
      </c>
      <c r="CY381" s="5">
        <f t="shared" si="633"/>
        <v>0</v>
      </c>
      <c r="CZ381" s="5">
        <f t="shared" si="634"/>
        <v>0</v>
      </c>
      <c r="DA381" s="5">
        <f t="shared" si="635"/>
        <v>0</v>
      </c>
      <c r="DB381" s="5">
        <f t="shared" si="636"/>
        <v>0</v>
      </c>
      <c r="DC381" s="5">
        <f t="shared" si="637"/>
        <v>0</v>
      </c>
      <c r="DD381" s="5">
        <f t="shared" si="638"/>
        <v>0</v>
      </c>
      <c r="DE381" s="5">
        <f t="shared" si="639"/>
        <v>0</v>
      </c>
      <c r="DF381" s="5">
        <f t="shared" si="640"/>
        <v>0</v>
      </c>
      <c r="DG381" s="5">
        <f t="shared" si="641"/>
        <v>0</v>
      </c>
      <c r="DH381" s="5">
        <f t="shared" si="642"/>
        <v>0</v>
      </c>
      <c r="DI381" s="5">
        <f t="shared" si="643"/>
        <v>0</v>
      </c>
      <c r="DJ381" s="5">
        <f t="shared" si="644"/>
        <v>0</v>
      </c>
      <c r="DK381" s="5">
        <f t="shared" si="645"/>
        <v>0</v>
      </c>
      <c r="DL381" s="5">
        <f t="shared" si="646"/>
        <v>0</v>
      </c>
      <c r="DM381" s="5">
        <f t="shared" si="647"/>
        <v>0</v>
      </c>
      <c r="DN381" s="5">
        <f t="shared" si="648"/>
        <v>0</v>
      </c>
      <c r="DO381" s="5">
        <f t="shared" si="649"/>
        <v>0</v>
      </c>
      <c r="DP381" s="5">
        <f t="shared" si="650"/>
        <v>0</v>
      </c>
      <c r="DQ381" s="5">
        <f t="shared" si="651"/>
        <v>0</v>
      </c>
      <c r="DS381" s="5">
        <f t="shared" si="762"/>
        <v>2</v>
      </c>
      <c r="DT381" s="5">
        <f t="shared" si="652"/>
        <v>0</v>
      </c>
      <c r="DU381" s="5">
        <f t="shared" si="653"/>
        <v>0</v>
      </c>
      <c r="DV381" s="5">
        <f t="shared" si="654"/>
        <v>0</v>
      </c>
      <c r="DW381" s="5">
        <f t="shared" si="655"/>
        <v>0</v>
      </c>
      <c r="DX381" s="5">
        <f t="shared" si="656"/>
        <v>0</v>
      </c>
      <c r="DY381" s="5">
        <f t="shared" si="657"/>
        <v>0</v>
      </c>
      <c r="DZ381" s="5">
        <f t="shared" si="658"/>
        <v>0</v>
      </c>
      <c r="EA381" s="5">
        <f t="shared" si="659"/>
        <v>0</v>
      </c>
      <c r="EB381" s="5">
        <f t="shared" si="660"/>
        <v>1</v>
      </c>
      <c r="EC381" s="5">
        <f t="shared" si="661"/>
        <v>0</v>
      </c>
      <c r="ED381" s="5">
        <f t="shared" si="662"/>
        <v>0</v>
      </c>
      <c r="EE381" s="5">
        <f t="shared" si="663"/>
        <v>0</v>
      </c>
      <c r="EF381" s="5">
        <f t="shared" si="664"/>
        <v>0</v>
      </c>
      <c r="EG381" s="5">
        <f t="shared" si="665"/>
        <v>0</v>
      </c>
      <c r="EH381" s="5">
        <f t="shared" si="666"/>
        <v>0</v>
      </c>
      <c r="EI381" s="5">
        <f t="shared" si="667"/>
        <v>0</v>
      </c>
      <c r="EJ381" s="5">
        <f t="shared" si="668"/>
        <v>0</v>
      </c>
      <c r="EK381" s="5">
        <f t="shared" si="669"/>
        <v>0</v>
      </c>
      <c r="EL381" s="5">
        <f t="shared" si="670"/>
        <v>3</v>
      </c>
      <c r="EM381" s="5">
        <f t="shared" si="671"/>
        <v>0</v>
      </c>
      <c r="EN381" s="5">
        <f t="shared" si="672"/>
        <v>0</v>
      </c>
      <c r="EO381" s="5">
        <f t="shared" si="673"/>
        <v>0</v>
      </c>
      <c r="EP381" s="5">
        <f t="shared" si="674"/>
        <v>0</v>
      </c>
      <c r="EQ381" s="5">
        <f t="shared" si="675"/>
        <v>0</v>
      </c>
      <c r="ER381" s="5">
        <f t="shared" si="676"/>
        <v>0</v>
      </c>
      <c r="ES381" s="5">
        <f t="shared" si="677"/>
        <v>0</v>
      </c>
      <c r="ET381" s="5">
        <f t="shared" si="678"/>
        <v>0</v>
      </c>
      <c r="EU381" s="5">
        <f t="shared" si="679"/>
        <v>0</v>
      </c>
      <c r="EV381" s="5">
        <f t="shared" si="680"/>
        <v>0</v>
      </c>
      <c r="EW381" s="5">
        <f t="shared" si="681"/>
        <v>0</v>
      </c>
      <c r="EX381" s="5">
        <f t="shared" si="682"/>
        <v>0</v>
      </c>
      <c r="EY381" s="5">
        <f t="shared" si="683"/>
        <v>0</v>
      </c>
      <c r="EZ381" s="5">
        <f t="shared" si="684"/>
        <v>4</v>
      </c>
      <c r="FA381" s="5">
        <f t="shared" si="685"/>
        <v>0</v>
      </c>
      <c r="FB381" s="5">
        <f t="shared" si="686"/>
        <v>0</v>
      </c>
      <c r="FD381" s="5">
        <f t="shared" si="763"/>
        <v>0</v>
      </c>
      <c r="FE381" s="5">
        <f t="shared" si="687"/>
        <v>0</v>
      </c>
      <c r="FF381" s="5">
        <f t="shared" si="688"/>
        <v>0</v>
      </c>
      <c r="FG381" s="5">
        <f t="shared" si="689"/>
        <v>0</v>
      </c>
      <c r="FH381" s="5">
        <f t="shared" si="690"/>
        <v>0</v>
      </c>
      <c r="FI381" s="5">
        <f t="shared" si="691"/>
        <v>0</v>
      </c>
      <c r="FJ381" s="5">
        <f t="shared" si="692"/>
        <v>0</v>
      </c>
      <c r="FK381" s="5">
        <f t="shared" si="693"/>
        <v>0</v>
      </c>
      <c r="FL381" s="5">
        <f t="shared" si="694"/>
        <v>0</v>
      </c>
      <c r="FM381" s="5">
        <f t="shared" si="695"/>
        <v>0</v>
      </c>
      <c r="FN381" s="5">
        <f t="shared" si="696"/>
        <v>0</v>
      </c>
      <c r="FO381" s="5">
        <f t="shared" si="697"/>
        <v>0</v>
      </c>
      <c r="FP381" s="5">
        <f t="shared" si="698"/>
        <v>0</v>
      </c>
      <c r="FQ381" s="5">
        <f t="shared" si="699"/>
        <v>0</v>
      </c>
      <c r="FR381" s="5">
        <f t="shared" si="700"/>
        <v>0</v>
      </c>
      <c r="FS381" s="5">
        <f t="shared" si="701"/>
        <v>0</v>
      </c>
      <c r="FT381" s="5">
        <f t="shared" si="702"/>
        <v>0</v>
      </c>
      <c r="FU381" s="5">
        <f t="shared" si="703"/>
        <v>0</v>
      </c>
      <c r="FV381" s="5">
        <f t="shared" si="704"/>
        <v>0</v>
      </c>
      <c r="FW381" s="5">
        <f t="shared" si="705"/>
        <v>0</v>
      </c>
      <c r="FX381" s="5">
        <f t="shared" si="706"/>
        <v>0</v>
      </c>
      <c r="FY381" s="5">
        <f t="shared" si="707"/>
        <v>0</v>
      </c>
      <c r="FZ381" s="5">
        <f t="shared" si="708"/>
        <v>0</v>
      </c>
      <c r="GA381" s="5">
        <f t="shared" si="709"/>
        <v>0</v>
      </c>
      <c r="GB381" s="5">
        <f t="shared" si="710"/>
        <v>0</v>
      </c>
      <c r="GC381" s="5">
        <f t="shared" si="711"/>
        <v>0</v>
      </c>
      <c r="GD381" s="5">
        <f t="shared" si="712"/>
        <v>0</v>
      </c>
      <c r="GE381" s="5">
        <f t="shared" si="713"/>
        <v>0</v>
      </c>
      <c r="GF381" s="5">
        <f t="shared" si="714"/>
        <v>0</v>
      </c>
      <c r="GG381" s="5">
        <f t="shared" si="715"/>
        <v>0</v>
      </c>
      <c r="GH381" s="5">
        <f t="shared" si="716"/>
        <v>0</v>
      </c>
      <c r="GI381" s="5">
        <f t="shared" si="717"/>
        <v>0</v>
      </c>
      <c r="GJ381" s="5">
        <f t="shared" si="718"/>
        <v>0</v>
      </c>
      <c r="GK381" s="5">
        <f t="shared" si="719"/>
        <v>0</v>
      </c>
      <c r="GL381" s="5">
        <f t="shared" si="720"/>
        <v>0</v>
      </c>
      <c r="GM381" s="5">
        <f t="shared" si="721"/>
        <v>0</v>
      </c>
      <c r="GO381" s="23">
        <f t="shared" si="722"/>
        <v>0</v>
      </c>
      <c r="GP381" s="23">
        <f t="shared" si="723"/>
        <v>0</v>
      </c>
      <c r="GQ381" s="5">
        <f>+IF(GO381&gt;0, IF(COUNTIF(GO$149:GO381,GO381)&lt;=1,TRUE,FALSE),0)*$C$59*-1</f>
        <v>0</v>
      </c>
      <c r="GR381" s="5">
        <f>+IF(GP381&gt;0, IF(COUNTIF(GP$149:GP381,GP381)&lt;=1,TRUE,FALSE),0)*$C$59*-1</f>
        <v>0</v>
      </c>
    </row>
    <row r="382" spans="1:200" s="5" customFormat="1" hidden="1" outlineLevel="1" x14ac:dyDescent="0.2">
      <c r="A382" s="6"/>
      <c r="F382" s="35">
        <f t="shared" si="724"/>
        <v>11.469999999961786</v>
      </c>
      <c r="G382" s="20">
        <f t="shared" si="578"/>
        <v>0</v>
      </c>
      <c r="H382" s="20">
        <f t="shared" si="579"/>
        <v>0</v>
      </c>
      <c r="I382" s="37">
        <f t="shared" si="580"/>
        <v>0</v>
      </c>
      <c r="J382" s="33">
        <f t="shared" si="581"/>
        <v>11.469999999961786</v>
      </c>
      <c r="L382" s="5">
        <f t="shared" si="764"/>
        <v>-33.83000000000402</v>
      </c>
      <c r="M382" s="5">
        <f t="shared" si="725"/>
        <v>0</v>
      </c>
      <c r="N382" s="5">
        <f t="shared" si="726"/>
        <v>0</v>
      </c>
      <c r="O382" s="5">
        <f t="shared" si="727"/>
        <v>0</v>
      </c>
      <c r="P382" s="5">
        <f t="shared" si="728"/>
        <v>0</v>
      </c>
      <c r="Q382" s="5">
        <f t="shared" si="729"/>
        <v>0</v>
      </c>
      <c r="R382" s="5">
        <f t="shared" si="730"/>
        <v>0</v>
      </c>
      <c r="S382" s="5">
        <f t="shared" si="731"/>
        <v>0</v>
      </c>
      <c r="T382" s="5">
        <f t="shared" si="732"/>
        <v>0</v>
      </c>
      <c r="U382" s="5">
        <f t="shared" si="733"/>
        <v>-54.400000000000531</v>
      </c>
      <c r="V382" s="5">
        <f t="shared" si="734"/>
        <v>0</v>
      </c>
      <c r="W382" s="5">
        <f t="shared" si="735"/>
        <v>0</v>
      </c>
      <c r="X382" s="5">
        <f t="shared" si="736"/>
        <v>0</v>
      </c>
      <c r="Y382" s="5">
        <f t="shared" si="737"/>
        <v>0</v>
      </c>
      <c r="Z382" s="5">
        <f t="shared" si="738"/>
        <v>0</v>
      </c>
      <c r="AA382" s="5">
        <f t="shared" si="739"/>
        <v>0</v>
      </c>
      <c r="AB382" s="5">
        <f t="shared" si="740"/>
        <v>0</v>
      </c>
      <c r="AC382" s="5">
        <f t="shared" si="741"/>
        <v>0</v>
      </c>
      <c r="AD382" s="5">
        <f t="shared" si="742"/>
        <v>0</v>
      </c>
      <c r="AE382" s="5">
        <f t="shared" si="743"/>
        <v>-14.599999999999881</v>
      </c>
      <c r="AF382" s="5">
        <f t="shared" si="744"/>
        <v>0</v>
      </c>
      <c r="AG382" s="5">
        <f t="shared" si="745"/>
        <v>0</v>
      </c>
      <c r="AH382" s="5">
        <f t="shared" si="746"/>
        <v>0</v>
      </c>
      <c r="AI382" s="5">
        <f t="shared" si="747"/>
        <v>0</v>
      </c>
      <c r="AJ382" s="5">
        <f t="shared" si="748"/>
        <v>0</v>
      </c>
      <c r="AK382" s="5">
        <f t="shared" si="749"/>
        <v>0</v>
      </c>
      <c r="AL382" s="5">
        <f t="shared" si="750"/>
        <v>0</v>
      </c>
      <c r="AM382" s="5">
        <f t="shared" si="751"/>
        <v>0</v>
      </c>
      <c r="AN382" s="5">
        <f t="shared" si="752"/>
        <v>0</v>
      </c>
      <c r="AO382" s="5">
        <f t="shared" si="753"/>
        <v>62.759999999998669</v>
      </c>
      <c r="AP382" s="5">
        <f t="shared" si="754"/>
        <v>0</v>
      </c>
      <c r="AQ382" s="5">
        <f t="shared" si="755"/>
        <v>0</v>
      </c>
      <c r="AR382" s="5">
        <f t="shared" si="756"/>
        <v>40</v>
      </c>
      <c r="AS382" s="5">
        <f t="shared" si="757"/>
        <v>-11.400000000000119</v>
      </c>
      <c r="AT382" s="5">
        <f t="shared" si="758"/>
        <v>0</v>
      </c>
      <c r="AU382" s="5">
        <f t="shared" si="759"/>
        <v>0</v>
      </c>
      <c r="AW382" s="5">
        <f t="shared" si="760"/>
        <v>0</v>
      </c>
      <c r="AX382" s="5">
        <f t="shared" si="582"/>
        <v>0</v>
      </c>
      <c r="AY382" s="5">
        <f t="shared" si="583"/>
        <v>0</v>
      </c>
      <c r="AZ382" s="5">
        <f t="shared" si="584"/>
        <v>0</v>
      </c>
      <c r="BA382" s="5">
        <f t="shared" si="585"/>
        <v>0</v>
      </c>
      <c r="BB382" s="5">
        <f t="shared" si="586"/>
        <v>0</v>
      </c>
      <c r="BC382" s="5">
        <f t="shared" si="587"/>
        <v>0</v>
      </c>
      <c r="BD382" s="5">
        <f t="shared" si="588"/>
        <v>0</v>
      </c>
      <c r="BE382" s="5">
        <f t="shared" si="589"/>
        <v>0</v>
      </c>
      <c r="BF382" s="5">
        <f t="shared" si="590"/>
        <v>0</v>
      </c>
      <c r="BG382" s="5">
        <f t="shared" si="591"/>
        <v>0</v>
      </c>
      <c r="BH382" s="5">
        <f t="shared" si="592"/>
        <v>0</v>
      </c>
      <c r="BI382" s="5">
        <f t="shared" si="593"/>
        <v>0</v>
      </c>
      <c r="BJ382" s="5">
        <f t="shared" si="594"/>
        <v>0</v>
      </c>
      <c r="BK382" s="5">
        <f t="shared" si="595"/>
        <v>0</v>
      </c>
      <c r="BL382" s="5">
        <f t="shared" si="596"/>
        <v>0</v>
      </c>
      <c r="BM382" s="5">
        <f t="shared" si="597"/>
        <v>0</v>
      </c>
      <c r="BN382" s="5">
        <f t="shared" si="598"/>
        <v>0</v>
      </c>
      <c r="BO382" s="5">
        <f t="shared" si="599"/>
        <v>0</v>
      </c>
      <c r="BP382" s="5">
        <f t="shared" si="600"/>
        <v>0</v>
      </c>
      <c r="BQ382" s="5">
        <f t="shared" si="601"/>
        <v>0</v>
      </c>
      <c r="BR382" s="5">
        <f t="shared" si="602"/>
        <v>0</v>
      </c>
      <c r="BS382" s="5">
        <f t="shared" si="603"/>
        <v>0</v>
      </c>
      <c r="BT382" s="5">
        <f t="shared" si="604"/>
        <v>0</v>
      </c>
      <c r="BU382" s="5">
        <f t="shared" si="605"/>
        <v>0</v>
      </c>
      <c r="BV382" s="5">
        <f t="shared" si="606"/>
        <v>0</v>
      </c>
      <c r="BW382" s="5">
        <f t="shared" si="607"/>
        <v>0</v>
      </c>
      <c r="BX382" s="5">
        <f t="shared" si="608"/>
        <v>0</v>
      </c>
      <c r="BY382" s="5">
        <f t="shared" si="609"/>
        <v>0</v>
      </c>
      <c r="BZ382" s="5">
        <f t="shared" si="610"/>
        <v>1</v>
      </c>
      <c r="CA382" s="5">
        <f t="shared" si="611"/>
        <v>0</v>
      </c>
      <c r="CB382" s="5">
        <f t="shared" si="612"/>
        <v>0</v>
      </c>
      <c r="CC382" s="5">
        <f t="shared" si="613"/>
        <v>2</v>
      </c>
      <c r="CD382" s="5">
        <f t="shared" si="614"/>
        <v>0</v>
      </c>
      <c r="CE382" s="5">
        <f t="shared" si="615"/>
        <v>0</v>
      </c>
      <c r="CF382" s="5">
        <f t="shared" si="616"/>
        <v>0</v>
      </c>
      <c r="CH382" s="5">
        <f t="shared" si="761"/>
        <v>0</v>
      </c>
      <c r="CI382" s="5">
        <f t="shared" si="617"/>
        <v>0</v>
      </c>
      <c r="CJ382" s="5">
        <f t="shared" si="618"/>
        <v>0</v>
      </c>
      <c r="CK382" s="5">
        <f t="shared" si="619"/>
        <v>0</v>
      </c>
      <c r="CL382" s="5">
        <f t="shared" si="620"/>
        <v>0</v>
      </c>
      <c r="CM382" s="5">
        <f t="shared" si="621"/>
        <v>0</v>
      </c>
      <c r="CN382" s="5">
        <f t="shared" si="622"/>
        <v>0</v>
      </c>
      <c r="CO382" s="5">
        <f t="shared" si="623"/>
        <v>0</v>
      </c>
      <c r="CP382" s="5">
        <f t="shared" si="624"/>
        <v>0</v>
      </c>
      <c r="CQ382" s="5">
        <f t="shared" si="625"/>
        <v>0</v>
      </c>
      <c r="CR382" s="5">
        <f t="shared" si="626"/>
        <v>0</v>
      </c>
      <c r="CS382" s="5">
        <f t="shared" si="627"/>
        <v>0</v>
      </c>
      <c r="CT382" s="5">
        <f t="shared" si="628"/>
        <v>0</v>
      </c>
      <c r="CU382" s="5">
        <f t="shared" si="629"/>
        <v>0</v>
      </c>
      <c r="CV382" s="5">
        <f t="shared" si="630"/>
        <v>0</v>
      </c>
      <c r="CW382" s="5">
        <f t="shared" si="631"/>
        <v>0</v>
      </c>
      <c r="CX382" s="5">
        <f t="shared" si="632"/>
        <v>0</v>
      </c>
      <c r="CY382" s="5">
        <f t="shared" si="633"/>
        <v>0</v>
      </c>
      <c r="CZ382" s="5">
        <f t="shared" si="634"/>
        <v>0</v>
      </c>
      <c r="DA382" s="5">
        <f t="shared" si="635"/>
        <v>0</v>
      </c>
      <c r="DB382" s="5">
        <f t="shared" si="636"/>
        <v>0</v>
      </c>
      <c r="DC382" s="5">
        <f t="shared" si="637"/>
        <v>0</v>
      </c>
      <c r="DD382" s="5">
        <f t="shared" si="638"/>
        <v>0</v>
      </c>
      <c r="DE382" s="5">
        <f t="shared" si="639"/>
        <v>0</v>
      </c>
      <c r="DF382" s="5">
        <f t="shared" si="640"/>
        <v>0</v>
      </c>
      <c r="DG382" s="5">
        <f t="shared" si="641"/>
        <v>0</v>
      </c>
      <c r="DH382" s="5">
        <f t="shared" si="642"/>
        <v>0</v>
      </c>
      <c r="DI382" s="5">
        <f t="shared" si="643"/>
        <v>0</v>
      </c>
      <c r="DJ382" s="5">
        <f t="shared" si="644"/>
        <v>0</v>
      </c>
      <c r="DK382" s="5">
        <f t="shared" si="645"/>
        <v>0</v>
      </c>
      <c r="DL382" s="5">
        <f t="shared" si="646"/>
        <v>0</v>
      </c>
      <c r="DM382" s="5">
        <f t="shared" si="647"/>
        <v>0</v>
      </c>
      <c r="DN382" s="5">
        <f t="shared" si="648"/>
        <v>0</v>
      </c>
      <c r="DO382" s="5">
        <f t="shared" si="649"/>
        <v>0</v>
      </c>
      <c r="DP382" s="5">
        <f t="shared" si="650"/>
        <v>0</v>
      </c>
      <c r="DQ382" s="5">
        <f t="shared" si="651"/>
        <v>0</v>
      </c>
      <c r="DS382" s="5">
        <f t="shared" si="762"/>
        <v>2</v>
      </c>
      <c r="DT382" s="5">
        <f t="shared" si="652"/>
        <v>0</v>
      </c>
      <c r="DU382" s="5">
        <f t="shared" si="653"/>
        <v>0</v>
      </c>
      <c r="DV382" s="5">
        <f t="shared" si="654"/>
        <v>0</v>
      </c>
      <c r="DW382" s="5">
        <f t="shared" si="655"/>
        <v>0</v>
      </c>
      <c r="DX382" s="5">
        <f t="shared" si="656"/>
        <v>0</v>
      </c>
      <c r="DY382" s="5">
        <f t="shared" si="657"/>
        <v>0</v>
      </c>
      <c r="DZ382" s="5">
        <f t="shared" si="658"/>
        <v>0</v>
      </c>
      <c r="EA382" s="5">
        <f t="shared" si="659"/>
        <v>0</v>
      </c>
      <c r="EB382" s="5">
        <f t="shared" si="660"/>
        <v>1</v>
      </c>
      <c r="EC382" s="5">
        <f t="shared" si="661"/>
        <v>0</v>
      </c>
      <c r="ED382" s="5">
        <f t="shared" si="662"/>
        <v>0</v>
      </c>
      <c r="EE382" s="5">
        <f t="shared" si="663"/>
        <v>0</v>
      </c>
      <c r="EF382" s="5">
        <f t="shared" si="664"/>
        <v>0</v>
      </c>
      <c r="EG382" s="5">
        <f t="shared" si="665"/>
        <v>0</v>
      </c>
      <c r="EH382" s="5">
        <f t="shared" si="666"/>
        <v>0</v>
      </c>
      <c r="EI382" s="5">
        <f t="shared" si="667"/>
        <v>0</v>
      </c>
      <c r="EJ382" s="5">
        <f t="shared" si="668"/>
        <v>0</v>
      </c>
      <c r="EK382" s="5">
        <f t="shared" si="669"/>
        <v>0</v>
      </c>
      <c r="EL382" s="5">
        <f t="shared" si="670"/>
        <v>3</v>
      </c>
      <c r="EM382" s="5">
        <f t="shared" si="671"/>
        <v>0</v>
      </c>
      <c r="EN382" s="5">
        <f t="shared" si="672"/>
        <v>0</v>
      </c>
      <c r="EO382" s="5">
        <f t="shared" si="673"/>
        <v>0</v>
      </c>
      <c r="EP382" s="5">
        <f t="shared" si="674"/>
        <v>0</v>
      </c>
      <c r="EQ382" s="5">
        <f t="shared" si="675"/>
        <v>0</v>
      </c>
      <c r="ER382" s="5">
        <f t="shared" si="676"/>
        <v>0</v>
      </c>
      <c r="ES382" s="5">
        <f t="shared" si="677"/>
        <v>0</v>
      </c>
      <c r="ET382" s="5">
        <f t="shared" si="678"/>
        <v>0</v>
      </c>
      <c r="EU382" s="5">
        <f t="shared" si="679"/>
        <v>0</v>
      </c>
      <c r="EV382" s="5">
        <f t="shared" si="680"/>
        <v>0</v>
      </c>
      <c r="EW382" s="5">
        <f t="shared" si="681"/>
        <v>0</v>
      </c>
      <c r="EX382" s="5">
        <f t="shared" si="682"/>
        <v>0</v>
      </c>
      <c r="EY382" s="5">
        <f t="shared" si="683"/>
        <v>0</v>
      </c>
      <c r="EZ382" s="5">
        <f t="shared" si="684"/>
        <v>4</v>
      </c>
      <c r="FA382" s="5">
        <f t="shared" si="685"/>
        <v>0</v>
      </c>
      <c r="FB382" s="5">
        <f t="shared" si="686"/>
        <v>0</v>
      </c>
      <c r="FD382" s="5">
        <f t="shared" si="763"/>
        <v>0</v>
      </c>
      <c r="FE382" s="5">
        <f t="shared" si="687"/>
        <v>0</v>
      </c>
      <c r="FF382" s="5">
        <f t="shared" si="688"/>
        <v>0</v>
      </c>
      <c r="FG382" s="5">
        <f t="shared" si="689"/>
        <v>0</v>
      </c>
      <c r="FH382" s="5">
        <f t="shared" si="690"/>
        <v>0</v>
      </c>
      <c r="FI382" s="5">
        <f t="shared" si="691"/>
        <v>0</v>
      </c>
      <c r="FJ382" s="5">
        <f t="shared" si="692"/>
        <v>0</v>
      </c>
      <c r="FK382" s="5">
        <f t="shared" si="693"/>
        <v>0</v>
      </c>
      <c r="FL382" s="5">
        <f t="shared" si="694"/>
        <v>0</v>
      </c>
      <c r="FM382" s="5">
        <f t="shared" si="695"/>
        <v>0</v>
      </c>
      <c r="FN382" s="5">
        <f t="shared" si="696"/>
        <v>0</v>
      </c>
      <c r="FO382" s="5">
        <f t="shared" si="697"/>
        <v>0</v>
      </c>
      <c r="FP382" s="5">
        <f t="shared" si="698"/>
        <v>0</v>
      </c>
      <c r="FQ382" s="5">
        <f t="shared" si="699"/>
        <v>0</v>
      </c>
      <c r="FR382" s="5">
        <f t="shared" si="700"/>
        <v>0</v>
      </c>
      <c r="FS382" s="5">
        <f t="shared" si="701"/>
        <v>0</v>
      </c>
      <c r="FT382" s="5">
        <f t="shared" si="702"/>
        <v>0</v>
      </c>
      <c r="FU382" s="5">
        <f t="shared" si="703"/>
        <v>0</v>
      </c>
      <c r="FV382" s="5">
        <f t="shared" si="704"/>
        <v>0</v>
      </c>
      <c r="FW382" s="5">
        <f t="shared" si="705"/>
        <v>0</v>
      </c>
      <c r="FX382" s="5">
        <f t="shared" si="706"/>
        <v>0</v>
      </c>
      <c r="FY382" s="5">
        <f t="shared" si="707"/>
        <v>0</v>
      </c>
      <c r="FZ382" s="5">
        <f t="shared" si="708"/>
        <v>0</v>
      </c>
      <c r="GA382" s="5">
        <f t="shared" si="709"/>
        <v>0</v>
      </c>
      <c r="GB382" s="5">
        <f t="shared" si="710"/>
        <v>0</v>
      </c>
      <c r="GC382" s="5">
        <f t="shared" si="711"/>
        <v>0</v>
      </c>
      <c r="GD382" s="5">
        <f t="shared" si="712"/>
        <v>0</v>
      </c>
      <c r="GE382" s="5">
        <f t="shared" si="713"/>
        <v>0</v>
      </c>
      <c r="GF382" s="5">
        <f t="shared" si="714"/>
        <v>0</v>
      </c>
      <c r="GG382" s="5">
        <f t="shared" si="715"/>
        <v>0</v>
      </c>
      <c r="GH382" s="5">
        <f t="shared" si="716"/>
        <v>0</v>
      </c>
      <c r="GI382" s="5">
        <f t="shared" si="717"/>
        <v>0</v>
      </c>
      <c r="GJ382" s="5">
        <f t="shared" si="718"/>
        <v>0</v>
      </c>
      <c r="GK382" s="5">
        <f t="shared" si="719"/>
        <v>0</v>
      </c>
      <c r="GL382" s="5">
        <f t="shared" si="720"/>
        <v>0</v>
      </c>
      <c r="GM382" s="5">
        <f t="shared" si="721"/>
        <v>0</v>
      </c>
      <c r="GO382" s="23">
        <f t="shared" si="722"/>
        <v>0</v>
      </c>
      <c r="GP382" s="23">
        <f t="shared" si="723"/>
        <v>0</v>
      </c>
      <c r="GQ382" s="5">
        <f>+IF(GO382&gt;0, IF(COUNTIF(GO$149:GO382,GO382)&lt;=1,TRUE,FALSE),0)*$C$59*-1</f>
        <v>0</v>
      </c>
      <c r="GR382" s="5">
        <f>+IF(GP382&gt;0, IF(COUNTIF(GP$149:GP382,GP382)&lt;=1,TRUE,FALSE),0)*$C$59*-1</f>
        <v>0</v>
      </c>
    </row>
    <row r="383" spans="1:200" s="5" customFormat="1" hidden="1" outlineLevel="1" x14ac:dyDescent="0.2">
      <c r="A383" s="6"/>
      <c r="F383" s="35">
        <f t="shared" si="724"/>
        <v>11.469999999961786</v>
      </c>
      <c r="G383" s="20">
        <f t="shared" si="578"/>
        <v>0</v>
      </c>
      <c r="H383" s="20">
        <f t="shared" si="579"/>
        <v>0</v>
      </c>
      <c r="I383" s="37">
        <f t="shared" si="580"/>
        <v>0</v>
      </c>
      <c r="J383" s="33">
        <f t="shared" si="581"/>
        <v>11.469999999961786</v>
      </c>
      <c r="L383" s="5">
        <f t="shared" si="764"/>
        <v>-33.83000000000402</v>
      </c>
      <c r="M383" s="5">
        <f t="shared" si="725"/>
        <v>0</v>
      </c>
      <c r="N383" s="5">
        <f t="shared" si="726"/>
        <v>0</v>
      </c>
      <c r="O383" s="5">
        <f t="shared" si="727"/>
        <v>0</v>
      </c>
      <c r="P383" s="5">
        <f t="shared" si="728"/>
        <v>0</v>
      </c>
      <c r="Q383" s="5">
        <f t="shared" si="729"/>
        <v>0</v>
      </c>
      <c r="R383" s="5">
        <f t="shared" si="730"/>
        <v>0</v>
      </c>
      <c r="S383" s="5">
        <f t="shared" si="731"/>
        <v>0</v>
      </c>
      <c r="T383" s="5">
        <f t="shared" si="732"/>
        <v>0</v>
      </c>
      <c r="U383" s="5">
        <f t="shared" si="733"/>
        <v>-54.400000000000531</v>
      </c>
      <c r="V383" s="5">
        <f t="shared" si="734"/>
        <v>0</v>
      </c>
      <c r="W383" s="5">
        <f t="shared" si="735"/>
        <v>0</v>
      </c>
      <c r="X383" s="5">
        <f t="shared" si="736"/>
        <v>0</v>
      </c>
      <c r="Y383" s="5">
        <f t="shared" si="737"/>
        <v>0</v>
      </c>
      <c r="Z383" s="5">
        <f t="shared" si="738"/>
        <v>0</v>
      </c>
      <c r="AA383" s="5">
        <f t="shared" si="739"/>
        <v>0</v>
      </c>
      <c r="AB383" s="5">
        <f t="shared" si="740"/>
        <v>0</v>
      </c>
      <c r="AC383" s="5">
        <f t="shared" si="741"/>
        <v>0</v>
      </c>
      <c r="AD383" s="5">
        <f t="shared" si="742"/>
        <v>0</v>
      </c>
      <c r="AE383" s="5">
        <f t="shared" si="743"/>
        <v>-14.599999999999881</v>
      </c>
      <c r="AF383" s="5">
        <f t="shared" si="744"/>
        <v>0</v>
      </c>
      <c r="AG383" s="5">
        <f t="shared" si="745"/>
        <v>0</v>
      </c>
      <c r="AH383" s="5">
        <f t="shared" si="746"/>
        <v>0</v>
      </c>
      <c r="AI383" s="5">
        <f t="shared" si="747"/>
        <v>0</v>
      </c>
      <c r="AJ383" s="5">
        <f t="shared" si="748"/>
        <v>0</v>
      </c>
      <c r="AK383" s="5">
        <f t="shared" si="749"/>
        <v>0</v>
      </c>
      <c r="AL383" s="5">
        <f t="shared" si="750"/>
        <v>0</v>
      </c>
      <c r="AM383" s="5">
        <f t="shared" si="751"/>
        <v>0</v>
      </c>
      <c r="AN383" s="5">
        <f t="shared" si="752"/>
        <v>0</v>
      </c>
      <c r="AO383" s="5">
        <f t="shared" si="753"/>
        <v>62.759999999998669</v>
      </c>
      <c r="AP383" s="5">
        <f t="shared" si="754"/>
        <v>0</v>
      </c>
      <c r="AQ383" s="5">
        <f t="shared" si="755"/>
        <v>0</v>
      </c>
      <c r="AR383" s="5">
        <f t="shared" si="756"/>
        <v>40</v>
      </c>
      <c r="AS383" s="5">
        <f t="shared" si="757"/>
        <v>-11.400000000000119</v>
      </c>
      <c r="AT383" s="5">
        <f t="shared" si="758"/>
        <v>0</v>
      </c>
      <c r="AU383" s="5">
        <f t="shared" si="759"/>
        <v>0</v>
      </c>
      <c r="AW383" s="5">
        <f t="shared" si="760"/>
        <v>0</v>
      </c>
      <c r="AX383" s="5">
        <f t="shared" si="582"/>
        <v>0</v>
      </c>
      <c r="AY383" s="5">
        <f t="shared" si="583"/>
        <v>0</v>
      </c>
      <c r="AZ383" s="5">
        <f t="shared" si="584"/>
        <v>0</v>
      </c>
      <c r="BA383" s="5">
        <f t="shared" si="585"/>
        <v>0</v>
      </c>
      <c r="BB383" s="5">
        <f t="shared" si="586"/>
        <v>0</v>
      </c>
      <c r="BC383" s="5">
        <f t="shared" si="587"/>
        <v>0</v>
      </c>
      <c r="BD383" s="5">
        <f t="shared" si="588"/>
        <v>0</v>
      </c>
      <c r="BE383" s="5">
        <f t="shared" si="589"/>
        <v>0</v>
      </c>
      <c r="BF383" s="5">
        <f t="shared" si="590"/>
        <v>0</v>
      </c>
      <c r="BG383" s="5">
        <f t="shared" si="591"/>
        <v>0</v>
      </c>
      <c r="BH383" s="5">
        <f t="shared" si="592"/>
        <v>0</v>
      </c>
      <c r="BI383" s="5">
        <f t="shared" si="593"/>
        <v>0</v>
      </c>
      <c r="BJ383" s="5">
        <f t="shared" si="594"/>
        <v>0</v>
      </c>
      <c r="BK383" s="5">
        <f t="shared" si="595"/>
        <v>0</v>
      </c>
      <c r="BL383" s="5">
        <f t="shared" si="596"/>
        <v>0</v>
      </c>
      <c r="BM383" s="5">
        <f t="shared" si="597"/>
        <v>0</v>
      </c>
      <c r="BN383" s="5">
        <f t="shared" si="598"/>
        <v>0</v>
      </c>
      <c r="BO383" s="5">
        <f t="shared" si="599"/>
        <v>0</v>
      </c>
      <c r="BP383" s="5">
        <f t="shared" si="600"/>
        <v>0</v>
      </c>
      <c r="BQ383" s="5">
        <f t="shared" si="601"/>
        <v>0</v>
      </c>
      <c r="BR383" s="5">
        <f t="shared" si="602"/>
        <v>0</v>
      </c>
      <c r="BS383" s="5">
        <f t="shared" si="603"/>
        <v>0</v>
      </c>
      <c r="BT383" s="5">
        <f t="shared" si="604"/>
        <v>0</v>
      </c>
      <c r="BU383" s="5">
        <f t="shared" si="605"/>
        <v>0</v>
      </c>
      <c r="BV383" s="5">
        <f t="shared" si="606"/>
        <v>0</v>
      </c>
      <c r="BW383" s="5">
        <f t="shared" si="607"/>
        <v>0</v>
      </c>
      <c r="BX383" s="5">
        <f t="shared" si="608"/>
        <v>0</v>
      </c>
      <c r="BY383" s="5">
        <f t="shared" si="609"/>
        <v>0</v>
      </c>
      <c r="BZ383" s="5">
        <f t="shared" si="610"/>
        <v>1</v>
      </c>
      <c r="CA383" s="5">
        <f t="shared" si="611"/>
        <v>0</v>
      </c>
      <c r="CB383" s="5">
        <f t="shared" si="612"/>
        <v>0</v>
      </c>
      <c r="CC383" s="5">
        <f t="shared" si="613"/>
        <v>2</v>
      </c>
      <c r="CD383" s="5">
        <f t="shared" si="614"/>
        <v>0</v>
      </c>
      <c r="CE383" s="5">
        <f t="shared" si="615"/>
        <v>0</v>
      </c>
      <c r="CF383" s="5">
        <f t="shared" si="616"/>
        <v>0</v>
      </c>
      <c r="CH383" s="5">
        <f t="shared" si="761"/>
        <v>0</v>
      </c>
      <c r="CI383" s="5">
        <f t="shared" si="617"/>
        <v>0</v>
      </c>
      <c r="CJ383" s="5">
        <f t="shared" si="618"/>
        <v>0</v>
      </c>
      <c r="CK383" s="5">
        <f t="shared" si="619"/>
        <v>0</v>
      </c>
      <c r="CL383" s="5">
        <f t="shared" si="620"/>
        <v>0</v>
      </c>
      <c r="CM383" s="5">
        <f t="shared" si="621"/>
        <v>0</v>
      </c>
      <c r="CN383" s="5">
        <f t="shared" si="622"/>
        <v>0</v>
      </c>
      <c r="CO383" s="5">
        <f t="shared" si="623"/>
        <v>0</v>
      </c>
      <c r="CP383" s="5">
        <f t="shared" si="624"/>
        <v>0</v>
      </c>
      <c r="CQ383" s="5">
        <f t="shared" si="625"/>
        <v>0</v>
      </c>
      <c r="CR383" s="5">
        <f t="shared" si="626"/>
        <v>0</v>
      </c>
      <c r="CS383" s="5">
        <f t="shared" si="627"/>
        <v>0</v>
      </c>
      <c r="CT383" s="5">
        <f t="shared" si="628"/>
        <v>0</v>
      </c>
      <c r="CU383" s="5">
        <f t="shared" si="629"/>
        <v>0</v>
      </c>
      <c r="CV383" s="5">
        <f t="shared" si="630"/>
        <v>0</v>
      </c>
      <c r="CW383" s="5">
        <f t="shared" si="631"/>
        <v>0</v>
      </c>
      <c r="CX383" s="5">
        <f t="shared" si="632"/>
        <v>0</v>
      </c>
      <c r="CY383" s="5">
        <f t="shared" si="633"/>
        <v>0</v>
      </c>
      <c r="CZ383" s="5">
        <f t="shared" si="634"/>
        <v>0</v>
      </c>
      <c r="DA383" s="5">
        <f t="shared" si="635"/>
        <v>0</v>
      </c>
      <c r="DB383" s="5">
        <f t="shared" si="636"/>
        <v>0</v>
      </c>
      <c r="DC383" s="5">
        <f t="shared" si="637"/>
        <v>0</v>
      </c>
      <c r="DD383" s="5">
        <f t="shared" si="638"/>
        <v>0</v>
      </c>
      <c r="DE383" s="5">
        <f t="shared" si="639"/>
        <v>0</v>
      </c>
      <c r="DF383" s="5">
        <f t="shared" si="640"/>
        <v>0</v>
      </c>
      <c r="DG383" s="5">
        <f t="shared" si="641"/>
        <v>0</v>
      </c>
      <c r="DH383" s="5">
        <f t="shared" si="642"/>
        <v>0</v>
      </c>
      <c r="DI383" s="5">
        <f t="shared" si="643"/>
        <v>0</v>
      </c>
      <c r="DJ383" s="5">
        <f t="shared" si="644"/>
        <v>0</v>
      </c>
      <c r="DK383" s="5">
        <f t="shared" si="645"/>
        <v>0</v>
      </c>
      <c r="DL383" s="5">
        <f t="shared" si="646"/>
        <v>0</v>
      </c>
      <c r="DM383" s="5">
        <f t="shared" si="647"/>
        <v>0</v>
      </c>
      <c r="DN383" s="5">
        <f t="shared" si="648"/>
        <v>0</v>
      </c>
      <c r="DO383" s="5">
        <f t="shared" si="649"/>
        <v>0</v>
      </c>
      <c r="DP383" s="5">
        <f t="shared" si="650"/>
        <v>0</v>
      </c>
      <c r="DQ383" s="5">
        <f t="shared" si="651"/>
        <v>0</v>
      </c>
      <c r="DS383" s="5">
        <f t="shared" si="762"/>
        <v>2</v>
      </c>
      <c r="DT383" s="5">
        <f t="shared" si="652"/>
        <v>0</v>
      </c>
      <c r="DU383" s="5">
        <f t="shared" si="653"/>
        <v>0</v>
      </c>
      <c r="DV383" s="5">
        <f t="shared" si="654"/>
        <v>0</v>
      </c>
      <c r="DW383" s="5">
        <f t="shared" si="655"/>
        <v>0</v>
      </c>
      <c r="DX383" s="5">
        <f t="shared" si="656"/>
        <v>0</v>
      </c>
      <c r="DY383" s="5">
        <f t="shared" si="657"/>
        <v>0</v>
      </c>
      <c r="DZ383" s="5">
        <f t="shared" si="658"/>
        <v>0</v>
      </c>
      <c r="EA383" s="5">
        <f t="shared" si="659"/>
        <v>0</v>
      </c>
      <c r="EB383" s="5">
        <f t="shared" si="660"/>
        <v>1</v>
      </c>
      <c r="EC383" s="5">
        <f t="shared" si="661"/>
        <v>0</v>
      </c>
      <c r="ED383" s="5">
        <f t="shared" si="662"/>
        <v>0</v>
      </c>
      <c r="EE383" s="5">
        <f t="shared" si="663"/>
        <v>0</v>
      </c>
      <c r="EF383" s="5">
        <f t="shared" si="664"/>
        <v>0</v>
      </c>
      <c r="EG383" s="5">
        <f t="shared" si="665"/>
        <v>0</v>
      </c>
      <c r="EH383" s="5">
        <f t="shared" si="666"/>
        <v>0</v>
      </c>
      <c r="EI383" s="5">
        <f t="shared" si="667"/>
        <v>0</v>
      </c>
      <c r="EJ383" s="5">
        <f t="shared" si="668"/>
        <v>0</v>
      </c>
      <c r="EK383" s="5">
        <f t="shared" si="669"/>
        <v>0</v>
      </c>
      <c r="EL383" s="5">
        <f t="shared" si="670"/>
        <v>3</v>
      </c>
      <c r="EM383" s="5">
        <f t="shared" si="671"/>
        <v>0</v>
      </c>
      <c r="EN383" s="5">
        <f t="shared" si="672"/>
        <v>0</v>
      </c>
      <c r="EO383" s="5">
        <f t="shared" si="673"/>
        <v>0</v>
      </c>
      <c r="EP383" s="5">
        <f t="shared" si="674"/>
        <v>0</v>
      </c>
      <c r="EQ383" s="5">
        <f t="shared" si="675"/>
        <v>0</v>
      </c>
      <c r="ER383" s="5">
        <f t="shared" si="676"/>
        <v>0</v>
      </c>
      <c r="ES383" s="5">
        <f t="shared" si="677"/>
        <v>0</v>
      </c>
      <c r="ET383" s="5">
        <f t="shared" si="678"/>
        <v>0</v>
      </c>
      <c r="EU383" s="5">
        <f t="shared" si="679"/>
        <v>0</v>
      </c>
      <c r="EV383" s="5">
        <f t="shared" si="680"/>
        <v>0</v>
      </c>
      <c r="EW383" s="5">
        <f t="shared" si="681"/>
        <v>0</v>
      </c>
      <c r="EX383" s="5">
        <f t="shared" si="682"/>
        <v>0</v>
      </c>
      <c r="EY383" s="5">
        <f t="shared" si="683"/>
        <v>0</v>
      </c>
      <c r="EZ383" s="5">
        <f t="shared" si="684"/>
        <v>4</v>
      </c>
      <c r="FA383" s="5">
        <f t="shared" si="685"/>
        <v>0</v>
      </c>
      <c r="FB383" s="5">
        <f t="shared" si="686"/>
        <v>0</v>
      </c>
      <c r="FD383" s="5">
        <f t="shared" si="763"/>
        <v>0</v>
      </c>
      <c r="FE383" s="5">
        <f t="shared" si="687"/>
        <v>0</v>
      </c>
      <c r="FF383" s="5">
        <f t="shared" si="688"/>
        <v>0</v>
      </c>
      <c r="FG383" s="5">
        <f t="shared" si="689"/>
        <v>0</v>
      </c>
      <c r="FH383" s="5">
        <f t="shared" si="690"/>
        <v>0</v>
      </c>
      <c r="FI383" s="5">
        <f t="shared" si="691"/>
        <v>0</v>
      </c>
      <c r="FJ383" s="5">
        <f t="shared" si="692"/>
        <v>0</v>
      </c>
      <c r="FK383" s="5">
        <f t="shared" si="693"/>
        <v>0</v>
      </c>
      <c r="FL383" s="5">
        <f t="shared" si="694"/>
        <v>0</v>
      </c>
      <c r="FM383" s="5">
        <f t="shared" si="695"/>
        <v>0</v>
      </c>
      <c r="FN383" s="5">
        <f t="shared" si="696"/>
        <v>0</v>
      </c>
      <c r="FO383" s="5">
        <f t="shared" si="697"/>
        <v>0</v>
      </c>
      <c r="FP383" s="5">
        <f t="shared" si="698"/>
        <v>0</v>
      </c>
      <c r="FQ383" s="5">
        <f t="shared" si="699"/>
        <v>0</v>
      </c>
      <c r="FR383" s="5">
        <f t="shared" si="700"/>
        <v>0</v>
      </c>
      <c r="FS383" s="5">
        <f t="shared" si="701"/>
        <v>0</v>
      </c>
      <c r="FT383" s="5">
        <f t="shared" si="702"/>
        <v>0</v>
      </c>
      <c r="FU383" s="5">
        <f t="shared" si="703"/>
        <v>0</v>
      </c>
      <c r="FV383" s="5">
        <f t="shared" si="704"/>
        <v>0</v>
      </c>
      <c r="FW383" s="5">
        <f t="shared" si="705"/>
        <v>0</v>
      </c>
      <c r="FX383" s="5">
        <f t="shared" si="706"/>
        <v>0</v>
      </c>
      <c r="FY383" s="5">
        <f t="shared" si="707"/>
        <v>0</v>
      </c>
      <c r="FZ383" s="5">
        <f t="shared" si="708"/>
        <v>0</v>
      </c>
      <c r="GA383" s="5">
        <f t="shared" si="709"/>
        <v>0</v>
      </c>
      <c r="GB383" s="5">
        <f t="shared" si="710"/>
        <v>0</v>
      </c>
      <c r="GC383" s="5">
        <f t="shared" si="711"/>
        <v>0</v>
      </c>
      <c r="GD383" s="5">
        <f t="shared" si="712"/>
        <v>0</v>
      </c>
      <c r="GE383" s="5">
        <f t="shared" si="713"/>
        <v>0</v>
      </c>
      <c r="GF383" s="5">
        <f t="shared" si="714"/>
        <v>0</v>
      </c>
      <c r="GG383" s="5">
        <f t="shared" si="715"/>
        <v>0</v>
      </c>
      <c r="GH383" s="5">
        <f t="shared" si="716"/>
        <v>0</v>
      </c>
      <c r="GI383" s="5">
        <f t="shared" si="717"/>
        <v>0</v>
      </c>
      <c r="GJ383" s="5">
        <f t="shared" si="718"/>
        <v>0</v>
      </c>
      <c r="GK383" s="5">
        <f t="shared" si="719"/>
        <v>0</v>
      </c>
      <c r="GL383" s="5">
        <f t="shared" si="720"/>
        <v>0</v>
      </c>
      <c r="GM383" s="5">
        <f t="shared" si="721"/>
        <v>0</v>
      </c>
      <c r="GO383" s="23">
        <f t="shared" si="722"/>
        <v>0</v>
      </c>
      <c r="GP383" s="23">
        <f t="shared" si="723"/>
        <v>0</v>
      </c>
      <c r="GQ383" s="5">
        <f>+IF(GO383&gt;0, IF(COUNTIF(GO$149:GO383,GO383)&lt;=1,TRUE,FALSE),0)*$C$59*-1</f>
        <v>0</v>
      </c>
      <c r="GR383" s="5">
        <f>+IF(GP383&gt;0, IF(COUNTIF(GP$149:GP383,GP383)&lt;=1,TRUE,FALSE),0)*$C$59*-1</f>
        <v>0</v>
      </c>
    </row>
    <row r="384" spans="1:200" s="5" customFormat="1" hidden="1" outlineLevel="1" x14ac:dyDescent="0.2">
      <c r="A384" s="6"/>
      <c r="F384" s="35">
        <f t="shared" si="724"/>
        <v>11.469999999961786</v>
      </c>
      <c r="G384" s="20">
        <f t="shared" si="578"/>
        <v>0</v>
      </c>
      <c r="H384" s="20">
        <f t="shared" si="579"/>
        <v>0</v>
      </c>
      <c r="I384" s="37">
        <f t="shared" si="580"/>
        <v>0</v>
      </c>
      <c r="J384" s="33">
        <f t="shared" si="581"/>
        <v>11.469999999961786</v>
      </c>
      <c r="L384" s="5">
        <f t="shared" si="764"/>
        <v>-33.83000000000402</v>
      </c>
      <c r="M384" s="5">
        <f t="shared" si="725"/>
        <v>0</v>
      </c>
      <c r="N384" s="5">
        <f t="shared" si="726"/>
        <v>0</v>
      </c>
      <c r="O384" s="5">
        <f t="shared" si="727"/>
        <v>0</v>
      </c>
      <c r="P384" s="5">
        <f t="shared" si="728"/>
        <v>0</v>
      </c>
      <c r="Q384" s="5">
        <f t="shared" si="729"/>
        <v>0</v>
      </c>
      <c r="R384" s="5">
        <f t="shared" si="730"/>
        <v>0</v>
      </c>
      <c r="S384" s="5">
        <f t="shared" si="731"/>
        <v>0</v>
      </c>
      <c r="T384" s="5">
        <f t="shared" si="732"/>
        <v>0</v>
      </c>
      <c r="U384" s="5">
        <f t="shared" si="733"/>
        <v>-54.400000000000531</v>
      </c>
      <c r="V384" s="5">
        <f t="shared" si="734"/>
        <v>0</v>
      </c>
      <c r="W384" s="5">
        <f t="shared" si="735"/>
        <v>0</v>
      </c>
      <c r="X384" s="5">
        <f t="shared" si="736"/>
        <v>0</v>
      </c>
      <c r="Y384" s="5">
        <f t="shared" si="737"/>
        <v>0</v>
      </c>
      <c r="Z384" s="5">
        <f t="shared" si="738"/>
        <v>0</v>
      </c>
      <c r="AA384" s="5">
        <f t="shared" si="739"/>
        <v>0</v>
      </c>
      <c r="AB384" s="5">
        <f t="shared" si="740"/>
        <v>0</v>
      </c>
      <c r="AC384" s="5">
        <f t="shared" si="741"/>
        <v>0</v>
      </c>
      <c r="AD384" s="5">
        <f t="shared" si="742"/>
        <v>0</v>
      </c>
      <c r="AE384" s="5">
        <f t="shared" si="743"/>
        <v>-14.599999999999881</v>
      </c>
      <c r="AF384" s="5">
        <f t="shared" si="744"/>
        <v>0</v>
      </c>
      <c r="AG384" s="5">
        <f t="shared" si="745"/>
        <v>0</v>
      </c>
      <c r="AH384" s="5">
        <f t="shared" si="746"/>
        <v>0</v>
      </c>
      <c r="AI384" s="5">
        <f t="shared" si="747"/>
        <v>0</v>
      </c>
      <c r="AJ384" s="5">
        <f t="shared" si="748"/>
        <v>0</v>
      </c>
      <c r="AK384" s="5">
        <f t="shared" si="749"/>
        <v>0</v>
      </c>
      <c r="AL384" s="5">
        <f t="shared" si="750"/>
        <v>0</v>
      </c>
      <c r="AM384" s="5">
        <f t="shared" si="751"/>
        <v>0</v>
      </c>
      <c r="AN384" s="5">
        <f t="shared" si="752"/>
        <v>0</v>
      </c>
      <c r="AO384" s="5">
        <f t="shared" si="753"/>
        <v>62.759999999998669</v>
      </c>
      <c r="AP384" s="5">
        <f t="shared" si="754"/>
        <v>0</v>
      </c>
      <c r="AQ384" s="5">
        <f t="shared" si="755"/>
        <v>0</v>
      </c>
      <c r="AR384" s="5">
        <f t="shared" si="756"/>
        <v>40</v>
      </c>
      <c r="AS384" s="5">
        <f t="shared" si="757"/>
        <v>-11.400000000000119</v>
      </c>
      <c r="AT384" s="5">
        <f t="shared" si="758"/>
        <v>0</v>
      </c>
      <c r="AU384" s="5">
        <f t="shared" si="759"/>
        <v>0</v>
      </c>
      <c r="AW384" s="5">
        <f t="shared" si="760"/>
        <v>0</v>
      </c>
      <c r="AX384" s="5">
        <f t="shared" si="582"/>
        <v>0</v>
      </c>
      <c r="AY384" s="5">
        <f t="shared" si="583"/>
        <v>0</v>
      </c>
      <c r="AZ384" s="5">
        <f t="shared" si="584"/>
        <v>0</v>
      </c>
      <c r="BA384" s="5">
        <f t="shared" si="585"/>
        <v>0</v>
      </c>
      <c r="BB384" s="5">
        <f t="shared" si="586"/>
        <v>0</v>
      </c>
      <c r="BC384" s="5">
        <f t="shared" si="587"/>
        <v>0</v>
      </c>
      <c r="BD384" s="5">
        <f t="shared" si="588"/>
        <v>0</v>
      </c>
      <c r="BE384" s="5">
        <f t="shared" si="589"/>
        <v>0</v>
      </c>
      <c r="BF384" s="5">
        <f t="shared" si="590"/>
        <v>0</v>
      </c>
      <c r="BG384" s="5">
        <f t="shared" si="591"/>
        <v>0</v>
      </c>
      <c r="BH384" s="5">
        <f t="shared" si="592"/>
        <v>0</v>
      </c>
      <c r="BI384" s="5">
        <f t="shared" si="593"/>
        <v>0</v>
      </c>
      <c r="BJ384" s="5">
        <f t="shared" si="594"/>
        <v>0</v>
      </c>
      <c r="BK384" s="5">
        <f t="shared" si="595"/>
        <v>0</v>
      </c>
      <c r="BL384" s="5">
        <f t="shared" si="596"/>
        <v>0</v>
      </c>
      <c r="BM384" s="5">
        <f t="shared" si="597"/>
        <v>0</v>
      </c>
      <c r="BN384" s="5">
        <f t="shared" si="598"/>
        <v>0</v>
      </c>
      <c r="BO384" s="5">
        <f t="shared" si="599"/>
        <v>0</v>
      </c>
      <c r="BP384" s="5">
        <f t="shared" si="600"/>
        <v>0</v>
      </c>
      <c r="BQ384" s="5">
        <f t="shared" si="601"/>
        <v>0</v>
      </c>
      <c r="BR384" s="5">
        <f t="shared" si="602"/>
        <v>0</v>
      </c>
      <c r="BS384" s="5">
        <f t="shared" si="603"/>
        <v>0</v>
      </c>
      <c r="BT384" s="5">
        <f t="shared" si="604"/>
        <v>0</v>
      </c>
      <c r="BU384" s="5">
        <f t="shared" si="605"/>
        <v>0</v>
      </c>
      <c r="BV384" s="5">
        <f t="shared" si="606"/>
        <v>0</v>
      </c>
      <c r="BW384" s="5">
        <f t="shared" si="607"/>
        <v>0</v>
      </c>
      <c r="BX384" s="5">
        <f t="shared" si="608"/>
        <v>0</v>
      </c>
      <c r="BY384" s="5">
        <f t="shared" si="609"/>
        <v>0</v>
      </c>
      <c r="BZ384" s="5">
        <f t="shared" si="610"/>
        <v>1</v>
      </c>
      <c r="CA384" s="5">
        <f t="shared" si="611"/>
        <v>0</v>
      </c>
      <c r="CB384" s="5">
        <f t="shared" si="612"/>
        <v>0</v>
      </c>
      <c r="CC384" s="5">
        <f t="shared" si="613"/>
        <v>2</v>
      </c>
      <c r="CD384" s="5">
        <f t="shared" si="614"/>
        <v>0</v>
      </c>
      <c r="CE384" s="5">
        <f t="shared" si="615"/>
        <v>0</v>
      </c>
      <c r="CF384" s="5">
        <f t="shared" si="616"/>
        <v>0</v>
      </c>
      <c r="CH384" s="5">
        <f t="shared" si="761"/>
        <v>0</v>
      </c>
      <c r="CI384" s="5">
        <f t="shared" si="617"/>
        <v>0</v>
      </c>
      <c r="CJ384" s="5">
        <f t="shared" si="618"/>
        <v>0</v>
      </c>
      <c r="CK384" s="5">
        <f t="shared" si="619"/>
        <v>0</v>
      </c>
      <c r="CL384" s="5">
        <f t="shared" si="620"/>
        <v>0</v>
      </c>
      <c r="CM384" s="5">
        <f t="shared" si="621"/>
        <v>0</v>
      </c>
      <c r="CN384" s="5">
        <f t="shared" si="622"/>
        <v>0</v>
      </c>
      <c r="CO384" s="5">
        <f t="shared" si="623"/>
        <v>0</v>
      </c>
      <c r="CP384" s="5">
        <f t="shared" si="624"/>
        <v>0</v>
      </c>
      <c r="CQ384" s="5">
        <f t="shared" si="625"/>
        <v>0</v>
      </c>
      <c r="CR384" s="5">
        <f t="shared" si="626"/>
        <v>0</v>
      </c>
      <c r="CS384" s="5">
        <f t="shared" si="627"/>
        <v>0</v>
      </c>
      <c r="CT384" s="5">
        <f t="shared" si="628"/>
        <v>0</v>
      </c>
      <c r="CU384" s="5">
        <f t="shared" si="629"/>
        <v>0</v>
      </c>
      <c r="CV384" s="5">
        <f t="shared" si="630"/>
        <v>0</v>
      </c>
      <c r="CW384" s="5">
        <f t="shared" si="631"/>
        <v>0</v>
      </c>
      <c r="CX384" s="5">
        <f t="shared" si="632"/>
        <v>0</v>
      </c>
      <c r="CY384" s="5">
        <f t="shared" si="633"/>
        <v>0</v>
      </c>
      <c r="CZ384" s="5">
        <f t="shared" si="634"/>
        <v>0</v>
      </c>
      <c r="DA384" s="5">
        <f t="shared" si="635"/>
        <v>0</v>
      </c>
      <c r="DB384" s="5">
        <f t="shared" si="636"/>
        <v>0</v>
      </c>
      <c r="DC384" s="5">
        <f t="shared" si="637"/>
        <v>0</v>
      </c>
      <c r="DD384" s="5">
        <f t="shared" si="638"/>
        <v>0</v>
      </c>
      <c r="DE384" s="5">
        <f t="shared" si="639"/>
        <v>0</v>
      </c>
      <c r="DF384" s="5">
        <f t="shared" si="640"/>
        <v>0</v>
      </c>
      <c r="DG384" s="5">
        <f t="shared" si="641"/>
        <v>0</v>
      </c>
      <c r="DH384" s="5">
        <f t="shared" si="642"/>
        <v>0</v>
      </c>
      <c r="DI384" s="5">
        <f t="shared" si="643"/>
        <v>0</v>
      </c>
      <c r="DJ384" s="5">
        <f t="shared" si="644"/>
        <v>0</v>
      </c>
      <c r="DK384" s="5">
        <f t="shared" si="645"/>
        <v>0</v>
      </c>
      <c r="DL384" s="5">
        <f t="shared" si="646"/>
        <v>0</v>
      </c>
      <c r="DM384" s="5">
        <f t="shared" si="647"/>
        <v>0</v>
      </c>
      <c r="DN384" s="5">
        <f t="shared" si="648"/>
        <v>0</v>
      </c>
      <c r="DO384" s="5">
        <f t="shared" si="649"/>
        <v>0</v>
      </c>
      <c r="DP384" s="5">
        <f t="shared" si="650"/>
        <v>0</v>
      </c>
      <c r="DQ384" s="5">
        <f t="shared" si="651"/>
        <v>0</v>
      </c>
      <c r="DS384" s="5">
        <f t="shared" si="762"/>
        <v>2</v>
      </c>
      <c r="DT384" s="5">
        <f t="shared" si="652"/>
        <v>0</v>
      </c>
      <c r="DU384" s="5">
        <f t="shared" si="653"/>
        <v>0</v>
      </c>
      <c r="DV384" s="5">
        <f t="shared" si="654"/>
        <v>0</v>
      </c>
      <c r="DW384" s="5">
        <f t="shared" si="655"/>
        <v>0</v>
      </c>
      <c r="DX384" s="5">
        <f t="shared" si="656"/>
        <v>0</v>
      </c>
      <c r="DY384" s="5">
        <f t="shared" si="657"/>
        <v>0</v>
      </c>
      <c r="DZ384" s="5">
        <f t="shared" si="658"/>
        <v>0</v>
      </c>
      <c r="EA384" s="5">
        <f t="shared" si="659"/>
        <v>0</v>
      </c>
      <c r="EB384" s="5">
        <f t="shared" si="660"/>
        <v>1</v>
      </c>
      <c r="EC384" s="5">
        <f t="shared" si="661"/>
        <v>0</v>
      </c>
      <c r="ED384" s="5">
        <f t="shared" si="662"/>
        <v>0</v>
      </c>
      <c r="EE384" s="5">
        <f t="shared" si="663"/>
        <v>0</v>
      </c>
      <c r="EF384" s="5">
        <f t="shared" si="664"/>
        <v>0</v>
      </c>
      <c r="EG384" s="5">
        <f t="shared" si="665"/>
        <v>0</v>
      </c>
      <c r="EH384" s="5">
        <f t="shared" si="666"/>
        <v>0</v>
      </c>
      <c r="EI384" s="5">
        <f t="shared" si="667"/>
        <v>0</v>
      </c>
      <c r="EJ384" s="5">
        <f t="shared" si="668"/>
        <v>0</v>
      </c>
      <c r="EK384" s="5">
        <f t="shared" si="669"/>
        <v>0</v>
      </c>
      <c r="EL384" s="5">
        <f t="shared" si="670"/>
        <v>3</v>
      </c>
      <c r="EM384" s="5">
        <f t="shared" si="671"/>
        <v>0</v>
      </c>
      <c r="EN384" s="5">
        <f t="shared" si="672"/>
        <v>0</v>
      </c>
      <c r="EO384" s="5">
        <f t="shared" si="673"/>
        <v>0</v>
      </c>
      <c r="EP384" s="5">
        <f t="shared" si="674"/>
        <v>0</v>
      </c>
      <c r="EQ384" s="5">
        <f t="shared" si="675"/>
        <v>0</v>
      </c>
      <c r="ER384" s="5">
        <f t="shared" si="676"/>
        <v>0</v>
      </c>
      <c r="ES384" s="5">
        <f t="shared" si="677"/>
        <v>0</v>
      </c>
      <c r="ET384" s="5">
        <f t="shared" si="678"/>
        <v>0</v>
      </c>
      <c r="EU384" s="5">
        <f t="shared" si="679"/>
        <v>0</v>
      </c>
      <c r="EV384" s="5">
        <f t="shared" si="680"/>
        <v>0</v>
      </c>
      <c r="EW384" s="5">
        <f t="shared" si="681"/>
        <v>0</v>
      </c>
      <c r="EX384" s="5">
        <f t="shared" si="682"/>
        <v>0</v>
      </c>
      <c r="EY384" s="5">
        <f t="shared" si="683"/>
        <v>0</v>
      </c>
      <c r="EZ384" s="5">
        <f t="shared" si="684"/>
        <v>4</v>
      </c>
      <c r="FA384" s="5">
        <f t="shared" si="685"/>
        <v>0</v>
      </c>
      <c r="FB384" s="5">
        <f t="shared" si="686"/>
        <v>0</v>
      </c>
      <c r="FD384" s="5">
        <f t="shared" si="763"/>
        <v>0</v>
      </c>
      <c r="FE384" s="5">
        <f t="shared" si="687"/>
        <v>0</v>
      </c>
      <c r="FF384" s="5">
        <f t="shared" si="688"/>
        <v>0</v>
      </c>
      <c r="FG384" s="5">
        <f t="shared" si="689"/>
        <v>0</v>
      </c>
      <c r="FH384" s="5">
        <f t="shared" si="690"/>
        <v>0</v>
      </c>
      <c r="FI384" s="5">
        <f t="shared" si="691"/>
        <v>0</v>
      </c>
      <c r="FJ384" s="5">
        <f t="shared" si="692"/>
        <v>0</v>
      </c>
      <c r="FK384" s="5">
        <f t="shared" si="693"/>
        <v>0</v>
      </c>
      <c r="FL384" s="5">
        <f t="shared" si="694"/>
        <v>0</v>
      </c>
      <c r="FM384" s="5">
        <f t="shared" si="695"/>
        <v>0</v>
      </c>
      <c r="FN384" s="5">
        <f t="shared" si="696"/>
        <v>0</v>
      </c>
      <c r="FO384" s="5">
        <f t="shared" si="697"/>
        <v>0</v>
      </c>
      <c r="FP384" s="5">
        <f t="shared" si="698"/>
        <v>0</v>
      </c>
      <c r="FQ384" s="5">
        <f t="shared" si="699"/>
        <v>0</v>
      </c>
      <c r="FR384" s="5">
        <f t="shared" si="700"/>
        <v>0</v>
      </c>
      <c r="FS384" s="5">
        <f t="shared" si="701"/>
        <v>0</v>
      </c>
      <c r="FT384" s="5">
        <f t="shared" si="702"/>
        <v>0</v>
      </c>
      <c r="FU384" s="5">
        <f t="shared" si="703"/>
        <v>0</v>
      </c>
      <c r="FV384" s="5">
        <f t="shared" si="704"/>
        <v>0</v>
      </c>
      <c r="FW384" s="5">
        <f t="shared" si="705"/>
        <v>0</v>
      </c>
      <c r="FX384" s="5">
        <f t="shared" si="706"/>
        <v>0</v>
      </c>
      <c r="FY384" s="5">
        <f t="shared" si="707"/>
        <v>0</v>
      </c>
      <c r="FZ384" s="5">
        <f t="shared" si="708"/>
        <v>0</v>
      </c>
      <c r="GA384" s="5">
        <f t="shared" si="709"/>
        <v>0</v>
      </c>
      <c r="GB384" s="5">
        <f t="shared" si="710"/>
        <v>0</v>
      </c>
      <c r="GC384" s="5">
        <f t="shared" si="711"/>
        <v>0</v>
      </c>
      <c r="GD384" s="5">
        <f t="shared" si="712"/>
        <v>0</v>
      </c>
      <c r="GE384" s="5">
        <f t="shared" si="713"/>
        <v>0</v>
      </c>
      <c r="GF384" s="5">
        <f t="shared" si="714"/>
        <v>0</v>
      </c>
      <c r="GG384" s="5">
        <f t="shared" si="715"/>
        <v>0</v>
      </c>
      <c r="GH384" s="5">
        <f t="shared" si="716"/>
        <v>0</v>
      </c>
      <c r="GI384" s="5">
        <f t="shared" si="717"/>
        <v>0</v>
      </c>
      <c r="GJ384" s="5">
        <f t="shared" si="718"/>
        <v>0</v>
      </c>
      <c r="GK384" s="5">
        <f t="shared" si="719"/>
        <v>0</v>
      </c>
      <c r="GL384" s="5">
        <f t="shared" si="720"/>
        <v>0</v>
      </c>
      <c r="GM384" s="5">
        <f t="shared" si="721"/>
        <v>0</v>
      </c>
      <c r="GO384" s="23">
        <f t="shared" si="722"/>
        <v>0</v>
      </c>
      <c r="GP384" s="23">
        <f t="shared" si="723"/>
        <v>0</v>
      </c>
      <c r="GQ384" s="5">
        <f>+IF(GO384&gt;0, IF(COUNTIF(GO$149:GO384,GO384)&lt;=1,TRUE,FALSE),0)*$C$59*-1</f>
        <v>0</v>
      </c>
      <c r="GR384" s="5">
        <f>+IF(GP384&gt;0, IF(COUNTIF(GP$149:GP384,GP384)&lt;=1,TRUE,FALSE),0)*$C$59*-1</f>
        <v>0</v>
      </c>
    </row>
    <row r="385" spans="1:200" s="5" customFormat="1" hidden="1" outlineLevel="1" x14ac:dyDescent="0.2">
      <c r="A385" s="6"/>
      <c r="F385" s="35">
        <f t="shared" si="724"/>
        <v>11.469999999961786</v>
      </c>
      <c r="G385" s="20">
        <f t="shared" si="578"/>
        <v>0</v>
      </c>
      <c r="H385" s="20">
        <f t="shared" si="579"/>
        <v>0</v>
      </c>
      <c r="I385" s="37">
        <f t="shared" si="580"/>
        <v>0</v>
      </c>
      <c r="J385" s="33">
        <f t="shared" si="581"/>
        <v>11.469999999961786</v>
      </c>
      <c r="L385" s="5">
        <f t="shared" si="764"/>
        <v>-33.83000000000402</v>
      </c>
      <c r="M385" s="5">
        <f t="shared" si="725"/>
        <v>0</v>
      </c>
      <c r="N385" s="5">
        <f t="shared" si="726"/>
        <v>0</v>
      </c>
      <c r="O385" s="5">
        <f t="shared" si="727"/>
        <v>0</v>
      </c>
      <c r="P385" s="5">
        <f t="shared" si="728"/>
        <v>0</v>
      </c>
      <c r="Q385" s="5">
        <f t="shared" si="729"/>
        <v>0</v>
      </c>
      <c r="R385" s="5">
        <f t="shared" si="730"/>
        <v>0</v>
      </c>
      <c r="S385" s="5">
        <f t="shared" si="731"/>
        <v>0</v>
      </c>
      <c r="T385" s="5">
        <f t="shared" si="732"/>
        <v>0</v>
      </c>
      <c r="U385" s="5">
        <f t="shared" si="733"/>
        <v>-54.400000000000531</v>
      </c>
      <c r="V385" s="5">
        <f t="shared" si="734"/>
        <v>0</v>
      </c>
      <c r="W385" s="5">
        <f t="shared" si="735"/>
        <v>0</v>
      </c>
      <c r="X385" s="5">
        <f t="shared" si="736"/>
        <v>0</v>
      </c>
      <c r="Y385" s="5">
        <f t="shared" si="737"/>
        <v>0</v>
      </c>
      <c r="Z385" s="5">
        <f t="shared" si="738"/>
        <v>0</v>
      </c>
      <c r="AA385" s="5">
        <f t="shared" si="739"/>
        <v>0</v>
      </c>
      <c r="AB385" s="5">
        <f t="shared" si="740"/>
        <v>0</v>
      </c>
      <c r="AC385" s="5">
        <f t="shared" si="741"/>
        <v>0</v>
      </c>
      <c r="AD385" s="5">
        <f t="shared" si="742"/>
        <v>0</v>
      </c>
      <c r="AE385" s="5">
        <f t="shared" si="743"/>
        <v>-14.599999999999881</v>
      </c>
      <c r="AF385" s="5">
        <f t="shared" si="744"/>
        <v>0</v>
      </c>
      <c r="AG385" s="5">
        <f t="shared" si="745"/>
        <v>0</v>
      </c>
      <c r="AH385" s="5">
        <f t="shared" si="746"/>
        <v>0</v>
      </c>
      <c r="AI385" s="5">
        <f t="shared" si="747"/>
        <v>0</v>
      </c>
      <c r="AJ385" s="5">
        <f t="shared" si="748"/>
        <v>0</v>
      </c>
      <c r="AK385" s="5">
        <f t="shared" si="749"/>
        <v>0</v>
      </c>
      <c r="AL385" s="5">
        <f t="shared" si="750"/>
        <v>0</v>
      </c>
      <c r="AM385" s="5">
        <f t="shared" si="751"/>
        <v>0</v>
      </c>
      <c r="AN385" s="5">
        <f t="shared" si="752"/>
        <v>0</v>
      </c>
      <c r="AO385" s="5">
        <f t="shared" si="753"/>
        <v>62.759999999998669</v>
      </c>
      <c r="AP385" s="5">
        <f t="shared" si="754"/>
        <v>0</v>
      </c>
      <c r="AQ385" s="5">
        <f t="shared" si="755"/>
        <v>0</v>
      </c>
      <c r="AR385" s="5">
        <f t="shared" si="756"/>
        <v>40</v>
      </c>
      <c r="AS385" s="5">
        <f t="shared" si="757"/>
        <v>-11.400000000000119</v>
      </c>
      <c r="AT385" s="5">
        <f t="shared" si="758"/>
        <v>0</v>
      </c>
      <c r="AU385" s="5">
        <f t="shared" si="759"/>
        <v>0</v>
      </c>
      <c r="AW385" s="5">
        <f t="shared" si="760"/>
        <v>0</v>
      </c>
      <c r="AX385" s="5">
        <f t="shared" si="582"/>
        <v>0</v>
      </c>
      <c r="AY385" s="5">
        <f t="shared" si="583"/>
        <v>0</v>
      </c>
      <c r="AZ385" s="5">
        <f t="shared" si="584"/>
        <v>0</v>
      </c>
      <c r="BA385" s="5">
        <f t="shared" si="585"/>
        <v>0</v>
      </c>
      <c r="BB385" s="5">
        <f t="shared" si="586"/>
        <v>0</v>
      </c>
      <c r="BC385" s="5">
        <f t="shared" si="587"/>
        <v>0</v>
      </c>
      <c r="BD385" s="5">
        <f t="shared" si="588"/>
        <v>0</v>
      </c>
      <c r="BE385" s="5">
        <f t="shared" si="589"/>
        <v>0</v>
      </c>
      <c r="BF385" s="5">
        <f t="shared" si="590"/>
        <v>0</v>
      </c>
      <c r="BG385" s="5">
        <f t="shared" si="591"/>
        <v>0</v>
      </c>
      <c r="BH385" s="5">
        <f t="shared" si="592"/>
        <v>0</v>
      </c>
      <c r="BI385" s="5">
        <f t="shared" si="593"/>
        <v>0</v>
      </c>
      <c r="BJ385" s="5">
        <f t="shared" si="594"/>
        <v>0</v>
      </c>
      <c r="BK385" s="5">
        <f t="shared" si="595"/>
        <v>0</v>
      </c>
      <c r="BL385" s="5">
        <f t="shared" si="596"/>
        <v>0</v>
      </c>
      <c r="BM385" s="5">
        <f t="shared" si="597"/>
        <v>0</v>
      </c>
      <c r="BN385" s="5">
        <f t="shared" si="598"/>
        <v>0</v>
      </c>
      <c r="BO385" s="5">
        <f t="shared" si="599"/>
        <v>0</v>
      </c>
      <c r="BP385" s="5">
        <f t="shared" si="600"/>
        <v>0</v>
      </c>
      <c r="BQ385" s="5">
        <f t="shared" si="601"/>
        <v>0</v>
      </c>
      <c r="BR385" s="5">
        <f t="shared" si="602"/>
        <v>0</v>
      </c>
      <c r="BS385" s="5">
        <f t="shared" si="603"/>
        <v>0</v>
      </c>
      <c r="BT385" s="5">
        <f t="shared" si="604"/>
        <v>0</v>
      </c>
      <c r="BU385" s="5">
        <f t="shared" si="605"/>
        <v>0</v>
      </c>
      <c r="BV385" s="5">
        <f t="shared" si="606"/>
        <v>0</v>
      </c>
      <c r="BW385" s="5">
        <f t="shared" si="607"/>
        <v>0</v>
      </c>
      <c r="BX385" s="5">
        <f t="shared" si="608"/>
        <v>0</v>
      </c>
      <c r="BY385" s="5">
        <f t="shared" si="609"/>
        <v>0</v>
      </c>
      <c r="BZ385" s="5">
        <f t="shared" si="610"/>
        <v>1</v>
      </c>
      <c r="CA385" s="5">
        <f t="shared" si="611"/>
        <v>0</v>
      </c>
      <c r="CB385" s="5">
        <f t="shared" si="612"/>
        <v>0</v>
      </c>
      <c r="CC385" s="5">
        <f t="shared" si="613"/>
        <v>2</v>
      </c>
      <c r="CD385" s="5">
        <f t="shared" si="614"/>
        <v>0</v>
      </c>
      <c r="CE385" s="5">
        <f t="shared" si="615"/>
        <v>0</v>
      </c>
      <c r="CF385" s="5">
        <f t="shared" si="616"/>
        <v>0</v>
      </c>
      <c r="CH385" s="5">
        <f t="shared" si="761"/>
        <v>0</v>
      </c>
      <c r="CI385" s="5">
        <f t="shared" si="617"/>
        <v>0</v>
      </c>
      <c r="CJ385" s="5">
        <f t="shared" si="618"/>
        <v>0</v>
      </c>
      <c r="CK385" s="5">
        <f t="shared" si="619"/>
        <v>0</v>
      </c>
      <c r="CL385" s="5">
        <f t="shared" si="620"/>
        <v>0</v>
      </c>
      <c r="CM385" s="5">
        <f t="shared" si="621"/>
        <v>0</v>
      </c>
      <c r="CN385" s="5">
        <f t="shared" si="622"/>
        <v>0</v>
      </c>
      <c r="CO385" s="5">
        <f t="shared" si="623"/>
        <v>0</v>
      </c>
      <c r="CP385" s="5">
        <f t="shared" si="624"/>
        <v>0</v>
      </c>
      <c r="CQ385" s="5">
        <f t="shared" si="625"/>
        <v>0</v>
      </c>
      <c r="CR385" s="5">
        <f t="shared" si="626"/>
        <v>0</v>
      </c>
      <c r="CS385" s="5">
        <f t="shared" si="627"/>
        <v>0</v>
      </c>
      <c r="CT385" s="5">
        <f t="shared" si="628"/>
        <v>0</v>
      </c>
      <c r="CU385" s="5">
        <f t="shared" si="629"/>
        <v>0</v>
      </c>
      <c r="CV385" s="5">
        <f t="shared" si="630"/>
        <v>0</v>
      </c>
      <c r="CW385" s="5">
        <f t="shared" si="631"/>
        <v>0</v>
      </c>
      <c r="CX385" s="5">
        <f t="shared" si="632"/>
        <v>0</v>
      </c>
      <c r="CY385" s="5">
        <f t="shared" si="633"/>
        <v>0</v>
      </c>
      <c r="CZ385" s="5">
        <f t="shared" si="634"/>
        <v>0</v>
      </c>
      <c r="DA385" s="5">
        <f t="shared" si="635"/>
        <v>0</v>
      </c>
      <c r="DB385" s="5">
        <f t="shared" si="636"/>
        <v>0</v>
      </c>
      <c r="DC385" s="5">
        <f t="shared" si="637"/>
        <v>0</v>
      </c>
      <c r="DD385" s="5">
        <f t="shared" si="638"/>
        <v>0</v>
      </c>
      <c r="DE385" s="5">
        <f t="shared" si="639"/>
        <v>0</v>
      </c>
      <c r="DF385" s="5">
        <f t="shared" si="640"/>
        <v>0</v>
      </c>
      <c r="DG385" s="5">
        <f t="shared" si="641"/>
        <v>0</v>
      </c>
      <c r="DH385" s="5">
        <f t="shared" si="642"/>
        <v>0</v>
      </c>
      <c r="DI385" s="5">
        <f t="shared" si="643"/>
        <v>0</v>
      </c>
      <c r="DJ385" s="5">
        <f t="shared" si="644"/>
        <v>0</v>
      </c>
      <c r="DK385" s="5">
        <f t="shared" si="645"/>
        <v>0</v>
      </c>
      <c r="DL385" s="5">
        <f t="shared" si="646"/>
        <v>0</v>
      </c>
      <c r="DM385" s="5">
        <f t="shared" si="647"/>
        <v>0</v>
      </c>
      <c r="DN385" s="5">
        <f t="shared" si="648"/>
        <v>0</v>
      </c>
      <c r="DO385" s="5">
        <f t="shared" si="649"/>
        <v>0</v>
      </c>
      <c r="DP385" s="5">
        <f t="shared" si="650"/>
        <v>0</v>
      </c>
      <c r="DQ385" s="5">
        <f t="shared" si="651"/>
        <v>0</v>
      </c>
      <c r="DS385" s="5">
        <f t="shared" si="762"/>
        <v>2</v>
      </c>
      <c r="DT385" s="5">
        <f t="shared" si="652"/>
        <v>0</v>
      </c>
      <c r="DU385" s="5">
        <f t="shared" si="653"/>
        <v>0</v>
      </c>
      <c r="DV385" s="5">
        <f t="shared" si="654"/>
        <v>0</v>
      </c>
      <c r="DW385" s="5">
        <f t="shared" si="655"/>
        <v>0</v>
      </c>
      <c r="DX385" s="5">
        <f t="shared" si="656"/>
        <v>0</v>
      </c>
      <c r="DY385" s="5">
        <f t="shared" si="657"/>
        <v>0</v>
      </c>
      <c r="DZ385" s="5">
        <f t="shared" si="658"/>
        <v>0</v>
      </c>
      <c r="EA385" s="5">
        <f t="shared" si="659"/>
        <v>0</v>
      </c>
      <c r="EB385" s="5">
        <f t="shared" si="660"/>
        <v>1</v>
      </c>
      <c r="EC385" s="5">
        <f t="shared" si="661"/>
        <v>0</v>
      </c>
      <c r="ED385" s="5">
        <f t="shared" si="662"/>
        <v>0</v>
      </c>
      <c r="EE385" s="5">
        <f t="shared" si="663"/>
        <v>0</v>
      </c>
      <c r="EF385" s="5">
        <f t="shared" si="664"/>
        <v>0</v>
      </c>
      <c r="EG385" s="5">
        <f t="shared" si="665"/>
        <v>0</v>
      </c>
      <c r="EH385" s="5">
        <f t="shared" si="666"/>
        <v>0</v>
      </c>
      <c r="EI385" s="5">
        <f t="shared" si="667"/>
        <v>0</v>
      </c>
      <c r="EJ385" s="5">
        <f t="shared" si="668"/>
        <v>0</v>
      </c>
      <c r="EK385" s="5">
        <f t="shared" si="669"/>
        <v>0</v>
      </c>
      <c r="EL385" s="5">
        <f t="shared" si="670"/>
        <v>3</v>
      </c>
      <c r="EM385" s="5">
        <f t="shared" si="671"/>
        <v>0</v>
      </c>
      <c r="EN385" s="5">
        <f t="shared" si="672"/>
        <v>0</v>
      </c>
      <c r="EO385" s="5">
        <f t="shared" si="673"/>
        <v>0</v>
      </c>
      <c r="EP385" s="5">
        <f t="shared" si="674"/>
        <v>0</v>
      </c>
      <c r="EQ385" s="5">
        <f t="shared" si="675"/>
        <v>0</v>
      </c>
      <c r="ER385" s="5">
        <f t="shared" si="676"/>
        <v>0</v>
      </c>
      <c r="ES385" s="5">
        <f t="shared" si="677"/>
        <v>0</v>
      </c>
      <c r="ET385" s="5">
        <f t="shared" si="678"/>
        <v>0</v>
      </c>
      <c r="EU385" s="5">
        <f t="shared" si="679"/>
        <v>0</v>
      </c>
      <c r="EV385" s="5">
        <f t="shared" si="680"/>
        <v>0</v>
      </c>
      <c r="EW385" s="5">
        <f t="shared" si="681"/>
        <v>0</v>
      </c>
      <c r="EX385" s="5">
        <f t="shared" si="682"/>
        <v>0</v>
      </c>
      <c r="EY385" s="5">
        <f t="shared" si="683"/>
        <v>0</v>
      </c>
      <c r="EZ385" s="5">
        <f t="shared" si="684"/>
        <v>4</v>
      </c>
      <c r="FA385" s="5">
        <f t="shared" si="685"/>
        <v>0</v>
      </c>
      <c r="FB385" s="5">
        <f t="shared" si="686"/>
        <v>0</v>
      </c>
      <c r="FD385" s="5">
        <f t="shared" si="763"/>
        <v>0</v>
      </c>
      <c r="FE385" s="5">
        <f t="shared" si="687"/>
        <v>0</v>
      </c>
      <c r="FF385" s="5">
        <f t="shared" si="688"/>
        <v>0</v>
      </c>
      <c r="FG385" s="5">
        <f t="shared" si="689"/>
        <v>0</v>
      </c>
      <c r="FH385" s="5">
        <f t="shared" si="690"/>
        <v>0</v>
      </c>
      <c r="FI385" s="5">
        <f t="shared" si="691"/>
        <v>0</v>
      </c>
      <c r="FJ385" s="5">
        <f t="shared" si="692"/>
        <v>0</v>
      </c>
      <c r="FK385" s="5">
        <f t="shared" si="693"/>
        <v>0</v>
      </c>
      <c r="FL385" s="5">
        <f t="shared" si="694"/>
        <v>0</v>
      </c>
      <c r="FM385" s="5">
        <f t="shared" si="695"/>
        <v>0</v>
      </c>
      <c r="FN385" s="5">
        <f t="shared" si="696"/>
        <v>0</v>
      </c>
      <c r="FO385" s="5">
        <f t="shared" si="697"/>
        <v>0</v>
      </c>
      <c r="FP385" s="5">
        <f t="shared" si="698"/>
        <v>0</v>
      </c>
      <c r="FQ385" s="5">
        <f t="shared" si="699"/>
        <v>0</v>
      </c>
      <c r="FR385" s="5">
        <f t="shared" si="700"/>
        <v>0</v>
      </c>
      <c r="FS385" s="5">
        <f t="shared" si="701"/>
        <v>0</v>
      </c>
      <c r="FT385" s="5">
        <f t="shared" si="702"/>
        <v>0</v>
      </c>
      <c r="FU385" s="5">
        <f t="shared" si="703"/>
        <v>0</v>
      </c>
      <c r="FV385" s="5">
        <f t="shared" si="704"/>
        <v>0</v>
      </c>
      <c r="FW385" s="5">
        <f t="shared" si="705"/>
        <v>0</v>
      </c>
      <c r="FX385" s="5">
        <f t="shared" si="706"/>
        <v>0</v>
      </c>
      <c r="FY385" s="5">
        <f t="shared" si="707"/>
        <v>0</v>
      </c>
      <c r="FZ385" s="5">
        <f t="shared" si="708"/>
        <v>0</v>
      </c>
      <c r="GA385" s="5">
        <f t="shared" si="709"/>
        <v>0</v>
      </c>
      <c r="GB385" s="5">
        <f t="shared" si="710"/>
        <v>0</v>
      </c>
      <c r="GC385" s="5">
        <f t="shared" si="711"/>
        <v>0</v>
      </c>
      <c r="GD385" s="5">
        <f t="shared" si="712"/>
        <v>0</v>
      </c>
      <c r="GE385" s="5">
        <f t="shared" si="713"/>
        <v>0</v>
      </c>
      <c r="GF385" s="5">
        <f t="shared" si="714"/>
        <v>0</v>
      </c>
      <c r="GG385" s="5">
        <f t="shared" si="715"/>
        <v>0</v>
      </c>
      <c r="GH385" s="5">
        <f t="shared" si="716"/>
        <v>0</v>
      </c>
      <c r="GI385" s="5">
        <f t="shared" si="717"/>
        <v>0</v>
      </c>
      <c r="GJ385" s="5">
        <f t="shared" si="718"/>
        <v>0</v>
      </c>
      <c r="GK385" s="5">
        <f t="shared" si="719"/>
        <v>0</v>
      </c>
      <c r="GL385" s="5">
        <f t="shared" si="720"/>
        <v>0</v>
      </c>
      <c r="GM385" s="5">
        <f t="shared" si="721"/>
        <v>0</v>
      </c>
      <c r="GO385" s="23">
        <f t="shared" si="722"/>
        <v>0</v>
      </c>
      <c r="GP385" s="23">
        <f t="shared" si="723"/>
        <v>0</v>
      </c>
      <c r="GQ385" s="5">
        <f>+IF(GO385&gt;0, IF(COUNTIF(GO$149:GO385,GO385)&lt;=1,TRUE,FALSE),0)*$C$59*-1</f>
        <v>0</v>
      </c>
      <c r="GR385" s="5">
        <f>+IF(GP385&gt;0, IF(COUNTIF(GP$149:GP385,GP385)&lt;=1,TRUE,FALSE),0)*$C$59*-1</f>
        <v>0</v>
      </c>
    </row>
    <row r="386" spans="1:200" s="5" customFormat="1" hidden="1" outlineLevel="1" x14ac:dyDescent="0.2">
      <c r="A386" s="6"/>
      <c r="F386" s="35">
        <f t="shared" si="724"/>
        <v>11.469999999961786</v>
      </c>
      <c r="G386" s="20">
        <f t="shared" si="578"/>
        <v>0</v>
      </c>
      <c r="H386" s="20">
        <f t="shared" si="579"/>
        <v>0</v>
      </c>
      <c r="I386" s="37">
        <f t="shared" si="580"/>
        <v>0</v>
      </c>
      <c r="J386" s="33">
        <f t="shared" si="581"/>
        <v>11.469999999961786</v>
      </c>
      <c r="L386" s="5">
        <f t="shared" si="764"/>
        <v>-33.83000000000402</v>
      </c>
      <c r="M386" s="5">
        <f t="shared" si="725"/>
        <v>0</v>
      </c>
      <c r="N386" s="5">
        <f t="shared" si="726"/>
        <v>0</v>
      </c>
      <c r="O386" s="5">
        <f t="shared" si="727"/>
        <v>0</v>
      </c>
      <c r="P386" s="5">
        <f t="shared" si="728"/>
        <v>0</v>
      </c>
      <c r="Q386" s="5">
        <f t="shared" si="729"/>
        <v>0</v>
      </c>
      <c r="R386" s="5">
        <f t="shared" si="730"/>
        <v>0</v>
      </c>
      <c r="S386" s="5">
        <f t="shared" si="731"/>
        <v>0</v>
      </c>
      <c r="T386" s="5">
        <f t="shared" si="732"/>
        <v>0</v>
      </c>
      <c r="U386" s="5">
        <f t="shared" si="733"/>
        <v>-54.400000000000531</v>
      </c>
      <c r="V386" s="5">
        <f t="shared" si="734"/>
        <v>0</v>
      </c>
      <c r="W386" s="5">
        <f t="shared" si="735"/>
        <v>0</v>
      </c>
      <c r="X386" s="5">
        <f t="shared" si="736"/>
        <v>0</v>
      </c>
      <c r="Y386" s="5">
        <f t="shared" si="737"/>
        <v>0</v>
      </c>
      <c r="Z386" s="5">
        <f t="shared" si="738"/>
        <v>0</v>
      </c>
      <c r="AA386" s="5">
        <f t="shared" si="739"/>
        <v>0</v>
      </c>
      <c r="AB386" s="5">
        <f t="shared" si="740"/>
        <v>0</v>
      </c>
      <c r="AC386" s="5">
        <f t="shared" si="741"/>
        <v>0</v>
      </c>
      <c r="AD386" s="5">
        <f t="shared" si="742"/>
        <v>0</v>
      </c>
      <c r="AE386" s="5">
        <f t="shared" si="743"/>
        <v>-14.599999999999881</v>
      </c>
      <c r="AF386" s="5">
        <f t="shared" si="744"/>
        <v>0</v>
      </c>
      <c r="AG386" s="5">
        <f t="shared" si="745"/>
        <v>0</v>
      </c>
      <c r="AH386" s="5">
        <f t="shared" si="746"/>
        <v>0</v>
      </c>
      <c r="AI386" s="5">
        <f t="shared" si="747"/>
        <v>0</v>
      </c>
      <c r="AJ386" s="5">
        <f t="shared" si="748"/>
        <v>0</v>
      </c>
      <c r="AK386" s="5">
        <f t="shared" si="749"/>
        <v>0</v>
      </c>
      <c r="AL386" s="5">
        <f t="shared" si="750"/>
        <v>0</v>
      </c>
      <c r="AM386" s="5">
        <f t="shared" si="751"/>
        <v>0</v>
      </c>
      <c r="AN386" s="5">
        <f t="shared" si="752"/>
        <v>0</v>
      </c>
      <c r="AO386" s="5">
        <f t="shared" si="753"/>
        <v>62.759999999998669</v>
      </c>
      <c r="AP386" s="5">
        <f t="shared" si="754"/>
        <v>0</v>
      </c>
      <c r="AQ386" s="5">
        <f t="shared" si="755"/>
        <v>0</v>
      </c>
      <c r="AR386" s="5">
        <f t="shared" si="756"/>
        <v>40</v>
      </c>
      <c r="AS386" s="5">
        <f t="shared" si="757"/>
        <v>-11.400000000000119</v>
      </c>
      <c r="AT386" s="5">
        <f t="shared" si="758"/>
        <v>0</v>
      </c>
      <c r="AU386" s="5">
        <f t="shared" si="759"/>
        <v>0</v>
      </c>
      <c r="AW386" s="5">
        <f t="shared" si="760"/>
        <v>0</v>
      </c>
      <c r="AX386" s="5">
        <f t="shared" si="582"/>
        <v>0</v>
      </c>
      <c r="AY386" s="5">
        <f t="shared" si="583"/>
        <v>0</v>
      </c>
      <c r="AZ386" s="5">
        <f t="shared" si="584"/>
        <v>0</v>
      </c>
      <c r="BA386" s="5">
        <f t="shared" si="585"/>
        <v>0</v>
      </c>
      <c r="BB386" s="5">
        <f t="shared" si="586"/>
        <v>0</v>
      </c>
      <c r="BC386" s="5">
        <f t="shared" si="587"/>
        <v>0</v>
      </c>
      <c r="BD386" s="5">
        <f t="shared" si="588"/>
        <v>0</v>
      </c>
      <c r="BE386" s="5">
        <f t="shared" si="589"/>
        <v>0</v>
      </c>
      <c r="BF386" s="5">
        <f t="shared" si="590"/>
        <v>0</v>
      </c>
      <c r="BG386" s="5">
        <f t="shared" si="591"/>
        <v>0</v>
      </c>
      <c r="BH386" s="5">
        <f t="shared" si="592"/>
        <v>0</v>
      </c>
      <c r="BI386" s="5">
        <f t="shared" si="593"/>
        <v>0</v>
      </c>
      <c r="BJ386" s="5">
        <f t="shared" si="594"/>
        <v>0</v>
      </c>
      <c r="BK386" s="5">
        <f t="shared" si="595"/>
        <v>0</v>
      </c>
      <c r="BL386" s="5">
        <f t="shared" si="596"/>
        <v>0</v>
      </c>
      <c r="BM386" s="5">
        <f t="shared" si="597"/>
        <v>0</v>
      </c>
      <c r="BN386" s="5">
        <f t="shared" si="598"/>
        <v>0</v>
      </c>
      <c r="BO386" s="5">
        <f t="shared" si="599"/>
        <v>0</v>
      </c>
      <c r="BP386" s="5">
        <f t="shared" si="600"/>
        <v>0</v>
      </c>
      <c r="BQ386" s="5">
        <f t="shared" si="601"/>
        <v>0</v>
      </c>
      <c r="BR386" s="5">
        <f t="shared" si="602"/>
        <v>0</v>
      </c>
      <c r="BS386" s="5">
        <f t="shared" si="603"/>
        <v>0</v>
      </c>
      <c r="BT386" s="5">
        <f t="shared" si="604"/>
        <v>0</v>
      </c>
      <c r="BU386" s="5">
        <f t="shared" si="605"/>
        <v>0</v>
      </c>
      <c r="BV386" s="5">
        <f t="shared" si="606"/>
        <v>0</v>
      </c>
      <c r="BW386" s="5">
        <f t="shared" si="607"/>
        <v>0</v>
      </c>
      <c r="BX386" s="5">
        <f t="shared" si="608"/>
        <v>0</v>
      </c>
      <c r="BY386" s="5">
        <f t="shared" si="609"/>
        <v>0</v>
      </c>
      <c r="BZ386" s="5">
        <f t="shared" si="610"/>
        <v>1</v>
      </c>
      <c r="CA386" s="5">
        <f t="shared" si="611"/>
        <v>0</v>
      </c>
      <c r="CB386" s="5">
        <f t="shared" si="612"/>
        <v>0</v>
      </c>
      <c r="CC386" s="5">
        <f t="shared" si="613"/>
        <v>2</v>
      </c>
      <c r="CD386" s="5">
        <f t="shared" si="614"/>
        <v>0</v>
      </c>
      <c r="CE386" s="5">
        <f t="shared" si="615"/>
        <v>0</v>
      </c>
      <c r="CF386" s="5">
        <f t="shared" si="616"/>
        <v>0</v>
      </c>
      <c r="CH386" s="5">
        <f t="shared" si="761"/>
        <v>0</v>
      </c>
      <c r="CI386" s="5">
        <f t="shared" si="617"/>
        <v>0</v>
      </c>
      <c r="CJ386" s="5">
        <f t="shared" si="618"/>
        <v>0</v>
      </c>
      <c r="CK386" s="5">
        <f t="shared" si="619"/>
        <v>0</v>
      </c>
      <c r="CL386" s="5">
        <f t="shared" si="620"/>
        <v>0</v>
      </c>
      <c r="CM386" s="5">
        <f t="shared" si="621"/>
        <v>0</v>
      </c>
      <c r="CN386" s="5">
        <f t="shared" si="622"/>
        <v>0</v>
      </c>
      <c r="CO386" s="5">
        <f t="shared" si="623"/>
        <v>0</v>
      </c>
      <c r="CP386" s="5">
        <f t="shared" si="624"/>
        <v>0</v>
      </c>
      <c r="CQ386" s="5">
        <f t="shared" si="625"/>
        <v>0</v>
      </c>
      <c r="CR386" s="5">
        <f t="shared" si="626"/>
        <v>0</v>
      </c>
      <c r="CS386" s="5">
        <f t="shared" si="627"/>
        <v>0</v>
      </c>
      <c r="CT386" s="5">
        <f t="shared" si="628"/>
        <v>0</v>
      </c>
      <c r="CU386" s="5">
        <f t="shared" si="629"/>
        <v>0</v>
      </c>
      <c r="CV386" s="5">
        <f t="shared" si="630"/>
        <v>0</v>
      </c>
      <c r="CW386" s="5">
        <f t="shared" si="631"/>
        <v>0</v>
      </c>
      <c r="CX386" s="5">
        <f t="shared" si="632"/>
        <v>0</v>
      </c>
      <c r="CY386" s="5">
        <f t="shared" si="633"/>
        <v>0</v>
      </c>
      <c r="CZ386" s="5">
        <f t="shared" si="634"/>
        <v>0</v>
      </c>
      <c r="DA386" s="5">
        <f t="shared" si="635"/>
        <v>0</v>
      </c>
      <c r="DB386" s="5">
        <f t="shared" si="636"/>
        <v>0</v>
      </c>
      <c r="DC386" s="5">
        <f t="shared" si="637"/>
        <v>0</v>
      </c>
      <c r="DD386" s="5">
        <f t="shared" si="638"/>
        <v>0</v>
      </c>
      <c r="DE386" s="5">
        <f t="shared" si="639"/>
        <v>0</v>
      </c>
      <c r="DF386" s="5">
        <f t="shared" si="640"/>
        <v>0</v>
      </c>
      <c r="DG386" s="5">
        <f t="shared" si="641"/>
        <v>0</v>
      </c>
      <c r="DH386" s="5">
        <f t="shared" si="642"/>
        <v>0</v>
      </c>
      <c r="DI386" s="5">
        <f t="shared" si="643"/>
        <v>0</v>
      </c>
      <c r="DJ386" s="5">
        <f t="shared" si="644"/>
        <v>0</v>
      </c>
      <c r="DK386" s="5">
        <f t="shared" si="645"/>
        <v>0</v>
      </c>
      <c r="DL386" s="5">
        <f t="shared" si="646"/>
        <v>0</v>
      </c>
      <c r="DM386" s="5">
        <f t="shared" si="647"/>
        <v>0</v>
      </c>
      <c r="DN386" s="5">
        <f t="shared" si="648"/>
        <v>0</v>
      </c>
      <c r="DO386" s="5">
        <f t="shared" si="649"/>
        <v>0</v>
      </c>
      <c r="DP386" s="5">
        <f t="shared" si="650"/>
        <v>0</v>
      </c>
      <c r="DQ386" s="5">
        <f t="shared" si="651"/>
        <v>0</v>
      </c>
      <c r="DS386" s="5">
        <f t="shared" si="762"/>
        <v>2</v>
      </c>
      <c r="DT386" s="5">
        <f t="shared" si="652"/>
        <v>0</v>
      </c>
      <c r="DU386" s="5">
        <f t="shared" si="653"/>
        <v>0</v>
      </c>
      <c r="DV386" s="5">
        <f t="shared" si="654"/>
        <v>0</v>
      </c>
      <c r="DW386" s="5">
        <f t="shared" si="655"/>
        <v>0</v>
      </c>
      <c r="DX386" s="5">
        <f t="shared" si="656"/>
        <v>0</v>
      </c>
      <c r="DY386" s="5">
        <f t="shared" si="657"/>
        <v>0</v>
      </c>
      <c r="DZ386" s="5">
        <f t="shared" si="658"/>
        <v>0</v>
      </c>
      <c r="EA386" s="5">
        <f t="shared" si="659"/>
        <v>0</v>
      </c>
      <c r="EB386" s="5">
        <f t="shared" si="660"/>
        <v>1</v>
      </c>
      <c r="EC386" s="5">
        <f t="shared" si="661"/>
        <v>0</v>
      </c>
      <c r="ED386" s="5">
        <f t="shared" si="662"/>
        <v>0</v>
      </c>
      <c r="EE386" s="5">
        <f t="shared" si="663"/>
        <v>0</v>
      </c>
      <c r="EF386" s="5">
        <f t="shared" si="664"/>
        <v>0</v>
      </c>
      <c r="EG386" s="5">
        <f t="shared" si="665"/>
        <v>0</v>
      </c>
      <c r="EH386" s="5">
        <f t="shared" si="666"/>
        <v>0</v>
      </c>
      <c r="EI386" s="5">
        <f t="shared" si="667"/>
        <v>0</v>
      </c>
      <c r="EJ386" s="5">
        <f t="shared" si="668"/>
        <v>0</v>
      </c>
      <c r="EK386" s="5">
        <f t="shared" si="669"/>
        <v>0</v>
      </c>
      <c r="EL386" s="5">
        <f t="shared" si="670"/>
        <v>3</v>
      </c>
      <c r="EM386" s="5">
        <f t="shared" si="671"/>
        <v>0</v>
      </c>
      <c r="EN386" s="5">
        <f t="shared" si="672"/>
        <v>0</v>
      </c>
      <c r="EO386" s="5">
        <f t="shared" si="673"/>
        <v>0</v>
      </c>
      <c r="EP386" s="5">
        <f t="shared" si="674"/>
        <v>0</v>
      </c>
      <c r="EQ386" s="5">
        <f t="shared" si="675"/>
        <v>0</v>
      </c>
      <c r="ER386" s="5">
        <f t="shared" si="676"/>
        <v>0</v>
      </c>
      <c r="ES386" s="5">
        <f t="shared" si="677"/>
        <v>0</v>
      </c>
      <c r="ET386" s="5">
        <f t="shared" si="678"/>
        <v>0</v>
      </c>
      <c r="EU386" s="5">
        <f t="shared" si="679"/>
        <v>0</v>
      </c>
      <c r="EV386" s="5">
        <f t="shared" si="680"/>
        <v>0</v>
      </c>
      <c r="EW386" s="5">
        <f t="shared" si="681"/>
        <v>0</v>
      </c>
      <c r="EX386" s="5">
        <f t="shared" si="682"/>
        <v>0</v>
      </c>
      <c r="EY386" s="5">
        <f t="shared" si="683"/>
        <v>0</v>
      </c>
      <c r="EZ386" s="5">
        <f t="shared" si="684"/>
        <v>4</v>
      </c>
      <c r="FA386" s="5">
        <f t="shared" si="685"/>
        <v>0</v>
      </c>
      <c r="FB386" s="5">
        <f t="shared" si="686"/>
        <v>0</v>
      </c>
      <c r="FD386" s="5">
        <f t="shared" si="763"/>
        <v>0</v>
      </c>
      <c r="FE386" s="5">
        <f t="shared" si="687"/>
        <v>0</v>
      </c>
      <c r="FF386" s="5">
        <f t="shared" si="688"/>
        <v>0</v>
      </c>
      <c r="FG386" s="5">
        <f t="shared" si="689"/>
        <v>0</v>
      </c>
      <c r="FH386" s="5">
        <f t="shared" si="690"/>
        <v>0</v>
      </c>
      <c r="FI386" s="5">
        <f t="shared" si="691"/>
        <v>0</v>
      </c>
      <c r="FJ386" s="5">
        <f t="shared" si="692"/>
        <v>0</v>
      </c>
      <c r="FK386" s="5">
        <f t="shared" si="693"/>
        <v>0</v>
      </c>
      <c r="FL386" s="5">
        <f t="shared" si="694"/>
        <v>0</v>
      </c>
      <c r="FM386" s="5">
        <f t="shared" si="695"/>
        <v>0</v>
      </c>
      <c r="FN386" s="5">
        <f t="shared" si="696"/>
        <v>0</v>
      </c>
      <c r="FO386" s="5">
        <f t="shared" si="697"/>
        <v>0</v>
      </c>
      <c r="FP386" s="5">
        <f t="shared" si="698"/>
        <v>0</v>
      </c>
      <c r="FQ386" s="5">
        <f t="shared" si="699"/>
        <v>0</v>
      </c>
      <c r="FR386" s="5">
        <f t="shared" si="700"/>
        <v>0</v>
      </c>
      <c r="FS386" s="5">
        <f t="shared" si="701"/>
        <v>0</v>
      </c>
      <c r="FT386" s="5">
        <f t="shared" si="702"/>
        <v>0</v>
      </c>
      <c r="FU386" s="5">
        <f t="shared" si="703"/>
        <v>0</v>
      </c>
      <c r="FV386" s="5">
        <f t="shared" si="704"/>
        <v>0</v>
      </c>
      <c r="FW386" s="5">
        <f t="shared" si="705"/>
        <v>0</v>
      </c>
      <c r="FX386" s="5">
        <f t="shared" si="706"/>
        <v>0</v>
      </c>
      <c r="FY386" s="5">
        <f t="shared" si="707"/>
        <v>0</v>
      </c>
      <c r="FZ386" s="5">
        <f t="shared" si="708"/>
        <v>0</v>
      </c>
      <c r="GA386" s="5">
        <f t="shared" si="709"/>
        <v>0</v>
      </c>
      <c r="GB386" s="5">
        <f t="shared" si="710"/>
        <v>0</v>
      </c>
      <c r="GC386" s="5">
        <f t="shared" si="711"/>
        <v>0</v>
      </c>
      <c r="GD386" s="5">
        <f t="shared" si="712"/>
        <v>0</v>
      </c>
      <c r="GE386" s="5">
        <f t="shared" si="713"/>
        <v>0</v>
      </c>
      <c r="GF386" s="5">
        <f t="shared" si="714"/>
        <v>0</v>
      </c>
      <c r="GG386" s="5">
        <f t="shared" si="715"/>
        <v>0</v>
      </c>
      <c r="GH386" s="5">
        <f t="shared" si="716"/>
        <v>0</v>
      </c>
      <c r="GI386" s="5">
        <f t="shared" si="717"/>
        <v>0</v>
      </c>
      <c r="GJ386" s="5">
        <f t="shared" si="718"/>
        <v>0</v>
      </c>
      <c r="GK386" s="5">
        <f t="shared" si="719"/>
        <v>0</v>
      </c>
      <c r="GL386" s="5">
        <f t="shared" si="720"/>
        <v>0</v>
      </c>
      <c r="GM386" s="5">
        <f t="shared" si="721"/>
        <v>0</v>
      </c>
      <c r="GO386" s="23">
        <f t="shared" si="722"/>
        <v>0</v>
      </c>
      <c r="GP386" s="23">
        <f t="shared" si="723"/>
        <v>0</v>
      </c>
      <c r="GQ386" s="5">
        <f>+IF(GO386&gt;0, IF(COUNTIF(GO$149:GO386,GO386)&lt;=1,TRUE,FALSE),0)*$C$59*-1</f>
        <v>0</v>
      </c>
      <c r="GR386" s="5">
        <f>+IF(GP386&gt;0, IF(COUNTIF(GP$149:GP386,GP386)&lt;=1,TRUE,FALSE),0)*$C$59*-1</f>
        <v>0</v>
      </c>
    </row>
    <row r="387" spans="1:200" s="5" customFormat="1" hidden="1" outlineLevel="1" x14ac:dyDescent="0.2">
      <c r="A387" s="6"/>
      <c r="F387" s="35">
        <f t="shared" si="724"/>
        <v>11.469999999961786</v>
      </c>
      <c r="G387" s="20">
        <f t="shared" si="578"/>
        <v>0</v>
      </c>
      <c r="H387" s="20">
        <f t="shared" si="579"/>
        <v>0</v>
      </c>
      <c r="I387" s="37">
        <f t="shared" si="580"/>
        <v>0</v>
      </c>
      <c r="J387" s="33">
        <f t="shared" si="581"/>
        <v>11.469999999961786</v>
      </c>
      <c r="L387" s="5">
        <f t="shared" si="764"/>
        <v>-33.83000000000402</v>
      </c>
      <c r="M387" s="5">
        <f t="shared" si="725"/>
        <v>0</v>
      </c>
      <c r="N387" s="5">
        <f t="shared" si="726"/>
        <v>0</v>
      </c>
      <c r="O387" s="5">
        <f t="shared" si="727"/>
        <v>0</v>
      </c>
      <c r="P387" s="5">
        <f t="shared" si="728"/>
        <v>0</v>
      </c>
      <c r="Q387" s="5">
        <f t="shared" si="729"/>
        <v>0</v>
      </c>
      <c r="R387" s="5">
        <f t="shared" si="730"/>
        <v>0</v>
      </c>
      <c r="S387" s="5">
        <f t="shared" si="731"/>
        <v>0</v>
      </c>
      <c r="T387" s="5">
        <f t="shared" si="732"/>
        <v>0</v>
      </c>
      <c r="U387" s="5">
        <f t="shared" si="733"/>
        <v>-54.400000000000531</v>
      </c>
      <c r="V387" s="5">
        <f t="shared" si="734"/>
        <v>0</v>
      </c>
      <c r="W387" s="5">
        <f t="shared" si="735"/>
        <v>0</v>
      </c>
      <c r="X387" s="5">
        <f t="shared" si="736"/>
        <v>0</v>
      </c>
      <c r="Y387" s="5">
        <f t="shared" si="737"/>
        <v>0</v>
      </c>
      <c r="Z387" s="5">
        <f t="shared" si="738"/>
        <v>0</v>
      </c>
      <c r="AA387" s="5">
        <f t="shared" si="739"/>
        <v>0</v>
      </c>
      <c r="AB387" s="5">
        <f t="shared" si="740"/>
        <v>0</v>
      </c>
      <c r="AC387" s="5">
        <f t="shared" si="741"/>
        <v>0</v>
      </c>
      <c r="AD387" s="5">
        <f t="shared" si="742"/>
        <v>0</v>
      </c>
      <c r="AE387" s="5">
        <f t="shared" si="743"/>
        <v>-14.599999999999881</v>
      </c>
      <c r="AF387" s="5">
        <f t="shared" si="744"/>
        <v>0</v>
      </c>
      <c r="AG387" s="5">
        <f t="shared" si="745"/>
        <v>0</v>
      </c>
      <c r="AH387" s="5">
        <f t="shared" si="746"/>
        <v>0</v>
      </c>
      <c r="AI387" s="5">
        <f t="shared" si="747"/>
        <v>0</v>
      </c>
      <c r="AJ387" s="5">
        <f t="shared" si="748"/>
        <v>0</v>
      </c>
      <c r="AK387" s="5">
        <f t="shared" si="749"/>
        <v>0</v>
      </c>
      <c r="AL387" s="5">
        <f t="shared" si="750"/>
        <v>0</v>
      </c>
      <c r="AM387" s="5">
        <f t="shared" si="751"/>
        <v>0</v>
      </c>
      <c r="AN387" s="5">
        <f t="shared" si="752"/>
        <v>0</v>
      </c>
      <c r="AO387" s="5">
        <f t="shared" si="753"/>
        <v>62.759999999998669</v>
      </c>
      <c r="AP387" s="5">
        <f t="shared" si="754"/>
        <v>0</v>
      </c>
      <c r="AQ387" s="5">
        <f t="shared" si="755"/>
        <v>0</v>
      </c>
      <c r="AR387" s="5">
        <f t="shared" si="756"/>
        <v>40</v>
      </c>
      <c r="AS387" s="5">
        <f t="shared" si="757"/>
        <v>-11.400000000000119</v>
      </c>
      <c r="AT387" s="5">
        <f t="shared" si="758"/>
        <v>0</v>
      </c>
      <c r="AU387" s="5">
        <f t="shared" si="759"/>
        <v>0</v>
      </c>
      <c r="AW387" s="5">
        <f t="shared" si="760"/>
        <v>0</v>
      </c>
      <c r="AX387" s="5">
        <f t="shared" si="582"/>
        <v>0</v>
      </c>
      <c r="AY387" s="5">
        <f t="shared" si="583"/>
        <v>0</v>
      </c>
      <c r="AZ387" s="5">
        <f t="shared" si="584"/>
        <v>0</v>
      </c>
      <c r="BA387" s="5">
        <f t="shared" si="585"/>
        <v>0</v>
      </c>
      <c r="BB387" s="5">
        <f t="shared" si="586"/>
        <v>0</v>
      </c>
      <c r="BC387" s="5">
        <f t="shared" si="587"/>
        <v>0</v>
      </c>
      <c r="BD387" s="5">
        <f t="shared" si="588"/>
        <v>0</v>
      </c>
      <c r="BE387" s="5">
        <f t="shared" si="589"/>
        <v>0</v>
      </c>
      <c r="BF387" s="5">
        <f t="shared" si="590"/>
        <v>0</v>
      </c>
      <c r="BG387" s="5">
        <f t="shared" si="591"/>
        <v>0</v>
      </c>
      <c r="BH387" s="5">
        <f t="shared" si="592"/>
        <v>0</v>
      </c>
      <c r="BI387" s="5">
        <f t="shared" si="593"/>
        <v>0</v>
      </c>
      <c r="BJ387" s="5">
        <f t="shared" si="594"/>
        <v>0</v>
      </c>
      <c r="BK387" s="5">
        <f t="shared" si="595"/>
        <v>0</v>
      </c>
      <c r="BL387" s="5">
        <f t="shared" si="596"/>
        <v>0</v>
      </c>
      <c r="BM387" s="5">
        <f t="shared" si="597"/>
        <v>0</v>
      </c>
      <c r="BN387" s="5">
        <f t="shared" si="598"/>
        <v>0</v>
      </c>
      <c r="BO387" s="5">
        <f t="shared" si="599"/>
        <v>0</v>
      </c>
      <c r="BP387" s="5">
        <f t="shared" si="600"/>
        <v>0</v>
      </c>
      <c r="BQ387" s="5">
        <f t="shared" si="601"/>
        <v>0</v>
      </c>
      <c r="BR387" s="5">
        <f t="shared" si="602"/>
        <v>0</v>
      </c>
      <c r="BS387" s="5">
        <f t="shared" si="603"/>
        <v>0</v>
      </c>
      <c r="BT387" s="5">
        <f t="shared" si="604"/>
        <v>0</v>
      </c>
      <c r="BU387" s="5">
        <f t="shared" si="605"/>
        <v>0</v>
      </c>
      <c r="BV387" s="5">
        <f t="shared" si="606"/>
        <v>0</v>
      </c>
      <c r="BW387" s="5">
        <f t="shared" si="607"/>
        <v>0</v>
      </c>
      <c r="BX387" s="5">
        <f t="shared" si="608"/>
        <v>0</v>
      </c>
      <c r="BY387" s="5">
        <f t="shared" si="609"/>
        <v>0</v>
      </c>
      <c r="BZ387" s="5">
        <f t="shared" si="610"/>
        <v>1</v>
      </c>
      <c r="CA387" s="5">
        <f t="shared" si="611"/>
        <v>0</v>
      </c>
      <c r="CB387" s="5">
        <f t="shared" si="612"/>
        <v>0</v>
      </c>
      <c r="CC387" s="5">
        <f t="shared" si="613"/>
        <v>2</v>
      </c>
      <c r="CD387" s="5">
        <f t="shared" si="614"/>
        <v>0</v>
      </c>
      <c r="CE387" s="5">
        <f t="shared" si="615"/>
        <v>0</v>
      </c>
      <c r="CF387" s="5">
        <f t="shared" si="616"/>
        <v>0</v>
      </c>
      <c r="CH387" s="5">
        <f t="shared" si="761"/>
        <v>0</v>
      </c>
      <c r="CI387" s="5">
        <f t="shared" si="617"/>
        <v>0</v>
      </c>
      <c r="CJ387" s="5">
        <f t="shared" si="618"/>
        <v>0</v>
      </c>
      <c r="CK387" s="5">
        <f t="shared" si="619"/>
        <v>0</v>
      </c>
      <c r="CL387" s="5">
        <f t="shared" si="620"/>
        <v>0</v>
      </c>
      <c r="CM387" s="5">
        <f t="shared" si="621"/>
        <v>0</v>
      </c>
      <c r="CN387" s="5">
        <f t="shared" si="622"/>
        <v>0</v>
      </c>
      <c r="CO387" s="5">
        <f t="shared" si="623"/>
        <v>0</v>
      </c>
      <c r="CP387" s="5">
        <f t="shared" si="624"/>
        <v>0</v>
      </c>
      <c r="CQ387" s="5">
        <f t="shared" si="625"/>
        <v>0</v>
      </c>
      <c r="CR387" s="5">
        <f t="shared" si="626"/>
        <v>0</v>
      </c>
      <c r="CS387" s="5">
        <f t="shared" si="627"/>
        <v>0</v>
      </c>
      <c r="CT387" s="5">
        <f t="shared" si="628"/>
        <v>0</v>
      </c>
      <c r="CU387" s="5">
        <f t="shared" si="629"/>
        <v>0</v>
      </c>
      <c r="CV387" s="5">
        <f t="shared" si="630"/>
        <v>0</v>
      </c>
      <c r="CW387" s="5">
        <f t="shared" si="631"/>
        <v>0</v>
      </c>
      <c r="CX387" s="5">
        <f t="shared" si="632"/>
        <v>0</v>
      </c>
      <c r="CY387" s="5">
        <f t="shared" si="633"/>
        <v>0</v>
      </c>
      <c r="CZ387" s="5">
        <f t="shared" si="634"/>
        <v>0</v>
      </c>
      <c r="DA387" s="5">
        <f t="shared" si="635"/>
        <v>0</v>
      </c>
      <c r="DB387" s="5">
        <f t="shared" si="636"/>
        <v>0</v>
      </c>
      <c r="DC387" s="5">
        <f t="shared" si="637"/>
        <v>0</v>
      </c>
      <c r="DD387" s="5">
        <f t="shared" si="638"/>
        <v>0</v>
      </c>
      <c r="DE387" s="5">
        <f t="shared" si="639"/>
        <v>0</v>
      </c>
      <c r="DF387" s="5">
        <f t="shared" si="640"/>
        <v>0</v>
      </c>
      <c r="DG387" s="5">
        <f t="shared" si="641"/>
        <v>0</v>
      </c>
      <c r="DH387" s="5">
        <f t="shared" si="642"/>
        <v>0</v>
      </c>
      <c r="DI387" s="5">
        <f t="shared" si="643"/>
        <v>0</v>
      </c>
      <c r="DJ387" s="5">
        <f t="shared" si="644"/>
        <v>0</v>
      </c>
      <c r="DK387" s="5">
        <f t="shared" si="645"/>
        <v>0</v>
      </c>
      <c r="DL387" s="5">
        <f t="shared" si="646"/>
        <v>0</v>
      </c>
      <c r="DM387" s="5">
        <f t="shared" si="647"/>
        <v>0</v>
      </c>
      <c r="DN387" s="5">
        <f t="shared" si="648"/>
        <v>0</v>
      </c>
      <c r="DO387" s="5">
        <f t="shared" si="649"/>
        <v>0</v>
      </c>
      <c r="DP387" s="5">
        <f t="shared" si="650"/>
        <v>0</v>
      </c>
      <c r="DQ387" s="5">
        <f t="shared" si="651"/>
        <v>0</v>
      </c>
      <c r="DS387" s="5">
        <f t="shared" si="762"/>
        <v>2</v>
      </c>
      <c r="DT387" s="5">
        <f t="shared" si="652"/>
        <v>0</v>
      </c>
      <c r="DU387" s="5">
        <f t="shared" si="653"/>
        <v>0</v>
      </c>
      <c r="DV387" s="5">
        <f t="shared" si="654"/>
        <v>0</v>
      </c>
      <c r="DW387" s="5">
        <f t="shared" si="655"/>
        <v>0</v>
      </c>
      <c r="DX387" s="5">
        <f t="shared" si="656"/>
        <v>0</v>
      </c>
      <c r="DY387" s="5">
        <f t="shared" si="657"/>
        <v>0</v>
      </c>
      <c r="DZ387" s="5">
        <f t="shared" si="658"/>
        <v>0</v>
      </c>
      <c r="EA387" s="5">
        <f t="shared" si="659"/>
        <v>0</v>
      </c>
      <c r="EB387" s="5">
        <f t="shared" si="660"/>
        <v>1</v>
      </c>
      <c r="EC387" s="5">
        <f t="shared" si="661"/>
        <v>0</v>
      </c>
      <c r="ED387" s="5">
        <f t="shared" si="662"/>
        <v>0</v>
      </c>
      <c r="EE387" s="5">
        <f t="shared" si="663"/>
        <v>0</v>
      </c>
      <c r="EF387" s="5">
        <f t="shared" si="664"/>
        <v>0</v>
      </c>
      <c r="EG387" s="5">
        <f t="shared" si="665"/>
        <v>0</v>
      </c>
      <c r="EH387" s="5">
        <f t="shared" si="666"/>
        <v>0</v>
      </c>
      <c r="EI387" s="5">
        <f t="shared" si="667"/>
        <v>0</v>
      </c>
      <c r="EJ387" s="5">
        <f t="shared" si="668"/>
        <v>0</v>
      </c>
      <c r="EK387" s="5">
        <f t="shared" si="669"/>
        <v>0</v>
      </c>
      <c r="EL387" s="5">
        <f t="shared" si="670"/>
        <v>3</v>
      </c>
      <c r="EM387" s="5">
        <f t="shared" si="671"/>
        <v>0</v>
      </c>
      <c r="EN387" s="5">
        <f t="shared" si="672"/>
        <v>0</v>
      </c>
      <c r="EO387" s="5">
        <f t="shared" si="673"/>
        <v>0</v>
      </c>
      <c r="EP387" s="5">
        <f t="shared" si="674"/>
        <v>0</v>
      </c>
      <c r="EQ387" s="5">
        <f t="shared" si="675"/>
        <v>0</v>
      </c>
      <c r="ER387" s="5">
        <f t="shared" si="676"/>
        <v>0</v>
      </c>
      <c r="ES387" s="5">
        <f t="shared" si="677"/>
        <v>0</v>
      </c>
      <c r="ET387" s="5">
        <f t="shared" si="678"/>
        <v>0</v>
      </c>
      <c r="EU387" s="5">
        <f t="shared" si="679"/>
        <v>0</v>
      </c>
      <c r="EV387" s="5">
        <f t="shared" si="680"/>
        <v>0</v>
      </c>
      <c r="EW387" s="5">
        <f t="shared" si="681"/>
        <v>0</v>
      </c>
      <c r="EX387" s="5">
        <f t="shared" si="682"/>
        <v>0</v>
      </c>
      <c r="EY387" s="5">
        <f t="shared" si="683"/>
        <v>0</v>
      </c>
      <c r="EZ387" s="5">
        <f t="shared" si="684"/>
        <v>4</v>
      </c>
      <c r="FA387" s="5">
        <f t="shared" si="685"/>
        <v>0</v>
      </c>
      <c r="FB387" s="5">
        <f t="shared" si="686"/>
        <v>0</v>
      </c>
      <c r="FD387" s="5">
        <f t="shared" si="763"/>
        <v>0</v>
      </c>
      <c r="FE387" s="5">
        <f t="shared" si="687"/>
        <v>0</v>
      </c>
      <c r="FF387" s="5">
        <f t="shared" si="688"/>
        <v>0</v>
      </c>
      <c r="FG387" s="5">
        <f t="shared" si="689"/>
        <v>0</v>
      </c>
      <c r="FH387" s="5">
        <f t="shared" si="690"/>
        <v>0</v>
      </c>
      <c r="FI387" s="5">
        <f t="shared" si="691"/>
        <v>0</v>
      </c>
      <c r="FJ387" s="5">
        <f t="shared" si="692"/>
        <v>0</v>
      </c>
      <c r="FK387" s="5">
        <f t="shared" si="693"/>
        <v>0</v>
      </c>
      <c r="FL387" s="5">
        <f t="shared" si="694"/>
        <v>0</v>
      </c>
      <c r="FM387" s="5">
        <f t="shared" si="695"/>
        <v>0</v>
      </c>
      <c r="FN387" s="5">
        <f t="shared" si="696"/>
        <v>0</v>
      </c>
      <c r="FO387" s="5">
        <f t="shared" si="697"/>
        <v>0</v>
      </c>
      <c r="FP387" s="5">
        <f t="shared" si="698"/>
        <v>0</v>
      </c>
      <c r="FQ387" s="5">
        <f t="shared" si="699"/>
        <v>0</v>
      </c>
      <c r="FR387" s="5">
        <f t="shared" si="700"/>
        <v>0</v>
      </c>
      <c r="FS387" s="5">
        <f t="shared" si="701"/>
        <v>0</v>
      </c>
      <c r="FT387" s="5">
        <f t="shared" si="702"/>
        <v>0</v>
      </c>
      <c r="FU387" s="5">
        <f t="shared" si="703"/>
        <v>0</v>
      </c>
      <c r="FV387" s="5">
        <f t="shared" si="704"/>
        <v>0</v>
      </c>
      <c r="FW387" s="5">
        <f t="shared" si="705"/>
        <v>0</v>
      </c>
      <c r="FX387" s="5">
        <f t="shared" si="706"/>
        <v>0</v>
      </c>
      <c r="FY387" s="5">
        <f t="shared" si="707"/>
        <v>0</v>
      </c>
      <c r="FZ387" s="5">
        <f t="shared" si="708"/>
        <v>0</v>
      </c>
      <c r="GA387" s="5">
        <f t="shared" si="709"/>
        <v>0</v>
      </c>
      <c r="GB387" s="5">
        <f t="shared" si="710"/>
        <v>0</v>
      </c>
      <c r="GC387" s="5">
        <f t="shared" si="711"/>
        <v>0</v>
      </c>
      <c r="GD387" s="5">
        <f t="shared" si="712"/>
        <v>0</v>
      </c>
      <c r="GE387" s="5">
        <f t="shared" si="713"/>
        <v>0</v>
      </c>
      <c r="GF387" s="5">
        <f t="shared" si="714"/>
        <v>0</v>
      </c>
      <c r="GG387" s="5">
        <f t="shared" si="715"/>
        <v>0</v>
      </c>
      <c r="GH387" s="5">
        <f t="shared" si="716"/>
        <v>0</v>
      </c>
      <c r="GI387" s="5">
        <f t="shared" si="717"/>
        <v>0</v>
      </c>
      <c r="GJ387" s="5">
        <f t="shared" si="718"/>
        <v>0</v>
      </c>
      <c r="GK387" s="5">
        <f t="shared" si="719"/>
        <v>0</v>
      </c>
      <c r="GL387" s="5">
        <f t="shared" si="720"/>
        <v>0</v>
      </c>
      <c r="GM387" s="5">
        <f t="shared" si="721"/>
        <v>0</v>
      </c>
      <c r="GO387" s="23">
        <f t="shared" si="722"/>
        <v>0</v>
      </c>
      <c r="GP387" s="23">
        <f t="shared" si="723"/>
        <v>0</v>
      </c>
      <c r="GQ387" s="5">
        <f>+IF(GO387&gt;0, IF(COUNTIF(GO$149:GO387,GO387)&lt;=1,TRUE,FALSE),0)*$C$59*-1</f>
        <v>0</v>
      </c>
      <c r="GR387" s="5">
        <f>+IF(GP387&gt;0, IF(COUNTIF(GP$149:GP387,GP387)&lt;=1,TRUE,FALSE),0)*$C$59*-1</f>
        <v>0</v>
      </c>
    </row>
    <row r="388" spans="1:200" s="5" customFormat="1" hidden="1" outlineLevel="1" x14ac:dyDescent="0.2">
      <c r="A388" s="6"/>
      <c r="F388" s="35">
        <f t="shared" si="724"/>
        <v>11.469999999961786</v>
      </c>
      <c r="G388" s="20">
        <f t="shared" si="578"/>
        <v>0</v>
      </c>
      <c r="H388" s="20">
        <f t="shared" si="579"/>
        <v>0</v>
      </c>
      <c r="I388" s="37">
        <f t="shared" si="580"/>
        <v>0</v>
      </c>
      <c r="J388" s="33">
        <f t="shared" si="581"/>
        <v>11.469999999961786</v>
      </c>
      <c r="L388" s="5">
        <f t="shared" si="764"/>
        <v>-33.83000000000402</v>
      </c>
      <c r="M388" s="5">
        <f t="shared" si="725"/>
        <v>0</v>
      </c>
      <c r="N388" s="5">
        <f t="shared" si="726"/>
        <v>0</v>
      </c>
      <c r="O388" s="5">
        <f t="shared" si="727"/>
        <v>0</v>
      </c>
      <c r="P388" s="5">
        <f t="shared" si="728"/>
        <v>0</v>
      </c>
      <c r="Q388" s="5">
        <f t="shared" si="729"/>
        <v>0</v>
      </c>
      <c r="R388" s="5">
        <f t="shared" si="730"/>
        <v>0</v>
      </c>
      <c r="S388" s="5">
        <f t="shared" si="731"/>
        <v>0</v>
      </c>
      <c r="T388" s="5">
        <f t="shared" si="732"/>
        <v>0</v>
      </c>
      <c r="U388" s="5">
        <f t="shared" si="733"/>
        <v>-54.400000000000531</v>
      </c>
      <c r="V388" s="5">
        <f t="shared" si="734"/>
        <v>0</v>
      </c>
      <c r="W388" s="5">
        <f t="shared" si="735"/>
        <v>0</v>
      </c>
      <c r="X388" s="5">
        <f t="shared" si="736"/>
        <v>0</v>
      </c>
      <c r="Y388" s="5">
        <f t="shared" si="737"/>
        <v>0</v>
      </c>
      <c r="Z388" s="5">
        <f t="shared" si="738"/>
        <v>0</v>
      </c>
      <c r="AA388" s="5">
        <f t="shared" si="739"/>
        <v>0</v>
      </c>
      <c r="AB388" s="5">
        <f t="shared" si="740"/>
        <v>0</v>
      </c>
      <c r="AC388" s="5">
        <f t="shared" si="741"/>
        <v>0</v>
      </c>
      <c r="AD388" s="5">
        <f t="shared" si="742"/>
        <v>0</v>
      </c>
      <c r="AE388" s="5">
        <f t="shared" si="743"/>
        <v>-14.599999999999881</v>
      </c>
      <c r="AF388" s="5">
        <f t="shared" si="744"/>
        <v>0</v>
      </c>
      <c r="AG388" s="5">
        <f t="shared" si="745"/>
        <v>0</v>
      </c>
      <c r="AH388" s="5">
        <f t="shared" si="746"/>
        <v>0</v>
      </c>
      <c r="AI388" s="5">
        <f t="shared" si="747"/>
        <v>0</v>
      </c>
      <c r="AJ388" s="5">
        <f t="shared" si="748"/>
        <v>0</v>
      </c>
      <c r="AK388" s="5">
        <f t="shared" si="749"/>
        <v>0</v>
      </c>
      <c r="AL388" s="5">
        <f t="shared" si="750"/>
        <v>0</v>
      </c>
      <c r="AM388" s="5">
        <f t="shared" si="751"/>
        <v>0</v>
      </c>
      <c r="AN388" s="5">
        <f t="shared" si="752"/>
        <v>0</v>
      </c>
      <c r="AO388" s="5">
        <f t="shared" si="753"/>
        <v>62.759999999998669</v>
      </c>
      <c r="AP388" s="5">
        <f t="shared" si="754"/>
        <v>0</v>
      </c>
      <c r="AQ388" s="5">
        <f t="shared" si="755"/>
        <v>0</v>
      </c>
      <c r="AR388" s="5">
        <f t="shared" si="756"/>
        <v>40</v>
      </c>
      <c r="AS388" s="5">
        <f t="shared" si="757"/>
        <v>-11.400000000000119</v>
      </c>
      <c r="AT388" s="5">
        <f t="shared" si="758"/>
        <v>0</v>
      </c>
      <c r="AU388" s="5">
        <f t="shared" si="759"/>
        <v>0</v>
      </c>
      <c r="AW388" s="5">
        <f t="shared" si="760"/>
        <v>0</v>
      </c>
      <c r="AX388" s="5">
        <f t="shared" si="582"/>
        <v>0</v>
      </c>
      <c r="AY388" s="5">
        <f t="shared" si="583"/>
        <v>0</v>
      </c>
      <c r="AZ388" s="5">
        <f t="shared" si="584"/>
        <v>0</v>
      </c>
      <c r="BA388" s="5">
        <f t="shared" si="585"/>
        <v>0</v>
      </c>
      <c r="BB388" s="5">
        <f t="shared" si="586"/>
        <v>0</v>
      </c>
      <c r="BC388" s="5">
        <f t="shared" si="587"/>
        <v>0</v>
      </c>
      <c r="BD388" s="5">
        <f t="shared" si="588"/>
        <v>0</v>
      </c>
      <c r="BE388" s="5">
        <f t="shared" si="589"/>
        <v>0</v>
      </c>
      <c r="BF388" s="5">
        <f t="shared" si="590"/>
        <v>0</v>
      </c>
      <c r="BG388" s="5">
        <f t="shared" si="591"/>
        <v>0</v>
      </c>
      <c r="BH388" s="5">
        <f t="shared" si="592"/>
        <v>0</v>
      </c>
      <c r="BI388" s="5">
        <f t="shared" si="593"/>
        <v>0</v>
      </c>
      <c r="BJ388" s="5">
        <f t="shared" si="594"/>
        <v>0</v>
      </c>
      <c r="BK388" s="5">
        <f t="shared" si="595"/>
        <v>0</v>
      </c>
      <c r="BL388" s="5">
        <f t="shared" si="596"/>
        <v>0</v>
      </c>
      <c r="BM388" s="5">
        <f t="shared" si="597"/>
        <v>0</v>
      </c>
      <c r="BN388" s="5">
        <f t="shared" si="598"/>
        <v>0</v>
      </c>
      <c r="BO388" s="5">
        <f t="shared" si="599"/>
        <v>0</v>
      </c>
      <c r="BP388" s="5">
        <f t="shared" si="600"/>
        <v>0</v>
      </c>
      <c r="BQ388" s="5">
        <f t="shared" si="601"/>
        <v>0</v>
      </c>
      <c r="BR388" s="5">
        <f t="shared" si="602"/>
        <v>0</v>
      </c>
      <c r="BS388" s="5">
        <f t="shared" si="603"/>
        <v>0</v>
      </c>
      <c r="BT388" s="5">
        <f t="shared" si="604"/>
        <v>0</v>
      </c>
      <c r="BU388" s="5">
        <f t="shared" si="605"/>
        <v>0</v>
      </c>
      <c r="BV388" s="5">
        <f t="shared" si="606"/>
        <v>0</v>
      </c>
      <c r="BW388" s="5">
        <f t="shared" si="607"/>
        <v>0</v>
      </c>
      <c r="BX388" s="5">
        <f t="shared" si="608"/>
        <v>0</v>
      </c>
      <c r="BY388" s="5">
        <f t="shared" si="609"/>
        <v>0</v>
      </c>
      <c r="BZ388" s="5">
        <f t="shared" si="610"/>
        <v>1</v>
      </c>
      <c r="CA388" s="5">
        <f t="shared" si="611"/>
        <v>0</v>
      </c>
      <c r="CB388" s="5">
        <f t="shared" si="612"/>
        <v>0</v>
      </c>
      <c r="CC388" s="5">
        <f t="shared" si="613"/>
        <v>2</v>
      </c>
      <c r="CD388" s="5">
        <f t="shared" si="614"/>
        <v>0</v>
      </c>
      <c r="CE388" s="5">
        <f t="shared" si="615"/>
        <v>0</v>
      </c>
      <c r="CF388" s="5">
        <f t="shared" si="616"/>
        <v>0</v>
      </c>
      <c r="CH388" s="5">
        <f t="shared" si="761"/>
        <v>0</v>
      </c>
      <c r="CI388" s="5">
        <f t="shared" si="617"/>
        <v>0</v>
      </c>
      <c r="CJ388" s="5">
        <f t="shared" si="618"/>
        <v>0</v>
      </c>
      <c r="CK388" s="5">
        <f t="shared" si="619"/>
        <v>0</v>
      </c>
      <c r="CL388" s="5">
        <f t="shared" si="620"/>
        <v>0</v>
      </c>
      <c r="CM388" s="5">
        <f t="shared" si="621"/>
        <v>0</v>
      </c>
      <c r="CN388" s="5">
        <f t="shared" si="622"/>
        <v>0</v>
      </c>
      <c r="CO388" s="5">
        <f t="shared" si="623"/>
        <v>0</v>
      </c>
      <c r="CP388" s="5">
        <f t="shared" si="624"/>
        <v>0</v>
      </c>
      <c r="CQ388" s="5">
        <f t="shared" si="625"/>
        <v>0</v>
      </c>
      <c r="CR388" s="5">
        <f t="shared" si="626"/>
        <v>0</v>
      </c>
      <c r="CS388" s="5">
        <f t="shared" si="627"/>
        <v>0</v>
      </c>
      <c r="CT388" s="5">
        <f t="shared" si="628"/>
        <v>0</v>
      </c>
      <c r="CU388" s="5">
        <f t="shared" si="629"/>
        <v>0</v>
      </c>
      <c r="CV388" s="5">
        <f t="shared" si="630"/>
        <v>0</v>
      </c>
      <c r="CW388" s="5">
        <f t="shared" si="631"/>
        <v>0</v>
      </c>
      <c r="CX388" s="5">
        <f t="shared" si="632"/>
        <v>0</v>
      </c>
      <c r="CY388" s="5">
        <f t="shared" si="633"/>
        <v>0</v>
      </c>
      <c r="CZ388" s="5">
        <f t="shared" si="634"/>
        <v>0</v>
      </c>
      <c r="DA388" s="5">
        <f t="shared" si="635"/>
        <v>0</v>
      </c>
      <c r="DB388" s="5">
        <f t="shared" si="636"/>
        <v>0</v>
      </c>
      <c r="DC388" s="5">
        <f t="shared" si="637"/>
        <v>0</v>
      </c>
      <c r="DD388" s="5">
        <f t="shared" si="638"/>
        <v>0</v>
      </c>
      <c r="DE388" s="5">
        <f t="shared" si="639"/>
        <v>0</v>
      </c>
      <c r="DF388" s="5">
        <f t="shared" si="640"/>
        <v>0</v>
      </c>
      <c r="DG388" s="5">
        <f t="shared" si="641"/>
        <v>0</v>
      </c>
      <c r="DH388" s="5">
        <f t="shared" si="642"/>
        <v>0</v>
      </c>
      <c r="DI388" s="5">
        <f t="shared" si="643"/>
        <v>0</v>
      </c>
      <c r="DJ388" s="5">
        <f t="shared" si="644"/>
        <v>0</v>
      </c>
      <c r="DK388" s="5">
        <f t="shared" si="645"/>
        <v>0</v>
      </c>
      <c r="DL388" s="5">
        <f t="shared" si="646"/>
        <v>0</v>
      </c>
      <c r="DM388" s="5">
        <f t="shared" si="647"/>
        <v>0</v>
      </c>
      <c r="DN388" s="5">
        <f t="shared" si="648"/>
        <v>0</v>
      </c>
      <c r="DO388" s="5">
        <f t="shared" si="649"/>
        <v>0</v>
      </c>
      <c r="DP388" s="5">
        <f t="shared" si="650"/>
        <v>0</v>
      </c>
      <c r="DQ388" s="5">
        <f t="shared" si="651"/>
        <v>0</v>
      </c>
      <c r="DS388" s="5">
        <f t="shared" si="762"/>
        <v>2</v>
      </c>
      <c r="DT388" s="5">
        <f t="shared" si="652"/>
        <v>0</v>
      </c>
      <c r="DU388" s="5">
        <f t="shared" si="653"/>
        <v>0</v>
      </c>
      <c r="DV388" s="5">
        <f t="shared" si="654"/>
        <v>0</v>
      </c>
      <c r="DW388" s="5">
        <f t="shared" si="655"/>
        <v>0</v>
      </c>
      <c r="DX388" s="5">
        <f t="shared" si="656"/>
        <v>0</v>
      </c>
      <c r="DY388" s="5">
        <f t="shared" si="657"/>
        <v>0</v>
      </c>
      <c r="DZ388" s="5">
        <f t="shared" si="658"/>
        <v>0</v>
      </c>
      <c r="EA388" s="5">
        <f t="shared" si="659"/>
        <v>0</v>
      </c>
      <c r="EB388" s="5">
        <f t="shared" si="660"/>
        <v>1</v>
      </c>
      <c r="EC388" s="5">
        <f t="shared" si="661"/>
        <v>0</v>
      </c>
      <c r="ED388" s="5">
        <f t="shared" si="662"/>
        <v>0</v>
      </c>
      <c r="EE388" s="5">
        <f t="shared" si="663"/>
        <v>0</v>
      </c>
      <c r="EF388" s="5">
        <f t="shared" si="664"/>
        <v>0</v>
      </c>
      <c r="EG388" s="5">
        <f t="shared" si="665"/>
        <v>0</v>
      </c>
      <c r="EH388" s="5">
        <f t="shared" si="666"/>
        <v>0</v>
      </c>
      <c r="EI388" s="5">
        <f t="shared" si="667"/>
        <v>0</v>
      </c>
      <c r="EJ388" s="5">
        <f t="shared" si="668"/>
        <v>0</v>
      </c>
      <c r="EK388" s="5">
        <f t="shared" si="669"/>
        <v>0</v>
      </c>
      <c r="EL388" s="5">
        <f t="shared" si="670"/>
        <v>3</v>
      </c>
      <c r="EM388" s="5">
        <f t="shared" si="671"/>
        <v>0</v>
      </c>
      <c r="EN388" s="5">
        <f t="shared" si="672"/>
        <v>0</v>
      </c>
      <c r="EO388" s="5">
        <f t="shared" si="673"/>
        <v>0</v>
      </c>
      <c r="EP388" s="5">
        <f t="shared" si="674"/>
        <v>0</v>
      </c>
      <c r="EQ388" s="5">
        <f t="shared" si="675"/>
        <v>0</v>
      </c>
      <c r="ER388" s="5">
        <f t="shared" si="676"/>
        <v>0</v>
      </c>
      <c r="ES388" s="5">
        <f t="shared" si="677"/>
        <v>0</v>
      </c>
      <c r="ET388" s="5">
        <f t="shared" si="678"/>
        <v>0</v>
      </c>
      <c r="EU388" s="5">
        <f t="shared" si="679"/>
        <v>0</v>
      </c>
      <c r="EV388" s="5">
        <f t="shared" si="680"/>
        <v>0</v>
      </c>
      <c r="EW388" s="5">
        <f t="shared" si="681"/>
        <v>0</v>
      </c>
      <c r="EX388" s="5">
        <f t="shared" si="682"/>
        <v>0</v>
      </c>
      <c r="EY388" s="5">
        <f t="shared" si="683"/>
        <v>0</v>
      </c>
      <c r="EZ388" s="5">
        <f t="shared" si="684"/>
        <v>4</v>
      </c>
      <c r="FA388" s="5">
        <f t="shared" si="685"/>
        <v>0</v>
      </c>
      <c r="FB388" s="5">
        <f t="shared" si="686"/>
        <v>0</v>
      </c>
      <c r="FD388" s="5">
        <f t="shared" si="763"/>
        <v>0</v>
      </c>
      <c r="FE388" s="5">
        <f t="shared" si="687"/>
        <v>0</v>
      </c>
      <c r="FF388" s="5">
        <f t="shared" si="688"/>
        <v>0</v>
      </c>
      <c r="FG388" s="5">
        <f t="shared" si="689"/>
        <v>0</v>
      </c>
      <c r="FH388" s="5">
        <f t="shared" si="690"/>
        <v>0</v>
      </c>
      <c r="FI388" s="5">
        <f t="shared" si="691"/>
        <v>0</v>
      </c>
      <c r="FJ388" s="5">
        <f t="shared" si="692"/>
        <v>0</v>
      </c>
      <c r="FK388" s="5">
        <f t="shared" si="693"/>
        <v>0</v>
      </c>
      <c r="FL388" s="5">
        <f t="shared" si="694"/>
        <v>0</v>
      </c>
      <c r="FM388" s="5">
        <f t="shared" si="695"/>
        <v>0</v>
      </c>
      <c r="FN388" s="5">
        <f t="shared" si="696"/>
        <v>0</v>
      </c>
      <c r="FO388" s="5">
        <f t="shared" si="697"/>
        <v>0</v>
      </c>
      <c r="FP388" s="5">
        <f t="shared" si="698"/>
        <v>0</v>
      </c>
      <c r="FQ388" s="5">
        <f t="shared" si="699"/>
        <v>0</v>
      </c>
      <c r="FR388" s="5">
        <f t="shared" si="700"/>
        <v>0</v>
      </c>
      <c r="FS388" s="5">
        <f t="shared" si="701"/>
        <v>0</v>
      </c>
      <c r="FT388" s="5">
        <f t="shared" si="702"/>
        <v>0</v>
      </c>
      <c r="FU388" s="5">
        <f t="shared" si="703"/>
        <v>0</v>
      </c>
      <c r="FV388" s="5">
        <f t="shared" si="704"/>
        <v>0</v>
      </c>
      <c r="FW388" s="5">
        <f t="shared" si="705"/>
        <v>0</v>
      </c>
      <c r="FX388" s="5">
        <f t="shared" si="706"/>
        <v>0</v>
      </c>
      <c r="FY388" s="5">
        <f t="shared" si="707"/>
        <v>0</v>
      </c>
      <c r="FZ388" s="5">
        <f t="shared" si="708"/>
        <v>0</v>
      </c>
      <c r="GA388" s="5">
        <f t="shared" si="709"/>
        <v>0</v>
      </c>
      <c r="GB388" s="5">
        <f t="shared" si="710"/>
        <v>0</v>
      </c>
      <c r="GC388" s="5">
        <f t="shared" si="711"/>
        <v>0</v>
      </c>
      <c r="GD388" s="5">
        <f t="shared" si="712"/>
        <v>0</v>
      </c>
      <c r="GE388" s="5">
        <f t="shared" si="713"/>
        <v>0</v>
      </c>
      <c r="GF388" s="5">
        <f t="shared" si="714"/>
        <v>0</v>
      </c>
      <c r="GG388" s="5">
        <f t="shared" si="715"/>
        <v>0</v>
      </c>
      <c r="GH388" s="5">
        <f t="shared" si="716"/>
        <v>0</v>
      </c>
      <c r="GI388" s="5">
        <f t="shared" si="717"/>
        <v>0</v>
      </c>
      <c r="GJ388" s="5">
        <f t="shared" si="718"/>
        <v>0</v>
      </c>
      <c r="GK388" s="5">
        <f t="shared" si="719"/>
        <v>0</v>
      </c>
      <c r="GL388" s="5">
        <f t="shared" si="720"/>
        <v>0</v>
      </c>
      <c r="GM388" s="5">
        <f t="shared" si="721"/>
        <v>0</v>
      </c>
      <c r="GO388" s="23">
        <f t="shared" si="722"/>
        <v>0</v>
      </c>
      <c r="GP388" s="23">
        <f t="shared" si="723"/>
        <v>0</v>
      </c>
      <c r="GQ388" s="5">
        <f>+IF(GO388&gt;0, IF(COUNTIF(GO$149:GO388,GO388)&lt;=1,TRUE,FALSE),0)*$C$59*-1</f>
        <v>0</v>
      </c>
      <c r="GR388" s="5">
        <f>+IF(GP388&gt;0, IF(COUNTIF(GP$149:GP388,GP388)&lt;=1,TRUE,FALSE),0)*$C$59*-1</f>
        <v>0</v>
      </c>
    </row>
    <row r="389" spans="1:200" s="5" customFormat="1" hidden="1" outlineLevel="1" x14ac:dyDescent="0.2">
      <c r="A389" s="6"/>
      <c r="F389" s="35">
        <f t="shared" si="724"/>
        <v>11.469999999961786</v>
      </c>
      <c r="G389" s="20">
        <f t="shared" si="578"/>
        <v>0</v>
      </c>
      <c r="H389" s="20">
        <f t="shared" si="579"/>
        <v>0</v>
      </c>
      <c r="I389" s="37">
        <f t="shared" si="580"/>
        <v>0</v>
      </c>
      <c r="J389" s="33">
        <f t="shared" si="581"/>
        <v>11.469999999961786</v>
      </c>
      <c r="L389" s="5">
        <f t="shared" si="764"/>
        <v>-33.83000000000402</v>
      </c>
      <c r="M389" s="5">
        <f t="shared" si="725"/>
        <v>0</v>
      </c>
      <c r="N389" s="5">
        <f t="shared" si="726"/>
        <v>0</v>
      </c>
      <c r="O389" s="5">
        <f t="shared" si="727"/>
        <v>0</v>
      </c>
      <c r="P389" s="5">
        <f t="shared" si="728"/>
        <v>0</v>
      </c>
      <c r="Q389" s="5">
        <f t="shared" si="729"/>
        <v>0</v>
      </c>
      <c r="R389" s="5">
        <f t="shared" si="730"/>
        <v>0</v>
      </c>
      <c r="S389" s="5">
        <f t="shared" si="731"/>
        <v>0</v>
      </c>
      <c r="T389" s="5">
        <f t="shared" si="732"/>
        <v>0</v>
      </c>
      <c r="U389" s="5">
        <f t="shared" si="733"/>
        <v>-54.400000000000531</v>
      </c>
      <c r="V389" s="5">
        <f t="shared" si="734"/>
        <v>0</v>
      </c>
      <c r="W389" s="5">
        <f t="shared" si="735"/>
        <v>0</v>
      </c>
      <c r="X389" s="5">
        <f t="shared" si="736"/>
        <v>0</v>
      </c>
      <c r="Y389" s="5">
        <f t="shared" si="737"/>
        <v>0</v>
      </c>
      <c r="Z389" s="5">
        <f t="shared" si="738"/>
        <v>0</v>
      </c>
      <c r="AA389" s="5">
        <f t="shared" si="739"/>
        <v>0</v>
      </c>
      <c r="AB389" s="5">
        <f t="shared" si="740"/>
        <v>0</v>
      </c>
      <c r="AC389" s="5">
        <f t="shared" si="741"/>
        <v>0</v>
      </c>
      <c r="AD389" s="5">
        <f t="shared" si="742"/>
        <v>0</v>
      </c>
      <c r="AE389" s="5">
        <f t="shared" si="743"/>
        <v>-14.599999999999881</v>
      </c>
      <c r="AF389" s="5">
        <f t="shared" si="744"/>
        <v>0</v>
      </c>
      <c r="AG389" s="5">
        <f t="shared" si="745"/>
        <v>0</v>
      </c>
      <c r="AH389" s="5">
        <f t="shared" si="746"/>
        <v>0</v>
      </c>
      <c r="AI389" s="5">
        <f t="shared" si="747"/>
        <v>0</v>
      </c>
      <c r="AJ389" s="5">
        <f t="shared" si="748"/>
        <v>0</v>
      </c>
      <c r="AK389" s="5">
        <f t="shared" si="749"/>
        <v>0</v>
      </c>
      <c r="AL389" s="5">
        <f t="shared" si="750"/>
        <v>0</v>
      </c>
      <c r="AM389" s="5">
        <f t="shared" si="751"/>
        <v>0</v>
      </c>
      <c r="AN389" s="5">
        <f t="shared" si="752"/>
        <v>0</v>
      </c>
      <c r="AO389" s="5">
        <f t="shared" si="753"/>
        <v>62.759999999998669</v>
      </c>
      <c r="AP389" s="5">
        <f t="shared" si="754"/>
        <v>0</v>
      </c>
      <c r="AQ389" s="5">
        <f t="shared" si="755"/>
        <v>0</v>
      </c>
      <c r="AR389" s="5">
        <f t="shared" si="756"/>
        <v>40</v>
      </c>
      <c r="AS389" s="5">
        <f t="shared" si="757"/>
        <v>-11.400000000000119</v>
      </c>
      <c r="AT389" s="5">
        <f t="shared" si="758"/>
        <v>0</v>
      </c>
      <c r="AU389" s="5">
        <f t="shared" si="759"/>
        <v>0</v>
      </c>
      <c r="AW389" s="5">
        <f t="shared" si="760"/>
        <v>0</v>
      </c>
      <c r="AX389" s="5">
        <f t="shared" si="582"/>
        <v>0</v>
      </c>
      <c r="AY389" s="5">
        <f t="shared" si="583"/>
        <v>0</v>
      </c>
      <c r="AZ389" s="5">
        <f t="shared" si="584"/>
        <v>0</v>
      </c>
      <c r="BA389" s="5">
        <f t="shared" si="585"/>
        <v>0</v>
      </c>
      <c r="BB389" s="5">
        <f t="shared" si="586"/>
        <v>0</v>
      </c>
      <c r="BC389" s="5">
        <f t="shared" si="587"/>
        <v>0</v>
      </c>
      <c r="BD389" s="5">
        <f t="shared" si="588"/>
        <v>0</v>
      </c>
      <c r="BE389" s="5">
        <f t="shared" si="589"/>
        <v>0</v>
      </c>
      <c r="BF389" s="5">
        <f t="shared" si="590"/>
        <v>0</v>
      </c>
      <c r="BG389" s="5">
        <f t="shared" si="591"/>
        <v>0</v>
      </c>
      <c r="BH389" s="5">
        <f t="shared" si="592"/>
        <v>0</v>
      </c>
      <c r="BI389" s="5">
        <f t="shared" si="593"/>
        <v>0</v>
      </c>
      <c r="BJ389" s="5">
        <f t="shared" si="594"/>
        <v>0</v>
      </c>
      <c r="BK389" s="5">
        <f t="shared" si="595"/>
        <v>0</v>
      </c>
      <c r="BL389" s="5">
        <f t="shared" si="596"/>
        <v>0</v>
      </c>
      <c r="BM389" s="5">
        <f t="shared" si="597"/>
        <v>0</v>
      </c>
      <c r="BN389" s="5">
        <f t="shared" si="598"/>
        <v>0</v>
      </c>
      <c r="BO389" s="5">
        <f t="shared" si="599"/>
        <v>0</v>
      </c>
      <c r="BP389" s="5">
        <f t="shared" si="600"/>
        <v>0</v>
      </c>
      <c r="BQ389" s="5">
        <f t="shared" si="601"/>
        <v>0</v>
      </c>
      <c r="BR389" s="5">
        <f t="shared" si="602"/>
        <v>0</v>
      </c>
      <c r="BS389" s="5">
        <f t="shared" si="603"/>
        <v>0</v>
      </c>
      <c r="BT389" s="5">
        <f t="shared" si="604"/>
        <v>0</v>
      </c>
      <c r="BU389" s="5">
        <f t="shared" si="605"/>
        <v>0</v>
      </c>
      <c r="BV389" s="5">
        <f t="shared" si="606"/>
        <v>0</v>
      </c>
      <c r="BW389" s="5">
        <f t="shared" si="607"/>
        <v>0</v>
      </c>
      <c r="BX389" s="5">
        <f t="shared" si="608"/>
        <v>0</v>
      </c>
      <c r="BY389" s="5">
        <f t="shared" si="609"/>
        <v>0</v>
      </c>
      <c r="BZ389" s="5">
        <f t="shared" si="610"/>
        <v>1</v>
      </c>
      <c r="CA389" s="5">
        <f t="shared" si="611"/>
        <v>0</v>
      </c>
      <c r="CB389" s="5">
        <f t="shared" si="612"/>
        <v>0</v>
      </c>
      <c r="CC389" s="5">
        <f t="shared" si="613"/>
        <v>2</v>
      </c>
      <c r="CD389" s="5">
        <f t="shared" si="614"/>
        <v>0</v>
      </c>
      <c r="CE389" s="5">
        <f t="shared" si="615"/>
        <v>0</v>
      </c>
      <c r="CF389" s="5">
        <f t="shared" si="616"/>
        <v>0</v>
      </c>
      <c r="CH389" s="5">
        <f t="shared" si="761"/>
        <v>0</v>
      </c>
      <c r="CI389" s="5">
        <f t="shared" si="617"/>
        <v>0</v>
      </c>
      <c r="CJ389" s="5">
        <f t="shared" si="618"/>
        <v>0</v>
      </c>
      <c r="CK389" s="5">
        <f t="shared" si="619"/>
        <v>0</v>
      </c>
      <c r="CL389" s="5">
        <f t="shared" si="620"/>
        <v>0</v>
      </c>
      <c r="CM389" s="5">
        <f t="shared" si="621"/>
        <v>0</v>
      </c>
      <c r="CN389" s="5">
        <f t="shared" si="622"/>
        <v>0</v>
      </c>
      <c r="CO389" s="5">
        <f t="shared" si="623"/>
        <v>0</v>
      </c>
      <c r="CP389" s="5">
        <f t="shared" si="624"/>
        <v>0</v>
      </c>
      <c r="CQ389" s="5">
        <f t="shared" si="625"/>
        <v>0</v>
      </c>
      <c r="CR389" s="5">
        <f t="shared" si="626"/>
        <v>0</v>
      </c>
      <c r="CS389" s="5">
        <f t="shared" si="627"/>
        <v>0</v>
      </c>
      <c r="CT389" s="5">
        <f t="shared" si="628"/>
        <v>0</v>
      </c>
      <c r="CU389" s="5">
        <f t="shared" si="629"/>
        <v>0</v>
      </c>
      <c r="CV389" s="5">
        <f t="shared" si="630"/>
        <v>0</v>
      </c>
      <c r="CW389" s="5">
        <f t="shared" si="631"/>
        <v>0</v>
      </c>
      <c r="CX389" s="5">
        <f t="shared" si="632"/>
        <v>0</v>
      </c>
      <c r="CY389" s="5">
        <f t="shared" si="633"/>
        <v>0</v>
      </c>
      <c r="CZ389" s="5">
        <f t="shared" si="634"/>
        <v>0</v>
      </c>
      <c r="DA389" s="5">
        <f t="shared" si="635"/>
        <v>0</v>
      </c>
      <c r="DB389" s="5">
        <f t="shared" si="636"/>
        <v>0</v>
      </c>
      <c r="DC389" s="5">
        <f t="shared" si="637"/>
        <v>0</v>
      </c>
      <c r="DD389" s="5">
        <f t="shared" si="638"/>
        <v>0</v>
      </c>
      <c r="DE389" s="5">
        <f t="shared" si="639"/>
        <v>0</v>
      </c>
      <c r="DF389" s="5">
        <f t="shared" si="640"/>
        <v>0</v>
      </c>
      <c r="DG389" s="5">
        <f t="shared" si="641"/>
        <v>0</v>
      </c>
      <c r="DH389" s="5">
        <f t="shared" si="642"/>
        <v>0</v>
      </c>
      <c r="DI389" s="5">
        <f t="shared" si="643"/>
        <v>0</v>
      </c>
      <c r="DJ389" s="5">
        <f t="shared" si="644"/>
        <v>0</v>
      </c>
      <c r="DK389" s="5">
        <f t="shared" si="645"/>
        <v>0</v>
      </c>
      <c r="DL389" s="5">
        <f t="shared" si="646"/>
        <v>0</v>
      </c>
      <c r="DM389" s="5">
        <f t="shared" si="647"/>
        <v>0</v>
      </c>
      <c r="DN389" s="5">
        <f t="shared" si="648"/>
        <v>0</v>
      </c>
      <c r="DO389" s="5">
        <f t="shared" si="649"/>
        <v>0</v>
      </c>
      <c r="DP389" s="5">
        <f t="shared" si="650"/>
        <v>0</v>
      </c>
      <c r="DQ389" s="5">
        <f t="shared" si="651"/>
        <v>0</v>
      </c>
      <c r="DS389" s="5">
        <f t="shared" si="762"/>
        <v>2</v>
      </c>
      <c r="DT389" s="5">
        <f t="shared" si="652"/>
        <v>0</v>
      </c>
      <c r="DU389" s="5">
        <f t="shared" si="653"/>
        <v>0</v>
      </c>
      <c r="DV389" s="5">
        <f t="shared" si="654"/>
        <v>0</v>
      </c>
      <c r="DW389" s="5">
        <f t="shared" si="655"/>
        <v>0</v>
      </c>
      <c r="DX389" s="5">
        <f t="shared" si="656"/>
        <v>0</v>
      </c>
      <c r="DY389" s="5">
        <f t="shared" si="657"/>
        <v>0</v>
      </c>
      <c r="DZ389" s="5">
        <f t="shared" si="658"/>
        <v>0</v>
      </c>
      <c r="EA389" s="5">
        <f t="shared" si="659"/>
        <v>0</v>
      </c>
      <c r="EB389" s="5">
        <f t="shared" si="660"/>
        <v>1</v>
      </c>
      <c r="EC389" s="5">
        <f t="shared" si="661"/>
        <v>0</v>
      </c>
      <c r="ED389" s="5">
        <f t="shared" si="662"/>
        <v>0</v>
      </c>
      <c r="EE389" s="5">
        <f t="shared" si="663"/>
        <v>0</v>
      </c>
      <c r="EF389" s="5">
        <f t="shared" si="664"/>
        <v>0</v>
      </c>
      <c r="EG389" s="5">
        <f t="shared" si="665"/>
        <v>0</v>
      </c>
      <c r="EH389" s="5">
        <f t="shared" si="666"/>
        <v>0</v>
      </c>
      <c r="EI389" s="5">
        <f t="shared" si="667"/>
        <v>0</v>
      </c>
      <c r="EJ389" s="5">
        <f t="shared" si="668"/>
        <v>0</v>
      </c>
      <c r="EK389" s="5">
        <f t="shared" si="669"/>
        <v>0</v>
      </c>
      <c r="EL389" s="5">
        <f t="shared" si="670"/>
        <v>3</v>
      </c>
      <c r="EM389" s="5">
        <f t="shared" si="671"/>
        <v>0</v>
      </c>
      <c r="EN389" s="5">
        <f t="shared" si="672"/>
        <v>0</v>
      </c>
      <c r="EO389" s="5">
        <f t="shared" si="673"/>
        <v>0</v>
      </c>
      <c r="EP389" s="5">
        <f t="shared" si="674"/>
        <v>0</v>
      </c>
      <c r="EQ389" s="5">
        <f t="shared" si="675"/>
        <v>0</v>
      </c>
      <c r="ER389" s="5">
        <f t="shared" si="676"/>
        <v>0</v>
      </c>
      <c r="ES389" s="5">
        <f t="shared" si="677"/>
        <v>0</v>
      </c>
      <c r="ET389" s="5">
        <f t="shared" si="678"/>
        <v>0</v>
      </c>
      <c r="EU389" s="5">
        <f t="shared" si="679"/>
        <v>0</v>
      </c>
      <c r="EV389" s="5">
        <f t="shared" si="680"/>
        <v>0</v>
      </c>
      <c r="EW389" s="5">
        <f t="shared" si="681"/>
        <v>0</v>
      </c>
      <c r="EX389" s="5">
        <f t="shared" si="682"/>
        <v>0</v>
      </c>
      <c r="EY389" s="5">
        <f t="shared" si="683"/>
        <v>0</v>
      </c>
      <c r="EZ389" s="5">
        <f t="shared" si="684"/>
        <v>4</v>
      </c>
      <c r="FA389" s="5">
        <f t="shared" si="685"/>
        <v>0</v>
      </c>
      <c r="FB389" s="5">
        <f t="shared" si="686"/>
        <v>0</v>
      </c>
      <c r="FD389" s="5">
        <f t="shared" si="763"/>
        <v>0</v>
      </c>
      <c r="FE389" s="5">
        <f t="shared" si="687"/>
        <v>0</v>
      </c>
      <c r="FF389" s="5">
        <f t="shared" si="688"/>
        <v>0</v>
      </c>
      <c r="FG389" s="5">
        <f t="shared" si="689"/>
        <v>0</v>
      </c>
      <c r="FH389" s="5">
        <f t="shared" si="690"/>
        <v>0</v>
      </c>
      <c r="FI389" s="5">
        <f t="shared" si="691"/>
        <v>0</v>
      </c>
      <c r="FJ389" s="5">
        <f t="shared" si="692"/>
        <v>0</v>
      </c>
      <c r="FK389" s="5">
        <f t="shared" si="693"/>
        <v>0</v>
      </c>
      <c r="FL389" s="5">
        <f t="shared" si="694"/>
        <v>0</v>
      </c>
      <c r="FM389" s="5">
        <f t="shared" si="695"/>
        <v>0</v>
      </c>
      <c r="FN389" s="5">
        <f t="shared" si="696"/>
        <v>0</v>
      </c>
      <c r="FO389" s="5">
        <f t="shared" si="697"/>
        <v>0</v>
      </c>
      <c r="FP389" s="5">
        <f t="shared" si="698"/>
        <v>0</v>
      </c>
      <c r="FQ389" s="5">
        <f t="shared" si="699"/>
        <v>0</v>
      </c>
      <c r="FR389" s="5">
        <f t="shared" si="700"/>
        <v>0</v>
      </c>
      <c r="FS389" s="5">
        <f t="shared" si="701"/>
        <v>0</v>
      </c>
      <c r="FT389" s="5">
        <f t="shared" si="702"/>
        <v>0</v>
      </c>
      <c r="FU389" s="5">
        <f t="shared" si="703"/>
        <v>0</v>
      </c>
      <c r="FV389" s="5">
        <f t="shared" si="704"/>
        <v>0</v>
      </c>
      <c r="FW389" s="5">
        <f t="shared" si="705"/>
        <v>0</v>
      </c>
      <c r="FX389" s="5">
        <f t="shared" si="706"/>
        <v>0</v>
      </c>
      <c r="FY389" s="5">
        <f t="shared" si="707"/>
        <v>0</v>
      </c>
      <c r="FZ389" s="5">
        <f t="shared" si="708"/>
        <v>0</v>
      </c>
      <c r="GA389" s="5">
        <f t="shared" si="709"/>
        <v>0</v>
      </c>
      <c r="GB389" s="5">
        <f t="shared" si="710"/>
        <v>0</v>
      </c>
      <c r="GC389" s="5">
        <f t="shared" si="711"/>
        <v>0</v>
      </c>
      <c r="GD389" s="5">
        <f t="shared" si="712"/>
        <v>0</v>
      </c>
      <c r="GE389" s="5">
        <f t="shared" si="713"/>
        <v>0</v>
      </c>
      <c r="GF389" s="5">
        <f t="shared" si="714"/>
        <v>0</v>
      </c>
      <c r="GG389" s="5">
        <f t="shared" si="715"/>
        <v>0</v>
      </c>
      <c r="GH389" s="5">
        <f t="shared" si="716"/>
        <v>0</v>
      </c>
      <c r="GI389" s="5">
        <f t="shared" si="717"/>
        <v>0</v>
      </c>
      <c r="GJ389" s="5">
        <f t="shared" si="718"/>
        <v>0</v>
      </c>
      <c r="GK389" s="5">
        <f t="shared" si="719"/>
        <v>0</v>
      </c>
      <c r="GL389" s="5">
        <f t="shared" si="720"/>
        <v>0</v>
      </c>
      <c r="GM389" s="5">
        <f t="shared" si="721"/>
        <v>0</v>
      </c>
      <c r="GO389" s="23">
        <f t="shared" si="722"/>
        <v>0</v>
      </c>
      <c r="GP389" s="23">
        <f t="shared" si="723"/>
        <v>0</v>
      </c>
      <c r="GQ389" s="5">
        <f>+IF(GO389&gt;0, IF(COUNTIF(GO$149:GO389,GO389)&lt;=1,TRUE,FALSE),0)*$C$59*-1</f>
        <v>0</v>
      </c>
      <c r="GR389" s="5">
        <f>+IF(GP389&gt;0, IF(COUNTIF(GP$149:GP389,GP389)&lt;=1,TRUE,FALSE),0)*$C$59*-1</f>
        <v>0</v>
      </c>
    </row>
    <row r="390" spans="1:200" s="5" customFormat="1" hidden="1" outlineLevel="1" x14ac:dyDescent="0.2">
      <c r="A390" s="6"/>
      <c r="F390" s="35">
        <f t="shared" si="724"/>
        <v>11.469999999961786</v>
      </c>
      <c r="G390" s="20">
        <f t="shared" si="578"/>
        <v>0</v>
      </c>
      <c r="H390" s="20">
        <f t="shared" si="579"/>
        <v>0</v>
      </c>
      <c r="I390" s="37">
        <f t="shared" si="580"/>
        <v>0</v>
      </c>
      <c r="J390" s="33">
        <f t="shared" si="581"/>
        <v>11.469999999961786</v>
      </c>
      <c r="L390" s="5">
        <f t="shared" si="764"/>
        <v>-33.83000000000402</v>
      </c>
      <c r="M390" s="5">
        <f t="shared" si="725"/>
        <v>0</v>
      </c>
      <c r="N390" s="5">
        <f t="shared" si="726"/>
        <v>0</v>
      </c>
      <c r="O390" s="5">
        <f t="shared" si="727"/>
        <v>0</v>
      </c>
      <c r="P390" s="5">
        <f t="shared" si="728"/>
        <v>0</v>
      </c>
      <c r="Q390" s="5">
        <f t="shared" si="729"/>
        <v>0</v>
      </c>
      <c r="R390" s="5">
        <f t="shared" si="730"/>
        <v>0</v>
      </c>
      <c r="S390" s="5">
        <f t="shared" si="731"/>
        <v>0</v>
      </c>
      <c r="T390" s="5">
        <f t="shared" si="732"/>
        <v>0</v>
      </c>
      <c r="U390" s="5">
        <f t="shared" si="733"/>
        <v>-54.400000000000531</v>
      </c>
      <c r="V390" s="5">
        <f t="shared" si="734"/>
        <v>0</v>
      </c>
      <c r="W390" s="5">
        <f t="shared" si="735"/>
        <v>0</v>
      </c>
      <c r="X390" s="5">
        <f t="shared" si="736"/>
        <v>0</v>
      </c>
      <c r="Y390" s="5">
        <f t="shared" si="737"/>
        <v>0</v>
      </c>
      <c r="Z390" s="5">
        <f t="shared" si="738"/>
        <v>0</v>
      </c>
      <c r="AA390" s="5">
        <f t="shared" si="739"/>
        <v>0</v>
      </c>
      <c r="AB390" s="5">
        <f t="shared" si="740"/>
        <v>0</v>
      </c>
      <c r="AC390" s="5">
        <f t="shared" si="741"/>
        <v>0</v>
      </c>
      <c r="AD390" s="5">
        <f t="shared" si="742"/>
        <v>0</v>
      </c>
      <c r="AE390" s="5">
        <f t="shared" si="743"/>
        <v>-14.599999999999881</v>
      </c>
      <c r="AF390" s="5">
        <f t="shared" si="744"/>
        <v>0</v>
      </c>
      <c r="AG390" s="5">
        <f t="shared" si="745"/>
        <v>0</v>
      </c>
      <c r="AH390" s="5">
        <f t="shared" si="746"/>
        <v>0</v>
      </c>
      <c r="AI390" s="5">
        <f t="shared" si="747"/>
        <v>0</v>
      </c>
      <c r="AJ390" s="5">
        <f t="shared" si="748"/>
        <v>0</v>
      </c>
      <c r="AK390" s="5">
        <f t="shared" si="749"/>
        <v>0</v>
      </c>
      <c r="AL390" s="5">
        <f t="shared" si="750"/>
        <v>0</v>
      </c>
      <c r="AM390" s="5">
        <f t="shared" si="751"/>
        <v>0</v>
      </c>
      <c r="AN390" s="5">
        <f t="shared" si="752"/>
        <v>0</v>
      </c>
      <c r="AO390" s="5">
        <f t="shared" si="753"/>
        <v>62.759999999998669</v>
      </c>
      <c r="AP390" s="5">
        <f t="shared" si="754"/>
        <v>0</v>
      </c>
      <c r="AQ390" s="5">
        <f t="shared" si="755"/>
        <v>0</v>
      </c>
      <c r="AR390" s="5">
        <f t="shared" si="756"/>
        <v>40</v>
      </c>
      <c r="AS390" s="5">
        <f t="shared" si="757"/>
        <v>-11.400000000000119</v>
      </c>
      <c r="AT390" s="5">
        <f t="shared" si="758"/>
        <v>0</v>
      </c>
      <c r="AU390" s="5">
        <f t="shared" si="759"/>
        <v>0</v>
      </c>
      <c r="AW390" s="5">
        <f t="shared" si="760"/>
        <v>0</v>
      </c>
      <c r="AX390" s="5">
        <f t="shared" si="582"/>
        <v>0</v>
      </c>
      <c r="AY390" s="5">
        <f t="shared" si="583"/>
        <v>0</v>
      </c>
      <c r="AZ390" s="5">
        <f t="shared" si="584"/>
        <v>0</v>
      </c>
      <c r="BA390" s="5">
        <f t="shared" si="585"/>
        <v>0</v>
      </c>
      <c r="BB390" s="5">
        <f t="shared" si="586"/>
        <v>0</v>
      </c>
      <c r="BC390" s="5">
        <f t="shared" si="587"/>
        <v>0</v>
      </c>
      <c r="BD390" s="5">
        <f t="shared" si="588"/>
        <v>0</v>
      </c>
      <c r="BE390" s="5">
        <f t="shared" si="589"/>
        <v>0</v>
      </c>
      <c r="BF390" s="5">
        <f t="shared" si="590"/>
        <v>0</v>
      </c>
      <c r="BG390" s="5">
        <f t="shared" si="591"/>
        <v>0</v>
      </c>
      <c r="BH390" s="5">
        <f t="shared" si="592"/>
        <v>0</v>
      </c>
      <c r="BI390" s="5">
        <f t="shared" si="593"/>
        <v>0</v>
      </c>
      <c r="BJ390" s="5">
        <f t="shared" si="594"/>
        <v>0</v>
      </c>
      <c r="BK390" s="5">
        <f t="shared" si="595"/>
        <v>0</v>
      </c>
      <c r="BL390" s="5">
        <f t="shared" si="596"/>
        <v>0</v>
      </c>
      <c r="BM390" s="5">
        <f t="shared" si="597"/>
        <v>0</v>
      </c>
      <c r="BN390" s="5">
        <f t="shared" si="598"/>
        <v>0</v>
      </c>
      <c r="BO390" s="5">
        <f t="shared" si="599"/>
        <v>0</v>
      </c>
      <c r="BP390" s="5">
        <f t="shared" si="600"/>
        <v>0</v>
      </c>
      <c r="BQ390" s="5">
        <f t="shared" si="601"/>
        <v>0</v>
      </c>
      <c r="BR390" s="5">
        <f t="shared" si="602"/>
        <v>0</v>
      </c>
      <c r="BS390" s="5">
        <f t="shared" si="603"/>
        <v>0</v>
      </c>
      <c r="BT390" s="5">
        <f t="shared" si="604"/>
        <v>0</v>
      </c>
      <c r="BU390" s="5">
        <f t="shared" si="605"/>
        <v>0</v>
      </c>
      <c r="BV390" s="5">
        <f t="shared" si="606"/>
        <v>0</v>
      </c>
      <c r="BW390" s="5">
        <f t="shared" si="607"/>
        <v>0</v>
      </c>
      <c r="BX390" s="5">
        <f t="shared" si="608"/>
        <v>0</v>
      </c>
      <c r="BY390" s="5">
        <f t="shared" si="609"/>
        <v>0</v>
      </c>
      <c r="BZ390" s="5">
        <f t="shared" si="610"/>
        <v>1</v>
      </c>
      <c r="CA390" s="5">
        <f t="shared" si="611"/>
        <v>0</v>
      </c>
      <c r="CB390" s="5">
        <f t="shared" si="612"/>
        <v>0</v>
      </c>
      <c r="CC390" s="5">
        <f t="shared" si="613"/>
        <v>2</v>
      </c>
      <c r="CD390" s="5">
        <f t="shared" si="614"/>
        <v>0</v>
      </c>
      <c r="CE390" s="5">
        <f t="shared" si="615"/>
        <v>0</v>
      </c>
      <c r="CF390" s="5">
        <f t="shared" si="616"/>
        <v>0</v>
      </c>
      <c r="CH390" s="5">
        <f t="shared" si="761"/>
        <v>0</v>
      </c>
      <c r="CI390" s="5">
        <f t="shared" si="617"/>
        <v>0</v>
      </c>
      <c r="CJ390" s="5">
        <f t="shared" si="618"/>
        <v>0</v>
      </c>
      <c r="CK390" s="5">
        <f t="shared" si="619"/>
        <v>0</v>
      </c>
      <c r="CL390" s="5">
        <f t="shared" si="620"/>
        <v>0</v>
      </c>
      <c r="CM390" s="5">
        <f t="shared" si="621"/>
        <v>0</v>
      </c>
      <c r="CN390" s="5">
        <f t="shared" si="622"/>
        <v>0</v>
      </c>
      <c r="CO390" s="5">
        <f t="shared" si="623"/>
        <v>0</v>
      </c>
      <c r="CP390" s="5">
        <f t="shared" si="624"/>
        <v>0</v>
      </c>
      <c r="CQ390" s="5">
        <f t="shared" si="625"/>
        <v>0</v>
      </c>
      <c r="CR390" s="5">
        <f t="shared" si="626"/>
        <v>0</v>
      </c>
      <c r="CS390" s="5">
        <f t="shared" si="627"/>
        <v>0</v>
      </c>
      <c r="CT390" s="5">
        <f t="shared" si="628"/>
        <v>0</v>
      </c>
      <c r="CU390" s="5">
        <f t="shared" si="629"/>
        <v>0</v>
      </c>
      <c r="CV390" s="5">
        <f t="shared" si="630"/>
        <v>0</v>
      </c>
      <c r="CW390" s="5">
        <f t="shared" si="631"/>
        <v>0</v>
      </c>
      <c r="CX390" s="5">
        <f t="shared" si="632"/>
        <v>0</v>
      </c>
      <c r="CY390" s="5">
        <f t="shared" si="633"/>
        <v>0</v>
      </c>
      <c r="CZ390" s="5">
        <f t="shared" si="634"/>
        <v>0</v>
      </c>
      <c r="DA390" s="5">
        <f t="shared" si="635"/>
        <v>0</v>
      </c>
      <c r="DB390" s="5">
        <f t="shared" si="636"/>
        <v>0</v>
      </c>
      <c r="DC390" s="5">
        <f t="shared" si="637"/>
        <v>0</v>
      </c>
      <c r="DD390" s="5">
        <f t="shared" si="638"/>
        <v>0</v>
      </c>
      <c r="DE390" s="5">
        <f t="shared" si="639"/>
        <v>0</v>
      </c>
      <c r="DF390" s="5">
        <f t="shared" si="640"/>
        <v>0</v>
      </c>
      <c r="DG390" s="5">
        <f t="shared" si="641"/>
        <v>0</v>
      </c>
      <c r="DH390" s="5">
        <f t="shared" si="642"/>
        <v>0</v>
      </c>
      <c r="DI390" s="5">
        <f t="shared" si="643"/>
        <v>0</v>
      </c>
      <c r="DJ390" s="5">
        <f t="shared" si="644"/>
        <v>0</v>
      </c>
      <c r="DK390" s="5">
        <f t="shared" si="645"/>
        <v>0</v>
      </c>
      <c r="DL390" s="5">
        <f t="shared" si="646"/>
        <v>0</v>
      </c>
      <c r="DM390" s="5">
        <f t="shared" si="647"/>
        <v>0</v>
      </c>
      <c r="DN390" s="5">
        <f t="shared" si="648"/>
        <v>0</v>
      </c>
      <c r="DO390" s="5">
        <f t="shared" si="649"/>
        <v>0</v>
      </c>
      <c r="DP390" s="5">
        <f t="shared" si="650"/>
        <v>0</v>
      </c>
      <c r="DQ390" s="5">
        <f t="shared" si="651"/>
        <v>0</v>
      </c>
      <c r="DS390" s="5">
        <f t="shared" si="762"/>
        <v>2</v>
      </c>
      <c r="DT390" s="5">
        <f t="shared" si="652"/>
        <v>0</v>
      </c>
      <c r="DU390" s="5">
        <f t="shared" si="653"/>
        <v>0</v>
      </c>
      <c r="DV390" s="5">
        <f t="shared" si="654"/>
        <v>0</v>
      </c>
      <c r="DW390" s="5">
        <f t="shared" si="655"/>
        <v>0</v>
      </c>
      <c r="DX390" s="5">
        <f t="shared" si="656"/>
        <v>0</v>
      </c>
      <c r="DY390" s="5">
        <f t="shared" si="657"/>
        <v>0</v>
      </c>
      <c r="DZ390" s="5">
        <f t="shared" si="658"/>
        <v>0</v>
      </c>
      <c r="EA390" s="5">
        <f t="shared" si="659"/>
        <v>0</v>
      </c>
      <c r="EB390" s="5">
        <f t="shared" si="660"/>
        <v>1</v>
      </c>
      <c r="EC390" s="5">
        <f t="shared" si="661"/>
        <v>0</v>
      </c>
      <c r="ED390" s="5">
        <f t="shared" si="662"/>
        <v>0</v>
      </c>
      <c r="EE390" s="5">
        <f t="shared" si="663"/>
        <v>0</v>
      </c>
      <c r="EF390" s="5">
        <f t="shared" si="664"/>
        <v>0</v>
      </c>
      <c r="EG390" s="5">
        <f t="shared" si="665"/>
        <v>0</v>
      </c>
      <c r="EH390" s="5">
        <f t="shared" si="666"/>
        <v>0</v>
      </c>
      <c r="EI390" s="5">
        <f t="shared" si="667"/>
        <v>0</v>
      </c>
      <c r="EJ390" s="5">
        <f t="shared" si="668"/>
        <v>0</v>
      </c>
      <c r="EK390" s="5">
        <f t="shared" si="669"/>
        <v>0</v>
      </c>
      <c r="EL390" s="5">
        <f t="shared" si="670"/>
        <v>3</v>
      </c>
      <c r="EM390" s="5">
        <f t="shared" si="671"/>
        <v>0</v>
      </c>
      <c r="EN390" s="5">
        <f t="shared" si="672"/>
        <v>0</v>
      </c>
      <c r="EO390" s="5">
        <f t="shared" si="673"/>
        <v>0</v>
      </c>
      <c r="EP390" s="5">
        <f t="shared" si="674"/>
        <v>0</v>
      </c>
      <c r="EQ390" s="5">
        <f t="shared" si="675"/>
        <v>0</v>
      </c>
      <c r="ER390" s="5">
        <f t="shared" si="676"/>
        <v>0</v>
      </c>
      <c r="ES390" s="5">
        <f t="shared" si="677"/>
        <v>0</v>
      </c>
      <c r="ET390" s="5">
        <f t="shared" si="678"/>
        <v>0</v>
      </c>
      <c r="EU390" s="5">
        <f t="shared" si="679"/>
        <v>0</v>
      </c>
      <c r="EV390" s="5">
        <f t="shared" si="680"/>
        <v>0</v>
      </c>
      <c r="EW390" s="5">
        <f t="shared" si="681"/>
        <v>0</v>
      </c>
      <c r="EX390" s="5">
        <f t="shared" si="682"/>
        <v>0</v>
      </c>
      <c r="EY390" s="5">
        <f t="shared" si="683"/>
        <v>0</v>
      </c>
      <c r="EZ390" s="5">
        <f t="shared" si="684"/>
        <v>4</v>
      </c>
      <c r="FA390" s="5">
        <f t="shared" si="685"/>
        <v>0</v>
      </c>
      <c r="FB390" s="5">
        <f t="shared" si="686"/>
        <v>0</v>
      </c>
      <c r="FD390" s="5">
        <f t="shared" si="763"/>
        <v>0</v>
      </c>
      <c r="FE390" s="5">
        <f t="shared" si="687"/>
        <v>0</v>
      </c>
      <c r="FF390" s="5">
        <f t="shared" si="688"/>
        <v>0</v>
      </c>
      <c r="FG390" s="5">
        <f t="shared" si="689"/>
        <v>0</v>
      </c>
      <c r="FH390" s="5">
        <f t="shared" si="690"/>
        <v>0</v>
      </c>
      <c r="FI390" s="5">
        <f t="shared" si="691"/>
        <v>0</v>
      </c>
      <c r="FJ390" s="5">
        <f t="shared" si="692"/>
        <v>0</v>
      </c>
      <c r="FK390" s="5">
        <f t="shared" si="693"/>
        <v>0</v>
      </c>
      <c r="FL390" s="5">
        <f t="shared" si="694"/>
        <v>0</v>
      </c>
      <c r="FM390" s="5">
        <f t="shared" si="695"/>
        <v>0</v>
      </c>
      <c r="FN390" s="5">
        <f t="shared" si="696"/>
        <v>0</v>
      </c>
      <c r="FO390" s="5">
        <f t="shared" si="697"/>
        <v>0</v>
      </c>
      <c r="FP390" s="5">
        <f t="shared" si="698"/>
        <v>0</v>
      </c>
      <c r="FQ390" s="5">
        <f t="shared" si="699"/>
        <v>0</v>
      </c>
      <c r="FR390" s="5">
        <f t="shared" si="700"/>
        <v>0</v>
      </c>
      <c r="FS390" s="5">
        <f t="shared" si="701"/>
        <v>0</v>
      </c>
      <c r="FT390" s="5">
        <f t="shared" si="702"/>
        <v>0</v>
      </c>
      <c r="FU390" s="5">
        <f t="shared" si="703"/>
        <v>0</v>
      </c>
      <c r="FV390" s="5">
        <f t="shared" si="704"/>
        <v>0</v>
      </c>
      <c r="FW390" s="5">
        <f t="shared" si="705"/>
        <v>0</v>
      </c>
      <c r="FX390" s="5">
        <f t="shared" si="706"/>
        <v>0</v>
      </c>
      <c r="FY390" s="5">
        <f t="shared" si="707"/>
        <v>0</v>
      </c>
      <c r="FZ390" s="5">
        <f t="shared" si="708"/>
        <v>0</v>
      </c>
      <c r="GA390" s="5">
        <f t="shared" si="709"/>
        <v>0</v>
      </c>
      <c r="GB390" s="5">
        <f t="shared" si="710"/>
        <v>0</v>
      </c>
      <c r="GC390" s="5">
        <f t="shared" si="711"/>
        <v>0</v>
      </c>
      <c r="GD390" s="5">
        <f t="shared" si="712"/>
        <v>0</v>
      </c>
      <c r="GE390" s="5">
        <f t="shared" si="713"/>
        <v>0</v>
      </c>
      <c r="GF390" s="5">
        <f t="shared" si="714"/>
        <v>0</v>
      </c>
      <c r="GG390" s="5">
        <f t="shared" si="715"/>
        <v>0</v>
      </c>
      <c r="GH390" s="5">
        <f t="shared" si="716"/>
        <v>0</v>
      </c>
      <c r="GI390" s="5">
        <f t="shared" si="717"/>
        <v>0</v>
      </c>
      <c r="GJ390" s="5">
        <f t="shared" si="718"/>
        <v>0</v>
      </c>
      <c r="GK390" s="5">
        <f t="shared" si="719"/>
        <v>0</v>
      </c>
      <c r="GL390" s="5">
        <f t="shared" si="720"/>
        <v>0</v>
      </c>
      <c r="GM390" s="5">
        <f t="shared" si="721"/>
        <v>0</v>
      </c>
      <c r="GO390" s="23">
        <f t="shared" si="722"/>
        <v>0</v>
      </c>
      <c r="GP390" s="23">
        <f t="shared" si="723"/>
        <v>0</v>
      </c>
      <c r="GQ390" s="5">
        <f>+IF(GO390&gt;0, IF(COUNTIF(GO$149:GO390,GO390)&lt;=1,TRUE,FALSE),0)*$C$59*-1</f>
        <v>0</v>
      </c>
      <c r="GR390" s="5">
        <f>+IF(GP390&gt;0, IF(COUNTIF(GP$149:GP390,GP390)&lt;=1,TRUE,FALSE),0)*$C$59*-1</f>
        <v>0</v>
      </c>
    </row>
    <row r="391" spans="1:200" s="5" customFormat="1" hidden="1" outlineLevel="1" x14ac:dyDescent="0.2">
      <c r="A391" s="6"/>
      <c r="F391" s="35">
        <f t="shared" si="724"/>
        <v>11.469999999961786</v>
      </c>
      <c r="G391" s="20">
        <f t="shared" si="578"/>
        <v>0</v>
      </c>
      <c r="H391" s="20">
        <f t="shared" si="579"/>
        <v>0</v>
      </c>
      <c r="I391" s="37">
        <f t="shared" si="580"/>
        <v>0</v>
      </c>
      <c r="J391" s="33">
        <f t="shared" si="581"/>
        <v>11.469999999961786</v>
      </c>
      <c r="L391" s="5">
        <f t="shared" si="764"/>
        <v>-33.83000000000402</v>
      </c>
      <c r="M391" s="5">
        <f t="shared" si="725"/>
        <v>0</v>
      </c>
      <c r="N391" s="5">
        <f t="shared" si="726"/>
        <v>0</v>
      </c>
      <c r="O391" s="5">
        <f t="shared" si="727"/>
        <v>0</v>
      </c>
      <c r="P391" s="5">
        <f t="shared" si="728"/>
        <v>0</v>
      </c>
      <c r="Q391" s="5">
        <f t="shared" si="729"/>
        <v>0</v>
      </c>
      <c r="R391" s="5">
        <f t="shared" si="730"/>
        <v>0</v>
      </c>
      <c r="S391" s="5">
        <f t="shared" si="731"/>
        <v>0</v>
      </c>
      <c r="T391" s="5">
        <f t="shared" si="732"/>
        <v>0</v>
      </c>
      <c r="U391" s="5">
        <f t="shared" si="733"/>
        <v>-54.400000000000531</v>
      </c>
      <c r="V391" s="5">
        <f t="shared" si="734"/>
        <v>0</v>
      </c>
      <c r="W391" s="5">
        <f t="shared" si="735"/>
        <v>0</v>
      </c>
      <c r="X391" s="5">
        <f t="shared" si="736"/>
        <v>0</v>
      </c>
      <c r="Y391" s="5">
        <f t="shared" si="737"/>
        <v>0</v>
      </c>
      <c r="Z391" s="5">
        <f t="shared" si="738"/>
        <v>0</v>
      </c>
      <c r="AA391" s="5">
        <f t="shared" si="739"/>
        <v>0</v>
      </c>
      <c r="AB391" s="5">
        <f t="shared" si="740"/>
        <v>0</v>
      </c>
      <c r="AC391" s="5">
        <f t="shared" si="741"/>
        <v>0</v>
      </c>
      <c r="AD391" s="5">
        <f t="shared" si="742"/>
        <v>0</v>
      </c>
      <c r="AE391" s="5">
        <f t="shared" si="743"/>
        <v>-14.599999999999881</v>
      </c>
      <c r="AF391" s="5">
        <f t="shared" si="744"/>
        <v>0</v>
      </c>
      <c r="AG391" s="5">
        <f t="shared" si="745"/>
        <v>0</v>
      </c>
      <c r="AH391" s="5">
        <f t="shared" si="746"/>
        <v>0</v>
      </c>
      <c r="AI391" s="5">
        <f t="shared" si="747"/>
        <v>0</v>
      </c>
      <c r="AJ391" s="5">
        <f t="shared" si="748"/>
        <v>0</v>
      </c>
      <c r="AK391" s="5">
        <f t="shared" si="749"/>
        <v>0</v>
      </c>
      <c r="AL391" s="5">
        <f t="shared" si="750"/>
        <v>0</v>
      </c>
      <c r="AM391" s="5">
        <f t="shared" si="751"/>
        <v>0</v>
      </c>
      <c r="AN391" s="5">
        <f t="shared" si="752"/>
        <v>0</v>
      </c>
      <c r="AO391" s="5">
        <f t="shared" si="753"/>
        <v>62.759999999998669</v>
      </c>
      <c r="AP391" s="5">
        <f t="shared" si="754"/>
        <v>0</v>
      </c>
      <c r="AQ391" s="5">
        <f t="shared" si="755"/>
        <v>0</v>
      </c>
      <c r="AR391" s="5">
        <f t="shared" si="756"/>
        <v>40</v>
      </c>
      <c r="AS391" s="5">
        <f t="shared" si="757"/>
        <v>-11.400000000000119</v>
      </c>
      <c r="AT391" s="5">
        <f t="shared" si="758"/>
        <v>0</v>
      </c>
      <c r="AU391" s="5">
        <f t="shared" si="759"/>
        <v>0</v>
      </c>
      <c r="AW391" s="5">
        <f t="shared" si="760"/>
        <v>0</v>
      </c>
      <c r="AX391" s="5">
        <f t="shared" si="582"/>
        <v>0</v>
      </c>
      <c r="AY391" s="5">
        <f t="shared" si="583"/>
        <v>0</v>
      </c>
      <c r="AZ391" s="5">
        <f t="shared" si="584"/>
        <v>0</v>
      </c>
      <c r="BA391" s="5">
        <f t="shared" si="585"/>
        <v>0</v>
      </c>
      <c r="BB391" s="5">
        <f t="shared" si="586"/>
        <v>0</v>
      </c>
      <c r="BC391" s="5">
        <f t="shared" si="587"/>
        <v>0</v>
      </c>
      <c r="BD391" s="5">
        <f t="shared" si="588"/>
        <v>0</v>
      </c>
      <c r="BE391" s="5">
        <f t="shared" si="589"/>
        <v>0</v>
      </c>
      <c r="BF391" s="5">
        <f t="shared" si="590"/>
        <v>0</v>
      </c>
      <c r="BG391" s="5">
        <f t="shared" si="591"/>
        <v>0</v>
      </c>
      <c r="BH391" s="5">
        <f t="shared" si="592"/>
        <v>0</v>
      </c>
      <c r="BI391" s="5">
        <f t="shared" si="593"/>
        <v>0</v>
      </c>
      <c r="BJ391" s="5">
        <f t="shared" si="594"/>
        <v>0</v>
      </c>
      <c r="BK391" s="5">
        <f t="shared" si="595"/>
        <v>0</v>
      </c>
      <c r="BL391" s="5">
        <f t="shared" si="596"/>
        <v>0</v>
      </c>
      <c r="BM391" s="5">
        <f t="shared" si="597"/>
        <v>0</v>
      </c>
      <c r="BN391" s="5">
        <f t="shared" si="598"/>
        <v>0</v>
      </c>
      <c r="BO391" s="5">
        <f t="shared" si="599"/>
        <v>0</v>
      </c>
      <c r="BP391" s="5">
        <f t="shared" si="600"/>
        <v>0</v>
      </c>
      <c r="BQ391" s="5">
        <f t="shared" si="601"/>
        <v>0</v>
      </c>
      <c r="BR391" s="5">
        <f t="shared" si="602"/>
        <v>0</v>
      </c>
      <c r="BS391" s="5">
        <f t="shared" si="603"/>
        <v>0</v>
      </c>
      <c r="BT391" s="5">
        <f t="shared" si="604"/>
        <v>0</v>
      </c>
      <c r="BU391" s="5">
        <f t="shared" si="605"/>
        <v>0</v>
      </c>
      <c r="BV391" s="5">
        <f t="shared" si="606"/>
        <v>0</v>
      </c>
      <c r="BW391" s="5">
        <f t="shared" si="607"/>
        <v>0</v>
      </c>
      <c r="BX391" s="5">
        <f t="shared" si="608"/>
        <v>0</v>
      </c>
      <c r="BY391" s="5">
        <f t="shared" si="609"/>
        <v>0</v>
      </c>
      <c r="BZ391" s="5">
        <f t="shared" si="610"/>
        <v>1</v>
      </c>
      <c r="CA391" s="5">
        <f t="shared" si="611"/>
        <v>0</v>
      </c>
      <c r="CB391" s="5">
        <f t="shared" si="612"/>
        <v>0</v>
      </c>
      <c r="CC391" s="5">
        <f t="shared" si="613"/>
        <v>2</v>
      </c>
      <c r="CD391" s="5">
        <f t="shared" si="614"/>
        <v>0</v>
      </c>
      <c r="CE391" s="5">
        <f t="shared" si="615"/>
        <v>0</v>
      </c>
      <c r="CF391" s="5">
        <f t="shared" si="616"/>
        <v>0</v>
      </c>
      <c r="CH391" s="5">
        <f t="shared" si="761"/>
        <v>0</v>
      </c>
      <c r="CI391" s="5">
        <f t="shared" si="617"/>
        <v>0</v>
      </c>
      <c r="CJ391" s="5">
        <f t="shared" si="618"/>
        <v>0</v>
      </c>
      <c r="CK391" s="5">
        <f t="shared" si="619"/>
        <v>0</v>
      </c>
      <c r="CL391" s="5">
        <f t="shared" si="620"/>
        <v>0</v>
      </c>
      <c r="CM391" s="5">
        <f t="shared" si="621"/>
        <v>0</v>
      </c>
      <c r="CN391" s="5">
        <f t="shared" si="622"/>
        <v>0</v>
      </c>
      <c r="CO391" s="5">
        <f t="shared" si="623"/>
        <v>0</v>
      </c>
      <c r="CP391" s="5">
        <f t="shared" si="624"/>
        <v>0</v>
      </c>
      <c r="CQ391" s="5">
        <f t="shared" si="625"/>
        <v>0</v>
      </c>
      <c r="CR391" s="5">
        <f t="shared" si="626"/>
        <v>0</v>
      </c>
      <c r="CS391" s="5">
        <f t="shared" si="627"/>
        <v>0</v>
      </c>
      <c r="CT391" s="5">
        <f t="shared" si="628"/>
        <v>0</v>
      </c>
      <c r="CU391" s="5">
        <f t="shared" si="629"/>
        <v>0</v>
      </c>
      <c r="CV391" s="5">
        <f t="shared" si="630"/>
        <v>0</v>
      </c>
      <c r="CW391" s="5">
        <f t="shared" si="631"/>
        <v>0</v>
      </c>
      <c r="CX391" s="5">
        <f t="shared" si="632"/>
        <v>0</v>
      </c>
      <c r="CY391" s="5">
        <f t="shared" si="633"/>
        <v>0</v>
      </c>
      <c r="CZ391" s="5">
        <f t="shared" si="634"/>
        <v>0</v>
      </c>
      <c r="DA391" s="5">
        <f t="shared" si="635"/>
        <v>0</v>
      </c>
      <c r="DB391" s="5">
        <f t="shared" si="636"/>
        <v>0</v>
      </c>
      <c r="DC391" s="5">
        <f t="shared" si="637"/>
        <v>0</v>
      </c>
      <c r="DD391" s="5">
        <f t="shared" si="638"/>
        <v>0</v>
      </c>
      <c r="DE391" s="5">
        <f t="shared" si="639"/>
        <v>0</v>
      </c>
      <c r="DF391" s="5">
        <f t="shared" si="640"/>
        <v>0</v>
      </c>
      <c r="DG391" s="5">
        <f t="shared" si="641"/>
        <v>0</v>
      </c>
      <c r="DH391" s="5">
        <f t="shared" si="642"/>
        <v>0</v>
      </c>
      <c r="DI391" s="5">
        <f t="shared" si="643"/>
        <v>0</v>
      </c>
      <c r="DJ391" s="5">
        <f t="shared" si="644"/>
        <v>0</v>
      </c>
      <c r="DK391" s="5">
        <f t="shared" si="645"/>
        <v>0</v>
      </c>
      <c r="DL391" s="5">
        <f t="shared" si="646"/>
        <v>0</v>
      </c>
      <c r="DM391" s="5">
        <f t="shared" si="647"/>
        <v>0</v>
      </c>
      <c r="DN391" s="5">
        <f t="shared" si="648"/>
        <v>0</v>
      </c>
      <c r="DO391" s="5">
        <f t="shared" si="649"/>
        <v>0</v>
      </c>
      <c r="DP391" s="5">
        <f t="shared" si="650"/>
        <v>0</v>
      </c>
      <c r="DQ391" s="5">
        <f t="shared" si="651"/>
        <v>0</v>
      </c>
      <c r="DS391" s="5">
        <f t="shared" si="762"/>
        <v>2</v>
      </c>
      <c r="DT391" s="5">
        <f t="shared" si="652"/>
        <v>0</v>
      </c>
      <c r="DU391" s="5">
        <f t="shared" si="653"/>
        <v>0</v>
      </c>
      <c r="DV391" s="5">
        <f t="shared" si="654"/>
        <v>0</v>
      </c>
      <c r="DW391" s="5">
        <f t="shared" si="655"/>
        <v>0</v>
      </c>
      <c r="DX391" s="5">
        <f t="shared" si="656"/>
        <v>0</v>
      </c>
      <c r="DY391" s="5">
        <f t="shared" si="657"/>
        <v>0</v>
      </c>
      <c r="DZ391" s="5">
        <f t="shared" si="658"/>
        <v>0</v>
      </c>
      <c r="EA391" s="5">
        <f t="shared" si="659"/>
        <v>0</v>
      </c>
      <c r="EB391" s="5">
        <f t="shared" si="660"/>
        <v>1</v>
      </c>
      <c r="EC391" s="5">
        <f t="shared" si="661"/>
        <v>0</v>
      </c>
      <c r="ED391" s="5">
        <f t="shared" si="662"/>
        <v>0</v>
      </c>
      <c r="EE391" s="5">
        <f t="shared" si="663"/>
        <v>0</v>
      </c>
      <c r="EF391" s="5">
        <f t="shared" si="664"/>
        <v>0</v>
      </c>
      <c r="EG391" s="5">
        <f t="shared" si="665"/>
        <v>0</v>
      </c>
      <c r="EH391" s="5">
        <f t="shared" si="666"/>
        <v>0</v>
      </c>
      <c r="EI391" s="5">
        <f t="shared" si="667"/>
        <v>0</v>
      </c>
      <c r="EJ391" s="5">
        <f t="shared" si="668"/>
        <v>0</v>
      </c>
      <c r="EK391" s="5">
        <f t="shared" si="669"/>
        <v>0</v>
      </c>
      <c r="EL391" s="5">
        <f t="shared" si="670"/>
        <v>3</v>
      </c>
      <c r="EM391" s="5">
        <f t="shared" si="671"/>
        <v>0</v>
      </c>
      <c r="EN391" s="5">
        <f t="shared" si="672"/>
        <v>0</v>
      </c>
      <c r="EO391" s="5">
        <f t="shared" si="673"/>
        <v>0</v>
      </c>
      <c r="EP391" s="5">
        <f t="shared" si="674"/>
        <v>0</v>
      </c>
      <c r="EQ391" s="5">
        <f t="shared" si="675"/>
        <v>0</v>
      </c>
      <c r="ER391" s="5">
        <f t="shared" si="676"/>
        <v>0</v>
      </c>
      <c r="ES391" s="5">
        <f t="shared" si="677"/>
        <v>0</v>
      </c>
      <c r="ET391" s="5">
        <f t="shared" si="678"/>
        <v>0</v>
      </c>
      <c r="EU391" s="5">
        <f t="shared" si="679"/>
        <v>0</v>
      </c>
      <c r="EV391" s="5">
        <f t="shared" si="680"/>
        <v>0</v>
      </c>
      <c r="EW391" s="5">
        <f t="shared" si="681"/>
        <v>0</v>
      </c>
      <c r="EX391" s="5">
        <f t="shared" si="682"/>
        <v>0</v>
      </c>
      <c r="EY391" s="5">
        <f t="shared" si="683"/>
        <v>0</v>
      </c>
      <c r="EZ391" s="5">
        <f t="shared" si="684"/>
        <v>4</v>
      </c>
      <c r="FA391" s="5">
        <f t="shared" si="685"/>
        <v>0</v>
      </c>
      <c r="FB391" s="5">
        <f t="shared" si="686"/>
        <v>0</v>
      </c>
      <c r="FD391" s="5">
        <f t="shared" si="763"/>
        <v>0</v>
      </c>
      <c r="FE391" s="5">
        <f t="shared" si="687"/>
        <v>0</v>
      </c>
      <c r="FF391" s="5">
        <f t="shared" si="688"/>
        <v>0</v>
      </c>
      <c r="FG391" s="5">
        <f t="shared" si="689"/>
        <v>0</v>
      </c>
      <c r="FH391" s="5">
        <f t="shared" si="690"/>
        <v>0</v>
      </c>
      <c r="FI391" s="5">
        <f t="shared" si="691"/>
        <v>0</v>
      </c>
      <c r="FJ391" s="5">
        <f t="shared" si="692"/>
        <v>0</v>
      </c>
      <c r="FK391" s="5">
        <f t="shared" si="693"/>
        <v>0</v>
      </c>
      <c r="FL391" s="5">
        <f t="shared" si="694"/>
        <v>0</v>
      </c>
      <c r="FM391" s="5">
        <f t="shared" si="695"/>
        <v>0</v>
      </c>
      <c r="FN391" s="5">
        <f t="shared" si="696"/>
        <v>0</v>
      </c>
      <c r="FO391" s="5">
        <f t="shared" si="697"/>
        <v>0</v>
      </c>
      <c r="FP391" s="5">
        <f t="shared" si="698"/>
        <v>0</v>
      </c>
      <c r="FQ391" s="5">
        <f t="shared" si="699"/>
        <v>0</v>
      </c>
      <c r="FR391" s="5">
        <f t="shared" si="700"/>
        <v>0</v>
      </c>
      <c r="FS391" s="5">
        <f t="shared" si="701"/>
        <v>0</v>
      </c>
      <c r="FT391" s="5">
        <f t="shared" si="702"/>
        <v>0</v>
      </c>
      <c r="FU391" s="5">
        <f t="shared" si="703"/>
        <v>0</v>
      </c>
      <c r="FV391" s="5">
        <f t="shared" si="704"/>
        <v>0</v>
      </c>
      <c r="FW391" s="5">
        <f t="shared" si="705"/>
        <v>0</v>
      </c>
      <c r="FX391" s="5">
        <f t="shared" si="706"/>
        <v>0</v>
      </c>
      <c r="FY391" s="5">
        <f t="shared" si="707"/>
        <v>0</v>
      </c>
      <c r="FZ391" s="5">
        <f t="shared" si="708"/>
        <v>0</v>
      </c>
      <c r="GA391" s="5">
        <f t="shared" si="709"/>
        <v>0</v>
      </c>
      <c r="GB391" s="5">
        <f t="shared" si="710"/>
        <v>0</v>
      </c>
      <c r="GC391" s="5">
        <f t="shared" si="711"/>
        <v>0</v>
      </c>
      <c r="GD391" s="5">
        <f t="shared" si="712"/>
        <v>0</v>
      </c>
      <c r="GE391" s="5">
        <f t="shared" si="713"/>
        <v>0</v>
      </c>
      <c r="GF391" s="5">
        <f t="shared" si="714"/>
        <v>0</v>
      </c>
      <c r="GG391" s="5">
        <f t="shared" si="715"/>
        <v>0</v>
      </c>
      <c r="GH391" s="5">
        <f t="shared" si="716"/>
        <v>0</v>
      </c>
      <c r="GI391" s="5">
        <f t="shared" si="717"/>
        <v>0</v>
      </c>
      <c r="GJ391" s="5">
        <f t="shared" si="718"/>
        <v>0</v>
      </c>
      <c r="GK391" s="5">
        <f t="shared" si="719"/>
        <v>0</v>
      </c>
      <c r="GL391" s="5">
        <f t="shared" si="720"/>
        <v>0</v>
      </c>
      <c r="GM391" s="5">
        <f t="shared" si="721"/>
        <v>0</v>
      </c>
      <c r="GO391" s="23">
        <f t="shared" si="722"/>
        <v>0</v>
      </c>
      <c r="GP391" s="23">
        <f t="shared" si="723"/>
        <v>0</v>
      </c>
      <c r="GQ391" s="5">
        <f>+IF(GO391&gt;0, IF(COUNTIF(GO$149:GO391,GO391)&lt;=1,TRUE,FALSE),0)*$C$59*-1</f>
        <v>0</v>
      </c>
      <c r="GR391" s="5">
        <f>+IF(GP391&gt;0, IF(COUNTIF(GP$149:GP391,GP391)&lt;=1,TRUE,FALSE),0)*$C$59*-1</f>
        <v>0</v>
      </c>
    </row>
    <row r="392" spans="1:200" s="5" customFormat="1" hidden="1" outlineLevel="1" x14ac:dyDescent="0.2">
      <c r="A392" s="6"/>
      <c r="F392" s="35">
        <f t="shared" si="724"/>
        <v>11.469999999961786</v>
      </c>
      <c r="G392" s="20">
        <f t="shared" si="578"/>
        <v>0</v>
      </c>
      <c r="H392" s="20">
        <f t="shared" si="579"/>
        <v>0</v>
      </c>
      <c r="I392" s="37">
        <f t="shared" si="580"/>
        <v>0</v>
      </c>
      <c r="J392" s="33">
        <f t="shared" si="581"/>
        <v>11.469999999961786</v>
      </c>
      <c r="L392" s="5">
        <f t="shared" si="764"/>
        <v>-33.83000000000402</v>
      </c>
      <c r="M392" s="5">
        <f t="shared" si="725"/>
        <v>0</v>
      </c>
      <c r="N392" s="5">
        <f t="shared" si="726"/>
        <v>0</v>
      </c>
      <c r="O392" s="5">
        <f t="shared" si="727"/>
        <v>0</v>
      </c>
      <c r="P392" s="5">
        <f t="shared" si="728"/>
        <v>0</v>
      </c>
      <c r="Q392" s="5">
        <f t="shared" si="729"/>
        <v>0</v>
      </c>
      <c r="R392" s="5">
        <f t="shared" si="730"/>
        <v>0</v>
      </c>
      <c r="S392" s="5">
        <f t="shared" si="731"/>
        <v>0</v>
      </c>
      <c r="T392" s="5">
        <f t="shared" si="732"/>
        <v>0</v>
      </c>
      <c r="U392" s="5">
        <f t="shared" si="733"/>
        <v>-54.400000000000531</v>
      </c>
      <c r="V392" s="5">
        <f t="shared" si="734"/>
        <v>0</v>
      </c>
      <c r="W392" s="5">
        <f t="shared" si="735"/>
        <v>0</v>
      </c>
      <c r="X392" s="5">
        <f t="shared" si="736"/>
        <v>0</v>
      </c>
      <c r="Y392" s="5">
        <f t="shared" si="737"/>
        <v>0</v>
      </c>
      <c r="Z392" s="5">
        <f t="shared" si="738"/>
        <v>0</v>
      </c>
      <c r="AA392" s="5">
        <f t="shared" si="739"/>
        <v>0</v>
      </c>
      <c r="AB392" s="5">
        <f t="shared" si="740"/>
        <v>0</v>
      </c>
      <c r="AC392" s="5">
        <f t="shared" si="741"/>
        <v>0</v>
      </c>
      <c r="AD392" s="5">
        <f t="shared" si="742"/>
        <v>0</v>
      </c>
      <c r="AE392" s="5">
        <f t="shared" si="743"/>
        <v>-14.599999999999881</v>
      </c>
      <c r="AF392" s="5">
        <f t="shared" si="744"/>
        <v>0</v>
      </c>
      <c r="AG392" s="5">
        <f t="shared" si="745"/>
        <v>0</v>
      </c>
      <c r="AH392" s="5">
        <f t="shared" si="746"/>
        <v>0</v>
      </c>
      <c r="AI392" s="5">
        <f t="shared" si="747"/>
        <v>0</v>
      </c>
      <c r="AJ392" s="5">
        <f t="shared" si="748"/>
        <v>0</v>
      </c>
      <c r="AK392" s="5">
        <f t="shared" si="749"/>
        <v>0</v>
      </c>
      <c r="AL392" s="5">
        <f t="shared" si="750"/>
        <v>0</v>
      </c>
      <c r="AM392" s="5">
        <f t="shared" si="751"/>
        <v>0</v>
      </c>
      <c r="AN392" s="5">
        <f t="shared" si="752"/>
        <v>0</v>
      </c>
      <c r="AO392" s="5">
        <f t="shared" si="753"/>
        <v>62.759999999998669</v>
      </c>
      <c r="AP392" s="5">
        <f t="shared" si="754"/>
        <v>0</v>
      </c>
      <c r="AQ392" s="5">
        <f t="shared" si="755"/>
        <v>0</v>
      </c>
      <c r="AR392" s="5">
        <f t="shared" si="756"/>
        <v>40</v>
      </c>
      <c r="AS392" s="5">
        <f t="shared" si="757"/>
        <v>-11.400000000000119</v>
      </c>
      <c r="AT392" s="5">
        <f t="shared" si="758"/>
        <v>0</v>
      </c>
      <c r="AU392" s="5">
        <f t="shared" si="759"/>
        <v>0</v>
      </c>
      <c r="AW392" s="5">
        <f t="shared" si="760"/>
        <v>0</v>
      </c>
      <c r="AX392" s="5">
        <f t="shared" si="582"/>
        <v>0</v>
      </c>
      <c r="AY392" s="5">
        <f t="shared" si="583"/>
        <v>0</v>
      </c>
      <c r="AZ392" s="5">
        <f t="shared" si="584"/>
        <v>0</v>
      </c>
      <c r="BA392" s="5">
        <f t="shared" si="585"/>
        <v>0</v>
      </c>
      <c r="BB392" s="5">
        <f t="shared" si="586"/>
        <v>0</v>
      </c>
      <c r="BC392" s="5">
        <f t="shared" si="587"/>
        <v>0</v>
      </c>
      <c r="BD392" s="5">
        <f t="shared" si="588"/>
        <v>0</v>
      </c>
      <c r="BE392" s="5">
        <f t="shared" si="589"/>
        <v>0</v>
      </c>
      <c r="BF392" s="5">
        <f t="shared" si="590"/>
        <v>0</v>
      </c>
      <c r="BG392" s="5">
        <f t="shared" si="591"/>
        <v>0</v>
      </c>
      <c r="BH392" s="5">
        <f t="shared" si="592"/>
        <v>0</v>
      </c>
      <c r="BI392" s="5">
        <f t="shared" si="593"/>
        <v>0</v>
      </c>
      <c r="BJ392" s="5">
        <f t="shared" si="594"/>
        <v>0</v>
      </c>
      <c r="BK392" s="5">
        <f t="shared" si="595"/>
        <v>0</v>
      </c>
      <c r="BL392" s="5">
        <f t="shared" si="596"/>
        <v>0</v>
      </c>
      <c r="BM392" s="5">
        <f t="shared" si="597"/>
        <v>0</v>
      </c>
      <c r="BN392" s="5">
        <f t="shared" si="598"/>
        <v>0</v>
      </c>
      <c r="BO392" s="5">
        <f t="shared" si="599"/>
        <v>0</v>
      </c>
      <c r="BP392" s="5">
        <f t="shared" si="600"/>
        <v>0</v>
      </c>
      <c r="BQ392" s="5">
        <f t="shared" si="601"/>
        <v>0</v>
      </c>
      <c r="BR392" s="5">
        <f t="shared" si="602"/>
        <v>0</v>
      </c>
      <c r="BS392" s="5">
        <f t="shared" si="603"/>
        <v>0</v>
      </c>
      <c r="BT392" s="5">
        <f t="shared" si="604"/>
        <v>0</v>
      </c>
      <c r="BU392" s="5">
        <f t="shared" si="605"/>
        <v>0</v>
      </c>
      <c r="BV392" s="5">
        <f t="shared" si="606"/>
        <v>0</v>
      </c>
      <c r="BW392" s="5">
        <f t="shared" si="607"/>
        <v>0</v>
      </c>
      <c r="BX392" s="5">
        <f t="shared" si="608"/>
        <v>0</v>
      </c>
      <c r="BY392" s="5">
        <f t="shared" si="609"/>
        <v>0</v>
      </c>
      <c r="BZ392" s="5">
        <f t="shared" si="610"/>
        <v>1</v>
      </c>
      <c r="CA392" s="5">
        <f t="shared" si="611"/>
        <v>0</v>
      </c>
      <c r="CB392" s="5">
        <f t="shared" si="612"/>
        <v>0</v>
      </c>
      <c r="CC392" s="5">
        <f t="shared" si="613"/>
        <v>2</v>
      </c>
      <c r="CD392" s="5">
        <f t="shared" si="614"/>
        <v>0</v>
      </c>
      <c r="CE392" s="5">
        <f t="shared" si="615"/>
        <v>0</v>
      </c>
      <c r="CF392" s="5">
        <f t="shared" si="616"/>
        <v>0</v>
      </c>
      <c r="CH392" s="5">
        <f t="shared" si="761"/>
        <v>0</v>
      </c>
      <c r="CI392" s="5">
        <f t="shared" si="617"/>
        <v>0</v>
      </c>
      <c r="CJ392" s="5">
        <f t="shared" si="618"/>
        <v>0</v>
      </c>
      <c r="CK392" s="5">
        <f t="shared" si="619"/>
        <v>0</v>
      </c>
      <c r="CL392" s="5">
        <f t="shared" si="620"/>
        <v>0</v>
      </c>
      <c r="CM392" s="5">
        <f t="shared" si="621"/>
        <v>0</v>
      </c>
      <c r="CN392" s="5">
        <f t="shared" si="622"/>
        <v>0</v>
      </c>
      <c r="CO392" s="5">
        <f t="shared" si="623"/>
        <v>0</v>
      </c>
      <c r="CP392" s="5">
        <f t="shared" si="624"/>
        <v>0</v>
      </c>
      <c r="CQ392" s="5">
        <f t="shared" si="625"/>
        <v>0</v>
      </c>
      <c r="CR392" s="5">
        <f t="shared" si="626"/>
        <v>0</v>
      </c>
      <c r="CS392" s="5">
        <f t="shared" si="627"/>
        <v>0</v>
      </c>
      <c r="CT392" s="5">
        <f t="shared" si="628"/>
        <v>0</v>
      </c>
      <c r="CU392" s="5">
        <f t="shared" si="629"/>
        <v>0</v>
      </c>
      <c r="CV392" s="5">
        <f t="shared" si="630"/>
        <v>0</v>
      </c>
      <c r="CW392" s="5">
        <f t="shared" si="631"/>
        <v>0</v>
      </c>
      <c r="CX392" s="5">
        <f t="shared" si="632"/>
        <v>0</v>
      </c>
      <c r="CY392" s="5">
        <f t="shared" si="633"/>
        <v>0</v>
      </c>
      <c r="CZ392" s="5">
        <f t="shared" si="634"/>
        <v>0</v>
      </c>
      <c r="DA392" s="5">
        <f t="shared" si="635"/>
        <v>0</v>
      </c>
      <c r="DB392" s="5">
        <f t="shared" si="636"/>
        <v>0</v>
      </c>
      <c r="DC392" s="5">
        <f t="shared" si="637"/>
        <v>0</v>
      </c>
      <c r="DD392" s="5">
        <f t="shared" si="638"/>
        <v>0</v>
      </c>
      <c r="DE392" s="5">
        <f t="shared" si="639"/>
        <v>0</v>
      </c>
      <c r="DF392" s="5">
        <f t="shared" si="640"/>
        <v>0</v>
      </c>
      <c r="DG392" s="5">
        <f t="shared" si="641"/>
        <v>0</v>
      </c>
      <c r="DH392" s="5">
        <f t="shared" si="642"/>
        <v>0</v>
      </c>
      <c r="DI392" s="5">
        <f t="shared" si="643"/>
        <v>0</v>
      </c>
      <c r="DJ392" s="5">
        <f t="shared" si="644"/>
        <v>0</v>
      </c>
      <c r="DK392" s="5">
        <f t="shared" si="645"/>
        <v>0</v>
      </c>
      <c r="DL392" s="5">
        <f t="shared" si="646"/>
        <v>0</v>
      </c>
      <c r="DM392" s="5">
        <f t="shared" si="647"/>
        <v>0</v>
      </c>
      <c r="DN392" s="5">
        <f t="shared" si="648"/>
        <v>0</v>
      </c>
      <c r="DO392" s="5">
        <f t="shared" si="649"/>
        <v>0</v>
      </c>
      <c r="DP392" s="5">
        <f t="shared" si="650"/>
        <v>0</v>
      </c>
      <c r="DQ392" s="5">
        <f t="shared" si="651"/>
        <v>0</v>
      </c>
      <c r="DS392" s="5">
        <f t="shared" si="762"/>
        <v>2</v>
      </c>
      <c r="DT392" s="5">
        <f t="shared" si="652"/>
        <v>0</v>
      </c>
      <c r="DU392" s="5">
        <f t="shared" si="653"/>
        <v>0</v>
      </c>
      <c r="DV392" s="5">
        <f t="shared" si="654"/>
        <v>0</v>
      </c>
      <c r="DW392" s="5">
        <f t="shared" si="655"/>
        <v>0</v>
      </c>
      <c r="DX392" s="5">
        <f t="shared" si="656"/>
        <v>0</v>
      </c>
      <c r="DY392" s="5">
        <f t="shared" si="657"/>
        <v>0</v>
      </c>
      <c r="DZ392" s="5">
        <f t="shared" si="658"/>
        <v>0</v>
      </c>
      <c r="EA392" s="5">
        <f t="shared" si="659"/>
        <v>0</v>
      </c>
      <c r="EB392" s="5">
        <f t="shared" si="660"/>
        <v>1</v>
      </c>
      <c r="EC392" s="5">
        <f t="shared" si="661"/>
        <v>0</v>
      </c>
      <c r="ED392" s="5">
        <f t="shared" si="662"/>
        <v>0</v>
      </c>
      <c r="EE392" s="5">
        <f t="shared" si="663"/>
        <v>0</v>
      </c>
      <c r="EF392" s="5">
        <f t="shared" si="664"/>
        <v>0</v>
      </c>
      <c r="EG392" s="5">
        <f t="shared" si="665"/>
        <v>0</v>
      </c>
      <c r="EH392" s="5">
        <f t="shared" si="666"/>
        <v>0</v>
      </c>
      <c r="EI392" s="5">
        <f t="shared" si="667"/>
        <v>0</v>
      </c>
      <c r="EJ392" s="5">
        <f t="shared" si="668"/>
        <v>0</v>
      </c>
      <c r="EK392" s="5">
        <f t="shared" si="669"/>
        <v>0</v>
      </c>
      <c r="EL392" s="5">
        <f t="shared" si="670"/>
        <v>3</v>
      </c>
      <c r="EM392" s="5">
        <f t="shared" si="671"/>
        <v>0</v>
      </c>
      <c r="EN392" s="5">
        <f t="shared" si="672"/>
        <v>0</v>
      </c>
      <c r="EO392" s="5">
        <f t="shared" si="673"/>
        <v>0</v>
      </c>
      <c r="EP392" s="5">
        <f t="shared" si="674"/>
        <v>0</v>
      </c>
      <c r="EQ392" s="5">
        <f t="shared" si="675"/>
        <v>0</v>
      </c>
      <c r="ER392" s="5">
        <f t="shared" si="676"/>
        <v>0</v>
      </c>
      <c r="ES392" s="5">
        <f t="shared" si="677"/>
        <v>0</v>
      </c>
      <c r="ET392" s="5">
        <f t="shared" si="678"/>
        <v>0</v>
      </c>
      <c r="EU392" s="5">
        <f t="shared" si="679"/>
        <v>0</v>
      </c>
      <c r="EV392" s="5">
        <f t="shared" si="680"/>
        <v>0</v>
      </c>
      <c r="EW392" s="5">
        <f t="shared" si="681"/>
        <v>0</v>
      </c>
      <c r="EX392" s="5">
        <f t="shared" si="682"/>
        <v>0</v>
      </c>
      <c r="EY392" s="5">
        <f t="shared" si="683"/>
        <v>0</v>
      </c>
      <c r="EZ392" s="5">
        <f t="shared" si="684"/>
        <v>4</v>
      </c>
      <c r="FA392" s="5">
        <f t="shared" si="685"/>
        <v>0</v>
      </c>
      <c r="FB392" s="5">
        <f t="shared" si="686"/>
        <v>0</v>
      </c>
      <c r="FD392" s="5">
        <f t="shared" si="763"/>
        <v>0</v>
      </c>
      <c r="FE392" s="5">
        <f t="shared" si="687"/>
        <v>0</v>
      </c>
      <c r="FF392" s="5">
        <f t="shared" si="688"/>
        <v>0</v>
      </c>
      <c r="FG392" s="5">
        <f t="shared" si="689"/>
        <v>0</v>
      </c>
      <c r="FH392" s="5">
        <f t="shared" si="690"/>
        <v>0</v>
      </c>
      <c r="FI392" s="5">
        <f t="shared" si="691"/>
        <v>0</v>
      </c>
      <c r="FJ392" s="5">
        <f t="shared" si="692"/>
        <v>0</v>
      </c>
      <c r="FK392" s="5">
        <f t="shared" si="693"/>
        <v>0</v>
      </c>
      <c r="FL392" s="5">
        <f t="shared" si="694"/>
        <v>0</v>
      </c>
      <c r="FM392" s="5">
        <f t="shared" si="695"/>
        <v>0</v>
      </c>
      <c r="FN392" s="5">
        <f t="shared" si="696"/>
        <v>0</v>
      </c>
      <c r="FO392" s="5">
        <f t="shared" si="697"/>
        <v>0</v>
      </c>
      <c r="FP392" s="5">
        <f t="shared" si="698"/>
        <v>0</v>
      </c>
      <c r="FQ392" s="5">
        <f t="shared" si="699"/>
        <v>0</v>
      </c>
      <c r="FR392" s="5">
        <f t="shared" si="700"/>
        <v>0</v>
      </c>
      <c r="FS392" s="5">
        <f t="shared" si="701"/>
        <v>0</v>
      </c>
      <c r="FT392" s="5">
        <f t="shared" si="702"/>
        <v>0</v>
      </c>
      <c r="FU392" s="5">
        <f t="shared" si="703"/>
        <v>0</v>
      </c>
      <c r="FV392" s="5">
        <f t="shared" si="704"/>
        <v>0</v>
      </c>
      <c r="FW392" s="5">
        <f t="shared" si="705"/>
        <v>0</v>
      </c>
      <c r="FX392" s="5">
        <f t="shared" si="706"/>
        <v>0</v>
      </c>
      <c r="FY392" s="5">
        <f t="shared" si="707"/>
        <v>0</v>
      </c>
      <c r="FZ392" s="5">
        <f t="shared" si="708"/>
        <v>0</v>
      </c>
      <c r="GA392" s="5">
        <f t="shared" si="709"/>
        <v>0</v>
      </c>
      <c r="GB392" s="5">
        <f t="shared" si="710"/>
        <v>0</v>
      </c>
      <c r="GC392" s="5">
        <f t="shared" si="711"/>
        <v>0</v>
      </c>
      <c r="GD392" s="5">
        <f t="shared" si="712"/>
        <v>0</v>
      </c>
      <c r="GE392" s="5">
        <f t="shared" si="713"/>
        <v>0</v>
      </c>
      <c r="GF392" s="5">
        <f t="shared" si="714"/>
        <v>0</v>
      </c>
      <c r="GG392" s="5">
        <f t="shared" si="715"/>
        <v>0</v>
      </c>
      <c r="GH392" s="5">
        <f t="shared" si="716"/>
        <v>0</v>
      </c>
      <c r="GI392" s="5">
        <f t="shared" si="717"/>
        <v>0</v>
      </c>
      <c r="GJ392" s="5">
        <f t="shared" si="718"/>
        <v>0</v>
      </c>
      <c r="GK392" s="5">
        <f t="shared" si="719"/>
        <v>0</v>
      </c>
      <c r="GL392" s="5">
        <f t="shared" si="720"/>
        <v>0</v>
      </c>
      <c r="GM392" s="5">
        <f t="shared" si="721"/>
        <v>0</v>
      </c>
      <c r="GO392" s="23">
        <f t="shared" si="722"/>
        <v>0</v>
      </c>
      <c r="GP392" s="23">
        <f t="shared" si="723"/>
        <v>0</v>
      </c>
      <c r="GQ392" s="5">
        <f>+IF(GO392&gt;0, IF(COUNTIF(GO$149:GO392,GO392)&lt;=1,TRUE,FALSE),0)*$C$59*-1</f>
        <v>0</v>
      </c>
      <c r="GR392" s="5">
        <f>+IF(GP392&gt;0, IF(COUNTIF(GP$149:GP392,GP392)&lt;=1,TRUE,FALSE),0)*$C$59*-1</f>
        <v>0</v>
      </c>
    </row>
    <row r="393" spans="1:200" s="5" customFormat="1" hidden="1" outlineLevel="1" x14ac:dyDescent="0.2">
      <c r="A393" s="6"/>
      <c r="F393" s="35">
        <f t="shared" si="724"/>
        <v>11.469999999961786</v>
      </c>
      <c r="G393" s="20">
        <f t="shared" si="578"/>
        <v>0</v>
      </c>
      <c r="H393" s="20">
        <f t="shared" si="579"/>
        <v>0</v>
      </c>
      <c r="I393" s="37">
        <f t="shared" si="580"/>
        <v>0</v>
      </c>
      <c r="J393" s="33">
        <f t="shared" si="581"/>
        <v>11.469999999961786</v>
      </c>
      <c r="L393" s="5">
        <f t="shared" si="764"/>
        <v>-33.83000000000402</v>
      </c>
      <c r="M393" s="5">
        <f t="shared" si="725"/>
        <v>0</v>
      </c>
      <c r="N393" s="5">
        <f t="shared" si="726"/>
        <v>0</v>
      </c>
      <c r="O393" s="5">
        <f t="shared" si="727"/>
        <v>0</v>
      </c>
      <c r="P393" s="5">
        <f t="shared" si="728"/>
        <v>0</v>
      </c>
      <c r="Q393" s="5">
        <f t="shared" si="729"/>
        <v>0</v>
      </c>
      <c r="R393" s="5">
        <f t="shared" si="730"/>
        <v>0</v>
      </c>
      <c r="S393" s="5">
        <f t="shared" si="731"/>
        <v>0</v>
      </c>
      <c r="T393" s="5">
        <f t="shared" si="732"/>
        <v>0</v>
      </c>
      <c r="U393" s="5">
        <f t="shared" si="733"/>
        <v>-54.400000000000531</v>
      </c>
      <c r="V393" s="5">
        <f t="shared" si="734"/>
        <v>0</v>
      </c>
      <c r="W393" s="5">
        <f t="shared" si="735"/>
        <v>0</v>
      </c>
      <c r="X393" s="5">
        <f t="shared" si="736"/>
        <v>0</v>
      </c>
      <c r="Y393" s="5">
        <f t="shared" si="737"/>
        <v>0</v>
      </c>
      <c r="Z393" s="5">
        <f t="shared" si="738"/>
        <v>0</v>
      </c>
      <c r="AA393" s="5">
        <f t="shared" si="739"/>
        <v>0</v>
      </c>
      <c r="AB393" s="5">
        <f t="shared" si="740"/>
        <v>0</v>
      </c>
      <c r="AC393" s="5">
        <f t="shared" si="741"/>
        <v>0</v>
      </c>
      <c r="AD393" s="5">
        <f t="shared" si="742"/>
        <v>0</v>
      </c>
      <c r="AE393" s="5">
        <f t="shared" si="743"/>
        <v>-14.599999999999881</v>
      </c>
      <c r="AF393" s="5">
        <f t="shared" si="744"/>
        <v>0</v>
      </c>
      <c r="AG393" s="5">
        <f t="shared" si="745"/>
        <v>0</v>
      </c>
      <c r="AH393" s="5">
        <f t="shared" si="746"/>
        <v>0</v>
      </c>
      <c r="AI393" s="5">
        <f t="shared" si="747"/>
        <v>0</v>
      </c>
      <c r="AJ393" s="5">
        <f t="shared" si="748"/>
        <v>0</v>
      </c>
      <c r="AK393" s="5">
        <f t="shared" si="749"/>
        <v>0</v>
      </c>
      <c r="AL393" s="5">
        <f t="shared" si="750"/>
        <v>0</v>
      </c>
      <c r="AM393" s="5">
        <f t="shared" si="751"/>
        <v>0</v>
      </c>
      <c r="AN393" s="5">
        <f t="shared" si="752"/>
        <v>0</v>
      </c>
      <c r="AO393" s="5">
        <f t="shared" si="753"/>
        <v>62.759999999998669</v>
      </c>
      <c r="AP393" s="5">
        <f t="shared" si="754"/>
        <v>0</v>
      </c>
      <c r="AQ393" s="5">
        <f t="shared" si="755"/>
        <v>0</v>
      </c>
      <c r="AR393" s="5">
        <f t="shared" si="756"/>
        <v>40</v>
      </c>
      <c r="AS393" s="5">
        <f t="shared" si="757"/>
        <v>-11.400000000000119</v>
      </c>
      <c r="AT393" s="5">
        <f t="shared" si="758"/>
        <v>0</v>
      </c>
      <c r="AU393" s="5">
        <f t="shared" si="759"/>
        <v>0</v>
      </c>
      <c r="AW393" s="5">
        <f t="shared" si="760"/>
        <v>0</v>
      </c>
      <c r="AX393" s="5">
        <f t="shared" si="582"/>
        <v>0</v>
      </c>
      <c r="AY393" s="5">
        <f t="shared" si="583"/>
        <v>0</v>
      </c>
      <c r="AZ393" s="5">
        <f t="shared" si="584"/>
        <v>0</v>
      </c>
      <c r="BA393" s="5">
        <f t="shared" si="585"/>
        <v>0</v>
      </c>
      <c r="BB393" s="5">
        <f t="shared" si="586"/>
        <v>0</v>
      </c>
      <c r="BC393" s="5">
        <f t="shared" si="587"/>
        <v>0</v>
      </c>
      <c r="BD393" s="5">
        <f t="shared" si="588"/>
        <v>0</v>
      </c>
      <c r="BE393" s="5">
        <f t="shared" si="589"/>
        <v>0</v>
      </c>
      <c r="BF393" s="5">
        <f t="shared" si="590"/>
        <v>0</v>
      </c>
      <c r="BG393" s="5">
        <f t="shared" si="591"/>
        <v>0</v>
      </c>
      <c r="BH393" s="5">
        <f t="shared" si="592"/>
        <v>0</v>
      </c>
      <c r="BI393" s="5">
        <f t="shared" si="593"/>
        <v>0</v>
      </c>
      <c r="BJ393" s="5">
        <f t="shared" si="594"/>
        <v>0</v>
      </c>
      <c r="BK393" s="5">
        <f t="shared" si="595"/>
        <v>0</v>
      </c>
      <c r="BL393" s="5">
        <f t="shared" si="596"/>
        <v>0</v>
      </c>
      <c r="BM393" s="5">
        <f t="shared" si="597"/>
        <v>0</v>
      </c>
      <c r="BN393" s="5">
        <f t="shared" si="598"/>
        <v>0</v>
      </c>
      <c r="BO393" s="5">
        <f t="shared" si="599"/>
        <v>0</v>
      </c>
      <c r="BP393" s="5">
        <f t="shared" si="600"/>
        <v>0</v>
      </c>
      <c r="BQ393" s="5">
        <f t="shared" si="601"/>
        <v>0</v>
      </c>
      <c r="BR393" s="5">
        <f t="shared" si="602"/>
        <v>0</v>
      </c>
      <c r="BS393" s="5">
        <f t="shared" si="603"/>
        <v>0</v>
      </c>
      <c r="BT393" s="5">
        <f t="shared" si="604"/>
        <v>0</v>
      </c>
      <c r="BU393" s="5">
        <f t="shared" si="605"/>
        <v>0</v>
      </c>
      <c r="BV393" s="5">
        <f t="shared" si="606"/>
        <v>0</v>
      </c>
      <c r="BW393" s="5">
        <f t="shared" si="607"/>
        <v>0</v>
      </c>
      <c r="BX393" s="5">
        <f t="shared" si="608"/>
        <v>0</v>
      </c>
      <c r="BY393" s="5">
        <f t="shared" si="609"/>
        <v>0</v>
      </c>
      <c r="BZ393" s="5">
        <f t="shared" si="610"/>
        <v>1</v>
      </c>
      <c r="CA393" s="5">
        <f t="shared" si="611"/>
        <v>0</v>
      </c>
      <c r="CB393" s="5">
        <f t="shared" si="612"/>
        <v>0</v>
      </c>
      <c r="CC393" s="5">
        <f t="shared" si="613"/>
        <v>2</v>
      </c>
      <c r="CD393" s="5">
        <f t="shared" si="614"/>
        <v>0</v>
      </c>
      <c r="CE393" s="5">
        <f t="shared" si="615"/>
        <v>0</v>
      </c>
      <c r="CF393" s="5">
        <f t="shared" si="616"/>
        <v>0</v>
      </c>
      <c r="CH393" s="5">
        <f t="shared" si="761"/>
        <v>0</v>
      </c>
      <c r="CI393" s="5">
        <f t="shared" si="617"/>
        <v>0</v>
      </c>
      <c r="CJ393" s="5">
        <f t="shared" si="618"/>
        <v>0</v>
      </c>
      <c r="CK393" s="5">
        <f t="shared" si="619"/>
        <v>0</v>
      </c>
      <c r="CL393" s="5">
        <f t="shared" si="620"/>
        <v>0</v>
      </c>
      <c r="CM393" s="5">
        <f t="shared" si="621"/>
        <v>0</v>
      </c>
      <c r="CN393" s="5">
        <f t="shared" si="622"/>
        <v>0</v>
      </c>
      <c r="CO393" s="5">
        <f t="shared" si="623"/>
        <v>0</v>
      </c>
      <c r="CP393" s="5">
        <f t="shared" si="624"/>
        <v>0</v>
      </c>
      <c r="CQ393" s="5">
        <f t="shared" si="625"/>
        <v>0</v>
      </c>
      <c r="CR393" s="5">
        <f t="shared" si="626"/>
        <v>0</v>
      </c>
      <c r="CS393" s="5">
        <f t="shared" si="627"/>
        <v>0</v>
      </c>
      <c r="CT393" s="5">
        <f t="shared" si="628"/>
        <v>0</v>
      </c>
      <c r="CU393" s="5">
        <f t="shared" si="629"/>
        <v>0</v>
      </c>
      <c r="CV393" s="5">
        <f t="shared" si="630"/>
        <v>0</v>
      </c>
      <c r="CW393" s="5">
        <f t="shared" si="631"/>
        <v>0</v>
      </c>
      <c r="CX393" s="5">
        <f t="shared" si="632"/>
        <v>0</v>
      </c>
      <c r="CY393" s="5">
        <f t="shared" si="633"/>
        <v>0</v>
      </c>
      <c r="CZ393" s="5">
        <f t="shared" si="634"/>
        <v>0</v>
      </c>
      <c r="DA393" s="5">
        <f t="shared" si="635"/>
        <v>0</v>
      </c>
      <c r="DB393" s="5">
        <f t="shared" si="636"/>
        <v>0</v>
      </c>
      <c r="DC393" s="5">
        <f t="shared" si="637"/>
        <v>0</v>
      </c>
      <c r="DD393" s="5">
        <f t="shared" si="638"/>
        <v>0</v>
      </c>
      <c r="DE393" s="5">
        <f t="shared" si="639"/>
        <v>0</v>
      </c>
      <c r="DF393" s="5">
        <f t="shared" si="640"/>
        <v>0</v>
      </c>
      <c r="DG393" s="5">
        <f t="shared" si="641"/>
        <v>0</v>
      </c>
      <c r="DH393" s="5">
        <f t="shared" si="642"/>
        <v>0</v>
      </c>
      <c r="DI393" s="5">
        <f t="shared" si="643"/>
        <v>0</v>
      </c>
      <c r="DJ393" s="5">
        <f t="shared" si="644"/>
        <v>0</v>
      </c>
      <c r="DK393" s="5">
        <f t="shared" si="645"/>
        <v>0</v>
      </c>
      <c r="DL393" s="5">
        <f t="shared" si="646"/>
        <v>0</v>
      </c>
      <c r="DM393" s="5">
        <f t="shared" si="647"/>
        <v>0</v>
      </c>
      <c r="DN393" s="5">
        <f t="shared" si="648"/>
        <v>0</v>
      </c>
      <c r="DO393" s="5">
        <f t="shared" si="649"/>
        <v>0</v>
      </c>
      <c r="DP393" s="5">
        <f t="shared" si="650"/>
        <v>0</v>
      </c>
      <c r="DQ393" s="5">
        <f t="shared" si="651"/>
        <v>0</v>
      </c>
      <c r="DS393" s="5">
        <f t="shared" si="762"/>
        <v>2</v>
      </c>
      <c r="DT393" s="5">
        <f t="shared" si="652"/>
        <v>0</v>
      </c>
      <c r="DU393" s="5">
        <f t="shared" si="653"/>
        <v>0</v>
      </c>
      <c r="DV393" s="5">
        <f t="shared" si="654"/>
        <v>0</v>
      </c>
      <c r="DW393" s="5">
        <f t="shared" si="655"/>
        <v>0</v>
      </c>
      <c r="DX393" s="5">
        <f t="shared" si="656"/>
        <v>0</v>
      </c>
      <c r="DY393" s="5">
        <f t="shared" si="657"/>
        <v>0</v>
      </c>
      <c r="DZ393" s="5">
        <f t="shared" si="658"/>
        <v>0</v>
      </c>
      <c r="EA393" s="5">
        <f t="shared" si="659"/>
        <v>0</v>
      </c>
      <c r="EB393" s="5">
        <f t="shared" si="660"/>
        <v>1</v>
      </c>
      <c r="EC393" s="5">
        <f t="shared" si="661"/>
        <v>0</v>
      </c>
      <c r="ED393" s="5">
        <f t="shared" si="662"/>
        <v>0</v>
      </c>
      <c r="EE393" s="5">
        <f t="shared" si="663"/>
        <v>0</v>
      </c>
      <c r="EF393" s="5">
        <f t="shared" si="664"/>
        <v>0</v>
      </c>
      <c r="EG393" s="5">
        <f t="shared" si="665"/>
        <v>0</v>
      </c>
      <c r="EH393" s="5">
        <f t="shared" si="666"/>
        <v>0</v>
      </c>
      <c r="EI393" s="5">
        <f t="shared" si="667"/>
        <v>0</v>
      </c>
      <c r="EJ393" s="5">
        <f t="shared" si="668"/>
        <v>0</v>
      </c>
      <c r="EK393" s="5">
        <f t="shared" si="669"/>
        <v>0</v>
      </c>
      <c r="EL393" s="5">
        <f t="shared" si="670"/>
        <v>3</v>
      </c>
      <c r="EM393" s="5">
        <f t="shared" si="671"/>
        <v>0</v>
      </c>
      <c r="EN393" s="5">
        <f t="shared" si="672"/>
        <v>0</v>
      </c>
      <c r="EO393" s="5">
        <f t="shared" si="673"/>
        <v>0</v>
      </c>
      <c r="EP393" s="5">
        <f t="shared" si="674"/>
        <v>0</v>
      </c>
      <c r="EQ393" s="5">
        <f t="shared" si="675"/>
        <v>0</v>
      </c>
      <c r="ER393" s="5">
        <f t="shared" si="676"/>
        <v>0</v>
      </c>
      <c r="ES393" s="5">
        <f t="shared" si="677"/>
        <v>0</v>
      </c>
      <c r="ET393" s="5">
        <f t="shared" si="678"/>
        <v>0</v>
      </c>
      <c r="EU393" s="5">
        <f t="shared" si="679"/>
        <v>0</v>
      </c>
      <c r="EV393" s="5">
        <f t="shared" si="680"/>
        <v>0</v>
      </c>
      <c r="EW393" s="5">
        <f t="shared" si="681"/>
        <v>0</v>
      </c>
      <c r="EX393" s="5">
        <f t="shared" si="682"/>
        <v>0</v>
      </c>
      <c r="EY393" s="5">
        <f t="shared" si="683"/>
        <v>0</v>
      </c>
      <c r="EZ393" s="5">
        <f t="shared" si="684"/>
        <v>4</v>
      </c>
      <c r="FA393" s="5">
        <f t="shared" si="685"/>
        <v>0</v>
      </c>
      <c r="FB393" s="5">
        <f t="shared" si="686"/>
        <v>0</v>
      </c>
      <c r="FD393" s="5">
        <f t="shared" si="763"/>
        <v>0</v>
      </c>
      <c r="FE393" s="5">
        <f t="shared" si="687"/>
        <v>0</v>
      </c>
      <c r="FF393" s="5">
        <f t="shared" si="688"/>
        <v>0</v>
      </c>
      <c r="FG393" s="5">
        <f t="shared" si="689"/>
        <v>0</v>
      </c>
      <c r="FH393" s="5">
        <f t="shared" si="690"/>
        <v>0</v>
      </c>
      <c r="FI393" s="5">
        <f t="shared" si="691"/>
        <v>0</v>
      </c>
      <c r="FJ393" s="5">
        <f t="shared" si="692"/>
        <v>0</v>
      </c>
      <c r="FK393" s="5">
        <f t="shared" si="693"/>
        <v>0</v>
      </c>
      <c r="FL393" s="5">
        <f t="shared" si="694"/>
        <v>0</v>
      </c>
      <c r="FM393" s="5">
        <f t="shared" si="695"/>
        <v>0</v>
      </c>
      <c r="FN393" s="5">
        <f t="shared" si="696"/>
        <v>0</v>
      </c>
      <c r="FO393" s="5">
        <f t="shared" si="697"/>
        <v>0</v>
      </c>
      <c r="FP393" s="5">
        <f t="shared" si="698"/>
        <v>0</v>
      </c>
      <c r="FQ393" s="5">
        <f t="shared" si="699"/>
        <v>0</v>
      </c>
      <c r="FR393" s="5">
        <f t="shared" si="700"/>
        <v>0</v>
      </c>
      <c r="FS393" s="5">
        <f t="shared" si="701"/>
        <v>0</v>
      </c>
      <c r="FT393" s="5">
        <f t="shared" si="702"/>
        <v>0</v>
      </c>
      <c r="FU393" s="5">
        <f t="shared" si="703"/>
        <v>0</v>
      </c>
      <c r="FV393" s="5">
        <f t="shared" si="704"/>
        <v>0</v>
      </c>
      <c r="FW393" s="5">
        <f t="shared" si="705"/>
        <v>0</v>
      </c>
      <c r="FX393" s="5">
        <f t="shared" si="706"/>
        <v>0</v>
      </c>
      <c r="FY393" s="5">
        <f t="shared" si="707"/>
        <v>0</v>
      </c>
      <c r="FZ393" s="5">
        <f t="shared" si="708"/>
        <v>0</v>
      </c>
      <c r="GA393" s="5">
        <f t="shared" si="709"/>
        <v>0</v>
      </c>
      <c r="GB393" s="5">
        <f t="shared" si="710"/>
        <v>0</v>
      </c>
      <c r="GC393" s="5">
        <f t="shared" si="711"/>
        <v>0</v>
      </c>
      <c r="GD393" s="5">
        <f t="shared" si="712"/>
        <v>0</v>
      </c>
      <c r="GE393" s="5">
        <f t="shared" si="713"/>
        <v>0</v>
      </c>
      <c r="GF393" s="5">
        <f t="shared" si="714"/>
        <v>0</v>
      </c>
      <c r="GG393" s="5">
        <f t="shared" si="715"/>
        <v>0</v>
      </c>
      <c r="GH393" s="5">
        <f t="shared" si="716"/>
        <v>0</v>
      </c>
      <c r="GI393" s="5">
        <f t="shared" si="717"/>
        <v>0</v>
      </c>
      <c r="GJ393" s="5">
        <f t="shared" si="718"/>
        <v>0</v>
      </c>
      <c r="GK393" s="5">
        <f t="shared" si="719"/>
        <v>0</v>
      </c>
      <c r="GL393" s="5">
        <f t="shared" si="720"/>
        <v>0</v>
      </c>
      <c r="GM393" s="5">
        <f t="shared" si="721"/>
        <v>0</v>
      </c>
      <c r="GO393" s="23">
        <f t="shared" si="722"/>
        <v>0</v>
      </c>
      <c r="GP393" s="23">
        <f t="shared" si="723"/>
        <v>0</v>
      </c>
      <c r="GQ393" s="5">
        <f>+IF(GO393&gt;0, IF(COUNTIF(GO$149:GO393,GO393)&lt;=1,TRUE,FALSE),0)*$C$59*-1</f>
        <v>0</v>
      </c>
      <c r="GR393" s="5">
        <f>+IF(GP393&gt;0, IF(COUNTIF(GP$149:GP393,GP393)&lt;=1,TRUE,FALSE),0)*$C$59*-1</f>
        <v>0</v>
      </c>
    </row>
    <row r="394" spans="1:200" s="5" customFormat="1" hidden="1" outlineLevel="1" x14ac:dyDescent="0.2">
      <c r="A394" s="6"/>
      <c r="F394" s="35">
        <f t="shared" si="724"/>
        <v>11.469999999961786</v>
      </c>
      <c r="G394" s="20">
        <f t="shared" si="578"/>
        <v>0</v>
      </c>
      <c r="H394" s="20">
        <f t="shared" si="579"/>
        <v>0</v>
      </c>
      <c r="I394" s="37">
        <f t="shared" si="580"/>
        <v>0</v>
      </c>
      <c r="J394" s="33">
        <f t="shared" si="581"/>
        <v>11.469999999961786</v>
      </c>
      <c r="L394" s="5">
        <f t="shared" si="764"/>
        <v>-33.83000000000402</v>
      </c>
      <c r="M394" s="5">
        <f t="shared" si="725"/>
        <v>0</v>
      </c>
      <c r="N394" s="5">
        <f t="shared" si="726"/>
        <v>0</v>
      </c>
      <c r="O394" s="5">
        <f t="shared" si="727"/>
        <v>0</v>
      </c>
      <c r="P394" s="5">
        <f t="shared" si="728"/>
        <v>0</v>
      </c>
      <c r="Q394" s="5">
        <f t="shared" si="729"/>
        <v>0</v>
      </c>
      <c r="R394" s="5">
        <f t="shared" si="730"/>
        <v>0</v>
      </c>
      <c r="S394" s="5">
        <f t="shared" si="731"/>
        <v>0</v>
      </c>
      <c r="T394" s="5">
        <f t="shared" si="732"/>
        <v>0</v>
      </c>
      <c r="U394" s="5">
        <f t="shared" si="733"/>
        <v>-54.400000000000531</v>
      </c>
      <c r="V394" s="5">
        <f t="shared" si="734"/>
        <v>0</v>
      </c>
      <c r="W394" s="5">
        <f t="shared" si="735"/>
        <v>0</v>
      </c>
      <c r="X394" s="5">
        <f t="shared" si="736"/>
        <v>0</v>
      </c>
      <c r="Y394" s="5">
        <f t="shared" si="737"/>
        <v>0</v>
      </c>
      <c r="Z394" s="5">
        <f t="shared" si="738"/>
        <v>0</v>
      </c>
      <c r="AA394" s="5">
        <f t="shared" si="739"/>
        <v>0</v>
      </c>
      <c r="AB394" s="5">
        <f t="shared" si="740"/>
        <v>0</v>
      </c>
      <c r="AC394" s="5">
        <f t="shared" si="741"/>
        <v>0</v>
      </c>
      <c r="AD394" s="5">
        <f t="shared" si="742"/>
        <v>0</v>
      </c>
      <c r="AE394" s="5">
        <f t="shared" si="743"/>
        <v>-14.599999999999881</v>
      </c>
      <c r="AF394" s="5">
        <f t="shared" si="744"/>
        <v>0</v>
      </c>
      <c r="AG394" s="5">
        <f t="shared" si="745"/>
        <v>0</v>
      </c>
      <c r="AH394" s="5">
        <f t="shared" si="746"/>
        <v>0</v>
      </c>
      <c r="AI394" s="5">
        <f t="shared" si="747"/>
        <v>0</v>
      </c>
      <c r="AJ394" s="5">
        <f t="shared" si="748"/>
        <v>0</v>
      </c>
      <c r="AK394" s="5">
        <f t="shared" si="749"/>
        <v>0</v>
      </c>
      <c r="AL394" s="5">
        <f t="shared" si="750"/>
        <v>0</v>
      </c>
      <c r="AM394" s="5">
        <f t="shared" si="751"/>
        <v>0</v>
      </c>
      <c r="AN394" s="5">
        <f t="shared" si="752"/>
        <v>0</v>
      </c>
      <c r="AO394" s="5">
        <f t="shared" si="753"/>
        <v>62.759999999998669</v>
      </c>
      <c r="AP394" s="5">
        <f t="shared" si="754"/>
        <v>0</v>
      </c>
      <c r="AQ394" s="5">
        <f t="shared" si="755"/>
        <v>0</v>
      </c>
      <c r="AR394" s="5">
        <f t="shared" si="756"/>
        <v>40</v>
      </c>
      <c r="AS394" s="5">
        <f t="shared" si="757"/>
        <v>-11.400000000000119</v>
      </c>
      <c r="AT394" s="5">
        <f t="shared" si="758"/>
        <v>0</v>
      </c>
      <c r="AU394" s="5">
        <f t="shared" si="759"/>
        <v>0</v>
      </c>
      <c r="AW394" s="5">
        <f t="shared" si="760"/>
        <v>0</v>
      </c>
      <c r="AX394" s="5">
        <f t="shared" si="582"/>
        <v>0</v>
      </c>
      <c r="AY394" s="5">
        <f t="shared" si="583"/>
        <v>0</v>
      </c>
      <c r="AZ394" s="5">
        <f t="shared" si="584"/>
        <v>0</v>
      </c>
      <c r="BA394" s="5">
        <f t="shared" si="585"/>
        <v>0</v>
      </c>
      <c r="BB394" s="5">
        <f t="shared" si="586"/>
        <v>0</v>
      </c>
      <c r="BC394" s="5">
        <f t="shared" si="587"/>
        <v>0</v>
      </c>
      <c r="BD394" s="5">
        <f t="shared" si="588"/>
        <v>0</v>
      </c>
      <c r="BE394" s="5">
        <f t="shared" si="589"/>
        <v>0</v>
      </c>
      <c r="BF394" s="5">
        <f t="shared" si="590"/>
        <v>0</v>
      </c>
      <c r="BG394" s="5">
        <f t="shared" si="591"/>
        <v>0</v>
      </c>
      <c r="BH394" s="5">
        <f t="shared" si="592"/>
        <v>0</v>
      </c>
      <c r="BI394" s="5">
        <f t="shared" si="593"/>
        <v>0</v>
      </c>
      <c r="BJ394" s="5">
        <f t="shared" si="594"/>
        <v>0</v>
      </c>
      <c r="BK394" s="5">
        <f t="shared" si="595"/>
        <v>0</v>
      </c>
      <c r="BL394" s="5">
        <f t="shared" si="596"/>
        <v>0</v>
      </c>
      <c r="BM394" s="5">
        <f t="shared" si="597"/>
        <v>0</v>
      </c>
      <c r="BN394" s="5">
        <f t="shared" si="598"/>
        <v>0</v>
      </c>
      <c r="BO394" s="5">
        <f t="shared" si="599"/>
        <v>0</v>
      </c>
      <c r="BP394" s="5">
        <f t="shared" si="600"/>
        <v>0</v>
      </c>
      <c r="BQ394" s="5">
        <f t="shared" si="601"/>
        <v>0</v>
      </c>
      <c r="BR394" s="5">
        <f t="shared" si="602"/>
        <v>0</v>
      </c>
      <c r="BS394" s="5">
        <f t="shared" si="603"/>
        <v>0</v>
      </c>
      <c r="BT394" s="5">
        <f t="shared" si="604"/>
        <v>0</v>
      </c>
      <c r="BU394" s="5">
        <f t="shared" si="605"/>
        <v>0</v>
      </c>
      <c r="BV394" s="5">
        <f t="shared" si="606"/>
        <v>0</v>
      </c>
      <c r="BW394" s="5">
        <f t="shared" si="607"/>
        <v>0</v>
      </c>
      <c r="BX394" s="5">
        <f t="shared" si="608"/>
        <v>0</v>
      </c>
      <c r="BY394" s="5">
        <f t="shared" si="609"/>
        <v>0</v>
      </c>
      <c r="BZ394" s="5">
        <f t="shared" si="610"/>
        <v>1</v>
      </c>
      <c r="CA394" s="5">
        <f t="shared" si="611"/>
        <v>0</v>
      </c>
      <c r="CB394" s="5">
        <f t="shared" si="612"/>
        <v>0</v>
      </c>
      <c r="CC394" s="5">
        <f t="shared" si="613"/>
        <v>2</v>
      </c>
      <c r="CD394" s="5">
        <f t="shared" si="614"/>
        <v>0</v>
      </c>
      <c r="CE394" s="5">
        <f t="shared" si="615"/>
        <v>0</v>
      </c>
      <c r="CF394" s="5">
        <f t="shared" si="616"/>
        <v>0</v>
      </c>
      <c r="CH394" s="5">
        <f t="shared" si="761"/>
        <v>0</v>
      </c>
      <c r="CI394" s="5">
        <f t="shared" si="617"/>
        <v>0</v>
      </c>
      <c r="CJ394" s="5">
        <f t="shared" si="618"/>
        <v>0</v>
      </c>
      <c r="CK394" s="5">
        <f t="shared" si="619"/>
        <v>0</v>
      </c>
      <c r="CL394" s="5">
        <f t="shared" si="620"/>
        <v>0</v>
      </c>
      <c r="CM394" s="5">
        <f t="shared" si="621"/>
        <v>0</v>
      </c>
      <c r="CN394" s="5">
        <f t="shared" si="622"/>
        <v>0</v>
      </c>
      <c r="CO394" s="5">
        <f t="shared" si="623"/>
        <v>0</v>
      </c>
      <c r="CP394" s="5">
        <f t="shared" si="624"/>
        <v>0</v>
      </c>
      <c r="CQ394" s="5">
        <f t="shared" si="625"/>
        <v>0</v>
      </c>
      <c r="CR394" s="5">
        <f t="shared" si="626"/>
        <v>0</v>
      </c>
      <c r="CS394" s="5">
        <f t="shared" si="627"/>
        <v>0</v>
      </c>
      <c r="CT394" s="5">
        <f t="shared" si="628"/>
        <v>0</v>
      </c>
      <c r="CU394" s="5">
        <f t="shared" si="629"/>
        <v>0</v>
      </c>
      <c r="CV394" s="5">
        <f t="shared" si="630"/>
        <v>0</v>
      </c>
      <c r="CW394" s="5">
        <f t="shared" si="631"/>
        <v>0</v>
      </c>
      <c r="CX394" s="5">
        <f t="shared" si="632"/>
        <v>0</v>
      </c>
      <c r="CY394" s="5">
        <f t="shared" si="633"/>
        <v>0</v>
      </c>
      <c r="CZ394" s="5">
        <f t="shared" si="634"/>
        <v>0</v>
      </c>
      <c r="DA394" s="5">
        <f t="shared" si="635"/>
        <v>0</v>
      </c>
      <c r="DB394" s="5">
        <f t="shared" si="636"/>
        <v>0</v>
      </c>
      <c r="DC394" s="5">
        <f t="shared" si="637"/>
        <v>0</v>
      </c>
      <c r="DD394" s="5">
        <f t="shared" si="638"/>
        <v>0</v>
      </c>
      <c r="DE394" s="5">
        <f t="shared" si="639"/>
        <v>0</v>
      </c>
      <c r="DF394" s="5">
        <f t="shared" si="640"/>
        <v>0</v>
      </c>
      <c r="DG394" s="5">
        <f t="shared" si="641"/>
        <v>0</v>
      </c>
      <c r="DH394" s="5">
        <f t="shared" si="642"/>
        <v>0</v>
      </c>
      <c r="DI394" s="5">
        <f t="shared" si="643"/>
        <v>0</v>
      </c>
      <c r="DJ394" s="5">
        <f t="shared" si="644"/>
        <v>0</v>
      </c>
      <c r="DK394" s="5">
        <f t="shared" si="645"/>
        <v>0</v>
      </c>
      <c r="DL394" s="5">
        <f t="shared" si="646"/>
        <v>0</v>
      </c>
      <c r="DM394" s="5">
        <f t="shared" si="647"/>
        <v>0</v>
      </c>
      <c r="DN394" s="5">
        <f t="shared" si="648"/>
        <v>0</v>
      </c>
      <c r="DO394" s="5">
        <f t="shared" si="649"/>
        <v>0</v>
      </c>
      <c r="DP394" s="5">
        <f t="shared" si="650"/>
        <v>0</v>
      </c>
      <c r="DQ394" s="5">
        <f t="shared" si="651"/>
        <v>0</v>
      </c>
      <c r="DS394" s="5">
        <f t="shared" si="762"/>
        <v>2</v>
      </c>
      <c r="DT394" s="5">
        <f t="shared" si="652"/>
        <v>0</v>
      </c>
      <c r="DU394" s="5">
        <f t="shared" si="653"/>
        <v>0</v>
      </c>
      <c r="DV394" s="5">
        <f t="shared" si="654"/>
        <v>0</v>
      </c>
      <c r="DW394" s="5">
        <f t="shared" si="655"/>
        <v>0</v>
      </c>
      <c r="DX394" s="5">
        <f t="shared" si="656"/>
        <v>0</v>
      </c>
      <c r="DY394" s="5">
        <f t="shared" si="657"/>
        <v>0</v>
      </c>
      <c r="DZ394" s="5">
        <f t="shared" si="658"/>
        <v>0</v>
      </c>
      <c r="EA394" s="5">
        <f t="shared" si="659"/>
        <v>0</v>
      </c>
      <c r="EB394" s="5">
        <f t="shared" si="660"/>
        <v>1</v>
      </c>
      <c r="EC394" s="5">
        <f t="shared" si="661"/>
        <v>0</v>
      </c>
      <c r="ED394" s="5">
        <f t="shared" si="662"/>
        <v>0</v>
      </c>
      <c r="EE394" s="5">
        <f t="shared" si="663"/>
        <v>0</v>
      </c>
      <c r="EF394" s="5">
        <f t="shared" si="664"/>
        <v>0</v>
      </c>
      <c r="EG394" s="5">
        <f t="shared" si="665"/>
        <v>0</v>
      </c>
      <c r="EH394" s="5">
        <f t="shared" si="666"/>
        <v>0</v>
      </c>
      <c r="EI394" s="5">
        <f t="shared" si="667"/>
        <v>0</v>
      </c>
      <c r="EJ394" s="5">
        <f t="shared" si="668"/>
        <v>0</v>
      </c>
      <c r="EK394" s="5">
        <f t="shared" si="669"/>
        <v>0</v>
      </c>
      <c r="EL394" s="5">
        <f t="shared" si="670"/>
        <v>3</v>
      </c>
      <c r="EM394" s="5">
        <f t="shared" si="671"/>
        <v>0</v>
      </c>
      <c r="EN394" s="5">
        <f t="shared" si="672"/>
        <v>0</v>
      </c>
      <c r="EO394" s="5">
        <f t="shared" si="673"/>
        <v>0</v>
      </c>
      <c r="EP394" s="5">
        <f t="shared" si="674"/>
        <v>0</v>
      </c>
      <c r="EQ394" s="5">
        <f t="shared" si="675"/>
        <v>0</v>
      </c>
      <c r="ER394" s="5">
        <f t="shared" si="676"/>
        <v>0</v>
      </c>
      <c r="ES394" s="5">
        <f t="shared" si="677"/>
        <v>0</v>
      </c>
      <c r="ET394" s="5">
        <f t="shared" si="678"/>
        <v>0</v>
      </c>
      <c r="EU394" s="5">
        <f t="shared" si="679"/>
        <v>0</v>
      </c>
      <c r="EV394" s="5">
        <f t="shared" si="680"/>
        <v>0</v>
      </c>
      <c r="EW394" s="5">
        <f t="shared" si="681"/>
        <v>0</v>
      </c>
      <c r="EX394" s="5">
        <f t="shared" si="682"/>
        <v>0</v>
      </c>
      <c r="EY394" s="5">
        <f t="shared" si="683"/>
        <v>0</v>
      </c>
      <c r="EZ394" s="5">
        <f t="shared" si="684"/>
        <v>4</v>
      </c>
      <c r="FA394" s="5">
        <f t="shared" si="685"/>
        <v>0</v>
      </c>
      <c r="FB394" s="5">
        <f t="shared" si="686"/>
        <v>0</v>
      </c>
      <c r="FD394" s="5">
        <f t="shared" si="763"/>
        <v>0</v>
      </c>
      <c r="FE394" s="5">
        <f t="shared" si="687"/>
        <v>0</v>
      </c>
      <c r="FF394" s="5">
        <f t="shared" si="688"/>
        <v>0</v>
      </c>
      <c r="FG394" s="5">
        <f t="shared" si="689"/>
        <v>0</v>
      </c>
      <c r="FH394" s="5">
        <f t="shared" si="690"/>
        <v>0</v>
      </c>
      <c r="FI394" s="5">
        <f t="shared" si="691"/>
        <v>0</v>
      </c>
      <c r="FJ394" s="5">
        <f t="shared" si="692"/>
        <v>0</v>
      </c>
      <c r="FK394" s="5">
        <f t="shared" si="693"/>
        <v>0</v>
      </c>
      <c r="FL394" s="5">
        <f t="shared" si="694"/>
        <v>0</v>
      </c>
      <c r="FM394" s="5">
        <f t="shared" si="695"/>
        <v>0</v>
      </c>
      <c r="FN394" s="5">
        <f t="shared" si="696"/>
        <v>0</v>
      </c>
      <c r="FO394" s="5">
        <f t="shared" si="697"/>
        <v>0</v>
      </c>
      <c r="FP394" s="5">
        <f t="shared" si="698"/>
        <v>0</v>
      </c>
      <c r="FQ394" s="5">
        <f t="shared" si="699"/>
        <v>0</v>
      </c>
      <c r="FR394" s="5">
        <f t="shared" si="700"/>
        <v>0</v>
      </c>
      <c r="FS394" s="5">
        <f t="shared" si="701"/>
        <v>0</v>
      </c>
      <c r="FT394" s="5">
        <f t="shared" si="702"/>
        <v>0</v>
      </c>
      <c r="FU394" s="5">
        <f t="shared" si="703"/>
        <v>0</v>
      </c>
      <c r="FV394" s="5">
        <f t="shared" si="704"/>
        <v>0</v>
      </c>
      <c r="FW394" s="5">
        <f t="shared" si="705"/>
        <v>0</v>
      </c>
      <c r="FX394" s="5">
        <f t="shared" si="706"/>
        <v>0</v>
      </c>
      <c r="FY394" s="5">
        <f t="shared" si="707"/>
        <v>0</v>
      </c>
      <c r="FZ394" s="5">
        <f t="shared" si="708"/>
        <v>0</v>
      </c>
      <c r="GA394" s="5">
        <f t="shared" si="709"/>
        <v>0</v>
      </c>
      <c r="GB394" s="5">
        <f t="shared" si="710"/>
        <v>0</v>
      </c>
      <c r="GC394" s="5">
        <f t="shared" si="711"/>
        <v>0</v>
      </c>
      <c r="GD394" s="5">
        <f t="shared" si="712"/>
        <v>0</v>
      </c>
      <c r="GE394" s="5">
        <f t="shared" si="713"/>
        <v>0</v>
      </c>
      <c r="GF394" s="5">
        <f t="shared" si="714"/>
        <v>0</v>
      </c>
      <c r="GG394" s="5">
        <f t="shared" si="715"/>
        <v>0</v>
      </c>
      <c r="GH394" s="5">
        <f t="shared" si="716"/>
        <v>0</v>
      </c>
      <c r="GI394" s="5">
        <f t="shared" si="717"/>
        <v>0</v>
      </c>
      <c r="GJ394" s="5">
        <f t="shared" si="718"/>
        <v>0</v>
      </c>
      <c r="GK394" s="5">
        <f t="shared" si="719"/>
        <v>0</v>
      </c>
      <c r="GL394" s="5">
        <f t="shared" si="720"/>
        <v>0</v>
      </c>
      <c r="GM394" s="5">
        <f t="shared" si="721"/>
        <v>0</v>
      </c>
      <c r="GO394" s="23">
        <f t="shared" si="722"/>
        <v>0</v>
      </c>
      <c r="GP394" s="23">
        <f t="shared" si="723"/>
        <v>0</v>
      </c>
      <c r="GQ394" s="5">
        <f>+IF(GO394&gt;0, IF(COUNTIF(GO$149:GO394,GO394)&lt;=1,TRUE,FALSE),0)*$C$59*-1</f>
        <v>0</v>
      </c>
      <c r="GR394" s="5">
        <f>+IF(GP394&gt;0, IF(COUNTIF(GP$149:GP394,GP394)&lt;=1,TRUE,FALSE),0)*$C$59*-1</f>
        <v>0</v>
      </c>
    </row>
    <row r="395" spans="1:200" s="5" customFormat="1" hidden="1" outlineLevel="1" x14ac:dyDescent="0.2">
      <c r="A395" s="6"/>
      <c r="F395" s="35">
        <f t="shared" si="724"/>
        <v>11.469999999961786</v>
      </c>
      <c r="G395" s="20">
        <f t="shared" si="578"/>
        <v>0</v>
      </c>
      <c r="H395" s="20">
        <f t="shared" si="579"/>
        <v>0</v>
      </c>
      <c r="I395" s="37">
        <f t="shared" si="580"/>
        <v>0</v>
      </c>
      <c r="J395" s="33">
        <f t="shared" si="581"/>
        <v>11.469999999961786</v>
      </c>
      <c r="L395" s="5">
        <f t="shared" si="764"/>
        <v>-33.83000000000402</v>
      </c>
      <c r="M395" s="5">
        <f t="shared" si="725"/>
        <v>0</v>
      </c>
      <c r="N395" s="5">
        <f t="shared" si="726"/>
        <v>0</v>
      </c>
      <c r="O395" s="5">
        <f t="shared" si="727"/>
        <v>0</v>
      </c>
      <c r="P395" s="5">
        <f t="shared" si="728"/>
        <v>0</v>
      </c>
      <c r="Q395" s="5">
        <f t="shared" si="729"/>
        <v>0</v>
      </c>
      <c r="R395" s="5">
        <f t="shared" si="730"/>
        <v>0</v>
      </c>
      <c r="S395" s="5">
        <f t="shared" si="731"/>
        <v>0</v>
      </c>
      <c r="T395" s="5">
        <f t="shared" si="732"/>
        <v>0</v>
      </c>
      <c r="U395" s="5">
        <f t="shared" si="733"/>
        <v>-54.400000000000531</v>
      </c>
      <c r="V395" s="5">
        <f t="shared" si="734"/>
        <v>0</v>
      </c>
      <c r="W395" s="5">
        <f t="shared" si="735"/>
        <v>0</v>
      </c>
      <c r="X395" s="5">
        <f t="shared" si="736"/>
        <v>0</v>
      </c>
      <c r="Y395" s="5">
        <f t="shared" si="737"/>
        <v>0</v>
      </c>
      <c r="Z395" s="5">
        <f t="shared" si="738"/>
        <v>0</v>
      </c>
      <c r="AA395" s="5">
        <f t="shared" si="739"/>
        <v>0</v>
      </c>
      <c r="AB395" s="5">
        <f t="shared" si="740"/>
        <v>0</v>
      </c>
      <c r="AC395" s="5">
        <f t="shared" si="741"/>
        <v>0</v>
      </c>
      <c r="AD395" s="5">
        <f t="shared" si="742"/>
        <v>0</v>
      </c>
      <c r="AE395" s="5">
        <f t="shared" si="743"/>
        <v>-14.599999999999881</v>
      </c>
      <c r="AF395" s="5">
        <f t="shared" si="744"/>
        <v>0</v>
      </c>
      <c r="AG395" s="5">
        <f t="shared" si="745"/>
        <v>0</v>
      </c>
      <c r="AH395" s="5">
        <f t="shared" si="746"/>
        <v>0</v>
      </c>
      <c r="AI395" s="5">
        <f t="shared" si="747"/>
        <v>0</v>
      </c>
      <c r="AJ395" s="5">
        <f t="shared" si="748"/>
        <v>0</v>
      </c>
      <c r="AK395" s="5">
        <f t="shared" si="749"/>
        <v>0</v>
      </c>
      <c r="AL395" s="5">
        <f t="shared" si="750"/>
        <v>0</v>
      </c>
      <c r="AM395" s="5">
        <f t="shared" si="751"/>
        <v>0</v>
      </c>
      <c r="AN395" s="5">
        <f t="shared" si="752"/>
        <v>0</v>
      </c>
      <c r="AO395" s="5">
        <f t="shared" si="753"/>
        <v>62.759999999998669</v>
      </c>
      <c r="AP395" s="5">
        <f t="shared" si="754"/>
        <v>0</v>
      </c>
      <c r="AQ395" s="5">
        <f t="shared" si="755"/>
        <v>0</v>
      </c>
      <c r="AR395" s="5">
        <f t="shared" si="756"/>
        <v>40</v>
      </c>
      <c r="AS395" s="5">
        <f t="shared" si="757"/>
        <v>-11.400000000000119</v>
      </c>
      <c r="AT395" s="5">
        <f t="shared" si="758"/>
        <v>0</v>
      </c>
      <c r="AU395" s="5">
        <f t="shared" si="759"/>
        <v>0</v>
      </c>
      <c r="AW395" s="5">
        <f t="shared" si="760"/>
        <v>0</v>
      </c>
      <c r="AX395" s="5">
        <f t="shared" si="582"/>
        <v>0</v>
      </c>
      <c r="AY395" s="5">
        <f t="shared" si="583"/>
        <v>0</v>
      </c>
      <c r="AZ395" s="5">
        <f t="shared" si="584"/>
        <v>0</v>
      </c>
      <c r="BA395" s="5">
        <f t="shared" si="585"/>
        <v>0</v>
      </c>
      <c r="BB395" s="5">
        <f t="shared" si="586"/>
        <v>0</v>
      </c>
      <c r="BC395" s="5">
        <f t="shared" si="587"/>
        <v>0</v>
      </c>
      <c r="BD395" s="5">
        <f t="shared" si="588"/>
        <v>0</v>
      </c>
      <c r="BE395" s="5">
        <f t="shared" si="589"/>
        <v>0</v>
      </c>
      <c r="BF395" s="5">
        <f t="shared" si="590"/>
        <v>0</v>
      </c>
      <c r="BG395" s="5">
        <f t="shared" si="591"/>
        <v>0</v>
      </c>
      <c r="BH395" s="5">
        <f t="shared" si="592"/>
        <v>0</v>
      </c>
      <c r="BI395" s="5">
        <f t="shared" si="593"/>
        <v>0</v>
      </c>
      <c r="BJ395" s="5">
        <f t="shared" si="594"/>
        <v>0</v>
      </c>
      <c r="BK395" s="5">
        <f t="shared" si="595"/>
        <v>0</v>
      </c>
      <c r="BL395" s="5">
        <f t="shared" si="596"/>
        <v>0</v>
      </c>
      <c r="BM395" s="5">
        <f t="shared" si="597"/>
        <v>0</v>
      </c>
      <c r="BN395" s="5">
        <f t="shared" si="598"/>
        <v>0</v>
      </c>
      <c r="BO395" s="5">
        <f t="shared" si="599"/>
        <v>0</v>
      </c>
      <c r="BP395" s="5">
        <f t="shared" si="600"/>
        <v>0</v>
      </c>
      <c r="BQ395" s="5">
        <f t="shared" si="601"/>
        <v>0</v>
      </c>
      <c r="BR395" s="5">
        <f t="shared" si="602"/>
        <v>0</v>
      </c>
      <c r="BS395" s="5">
        <f t="shared" si="603"/>
        <v>0</v>
      </c>
      <c r="BT395" s="5">
        <f t="shared" si="604"/>
        <v>0</v>
      </c>
      <c r="BU395" s="5">
        <f t="shared" si="605"/>
        <v>0</v>
      </c>
      <c r="BV395" s="5">
        <f t="shared" si="606"/>
        <v>0</v>
      </c>
      <c r="BW395" s="5">
        <f t="shared" si="607"/>
        <v>0</v>
      </c>
      <c r="BX395" s="5">
        <f t="shared" si="608"/>
        <v>0</v>
      </c>
      <c r="BY395" s="5">
        <f t="shared" si="609"/>
        <v>0</v>
      </c>
      <c r="BZ395" s="5">
        <f t="shared" si="610"/>
        <v>1</v>
      </c>
      <c r="CA395" s="5">
        <f t="shared" si="611"/>
        <v>0</v>
      </c>
      <c r="CB395" s="5">
        <f t="shared" si="612"/>
        <v>0</v>
      </c>
      <c r="CC395" s="5">
        <f t="shared" si="613"/>
        <v>2</v>
      </c>
      <c r="CD395" s="5">
        <f t="shared" si="614"/>
        <v>0</v>
      </c>
      <c r="CE395" s="5">
        <f t="shared" si="615"/>
        <v>0</v>
      </c>
      <c r="CF395" s="5">
        <f t="shared" si="616"/>
        <v>0</v>
      </c>
      <c r="CH395" s="5">
        <f t="shared" si="761"/>
        <v>0</v>
      </c>
      <c r="CI395" s="5">
        <f t="shared" si="617"/>
        <v>0</v>
      </c>
      <c r="CJ395" s="5">
        <f t="shared" si="618"/>
        <v>0</v>
      </c>
      <c r="CK395" s="5">
        <f t="shared" si="619"/>
        <v>0</v>
      </c>
      <c r="CL395" s="5">
        <f t="shared" si="620"/>
        <v>0</v>
      </c>
      <c r="CM395" s="5">
        <f t="shared" si="621"/>
        <v>0</v>
      </c>
      <c r="CN395" s="5">
        <f t="shared" si="622"/>
        <v>0</v>
      </c>
      <c r="CO395" s="5">
        <f t="shared" si="623"/>
        <v>0</v>
      </c>
      <c r="CP395" s="5">
        <f t="shared" si="624"/>
        <v>0</v>
      </c>
      <c r="CQ395" s="5">
        <f t="shared" si="625"/>
        <v>0</v>
      </c>
      <c r="CR395" s="5">
        <f t="shared" si="626"/>
        <v>0</v>
      </c>
      <c r="CS395" s="5">
        <f t="shared" si="627"/>
        <v>0</v>
      </c>
      <c r="CT395" s="5">
        <f t="shared" si="628"/>
        <v>0</v>
      </c>
      <c r="CU395" s="5">
        <f t="shared" si="629"/>
        <v>0</v>
      </c>
      <c r="CV395" s="5">
        <f t="shared" si="630"/>
        <v>0</v>
      </c>
      <c r="CW395" s="5">
        <f t="shared" si="631"/>
        <v>0</v>
      </c>
      <c r="CX395" s="5">
        <f t="shared" si="632"/>
        <v>0</v>
      </c>
      <c r="CY395" s="5">
        <f t="shared" si="633"/>
        <v>0</v>
      </c>
      <c r="CZ395" s="5">
        <f t="shared" si="634"/>
        <v>0</v>
      </c>
      <c r="DA395" s="5">
        <f t="shared" si="635"/>
        <v>0</v>
      </c>
      <c r="DB395" s="5">
        <f t="shared" si="636"/>
        <v>0</v>
      </c>
      <c r="DC395" s="5">
        <f t="shared" si="637"/>
        <v>0</v>
      </c>
      <c r="DD395" s="5">
        <f t="shared" si="638"/>
        <v>0</v>
      </c>
      <c r="DE395" s="5">
        <f t="shared" si="639"/>
        <v>0</v>
      </c>
      <c r="DF395" s="5">
        <f t="shared" si="640"/>
        <v>0</v>
      </c>
      <c r="DG395" s="5">
        <f t="shared" si="641"/>
        <v>0</v>
      </c>
      <c r="DH395" s="5">
        <f t="shared" si="642"/>
        <v>0</v>
      </c>
      <c r="DI395" s="5">
        <f t="shared" si="643"/>
        <v>0</v>
      </c>
      <c r="DJ395" s="5">
        <f t="shared" si="644"/>
        <v>0</v>
      </c>
      <c r="DK395" s="5">
        <f t="shared" si="645"/>
        <v>0</v>
      </c>
      <c r="DL395" s="5">
        <f t="shared" si="646"/>
        <v>0</v>
      </c>
      <c r="DM395" s="5">
        <f t="shared" si="647"/>
        <v>0</v>
      </c>
      <c r="DN395" s="5">
        <f t="shared" si="648"/>
        <v>0</v>
      </c>
      <c r="DO395" s="5">
        <f t="shared" si="649"/>
        <v>0</v>
      </c>
      <c r="DP395" s="5">
        <f t="shared" si="650"/>
        <v>0</v>
      </c>
      <c r="DQ395" s="5">
        <f t="shared" si="651"/>
        <v>0</v>
      </c>
      <c r="DS395" s="5">
        <f t="shared" si="762"/>
        <v>2</v>
      </c>
      <c r="DT395" s="5">
        <f t="shared" si="652"/>
        <v>0</v>
      </c>
      <c r="DU395" s="5">
        <f t="shared" si="653"/>
        <v>0</v>
      </c>
      <c r="DV395" s="5">
        <f t="shared" si="654"/>
        <v>0</v>
      </c>
      <c r="DW395" s="5">
        <f t="shared" si="655"/>
        <v>0</v>
      </c>
      <c r="DX395" s="5">
        <f t="shared" si="656"/>
        <v>0</v>
      </c>
      <c r="DY395" s="5">
        <f t="shared" si="657"/>
        <v>0</v>
      </c>
      <c r="DZ395" s="5">
        <f t="shared" si="658"/>
        <v>0</v>
      </c>
      <c r="EA395" s="5">
        <f t="shared" si="659"/>
        <v>0</v>
      </c>
      <c r="EB395" s="5">
        <f t="shared" si="660"/>
        <v>1</v>
      </c>
      <c r="EC395" s="5">
        <f t="shared" si="661"/>
        <v>0</v>
      </c>
      <c r="ED395" s="5">
        <f t="shared" si="662"/>
        <v>0</v>
      </c>
      <c r="EE395" s="5">
        <f t="shared" si="663"/>
        <v>0</v>
      </c>
      <c r="EF395" s="5">
        <f t="shared" si="664"/>
        <v>0</v>
      </c>
      <c r="EG395" s="5">
        <f t="shared" si="665"/>
        <v>0</v>
      </c>
      <c r="EH395" s="5">
        <f t="shared" si="666"/>
        <v>0</v>
      </c>
      <c r="EI395" s="5">
        <f t="shared" si="667"/>
        <v>0</v>
      </c>
      <c r="EJ395" s="5">
        <f t="shared" si="668"/>
        <v>0</v>
      </c>
      <c r="EK395" s="5">
        <f t="shared" si="669"/>
        <v>0</v>
      </c>
      <c r="EL395" s="5">
        <f t="shared" si="670"/>
        <v>3</v>
      </c>
      <c r="EM395" s="5">
        <f t="shared" si="671"/>
        <v>0</v>
      </c>
      <c r="EN395" s="5">
        <f t="shared" si="672"/>
        <v>0</v>
      </c>
      <c r="EO395" s="5">
        <f t="shared" si="673"/>
        <v>0</v>
      </c>
      <c r="EP395" s="5">
        <f t="shared" si="674"/>
        <v>0</v>
      </c>
      <c r="EQ395" s="5">
        <f t="shared" si="675"/>
        <v>0</v>
      </c>
      <c r="ER395" s="5">
        <f t="shared" si="676"/>
        <v>0</v>
      </c>
      <c r="ES395" s="5">
        <f t="shared" si="677"/>
        <v>0</v>
      </c>
      <c r="ET395" s="5">
        <f t="shared" si="678"/>
        <v>0</v>
      </c>
      <c r="EU395" s="5">
        <f t="shared" si="679"/>
        <v>0</v>
      </c>
      <c r="EV395" s="5">
        <f t="shared" si="680"/>
        <v>0</v>
      </c>
      <c r="EW395" s="5">
        <f t="shared" si="681"/>
        <v>0</v>
      </c>
      <c r="EX395" s="5">
        <f t="shared" si="682"/>
        <v>0</v>
      </c>
      <c r="EY395" s="5">
        <f t="shared" si="683"/>
        <v>0</v>
      </c>
      <c r="EZ395" s="5">
        <f t="shared" si="684"/>
        <v>4</v>
      </c>
      <c r="FA395" s="5">
        <f t="shared" si="685"/>
        <v>0</v>
      </c>
      <c r="FB395" s="5">
        <f t="shared" si="686"/>
        <v>0</v>
      </c>
      <c r="FD395" s="5">
        <f t="shared" si="763"/>
        <v>0</v>
      </c>
      <c r="FE395" s="5">
        <f t="shared" si="687"/>
        <v>0</v>
      </c>
      <c r="FF395" s="5">
        <f t="shared" si="688"/>
        <v>0</v>
      </c>
      <c r="FG395" s="5">
        <f t="shared" si="689"/>
        <v>0</v>
      </c>
      <c r="FH395" s="5">
        <f t="shared" si="690"/>
        <v>0</v>
      </c>
      <c r="FI395" s="5">
        <f t="shared" si="691"/>
        <v>0</v>
      </c>
      <c r="FJ395" s="5">
        <f t="shared" si="692"/>
        <v>0</v>
      </c>
      <c r="FK395" s="5">
        <f t="shared" si="693"/>
        <v>0</v>
      </c>
      <c r="FL395" s="5">
        <f t="shared" si="694"/>
        <v>0</v>
      </c>
      <c r="FM395" s="5">
        <f t="shared" si="695"/>
        <v>0</v>
      </c>
      <c r="FN395" s="5">
        <f t="shared" si="696"/>
        <v>0</v>
      </c>
      <c r="FO395" s="5">
        <f t="shared" si="697"/>
        <v>0</v>
      </c>
      <c r="FP395" s="5">
        <f t="shared" si="698"/>
        <v>0</v>
      </c>
      <c r="FQ395" s="5">
        <f t="shared" si="699"/>
        <v>0</v>
      </c>
      <c r="FR395" s="5">
        <f t="shared" si="700"/>
        <v>0</v>
      </c>
      <c r="FS395" s="5">
        <f t="shared" si="701"/>
        <v>0</v>
      </c>
      <c r="FT395" s="5">
        <f t="shared" si="702"/>
        <v>0</v>
      </c>
      <c r="FU395" s="5">
        <f t="shared" si="703"/>
        <v>0</v>
      </c>
      <c r="FV395" s="5">
        <f t="shared" si="704"/>
        <v>0</v>
      </c>
      <c r="FW395" s="5">
        <f t="shared" si="705"/>
        <v>0</v>
      </c>
      <c r="FX395" s="5">
        <f t="shared" si="706"/>
        <v>0</v>
      </c>
      <c r="FY395" s="5">
        <f t="shared" si="707"/>
        <v>0</v>
      </c>
      <c r="FZ395" s="5">
        <f t="shared" si="708"/>
        <v>0</v>
      </c>
      <c r="GA395" s="5">
        <f t="shared" si="709"/>
        <v>0</v>
      </c>
      <c r="GB395" s="5">
        <f t="shared" si="710"/>
        <v>0</v>
      </c>
      <c r="GC395" s="5">
        <f t="shared" si="711"/>
        <v>0</v>
      </c>
      <c r="GD395" s="5">
        <f t="shared" si="712"/>
        <v>0</v>
      </c>
      <c r="GE395" s="5">
        <f t="shared" si="713"/>
        <v>0</v>
      </c>
      <c r="GF395" s="5">
        <f t="shared" si="714"/>
        <v>0</v>
      </c>
      <c r="GG395" s="5">
        <f t="shared" si="715"/>
        <v>0</v>
      </c>
      <c r="GH395" s="5">
        <f t="shared" si="716"/>
        <v>0</v>
      </c>
      <c r="GI395" s="5">
        <f t="shared" si="717"/>
        <v>0</v>
      </c>
      <c r="GJ395" s="5">
        <f t="shared" si="718"/>
        <v>0</v>
      </c>
      <c r="GK395" s="5">
        <f t="shared" si="719"/>
        <v>0</v>
      </c>
      <c r="GL395" s="5">
        <f t="shared" si="720"/>
        <v>0</v>
      </c>
      <c r="GM395" s="5">
        <f t="shared" si="721"/>
        <v>0</v>
      </c>
      <c r="GO395" s="23">
        <f t="shared" si="722"/>
        <v>0</v>
      </c>
      <c r="GP395" s="23">
        <f t="shared" si="723"/>
        <v>0</v>
      </c>
      <c r="GQ395" s="5">
        <f>+IF(GO395&gt;0, IF(COUNTIF(GO$149:GO395,GO395)&lt;=1,TRUE,FALSE),0)*$C$59*-1</f>
        <v>0</v>
      </c>
      <c r="GR395" s="5">
        <f>+IF(GP395&gt;0, IF(COUNTIF(GP$149:GP395,GP395)&lt;=1,TRUE,FALSE),0)*$C$59*-1</f>
        <v>0</v>
      </c>
    </row>
    <row r="396" spans="1:200" s="5" customFormat="1" hidden="1" outlineLevel="1" x14ac:dyDescent="0.2">
      <c r="A396" s="6"/>
      <c r="F396" s="35">
        <f t="shared" si="724"/>
        <v>11.469999999961786</v>
      </c>
      <c r="G396" s="20">
        <f t="shared" si="578"/>
        <v>0</v>
      </c>
      <c r="H396" s="20">
        <f t="shared" si="579"/>
        <v>0</v>
      </c>
      <c r="I396" s="37">
        <f t="shared" si="580"/>
        <v>0</v>
      </c>
      <c r="J396" s="33">
        <f t="shared" si="581"/>
        <v>11.469999999961786</v>
      </c>
      <c r="L396" s="5">
        <f t="shared" si="764"/>
        <v>-33.83000000000402</v>
      </c>
      <c r="M396" s="5">
        <f t="shared" si="725"/>
        <v>0</v>
      </c>
      <c r="N396" s="5">
        <f t="shared" si="726"/>
        <v>0</v>
      </c>
      <c r="O396" s="5">
        <f t="shared" si="727"/>
        <v>0</v>
      </c>
      <c r="P396" s="5">
        <f t="shared" si="728"/>
        <v>0</v>
      </c>
      <c r="Q396" s="5">
        <f t="shared" si="729"/>
        <v>0</v>
      </c>
      <c r="R396" s="5">
        <f t="shared" si="730"/>
        <v>0</v>
      </c>
      <c r="S396" s="5">
        <f t="shared" si="731"/>
        <v>0</v>
      </c>
      <c r="T396" s="5">
        <f t="shared" si="732"/>
        <v>0</v>
      </c>
      <c r="U396" s="5">
        <f t="shared" si="733"/>
        <v>-54.400000000000531</v>
      </c>
      <c r="V396" s="5">
        <f t="shared" si="734"/>
        <v>0</v>
      </c>
      <c r="W396" s="5">
        <f t="shared" si="735"/>
        <v>0</v>
      </c>
      <c r="X396" s="5">
        <f t="shared" si="736"/>
        <v>0</v>
      </c>
      <c r="Y396" s="5">
        <f t="shared" si="737"/>
        <v>0</v>
      </c>
      <c r="Z396" s="5">
        <f t="shared" si="738"/>
        <v>0</v>
      </c>
      <c r="AA396" s="5">
        <f t="shared" si="739"/>
        <v>0</v>
      </c>
      <c r="AB396" s="5">
        <f t="shared" si="740"/>
        <v>0</v>
      </c>
      <c r="AC396" s="5">
        <f t="shared" si="741"/>
        <v>0</v>
      </c>
      <c r="AD396" s="5">
        <f t="shared" si="742"/>
        <v>0</v>
      </c>
      <c r="AE396" s="5">
        <f t="shared" si="743"/>
        <v>-14.599999999999881</v>
      </c>
      <c r="AF396" s="5">
        <f t="shared" si="744"/>
        <v>0</v>
      </c>
      <c r="AG396" s="5">
        <f t="shared" si="745"/>
        <v>0</v>
      </c>
      <c r="AH396" s="5">
        <f t="shared" si="746"/>
        <v>0</v>
      </c>
      <c r="AI396" s="5">
        <f t="shared" si="747"/>
        <v>0</v>
      </c>
      <c r="AJ396" s="5">
        <f t="shared" si="748"/>
        <v>0</v>
      </c>
      <c r="AK396" s="5">
        <f t="shared" si="749"/>
        <v>0</v>
      </c>
      <c r="AL396" s="5">
        <f t="shared" si="750"/>
        <v>0</v>
      </c>
      <c r="AM396" s="5">
        <f t="shared" si="751"/>
        <v>0</v>
      </c>
      <c r="AN396" s="5">
        <f t="shared" si="752"/>
        <v>0</v>
      </c>
      <c r="AO396" s="5">
        <f t="shared" si="753"/>
        <v>62.759999999998669</v>
      </c>
      <c r="AP396" s="5">
        <f t="shared" si="754"/>
        <v>0</v>
      </c>
      <c r="AQ396" s="5">
        <f t="shared" si="755"/>
        <v>0</v>
      </c>
      <c r="AR396" s="5">
        <f t="shared" si="756"/>
        <v>40</v>
      </c>
      <c r="AS396" s="5">
        <f t="shared" si="757"/>
        <v>-11.400000000000119</v>
      </c>
      <c r="AT396" s="5">
        <f t="shared" si="758"/>
        <v>0</v>
      </c>
      <c r="AU396" s="5">
        <f t="shared" si="759"/>
        <v>0</v>
      </c>
      <c r="AW396" s="5">
        <f t="shared" si="760"/>
        <v>0</v>
      </c>
      <c r="AX396" s="5">
        <f t="shared" si="582"/>
        <v>0</v>
      </c>
      <c r="AY396" s="5">
        <f t="shared" si="583"/>
        <v>0</v>
      </c>
      <c r="AZ396" s="5">
        <f t="shared" si="584"/>
        <v>0</v>
      </c>
      <c r="BA396" s="5">
        <f t="shared" si="585"/>
        <v>0</v>
      </c>
      <c r="BB396" s="5">
        <f t="shared" si="586"/>
        <v>0</v>
      </c>
      <c r="BC396" s="5">
        <f t="shared" si="587"/>
        <v>0</v>
      </c>
      <c r="BD396" s="5">
        <f t="shared" si="588"/>
        <v>0</v>
      </c>
      <c r="BE396" s="5">
        <f t="shared" si="589"/>
        <v>0</v>
      </c>
      <c r="BF396" s="5">
        <f t="shared" si="590"/>
        <v>0</v>
      </c>
      <c r="BG396" s="5">
        <f t="shared" si="591"/>
        <v>0</v>
      </c>
      <c r="BH396" s="5">
        <f t="shared" si="592"/>
        <v>0</v>
      </c>
      <c r="BI396" s="5">
        <f t="shared" si="593"/>
        <v>0</v>
      </c>
      <c r="BJ396" s="5">
        <f t="shared" si="594"/>
        <v>0</v>
      </c>
      <c r="BK396" s="5">
        <f t="shared" si="595"/>
        <v>0</v>
      </c>
      <c r="BL396" s="5">
        <f t="shared" si="596"/>
        <v>0</v>
      </c>
      <c r="BM396" s="5">
        <f t="shared" si="597"/>
        <v>0</v>
      </c>
      <c r="BN396" s="5">
        <f t="shared" si="598"/>
        <v>0</v>
      </c>
      <c r="BO396" s="5">
        <f t="shared" si="599"/>
        <v>0</v>
      </c>
      <c r="BP396" s="5">
        <f t="shared" si="600"/>
        <v>0</v>
      </c>
      <c r="BQ396" s="5">
        <f t="shared" si="601"/>
        <v>0</v>
      </c>
      <c r="BR396" s="5">
        <f t="shared" si="602"/>
        <v>0</v>
      </c>
      <c r="BS396" s="5">
        <f t="shared" si="603"/>
        <v>0</v>
      </c>
      <c r="BT396" s="5">
        <f t="shared" si="604"/>
        <v>0</v>
      </c>
      <c r="BU396" s="5">
        <f t="shared" si="605"/>
        <v>0</v>
      </c>
      <c r="BV396" s="5">
        <f t="shared" si="606"/>
        <v>0</v>
      </c>
      <c r="BW396" s="5">
        <f t="shared" si="607"/>
        <v>0</v>
      </c>
      <c r="BX396" s="5">
        <f t="shared" si="608"/>
        <v>0</v>
      </c>
      <c r="BY396" s="5">
        <f t="shared" si="609"/>
        <v>0</v>
      </c>
      <c r="BZ396" s="5">
        <f t="shared" si="610"/>
        <v>1</v>
      </c>
      <c r="CA396" s="5">
        <f t="shared" si="611"/>
        <v>0</v>
      </c>
      <c r="CB396" s="5">
        <f t="shared" si="612"/>
        <v>0</v>
      </c>
      <c r="CC396" s="5">
        <f t="shared" si="613"/>
        <v>2</v>
      </c>
      <c r="CD396" s="5">
        <f t="shared" si="614"/>
        <v>0</v>
      </c>
      <c r="CE396" s="5">
        <f t="shared" si="615"/>
        <v>0</v>
      </c>
      <c r="CF396" s="5">
        <f t="shared" si="616"/>
        <v>0</v>
      </c>
      <c r="CH396" s="5">
        <f t="shared" si="761"/>
        <v>0</v>
      </c>
      <c r="CI396" s="5">
        <f t="shared" si="617"/>
        <v>0</v>
      </c>
      <c r="CJ396" s="5">
        <f t="shared" si="618"/>
        <v>0</v>
      </c>
      <c r="CK396" s="5">
        <f t="shared" si="619"/>
        <v>0</v>
      </c>
      <c r="CL396" s="5">
        <f t="shared" si="620"/>
        <v>0</v>
      </c>
      <c r="CM396" s="5">
        <f t="shared" si="621"/>
        <v>0</v>
      </c>
      <c r="CN396" s="5">
        <f t="shared" si="622"/>
        <v>0</v>
      </c>
      <c r="CO396" s="5">
        <f t="shared" si="623"/>
        <v>0</v>
      </c>
      <c r="CP396" s="5">
        <f t="shared" si="624"/>
        <v>0</v>
      </c>
      <c r="CQ396" s="5">
        <f t="shared" si="625"/>
        <v>0</v>
      </c>
      <c r="CR396" s="5">
        <f t="shared" si="626"/>
        <v>0</v>
      </c>
      <c r="CS396" s="5">
        <f t="shared" si="627"/>
        <v>0</v>
      </c>
      <c r="CT396" s="5">
        <f t="shared" si="628"/>
        <v>0</v>
      </c>
      <c r="CU396" s="5">
        <f t="shared" si="629"/>
        <v>0</v>
      </c>
      <c r="CV396" s="5">
        <f t="shared" si="630"/>
        <v>0</v>
      </c>
      <c r="CW396" s="5">
        <f t="shared" si="631"/>
        <v>0</v>
      </c>
      <c r="CX396" s="5">
        <f t="shared" si="632"/>
        <v>0</v>
      </c>
      <c r="CY396" s="5">
        <f t="shared" si="633"/>
        <v>0</v>
      </c>
      <c r="CZ396" s="5">
        <f t="shared" si="634"/>
        <v>0</v>
      </c>
      <c r="DA396" s="5">
        <f t="shared" si="635"/>
        <v>0</v>
      </c>
      <c r="DB396" s="5">
        <f t="shared" si="636"/>
        <v>0</v>
      </c>
      <c r="DC396" s="5">
        <f t="shared" si="637"/>
        <v>0</v>
      </c>
      <c r="DD396" s="5">
        <f t="shared" si="638"/>
        <v>0</v>
      </c>
      <c r="DE396" s="5">
        <f t="shared" si="639"/>
        <v>0</v>
      </c>
      <c r="DF396" s="5">
        <f t="shared" si="640"/>
        <v>0</v>
      </c>
      <c r="DG396" s="5">
        <f t="shared" si="641"/>
        <v>0</v>
      </c>
      <c r="DH396" s="5">
        <f t="shared" si="642"/>
        <v>0</v>
      </c>
      <c r="DI396" s="5">
        <f t="shared" si="643"/>
        <v>0</v>
      </c>
      <c r="DJ396" s="5">
        <f t="shared" si="644"/>
        <v>0</v>
      </c>
      <c r="DK396" s="5">
        <f t="shared" si="645"/>
        <v>0</v>
      </c>
      <c r="DL396" s="5">
        <f t="shared" si="646"/>
        <v>0</v>
      </c>
      <c r="DM396" s="5">
        <f t="shared" si="647"/>
        <v>0</v>
      </c>
      <c r="DN396" s="5">
        <f t="shared" si="648"/>
        <v>0</v>
      </c>
      <c r="DO396" s="5">
        <f t="shared" si="649"/>
        <v>0</v>
      </c>
      <c r="DP396" s="5">
        <f t="shared" si="650"/>
        <v>0</v>
      </c>
      <c r="DQ396" s="5">
        <f t="shared" si="651"/>
        <v>0</v>
      </c>
      <c r="DS396" s="5">
        <f t="shared" si="762"/>
        <v>2</v>
      </c>
      <c r="DT396" s="5">
        <f t="shared" si="652"/>
        <v>0</v>
      </c>
      <c r="DU396" s="5">
        <f t="shared" si="653"/>
        <v>0</v>
      </c>
      <c r="DV396" s="5">
        <f t="shared" si="654"/>
        <v>0</v>
      </c>
      <c r="DW396" s="5">
        <f t="shared" si="655"/>
        <v>0</v>
      </c>
      <c r="DX396" s="5">
        <f t="shared" si="656"/>
        <v>0</v>
      </c>
      <c r="DY396" s="5">
        <f t="shared" si="657"/>
        <v>0</v>
      </c>
      <c r="DZ396" s="5">
        <f t="shared" si="658"/>
        <v>0</v>
      </c>
      <c r="EA396" s="5">
        <f t="shared" si="659"/>
        <v>0</v>
      </c>
      <c r="EB396" s="5">
        <f t="shared" si="660"/>
        <v>1</v>
      </c>
      <c r="EC396" s="5">
        <f t="shared" si="661"/>
        <v>0</v>
      </c>
      <c r="ED396" s="5">
        <f t="shared" si="662"/>
        <v>0</v>
      </c>
      <c r="EE396" s="5">
        <f t="shared" si="663"/>
        <v>0</v>
      </c>
      <c r="EF396" s="5">
        <f t="shared" si="664"/>
        <v>0</v>
      </c>
      <c r="EG396" s="5">
        <f t="shared" si="665"/>
        <v>0</v>
      </c>
      <c r="EH396" s="5">
        <f t="shared" si="666"/>
        <v>0</v>
      </c>
      <c r="EI396" s="5">
        <f t="shared" si="667"/>
        <v>0</v>
      </c>
      <c r="EJ396" s="5">
        <f t="shared" si="668"/>
        <v>0</v>
      </c>
      <c r="EK396" s="5">
        <f t="shared" si="669"/>
        <v>0</v>
      </c>
      <c r="EL396" s="5">
        <f t="shared" si="670"/>
        <v>3</v>
      </c>
      <c r="EM396" s="5">
        <f t="shared" si="671"/>
        <v>0</v>
      </c>
      <c r="EN396" s="5">
        <f t="shared" si="672"/>
        <v>0</v>
      </c>
      <c r="EO396" s="5">
        <f t="shared" si="673"/>
        <v>0</v>
      </c>
      <c r="EP396" s="5">
        <f t="shared" si="674"/>
        <v>0</v>
      </c>
      <c r="EQ396" s="5">
        <f t="shared" si="675"/>
        <v>0</v>
      </c>
      <c r="ER396" s="5">
        <f t="shared" si="676"/>
        <v>0</v>
      </c>
      <c r="ES396" s="5">
        <f t="shared" si="677"/>
        <v>0</v>
      </c>
      <c r="ET396" s="5">
        <f t="shared" si="678"/>
        <v>0</v>
      </c>
      <c r="EU396" s="5">
        <f t="shared" si="679"/>
        <v>0</v>
      </c>
      <c r="EV396" s="5">
        <f t="shared" si="680"/>
        <v>0</v>
      </c>
      <c r="EW396" s="5">
        <f t="shared" si="681"/>
        <v>0</v>
      </c>
      <c r="EX396" s="5">
        <f t="shared" si="682"/>
        <v>0</v>
      </c>
      <c r="EY396" s="5">
        <f t="shared" si="683"/>
        <v>0</v>
      </c>
      <c r="EZ396" s="5">
        <f t="shared" si="684"/>
        <v>4</v>
      </c>
      <c r="FA396" s="5">
        <f t="shared" si="685"/>
        <v>0</v>
      </c>
      <c r="FB396" s="5">
        <f t="shared" si="686"/>
        <v>0</v>
      </c>
      <c r="FD396" s="5">
        <f t="shared" si="763"/>
        <v>0</v>
      </c>
      <c r="FE396" s="5">
        <f t="shared" si="687"/>
        <v>0</v>
      </c>
      <c r="FF396" s="5">
        <f t="shared" si="688"/>
        <v>0</v>
      </c>
      <c r="FG396" s="5">
        <f t="shared" si="689"/>
        <v>0</v>
      </c>
      <c r="FH396" s="5">
        <f t="shared" si="690"/>
        <v>0</v>
      </c>
      <c r="FI396" s="5">
        <f t="shared" si="691"/>
        <v>0</v>
      </c>
      <c r="FJ396" s="5">
        <f t="shared" si="692"/>
        <v>0</v>
      </c>
      <c r="FK396" s="5">
        <f t="shared" si="693"/>
        <v>0</v>
      </c>
      <c r="FL396" s="5">
        <f t="shared" si="694"/>
        <v>0</v>
      </c>
      <c r="FM396" s="5">
        <f t="shared" si="695"/>
        <v>0</v>
      </c>
      <c r="FN396" s="5">
        <f t="shared" si="696"/>
        <v>0</v>
      </c>
      <c r="FO396" s="5">
        <f t="shared" si="697"/>
        <v>0</v>
      </c>
      <c r="FP396" s="5">
        <f t="shared" si="698"/>
        <v>0</v>
      </c>
      <c r="FQ396" s="5">
        <f t="shared" si="699"/>
        <v>0</v>
      </c>
      <c r="FR396" s="5">
        <f t="shared" si="700"/>
        <v>0</v>
      </c>
      <c r="FS396" s="5">
        <f t="shared" si="701"/>
        <v>0</v>
      </c>
      <c r="FT396" s="5">
        <f t="shared" si="702"/>
        <v>0</v>
      </c>
      <c r="FU396" s="5">
        <f t="shared" si="703"/>
        <v>0</v>
      </c>
      <c r="FV396" s="5">
        <f t="shared" si="704"/>
        <v>0</v>
      </c>
      <c r="FW396" s="5">
        <f t="shared" si="705"/>
        <v>0</v>
      </c>
      <c r="FX396" s="5">
        <f t="shared" si="706"/>
        <v>0</v>
      </c>
      <c r="FY396" s="5">
        <f t="shared" si="707"/>
        <v>0</v>
      </c>
      <c r="FZ396" s="5">
        <f t="shared" si="708"/>
        <v>0</v>
      </c>
      <c r="GA396" s="5">
        <f t="shared" si="709"/>
        <v>0</v>
      </c>
      <c r="GB396" s="5">
        <f t="shared" si="710"/>
        <v>0</v>
      </c>
      <c r="GC396" s="5">
        <f t="shared" si="711"/>
        <v>0</v>
      </c>
      <c r="GD396" s="5">
        <f t="shared" si="712"/>
        <v>0</v>
      </c>
      <c r="GE396" s="5">
        <f t="shared" si="713"/>
        <v>0</v>
      </c>
      <c r="GF396" s="5">
        <f t="shared" si="714"/>
        <v>0</v>
      </c>
      <c r="GG396" s="5">
        <f t="shared" si="715"/>
        <v>0</v>
      </c>
      <c r="GH396" s="5">
        <f t="shared" si="716"/>
        <v>0</v>
      </c>
      <c r="GI396" s="5">
        <f t="shared" si="717"/>
        <v>0</v>
      </c>
      <c r="GJ396" s="5">
        <f t="shared" si="718"/>
        <v>0</v>
      </c>
      <c r="GK396" s="5">
        <f t="shared" si="719"/>
        <v>0</v>
      </c>
      <c r="GL396" s="5">
        <f t="shared" si="720"/>
        <v>0</v>
      </c>
      <c r="GM396" s="5">
        <f t="shared" si="721"/>
        <v>0</v>
      </c>
      <c r="GO396" s="23">
        <f t="shared" si="722"/>
        <v>0</v>
      </c>
      <c r="GP396" s="23">
        <f t="shared" si="723"/>
        <v>0</v>
      </c>
      <c r="GQ396" s="5">
        <f>+IF(GO396&gt;0, IF(COUNTIF(GO$149:GO396,GO396)&lt;=1,TRUE,FALSE),0)*$C$59*-1</f>
        <v>0</v>
      </c>
      <c r="GR396" s="5">
        <f>+IF(GP396&gt;0, IF(COUNTIF(GP$149:GP396,GP396)&lt;=1,TRUE,FALSE),0)*$C$59*-1</f>
        <v>0</v>
      </c>
    </row>
    <row r="397" spans="1:200" s="5" customFormat="1" hidden="1" outlineLevel="1" x14ac:dyDescent="0.2">
      <c r="A397" s="6"/>
      <c r="F397" s="35">
        <f t="shared" si="724"/>
        <v>11.469999999961786</v>
      </c>
      <c r="G397" s="20">
        <f t="shared" si="578"/>
        <v>0</v>
      </c>
      <c r="H397" s="20">
        <f t="shared" si="579"/>
        <v>0</v>
      </c>
      <c r="I397" s="37">
        <f t="shared" si="580"/>
        <v>0</v>
      </c>
      <c r="J397" s="33">
        <f t="shared" si="581"/>
        <v>11.469999999961786</v>
      </c>
      <c r="L397" s="5">
        <f t="shared" si="764"/>
        <v>-33.83000000000402</v>
      </c>
      <c r="M397" s="5">
        <f t="shared" si="725"/>
        <v>0</v>
      </c>
      <c r="N397" s="5">
        <f t="shared" si="726"/>
        <v>0</v>
      </c>
      <c r="O397" s="5">
        <f t="shared" si="727"/>
        <v>0</v>
      </c>
      <c r="P397" s="5">
        <f t="shared" si="728"/>
        <v>0</v>
      </c>
      <c r="Q397" s="5">
        <f t="shared" si="729"/>
        <v>0</v>
      </c>
      <c r="R397" s="5">
        <f t="shared" si="730"/>
        <v>0</v>
      </c>
      <c r="S397" s="5">
        <f t="shared" si="731"/>
        <v>0</v>
      </c>
      <c r="T397" s="5">
        <f t="shared" si="732"/>
        <v>0</v>
      </c>
      <c r="U397" s="5">
        <f t="shared" si="733"/>
        <v>-54.400000000000531</v>
      </c>
      <c r="V397" s="5">
        <f t="shared" si="734"/>
        <v>0</v>
      </c>
      <c r="W397" s="5">
        <f t="shared" si="735"/>
        <v>0</v>
      </c>
      <c r="X397" s="5">
        <f t="shared" si="736"/>
        <v>0</v>
      </c>
      <c r="Y397" s="5">
        <f t="shared" si="737"/>
        <v>0</v>
      </c>
      <c r="Z397" s="5">
        <f t="shared" si="738"/>
        <v>0</v>
      </c>
      <c r="AA397" s="5">
        <f t="shared" si="739"/>
        <v>0</v>
      </c>
      <c r="AB397" s="5">
        <f t="shared" si="740"/>
        <v>0</v>
      </c>
      <c r="AC397" s="5">
        <f t="shared" si="741"/>
        <v>0</v>
      </c>
      <c r="AD397" s="5">
        <f t="shared" si="742"/>
        <v>0</v>
      </c>
      <c r="AE397" s="5">
        <f t="shared" si="743"/>
        <v>-14.599999999999881</v>
      </c>
      <c r="AF397" s="5">
        <f t="shared" si="744"/>
        <v>0</v>
      </c>
      <c r="AG397" s="5">
        <f t="shared" si="745"/>
        <v>0</v>
      </c>
      <c r="AH397" s="5">
        <f t="shared" si="746"/>
        <v>0</v>
      </c>
      <c r="AI397" s="5">
        <f t="shared" si="747"/>
        <v>0</v>
      </c>
      <c r="AJ397" s="5">
        <f t="shared" si="748"/>
        <v>0</v>
      </c>
      <c r="AK397" s="5">
        <f t="shared" si="749"/>
        <v>0</v>
      </c>
      <c r="AL397" s="5">
        <f t="shared" si="750"/>
        <v>0</v>
      </c>
      <c r="AM397" s="5">
        <f t="shared" si="751"/>
        <v>0</v>
      </c>
      <c r="AN397" s="5">
        <f t="shared" si="752"/>
        <v>0</v>
      </c>
      <c r="AO397" s="5">
        <f t="shared" si="753"/>
        <v>62.759999999998669</v>
      </c>
      <c r="AP397" s="5">
        <f t="shared" si="754"/>
        <v>0</v>
      </c>
      <c r="AQ397" s="5">
        <f t="shared" si="755"/>
        <v>0</v>
      </c>
      <c r="AR397" s="5">
        <f t="shared" si="756"/>
        <v>40</v>
      </c>
      <c r="AS397" s="5">
        <f t="shared" si="757"/>
        <v>-11.400000000000119</v>
      </c>
      <c r="AT397" s="5">
        <f t="shared" si="758"/>
        <v>0</v>
      </c>
      <c r="AU397" s="5">
        <f t="shared" si="759"/>
        <v>0</v>
      </c>
      <c r="AW397" s="5">
        <f t="shared" si="760"/>
        <v>0</v>
      </c>
      <c r="AX397" s="5">
        <f t="shared" si="582"/>
        <v>0</v>
      </c>
      <c r="AY397" s="5">
        <f t="shared" si="583"/>
        <v>0</v>
      </c>
      <c r="AZ397" s="5">
        <f t="shared" si="584"/>
        <v>0</v>
      </c>
      <c r="BA397" s="5">
        <f t="shared" si="585"/>
        <v>0</v>
      </c>
      <c r="BB397" s="5">
        <f t="shared" si="586"/>
        <v>0</v>
      </c>
      <c r="BC397" s="5">
        <f t="shared" si="587"/>
        <v>0</v>
      </c>
      <c r="BD397" s="5">
        <f t="shared" si="588"/>
        <v>0</v>
      </c>
      <c r="BE397" s="5">
        <f t="shared" si="589"/>
        <v>0</v>
      </c>
      <c r="BF397" s="5">
        <f t="shared" si="590"/>
        <v>0</v>
      </c>
      <c r="BG397" s="5">
        <f t="shared" si="591"/>
        <v>0</v>
      </c>
      <c r="BH397" s="5">
        <f t="shared" si="592"/>
        <v>0</v>
      </c>
      <c r="BI397" s="5">
        <f t="shared" si="593"/>
        <v>0</v>
      </c>
      <c r="BJ397" s="5">
        <f t="shared" si="594"/>
        <v>0</v>
      </c>
      <c r="BK397" s="5">
        <f t="shared" si="595"/>
        <v>0</v>
      </c>
      <c r="BL397" s="5">
        <f t="shared" si="596"/>
        <v>0</v>
      </c>
      <c r="BM397" s="5">
        <f t="shared" si="597"/>
        <v>0</v>
      </c>
      <c r="BN397" s="5">
        <f t="shared" si="598"/>
        <v>0</v>
      </c>
      <c r="BO397" s="5">
        <f t="shared" si="599"/>
        <v>0</v>
      </c>
      <c r="BP397" s="5">
        <f t="shared" si="600"/>
        <v>0</v>
      </c>
      <c r="BQ397" s="5">
        <f t="shared" si="601"/>
        <v>0</v>
      </c>
      <c r="BR397" s="5">
        <f t="shared" si="602"/>
        <v>0</v>
      </c>
      <c r="BS397" s="5">
        <f t="shared" si="603"/>
        <v>0</v>
      </c>
      <c r="BT397" s="5">
        <f t="shared" si="604"/>
        <v>0</v>
      </c>
      <c r="BU397" s="5">
        <f t="shared" si="605"/>
        <v>0</v>
      </c>
      <c r="BV397" s="5">
        <f t="shared" si="606"/>
        <v>0</v>
      </c>
      <c r="BW397" s="5">
        <f t="shared" si="607"/>
        <v>0</v>
      </c>
      <c r="BX397" s="5">
        <f t="shared" si="608"/>
        <v>0</v>
      </c>
      <c r="BY397" s="5">
        <f t="shared" si="609"/>
        <v>0</v>
      </c>
      <c r="BZ397" s="5">
        <f t="shared" si="610"/>
        <v>1</v>
      </c>
      <c r="CA397" s="5">
        <f t="shared" si="611"/>
        <v>0</v>
      </c>
      <c r="CB397" s="5">
        <f t="shared" si="612"/>
        <v>0</v>
      </c>
      <c r="CC397" s="5">
        <f t="shared" si="613"/>
        <v>2</v>
      </c>
      <c r="CD397" s="5">
        <f t="shared" si="614"/>
        <v>0</v>
      </c>
      <c r="CE397" s="5">
        <f t="shared" si="615"/>
        <v>0</v>
      </c>
      <c r="CF397" s="5">
        <f t="shared" si="616"/>
        <v>0</v>
      </c>
      <c r="CH397" s="5">
        <f t="shared" si="761"/>
        <v>0</v>
      </c>
      <c r="CI397" s="5">
        <f t="shared" si="617"/>
        <v>0</v>
      </c>
      <c r="CJ397" s="5">
        <f t="shared" si="618"/>
        <v>0</v>
      </c>
      <c r="CK397" s="5">
        <f t="shared" si="619"/>
        <v>0</v>
      </c>
      <c r="CL397" s="5">
        <f t="shared" si="620"/>
        <v>0</v>
      </c>
      <c r="CM397" s="5">
        <f t="shared" si="621"/>
        <v>0</v>
      </c>
      <c r="CN397" s="5">
        <f t="shared" si="622"/>
        <v>0</v>
      </c>
      <c r="CO397" s="5">
        <f t="shared" si="623"/>
        <v>0</v>
      </c>
      <c r="CP397" s="5">
        <f t="shared" si="624"/>
        <v>0</v>
      </c>
      <c r="CQ397" s="5">
        <f t="shared" si="625"/>
        <v>0</v>
      </c>
      <c r="CR397" s="5">
        <f t="shared" si="626"/>
        <v>0</v>
      </c>
      <c r="CS397" s="5">
        <f t="shared" si="627"/>
        <v>0</v>
      </c>
      <c r="CT397" s="5">
        <f t="shared" si="628"/>
        <v>0</v>
      </c>
      <c r="CU397" s="5">
        <f t="shared" si="629"/>
        <v>0</v>
      </c>
      <c r="CV397" s="5">
        <f t="shared" si="630"/>
        <v>0</v>
      </c>
      <c r="CW397" s="5">
        <f t="shared" si="631"/>
        <v>0</v>
      </c>
      <c r="CX397" s="5">
        <f t="shared" si="632"/>
        <v>0</v>
      </c>
      <c r="CY397" s="5">
        <f t="shared" si="633"/>
        <v>0</v>
      </c>
      <c r="CZ397" s="5">
        <f t="shared" si="634"/>
        <v>0</v>
      </c>
      <c r="DA397" s="5">
        <f t="shared" si="635"/>
        <v>0</v>
      </c>
      <c r="DB397" s="5">
        <f t="shared" si="636"/>
        <v>0</v>
      </c>
      <c r="DC397" s="5">
        <f t="shared" si="637"/>
        <v>0</v>
      </c>
      <c r="DD397" s="5">
        <f t="shared" si="638"/>
        <v>0</v>
      </c>
      <c r="DE397" s="5">
        <f t="shared" si="639"/>
        <v>0</v>
      </c>
      <c r="DF397" s="5">
        <f t="shared" si="640"/>
        <v>0</v>
      </c>
      <c r="DG397" s="5">
        <f t="shared" si="641"/>
        <v>0</v>
      </c>
      <c r="DH397" s="5">
        <f t="shared" si="642"/>
        <v>0</v>
      </c>
      <c r="DI397" s="5">
        <f t="shared" si="643"/>
        <v>0</v>
      </c>
      <c r="DJ397" s="5">
        <f t="shared" si="644"/>
        <v>0</v>
      </c>
      <c r="DK397" s="5">
        <f t="shared" si="645"/>
        <v>0</v>
      </c>
      <c r="DL397" s="5">
        <f t="shared" si="646"/>
        <v>0</v>
      </c>
      <c r="DM397" s="5">
        <f t="shared" si="647"/>
        <v>0</v>
      </c>
      <c r="DN397" s="5">
        <f t="shared" si="648"/>
        <v>0</v>
      </c>
      <c r="DO397" s="5">
        <f t="shared" si="649"/>
        <v>0</v>
      </c>
      <c r="DP397" s="5">
        <f t="shared" si="650"/>
        <v>0</v>
      </c>
      <c r="DQ397" s="5">
        <f t="shared" si="651"/>
        <v>0</v>
      </c>
      <c r="DS397" s="5">
        <f t="shared" si="762"/>
        <v>2</v>
      </c>
      <c r="DT397" s="5">
        <f t="shared" si="652"/>
        <v>0</v>
      </c>
      <c r="DU397" s="5">
        <f t="shared" si="653"/>
        <v>0</v>
      </c>
      <c r="DV397" s="5">
        <f t="shared" si="654"/>
        <v>0</v>
      </c>
      <c r="DW397" s="5">
        <f t="shared" si="655"/>
        <v>0</v>
      </c>
      <c r="DX397" s="5">
        <f t="shared" si="656"/>
        <v>0</v>
      </c>
      <c r="DY397" s="5">
        <f t="shared" si="657"/>
        <v>0</v>
      </c>
      <c r="DZ397" s="5">
        <f t="shared" si="658"/>
        <v>0</v>
      </c>
      <c r="EA397" s="5">
        <f t="shared" si="659"/>
        <v>0</v>
      </c>
      <c r="EB397" s="5">
        <f t="shared" si="660"/>
        <v>1</v>
      </c>
      <c r="EC397" s="5">
        <f t="shared" si="661"/>
        <v>0</v>
      </c>
      <c r="ED397" s="5">
        <f t="shared" si="662"/>
        <v>0</v>
      </c>
      <c r="EE397" s="5">
        <f t="shared" si="663"/>
        <v>0</v>
      </c>
      <c r="EF397" s="5">
        <f t="shared" si="664"/>
        <v>0</v>
      </c>
      <c r="EG397" s="5">
        <f t="shared" si="665"/>
        <v>0</v>
      </c>
      <c r="EH397" s="5">
        <f t="shared" si="666"/>
        <v>0</v>
      </c>
      <c r="EI397" s="5">
        <f t="shared" si="667"/>
        <v>0</v>
      </c>
      <c r="EJ397" s="5">
        <f t="shared" si="668"/>
        <v>0</v>
      </c>
      <c r="EK397" s="5">
        <f t="shared" si="669"/>
        <v>0</v>
      </c>
      <c r="EL397" s="5">
        <f t="shared" si="670"/>
        <v>3</v>
      </c>
      <c r="EM397" s="5">
        <f t="shared" si="671"/>
        <v>0</v>
      </c>
      <c r="EN397" s="5">
        <f t="shared" si="672"/>
        <v>0</v>
      </c>
      <c r="EO397" s="5">
        <f t="shared" si="673"/>
        <v>0</v>
      </c>
      <c r="EP397" s="5">
        <f t="shared" si="674"/>
        <v>0</v>
      </c>
      <c r="EQ397" s="5">
        <f t="shared" si="675"/>
        <v>0</v>
      </c>
      <c r="ER397" s="5">
        <f t="shared" si="676"/>
        <v>0</v>
      </c>
      <c r="ES397" s="5">
        <f t="shared" si="677"/>
        <v>0</v>
      </c>
      <c r="ET397" s="5">
        <f t="shared" si="678"/>
        <v>0</v>
      </c>
      <c r="EU397" s="5">
        <f t="shared" si="679"/>
        <v>0</v>
      </c>
      <c r="EV397" s="5">
        <f t="shared" si="680"/>
        <v>0</v>
      </c>
      <c r="EW397" s="5">
        <f t="shared" si="681"/>
        <v>0</v>
      </c>
      <c r="EX397" s="5">
        <f t="shared" si="682"/>
        <v>0</v>
      </c>
      <c r="EY397" s="5">
        <f t="shared" si="683"/>
        <v>0</v>
      </c>
      <c r="EZ397" s="5">
        <f t="shared" si="684"/>
        <v>4</v>
      </c>
      <c r="FA397" s="5">
        <f t="shared" si="685"/>
        <v>0</v>
      </c>
      <c r="FB397" s="5">
        <f t="shared" si="686"/>
        <v>0</v>
      </c>
      <c r="FD397" s="5">
        <f t="shared" si="763"/>
        <v>0</v>
      </c>
      <c r="FE397" s="5">
        <f t="shared" si="687"/>
        <v>0</v>
      </c>
      <c r="FF397" s="5">
        <f t="shared" si="688"/>
        <v>0</v>
      </c>
      <c r="FG397" s="5">
        <f t="shared" si="689"/>
        <v>0</v>
      </c>
      <c r="FH397" s="5">
        <f t="shared" si="690"/>
        <v>0</v>
      </c>
      <c r="FI397" s="5">
        <f t="shared" si="691"/>
        <v>0</v>
      </c>
      <c r="FJ397" s="5">
        <f t="shared" si="692"/>
        <v>0</v>
      </c>
      <c r="FK397" s="5">
        <f t="shared" si="693"/>
        <v>0</v>
      </c>
      <c r="FL397" s="5">
        <f t="shared" si="694"/>
        <v>0</v>
      </c>
      <c r="FM397" s="5">
        <f t="shared" si="695"/>
        <v>0</v>
      </c>
      <c r="FN397" s="5">
        <f t="shared" si="696"/>
        <v>0</v>
      </c>
      <c r="FO397" s="5">
        <f t="shared" si="697"/>
        <v>0</v>
      </c>
      <c r="FP397" s="5">
        <f t="shared" si="698"/>
        <v>0</v>
      </c>
      <c r="FQ397" s="5">
        <f t="shared" si="699"/>
        <v>0</v>
      </c>
      <c r="FR397" s="5">
        <f t="shared" si="700"/>
        <v>0</v>
      </c>
      <c r="FS397" s="5">
        <f t="shared" si="701"/>
        <v>0</v>
      </c>
      <c r="FT397" s="5">
        <f t="shared" si="702"/>
        <v>0</v>
      </c>
      <c r="FU397" s="5">
        <f t="shared" si="703"/>
        <v>0</v>
      </c>
      <c r="FV397" s="5">
        <f t="shared" si="704"/>
        <v>0</v>
      </c>
      <c r="FW397" s="5">
        <f t="shared" si="705"/>
        <v>0</v>
      </c>
      <c r="FX397" s="5">
        <f t="shared" si="706"/>
        <v>0</v>
      </c>
      <c r="FY397" s="5">
        <f t="shared" si="707"/>
        <v>0</v>
      </c>
      <c r="FZ397" s="5">
        <f t="shared" si="708"/>
        <v>0</v>
      </c>
      <c r="GA397" s="5">
        <f t="shared" si="709"/>
        <v>0</v>
      </c>
      <c r="GB397" s="5">
        <f t="shared" si="710"/>
        <v>0</v>
      </c>
      <c r="GC397" s="5">
        <f t="shared" si="711"/>
        <v>0</v>
      </c>
      <c r="GD397" s="5">
        <f t="shared" si="712"/>
        <v>0</v>
      </c>
      <c r="GE397" s="5">
        <f t="shared" si="713"/>
        <v>0</v>
      </c>
      <c r="GF397" s="5">
        <f t="shared" si="714"/>
        <v>0</v>
      </c>
      <c r="GG397" s="5">
        <f t="shared" si="715"/>
        <v>0</v>
      </c>
      <c r="GH397" s="5">
        <f t="shared" si="716"/>
        <v>0</v>
      </c>
      <c r="GI397" s="5">
        <f t="shared" si="717"/>
        <v>0</v>
      </c>
      <c r="GJ397" s="5">
        <f t="shared" si="718"/>
        <v>0</v>
      </c>
      <c r="GK397" s="5">
        <f t="shared" si="719"/>
        <v>0</v>
      </c>
      <c r="GL397" s="5">
        <f t="shared" si="720"/>
        <v>0</v>
      </c>
      <c r="GM397" s="5">
        <f t="shared" si="721"/>
        <v>0</v>
      </c>
      <c r="GO397" s="23">
        <f t="shared" si="722"/>
        <v>0</v>
      </c>
      <c r="GP397" s="23">
        <f t="shared" si="723"/>
        <v>0</v>
      </c>
      <c r="GQ397" s="5">
        <f>+IF(GO397&gt;0, IF(COUNTIF(GO$149:GO397,GO397)&lt;=1,TRUE,FALSE),0)*$C$59*-1</f>
        <v>0</v>
      </c>
      <c r="GR397" s="5">
        <f>+IF(GP397&gt;0, IF(COUNTIF(GP$149:GP397,GP397)&lt;=1,TRUE,FALSE),0)*$C$59*-1</f>
        <v>0</v>
      </c>
    </row>
    <row r="398" spans="1:200" s="5" customFormat="1" hidden="1" outlineLevel="1" x14ac:dyDescent="0.2">
      <c r="A398" s="6"/>
      <c r="F398" s="35">
        <f t="shared" si="724"/>
        <v>11.469999999961786</v>
      </c>
      <c r="G398" s="20">
        <f t="shared" si="578"/>
        <v>0</v>
      </c>
      <c r="H398" s="20">
        <f t="shared" si="579"/>
        <v>0</v>
      </c>
      <c r="I398" s="37">
        <f t="shared" si="580"/>
        <v>0</v>
      </c>
      <c r="J398" s="33">
        <f t="shared" si="581"/>
        <v>11.469999999961786</v>
      </c>
      <c r="L398" s="5">
        <f t="shared" si="764"/>
        <v>-33.83000000000402</v>
      </c>
      <c r="M398" s="5">
        <f t="shared" si="725"/>
        <v>0</v>
      </c>
      <c r="N398" s="5">
        <f t="shared" si="726"/>
        <v>0</v>
      </c>
      <c r="O398" s="5">
        <f t="shared" si="727"/>
        <v>0</v>
      </c>
      <c r="P398" s="5">
        <f t="shared" si="728"/>
        <v>0</v>
      </c>
      <c r="Q398" s="5">
        <f t="shared" si="729"/>
        <v>0</v>
      </c>
      <c r="R398" s="5">
        <f t="shared" si="730"/>
        <v>0</v>
      </c>
      <c r="S398" s="5">
        <f t="shared" si="731"/>
        <v>0</v>
      </c>
      <c r="T398" s="5">
        <f t="shared" si="732"/>
        <v>0</v>
      </c>
      <c r="U398" s="5">
        <f t="shared" si="733"/>
        <v>-54.400000000000531</v>
      </c>
      <c r="V398" s="5">
        <f t="shared" si="734"/>
        <v>0</v>
      </c>
      <c r="W398" s="5">
        <f t="shared" si="735"/>
        <v>0</v>
      </c>
      <c r="X398" s="5">
        <f t="shared" si="736"/>
        <v>0</v>
      </c>
      <c r="Y398" s="5">
        <f t="shared" si="737"/>
        <v>0</v>
      </c>
      <c r="Z398" s="5">
        <f t="shared" si="738"/>
        <v>0</v>
      </c>
      <c r="AA398" s="5">
        <f t="shared" si="739"/>
        <v>0</v>
      </c>
      <c r="AB398" s="5">
        <f t="shared" si="740"/>
        <v>0</v>
      </c>
      <c r="AC398" s="5">
        <f t="shared" si="741"/>
        <v>0</v>
      </c>
      <c r="AD398" s="5">
        <f t="shared" si="742"/>
        <v>0</v>
      </c>
      <c r="AE398" s="5">
        <f t="shared" si="743"/>
        <v>-14.599999999999881</v>
      </c>
      <c r="AF398" s="5">
        <f t="shared" si="744"/>
        <v>0</v>
      </c>
      <c r="AG398" s="5">
        <f t="shared" si="745"/>
        <v>0</v>
      </c>
      <c r="AH398" s="5">
        <f t="shared" si="746"/>
        <v>0</v>
      </c>
      <c r="AI398" s="5">
        <f t="shared" si="747"/>
        <v>0</v>
      </c>
      <c r="AJ398" s="5">
        <f t="shared" si="748"/>
        <v>0</v>
      </c>
      <c r="AK398" s="5">
        <f t="shared" si="749"/>
        <v>0</v>
      </c>
      <c r="AL398" s="5">
        <f t="shared" si="750"/>
        <v>0</v>
      </c>
      <c r="AM398" s="5">
        <f t="shared" si="751"/>
        <v>0</v>
      </c>
      <c r="AN398" s="5">
        <f t="shared" si="752"/>
        <v>0</v>
      </c>
      <c r="AO398" s="5">
        <f t="shared" si="753"/>
        <v>62.759999999998669</v>
      </c>
      <c r="AP398" s="5">
        <f t="shared" si="754"/>
        <v>0</v>
      </c>
      <c r="AQ398" s="5">
        <f t="shared" si="755"/>
        <v>0</v>
      </c>
      <c r="AR398" s="5">
        <f t="shared" si="756"/>
        <v>40</v>
      </c>
      <c r="AS398" s="5">
        <f t="shared" si="757"/>
        <v>-11.400000000000119</v>
      </c>
      <c r="AT398" s="5">
        <f t="shared" si="758"/>
        <v>0</v>
      </c>
      <c r="AU398" s="5">
        <f t="shared" si="759"/>
        <v>0</v>
      </c>
      <c r="AW398" s="5">
        <f t="shared" si="760"/>
        <v>0</v>
      </c>
      <c r="AX398" s="5">
        <f t="shared" si="582"/>
        <v>0</v>
      </c>
      <c r="AY398" s="5">
        <f t="shared" si="583"/>
        <v>0</v>
      </c>
      <c r="AZ398" s="5">
        <f t="shared" si="584"/>
        <v>0</v>
      </c>
      <c r="BA398" s="5">
        <f t="shared" si="585"/>
        <v>0</v>
      </c>
      <c r="BB398" s="5">
        <f t="shared" si="586"/>
        <v>0</v>
      </c>
      <c r="BC398" s="5">
        <f t="shared" si="587"/>
        <v>0</v>
      </c>
      <c r="BD398" s="5">
        <f t="shared" si="588"/>
        <v>0</v>
      </c>
      <c r="BE398" s="5">
        <f t="shared" si="589"/>
        <v>0</v>
      </c>
      <c r="BF398" s="5">
        <f t="shared" si="590"/>
        <v>0</v>
      </c>
      <c r="BG398" s="5">
        <f t="shared" si="591"/>
        <v>0</v>
      </c>
      <c r="BH398" s="5">
        <f t="shared" si="592"/>
        <v>0</v>
      </c>
      <c r="BI398" s="5">
        <f t="shared" si="593"/>
        <v>0</v>
      </c>
      <c r="BJ398" s="5">
        <f t="shared" si="594"/>
        <v>0</v>
      </c>
      <c r="BK398" s="5">
        <f t="shared" si="595"/>
        <v>0</v>
      </c>
      <c r="BL398" s="5">
        <f t="shared" si="596"/>
        <v>0</v>
      </c>
      <c r="BM398" s="5">
        <f t="shared" si="597"/>
        <v>0</v>
      </c>
      <c r="BN398" s="5">
        <f t="shared" si="598"/>
        <v>0</v>
      </c>
      <c r="BO398" s="5">
        <f t="shared" si="599"/>
        <v>0</v>
      </c>
      <c r="BP398" s="5">
        <f t="shared" si="600"/>
        <v>0</v>
      </c>
      <c r="BQ398" s="5">
        <f t="shared" si="601"/>
        <v>0</v>
      </c>
      <c r="BR398" s="5">
        <f t="shared" si="602"/>
        <v>0</v>
      </c>
      <c r="BS398" s="5">
        <f t="shared" si="603"/>
        <v>0</v>
      </c>
      <c r="BT398" s="5">
        <f t="shared" si="604"/>
        <v>0</v>
      </c>
      <c r="BU398" s="5">
        <f t="shared" si="605"/>
        <v>0</v>
      </c>
      <c r="BV398" s="5">
        <f t="shared" si="606"/>
        <v>0</v>
      </c>
      <c r="BW398" s="5">
        <f t="shared" si="607"/>
        <v>0</v>
      </c>
      <c r="BX398" s="5">
        <f t="shared" si="608"/>
        <v>0</v>
      </c>
      <c r="BY398" s="5">
        <f t="shared" si="609"/>
        <v>0</v>
      </c>
      <c r="BZ398" s="5">
        <f t="shared" si="610"/>
        <v>1</v>
      </c>
      <c r="CA398" s="5">
        <f t="shared" si="611"/>
        <v>0</v>
      </c>
      <c r="CB398" s="5">
        <f t="shared" si="612"/>
        <v>0</v>
      </c>
      <c r="CC398" s="5">
        <f t="shared" si="613"/>
        <v>2</v>
      </c>
      <c r="CD398" s="5">
        <f t="shared" si="614"/>
        <v>0</v>
      </c>
      <c r="CE398" s="5">
        <f t="shared" si="615"/>
        <v>0</v>
      </c>
      <c r="CF398" s="5">
        <f t="shared" si="616"/>
        <v>0</v>
      </c>
      <c r="CH398" s="5">
        <f t="shared" si="761"/>
        <v>0</v>
      </c>
      <c r="CI398" s="5">
        <f t="shared" si="617"/>
        <v>0</v>
      </c>
      <c r="CJ398" s="5">
        <f t="shared" si="618"/>
        <v>0</v>
      </c>
      <c r="CK398" s="5">
        <f t="shared" si="619"/>
        <v>0</v>
      </c>
      <c r="CL398" s="5">
        <f t="shared" si="620"/>
        <v>0</v>
      </c>
      <c r="CM398" s="5">
        <f t="shared" si="621"/>
        <v>0</v>
      </c>
      <c r="CN398" s="5">
        <f t="shared" si="622"/>
        <v>0</v>
      </c>
      <c r="CO398" s="5">
        <f t="shared" si="623"/>
        <v>0</v>
      </c>
      <c r="CP398" s="5">
        <f t="shared" si="624"/>
        <v>0</v>
      </c>
      <c r="CQ398" s="5">
        <f t="shared" si="625"/>
        <v>0</v>
      </c>
      <c r="CR398" s="5">
        <f t="shared" si="626"/>
        <v>0</v>
      </c>
      <c r="CS398" s="5">
        <f t="shared" si="627"/>
        <v>0</v>
      </c>
      <c r="CT398" s="5">
        <f t="shared" si="628"/>
        <v>0</v>
      </c>
      <c r="CU398" s="5">
        <f t="shared" si="629"/>
        <v>0</v>
      </c>
      <c r="CV398" s="5">
        <f t="shared" si="630"/>
        <v>0</v>
      </c>
      <c r="CW398" s="5">
        <f t="shared" si="631"/>
        <v>0</v>
      </c>
      <c r="CX398" s="5">
        <f t="shared" si="632"/>
        <v>0</v>
      </c>
      <c r="CY398" s="5">
        <f t="shared" si="633"/>
        <v>0</v>
      </c>
      <c r="CZ398" s="5">
        <f t="shared" si="634"/>
        <v>0</v>
      </c>
      <c r="DA398" s="5">
        <f t="shared" si="635"/>
        <v>0</v>
      </c>
      <c r="DB398" s="5">
        <f t="shared" si="636"/>
        <v>0</v>
      </c>
      <c r="DC398" s="5">
        <f t="shared" si="637"/>
        <v>0</v>
      </c>
      <c r="DD398" s="5">
        <f t="shared" si="638"/>
        <v>0</v>
      </c>
      <c r="DE398" s="5">
        <f t="shared" si="639"/>
        <v>0</v>
      </c>
      <c r="DF398" s="5">
        <f t="shared" si="640"/>
        <v>0</v>
      </c>
      <c r="DG398" s="5">
        <f t="shared" si="641"/>
        <v>0</v>
      </c>
      <c r="DH398" s="5">
        <f t="shared" si="642"/>
        <v>0</v>
      </c>
      <c r="DI398" s="5">
        <f t="shared" si="643"/>
        <v>0</v>
      </c>
      <c r="DJ398" s="5">
        <f t="shared" si="644"/>
        <v>0</v>
      </c>
      <c r="DK398" s="5">
        <f t="shared" si="645"/>
        <v>0</v>
      </c>
      <c r="DL398" s="5">
        <f t="shared" si="646"/>
        <v>0</v>
      </c>
      <c r="DM398" s="5">
        <f t="shared" si="647"/>
        <v>0</v>
      </c>
      <c r="DN398" s="5">
        <f t="shared" si="648"/>
        <v>0</v>
      </c>
      <c r="DO398" s="5">
        <f t="shared" si="649"/>
        <v>0</v>
      </c>
      <c r="DP398" s="5">
        <f t="shared" si="650"/>
        <v>0</v>
      </c>
      <c r="DQ398" s="5">
        <f t="shared" si="651"/>
        <v>0</v>
      </c>
      <c r="DS398" s="5">
        <f t="shared" si="762"/>
        <v>2</v>
      </c>
      <c r="DT398" s="5">
        <f t="shared" si="652"/>
        <v>0</v>
      </c>
      <c r="DU398" s="5">
        <f t="shared" si="653"/>
        <v>0</v>
      </c>
      <c r="DV398" s="5">
        <f t="shared" si="654"/>
        <v>0</v>
      </c>
      <c r="DW398" s="5">
        <f t="shared" si="655"/>
        <v>0</v>
      </c>
      <c r="DX398" s="5">
        <f t="shared" si="656"/>
        <v>0</v>
      </c>
      <c r="DY398" s="5">
        <f t="shared" si="657"/>
        <v>0</v>
      </c>
      <c r="DZ398" s="5">
        <f t="shared" si="658"/>
        <v>0</v>
      </c>
      <c r="EA398" s="5">
        <f t="shared" si="659"/>
        <v>0</v>
      </c>
      <c r="EB398" s="5">
        <f t="shared" si="660"/>
        <v>1</v>
      </c>
      <c r="EC398" s="5">
        <f t="shared" si="661"/>
        <v>0</v>
      </c>
      <c r="ED398" s="5">
        <f t="shared" si="662"/>
        <v>0</v>
      </c>
      <c r="EE398" s="5">
        <f t="shared" si="663"/>
        <v>0</v>
      </c>
      <c r="EF398" s="5">
        <f t="shared" si="664"/>
        <v>0</v>
      </c>
      <c r="EG398" s="5">
        <f t="shared" si="665"/>
        <v>0</v>
      </c>
      <c r="EH398" s="5">
        <f t="shared" si="666"/>
        <v>0</v>
      </c>
      <c r="EI398" s="5">
        <f t="shared" si="667"/>
        <v>0</v>
      </c>
      <c r="EJ398" s="5">
        <f t="shared" si="668"/>
        <v>0</v>
      </c>
      <c r="EK398" s="5">
        <f t="shared" si="669"/>
        <v>0</v>
      </c>
      <c r="EL398" s="5">
        <f t="shared" si="670"/>
        <v>3</v>
      </c>
      <c r="EM398" s="5">
        <f t="shared" si="671"/>
        <v>0</v>
      </c>
      <c r="EN398" s="5">
        <f t="shared" si="672"/>
        <v>0</v>
      </c>
      <c r="EO398" s="5">
        <f t="shared" si="673"/>
        <v>0</v>
      </c>
      <c r="EP398" s="5">
        <f t="shared" si="674"/>
        <v>0</v>
      </c>
      <c r="EQ398" s="5">
        <f t="shared" si="675"/>
        <v>0</v>
      </c>
      <c r="ER398" s="5">
        <f t="shared" si="676"/>
        <v>0</v>
      </c>
      <c r="ES398" s="5">
        <f t="shared" si="677"/>
        <v>0</v>
      </c>
      <c r="ET398" s="5">
        <f t="shared" si="678"/>
        <v>0</v>
      </c>
      <c r="EU398" s="5">
        <f t="shared" si="679"/>
        <v>0</v>
      </c>
      <c r="EV398" s="5">
        <f t="shared" si="680"/>
        <v>0</v>
      </c>
      <c r="EW398" s="5">
        <f t="shared" si="681"/>
        <v>0</v>
      </c>
      <c r="EX398" s="5">
        <f t="shared" si="682"/>
        <v>0</v>
      </c>
      <c r="EY398" s="5">
        <f t="shared" si="683"/>
        <v>0</v>
      </c>
      <c r="EZ398" s="5">
        <f t="shared" si="684"/>
        <v>4</v>
      </c>
      <c r="FA398" s="5">
        <f t="shared" si="685"/>
        <v>0</v>
      </c>
      <c r="FB398" s="5">
        <f t="shared" si="686"/>
        <v>0</v>
      </c>
      <c r="FD398" s="5">
        <f t="shared" si="763"/>
        <v>0</v>
      </c>
      <c r="FE398" s="5">
        <f t="shared" si="687"/>
        <v>0</v>
      </c>
      <c r="FF398" s="5">
        <f t="shared" si="688"/>
        <v>0</v>
      </c>
      <c r="FG398" s="5">
        <f t="shared" si="689"/>
        <v>0</v>
      </c>
      <c r="FH398" s="5">
        <f t="shared" si="690"/>
        <v>0</v>
      </c>
      <c r="FI398" s="5">
        <f t="shared" si="691"/>
        <v>0</v>
      </c>
      <c r="FJ398" s="5">
        <f t="shared" si="692"/>
        <v>0</v>
      </c>
      <c r="FK398" s="5">
        <f t="shared" si="693"/>
        <v>0</v>
      </c>
      <c r="FL398" s="5">
        <f t="shared" si="694"/>
        <v>0</v>
      </c>
      <c r="FM398" s="5">
        <f t="shared" si="695"/>
        <v>0</v>
      </c>
      <c r="FN398" s="5">
        <f t="shared" si="696"/>
        <v>0</v>
      </c>
      <c r="FO398" s="5">
        <f t="shared" si="697"/>
        <v>0</v>
      </c>
      <c r="FP398" s="5">
        <f t="shared" si="698"/>
        <v>0</v>
      </c>
      <c r="FQ398" s="5">
        <f t="shared" si="699"/>
        <v>0</v>
      </c>
      <c r="FR398" s="5">
        <f t="shared" si="700"/>
        <v>0</v>
      </c>
      <c r="FS398" s="5">
        <f t="shared" si="701"/>
        <v>0</v>
      </c>
      <c r="FT398" s="5">
        <f t="shared" si="702"/>
        <v>0</v>
      </c>
      <c r="FU398" s="5">
        <f t="shared" si="703"/>
        <v>0</v>
      </c>
      <c r="FV398" s="5">
        <f t="shared" si="704"/>
        <v>0</v>
      </c>
      <c r="FW398" s="5">
        <f t="shared" si="705"/>
        <v>0</v>
      </c>
      <c r="FX398" s="5">
        <f t="shared" si="706"/>
        <v>0</v>
      </c>
      <c r="FY398" s="5">
        <f t="shared" si="707"/>
        <v>0</v>
      </c>
      <c r="FZ398" s="5">
        <f t="shared" si="708"/>
        <v>0</v>
      </c>
      <c r="GA398" s="5">
        <f t="shared" si="709"/>
        <v>0</v>
      </c>
      <c r="GB398" s="5">
        <f t="shared" si="710"/>
        <v>0</v>
      </c>
      <c r="GC398" s="5">
        <f t="shared" si="711"/>
        <v>0</v>
      </c>
      <c r="GD398" s="5">
        <f t="shared" si="712"/>
        <v>0</v>
      </c>
      <c r="GE398" s="5">
        <f t="shared" si="713"/>
        <v>0</v>
      </c>
      <c r="GF398" s="5">
        <f t="shared" si="714"/>
        <v>0</v>
      </c>
      <c r="GG398" s="5">
        <f t="shared" si="715"/>
        <v>0</v>
      </c>
      <c r="GH398" s="5">
        <f t="shared" si="716"/>
        <v>0</v>
      </c>
      <c r="GI398" s="5">
        <f t="shared" si="717"/>
        <v>0</v>
      </c>
      <c r="GJ398" s="5">
        <f t="shared" si="718"/>
        <v>0</v>
      </c>
      <c r="GK398" s="5">
        <f t="shared" si="719"/>
        <v>0</v>
      </c>
      <c r="GL398" s="5">
        <f t="shared" si="720"/>
        <v>0</v>
      </c>
      <c r="GM398" s="5">
        <f t="shared" si="721"/>
        <v>0</v>
      </c>
      <c r="GO398" s="23">
        <f t="shared" si="722"/>
        <v>0</v>
      </c>
      <c r="GP398" s="23">
        <f t="shared" si="723"/>
        <v>0</v>
      </c>
      <c r="GQ398" s="5">
        <f>+IF(GO398&gt;0, IF(COUNTIF(GO$149:GO398,GO398)&lt;=1,TRUE,FALSE),0)*$C$59*-1</f>
        <v>0</v>
      </c>
      <c r="GR398" s="5">
        <f>+IF(GP398&gt;0, IF(COUNTIF(GP$149:GP398,GP398)&lt;=1,TRUE,FALSE),0)*$C$59*-1</f>
        <v>0</v>
      </c>
    </row>
    <row r="399" spans="1:200" s="5" customFormat="1" hidden="1" outlineLevel="1" x14ac:dyDescent="0.2">
      <c r="A399" s="6"/>
      <c r="F399" s="35">
        <f t="shared" si="724"/>
        <v>11.469999999961786</v>
      </c>
      <c r="G399" s="20">
        <f t="shared" si="578"/>
        <v>0</v>
      </c>
      <c r="H399" s="20">
        <f t="shared" si="579"/>
        <v>0</v>
      </c>
      <c r="I399" s="37">
        <f t="shared" si="580"/>
        <v>0</v>
      </c>
      <c r="J399" s="33">
        <f t="shared" si="581"/>
        <v>11.469999999961786</v>
      </c>
      <c r="L399" s="5">
        <f t="shared" si="764"/>
        <v>-33.83000000000402</v>
      </c>
      <c r="M399" s="5">
        <f t="shared" si="725"/>
        <v>0</v>
      </c>
      <c r="N399" s="5">
        <f t="shared" si="726"/>
        <v>0</v>
      </c>
      <c r="O399" s="5">
        <f t="shared" si="727"/>
        <v>0</v>
      </c>
      <c r="P399" s="5">
        <f t="shared" si="728"/>
        <v>0</v>
      </c>
      <c r="Q399" s="5">
        <f t="shared" si="729"/>
        <v>0</v>
      </c>
      <c r="R399" s="5">
        <f t="shared" si="730"/>
        <v>0</v>
      </c>
      <c r="S399" s="5">
        <f t="shared" si="731"/>
        <v>0</v>
      </c>
      <c r="T399" s="5">
        <f t="shared" si="732"/>
        <v>0</v>
      </c>
      <c r="U399" s="5">
        <f t="shared" si="733"/>
        <v>-54.400000000000531</v>
      </c>
      <c r="V399" s="5">
        <f t="shared" si="734"/>
        <v>0</v>
      </c>
      <c r="W399" s="5">
        <f t="shared" si="735"/>
        <v>0</v>
      </c>
      <c r="X399" s="5">
        <f t="shared" si="736"/>
        <v>0</v>
      </c>
      <c r="Y399" s="5">
        <f t="shared" si="737"/>
        <v>0</v>
      </c>
      <c r="Z399" s="5">
        <f t="shared" si="738"/>
        <v>0</v>
      </c>
      <c r="AA399" s="5">
        <f t="shared" si="739"/>
        <v>0</v>
      </c>
      <c r="AB399" s="5">
        <f t="shared" si="740"/>
        <v>0</v>
      </c>
      <c r="AC399" s="5">
        <f t="shared" si="741"/>
        <v>0</v>
      </c>
      <c r="AD399" s="5">
        <f t="shared" si="742"/>
        <v>0</v>
      </c>
      <c r="AE399" s="5">
        <f t="shared" si="743"/>
        <v>-14.599999999999881</v>
      </c>
      <c r="AF399" s="5">
        <f t="shared" si="744"/>
        <v>0</v>
      </c>
      <c r="AG399" s="5">
        <f t="shared" si="745"/>
        <v>0</v>
      </c>
      <c r="AH399" s="5">
        <f t="shared" si="746"/>
        <v>0</v>
      </c>
      <c r="AI399" s="5">
        <f t="shared" si="747"/>
        <v>0</v>
      </c>
      <c r="AJ399" s="5">
        <f t="shared" si="748"/>
        <v>0</v>
      </c>
      <c r="AK399" s="5">
        <f t="shared" si="749"/>
        <v>0</v>
      </c>
      <c r="AL399" s="5">
        <f t="shared" si="750"/>
        <v>0</v>
      </c>
      <c r="AM399" s="5">
        <f t="shared" si="751"/>
        <v>0</v>
      </c>
      <c r="AN399" s="5">
        <f t="shared" si="752"/>
        <v>0</v>
      </c>
      <c r="AO399" s="5">
        <f t="shared" si="753"/>
        <v>62.759999999998669</v>
      </c>
      <c r="AP399" s="5">
        <f t="shared" si="754"/>
        <v>0</v>
      </c>
      <c r="AQ399" s="5">
        <f t="shared" si="755"/>
        <v>0</v>
      </c>
      <c r="AR399" s="5">
        <f t="shared" si="756"/>
        <v>40</v>
      </c>
      <c r="AS399" s="5">
        <f t="shared" si="757"/>
        <v>-11.400000000000119</v>
      </c>
      <c r="AT399" s="5">
        <f t="shared" si="758"/>
        <v>0</v>
      </c>
      <c r="AU399" s="5">
        <f t="shared" si="759"/>
        <v>0</v>
      </c>
      <c r="AW399" s="5">
        <f t="shared" si="760"/>
        <v>0</v>
      </c>
      <c r="AX399" s="5">
        <f t="shared" si="582"/>
        <v>0</v>
      </c>
      <c r="AY399" s="5">
        <f t="shared" si="583"/>
        <v>0</v>
      </c>
      <c r="AZ399" s="5">
        <f t="shared" si="584"/>
        <v>0</v>
      </c>
      <c r="BA399" s="5">
        <f t="shared" si="585"/>
        <v>0</v>
      </c>
      <c r="BB399" s="5">
        <f t="shared" si="586"/>
        <v>0</v>
      </c>
      <c r="BC399" s="5">
        <f t="shared" si="587"/>
        <v>0</v>
      </c>
      <c r="BD399" s="5">
        <f t="shared" si="588"/>
        <v>0</v>
      </c>
      <c r="BE399" s="5">
        <f t="shared" si="589"/>
        <v>0</v>
      </c>
      <c r="BF399" s="5">
        <f t="shared" si="590"/>
        <v>0</v>
      </c>
      <c r="BG399" s="5">
        <f t="shared" si="591"/>
        <v>0</v>
      </c>
      <c r="BH399" s="5">
        <f t="shared" si="592"/>
        <v>0</v>
      </c>
      <c r="BI399" s="5">
        <f t="shared" si="593"/>
        <v>0</v>
      </c>
      <c r="BJ399" s="5">
        <f t="shared" si="594"/>
        <v>0</v>
      </c>
      <c r="BK399" s="5">
        <f t="shared" si="595"/>
        <v>0</v>
      </c>
      <c r="BL399" s="5">
        <f t="shared" si="596"/>
        <v>0</v>
      </c>
      <c r="BM399" s="5">
        <f t="shared" si="597"/>
        <v>0</v>
      </c>
      <c r="BN399" s="5">
        <f t="shared" si="598"/>
        <v>0</v>
      </c>
      <c r="BO399" s="5">
        <f t="shared" si="599"/>
        <v>0</v>
      </c>
      <c r="BP399" s="5">
        <f t="shared" si="600"/>
        <v>0</v>
      </c>
      <c r="BQ399" s="5">
        <f t="shared" si="601"/>
        <v>0</v>
      </c>
      <c r="BR399" s="5">
        <f t="shared" si="602"/>
        <v>0</v>
      </c>
      <c r="BS399" s="5">
        <f t="shared" si="603"/>
        <v>0</v>
      </c>
      <c r="BT399" s="5">
        <f t="shared" si="604"/>
        <v>0</v>
      </c>
      <c r="BU399" s="5">
        <f t="shared" si="605"/>
        <v>0</v>
      </c>
      <c r="BV399" s="5">
        <f t="shared" si="606"/>
        <v>0</v>
      </c>
      <c r="BW399" s="5">
        <f t="shared" si="607"/>
        <v>0</v>
      </c>
      <c r="BX399" s="5">
        <f t="shared" si="608"/>
        <v>0</v>
      </c>
      <c r="BY399" s="5">
        <f t="shared" si="609"/>
        <v>0</v>
      </c>
      <c r="BZ399" s="5">
        <f t="shared" si="610"/>
        <v>1</v>
      </c>
      <c r="CA399" s="5">
        <f t="shared" si="611"/>
        <v>0</v>
      </c>
      <c r="CB399" s="5">
        <f t="shared" si="612"/>
        <v>0</v>
      </c>
      <c r="CC399" s="5">
        <f t="shared" si="613"/>
        <v>2</v>
      </c>
      <c r="CD399" s="5">
        <f t="shared" si="614"/>
        <v>0</v>
      </c>
      <c r="CE399" s="5">
        <f t="shared" si="615"/>
        <v>0</v>
      </c>
      <c r="CF399" s="5">
        <f t="shared" si="616"/>
        <v>0</v>
      </c>
      <c r="CH399" s="5">
        <f t="shared" si="761"/>
        <v>0</v>
      </c>
      <c r="CI399" s="5">
        <f t="shared" si="617"/>
        <v>0</v>
      </c>
      <c r="CJ399" s="5">
        <f t="shared" si="618"/>
        <v>0</v>
      </c>
      <c r="CK399" s="5">
        <f t="shared" si="619"/>
        <v>0</v>
      </c>
      <c r="CL399" s="5">
        <f t="shared" si="620"/>
        <v>0</v>
      </c>
      <c r="CM399" s="5">
        <f t="shared" si="621"/>
        <v>0</v>
      </c>
      <c r="CN399" s="5">
        <f t="shared" si="622"/>
        <v>0</v>
      </c>
      <c r="CO399" s="5">
        <f t="shared" si="623"/>
        <v>0</v>
      </c>
      <c r="CP399" s="5">
        <f t="shared" si="624"/>
        <v>0</v>
      </c>
      <c r="CQ399" s="5">
        <f t="shared" si="625"/>
        <v>0</v>
      </c>
      <c r="CR399" s="5">
        <f t="shared" si="626"/>
        <v>0</v>
      </c>
      <c r="CS399" s="5">
        <f t="shared" si="627"/>
        <v>0</v>
      </c>
      <c r="CT399" s="5">
        <f t="shared" si="628"/>
        <v>0</v>
      </c>
      <c r="CU399" s="5">
        <f t="shared" si="629"/>
        <v>0</v>
      </c>
      <c r="CV399" s="5">
        <f t="shared" si="630"/>
        <v>0</v>
      </c>
      <c r="CW399" s="5">
        <f t="shared" si="631"/>
        <v>0</v>
      </c>
      <c r="CX399" s="5">
        <f t="shared" si="632"/>
        <v>0</v>
      </c>
      <c r="CY399" s="5">
        <f t="shared" si="633"/>
        <v>0</v>
      </c>
      <c r="CZ399" s="5">
        <f t="shared" si="634"/>
        <v>0</v>
      </c>
      <c r="DA399" s="5">
        <f t="shared" si="635"/>
        <v>0</v>
      </c>
      <c r="DB399" s="5">
        <f t="shared" si="636"/>
        <v>0</v>
      </c>
      <c r="DC399" s="5">
        <f t="shared" si="637"/>
        <v>0</v>
      </c>
      <c r="DD399" s="5">
        <f t="shared" si="638"/>
        <v>0</v>
      </c>
      <c r="DE399" s="5">
        <f t="shared" si="639"/>
        <v>0</v>
      </c>
      <c r="DF399" s="5">
        <f t="shared" si="640"/>
        <v>0</v>
      </c>
      <c r="DG399" s="5">
        <f t="shared" si="641"/>
        <v>0</v>
      </c>
      <c r="DH399" s="5">
        <f t="shared" si="642"/>
        <v>0</v>
      </c>
      <c r="DI399" s="5">
        <f t="shared" si="643"/>
        <v>0</v>
      </c>
      <c r="DJ399" s="5">
        <f t="shared" si="644"/>
        <v>0</v>
      </c>
      <c r="DK399" s="5">
        <f t="shared" si="645"/>
        <v>0</v>
      </c>
      <c r="DL399" s="5">
        <f t="shared" si="646"/>
        <v>0</v>
      </c>
      <c r="DM399" s="5">
        <f t="shared" si="647"/>
        <v>0</v>
      </c>
      <c r="DN399" s="5">
        <f t="shared" si="648"/>
        <v>0</v>
      </c>
      <c r="DO399" s="5">
        <f t="shared" si="649"/>
        <v>0</v>
      </c>
      <c r="DP399" s="5">
        <f t="shared" si="650"/>
        <v>0</v>
      </c>
      <c r="DQ399" s="5">
        <f t="shared" si="651"/>
        <v>0</v>
      </c>
      <c r="DS399" s="5">
        <f t="shared" si="762"/>
        <v>2</v>
      </c>
      <c r="DT399" s="5">
        <f t="shared" si="652"/>
        <v>0</v>
      </c>
      <c r="DU399" s="5">
        <f t="shared" si="653"/>
        <v>0</v>
      </c>
      <c r="DV399" s="5">
        <f t="shared" si="654"/>
        <v>0</v>
      </c>
      <c r="DW399" s="5">
        <f t="shared" si="655"/>
        <v>0</v>
      </c>
      <c r="DX399" s="5">
        <f t="shared" si="656"/>
        <v>0</v>
      </c>
      <c r="DY399" s="5">
        <f t="shared" si="657"/>
        <v>0</v>
      </c>
      <c r="DZ399" s="5">
        <f t="shared" si="658"/>
        <v>0</v>
      </c>
      <c r="EA399" s="5">
        <f t="shared" si="659"/>
        <v>0</v>
      </c>
      <c r="EB399" s="5">
        <f t="shared" si="660"/>
        <v>1</v>
      </c>
      <c r="EC399" s="5">
        <f t="shared" si="661"/>
        <v>0</v>
      </c>
      <c r="ED399" s="5">
        <f t="shared" si="662"/>
        <v>0</v>
      </c>
      <c r="EE399" s="5">
        <f t="shared" si="663"/>
        <v>0</v>
      </c>
      <c r="EF399" s="5">
        <f t="shared" si="664"/>
        <v>0</v>
      </c>
      <c r="EG399" s="5">
        <f t="shared" si="665"/>
        <v>0</v>
      </c>
      <c r="EH399" s="5">
        <f t="shared" si="666"/>
        <v>0</v>
      </c>
      <c r="EI399" s="5">
        <f t="shared" si="667"/>
        <v>0</v>
      </c>
      <c r="EJ399" s="5">
        <f t="shared" si="668"/>
        <v>0</v>
      </c>
      <c r="EK399" s="5">
        <f t="shared" si="669"/>
        <v>0</v>
      </c>
      <c r="EL399" s="5">
        <f t="shared" si="670"/>
        <v>3</v>
      </c>
      <c r="EM399" s="5">
        <f t="shared" si="671"/>
        <v>0</v>
      </c>
      <c r="EN399" s="5">
        <f t="shared" si="672"/>
        <v>0</v>
      </c>
      <c r="EO399" s="5">
        <f t="shared" si="673"/>
        <v>0</v>
      </c>
      <c r="EP399" s="5">
        <f t="shared" si="674"/>
        <v>0</v>
      </c>
      <c r="EQ399" s="5">
        <f t="shared" si="675"/>
        <v>0</v>
      </c>
      <c r="ER399" s="5">
        <f t="shared" si="676"/>
        <v>0</v>
      </c>
      <c r="ES399" s="5">
        <f t="shared" si="677"/>
        <v>0</v>
      </c>
      <c r="ET399" s="5">
        <f t="shared" si="678"/>
        <v>0</v>
      </c>
      <c r="EU399" s="5">
        <f t="shared" si="679"/>
        <v>0</v>
      </c>
      <c r="EV399" s="5">
        <f t="shared" si="680"/>
        <v>0</v>
      </c>
      <c r="EW399" s="5">
        <f t="shared" si="681"/>
        <v>0</v>
      </c>
      <c r="EX399" s="5">
        <f t="shared" si="682"/>
        <v>0</v>
      </c>
      <c r="EY399" s="5">
        <f t="shared" si="683"/>
        <v>0</v>
      </c>
      <c r="EZ399" s="5">
        <f t="shared" si="684"/>
        <v>4</v>
      </c>
      <c r="FA399" s="5">
        <f t="shared" si="685"/>
        <v>0</v>
      </c>
      <c r="FB399" s="5">
        <f t="shared" si="686"/>
        <v>0</v>
      </c>
      <c r="FD399" s="5">
        <f t="shared" si="763"/>
        <v>0</v>
      </c>
      <c r="FE399" s="5">
        <f t="shared" si="687"/>
        <v>0</v>
      </c>
      <c r="FF399" s="5">
        <f t="shared" si="688"/>
        <v>0</v>
      </c>
      <c r="FG399" s="5">
        <f t="shared" si="689"/>
        <v>0</v>
      </c>
      <c r="FH399" s="5">
        <f t="shared" si="690"/>
        <v>0</v>
      </c>
      <c r="FI399" s="5">
        <f t="shared" si="691"/>
        <v>0</v>
      </c>
      <c r="FJ399" s="5">
        <f t="shared" si="692"/>
        <v>0</v>
      </c>
      <c r="FK399" s="5">
        <f t="shared" si="693"/>
        <v>0</v>
      </c>
      <c r="FL399" s="5">
        <f t="shared" si="694"/>
        <v>0</v>
      </c>
      <c r="FM399" s="5">
        <f t="shared" si="695"/>
        <v>0</v>
      </c>
      <c r="FN399" s="5">
        <f t="shared" si="696"/>
        <v>0</v>
      </c>
      <c r="FO399" s="5">
        <f t="shared" si="697"/>
        <v>0</v>
      </c>
      <c r="FP399" s="5">
        <f t="shared" si="698"/>
        <v>0</v>
      </c>
      <c r="FQ399" s="5">
        <f t="shared" si="699"/>
        <v>0</v>
      </c>
      <c r="FR399" s="5">
        <f t="shared" si="700"/>
        <v>0</v>
      </c>
      <c r="FS399" s="5">
        <f t="shared" si="701"/>
        <v>0</v>
      </c>
      <c r="FT399" s="5">
        <f t="shared" si="702"/>
        <v>0</v>
      </c>
      <c r="FU399" s="5">
        <f t="shared" si="703"/>
        <v>0</v>
      </c>
      <c r="FV399" s="5">
        <f t="shared" si="704"/>
        <v>0</v>
      </c>
      <c r="FW399" s="5">
        <f t="shared" si="705"/>
        <v>0</v>
      </c>
      <c r="FX399" s="5">
        <f t="shared" si="706"/>
        <v>0</v>
      </c>
      <c r="FY399" s="5">
        <f t="shared" si="707"/>
        <v>0</v>
      </c>
      <c r="FZ399" s="5">
        <f t="shared" si="708"/>
        <v>0</v>
      </c>
      <c r="GA399" s="5">
        <f t="shared" si="709"/>
        <v>0</v>
      </c>
      <c r="GB399" s="5">
        <f t="shared" si="710"/>
        <v>0</v>
      </c>
      <c r="GC399" s="5">
        <f t="shared" si="711"/>
        <v>0</v>
      </c>
      <c r="GD399" s="5">
        <f t="shared" si="712"/>
        <v>0</v>
      </c>
      <c r="GE399" s="5">
        <f t="shared" si="713"/>
        <v>0</v>
      </c>
      <c r="GF399" s="5">
        <f t="shared" si="714"/>
        <v>0</v>
      </c>
      <c r="GG399" s="5">
        <f t="shared" si="715"/>
        <v>0</v>
      </c>
      <c r="GH399" s="5">
        <f t="shared" si="716"/>
        <v>0</v>
      </c>
      <c r="GI399" s="5">
        <f t="shared" si="717"/>
        <v>0</v>
      </c>
      <c r="GJ399" s="5">
        <f t="shared" si="718"/>
        <v>0</v>
      </c>
      <c r="GK399" s="5">
        <f t="shared" si="719"/>
        <v>0</v>
      </c>
      <c r="GL399" s="5">
        <f t="shared" si="720"/>
        <v>0</v>
      </c>
      <c r="GM399" s="5">
        <f t="shared" si="721"/>
        <v>0</v>
      </c>
      <c r="GO399" s="23">
        <f t="shared" si="722"/>
        <v>0</v>
      </c>
      <c r="GP399" s="23">
        <f t="shared" si="723"/>
        <v>0</v>
      </c>
      <c r="GQ399" s="5">
        <f>+IF(GO399&gt;0, IF(COUNTIF(GO$149:GO399,GO399)&lt;=1,TRUE,FALSE),0)*$C$59*-1</f>
        <v>0</v>
      </c>
      <c r="GR399" s="5">
        <f>+IF(GP399&gt;0, IF(COUNTIF(GP$149:GP399,GP399)&lt;=1,TRUE,FALSE),0)*$C$59*-1</f>
        <v>0</v>
      </c>
    </row>
    <row r="400" spans="1:200" s="5" customFormat="1" hidden="1" outlineLevel="1" x14ac:dyDescent="0.2">
      <c r="A400" s="6"/>
      <c r="F400" s="35">
        <f t="shared" si="724"/>
        <v>11.469999999961786</v>
      </c>
      <c r="G400" s="20">
        <f t="shared" si="578"/>
        <v>0</v>
      </c>
      <c r="H400" s="20">
        <f t="shared" si="579"/>
        <v>0</v>
      </c>
      <c r="I400" s="37">
        <f t="shared" si="580"/>
        <v>0</v>
      </c>
      <c r="J400" s="33">
        <f t="shared" si="581"/>
        <v>11.469999999961786</v>
      </c>
      <c r="L400" s="5">
        <f t="shared" si="764"/>
        <v>-33.83000000000402</v>
      </c>
      <c r="M400" s="5">
        <f t="shared" si="725"/>
        <v>0</v>
      </c>
      <c r="N400" s="5">
        <f t="shared" si="726"/>
        <v>0</v>
      </c>
      <c r="O400" s="5">
        <f t="shared" si="727"/>
        <v>0</v>
      </c>
      <c r="P400" s="5">
        <f t="shared" si="728"/>
        <v>0</v>
      </c>
      <c r="Q400" s="5">
        <f t="shared" si="729"/>
        <v>0</v>
      </c>
      <c r="R400" s="5">
        <f t="shared" si="730"/>
        <v>0</v>
      </c>
      <c r="S400" s="5">
        <f t="shared" si="731"/>
        <v>0</v>
      </c>
      <c r="T400" s="5">
        <f t="shared" si="732"/>
        <v>0</v>
      </c>
      <c r="U400" s="5">
        <f t="shared" si="733"/>
        <v>-54.400000000000531</v>
      </c>
      <c r="V400" s="5">
        <f t="shared" si="734"/>
        <v>0</v>
      </c>
      <c r="W400" s="5">
        <f t="shared" si="735"/>
        <v>0</v>
      </c>
      <c r="X400" s="5">
        <f t="shared" si="736"/>
        <v>0</v>
      </c>
      <c r="Y400" s="5">
        <f t="shared" si="737"/>
        <v>0</v>
      </c>
      <c r="Z400" s="5">
        <f t="shared" si="738"/>
        <v>0</v>
      </c>
      <c r="AA400" s="5">
        <f t="shared" si="739"/>
        <v>0</v>
      </c>
      <c r="AB400" s="5">
        <f t="shared" si="740"/>
        <v>0</v>
      </c>
      <c r="AC400" s="5">
        <f t="shared" si="741"/>
        <v>0</v>
      </c>
      <c r="AD400" s="5">
        <f t="shared" si="742"/>
        <v>0</v>
      </c>
      <c r="AE400" s="5">
        <f t="shared" si="743"/>
        <v>-14.599999999999881</v>
      </c>
      <c r="AF400" s="5">
        <f t="shared" si="744"/>
        <v>0</v>
      </c>
      <c r="AG400" s="5">
        <f t="shared" si="745"/>
        <v>0</v>
      </c>
      <c r="AH400" s="5">
        <f t="shared" si="746"/>
        <v>0</v>
      </c>
      <c r="AI400" s="5">
        <f t="shared" si="747"/>
        <v>0</v>
      </c>
      <c r="AJ400" s="5">
        <f t="shared" si="748"/>
        <v>0</v>
      </c>
      <c r="AK400" s="5">
        <f t="shared" si="749"/>
        <v>0</v>
      </c>
      <c r="AL400" s="5">
        <f t="shared" si="750"/>
        <v>0</v>
      </c>
      <c r="AM400" s="5">
        <f t="shared" si="751"/>
        <v>0</v>
      </c>
      <c r="AN400" s="5">
        <f t="shared" si="752"/>
        <v>0</v>
      </c>
      <c r="AO400" s="5">
        <f t="shared" si="753"/>
        <v>62.759999999998669</v>
      </c>
      <c r="AP400" s="5">
        <f t="shared" si="754"/>
        <v>0</v>
      </c>
      <c r="AQ400" s="5">
        <f t="shared" si="755"/>
        <v>0</v>
      </c>
      <c r="AR400" s="5">
        <f t="shared" si="756"/>
        <v>40</v>
      </c>
      <c r="AS400" s="5">
        <f t="shared" si="757"/>
        <v>-11.400000000000119</v>
      </c>
      <c r="AT400" s="5">
        <f t="shared" si="758"/>
        <v>0</v>
      </c>
      <c r="AU400" s="5">
        <f t="shared" si="759"/>
        <v>0</v>
      </c>
      <c r="AW400" s="5">
        <f t="shared" si="760"/>
        <v>0</v>
      </c>
      <c r="AX400" s="5">
        <f t="shared" si="582"/>
        <v>0</v>
      </c>
      <c r="AY400" s="5">
        <f t="shared" si="583"/>
        <v>0</v>
      </c>
      <c r="AZ400" s="5">
        <f t="shared" si="584"/>
        <v>0</v>
      </c>
      <c r="BA400" s="5">
        <f t="shared" si="585"/>
        <v>0</v>
      </c>
      <c r="BB400" s="5">
        <f t="shared" si="586"/>
        <v>0</v>
      </c>
      <c r="BC400" s="5">
        <f t="shared" si="587"/>
        <v>0</v>
      </c>
      <c r="BD400" s="5">
        <f t="shared" si="588"/>
        <v>0</v>
      </c>
      <c r="BE400" s="5">
        <f t="shared" si="589"/>
        <v>0</v>
      </c>
      <c r="BF400" s="5">
        <f t="shared" si="590"/>
        <v>0</v>
      </c>
      <c r="BG400" s="5">
        <f t="shared" si="591"/>
        <v>0</v>
      </c>
      <c r="BH400" s="5">
        <f t="shared" si="592"/>
        <v>0</v>
      </c>
      <c r="BI400" s="5">
        <f t="shared" si="593"/>
        <v>0</v>
      </c>
      <c r="BJ400" s="5">
        <f t="shared" si="594"/>
        <v>0</v>
      </c>
      <c r="BK400" s="5">
        <f t="shared" si="595"/>
        <v>0</v>
      </c>
      <c r="BL400" s="5">
        <f t="shared" si="596"/>
        <v>0</v>
      </c>
      <c r="BM400" s="5">
        <f t="shared" si="597"/>
        <v>0</v>
      </c>
      <c r="BN400" s="5">
        <f t="shared" si="598"/>
        <v>0</v>
      </c>
      <c r="BO400" s="5">
        <f t="shared" si="599"/>
        <v>0</v>
      </c>
      <c r="BP400" s="5">
        <f t="shared" si="600"/>
        <v>0</v>
      </c>
      <c r="BQ400" s="5">
        <f t="shared" si="601"/>
        <v>0</v>
      </c>
      <c r="BR400" s="5">
        <f t="shared" si="602"/>
        <v>0</v>
      </c>
      <c r="BS400" s="5">
        <f t="shared" si="603"/>
        <v>0</v>
      </c>
      <c r="BT400" s="5">
        <f t="shared" si="604"/>
        <v>0</v>
      </c>
      <c r="BU400" s="5">
        <f t="shared" si="605"/>
        <v>0</v>
      </c>
      <c r="BV400" s="5">
        <f t="shared" si="606"/>
        <v>0</v>
      </c>
      <c r="BW400" s="5">
        <f t="shared" si="607"/>
        <v>0</v>
      </c>
      <c r="BX400" s="5">
        <f t="shared" si="608"/>
        <v>0</v>
      </c>
      <c r="BY400" s="5">
        <f t="shared" si="609"/>
        <v>0</v>
      </c>
      <c r="BZ400" s="5">
        <f t="shared" si="610"/>
        <v>1</v>
      </c>
      <c r="CA400" s="5">
        <f t="shared" si="611"/>
        <v>0</v>
      </c>
      <c r="CB400" s="5">
        <f t="shared" si="612"/>
        <v>0</v>
      </c>
      <c r="CC400" s="5">
        <f t="shared" si="613"/>
        <v>2</v>
      </c>
      <c r="CD400" s="5">
        <f t="shared" si="614"/>
        <v>0</v>
      </c>
      <c r="CE400" s="5">
        <f t="shared" si="615"/>
        <v>0</v>
      </c>
      <c r="CF400" s="5">
        <f t="shared" si="616"/>
        <v>0</v>
      </c>
      <c r="CH400" s="5">
        <f t="shared" si="761"/>
        <v>0</v>
      </c>
      <c r="CI400" s="5">
        <f t="shared" si="617"/>
        <v>0</v>
      </c>
      <c r="CJ400" s="5">
        <f t="shared" si="618"/>
        <v>0</v>
      </c>
      <c r="CK400" s="5">
        <f t="shared" si="619"/>
        <v>0</v>
      </c>
      <c r="CL400" s="5">
        <f t="shared" si="620"/>
        <v>0</v>
      </c>
      <c r="CM400" s="5">
        <f t="shared" si="621"/>
        <v>0</v>
      </c>
      <c r="CN400" s="5">
        <f t="shared" si="622"/>
        <v>0</v>
      </c>
      <c r="CO400" s="5">
        <f t="shared" si="623"/>
        <v>0</v>
      </c>
      <c r="CP400" s="5">
        <f t="shared" si="624"/>
        <v>0</v>
      </c>
      <c r="CQ400" s="5">
        <f t="shared" si="625"/>
        <v>0</v>
      </c>
      <c r="CR400" s="5">
        <f t="shared" si="626"/>
        <v>0</v>
      </c>
      <c r="CS400" s="5">
        <f t="shared" si="627"/>
        <v>0</v>
      </c>
      <c r="CT400" s="5">
        <f t="shared" si="628"/>
        <v>0</v>
      </c>
      <c r="CU400" s="5">
        <f t="shared" si="629"/>
        <v>0</v>
      </c>
      <c r="CV400" s="5">
        <f t="shared" si="630"/>
        <v>0</v>
      </c>
      <c r="CW400" s="5">
        <f t="shared" si="631"/>
        <v>0</v>
      </c>
      <c r="CX400" s="5">
        <f t="shared" si="632"/>
        <v>0</v>
      </c>
      <c r="CY400" s="5">
        <f t="shared" si="633"/>
        <v>0</v>
      </c>
      <c r="CZ400" s="5">
        <f t="shared" si="634"/>
        <v>0</v>
      </c>
      <c r="DA400" s="5">
        <f t="shared" si="635"/>
        <v>0</v>
      </c>
      <c r="DB400" s="5">
        <f t="shared" si="636"/>
        <v>0</v>
      </c>
      <c r="DC400" s="5">
        <f t="shared" si="637"/>
        <v>0</v>
      </c>
      <c r="DD400" s="5">
        <f t="shared" si="638"/>
        <v>0</v>
      </c>
      <c r="DE400" s="5">
        <f t="shared" si="639"/>
        <v>0</v>
      </c>
      <c r="DF400" s="5">
        <f t="shared" si="640"/>
        <v>0</v>
      </c>
      <c r="DG400" s="5">
        <f t="shared" si="641"/>
        <v>0</v>
      </c>
      <c r="DH400" s="5">
        <f t="shared" si="642"/>
        <v>0</v>
      </c>
      <c r="DI400" s="5">
        <f t="shared" si="643"/>
        <v>0</v>
      </c>
      <c r="DJ400" s="5">
        <f t="shared" si="644"/>
        <v>0</v>
      </c>
      <c r="DK400" s="5">
        <f t="shared" si="645"/>
        <v>0</v>
      </c>
      <c r="DL400" s="5">
        <f t="shared" si="646"/>
        <v>0</v>
      </c>
      <c r="DM400" s="5">
        <f t="shared" si="647"/>
        <v>0</v>
      </c>
      <c r="DN400" s="5">
        <f t="shared" si="648"/>
        <v>0</v>
      </c>
      <c r="DO400" s="5">
        <f t="shared" si="649"/>
        <v>0</v>
      </c>
      <c r="DP400" s="5">
        <f t="shared" si="650"/>
        <v>0</v>
      </c>
      <c r="DQ400" s="5">
        <f t="shared" si="651"/>
        <v>0</v>
      </c>
      <c r="DS400" s="5">
        <f t="shared" si="762"/>
        <v>2</v>
      </c>
      <c r="DT400" s="5">
        <f t="shared" si="652"/>
        <v>0</v>
      </c>
      <c r="DU400" s="5">
        <f t="shared" si="653"/>
        <v>0</v>
      </c>
      <c r="DV400" s="5">
        <f t="shared" si="654"/>
        <v>0</v>
      </c>
      <c r="DW400" s="5">
        <f t="shared" si="655"/>
        <v>0</v>
      </c>
      <c r="DX400" s="5">
        <f t="shared" si="656"/>
        <v>0</v>
      </c>
      <c r="DY400" s="5">
        <f t="shared" si="657"/>
        <v>0</v>
      </c>
      <c r="DZ400" s="5">
        <f t="shared" si="658"/>
        <v>0</v>
      </c>
      <c r="EA400" s="5">
        <f t="shared" si="659"/>
        <v>0</v>
      </c>
      <c r="EB400" s="5">
        <f t="shared" si="660"/>
        <v>1</v>
      </c>
      <c r="EC400" s="5">
        <f t="shared" si="661"/>
        <v>0</v>
      </c>
      <c r="ED400" s="5">
        <f t="shared" si="662"/>
        <v>0</v>
      </c>
      <c r="EE400" s="5">
        <f t="shared" si="663"/>
        <v>0</v>
      </c>
      <c r="EF400" s="5">
        <f t="shared" si="664"/>
        <v>0</v>
      </c>
      <c r="EG400" s="5">
        <f t="shared" si="665"/>
        <v>0</v>
      </c>
      <c r="EH400" s="5">
        <f t="shared" si="666"/>
        <v>0</v>
      </c>
      <c r="EI400" s="5">
        <f t="shared" si="667"/>
        <v>0</v>
      </c>
      <c r="EJ400" s="5">
        <f t="shared" si="668"/>
        <v>0</v>
      </c>
      <c r="EK400" s="5">
        <f t="shared" si="669"/>
        <v>0</v>
      </c>
      <c r="EL400" s="5">
        <f t="shared" si="670"/>
        <v>3</v>
      </c>
      <c r="EM400" s="5">
        <f t="shared" si="671"/>
        <v>0</v>
      </c>
      <c r="EN400" s="5">
        <f t="shared" si="672"/>
        <v>0</v>
      </c>
      <c r="EO400" s="5">
        <f t="shared" si="673"/>
        <v>0</v>
      </c>
      <c r="EP400" s="5">
        <f t="shared" si="674"/>
        <v>0</v>
      </c>
      <c r="EQ400" s="5">
        <f t="shared" si="675"/>
        <v>0</v>
      </c>
      <c r="ER400" s="5">
        <f t="shared" si="676"/>
        <v>0</v>
      </c>
      <c r="ES400" s="5">
        <f t="shared" si="677"/>
        <v>0</v>
      </c>
      <c r="ET400" s="5">
        <f t="shared" si="678"/>
        <v>0</v>
      </c>
      <c r="EU400" s="5">
        <f t="shared" si="679"/>
        <v>0</v>
      </c>
      <c r="EV400" s="5">
        <f t="shared" si="680"/>
        <v>0</v>
      </c>
      <c r="EW400" s="5">
        <f t="shared" si="681"/>
        <v>0</v>
      </c>
      <c r="EX400" s="5">
        <f t="shared" si="682"/>
        <v>0</v>
      </c>
      <c r="EY400" s="5">
        <f t="shared" si="683"/>
        <v>0</v>
      </c>
      <c r="EZ400" s="5">
        <f t="shared" si="684"/>
        <v>4</v>
      </c>
      <c r="FA400" s="5">
        <f t="shared" si="685"/>
        <v>0</v>
      </c>
      <c r="FB400" s="5">
        <f t="shared" si="686"/>
        <v>0</v>
      </c>
      <c r="FD400" s="5">
        <f t="shared" si="763"/>
        <v>0</v>
      </c>
      <c r="FE400" s="5">
        <f t="shared" si="687"/>
        <v>0</v>
      </c>
      <c r="FF400" s="5">
        <f t="shared" si="688"/>
        <v>0</v>
      </c>
      <c r="FG400" s="5">
        <f t="shared" si="689"/>
        <v>0</v>
      </c>
      <c r="FH400" s="5">
        <f t="shared" si="690"/>
        <v>0</v>
      </c>
      <c r="FI400" s="5">
        <f t="shared" si="691"/>
        <v>0</v>
      </c>
      <c r="FJ400" s="5">
        <f t="shared" si="692"/>
        <v>0</v>
      </c>
      <c r="FK400" s="5">
        <f t="shared" si="693"/>
        <v>0</v>
      </c>
      <c r="FL400" s="5">
        <f t="shared" si="694"/>
        <v>0</v>
      </c>
      <c r="FM400" s="5">
        <f t="shared" si="695"/>
        <v>0</v>
      </c>
      <c r="FN400" s="5">
        <f t="shared" si="696"/>
        <v>0</v>
      </c>
      <c r="FO400" s="5">
        <f t="shared" si="697"/>
        <v>0</v>
      </c>
      <c r="FP400" s="5">
        <f t="shared" si="698"/>
        <v>0</v>
      </c>
      <c r="FQ400" s="5">
        <f t="shared" si="699"/>
        <v>0</v>
      </c>
      <c r="FR400" s="5">
        <f t="shared" si="700"/>
        <v>0</v>
      </c>
      <c r="FS400" s="5">
        <f t="shared" si="701"/>
        <v>0</v>
      </c>
      <c r="FT400" s="5">
        <f t="shared" si="702"/>
        <v>0</v>
      </c>
      <c r="FU400" s="5">
        <f t="shared" si="703"/>
        <v>0</v>
      </c>
      <c r="FV400" s="5">
        <f t="shared" si="704"/>
        <v>0</v>
      </c>
      <c r="FW400" s="5">
        <f t="shared" si="705"/>
        <v>0</v>
      </c>
      <c r="FX400" s="5">
        <f t="shared" si="706"/>
        <v>0</v>
      </c>
      <c r="FY400" s="5">
        <f t="shared" si="707"/>
        <v>0</v>
      </c>
      <c r="FZ400" s="5">
        <f t="shared" si="708"/>
        <v>0</v>
      </c>
      <c r="GA400" s="5">
        <f t="shared" si="709"/>
        <v>0</v>
      </c>
      <c r="GB400" s="5">
        <f t="shared" si="710"/>
        <v>0</v>
      </c>
      <c r="GC400" s="5">
        <f t="shared" si="711"/>
        <v>0</v>
      </c>
      <c r="GD400" s="5">
        <f t="shared" si="712"/>
        <v>0</v>
      </c>
      <c r="GE400" s="5">
        <f t="shared" si="713"/>
        <v>0</v>
      </c>
      <c r="GF400" s="5">
        <f t="shared" si="714"/>
        <v>0</v>
      </c>
      <c r="GG400" s="5">
        <f t="shared" si="715"/>
        <v>0</v>
      </c>
      <c r="GH400" s="5">
        <f t="shared" si="716"/>
        <v>0</v>
      </c>
      <c r="GI400" s="5">
        <f t="shared" si="717"/>
        <v>0</v>
      </c>
      <c r="GJ400" s="5">
        <f t="shared" si="718"/>
        <v>0</v>
      </c>
      <c r="GK400" s="5">
        <f t="shared" si="719"/>
        <v>0</v>
      </c>
      <c r="GL400" s="5">
        <f t="shared" si="720"/>
        <v>0</v>
      </c>
      <c r="GM400" s="5">
        <f t="shared" si="721"/>
        <v>0</v>
      </c>
      <c r="GO400" s="23">
        <f t="shared" si="722"/>
        <v>0</v>
      </c>
      <c r="GP400" s="23">
        <f t="shared" si="723"/>
        <v>0</v>
      </c>
      <c r="GQ400" s="5">
        <f>+IF(GO400&gt;0, IF(COUNTIF(GO$149:GO400,GO400)&lt;=1,TRUE,FALSE),0)*$C$59*-1</f>
        <v>0</v>
      </c>
      <c r="GR400" s="5">
        <f>+IF(GP400&gt;0, IF(COUNTIF(GP$149:GP400,GP400)&lt;=1,TRUE,FALSE),0)*$C$59*-1</f>
        <v>0</v>
      </c>
    </row>
    <row r="401" spans="1:200" s="5" customFormat="1" hidden="1" outlineLevel="1" x14ac:dyDescent="0.2">
      <c r="A401" s="6"/>
      <c r="F401" s="35">
        <f t="shared" si="724"/>
        <v>11.469999999961786</v>
      </c>
      <c r="G401" s="20">
        <f t="shared" si="578"/>
        <v>0</v>
      </c>
      <c r="H401" s="20">
        <f t="shared" si="579"/>
        <v>0</v>
      </c>
      <c r="I401" s="37">
        <f t="shared" si="580"/>
        <v>0</v>
      </c>
      <c r="J401" s="33">
        <f t="shared" si="581"/>
        <v>11.469999999961786</v>
      </c>
      <c r="L401" s="5">
        <f t="shared" si="764"/>
        <v>-33.83000000000402</v>
      </c>
      <c r="M401" s="5">
        <f t="shared" si="725"/>
        <v>0</v>
      </c>
      <c r="N401" s="5">
        <f t="shared" si="726"/>
        <v>0</v>
      </c>
      <c r="O401" s="5">
        <f t="shared" si="727"/>
        <v>0</v>
      </c>
      <c r="P401" s="5">
        <f t="shared" si="728"/>
        <v>0</v>
      </c>
      <c r="Q401" s="5">
        <f t="shared" si="729"/>
        <v>0</v>
      </c>
      <c r="R401" s="5">
        <f t="shared" si="730"/>
        <v>0</v>
      </c>
      <c r="S401" s="5">
        <f t="shared" si="731"/>
        <v>0</v>
      </c>
      <c r="T401" s="5">
        <f t="shared" si="732"/>
        <v>0</v>
      </c>
      <c r="U401" s="5">
        <f t="shared" si="733"/>
        <v>-54.400000000000531</v>
      </c>
      <c r="V401" s="5">
        <f t="shared" si="734"/>
        <v>0</v>
      </c>
      <c r="W401" s="5">
        <f t="shared" si="735"/>
        <v>0</v>
      </c>
      <c r="X401" s="5">
        <f t="shared" si="736"/>
        <v>0</v>
      </c>
      <c r="Y401" s="5">
        <f t="shared" si="737"/>
        <v>0</v>
      </c>
      <c r="Z401" s="5">
        <f t="shared" si="738"/>
        <v>0</v>
      </c>
      <c r="AA401" s="5">
        <f t="shared" si="739"/>
        <v>0</v>
      </c>
      <c r="AB401" s="5">
        <f t="shared" si="740"/>
        <v>0</v>
      </c>
      <c r="AC401" s="5">
        <f t="shared" si="741"/>
        <v>0</v>
      </c>
      <c r="AD401" s="5">
        <f t="shared" si="742"/>
        <v>0</v>
      </c>
      <c r="AE401" s="5">
        <f t="shared" si="743"/>
        <v>-14.599999999999881</v>
      </c>
      <c r="AF401" s="5">
        <f t="shared" si="744"/>
        <v>0</v>
      </c>
      <c r="AG401" s="5">
        <f t="shared" si="745"/>
        <v>0</v>
      </c>
      <c r="AH401" s="5">
        <f t="shared" si="746"/>
        <v>0</v>
      </c>
      <c r="AI401" s="5">
        <f t="shared" si="747"/>
        <v>0</v>
      </c>
      <c r="AJ401" s="5">
        <f t="shared" si="748"/>
        <v>0</v>
      </c>
      <c r="AK401" s="5">
        <f t="shared" si="749"/>
        <v>0</v>
      </c>
      <c r="AL401" s="5">
        <f t="shared" si="750"/>
        <v>0</v>
      </c>
      <c r="AM401" s="5">
        <f t="shared" si="751"/>
        <v>0</v>
      </c>
      <c r="AN401" s="5">
        <f t="shared" si="752"/>
        <v>0</v>
      </c>
      <c r="AO401" s="5">
        <f t="shared" si="753"/>
        <v>62.759999999998669</v>
      </c>
      <c r="AP401" s="5">
        <f t="shared" si="754"/>
        <v>0</v>
      </c>
      <c r="AQ401" s="5">
        <f t="shared" si="755"/>
        <v>0</v>
      </c>
      <c r="AR401" s="5">
        <f t="shared" si="756"/>
        <v>40</v>
      </c>
      <c r="AS401" s="5">
        <f t="shared" si="757"/>
        <v>-11.400000000000119</v>
      </c>
      <c r="AT401" s="5">
        <f t="shared" si="758"/>
        <v>0</v>
      </c>
      <c r="AU401" s="5">
        <f t="shared" si="759"/>
        <v>0</v>
      </c>
      <c r="AW401" s="5">
        <f t="shared" si="760"/>
        <v>0</v>
      </c>
      <c r="AX401" s="5">
        <f t="shared" si="582"/>
        <v>0</v>
      </c>
      <c r="AY401" s="5">
        <f t="shared" si="583"/>
        <v>0</v>
      </c>
      <c r="AZ401" s="5">
        <f t="shared" si="584"/>
        <v>0</v>
      </c>
      <c r="BA401" s="5">
        <f t="shared" si="585"/>
        <v>0</v>
      </c>
      <c r="BB401" s="5">
        <f t="shared" si="586"/>
        <v>0</v>
      </c>
      <c r="BC401" s="5">
        <f t="shared" si="587"/>
        <v>0</v>
      </c>
      <c r="BD401" s="5">
        <f t="shared" si="588"/>
        <v>0</v>
      </c>
      <c r="BE401" s="5">
        <f t="shared" si="589"/>
        <v>0</v>
      </c>
      <c r="BF401" s="5">
        <f t="shared" si="590"/>
        <v>0</v>
      </c>
      <c r="BG401" s="5">
        <f t="shared" si="591"/>
        <v>0</v>
      </c>
      <c r="BH401" s="5">
        <f t="shared" si="592"/>
        <v>0</v>
      </c>
      <c r="BI401" s="5">
        <f t="shared" si="593"/>
        <v>0</v>
      </c>
      <c r="BJ401" s="5">
        <f t="shared" si="594"/>
        <v>0</v>
      </c>
      <c r="BK401" s="5">
        <f t="shared" si="595"/>
        <v>0</v>
      </c>
      <c r="BL401" s="5">
        <f t="shared" si="596"/>
        <v>0</v>
      </c>
      <c r="BM401" s="5">
        <f t="shared" si="597"/>
        <v>0</v>
      </c>
      <c r="BN401" s="5">
        <f t="shared" si="598"/>
        <v>0</v>
      </c>
      <c r="BO401" s="5">
        <f t="shared" si="599"/>
        <v>0</v>
      </c>
      <c r="BP401" s="5">
        <f t="shared" si="600"/>
        <v>0</v>
      </c>
      <c r="BQ401" s="5">
        <f t="shared" si="601"/>
        <v>0</v>
      </c>
      <c r="BR401" s="5">
        <f t="shared" si="602"/>
        <v>0</v>
      </c>
      <c r="BS401" s="5">
        <f t="shared" si="603"/>
        <v>0</v>
      </c>
      <c r="BT401" s="5">
        <f t="shared" si="604"/>
        <v>0</v>
      </c>
      <c r="BU401" s="5">
        <f t="shared" si="605"/>
        <v>0</v>
      </c>
      <c r="BV401" s="5">
        <f t="shared" si="606"/>
        <v>0</v>
      </c>
      <c r="BW401" s="5">
        <f t="shared" si="607"/>
        <v>0</v>
      </c>
      <c r="BX401" s="5">
        <f t="shared" si="608"/>
        <v>0</v>
      </c>
      <c r="BY401" s="5">
        <f t="shared" si="609"/>
        <v>0</v>
      </c>
      <c r="BZ401" s="5">
        <f t="shared" si="610"/>
        <v>1</v>
      </c>
      <c r="CA401" s="5">
        <f t="shared" si="611"/>
        <v>0</v>
      </c>
      <c r="CB401" s="5">
        <f t="shared" si="612"/>
        <v>0</v>
      </c>
      <c r="CC401" s="5">
        <f t="shared" si="613"/>
        <v>2</v>
      </c>
      <c r="CD401" s="5">
        <f t="shared" si="614"/>
        <v>0</v>
      </c>
      <c r="CE401" s="5">
        <f t="shared" si="615"/>
        <v>0</v>
      </c>
      <c r="CF401" s="5">
        <f t="shared" si="616"/>
        <v>0</v>
      </c>
      <c r="CH401" s="5">
        <f t="shared" si="761"/>
        <v>0</v>
      </c>
      <c r="CI401" s="5">
        <f t="shared" si="617"/>
        <v>0</v>
      </c>
      <c r="CJ401" s="5">
        <f t="shared" si="618"/>
        <v>0</v>
      </c>
      <c r="CK401" s="5">
        <f t="shared" si="619"/>
        <v>0</v>
      </c>
      <c r="CL401" s="5">
        <f t="shared" si="620"/>
        <v>0</v>
      </c>
      <c r="CM401" s="5">
        <f t="shared" si="621"/>
        <v>0</v>
      </c>
      <c r="CN401" s="5">
        <f t="shared" si="622"/>
        <v>0</v>
      </c>
      <c r="CO401" s="5">
        <f t="shared" si="623"/>
        <v>0</v>
      </c>
      <c r="CP401" s="5">
        <f t="shared" si="624"/>
        <v>0</v>
      </c>
      <c r="CQ401" s="5">
        <f t="shared" si="625"/>
        <v>0</v>
      </c>
      <c r="CR401" s="5">
        <f t="shared" si="626"/>
        <v>0</v>
      </c>
      <c r="CS401" s="5">
        <f t="shared" si="627"/>
        <v>0</v>
      </c>
      <c r="CT401" s="5">
        <f t="shared" si="628"/>
        <v>0</v>
      </c>
      <c r="CU401" s="5">
        <f t="shared" si="629"/>
        <v>0</v>
      </c>
      <c r="CV401" s="5">
        <f t="shared" si="630"/>
        <v>0</v>
      </c>
      <c r="CW401" s="5">
        <f t="shared" si="631"/>
        <v>0</v>
      </c>
      <c r="CX401" s="5">
        <f t="shared" si="632"/>
        <v>0</v>
      </c>
      <c r="CY401" s="5">
        <f t="shared" si="633"/>
        <v>0</v>
      </c>
      <c r="CZ401" s="5">
        <f t="shared" si="634"/>
        <v>0</v>
      </c>
      <c r="DA401" s="5">
        <f t="shared" si="635"/>
        <v>0</v>
      </c>
      <c r="DB401" s="5">
        <f t="shared" si="636"/>
        <v>0</v>
      </c>
      <c r="DC401" s="5">
        <f t="shared" si="637"/>
        <v>0</v>
      </c>
      <c r="DD401" s="5">
        <f t="shared" si="638"/>
        <v>0</v>
      </c>
      <c r="DE401" s="5">
        <f t="shared" si="639"/>
        <v>0</v>
      </c>
      <c r="DF401" s="5">
        <f t="shared" si="640"/>
        <v>0</v>
      </c>
      <c r="DG401" s="5">
        <f t="shared" si="641"/>
        <v>0</v>
      </c>
      <c r="DH401" s="5">
        <f t="shared" si="642"/>
        <v>0</v>
      </c>
      <c r="DI401" s="5">
        <f t="shared" si="643"/>
        <v>0</v>
      </c>
      <c r="DJ401" s="5">
        <f t="shared" si="644"/>
        <v>0</v>
      </c>
      <c r="DK401" s="5">
        <f t="shared" si="645"/>
        <v>0</v>
      </c>
      <c r="DL401" s="5">
        <f t="shared" si="646"/>
        <v>0</v>
      </c>
      <c r="DM401" s="5">
        <f t="shared" si="647"/>
        <v>0</v>
      </c>
      <c r="DN401" s="5">
        <f t="shared" si="648"/>
        <v>0</v>
      </c>
      <c r="DO401" s="5">
        <f t="shared" si="649"/>
        <v>0</v>
      </c>
      <c r="DP401" s="5">
        <f t="shared" si="650"/>
        <v>0</v>
      </c>
      <c r="DQ401" s="5">
        <f t="shared" si="651"/>
        <v>0</v>
      </c>
      <c r="DS401" s="5">
        <f t="shared" si="762"/>
        <v>2</v>
      </c>
      <c r="DT401" s="5">
        <f t="shared" si="652"/>
        <v>0</v>
      </c>
      <c r="DU401" s="5">
        <f t="shared" si="653"/>
        <v>0</v>
      </c>
      <c r="DV401" s="5">
        <f t="shared" si="654"/>
        <v>0</v>
      </c>
      <c r="DW401" s="5">
        <f t="shared" si="655"/>
        <v>0</v>
      </c>
      <c r="DX401" s="5">
        <f t="shared" si="656"/>
        <v>0</v>
      </c>
      <c r="DY401" s="5">
        <f t="shared" si="657"/>
        <v>0</v>
      </c>
      <c r="DZ401" s="5">
        <f t="shared" si="658"/>
        <v>0</v>
      </c>
      <c r="EA401" s="5">
        <f t="shared" si="659"/>
        <v>0</v>
      </c>
      <c r="EB401" s="5">
        <f t="shared" si="660"/>
        <v>1</v>
      </c>
      <c r="EC401" s="5">
        <f t="shared" si="661"/>
        <v>0</v>
      </c>
      <c r="ED401" s="5">
        <f t="shared" si="662"/>
        <v>0</v>
      </c>
      <c r="EE401" s="5">
        <f t="shared" si="663"/>
        <v>0</v>
      </c>
      <c r="EF401" s="5">
        <f t="shared" si="664"/>
        <v>0</v>
      </c>
      <c r="EG401" s="5">
        <f t="shared" si="665"/>
        <v>0</v>
      </c>
      <c r="EH401" s="5">
        <f t="shared" si="666"/>
        <v>0</v>
      </c>
      <c r="EI401" s="5">
        <f t="shared" si="667"/>
        <v>0</v>
      </c>
      <c r="EJ401" s="5">
        <f t="shared" si="668"/>
        <v>0</v>
      </c>
      <c r="EK401" s="5">
        <f t="shared" si="669"/>
        <v>0</v>
      </c>
      <c r="EL401" s="5">
        <f t="shared" si="670"/>
        <v>3</v>
      </c>
      <c r="EM401" s="5">
        <f t="shared" si="671"/>
        <v>0</v>
      </c>
      <c r="EN401" s="5">
        <f t="shared" si="672"/>
        <v>0</v>
      </c>
      <c r="EO401" s="5">
        <f t="shared" si="673"/>
        <v>0</v>
      </c>
      <c r="EP401" s="5">
        <f t="shared" si="674"/>
        <v>0</v>
      </c>
      <c r="EQ401" s="5">
        <f t="shared" si="675"/>
        <v>0</v>
      </c>
      <c r="ER401" s="5">
        <f t="shared" si="676"/>
        <v>0</v>
      </c>
      <c r="ES401" s="5">
        <f t="shared" si="677"/>
        <v>0</v>
      </c>
      <c r="ET401" s="5">
        <f t="shared" si="678"/>
        <v>0</v>
      </c>
      <c r="EU401" s="5">
        <f t="shared" si="679"/>
        <v>0</v>
      </c>
      <c r="EV401" s="5">
        <f t="shared" si="680"/>
        <v>0</v>
      </c>
      <c r="EW401" s="5">
        <f t="shared" si="681"/>
        <v>0</v>
      </c>
      <c r="EX401" s="5">
        <f t="shared" si="682"/>
        <v>0</v>
      </c>
      <c r="EY401" s="5">
        <f t="shared" si="683"/>
        <v>0</v>
      </c>
      <c r="EZ401" s="5">
        <f t="shared" si="684"/>
        <v>4</v>
      </c>
      <c r="FA401" s="5">
        <f t="shared" si="685"/>
        <v>0</v>
      </c>
      <c r="FB401" s="5">
        <f t="shared" si="686"/>
        <v>0</v>
      </c>
      <c r="FD401" s="5">
        <f t="shared" si="763"/>
        <v>0</v>
      </c>
      <c r="FE401" s="5">
        <f t="shared" si="687"/>
        <v>0</v>
      </c>
      <c r="FF401" s="5">
        <f t="shared" si="688"/>
        <v>0</v>
      </c>
      <c r="FG401" s="5">
        <f t="shared" si="689"/>
        <v>0</v>
      </c>
      <c r="FH401" s="5">
        <f t="shared" si="690"/>
        <v>0</v>
      </c>
      <c r="FI401" s="5">
        <f t="shared" si="691"/>
        <v>0</v>
      </c>
      <c r="FJ401" s="5">
        <f t="shared" si="692"/>
        <v>0</v>
      </c>
      <c r="FK401" s="5">
        <f t="shared" si="693"/>
        <v>0</v>
      </c>
      <c r="FL401" s="5">
        <f t="shared" si="694"/>
        <v>0</v>
      </c>
      <c r="FM401" s="5">
        <f t="shared" si="695"/>
        <v>0</v>
      </c>
      <c r="FN401" s="5">
        <f t="shared" si="696"/>
        <v>0</v>
      </c>
      <c r="FO401" s="5">
        <f t="shared" si="697"/>
        <v>0</v>
      </c>
      <c r="FP401" s="5">
        <f t="shared" si="698"/>
        <v>0</v>
      </c>
      <c r="FQ401" s="5">
        <f t="shared" si="699"/>
        <v>0</v>
      </c>
      <c r="FR401" s="5">
        <f t="shared" si="700"/>
        <v>0</v>
      </c>
      <c r="FS401" s="5">
        <f t="shared" si="701"/>
        <v>0</v>
      </c>
      <c r="FT401" s="5">
        <f t="shared" si="702"/>
        <v>0</v>
      </c>
      <c r="FU401" s="5">
        <f t="shared" si="703"/>
        <v>0</v>
      </c>
      <c r="FV401" s="5">
        <f t="shared" si="704"/>
        <v>0</v>
      </c>
      <c r="FW401" s="5">
        <f t="shared" si="705"/>
        <v>0</v>
      </c>
      <c r="FX401" s="5">
        <f t="shared" si="706"/>
        <v>0</v>
      </c>
      <c r="FY401" s="5">
        <f t="shared" si="707"/>
        <v>0</v>
      </c>
      <c r="FZ401" s="5">
        <f t="shared" si="708"/>
        <v>0</v>
      </c>
      <c r="GA401" s="5">
        <f t="shared" si="709"/>
        <v>0</v>
      </c>
      <c r="GB401" s="5">
        <f t="shared" si="710"/>
        <v>0</v>
      </c>
      <c r="GC401" s="5">
        <f t="shared" si="711"/>
        <v>0</v>
      </c>
      <c r="GD401" s="5">
        <f t="shared" si="712"/>
        <v>0</v>
      </c>
      <c r="GE401" s="5">
        <f t="shared" si="713"/>
        <v>0</v>
      </c>
      <c r="GF401" s="5">
        <f t="shared" si="714"/>
        <v>0</v>
      </c>
      <c r="GG401" s="5">
        <f t="shared" si="715"/>
        <v>0</v>
      </c>
      <c r="GH401" s="5">
        <f t="shared" si="716"/>
        <v>0</v>
      </c>
      <c r="GI401" s="5">
        <f t="shared" si="717"/>
        <v>0</v>
      </c>
      <c r="GJ401" s="5">
        <f t="shared" si="718"/>
        <v>0</v>
      </c>
      <c r="GK401" s="5">
        <f t="shared" si="719"/>
        <v>0</v>
      </c>
      <c r="GL401" s="5">
        <f t="shared" si="720"/>
        <v>0</v>
      </c>
      <c r="GM401" s="5">
        <f t="shared" si="721"/>
        <v>0</v>
      </c>
      <c r="GO401" s="23">
        <f t="shared" si="722"/>
        <v>0</v>
      </c>
      <c r="GP401" s="23">
        <f t="shared" si="723"/>
        <v>0</v>
      </c>
      <c r="GQ401" s="5">
        <f>+IF(GO401&gt;0, IF(COUNTIF(GO$149:GO401,GO401)&lt;=1,TRUE,FALSE),0)*$C$59*-1</f>
        <v>0</v>
      </c>
      <c r="GR401" s="5">
        <f>+IF(GP401&gt;0, IF(COUNTIF(GP$149:GP401,GP401)&lt;=1,TRUE,FALSE),0)*$C$59*-1</f>
        <v>0</v>
      </c>
    </row>
    <row r="402" spans="1:200" s="5" customFormat="1" hidden="1" outlineLevel="1" x14ac:dyDescent="0.2">
      <c r="A402" s="6"/>
      <c r="F402" s="35">
        <f t="shared" si="724"/>
        <v>11.469999999961786</v>
      </c>
      <c r="G402" s="20">
        <f t="shared" si="578"/>
        <v>0</v>
      </c>
      <c r="H402" s="20">
        <f t="shared" si="579"/>
        <v>0</v>
      </c>
      <c r="I402" s="37">
        <f t="shared" si="580"/>
        <v>0</v>
      </c>
      <c r="J402" s="33">
        <f t="shared" si="581"/>
        <v>11.469999999961786</v>
      </c>
      <c r="L402" s="5">
        <f t="shared" si="764"/>
        <v>-33.83000000000402</v>
      </c>
      <c r="M402" s="5">
        <f t="shared" si="725"/>
        <v>0</v>
      </c>
      <c r="N402" s="5">
        <f t="shared" si="726"/>
        <v>0</v>
      </c>
      <c r="O402" s="5">
        <f t="shared" si="727"/>
        <v>0</v>
      </c>
      <c r="P402" s="5">
        <f t="shared" si="728"/>
        <v>0</v>
      </c>
      <c r="Q402" s="5">
        <f t="shared" si="729"/>
        <v>0</v>
      </c>
      <c r="R402" s="5">
        <f t="shared" si="730"/>
        <v>0</v>
      </c>
      <c r="S402" s="5">
        <f t="shared" si="731"/>
        <v>0</v>
      </c>
      <c r="T402" s="5">
        <f t="shared" si="732"/>
        <v>0</v>
      </c>
      <c r="U402" s="5">
        <f t="shared" si="733"/>
        <v>-54.400000000000531</v>
      </c>
      <c r="V402" s="5">
        <f t="shared" si="734"/>
        <v>0</v>
      </c>
      <c r="W402" s="5">
        <f t="shared" si="735"/>
        <v>0</v>
      </c>
      <c r="X402" s="5">
        <f t="shared" si="736"/>
        <v>0</v>
      </c>
      <c r="Y402" s="5">
        <f t="shared" si="737"/>
        <v>0</v>
      </c>
      <c r="Z402" s="5">
        <f t="shared" si="738"/>
        <v>0</v>
      </c>
      <c r="AA402" s="5">
        <f t="shared" si="739"/>
        <v>0</v>
      </c>
      <c r="AB402" s="5">
        <f t="shared" si="740"/>
        <v>0</v>
      </c>
      <c r="AC402" s="5">
        <f t="shared" si="741"/>
        <v>0</v>
      </c>
      <c r="AD402" s="5">
        <f t="shared" si="742"/>
        <v>0</v>
      </c>
      <c r="AE402" s="5">
        <f t="shared" si="743"/>
        <v>-14.599999999999881</v>
      </c>
      <c r="AF402" s="5">
        <f t="shared" si="744"/>
        <v>0</v>
      </c>
      <c r="AG402" s="5">
        <f t="shared" si="745"/>
        <v>0</v>
      </c>
      <c r="AH402" s="5">
        <f t="shared" si="746"/>
        <v>0</v>
      </c>
      <c r="AI402" s="5">
        <f t="shared" si="747"/>
        <v>0</v>
      </c>
      <c r="AJ402" s="5">
        <f t="shared" si="748"/>
        <v>0</v>
      </c>
      <c r="AK402" s="5">
        <f t="shared" si="749"/>
        <v>0</v>
      </c>
      <c r="AL402" s="5">
        <f t="shared" si="750"/>
        <v>0</v>
      </c>
      <c r="AM402" s="5">
        <f t="shared" si="751"/>
        <v>0</v>
      </c>
      <c r="AN402" s="5">
        <f t="shared" si="752"/>
        <v>0</v>
      </c>
      <c r="AO402" s="5">
        <f t="shared" si="753"/>
        <v>62.759999999998669</v>
      </c>
      <c r="AP402" s="5">
        <f t="shared" si="754"/>
        <v>0</v>
      </c>
      <c r="AQ402" s="5">
        <f t="shared" si="755"/>
        <v>0</v>
      </c>
      <c r="AR402" s="5">
        <f t="shared" si="756"/>
        <v>40</v>
      </c>
      <c r="AS402" s="5">
        <f t="shared" si="757"/>
        <v>-11.400000000000119</v>
      </c>
      <c r="AT402" s="5">
        <f t="shared" si="758"/>
        <v>0</v>
      </c>
      <c r="AU402" s="5">
        <f t="shared" si="759"/>
        <v>0</v>
      </c>
      <c r="AW402" s="5">
        <f t="shared" si="760"/>
        <v>0</v>
      </c>
      <c r="AX402" s="5">
        <f t="shared" si="582"/>
        <v>0</v>
      </c>
      <c r="AY402" s="5">
        <f t="shared" si="583"/>
        <v>0</v>
      </c>
      <c r="AZ402" s="5">
        <f t="shared" si="584"/>
        <v>0</v>
      </c>
      <c r="BA402" s="5">
        <f t="shared" si="585"/>
        <v>0</v>
      </c>
      <c r="BB402" s="5">
        <f t="shared" si="586"/>
        <v>0</v>
      </c>
      <c r="BC402" s="5">
        <f t="shared" si="587"/>
        <v>0</v>
      </c>
      <c r="BD402" s="5">
        <f t="shared" si="588"/>
        <v>0</v>
      </c>
      <c r="BE402" s="5">
        <f t="shared" si="589"/>
        <v>0</v>
      </c>
      <c r="BF402" s="5">
        <f t="shared" si="590"/>
        <v>0</v>
      </c>
      <c r="BG402" s="5">
        <f t="shared" si="591"/>
        <v>0</v>
      </c>
      <c r="BH402" s="5">
        <f t="shared" si="592"/>
        <v>0</v>
      </c>
      <c r="BI402" s="5">
        <f t="shared" si="593"/>
        <v>0</v>
      </c>
      <c r="BJ402" s="5">
        <f t="shared" si="594"/>
        <v>0</v>
      </c>
      <c r="BK402" s="5">
        <f t="shared" si="595"/>
        <v>0</v>
      </c>
      <c r="BL402" s="5">
        <f t="shared" si="596"/>
        <v>0</v>
      </c>
      <c r="BM402" s="5">
        <f t="shared" si="597"/>
        <v>0</v>
      </c>
      <c r="BN402" s="5">
        <f t="shared" si="598"/>
        <v>0</v>
      </c>
      <c r="BO402" s="5">
        <f t="shared" si="599"/>
        <v>0</v>
      </c>
      <c r="BP402" s="5">
        <f t="shared" si="600"/>
        <v>0</v>
      </c>
      <c r="BQ402" s="5">
        <f t="shared" si="601"/>
        <v>0</v>
      </c>
      <c r="BR402" s="5">
        <f t="shared" si="602"/>
        <v>0</v>
      </c>
      <c r="BS402" s="5">
        <f t="shared" si="603"/>
        <v>0</v>
      </c>
      <c r="BT402" s="5">
        <f t="shared" si="604"/>
        <v>0</v>
      </c>
      <c r="BU402" s="5">
        <f t="shared" si="605"/>
        <v>0</v>
      </c>
      <c r="BV402" s="5">
        <f t="shared" si="606"/>
        <v>0</v>
      </c>
      <c r="BW402" s="5">
        <f t="shared" si="607"/>
        <v>0</v>
      </c>
      <c r="BX402" s="5">
        <f t="shared" si="608"/>
        <v>0</v>
      </c>
      <c r="BY402" s="5">
        <f t="shared" si="609"/>
        <v>0</v>
      </c>
      <c r="BZ402" s="5">
        <f t="shared" si="610"/>
        <v>1</v>
      </c>
      <c r="CA402" s="5">
        <f t="shared" si="611"/>
        <v>0</v>
      </c>
      <c r="CB402" s="5">
        <f t="shared" si="612"/>
        <v>0</v>
      </c>
      <c r="CC402" s="5">
        <f t="shared" si="613"/>
        <v>2</v>
      </c>
      <c r="CD402" s="5">
        <f t="shared" si="614"/>
        <v>0</v>
      </c>
      <c r="CE402" s="5">
        <f t="shared" si="615"/>
        <v>0</v>
      </c>
      <c r="CF402" s="5">
        <f t="shared" si="616"/>
        <v>0</v>
      </c>
      <c r="CH402" s="5">
        <f t="shared" si="761"/>
        <v>0</v>
      </c>
      <c r="CI402" s="5">
        <f t="shared" si="617"/>
        <v>0</v>
      </c>
      <c r="CJ402" s="5">
        <f t="shared" si="618"/>
        <v>0</v>
      </c>
      <c r="CK402" s="5">
        <f t="shared" si="619"/>
        <v>0</v>
      </c>
      <c r="CL402" s="5">
        <f t="shared" si="620"/>
        <v>0</v>
      </c>
      <c r="CM402" s="5">
        <f t="shared" si="621"/>
        <v>0</v>
      </c>
      <c r="CN402" s="5">
        <f t="shared" si="622"/>
        <v>0</v>
      </c>
      <c r="CO402" s="5">
        <f t="shared" si="623"/>
        <v>0</v>
      </c>
      <c r="CP402" s="5">
        <f t="shared" si="624"/>
        <v>0</v>
      </c>
      <c r="CQ402" s="5">
        <f t="shared" si="625"/>
        <v>0</v>
      </c>
      <c r="CR402" s="5">
        <f t="shared" si="626"/>
        <v>0</v>
      </c>
      <c r="CS402" s="5">
        <f t="shared" si="627"/>
        <v>0</v>
      </c>
      <c r="CT402" s="5">
        <f t="shared" si="628"/>
        <v>0</v>
      </c>
      <c r="CU402" s="5">
        <f t="shared" si="629"/>
        <v>0</v>
      </c>
      <c r="CV402" s="5">
        <f t="shared" si="630"/>
        <v>0</v>
      </c>
      <c r="CW402" s="5">
        <f t="shared" si="631"/>
        <v>0</v>
      </c>
      <c r="CX402" s="5">
        <f t="shared" si="632"/>
        <v>0</v>
      </c>
      <c r="CY402" s="5">
        <f t="shared" si="633"/>
        <v>0</v>
      </c>
      <c r="CZ402" s="5">
        <f t="shared" si="634"/>
        <v>0</v>
      </c>
      <c r="DA402" s="5">
        <f t="shared" si="635"/>
        <v>0</v>
      </c>
      <c r="DB402" s="5">
        <f t="shared" si="636"/>
        <v>0</v>
      </c>
      <c r="DC402" s="5">
        <f t="shared" si="637"/>
        <v>0</v>
      </c>
      <c r="DD402" s="5">
        <f t="shared" si="638"/>
        <v>0</v>
      </c>
      <c r="DE402" s="5">
        <f t="shared" si="639"/>
        <v>0</v>
      </c>
      <c r="DF402" s="5">
        <f t="shared" si="640"/>
        <v>0</v>
      </c>
      <c r="DG402" s="5">
        <f t="shared" si="641"/>
        <v>0</v>
      </c>
      <c r="DH402" s="5">
        <f t="shared" si="642"/>
        <v>0</v>
      </c>
      <c r="DI402" s="5">
        <f t="shared" si="643"/>
        <v>0</v>
      </c>
      <c r="DJ402" s="5">
        <f t="shared" si="644"/>
        <v>0</v>
      </c>
      <c r="DK402" s="5">
        <f t="shared" si="645"/>
        <v>0</v>
      </c>
      <c r="DL402" s="5">
        <f t="shared" si="646"/>
        <v>0</v>
      </c>
      <c r="DM402" s="5">
        <f t="shared" si="647"/>
        <v>0</v>
      </c>
      <c r="DN402" s="5">
        <f t="shared" si="648"/>
        <v>0</v>
      </c>
      <c r="DO402" s="5">
        <f t="shared" si="649"/>
        <v>0</v>
      </c>
      <c r="DP402" s="5">
        <f t="shared" si="650"/>
        <v>0</v>
      </c>
      <c r="DQ402" s="5">
        <f t="shared" si="651"/>
        <v>0</v>
      </c>
      <c r="DS402" s="5">
        <f t="shared" si="762"/>
        <v>2</v>
      </c>
      <c r="DT402" s="5">
        <f t="shared" si="652"/>
        <v>0</v>
      </c>
      <c r="DU402" s="5">
        <f t="shared" si="653"/>
        <v>0</v>
      </c>
      <c r="DV402" s="5">
        <f t="shared" si="654"/>
        <v>0</v>
      </c>
      <c r="DW402" s="5">
        <f t="shared" si="655"/>
        <v>0</v>
      </c>
      <c r="DX402" s="5">
        <f t="shared" si="656"/>
        <v>0</v>
      </c>
      <c r="DY402" s="5">
        <f t="shared" si="657"/>
        <v>0</v>
      </c>
      <c r="DZ402" s="5">
        <f t="shared" si="658"/>
        <v>0</v>
      </c>
      <c r="EA402" s="5">
        <f t="shared" si="659"/>
        <v>0</v>
      </c>
      <c r="EB402" s="5">
        <f t="shared" si="660"/>
        <v>1</v>
      </c>
      <c r="EC402" s="5">
        <f t="shared" si="661"/>
        <v>0</v>
      </c>
      <c r="ED402" s="5">
        <f t="shared" si="662"/>
        <v>0</v>
      </c>
      <c r="EE402" s="5">
        <f t="shared" si="663"/>
        <v>0</v>
      </c>
      <c r="EF402" s="5">
        <f t="shared" si="664"/>
        <v>0</v>
      </c>
      <c r="EG402" s="5">
        <f t="shared" si="665"/>
        <v>0</v>
      </c>
      <c r="EH402" s="5">
        <f t="shared" si="666"/>
        <v>0</v>
      </c>
      <c r="EI402" s="5">
        <f t="shared" si="667"/>
        <v>0</v>
      </c>
      <c r="EJ402" s="5">
        <f t="shared" si="668"/>
        <v>0</v>
      </c>
      <c r="EK402" s="5">
        <f t="shared" si="669"/>
        <v>0</v>
      </c>
      <c r="EL402" s="5">
        <f t="shared" si="670"/>
        <v>3</v>
      </c>
      <c r="EM402" s="5">
        <f t="shared" si="671"/>
        <v>0</v>
      </c>
      <c r="EN402" s="5">
        <f t="shared" si="672"/>
        <v>0</v>
      </c>
      <c r="EO402" s="5">
        <f t="shared" si="673"/>
        <v>0</v>
      </c>
      <c r="EP402" s="5">
        <f t="shared" si="674"/>
        <v>0</v>
      </c>
      <c r="EQ402" s="5">
        <f t="shared" si="675"/>
        <v>0</v>
      </c>
      <c r="ER402" s="5">
        <f t="shared" si="676"/>
        <v>0</v>
      </c>
      <c r="ES402" s="5">
        <f t="shared" si="677"/>
        <v>0</v>
      </c>
      <c r="ET402" s="5">
        <f t="shared" si="678"/>
        <v>0</v>
      </c>
      <c r="EU402" s="5">
        <f t="shared" si="679"/>
        <v>0</v>
      </c>
      <c r="EV402" s="5">
        <f t="shared" si="680"/>
        <v>0</v>
      </c>
      <c r="EW402" s="5">
        <f t="shared" si="681"/>
        <v>0</v>
      </c>
      <c r="EX402" s="5">
        <f t="shared" si="682"/>
        <v>0</v>
      </c>
      <c r="EY402" s="5">
        <f t="shared" si="683"/>
        <v>0</v>
      </c>
      <c r="EZ402" s="5">
        <f t="shared" si="684"/>
        <v>4</v>
      </c>
      <c r="FA402" s="5">
        <f t="shared" si="685"/>
        <v>0</v>
      </c>
      <c r="FB402" s="5">
        <f t="shared" si="686"/>
        <v>0</v>
      </c>
      <c r="FD402" s="5">
        <f t="shared" si="763"/>
        <v>0</v>
      </c>
      <c r="FE402" s="5">
        <f t="shared" si="687"/>
        <v>0</v>
      </c>
      <c r="FF402" s="5">
        <f t="shared" si="688"/>
        <v>0</v>
      </c>
      <c r="FG402" s="5">
        <f t="shared" si="689"/>
        <v>0</v>
      </c>
      <c r="FH402" s="5">
        <f t="shared" si="690"/>
        <v>0</v>
      </c>
      <c r="FI402" s="5">
        <f t="shared" si="691"/>
        <v>0</v>
      </c>
      <c r="FJ402" s="5">
        <f t="shared" si="692"/>
        <v>0</v>
      </c>
      <c r="FK402" s="5">
        <f t="shared" si="693"/>
        <v>0</v>
      </c>
      <c r="FL402" s="5">
        <f t="shared" si="694"/>
        <v>0</v>
      </c>
      <c r="FM402" s="5">
        <f t="shared" si="695"/>
        <v>0</v>
      </c>
      <c r="FN402" s="5">
        <f t="shared" si="696"/>
        <v>0</v>
      </c>
      <c r="FO402" s="5">
        <f t="shared" si="697"/>
        <v>0</v>
      </c>
      <c r="FP402" s="5">
        <f t="shared" si="698"/>
        <v>0</v>
      </c>
      <c r="FQ402" s="5">
        <f t="shared" si="699"/>
        <v>0</v>
      </c>
      <c r="FR402" s="5">
        <f t="shared" si="700"/>
        <v>0</v>
      </c>
      <c r="FS402" s="5">
        <f t="shared" si="701"/>
        <v>0</v>
      </c>
      <c r="FT402" s="5">
        <f t="shared" si="702"/>
        <v>0</v>
      </c>
      <c r="FU402" s="5">
        <f t="shared" si="703"/>
        <v>0</v>
      </c>
      <c r="FV402" s="5">
        <f t="shared" si="704"/>
        <v>0</v>
      </c>
      <c r="FW402" s="5">
        <f t="shared" si="705"/>
        <v>0</v>
      </c>
      <c r="FX402" s="5">
        <f t="shared" si="706"/>
        <v>0</v>
      </c>
      <c r="FY402" s="5">
        <f t="shared" si="707"/>
        <v>0</v>
      </c>
      <c r="FZ402" s="5">
        <f t="shared" si="708"/>
        <v>0</v>
      </c>
      <c r="GA402" s="5">
        <f t="shared" si="709"/>
        <v>0</v>
      </c>
      <c r="GB402" s="5">
        <f t="shared" si="710"/>
        <v>0</v>
      </c>
      <c r="GC402" s="5">
        <f t="shared" si="711"/>
        <v>0</v>
      </c>
      <c r="GD402" s="5">
        <f t="shared" si="712"/>
        <v>0</v>
      </c>
      <c r="GE402" s="5">
        <f t="shared" si="713"/>
        <v>0</v>
      </c>
      <c r="GF402" s="5">
        <f t="shared" si="714"/>
        <v>0</v>
      </c>
      <c r="GG402" s="5">
        <f t="shared" si="715"/>
        <v>0</v>
      </c>
      <c r="GH402" s="5">
        <f t="shared" si="716"/>
        <v>0</v>
      </c>
      <c r="GI402" s="5">
        <f t="shared" si="717"/>
        <v>0</v>
      </c>
      <c r="GJ402" s="5">
        <f t="shared" si="718"/>
        <v>0</v>
      </c>
      <c r="GK402" s="5">
        <f t="shared" si="719"/>
        <v>0</v>
      </c>
      <c r="GL402" s="5">
        <f t="shared" si="720"/>
        <v>0</v>
      </c>
      <c r="GM402" s="5">
        <f t="shared" si="721"/>
        <v>0</v>
      </c>
      <c r="GO402" s="23">
        <f t="shared" si="722"/>
        <v>0</v>
      </c>
      <c r="GP402" s="23">
        <f t="shared" si="723"/>
        <v>0</v>
      </c>
      <c r="GQ402" s="5">
        <f>+IF(GO402&gt;0, IF(COUNTIF(GO$149:GO402,GO402)&lt;=1,TRUE,FALSE),0)*$C$59*-1</f>
        <v>0</v>
      </c>
      <c r="GR402" s="5">
        <f>+IF(GP402&gt;0, IF(COUNTIF(GP$149:GP402,GP402)&lt;=1,TRUE,FALSE),0)*$C$59*-1</f>
        <v>0</v>
      </c>
    </row>
    <row r="403" spans="1:200" s="5" customFormat="1" hidden="1" outlineLevel="1" x14ac:dyDescent="0.2">
      <c r="A403" s="6"/>
      <c r="F403" s="35">
        <f t="shared" si="724"/>
        <v>11.469999999961786</v>
      </c>
      <c r="G403" s="20">
        <f t="shared" si="578"/>
        <v>0</v>
      </c>
      <c r="H403" s="20">
        <f t="shared" si="579"/>
        <v>0</v>
      </c>
      <c r="I403" s="37">
        <f t="shared" si="580"/>
        <v>0</v>
      </c>
      <c r="J403" s="33">
        <f t="shared" si="581"/>
        <v>11.469999999961786</v>
      </c>
      <c r="L403" s="5">
        <f t="shared" si="764"/>
        <v>-33.83000000000402</v>
      </c>
      <c r="M403" s="5">
        <f t="shared" si="725"/>
        <v>0</v>
      </c>
      <c r="N403" s="5">
        <f t="shared" si="726"/>
        <v>0</v>
      </c>
      <c r="O403" s="5">
        <f t="shared" si="727"/>
        <v>0</v>
      </c>
      <c r="P403" s="5">
        <f t="shared" si="728"/>
        <v>0</v>
      </c>
      <c r="Q403" s="5">
        <f t="shared" si="729"/>
        <v>0</v>
      </c>
      <c r="R403" s="5">
        <f t="shared" si="730"/>
        <v>0</v>
      </c>
      <c r="S403" s="5">
        <f t="shared" si="731"/>
        <v>0</v>
      </c>
      <c r="T403" s="5">
        <f t="shared" si="732"/>
        <v>0</v>
      </c>
      <c r="U403" s="5">
        <f t="shared" si="733"/>
        <v>-54.400000000000531</v>
      </c>
      <c r="V403" s="5">
        <f t="shared" si="734"/>
        <v>0</v>
      </c>
      <c r="W403" s="5">
        <f t="shared" si="735"/>
        <v>0</v>
      </c>
      <c r="X403" s="5">
        <f t="shared" si="736"/>
        <v>0</v>
      </c>
      <c r="Y403" s="5">
        <f t="shared" si="737"/>
        <v>0</v>
      </c>
      <c r="Z403" s="5">
        <f t="shared" si="738"/>
        <v>0</v>
      </c>
      <c r="AA403" s="5">
        <f t="shared" si="739"/>
        <v>0</v>
      </c>
      <c r="AB403" s="5">
        <f t="shared" si="740"/>
        <v>0</v>
      </c>
      <c r="AC403" s="5">
        <f t="shared" si="741"/>
        <v>0</v>
      </c>
      <c r="AD403" s="5">
        <f t="shared" si="742"/>
        <v>0</v>
      </c>
      <c r="AE403" s="5">
        <f t="shared" si="743"/>
        <v>-14.599999999999881</v>
      </c>
      <c r="AF403" s="5">
        <f t="shared" si="744"/>
        <v>0</v>
      </c>
      <c r="AG403" s="5">
        <f t="shared" si="745"/>
        <v>0</v>
      </c>
      <c r="AH403" s="5">
        <f t="shared" si="746"/>
        <v>0</v>
      </c>
      <c r="AI403" s="5">
        <f t="shared" si="747"/>
        <v>0</v>
      </c>
      <c r="AJ403" s="5">
        <f t="shared" si="748"/>
        <v>0</v>
      </c>
      <c r="AK403" s="5">
        <f t="shared" si="749"/>
        <v>0</v>
      </c>
      <c r="AL403" s="5">
        <f t="shared" si="750"/>
        <v>0</v>
      </c>
      <c r="AM403" s="5">
        <f t="shared" si="751"/>
        <v>0</v>
      </c>
      <c r="AN403" s="5">
        <f t="shared" si="752"/>
        <v>0</v>
      </c>
      <c r="AO403" s="5">
        <f t="shared" si="753"/>
        <v>62.759999999998669</v>
      </c>
      <c r="AP403" s="5">
        <f t="shared" si="754"/>
        <v>0</v>
      </c>
      <c r="AQ403" s="5">
        <f t="shared" si="755"/>
        <v>0</v>
      </c>
      <c r="AR403" s="5">
        <f t="shared" si="756"/>
        <v>40</v>
      </c>
      <c r="AS403" s="5">
        <f t="shared" si="757"/>
        <v>-11.400000000000119</v>
      </c>
      <c r="AT403" s="5">
        <f t="shared" si="758"/>
        <v>0</v>
      </c>
      <c r="AU403" s="5">
        <f t="shared" si="759"/>
        <v>0</v>
      </c>
      <c r="AW403" s="5">
        <f t="shared" si="760"/>
        <v>0</v>
      </c>
      <c r="AX403" s="5">
        <f t="shared" si="582"/>
        <v>0</v>
      </c>
      <c r="AY403" s="5">
        <f t="shared" si="583"/>
        <v>0</v>
      </c>
      <c r="AZ403" s="5">
        <f t="shared" si="584"/>
        <v>0</v>
      </c>
      <c r="BA403" s="5">
        <f t="shared" si="585"/>
        <v>0</v>
      </c>
      <c r="BB403" s="5">
        <f t="shared" si="586"/>
        <v>0</v>
      </c>
      <c r="BC403" s="5">
        <f t="shared" si="587"/>
        <v>0</v>
      </c>
      <c r="BD403" s="5">
        <f t="shared" si="588"/>
        <v>0</v>
      </c>
      <c r="BE403" s="5">
        <f t="shared" si="589"/>
        <v>0</v>
      </c>
      <c r="BF403" s="5">
        <f t="shared" si="590"/>
        <v>0</v>
      </c>
      <c r="BG403" s="5">
        <f t="shared" si="591"/>
        <v>0</v>
      </c>
      <c r="BH403" s="5">
        <f t="shared" si="592"/>
        <v>0</v>
      </c>
      <c r="BI403" s="5">
        <f t="shared" si="593"/>
        <v>0</v>
      </c>
      <c r="BJ403" s="5">
        <f t="shared" si="594"/>
        <v>0</v>
      </c>
      <c r="BK403" s="5">
        <f t="shared" si="595"/>
        <v>0</v>
      </c>
      <c r="BL403" s="5">
        <f t="shared" si="596"/>
        <v>0</v>
      </c>
      <c r="BM403" s="5">
        <f t="shared" si="597"/>
        <v>0</v>
      </c>
      <c r="BN403" s="5">
        <f t="shared" si="598"/>
        <v>0</v>
      </c>
      <c r="BO403" s="5">
        <f t="shared" si="599"/>
        <v>0</v>
      </c>
      <c r="BP403" s="5">
        <f t="shared" si="600"/>
        <v>0</v>
      </c>
      <c r="BQ403" s="5">
        <f t="shared" si="601"/>
        <v>0</v>
      </c>
      <c r="BR403" s="5">
        <f t="shared" si="602"/>
        <v>0</v>
      </c>
      <c r="BS403" s="5">
        <f t="shared" si="603"/>
        <v>0</v>
      </c>
      <c r="BT403" s="5">
        <f t="shared" si="604"/>
        <v>0</v>
      </c>
      <c r="BU403" s="5">
        <f t="shared" si="605"/>
        <v>0</v>
      </c>
      <c r="BV403" s="5">
        <f t="shared" si="606"/>
        <v>0</v>
      </c>
      <c r="BW403" s="5">
        <f t="shared" si="607"/>
        <v>0</v>
      </c>
      <c r="BX403" s="5">
        <f t="shared" si="608"/>
        <v>0</v>
      </c>
      <c r="BY403" s="5">
        <f t="shared" si="609"/>
        <v>0</v>
      </c>
      <c r="BZ403" s="5">
        <f t="shared" si="610"/>
        <v>1</v>
      </c>
      <c r="CA403" s="5">
        <f t="shared" si="611"/>
        <v>0</v>
      </c>
      <c r="CB403" s="5">
        <f t="shared" si="612"/>
        <v>0</v>
      </c>
      <c r="CC403" s="5">
        <f t="shared" si="613"/>
        <v>2</v>
      </c>
      <c r="CD403" s="5">
        <f t="shared" si="614"/>
        <v>0</v>
      </c>
      <c r="CE403" s="5">
        <f t="shared" si="615"/>
        <v>0</v>
      </c>
      <c r="CF403" s="5">
        <f t="shared" si="616"/>
        <v>0</v>
      </c>
      <c r="CH403" s="5">
        <f t="shared" si="761"/>
        <v>0</v>
      </c>
      <c r="CI403" s="5">
        <f t="shared" si="617"/>
        <v>0</v>
      </c>
      <c r="CJ403" s="5">
        <f t="shared" si="618"/>
        <v>0</v>
      </c>
      <c r="CK403" s="5">
        <f t="shared" si="619"/>
        <v>0</v>
      </c>
      <c r="CL403" s="5">
        <f t="shared" si="620"/>
        <v>0</v>
      </c>
      <c r="CM403" s="5">
        <f t="shared" si="621"/>
        <v>0</v>
      </c>
      <c r="CN403" s="5">
        <f t="shared" si="622"/>
        <v>0</v>
      </c>
      <c r="CO403" s="5">
        <f t="shared" si="623"/>
        <v>0</v>
      </c>
      <c r="CP403" s="5">
        <f t="shared" si="624"/>
        <v>0</v>
      </c>
      <c r="CQ403" s="5">
        <f t="shared" si="625"/>
        <v>0</v>
      </c>
      <c r="CR403" s="5">
        <f t="shared" si="626"/>
        <v>0</v>
      </c>
      <c r="CS403" s="5">
        <f t="shared" si="627"/>
        <v>0</v>
      </c>
      <c r="CT403" s="5">
        <f t="shared" si="628"/>
        <v>0</v>
      </c>
      <c r="CU403" s="5">
        <f t="shared" si="629"/>
        <v>0</v>
      </c>
      <c r="CV403" s="5">
        <f t="shared" si="630"/>
        <v>0</v>
      </c>
      <c r="CW403" s="5">
        <f t="shared" si="631"/>
        <v>0</v>
      </c>
      <c r="CX403" s="5">
        <f t="shared" si="632"/>
        <v>0</v>
      </c>
      <c r="CY403" s="5">
        <f t="shared" si="633"/>
        <v>0</v>
      </c>
      <c r="CZ403" s="5">
        <f t="shared" si="634"/>
        <v>0</v>
      </c>
      <c r="DA403" s="5">
        <f t="shared" si="635"/>
        <v>0</v>
      </c>
      <c r="DB403" s="5">
        <f t="shared" si="636"/>
        <v>0</v>
      </c>
      <c r="DC403" s="5">
        <f t="shared" si="637"/>
        <v>0</v>
      </c>
      <c r="DD403" s="5">
        <f t="shared" si="638"/>
        <v>0</v>
      </c>
      <c r="DE403" s="5">
        <f t="shared" si="639"/>
        <v>0</v>
      </c>
      <c r="DF403" s="5">
        <f t="shared" si="640"/>
        <v>0</v>
      </c>
      <c r="DG403" s="5">
        <f t="shared" si="641"/>
        <v>0</v>
      </c>
      <c r="DH403" s="5">
        <f t="shared" si="642"/>
        <v>0</v>
      </c>
      <c r="DI403" s="5">
        <f t="shared" si="643"/>
        <v>0</v>
      </c>
      <c r="DJ403" s="5">
        <f t="shared" si="644"/>
        <v>0</v>
      </c>
      <c r="DK403" s="5">
        <f t="shared" si="645"/>
        <v>0</v>
      </c>
      <c r="DL403" s="5">
        <f t="shared" si="646"/>
        <v>0</v>
      </c>
      <c r="DM403" s="5">
        <f t="shared" si="647"/>
        <v>0</v>
      </c>
      <c r="DN403" s="5">
        <f t="shared" si="648"/>
        <v>0</v>
      </c>
      <c r="DO403" s="5">
        <f t="shared" si="649"/>
        <v>0</v>
      </c>
      <c r="DP403" s="5">
        <f t="shared" si="650"/>
        <v>0</v>
      </c>
      <c r="DQ403" s="5">
        <f t="shared" si="651"/>
        <v>0</v>
      </c>
      <c r="DS403" s="5">
        <f t="shared" si="762"/>
        <v>2</v>
      </c>
      <c r="DT403" s="5">
        <f t="shared" si="652"/>
        <v>0</v>
      </c>
      <c r="DU403" s="5">
        <f t="shared" si="653"/>
        <v>0</v>
      </c>
      <c r="DV403" s="5">
        <f t="shared" si="654"/>
        <v>0</v>
      </c>
      <c r="DW403" s="5">
        <f t="shared" si="655"/>
        <v>0</v>
      </c>
      <c r="DX403" s="5">
        <f t="shared" si="656"/>
        <v>0</v>
      </c>
      <c r="DY403" s="5">
        <f t="shared" si="657"/>
        <v>0</v>
      </c>
      <c r="DZ403" s="5">
        <f t="shared" si="658"/>
        <v>0</v>
      </c>
      <c r="EA403" s="5">
        <f t="shared" si="659"/>
        <v>0</v>
      </c>
      <c r="EB403" s="5">
        <f t="shared" si="660"/>
        <v>1</v>
      </c>
      <c r="EC403" s="5">
        <f t="shared" si="661"/>
        <v>0</v>
      </c>
      <c r="ED403" s="5">
        <f t="shared" si="662"/>
        <v>0</v>
      </c>
      <c r="EE403" s="5">
        <f t="shared" si="663"/>
        <v>0</v>
      </c>
      <c r="EF403" s="5">
        <f t="shared" si="664"/>
        <v>0</v>
      </c>
      <c r="EG403" s="5">
        <f t="shared" si="665"/>
        <v>0</v>
      </c>
      <c r="EH403" s="5">
        <f t="shared" si="666"/>
        <v>0</v>
      </c>
      <c r="EI403" s="5">
        <f t="shared" si="667"/>
        <v>0</v>
      </c>
      <c r="EJ403" s="5">
        <f t="shared" si="668"/>
        <v>0</v>
      </c>
      <c r="EK403" s="5">
        <f t="shared" si="669"/>
        <v>0</v>
      </c>
      <c r="EL403" s="5">
        <f t="shared" si="670"/>
        <v>3</v>
      </c>
      <c r="EM403" s="5">
        <f t="shared" si="671"/>
        <v>0</v>
      </c>
      <c r="EN403" s="5">
        <f t="shared" si="672"/>
        <v>0</v>
      </c>
      <c r="EO403" s="5">
        <f t="shared" si="673"/>
        <v>0</v>
      </c>
      <c r="EP403" s="5">
        <f t="shared" si="674"/>
        <v>0</v>
      </c>
      <c r="EQ403" s="5">
        <f t="shared" si="675"/>
        <v>0</v>
      </c>
      <c r="ER403" s="5">
        <f t="shared" si="676"/>
        <v>0</v>
      </c>
      <c r="ES403" s="5">
        <f t="shared" si="677"/>
        <v>0</v>
      </c>
      <c r="ET403" s="5">
        <f t="shared" si="678"/>
        <v>0</v>
      </c>
      <c r="EU403" s="5">
        <f t="shared" si="679"/>
        <v>0</v>
      </c>
      <c r="EV403" s="5">
        <f t="shared" si="680"/>
        <v>0</v>
      </c>
      <c r="EW403" s="5">
        <f t="shared" si="681"/>
        <v>0</v>
      </c>
      <c r="EX403" s="5">
        <f t="shared" si="682"/>
        <v>0</v>
      </c>
      <c r="EY403" s="5">
        <f t="shared" si="683"/>
        <v>0</v>
      </c>
      <c r="EZ403" s="5">
        <f t="shared" si="684"/>
        <v>4</v>
      </c>
      <c r="FA403" s="5">
        <f t="shared" si="685"/>
        <v>0</v>
      </c>
      <c r="FB403" s="5">
        <f t="shared" si="686"/>
        <v>0</v>
      </c>
      <c r="FD403" s="5">
        <f t="shared" si="763"/>
        <v>0</v>
      </c>
      <c r="FE403" s="5">
        <f t="shared" si="687"/>
        <v>0</v>
      </c>
      <c r="FF403" s="5">
        <f t="shared" si="688"/>
        <v>0</v>
      </c>
      <c r="FG403" s="5">
        <f t="shared" si="689"/>
        <v>0</v>
      </c>
      <c r="FH403" s="5">
        <f t="shared" si="690"/>
        <v>0</v>
      </c>
      <c r="FI403" s="5">
        <f t="shared" si="691"/>
        <v>0</v>
      </c>
      <c r="FJ403" s="5">
        <f t="shared" si="692"/>
        <v>0</v>
      </c>
      <c r="FK403" s="5">
        <f t="shared" si="693"/>
        <v>0</v>
      </c>
      <c r="FL403" s="5">
        <f t="shared" si="694"/>
        <v>0</v>
      </c>
      <c r="FM403" s="5">
        <f t="shared" si="695"/>
        <v>0</v>
      </c>
      <c r="FN403" s="5">
        <f t="shared" si="696"/>
        <v>0</v>
      </c>
      <c r="FO403" s="5">
        <f t="shared" si="697"/>
        <v>0</v>
      </c>
      <c r="FP403" s="5">
        <f t="shared" si="698"/>
        <v>0</v>
      </c>
      <c r="FQ403" s="5">
        <f t="shared" si="699"/>
        <v>0</v>
      </c>
      <c r="FR403" s="5">
        <f t="shared" si="700"/>
        <v>0</v>
      </c>
      <c r="FS403" s="5">
        <f t="shared" si="701"/>
        <v>0</v>
      </c>
      <c r="FT403" s="5">
        <f t="shared" si="702"/>
        <v>0</v>
      </c>
      <c r="FU403" s="5">
        <f t="shared" si="703"/>
        <v>0</v>
      </c>
      <c r="FV403" s="5">
        <f t="shared" si="704"/>
        <v>0</v>
      </c>
      <c r="FW403" s="5">
        <f t="shared" si="705"/>
        <v>0</v>
      </c>
      <c r="FX403" s="5">
        <f t="shared" si="706"/>
        <v>0</v>
      </c>
      <c r="FY403" s="5">
        <f t="shared" si="707"/>
        <v>0</v>
      </c>
      <c r="FZ403" s="5">
        <f t="shared" si="708"/>
        <v>0</v>
      </c>
      <c r="GA403" s="5">
        <f t="shared" si="709"/>
        <v>0</v>
      </c>
      <c r="GB403" s="5">
        <f t="shared" si="710"/>
        <v>0</v>
      </c>
      <c r="GC403" s="5">
        <f t="shared" si="711"/>
        <v>0</v>
      </c>
      <c r="GD403" s="5">
        <f t="shared" si="712"/>
        <v>0</v>
      </c>
      <c r="GE403" s="5">
        <f t="shared" si="713"/>
        <v>0</v>
      </c>
      <c r="GF403" s="5">
        <f t="shared" si="714"/>
        <v>0</v>
      </c>
      <c r="GG403" s="5">
        <f t="shared" si="715"/>
        <v>0</v>
      </c>
      <c r="GH403" s="5">
        <f t="shared" si="716"/>
        <v>0</v>
      </c>
      <c r="GI403" s="5">
        <f t="shared" si="717"/>
        <v>0</v>
      </c>
      <c r="GJ403" s="5">
        <f t="shared" si="718"/>
        <v>0</v>
      </c>
      <c r="GK403" s="5">
        <f t="shared" si="719"/>
        <v>0</v>
      </c>
      <c r="GL403" s="5">
        <f t="shared" si="720"/>
        <v>0</v>
      </c>
      <c r="GM403" s="5">
        <f t="shared" si="721"/>
        <v>0</v>
      </c>
      <c r="GO403" s="23">
        <f t="shared" si="722"/>
        <v>0</v>
      </c>
      <c r="GP403" s="23">
        <f t="shared" si="723"/>
        <v>0</v>
      </c>
      <c r="GQ403" s="5">
        <f>+IF(GO403&gt;0, IF(COUNTIF(GO$149:GO403,GO403)&lt;=1,TRUE,FALSE),0)*$C$59*-1</f>
        <v>0</v>
      </c>
      <c r="GR403" s="5">
        <f>+IF(GP403&gt;0, IF(COUNTIF(GP$149:GP403,GP403)&lt;=1,TRUE,FALSE),0)*$C$59*-1</f>
        <v>0</v>
      </c>
    </row>
    <row r="404" spans="1:200" s="5" customFormat="1" hidden="1" outlineLevel="1" x14ac:dyDescent="0.2">
      <c r="A404" s="6"/>
      <c r="F404" s="35">
        <f t="shared" si="724"/>
        <v>11.469999999961786</v>
      </c>
      <c r="G404" s="20">
        <f t="shared" si="578"/>
        <v>0</v>
      </c>
      <c r="H404" s="20">
        <f t="shared" si="579"/>
        <v>0</v>
      </c>
      <c r="I404" s="37">
        <f t="shared" si="580"/>
        <v>0</v>
      </c>
      <c r="J404" s="33">
        <f t="shared" si="581"/>
        <v>11.469999999961786</v>
      </c>
      <c r="L404" s="5">
        <f t="shared" si="764"/>
        <v>-33.83000000000402</v>
      </c>
      <c r="M404" s="5">
        <f t="shared" si="725"/>
        <v>0</v>
      </c>
      <c r="N404" s="5">
        <f t="shared" si="726"/>
        <v>0</v>
      </c>
      <c r="O404" s="5">
        <f t="shared" si="727"/>
        <v>0</v>
      </c>
      <c r="P404" s="5">
        <f t="shared" si="728"/>
        <v>0</v>
      </c>
      <c r="Q404" s="5">
        <f t="shared" si="729"/>
        <v>0</v>
      </c>
      <c r="R404" s="5">
        <f t="shared" si="730"/>
        <v>0</v>
      </c>
      <c r="S404" s="5">
        <f t="shared" si="731"/>
        <v>0</v>
      </c>
      <c r="T404" s="5">
        <f t="shared" si="732"/>
        <v>0</v>
      </c>
      <c r="U404" s="5">
        <f t="shared" si="733"/>
        <v>-54.400000000000531</v>
      </c>
      <c r="V404" s="5">
        <f t="shared" si="734"/>
        <v>0</v>
      </c>
      <c r="W404" s="5">
        <f t="shared" si="735"/>
        <v>0</v>
      </c>
      <c r="X404" s="5">
        <f t="shared" si="736"/>
        <v>0</v>
      </c>
      <c r="Y404" s="5">
        <f t="shared" si="737"/>
        <v>0</v>
      </c>
      <c r="Z404" s="5">
        <f t="shared" si="738"/>
        <v>0</v>
      </c>
      <c r="AA404" s="5">
        <f t="shared" si="739"/>
        <v>0</v>
      </c>
      <c r="AB404" s="5">
        <f t="shared" si="740"/>
        <v>0</v>
      </c>
      <c r="AC404" s="5">
        <f t="shared" si="741"/>
        <v>0</v>
      </c>
      <c r="AD404" s="5">
        <f t="shared" si="742"/>
        <v>0</v>
      </c>
      <c r="AE404" s="5">
        <f t="shared" si="743"/>
        <v>-14.599999999999881</v>
      </c>
      <c r="AF404" s="5">
        <f t="shared" si="744"/>
        <v>0</v>
      </c>
      <c r="AG404" s="5">
        <f t="shared" si="745"/>
        <v>0</v>
      </c>
      <c r="AH404" s="5">
        <f t="shared" si="746"/>
        <v>0</v>
      </c>
      <c r="AI404" s="5">
        <f t="shared" si="747"/>
        <v>0</v>
      </c>
      <c r="AJ404" s="5">
        <f t="shared" si="748"/>
        <v>0</v>
      </c>
      <c r="AK404" s="5">
        <f t="shared" si="749"/>
        <v>0</v>
      </c>
      <c r="AL404" s="5">
        <f t="shared" si="750"/>
        <v>0</v>
      </c>
      <c r="AM404" s="5">
        <f t="shared" si="751"/>
        <v>0</v>
      </c>
      <c r="AN404" s="5">
        <f t="shared" si="752"/>
        <v>0</v>
      </c>
      <c r="AO404" s="5">
        <f t="shared" si="753"/>
        <v>62.759999999998669</v>
      </c>
      <c r="AP404" s="5">
        <f t="shared" si="754"/>
        <v>0</v>
      </c>
      <c r="AQ404" s="5">
        <f t="shared" si="755"/>
        <v>0</v>
      </c>
      <c r="AR404" s="5">
        <f t="shared" si="756"/>
        <v>40</v>
      </c>
      <c r="AS404" s="5">
        <f t="shared" si="757"/>
        <v>-11.400000000000119</v>
      </c>
      <c r="AT404" s="5">
        <f t="shared" si="758"/>
        <v>0</v>
      </c>
      <c r="AU404" s="5">
        <f t="shared" si="759"/>
        <v>0</v>
      </c>
      <c r="AW404" s="5">
        <f t="shared" si="760"/>
        <v>0</v>
      </c>
      <c r="AX404" s="5">
        <f t="shared" si="582"/>
        <v>0</v>
      </c>
      <c r="AY404" s="5">
        <f t="shared" si="583"/>
        <v>0</v>
      </c>
      <c r="AZ404" s="5">
        <f t="shared" si="584"/>
        <v>0</v>
      </c>
      <c r="BA404" s="5">
        <f t="shared" si="585"/>
        <v>0</v>
      </c>
      <c r="BB404" s="5">
        <f t="shared" si="586"/>
        <v>0</v>
      </c>
      <c r="BC404" s="5">
        <f t="shared" si="587"/>
        <v>0</v>
      </c>
      <c r="BD404" s="5">
        <f t="shared" si="588"/>
        <v>0</v>
      </c>
      <c r="BE404" s="5">
        <f t="shared" si="589"/>
        <v>0</v>
      </c>
      <c r="BF404" s="5">
        <f t="shared" si="590"/>
        <v>0</v>
      </c>
      <c r="BG404" s="5">
        <f t="shared" si="591"/>
        <v>0</v>
      </c>
      <c r="BH404" s="5">
        <f t="shared" si="592"/>
        <v>0</v>
      </c>
      <c r="BI404" s="5">
        <f t="shared" si="593"/>
        <v>0</v>
      </c>
      <c r="BJ404" s="5">
        <f t="shared" si="594"/>
        <v>0</v>
      </c>
      <c r="BK404" s="5">
        <f t="shared" si="595"/>
        <v>0</v>
      </c>
      <c r="BL404" s="5">
        <f t="shared" si="596"/>
        <v>0</v>
      </c>
      <c r="BM404" s="5">
        <f t="shared" si="597"/>
        <v>0</v>
      </c>
      <c r="BN404" s="5">
        <f t="shared" si="598"/>
        <v>0</v>
      </c>
      <c r="BO404" s="5">
        <f t="shared" si="599"/>
        <v>0</v>
      </c>
      <c r="BP404" s="5">
        <f t="shared" si="600"/>
        <v>0</v>
      </c>
      <c r="BQ404" s="5">
        <f t="shared" si="601"/>
        <v>0</v>
      </c>
      <c r="BR404" s="5">
        <f t="shared" si="602"/>
        <v>0</v>
      </c>
      <c r="BS404" s="5">
        <f t="shared" si="603"/>
        <v>0</v>
      </c>
      <c r="BT404" s="5">
        <f t="shared" si="604"/>
        <v>0</v>
      </c>
      <c r="BU404" s="5">
        <f t="shared" si="605"/>
        <v>0</v>
      </c>
      <c r="BV404" s="5">
        <f t="shared" si="606"/>
        <v>0</v>
      </c>
      <c r="BW404" s="5">
        <f t="shared" si="607"/>
        <v>0</v>
      </c>
      <c r="BX404" s="5">
        <f t="shared" si="608"/>
        <v>0</v>
      </c>
      <c r="BY404" s="5">
        <f t="shared" si="609"/>
        <v>0</v>
      </c>
      <c r="BZ404" s="5">
        <f t="shared" si="610"/>
        <v>1</v>
      </c>
      <c r="CA404" s="5">
        <f t="shared" si="611"/>
        <v>0</v>
      </c>
      <c r="CB404" s="5">
        <f t="shared" si="612"/>
        <v>0</v>
      </c>
      <c r="CC404" s="5">
        <f t="shared" si="613"/>
        <v>2</v>
      </c>
      <c r="CD404" s="5">
        <f t="shared" si="614"/>
        <v>0</v>
      </c>
      <c r="CE404" s="5">
        <f t="shared" si="615"/>
        <v>0</v>
      </c>
      <c r="CF404" s="5">
        <f t="shared" si="616"/>
        <v>0</v>
      </c>
      <c r="CH404" s="5">
        <f t="shared" si="761"/>
        <v>0</v>
      </c>
      <c r="CI404" s="5">
        <f t="shared" si="617"/>
        <v>0</v>
      </c>
      <c r="CJ404" s="5">
        <f t="shared" si="618"/>
        <v>0</v>
      </c>
      <c r="CK404" s="5">
        <f t="shared" si="619"/>
        <v>0</v>
      </c>
      <c r="CL404" s="5">
        <f t="shared" si="620"/>
        <v>0</v>
      </c>
      <c r="CM404" s="5">
        <f t="shared" si="621"/>
        <v>0</v>
      </c>
      <c r="CN404" s="5">
        <f t="shared" si="622"/>
        <v>0</v>
      </c>
      <c r="CO404" s="5">
        <f t="shared" si="623"/>
        <v>0</v>
      </c>
      <c r="CP404" s="5">
        <f t="shared" si="624"/>
        <v>0</v>
      </c>
      <c r="CQ404" s="5">
        <f t="shared" si="625"/>
        <v>0</v>
      </c>
      <c r="CR404" s="5">
        <f t="shared" si="626"/>
        <v>0</v>
      </c>
      <c r="CS404" s="5">
        <f t="shared" si="627"/>
        <v>0</v>
      </c>
      <c r="CT404" s="5">
        <f t="shared" si="628"/>
        <v>0</v>
      </c>
      <c r="CU404" s="5">
        <f t="shared" si="629"/>
        <v>0</v>
      </c>
      <c r="CV404" s="5">
        <f t="shared" si="630"/>
        <v>0</v>
      </c>
      <c r="CW404" s="5">
        <f t="shared" si="631"/>
        <v>0</v>
      </c>
      <c r="CX404" s="5">
        <f t="shared" si="632"/>
        <v>0</v>
      </c>
      <c r="CY404" s="5">
        <f t="shared" si="633"/>
        <v>0</v>
      </c>
      <c r="CZ404" s="5">
        <f t="shared" si="634"/>
        <v>0</v>
      </c>
      <c r="DA404" s="5">
        <f t="shared" si="635"/>
        <v>0</v>
      </c>
      <c r="DB404" s="5">
        <f t="shared" si="636"/>
        <v>0</v>
      </c>
      <c r="DC404" s="5">
        <f t="shared" si="637"/>
        <v>0</v>
      </c>
      <c r="DD404" s="5">
        <f t="shared" si="638"/>
        <v>0</v>
      </c>
      <c r="DE404" s="5">
        <f t="shared" si="639"/>
        <v>0</v>
      </c>
      <c r="DF404" s="5">
        <f t="shared" si="640"/>
        <v>0</v>
      </c>
      <c r="DG404" s="5">
        <f t="shared" si="641"/>
        <v>0</v>
      </c>
      <c r="DH404" s="5">
        <f t="shared" si="642"/>
        <v>0</v>
      </c>
      <c r="DI404" s="5">
        <f t="shared" si="643"/>
        <v>0</v>
      </c>
      <c r="DJ404" s="5">
        <f t="shared" si="644"/>
        <v>0</v>
      </c>
      <c r="DK404" s="5">
        <f t="shared" si="645"/>
        <v>0</v>
      </c>
      <c r="DL404" s="5">
        <f t="shared" si="646"/>
        <v>0</v>
      </c>
      <c r="DM404" s="5">
        <f t="shared" si="647"/>
        <v>0</v>
      </c>
      <c r="DN404" s="5">
        <f t="shared" si="648"/>
        <v>0</v>
      </c>
      <c r="DO404" s="5">
        <f t="shared" si="649"/>
        <v>0</v>
      </c>
      <c r="DP404" s="5">
        <f t="shared" si="650"/>
        <v>0</v>
      </c>
      <c r="DQ404" s="5">
        <f t="shared" si="651"/>
        <v>0</v>
      </c>
      <c r="DS404" s="5">
        <f t="shared" si="762"/>
        <v>2</v>
      </c>
      <c r="DT404" s="5">
        <f t="shared" si="652"/>
        <v>0</v>
      </c>
      <c r="DU404" s="5">
        <f t="shared" si="653"/>
        <v>0</v>
      </c>
      <c r="DV404" s="5">
        <f t="shared" si="654"/>
        <v>0</v>
      </c>
      <c r="DW404" s="5">
        <f t="shared" si="655"/>
        <v>0</v>
      </c>
      <c r="DX404" s="5">
        <f t="shared" si="656"/>
        <v>0</v>
      </c>
      <c r="DY404" s="5">
        <f t="shared" si="657"/>
        <v>0</v>
      </c>
      <c r="DZ404" s="5">
        <f t="shared" si="658"/>
        <v>0</v>
      </c>
      <c r="EA404" s="5">
        <f t="shared" si="659"/>
        <v>0</v>
      </c>
      <c r="EB404" s="5">
        <f t="shared" si="660"/>
        <v>1</v>
      </c>
      <c r="EC404" s="5">
        <f t="shared" si="661"/>
        <v>0</v>
      </c>
      <c r="ED404" s="5">
        <f t="shared" si="662"/>
        <v>0</v>
      </c>
      <c r="EE404" s="5">
        <f t="shared" si="663"/>
        <v>0</v>
      </c>
      <c r="EF404" s="5">
        <f t="shared" si="664"/>
        <v>0</v>
      </c>
      <c r="EG404" s="5">
        <f t="shared" si="665"/>
        <v>0</v>
      </c>
      <c r="EH404" s="5">
        <f t="shared" si="666"/>
        <v>0</v>
      </c>
      <c r="EI404" s="5">
        <f t="shared" si="667"/>
        <v>0</v>
      </c>
      <c r="EJ404" s="5">
        <f t="shared" si="668"/>
        <v>0</v>
      </c>
      <c r="EK404" s="5">
        <f t="shared" si="669"/>
        <v>0</v>
      </c>
      <c r="EL404" s="5">
        <f t="shared" si="670"/>
        <v>3</v>
      </c>
      <c r="EM404" s="5">
        <f t="shared" si="671"/>
        <v>0</v>
      </c>
      <c r="EN404" s="5">
        <f t="shared" si="672"/>
        <v>0</v>
      </c>
      <c r="EO404" s="5">
        <f t="shared" si="673"/>
        <v>0</v>
      </c>
      <c r="EP404" s="5">
        <f t="shared" si="674"/>
        <v>0</v>
      </c>
      <c r="EQ404" s="5">
        <f t="shared" si="675"/>
        <v>0</v>
      </c>
      <c r="ER404" s="5">
        <f t="shared" si="676"/>
        <v>0</v>
      </c>
      <c r="ES404" s="5">
        <f t="shared" si="677"/>
        <v>0</v>
      </c>
      <c r="ET404" s="5">
        <f t="shared" si="678"/>
        <v>0</v>
      </c>
      <c r="EU404" s="5">
        <f t="shared" si="679"/>
        <v>0</v>
      </c>
      <c r="EV404" s="5">
        <f t="shared" si="680"/>
        <v>0</v>
      </c>
      <c r="EW404" s="5">
        <f t="shared" si="681"/>
        <v>0</v>
      </c>
      <c r="EX404" s="5">
        <f t="shared" si="682"/>
        <v>0</v>
      </c>
      <c r="EY404" s="5">
        <f t="shared" si="683"/>
        <v>0</v>
      </c>
      <c r="EZ404" s="5">
        <f t="shared" si="684"/>
        <v>4</v>
      </c>
      <c r="FA404" s="5">
        <f t="shared" si="685"/>
        <v>0</v>
      </c>
      <c r="FB404" s="5">
        <f t="shared" si="686"/>
        <v>0</v>
      </c>
      <c r="FD404" s="5">
        <f t="shared" si="763"/>
        <v>0</v>
      </c>
      <c r="FE404" s="5">
        <f t="shared" si="687"/>
        <v>0</v>
      </c>
      <c r="FF404" s="5">
        <f t="shared" si="688"/>
        <v>0</v>
      </c>
      <c r="FG404" s="5">
        <f t="shared" si="689"/>
        <v>0</v>
      </c>
      <c r="FH404" s="5">
        <f t="shared" si="690"/>
        <v>0</v>
      </c>
      <c r="FI404" s="5">
        <f t="shared" si="691"/>
        <v>0</v>
      </c>
      <c r="FJ404" s="5">
        <f t="shared" si="692"/>
        <v>0</v>
      </c>
      <c r="FK404" s="5">
        <f t="shared" si="693"/>
        <v>0</v>
      </c>
      <c r="FL404" s="5">
        <f t="shared" si="694"/>
        <v>0</v>
      </c>
      <c r="FM404" s="5">
        <f t="shared" si="695"/>
        <v>0</v>
      </c>
      <c r="FN404" s="5">
        <f t="shared" si="696"/>
        <v>0</v>
      </c>
      <c r="FO404" s="5">
        <f t="shared" si="697"/>
        <v>0</v>
      </c>
      <c r="FP404" s="5">
        <f t="shared" si="698"/>
        <v>0</v>
      </c>
      <c r="FQ404" s="5">
        <f t="shared" si="699"/>
        <v>0</v>
      </c>
      <c r="FR404" s="5">
        <f t="shared" si="700"/>
        <v>0</v>
      </c>
      <c r="FS404" s="5">
        <f t="shared" si="701"/>
        <v>0</v>
      </c>
      <c r="FT404" s="5">
        <f t="shared" si="702"/>
        <v>0</v>
      </c>
      <c r="FU404" s="5">
        <f t="shared" si="703"/>
        <v>0</v>
      </c>
      <c r="FV404" s="5">
        <f t="shared" si="704"/>
        <v>0</v>
      </c>
      <c r="FW404" s="5">
        <f t="shared" si="705"/>
        <v>0</v>
      </c>
      <c r="FX404" s="5">
        <f t="shared" si="706"/>
        <v>0</v>
      </c>
      <c r="FY404" s="5">
        <f t="shared" si="707"/>
        <v>0</v>
      </c>
      <c r="FZ404" s="5">
        <f t="shared" si="708"/>
        <v>0</v>
      </c>
      <c r="GA404" s="5">
        <f t="shared" si="709"/>
        <v>0</v>
      </c>
      <c r="GB404" s="5">
        <f t="shared" si="710"/>
        <v>0</v>
      </c>
      <c r="GC404" s="5">
        <f t="shared" si="711"/>
        <v>0</v>
      </c>
      <c r="GD404" s="5">
        <f t="shared" si="712"/>
        <v>0</v>
      </c>
      <c r="GE404" s="5">
        <f t="shared" si="713"/>
        <v>0</v>
      </c>
      <c r="GF404" s="5">
        <f t="shared" si="714"/>
        <v>0</v>
      </c>
      <c r="GG404" s="5">
        <f t="shared" si="715"/>
        <v>0</v>
      </c>
      <c r="GH404" s="5">
        <f t="shared" si="716"/>
        <v>0</v>
      </c>
      <c r="GI404" s="5">
        <f t="shared" si="717"/>
        <v>0</v>
      </c>
      <c r="GJ404" s="5">
        <f t="shared" si="718"/>
        <v>0</v>
      </c>
      <c r="GK404" s="5">
        <f t="shared" si="719"/>
        <v>0</v>
      </c>
      <c r="GL404" s="5">
        <f t="shared" si="720"/>
        <v>0</v>
      </c>
      <c r="GM404" s="5">
        <f t="shared" si="721"/>
        <v>0</v>
      </c>
      <c r="GO404" s="23">
        <f t="shared" si="722"/>
        <v>0</v>
      </c>
      <c r="GP404" s="23">
        <f t="shared" si="723"/>
        <v>0</v>
      </c>
      <c r="GQ404" s="5">
        <f>+IF(GO404&gt;0, IF(COUNTIF(GO$149:GO404,GO404)&lt;=1,TRUE,FALSE),0)*$C$59*-1</f>
        <v>0</v>
      </c>
      <c r="GR404" s="5">
        <f>+IF(GP404&gt;0, IF(COUNTIF(GP$149:GP404,GP404)&lt;=1,TRUE,FALSE),0)*$C$59*-1</f>
        <v>0</v>
      </c>
    </row>
    <row r="405" spans="1:200" s="5" customFormat="1" hidden="1" outlineLevel="1" x14ac:dyDescent="0.2">
      <c r="A405" s="6"/>
      <c r="F405" s="35">
        <f t="shared" si="724"/>
        <v>11.469999999961786</v>
      </c>
      <c r="G405" s="20">
        <f t="shared" ref="G405:G468" si="765">+SUM($CH405:$DQ405)</f>
        <v>0</v>
      </c>
      <c r="H405" s="20">
        <f t="shared" ref="H405:H468" si="766">+SUM($FD405:$GM405)</f>
        <v>0</v>
      </c>
      <c r="I405" s="37">
        <f t="shared" ref="I405:I468" si="767">+SUM(GQ405:GR405)</f>
        <v>0</v>
      </c>
      <c r="J405" s="33">
        <f t="shared" ref="J405:J468" si="768">+SUM(F405:I405)</f>
        <v>11.469999999961786</v>
      </c>
      <c r="L405" s="5">
        <f t="shared" si="764"/>
        <v>-33.83000000000402</v>
      </c>
      <c r="M405" s="5">
        <f t="shared" si="725"/>
        <v>0</v>
      </c>
      <c r="N405" s="5">
        <f t="shared" si="726"/>
        <v>0</v>
      </c>
      <c r="O405" s="5">
        <f t="shared" si="727"/>
        <v>0</v>
      </c>
      <c r="P405" s="5">
        <f t="shared" si="728"/>
        <v>0</v>
      </c>
      <c r="Q405" s="5">
        <f t="shared" si="729"/>
        <v>0</v>
      </c>
      <c r="R405" s="5">
        <f t="shared" si="730"/>
        <v>0</v>
      </c>
      <c r="S405" s="5">
        <f t="shared" si="731"/>
        <v>0</v>
      </c>
      <c r="T405" s="5">
        <f t="shared" si="732"/>
        <v>0</v>
      </c>
      <c r="U405" s="5">
        <f t="shared" si="733"/>
        <v>-54.400000000000531</v>
      </c>
      <c r="V405" s="5">
        <f t="shared" si="734"/>
        <v>0</v>
      </c>
      <c r="W405" s="5">
        <f t="shared" si="735"/>
        <v>0</v>
      </c>
      <c r="X405" s="5">
        <f t="shared" si="736"/>
        <v>0</v>
      </c>
      <c r="Y405" s="5">
        <f t="shared" si="737"/>
        <v>0</v>
      </c>
      <c r="Z405" s="5">
        <f t="shared" si="738"/>
        <v>0</v>
      </c>
      <c r="AA405" s="5">
        <f t="shared" si="739"/>
        <v>0</v>
      </c>
      <c r="AB405" s="5">
        <f t="shared" si="740"/>
        <v>0</v>
      </c>
      <c r="AC405" s="5">
        <f t="shared" si="741"/>
        <v>0</v>
      </c>
      <c r="AD405" s="5">
        <f t="shared" si="742"/>
        <v>0</v>
      </c>
      <c r="AE405" s="5">
        <f t="shared" si="743"/>
        <v>-14.599999999999881</v>
      </c>
      <c r="AF405" s="5">
        <f t="shared" si="744"/>
        <v>0</v>
      </c>
      <c r="AG405" s="5">
        <f t="shared" si="745"/>
        <v>0</v>
      </c>
      <c r="AH405" s="5">
        <f t="shared" si="746"/>
        <v>0</v>
      </c>
      <c r="AI405" s="5">
        <f t="shared" si="747"/>
        <v>0</v>
      </c>
      <c r="AJ405" s="5">
        <f t="shared" si="748"/>
        <v>0</v>
      </c>
      <c r="AK405" s="5">
        <f t="shared" si="749"/>
        <v>0</v>
      </c>
      <c r="AL405" s="5">
        <f t="shared" si="750"/>
        <v>0</v>
      </c>
      <c r="AM405" s="5">
        <f t="shared" si="751"/>
        <v>0</v>
      </c>
      <c r="AN405" s="5">
        <f t="shared" si="752"/>
        <v>0</v>
      </c>
      <c r="AO405" s="5">
        <f t="shared" si="753"/>
        <v>62.759999999998669</v>
      </c>
      <c r="AP405" s="5">
        <f t="shared" si="754"/>
        <v>0</v>
      </c>
      <c r="AQ405" s="5">
        <f t="shared" si="755"/>
        <v>0</v>
      </c>
      <c r="AR405" s="5">
        <f t="shared" si="756"/>
        <v>40</v>
      </c>
      <c r="AS405" s="5">
        <f t="shared" si="757"/>
        <v>-11.400000000000119</v>
      </c>
      <c r="AT405" s="5">
        <f t="shared" si="758"/>
        <v>0</v>
      </c>
      <c r="AU405" s="5">
        <f t="shared" si="759"/>
        <v>0</v>
      </c>
      <c r="AW405" s="5">
        <f t="shared" si="760"/>
        <v>0</v>
      </c>
      <c r="AX405" s="5">
        <f t="shared" ref="AX405:AX468" si="769">+IF(M405&lt;=0,0,RANK(M405,$L405:$AU405,0))*$C$62</f>
        <v>0</v>
      </c>
      <c r="AY405" s="5">
        <f t="shared" ref="AY405:AY468" si="770">+IF(N405&lt;=0,0,RANK(N405,$L405:$AU405,0))*$C$62</f>
        <v>0</v>
      </c>
      <c r="AZ405" s="5">
        <f t="shared" ref="AZ405:AZ468" si="771">+IF(O405&lt;=0,0,RANK(O405,$L405:$AU405,0))*$C$62</f>
        <v>0</v>
      </c>
      <c r="BA405" s="5">
        <f t="shared" ref="BA405:BA468" si="772">+IF(P405&lt;=0,0,RANK(P405,$L405:$AU405,0))*$C$62</f>
        <v>0</v>
      </c>
      <c r="BB405" s="5">
        <f t="shared" ref="BB405:BB468" si="773">+IF(Q405&lt;=0,0,RANK(Q405,$L405:$AU405,0))*$C$62</f>
        <v>0</v>
      </c>
      <c r="BC405" s="5">
        <f t="shared" ref="BC405:BC468" si="774">+IF(R405&lt;=0,0,RANK(R405,$L405:$AU405,0))*$C$62</f>
        <v>0</v>
      </c>
      <c r="BD405" s="5">
        <f t="shared" ref="BD405:BD468" si="775">+IF(S405&lt;=0,0,RANK(S405,$L405:$AU405,0))*$C$62</f>
        <v>0</v>
      </c>
      <c r="BE405" s="5">
        <f t="shared" ref="BE405:BE468" si="776">+IF(T405&lt;=0,0,RANK(T405,$L405:$AU405,0))*$C$62</f>
        <v>0</v>
      </c>
      <c r="BF405" s="5">
        <f t="shared" ref="BF405:BF468" si="777">+IF(U405&lt;=0,0,RANK(U405,$L405:$AU405,0))*$C$62</f>
        <v>0</v>
      </c>
      <c r="BG405" s="5">
        <f t="shared" ref="BG405:BG468" si="778">+IF(V405&lt;=0,0,RANK(V405,$L405:$AU405,0))*$C$62</f>
        <v>0</v>
      </c>
      <c r="BH405" s="5">
        <f t="shared" ref="BH405:BH468" si="779">+IF(W405&lt;=0,0,RANK(W405,$L405:$AU405,0))*$C$62</f>
        <v>0</v>
      </c>
      <c r="BI405" s="5">
        <f t="shared" ref="BI405:BI468" si="780">+IF(X405&lt;=0,0,RANK(X405,$L405:$AU405,0))*$C$62</f>
        <v>0</v>
      </c>
      <c r="BJ405" s="5">
        <f t="shared" ref="BJ405:BJ468" si="781">+IF(Y405&lt;=0,0,RANK(Y405,$L405:$AU405,0))*$C$62</f>
        <v>0</v>
      </c>
      <c r="BK405" s="5">
        <f t="shared" ref="BK405:BK468" si="782">+IF(Z405&lt;=0,0,RANK(Z405,$L405:$AU405,0))*$C$62</f>
        <v>0</v>
      </c>
      <c r="BL405" s="5">
        <f t="shared" ref="BL405:BL468" si="783">+IF(AA405&lt;=0,0,RANK(AA405,$L405:$AU405,0))*$C$62</f>
        <v>0</v>
      </c>
      <c r="BM405" s="5">
        <f t="shared" ref="BM405:BM468" si="784">+IF(AB405&lt;=0,0,RANK(AB405,$L405:$AU405,0))*$C$62</f>
        <v>0</v>
      </c>
      <c r="BN405" s="5">
        <f t="shared" ref="BN405:BN468" si="785">+IF(AC405&lt;=0,0,RANK(AC405,$L405:$AU405,0))*$C$62</f>
        <v>0</v>
      </c>
      <c r="BO405" s="5">
        <f t="shared" ref="BO405:BO468" si="786">+IF(AD405&lt;=0,0,RANK(AD405,$L405:$AU405,0))*$C$62</f>
        <v>0</v>
      </c>
      <c r="BP405" s="5">
        <f t="shared" ref="BP405:BP468" si="787">+IF(AE405&lt;=0,0,RANK(AE405,$L405:$AU405,0))*$C$62</f>
        <v>0</v>
      </c>
      <c r="BQ405" s="5">
        <f t="shared" ref="BQ405:BQ468" si="788">+IF(AF405&lt;=0,0,RANK(AF405,$L405:$AU405,0))*$C$62</f>
        <v>0</v>
      </c>
      <c r="BR405" s="5">
        <f t="shared" ref="BR405:BR468" si="789">+IF(AG405&lt;=0,0,RANK(AG405,$L405:$AU405,0))*$C$62</f>
        <v>0</v>
      </c>
      <c r="BS405" s="5">
        <f t="shared" ref="BS405:BS468" si="790">+IF(AH405&lt;=0,0,RANK(AH405,$L405:$AU405,0))*$C$62</f>
        <v>0</v>
      </c>
      <c r="BT405" s="5">
        <f t="shared" ref="BT405:BT468" si="791">+IF(AI405&lt;=0,0,RANK(AI405,$L405:$AU405,0))*$C$62</f>
        <v>0</v>
      </c>
      <c r="BU405" s="5">
        <f t="shared" ref="BU405:BU468" si="792">+IF(AJ405&lt;=0,0,RANK(AJ405,$L405:$AU405,0))*$C$62</f>
        <v>0</v>
      </c>
      <c r="BV405" s="5">
        <f t="shared" ref="BV405:BV468" si="793">+IF(AK405&lt;=0,0,RANK(AK405,$L405:$AU405,0))*$C$62</f>
        <v>0</v>
      </c>
      <c r="BW405" s="5">
        <f t="shared" ref="BW405:BW468" si="794">+IF(AL405&lt;=0,0,RANK(AL405,$L405:$AU405,0))*$C$62</f>
        <v>0</v>
      </c>
      <c r="BX405" s="5">
        <f t="shared" ref="BX405:BX468" si="795">+IF(AM405&lt;=0,0,RANK(AM405,$L405:$AU405,0))*$C$62</f>
        <v>0</v>
      </c>
      <c r="BY405" s="5">
        <f t="shared" ref="BY405:BY468" si="796">+IF(AN405&lt;=0,0,RANK(AN405,$L405:$AU405,0))*$C$62</f>
        <v>0</v>
      </c>
      <c r="BZ405" s="5">
        <f t="shared" ref="BZ405:BZ468" si="797">+IF(AO405&lt;=0,0,RANK(AO405,$L405:$AU405,0))*$C$62</f>
        <v>1</v>
      </c>
      <c r="CA405" s="5">
        <f t="shared" ref="CA405:CA468" si="798">+IF(AP405&lt;=0,0,RANK(AP405,$L405:$AU405,0))*$C$62</f>
        <v>0</v>
      </c>
      <c r="CB405" s="5">
        <f t="shared" ref="CB405:CB468" si="799">+IF(AQ405&lt;=0,0,RANK(AQ405,$L405:$AU405,0))*$C$62</f>
        <v>0</v>
      </c>
      <c r="CC405" s="5">
        <f t="shared" ref="CC405:CC468" si="800">+IF(AR405&lt;=0,0,RANK(AR405,$L405:$AU405,0))*$C$62</f>
        <v>2</v>
      </c>
      <c r="CD405" s="5">
        <f t="shared" ref="CD405:CD468" si="801">+IF(AS405&lt;=0,0,RANK(AS405,$L405:$AU405,0))*$C$62</f>
        <v>0</v>
      </c>
      <c r="CE405" s="5">
        <f t="shared" ref="CE405:CE468" si="802">+IF(AT405&lt;=0,0,RANK(AT405,$L405:$AU405,0))*$C$62</f>
        <v>0</v>
      </c>
      <c r="CF405" s="5">
        <f t="shared" ref="CF405:CF468" si="803">+IF(AU405&lt;=0,0,RANK(AU405,$L405:$AU405,0))*$C$62</f>
        <v>0</v>
      </c>
      <c r="CH405" s="5">
        <f t="shared" si="761"/>
        <v>0</v>
      </c>
      <c r="CI405" s="5">
        <f t="shared" ref="CI405:CI468" si="804">+IF(AX405=1, IF(INDEX($F$65:$F$100,MATCH(CI$148,$B$65:$B$100,0))&lt;=ROUND(M405,3), INDEX($F$65:$F$100,MATCH(CI$148,$B$65:$B$100,0)),0),0)</f>
        <v>0</v>
      </c>
      <c r="CJ405" s="5">
        <f t="shared" ref="CJ405:CJ468" si="805">+IF(AY405=1, IF(INDEX($F$65:$F$100,MATCH(CJ$148,$B$65:$B$100,0))&lt;=ROUND(N405,3), INDEX($F$65:$F$100,MATCH(CJ$148,$B$65:$B$100,0)),0),0)</f>
        <v>0</v>
      </c>
      <c r="CK405" s="5">
        <f t="shared" ref="CK405:CK468" si="806">+IF(AZ405=1, IF(INDEX($F$65:$F$100,MATCH(CK$148,$B$65:$B$100,0))&lt;=ROUND(O405,3), INDEX($F$65:$F$100,MATCH(CK$148,$B$65:$B$100,0)),0),0)</f>
        <v>0</v>
      </c>
      <c r="CL405" s="5">
        <f t="shared" ref="CL405:CL468" si="807">+IF(BA405=1, IF(INDEX($F$65:$F$100,MATCH(CL$148,$B$65:$B$100,0))&lt;=ROUND(P405,3), INDEX($F$65:$F$100,MATCH(CL$148,$B$65:$B$100,0)),0),0)</f>
        <v>0</v>
      </c>
      <c r="CM405" s="5">
        <f t="shared" ref="CM405:CM468" si="808">+IF(BB405=1, IF(INDEX($F$65:$F$100,MATCH(CM$148,$B$65:$B$100,0))&lt;=ROUND(Q405,3), INDEX($F$65:$F$100,MATCH(CM$148,$B$65:$B$100,0)),0),0)</f>
        <v>0</v>
      </c>
      <c r="CN405" s="5">
        <f t="shared" ref="CN405:CN468" si="809">+IF(BC405=1, IF(INDEX($F$65:$F$100,MATCH(CN$148,$B$65:$B$100,0))&lt;=ROUND(R405,3), INDEX($F$65:$F$100,MATCH(CN$148,$B$65:$B$100,0)),0),0)</f>
        <v>0</v>
      </c>
      <c r="CO405" s="5">
        <f t="shared" ref="CO405:CO468" si="810">+IF(BD405=1, IF(INDEX($F$65:$F$100,MATCH(CO$148,$B$65:$B$100,0))&lt;=ROUND(S405,3), INDEX($F$65:$F$100,MATCH(CO$148,$B$65:$B$100,0)),0),0)</f>
        <v>0</v>
      </c>
      <c r="CP405" s="5">
        <f t="shared" ref="CP405:CP468" si="811">+IF(BE405=1, IF(INDEX($F$65:$F$100,MATCH(CP$148,$B$65:$B$100,0))&lt;=ROUND(T405,3), INDEX($F$65:$F$100,MATCH(CP$148,$B$65:$B$100,0)),0),0)</f>
        <v>0</v>
      </c>
      <c r="CQ405" s="5">
        <f t="shared" ref="CQ405:CQ468" si="812">+IF(BF405=1, IF(INDEX($F$65:$F$100,MATCH(CQ$148,$B$65:$B$100,0))&lt;=ROUND(U405,3), INDEX($F$65:$F$100,MATCH(CQ$148,$B$65:$B$100,0)),0),0)</f>
        <v>0</v>
      </c>
      <c r="CR405" s="5">
        <f t="shared" ref="CR405:CR468" si="813">+IF(BG405=1, IF(INDEX($F$65:$F$100,MATCH(CR$148,$B$65:$B$100,0))&lt;=ROUND(V405,3), INDEX($F$65:$F$100,MATCH(CR$148,$B$65:$B$100,0)),0),0)</f>
        <v>0</v>
      </c>
      <c r="CS405" s="5">
        <f t="shared" ref="CS405:CS468" si="814">+IF(BH405=1, IF(INDEX($F$65:$F$100,MATCH(CS$148,$B$65:$B$100,0))&lt;=ROUND(W405,3), INDEX($F$65:$F$100,MATCH(CS$148,$B$65:$B$100,0)),0),0)</f>
        <v>0</v>
      </c>
      <c r="CT405" s="5">
        <f t="shared" ref="CT405:CT468" si="815">+IF(BI405=1, IF(INDEX($F$65:$F$100,MATCH(CT$148,$B$65:$B$100,0))&lt;=ROUND(X405,3), INDEX($F$65:$F$100,MATCH(CT$148,$B$65:$B$100,0)),0),0)</f>
        <v>0</v>
      </c>
      <c r="CU405" s="5">
        <f t="shared" ref="CU405:CU468" si="816">+IF(BJ405=1, IF(INDEX($F$65:$F$100,MATCH(CU$148,$B$65:$B$100,0))&lt;=ROUND(Y405,3), INDEX($F$65:$F$100,MATCH(CU$148,$B$65:$B$100,0)),0),0)</f>
        <v>0</v>
      </c>
      <c r="CV405" s="5">
        <f t="shared" ref="CV405:CV468" si="817">+IF(BK405=1, IF(INDEX($F$65:$F$100,MATCH(CV$148,$B$65:$B$100,0))&lt;=ROUND(Z405,3), INDEX($F$65:$F$100,MATCH(CV$148,$B$65:$B$100,0)),0),0)</f>
        <v>0</v>
      </c>
      <c r="CW405" s="5">
        <f t="shared" ref="CW405:CW468" si="818">+IF(BL405=1, IF(INDEX($F$65:$F$100,MATCH(CW$148,$B$65:$B$100,0))&lt;=ROUND(AA405,3), INDEX($F$65:$F$100,MATCH(CW$148,$B$65:$B$100,0)),0),0)</f>
        <v>0</v>
      </c>
      <c r="CX405" s="5">
        <f t="shared" ref="CX405:CX468" si="819">+IF(BM405=1, IF(INDEX($F$65:$F$100,MATCH(CX$148,$B$65:$B$100,0))&lt;=ROUND(AB405,3), INDEX($F$65:$F$100,MATCH(CX$148,$B$65:$B$100,0)),0),0)</f>
        <v>0</v>
      </c>
      <c r="CY405" s="5">
        <f t="shared" ref="CY405:CY468" si="820">+IF(BN405=1, IF(INDEX($F$65:$F$100,MATCH(CY$148,$B$65:$B$100,0))&lt;=ROUND(AC405,3), INDEX($F$65:$F$100,MATCH(CY$148,$B$65:$B$100,0)),0),0)</f>
        <v>0</v>
      </c>
      <c r="CZ405" s="5">
        <f t="shared" ref="CZ405:CZ468" si="821">+IF(BO405=1, IF(INDEX($F$65:$F$100,MATCH(CZ$148,$B$65:$B$100,0))&lt;=ROUND(AD405,3), INDEX($F$65:$F$100,MATCH(CZ$148,$B$65:$B$100,0)),0),0)</f>
        <v>0</v>
      </c>
      <c r="DA405" s="5">
        <f t="shared" ref="DA405:DA468" si="822">+IF(BP405=1, IF(INDEX($F$65:$F$100,MATCH(DA$148,$B$65:$B$100,0))&lt;=ROUND(AE405,3), INDEX($F$65:$F$100,MATCH(DA$148,$B$65:$B$100,0)),0),0)</f>
        <v>0</v>
      </c>
      <c r="DB405" s="5">
        <f t="shared" ref="DB405:DB468" si="823">+IF(BQ405=1, IF(INDEX($F$65:$F$100,MATCH(DB$148,$B$65:$B$100,0))&lt;=ROUND(AF405,3), INDEX($F$65:$F$100,MATCH(DB$148,$B$65:$B$100,0)),0),0)</f>
        <v>0</v>
      </c>
      <c r="DC405" s="5">
        <f t="shared" ref="DC405:DC468" si="824">+IF(BR405=1, IF(INDEX($F$65:$F$100,MATCH(DC$148,$B$65:$B$100,0))&lt;=ROUND(AG405,3), INDEX($F$65:$F$100,MATCH(DC$148,$B$65:$B$100,0)),0),0)</f>
        <v>0</v>
      </c>
      <c r="DD405" s="5">
        <f t="shared" ref="DD405:DD468" si="825">+IF(BS405=1, IF(INDEX($F$65:$F$100,MATCH(DD$148,$B$65:$B$100,0))&lt;=ROUND(AH405,3), INDEX($F$65:$F$100,MATCH(DD$148,$B$65:$B$100,0)),0),0)</f>
        <v>0</v>
      </c>
      <c r="DE405" s="5">
        <f t="shared" ref="DE405:DE468" si="826">+IF(BT405=1, IF(INDEX($F$65:$F$100,MATCH(DE$148,$B$65:$B$100,0))&lt;=ROUND(AI405,3), INDEX($F$65:$F$100,MATCH(DE$148,$B$65:$B$100,0)),0),0)</f>
        <v>0</v>
      </c>
      <c r="DF405" s="5">
        <f t="shared" ref="DF405:DF468" si="827">+IF(BU405=1, IF(INDEX($F$65:$F$100,MATCH(DF$148,$B$65:$B$100,0))&lt;=ROUND(AJ405,3), INDEX($F$65:$F$100,MATCH(DF$148,$B$65:$B$100,0)),0),0)</f>
        <v>0</v>
      </c>
      <c r="DG405" s="5">
        <f t="shared" ref="DG405:DG468" si="828">+IF(BV405=1, IF(INDEX($F$65:$F$100,MATCH(DG$148,$B$65:$B$100,0))&lt;=ROUND(AK405,3), INDEX($F$65:$F$100,MATCH(DG$148,$B$65:$B$100,0)),0),0)</f>
        <v>0</v>
      </c>
      <c r="DH405" s="5">
        <f t="shared" ref="DH405:DH468" si="829">+IF(BW405=1, IF(INDEX($F$65:$F$100,MATCH(DH$148,$B$65:$B$100,0))&lt;=ROUND(AL405,3), INDEX($F$65:$F$100,MATCH(DH$148,$B$65:$B$100,0)),0),0)</f>
        <v>0</v>
      </c>
      <c r="DI405" s="5">
        <f t="shared" ref="DI405:DI468" si="830">+IF(BX405=1, IF(INDEX($F$65:$F$100,MATCH(DI$148,$B$65:$B$100,0))&lt;=ROUND(AM405,3), INDEX($F$65:$F$100,MATCH(DI$148,$B$65:$B$100,0)),0),0)</f>
        <v>0</v>
      </c>
      <c r="DJ405" s="5">
        <f t="shared" ref="DJ405:DJ468" si="831">+IF(BY405=1, IF(INDEX($F$65:$F$100,MATCH(DJ$148,$B$65:$B$100,0))&lt;=ROUND(AN405,3), INDEX($F$65:$F$100,MATCH(DJ$148,$B$65:$B$100,0)),0),0)</f>
        <v>0</v>
      </c>
      <c r="DK405" s="5">
        <f t="shared" ref="DK405:DK468" si="832">+IF(BZ405=1, IF(INDEX($F$65:$F$100,MATCH(DK$148,$B$65:$B$100,0))&lt;=ROUND(AO405,3), INDEX($F$65:$F$100,MATCH(DK$148,$B$65:$B$100,0)),0),0)</f>
        <v>0</v>
      </c>
      <c r="DL405" s="5">
        <f t="shared" ref="DL405:DL468" si="833">+IF(CA405=1, IF(INDEX($F$65:$F$100,MATCH(DL$148,$B$65:$B$100,0))&lt;=ROUND(AP405,3), INDEX($F$65:$F$100,MATCH(DL$148,$B$65:$B$100,0)),0),0)</f>
        <v>0</v>
      </c>
      <c r="DM405" s="5">
        <f t="shared" ref="DM405:DM468" si="834">+IF(CB405=1, IF(INDEX($F$65:$F$100,MATCH(DM$148,$B$65:$B$100,0))&lt;=ROUND(AQ405,3), INDEX($F$65:$F$100,MATCH(DM$148,$B$65:$B$100,0)),0),0)</f>
        <v>0</v>
      </c>
      <c r="DN405" s="5">
        <f t="shared" ref="DN405:DN468" si="835">+IF(CC405=1, IF(INDEX($F$65:$F$100,MATCH(DN$148,$B$65:$B$100,0))&lt;=ROUND(AR405,3), INDEX($F$65:$F$100,MATCH(DN$148,$B$65:$B$100,0)),0),0)</f>
        <v>0</v>
      </c>
      <c r="DO405" s="5">
        <f t="shared" ref="DO405:DO468" si="836">+IF(CD405=1, IF(INDEX($F$65:$F$100,MATCH(DO$148,$B$65:$B$100,0))&lt;=ROUND(AS405,3), INDEX($F$65:$F$100,MATCH(DO$148,$B$65:$B$100,0)),0),0)</f>
        <v>0</v>
      </c>
      <c r="DP405" s="5">
        <f t="shared" ref="DP405:DP468" si="837">+IF(CE405=1, IF(INDEX($F$65:$F$100,MATCH(DP$148,$B$65:$B$100,0))&lt;=ROUND(AT405,3), INDEX($F$65:$F$100,MATCH(DP$148,$B$65:$B$100,0)),0),0)</f>
        <v>0</v>
      </c>
      <c r="DQ405" s="5">
        <f t="shared" ref="DQ405:DQ468" si="838">+IF(CF405=1, IF(INDEX($F$65:$F$100,MATCH(DQ$148,$B$65:$B$100,0))&lt;=ROUND(AU405,3), INDEX($F$65:$F$100,MATCH(DQ$148,$B$65:$B$100,0)),0),0)</f>
        <v>0</v>
      </c>
      <c r="DS405" s="5">
        <f t="shared" si="762"/>
        <v>2</v>
      </c>
      <c r="DT405" s="5">
        <f t="shared" ref="DT405:DT468" si="839">+IF(M405&gt;=0,0,RANK(M405,$L405:$AU405,1))</f>
        <v>0</v>
      </c>
      <c r="DU405" s="5">
        <f t="shared" ref="DU405:DU468" si="840">+IF(N405&gt;=0,0,RANK(N405,$L405:$AU405,1))</f>
        <v>0</v>
      </c>
      <c r="DV405" s="5">
        <f t="shared" ref="DV405:DV468" si="841">+IF(O405&gt;=0,0,RANK(O405,$L405:$AU405,1))</f>
        <v>0</v>
      </c>
      <c r="DW405" s="5">
        <f t="shared" ref="DW405:DW468" si="842">+IF(P405&gt;=0,0,RANK(P405,$L405:$AU405,1))</f>
        <v>0</v>
      </c>
      <c r="DX405" s="5">
        <f t="shared" ref="DX405:DX468" si="843">+IF(Q405&gt;=0,0,RANK(Q405,$L405:$AU405,1))</f>
        <v>0</v>
      </c>
      <c r="DY405" s="5">
        <f t="shared" ref="DY405:DY468" si="844">+IF(R405&gt;=0,0,RANK(R405,$L405:$AU405,1))</f>
        <v>0</v>
      </c>
      <c r="DZ405" s="5">
        <f t="shared" ref="DZ405:DZ468" si="845">+IF(S405&gt;=0,0,RANK(S405,$L405:$AU405,1))</f>
        <v>0</v>
      </c>
      <c r="EA405" s="5">
        <f t="shared" ref="EA405:EA468" si="846">+IF(T405&gt;=0,0,RANK(T405,$L405:$AU405,1))</f>
        <v>0</v>
      </c>
      <c r="EB405" s="5">
        <f t="shared" ref="EB405:EB468" si="847">+IF(U405&gt;=0,0,RANK(U405,$L405:$AU405,1))</f>
        <v>1</v>
      </c>
      <c r="EC405" s="5">
        <f t="shared" ref="EC405:EC468" si="848">+IF(V405&gt;=0,0,RANK(V405,$L405:$AU405,1))</f>
        <v>0</v>
      </c>
      <c r="ED405" s="5">
        <f t="shared" ref="ED405:ED468" si="849">+IF(W405&gt;=0,0,RANK(W405,$L405:$AU405,1))</f>
        <v>0</v>
      </c>
      <c r="EE405" s="5">
        <f t="shared" ref="EE405:EE468" si="850">+IF(X405&gt;=0,0,RANK(X405,$L405:$AU405,1))</f>
        <v>0</v>
      </c>
      <c r="EF405" s="5">
        <f t="shared" ref="EF405:EF468" si="851">+IF(Y405&gt;=0,0,RANK(Y405,$L405:$AU405,1))</f>
        <v>0</v>
      </c>
      <c r="EG405" s="5">
        <f t="shared" ref="EG405:EG468" si="852">+IF(Z405&gt;=0,0,RANK(Z405,$L405:$AU405,1))</f>
        <v>0</v>
      </c>
      <c r="EH405" s="5">
        <f t="shared" ref="EH405:EH468" si="853">+IF(AA405&gt;=0,0,RANK(AA405,$L405:$AU405,1))</f>
        <v>0</v>
      </c>
      <c r="EI405" s="5">
        <f t="shared" ref="EI405:EI468" si="854">+IF(AB405&gt;=0,0,RANK(AB405,$L405:$AU405,1))</f>
        <v>0</v>
      </c>
      <c r="EJ405" s="5">
        <f t="shared" ref="EJ405:EJ468" si="855">+IF(AC405&gt;=0,0,RANK(AC405,$L405:$AU405,1))</f>
        <v>0</v>
      </c>
      <c r="EK405" s="5">
        <f t="shared" ref="EK405:EK468" si="856">+IF(AD405&gt;=0,0,RANK(AD405,$L405:$AU405,1))</f>
        <v>0</v>
      </c>
      <c r="EL405" s="5">
        <f t="shared" ref="EL405:EL468" si="857">+IF(AE405&gt;=0,0,RANK(AE405,$L405:$AU405,1))</f>
        <v>3</v>
      </c>
      <c r="EM405" s="5">
        <f t="shared" ref="EM405:EM468" si="858">+IF(AF405&gt;=0,0,RANK(AF405,$L405:$AU405,1))</f>
        <v>0</v>
      </c>
      <c r="EN405" s="5">
        <f t="shared" ref="EN405:EN468" si="859">+IF(AG405&gt;=0,0,RANK(AG405,$L405:$AU405,1))</f>
        <v>0</v>
      </c>
      <c r="EO405" s="5">
        <f t="shared" ref="EO405:EO468" si="860">+IF(AH405&gt;=0,0,RANK(AH405,$L405:$AU405,1))</f>
        <v>0</v>
      </c>
      <c r="EP405" s="5">
        <f t="shared" ref="EP405:EP468" si="861">+IF(AI405&gt;=0,0,RANK(AI405,$L405:$AU405,1))</f>
        <v>0</v>
      </c>
      <c r="EQ405" s="5">
        <f t="shared" ref="EQ405:EQ468" si="862">+IF(AJ405&gt;=0,0,RANK(AJ405,$L405:$AU405,1))</f>
        <v>0</v>
      </c>
      <c r="ER405" s="5">
        <f t="shared" ref="ER405:ER468" si="863">+IF(AK405&gt;=0,0,RANK(AK405,$L405:$AU405,1))</f>
        <v>0</v>
      </c>
      <c r="ES405" s="5">
        <f t="shared" ref="ES405:ES468" si="864">+IF(AL405&gt;=0,0,RANK(AL405,$L405:$AU405,1))</f>
        <v>0</v>
      </c>
      <c r="ET405" s="5">
        <f t="shared" ref="ET405:ET468" si="865">+IF(AM405&gt;=0,0,RANK(AM405,$L405:$AU405,1))</f>
        <v>0</v>
      </c>
      <c r="EU405" s="5">
        <f t="shared" ref="EU405:EU468" si="866">+IF(AN405&gt;=0,0,RANK(AN405,$L405:$AU405,1))</f>
        <v>0</v>
      </c>
      <c r="EV405" s="5">
        <f t="shared" ref="EV405:EV468" si="867">+IF(AO405&gt;=0,0,RANK(AO405,$L405:$AU405,1))</f>
        <v>0</v>
      </c>
      <c r="EW405" s="5">
        <f t="shared" ref="EW405:EW468" si="868">+IF(AP405&gt;=0,0,RANK(AP405,$L405:$AU405,1))</f>
        <v>0</v>
      </c>
      <c r="EX405" s="5">
        <f t="shared" ref="EX405:EX468" si="869">+IF(AQ405&gt;=0,0,RANK(AQ405,$L405:$AU405,1))</f>
        <v>0</v>
      </c>
      <c r="EY405" s="5">
        <f t="shared" ref="EY405:EY468" si="870">+IF(AR405&gt;=0,0,RANK(AR405,$L405:$AU405,1))</f>
        <v>0</v>
      </c>
      <c r="EZ405" s="5">
        <f t="shared" ref="EZ405:EZ468" si="871">+IF(AS405&gt;=0,0,RANK(AS405,$L405:$AU405,1))</f>
        <v>4</v>
      </c>
      <c r="FA405" s="5">
        <f t="shared" ref="FA405:FA468" si="872">+IF(AT405&gt;=0,0,RANK(AT405,$L405:$AU405,1))</f>
        <v>0</v>
      </c>
      <c r="FB405" s="5">
        <f t="shared" ref="FB405:FB468" si="873">+IF(AU405&gt;=0,0,RANK(AU405,$L405:$AU405,1))</f>
        <v>0</v>
      </c>
      <c r="FD405" s="5">
        <f t="shared" si="763"/>
        <v>0</v>
      </c>
      <c r="FE405" s="5">
        <f t="shared" ref="FE405:FE468" si="874">+IF(DT405=1, IF(INDEX($F$65:$F$100,MATCH(CI$148,$B$65:$B$100,0))+$C$59&lt;($F405+$G405), INDEX($F$65:$F$100,MATCH(CI$148,$B$65:$B$100,0)), 0), 0)*-1</f>
        <v>0</v>
      </c>
      <c r="FF405" s="5">
        <f t="shared" ref="FF405:FF468" si="875">+IF(DU405=1, IF(INDEX($F$65:$F$100,MATCH(CJ$148,$B$65:$B$100,0))+$C$59&lt;($F405+$G405), INDEX($F$65:$F$100,MATCH(CJ$148,$B$65:$B$100,0)), 0), 0)*-1</f>
        <v>0</v>
      </c>
      <c r="FG405" s="5">
        <f t="shared" ref="FG405:FG468" si="876">+IF(DV405=1, IF(INDEX($F$65:$F$100,MATCH(CK$148,$B$65:$B$100,0))+$C$59&lt;($F405+$G405), INDEX($F$65:$F$100,MATCH(CK$148,$B$65:$B$100,0)), 0), 0)*-1</f>
        <v>0</v>
      </c>
      <c r="FH405" s="5">
        <f t="shared" ref="FH405:FH468" si="877">+IF(DW405=1, IF(INDEX($F$65:$F$100,MATCH(CL$148,$B$65:$B$100,0))+$C$59&lt;($F405+$G405), INDEX($F$65:$F$100,MATCH(CL$148,$B$65:$B$100,0)), 0), 0)*-1</f>
        <v>0</v>
      </c>
      <c r="FI405" s="5">
        <f t="shared" ref="FI405:FI468" si="878">+IF(DX405=1, IF(INDEX($F$65:$F$100,MATCH(CM$148,$B$65:$B$100,0))+$C$59&lt;($F405+$G405), INDEX($F$65:$F$100,MATCH(CM$148,$B$65:$B$100,0)), 0), 0)*-1</f>
        <v>0</v>
      </c>
      <c r="FJ405" s="5">
        <f t="shared" ref="FJ405:FJ468" si="879">+IF(DY405=1, IF(INDEX($F$65:$F$100,MATCH(CN$148,$B$65:$B$100,0))+$C$59&lt;($F405+$G405), INDEX($F$65:$F$100,MATCH(CN$148,$B$65:$B$100,0)), 0), 0)*-1</f>
        <v>0</v>
      </c>
      <c r="FK405" s="5">
        <f t="shared" ref="FK405:FK468" si="880">+IF(DZ405=1, IF(INDEX($F$65:$F$100,MATCH(CO$148,$B$65:$B$100,0))+$C$59&lt;($F405+$G405), INDEX($F$65:$F$100,MATCH(CO$148,$B$65:$B$100,0)), 0), 0)*-1</f>
        <v>0</v>
      </c>
      <c r="FL405" s="5">
        <f t="shared" ref="FL405:FL468" si="881">+IF(EA405=1, IF(INDEX($F$65:$F$100,MATCH(CP$148,$B$65:$B$100,0))+$C$59&lt;($F405+$G405), INDEX($F$65:$F$100,MATCH(CP$148,$B$65:$B$100,0)), 0), 0)*-1</f>
        <v>0</v>
      </c>
      <c r="FM405" s="5">
        <f t="shared" ref="FM405:FM468" si="882">+IF(EB405=1, IF(INDEX($F$65:$F$100,MATCH(CQ$148,$B$65:$B$100,0))+$C$59&lt;($F405+$G405), INDEX($F$65:$F$100,MATCH(CQ$148,$B$65:$B$100,0)), 0), 0)*-1</f>
        <v>0</v>
      </c>
      <c r="FN405" s="5">
        <f t="shared" ref="FN405:FN468" si="883">+IF(EC405=1, IF(INDEX($F$65:$F$100,MATCH(CR$148,$B$65:$B$100,0))+$C$59&lt;($F405+$G405), INDEX($F$65:$F$100,MATCH(CR$148,$B$65:$B$100,0)), 0), 0)*-1</f>
        <v>0</v>
      </c>
      <c r="FO405" s="5">
        <f t="shared" ref="FO405:FO468" si="884">+IF(ED405=1, IF(INDEX($F$65:$F$100,MATCH(CS$148,$B$65:$B$100,0))+$C$59&lt;($F405+$G405), INDEX($F$65:$F$100,MATCH(CS$148,$B$65:$B$100,0)), 0), 0)*-1</f>
        <v>0</v>
      </c>
      <c r="FP405" s="5">
        <f t="shared" ref="FP405:FP468" si="885">+IF(EE405=1, IF(INDEX($F$65:$F$100,MATCH(CT$148,$B$65:$B$100,0))+$C$59&lt;($F405+$G405), INDEX($F$65:$F$100,MATCH(CT$148,$B$65:$B$100,0)), 0), 0)*-1</f>
        <v>0</v>
      </c>
      <c r="FQ405" s="5">
        <f t="shared" ref="FQ405:FQ468" si="886">+IF(EF405=1, IF(INDEX($F$65:$F$100,MATCH(CU$148,$B$65:$B$100,0))+$C$59&lt;($F405+$G405), INDEX($F$65:$F$100,MATCH(CU$148,$B$65:$B$100,0)), 0), 0)*-1</f>
        <v>0</v>
      </c>
      <c r="FR405" s="5">
        <f t="shared" ref="FR405:FR468" si="887">+IF(EG405=1, IF(INDEX($F$65:$F$100,MATCH(CV$148,$B$65:$B$100,0))+$C$59&lt;($F405+$G405), INDEX($F$65:$F$100,MATCH(CV$148,$B$65:$B$100,0)), 0), 0)*-1</f>
        <v>0</v>
      </c>
      <c r="FS405" s="5">
        <f t="shared" ref="FS405:FS468" si="888">+IF(EH405=1, IF(INDEX($F$65:$F$100,MATCH(CW$148,$B$65:$B$100,0))+$C$59&lt;($F405+$G405), INDEX($F$65:$F$100,MATCH(CW$148,$B$65:$B$100,0)), 0), 0)*-1</f>
        <v>0</v>
      </c>
      <c r="FT405" s="5">
        <f t="shared" ref="FT405:FT468" si="889">+IF(EI405=1, IF(INDEX($F$65:$F$100,MATCH(CX$148,$B$65:$B$100,0))+$C$59&lt;($F405+$G405), INDEX($F$65:$F$100,MATCH(CX$148,$B$65:$B$100,0)), 0), 0)*-1</f>
        <v>0</v>
      </c>
      <c r="FU405" s="5">
        <f t="shared" ref="FU405:FU468" si="890">+IF(EJ405=1, IF(INDEX($F$65:$F$100,MATCH(CY$148,$B$65:$B$100,0))+$C$59&lt;($F405+$G405), INDEX($F$65:$F$100,MATCH(CY$148,$B$65:$B$100,0)), 0), 0)*-1</f>
        <v>0</v>
      </c>
      <c r="FV405" s="5">
        <f t="shared" ref="FV405:FV468" si="891">+IF(EK405=1, IF(INDEX($F$65:$F$100,MATCH(CZ$148,$B$65:$B$100,0))+$C$59&lt;($F405+$G405), INDEX($F$65:$F$100,MATCH(CZ$148,$B$65:$B$100,0)), 0), 0)*-1</f>
        <v>0</v>
      </c>
      <c r="FW405" s="5">
        <f t="shared" ref="FW405:FW468" si="892">+IF(EL405=1, IF(INDEX($F$65:$F$100,MATCH(DA$148,$B$65:$B$100,0))+$C$59&lt;($F405+$G405), INDEX($F$65:$F$100,MATCH(DA$148,$B$65:$B$100,0)), 0), 0)*-1</f>
        <v>0</v>
      </c>
      <c r="FX405" s="5">
        <f t="shared" ref="FX405:FX468" si="893">+IF(EM405=1, IF(INDEX($F$65:$F$100,MATCH(DB$148,$B$65:$B$100,0))+$C$59&lt;($F405+$G405), INDEX($F$65:$F$100,MATCH(DB$148,$B$65:$B$100,0)), 0), 0)*-1</f>
        <v>0</v>
      </c>
      <c r="FY405" s="5">
        <f t="shared" ref="FY405:FY468" si="894">+IF(EN405=1, IF(INDEX($F$65:$F$100,MATCH(DC$148,$B$65:$B$100,0))+$C$59&lt;($F405+$G405), INDEX($F$65:$F$100,MATCH(DC$148,$B$65:$B$100,0)), 0), 0)*-1</f>
        <v>0</v>
      </c>
      <c r="FZ405" s="5">
        <f t="shared" ref="FZ405:FZ468" si="895">+IF(EO405=1, IF(INDEX($F$65:$F$100,MATCH(DD$148,$B$65:$B$100,0))+$C$59&lt;($F405+$G405), INDEX($F$65:$F$100,MATCH(DD$148,$B$65:$B$100,0)), 0), 0)*-1</f>
        <v>0</v>
      </c>
      <c r="GA405" s="5">
        <f t="shared" ref="GA405:GA468" si="896">+IF(EP405=1, IF(INDEX($F$65:$F$100,MATCH(DE$148,$B$65:$B$100,0))+$C$59&lt;($F405+$G405), INDEX($F$65:$F$100,MATCH(DE$148,$B$65:$B$100,0)), 0), 0)*-1</f>
        <v>0</v>
      </c>
      <c r="GB405" s="5">
        <f t="shared" ref="GB405:GB468" si="897">+IF(EQ405=1, IF(INDEX($F$65:$F$100,MATCH(DF$148,$B$65:$B$100,0))+$C$59&lt;($F405+$G405), INDEX($F$65:$F$100,MATCH(DF$148,$B$65:$B$100,0)), 0), 0)*-1</f>
        <v>0</v>
      </c>
      <c r="GC405" s="5">
        <f t="shared" ref="GC405:GC468" si="898">+IF(ER405=1, IF(INDEX($F$65:$F$100,MATCH(DG$148,$B$65:$B$100,0))+$C$59&lt;($F405+$G405), INDEX($F$65:$F$100,MATCH(DG$148,$B$65:$B$100,0)), 0), 0)*-1</f>
        <v>0</v>
      </c>
      <c r="GD405" s="5">
        <f t="shared" ref="GD405:GD468" si="899">+IF(ES405=1, IF(INDEX($F$65:$F$100,MATCH(DH$148,$B$65:$B$100,0))+$C$59&lt;($F405+$G405), INDEX($F$65:$F$100,MATCH(DH$148,$B$65:$B$100,0)), 0), 0)*-1</f>
        <v>0</v>
      </c>
      <c r="GE405" s="5">
        <f t="shared" ref="GE405:GE468" si="900">+IF(ET405=1, IF(INDEX($F$65:$F$100,MATCH(DI$148,$B$65:$B$100,0))+$C$59&lt;($F405+$G405), INDEX($F$65:$F$100,MATCH(DI$148,$B$65:$B$100,0)), 0), 0)*-1</f>
        <v>0</v>
      </c>
      <c r="GF405" s="5">
        <f t="shared" ref="GF405:GF468" si="901">+IF(EU405=1, IF(INDEX($F$65:$F$100,MATCH(DJ$148,$B$65:$B$100,0))+$C$59&lt;($F405+$G405), INDEX($F$65:$F$100,MATCH(DJ$148,$B$65:$B$100,0)), 0), 0)*-1</f>
        <v>0</v>
      </c>
      <c r="GG405" s="5">
        <f t="shared" ref="GG405:GG468" si="902">+IF(EV405=1, IF(INDEX($F$65:$F$100,MATCH(DK$148,$B$65:$B$100,0))+$C$59&lt;($F405+$G405), INDEX($F$65:$F$100,MATCH(DK$148,$B$65:$B$100,0)), 0), 0)*-1</f>
        <v>0</v>
      </c>
      <c r="GH405" s="5">
        <f t="shared" ref="GH405:GH468" si="903">+IF(EW405=1, IF(INDEX($F$65:$F$100,MATCH(DL$148,$B$65:$B$100,0))+$C$59&lt;($F405+$G405), INDEX($F$65:$F$100,MATCH(DL$148,$B$65:$B$100,0)), 0), 0)*-1</f>
        <v>0</v>
      </c>
      <c r="GI405" s="5">
        <f t="shared" ref="GI405:GI468" si="904">+IF(EX405=1, IF(INDEX($F$65:$F$100,MATCH(DM$148,$B$65:$B$100,0))+$C$59&lt;($F405+$G405), INDEX($F$65:$F$100,MATCH(DM$148,$B$65:$B$100,0)), 0), 0)*-1</f>
        <v>0</v>
      </c>
      <c r="GJ405" s="5">
        <f t="shared" ref="GJ405:GJ468" si="905">+IF(EY405=1, IF(INDEX($F$65:$F$100,MATCH(DN$148,$B$65:$B$100,0))+$C$59&lt;($F405+$G405), INDEX($F$65:$F$100,MATCH(DN$148,$B$65:$B$100,0)), 0), 0)*-1</f>
        <v>0</v>
      </c>
      <c r="GK405" s="5">
        <f t="shared" ref="GK405:GK468" si="906">+IF(EZ405=1, IF(INDEX($F$65:$F$100,MATCH(DO$148,$B$65:$B$100,0))+$C$59&lt;($F405+$G405), INDEX($F$65:$F$100,MATCH(DO$148,$B$65:$B$100,0)), 0), 0)*-1</f>
        <v>0</v>
      </c>
      <c r="GL405" s="5">
        <f t="shared" ref="GL405:GL468" si="907">+IF(FA405=1, IF(INDEX($F$65:$F$100,MATCH(DP$148,$B$65:$B$100,0))+$C$59&lt;($F405+$G405), INDEX($F$65:$F$100,MATCH(DP$148,$B$65:$B$100,0)), 0), 0)*-1</f>
        <v>0</v>
      </c>
      <c r="GM405" s="5">
        <f t="shared" ref="GM405:GM468" si="908">+IF(FB405=1, IF(INDEX($F$65:$F$100,MATCH(DQ$148,$B$65:$B$100,0))+$C$59&lt;($F405+$G405), INDEX($F$65:$F$100,MATCH(DQ$148,$B$65:$B$100,0)), 0), 0)*-1</f>
        <v>0</v>
      </c>
      <c r="GO405" s="23">
        <f t="shared" ref="GO405:GO468" si="909">+IF(SUM($CH405:$DQ405)&gt;0,MATCH(MAX($CH405:$DQ405),$CH405:$DQ405,0),0)</f>
        <v>0</v>
      </c>
      <c r="GP405" s="23">
        <f t="shared" ref="GP405:GP468" si="910">+IF(SUM($FD405:$GM405)&lt;0,MATCH(MIN($FD405:$GM405),$FD405:$GM405,0),0)</f>
        <v>0</v>
      </c>
      <c r="GQ405" s="5">
        <f>+IF(GO405&gt;0, IF(COUNTIF(GO$149:GO405,GO405)&lt;=1,TRUE,FALSE),0)*$C$59*-1</f>
        <v>0</v>
      </c>
      <c r="GR405" s="5">
        <f>+IF(GP405&gt;0, IF(COUNTIF(GP$149:GP405,GP405)&lt;=1,TRUE,FALSE),0)*$C$59*-1</f>
        <v>0</v>
      </c>
    </row>
    <row r="406" spans="1:200" s="5" customFormat="1" hidden="1" outlineLevel="1" x14ac:dyDescent="0.2">
      <c r="A406" s="6"/>
      <c r="F406" s="35">
        <f t="shared" ref="F406:F469" si="911">+J405</f>
        <v>11.469999999961786</v>
      </c>
      <c r="G406" s="20">
        <f t="shared" si="765"/>
        <v>0</v>
      </c>
      <c r="H406" s="20">
        <f t="shared" si="766"/>
        <v>0</v>
      </c>
      <c r="I406" s="37">
        <f t="shared" si="767"/>
        <v>0</v>
      </c>
      <c r="J406" s="33">
        <f t="shared" si="768"/>
        <v>11.469999999961786</v>
      </c>
      <c r="L406" s="5">
        <f t="shared" si="764"/>
        <v>-33.83000000000402</v>
      </c>
      <c r="M406" s="5">
        <f t="shared" ref="M406:M469" si="912">+M405-CI405-FE405</f>
        <v>0</v>
      </c>
      <c r="N406" s="5">
        <f t="shared" ref="N406:N469" si="913">+N405-CJ405-FF405</f>
        <v>0</v>
      </c>
      <c r="O406" s="5">
        <f t="shared" ref="O406:O469" si="914">+O405-CK405-FG405</f>
        <v>0</v>
      </c>
      <c r="P406" s="5">
        <f t="shared" ref="P406:P469" si="915">+P405-CL405-FH405</f>
        <v>0</v>
      </c>
      <c r="Q406" s="5">
        <f t="shared" ref="Q406:Q469" si="916">+Q405-CM405-FI405</f>
        <v>0</v>
      </c>
      <c r="R406" s="5">
        <f t="shared" ref="R406:R469" si="917">+R405-CN405-FJ405</f>
        <v>0</v>
      </c>
      <c r="S406" s="5">
        <f t="shared" ref="S406:S469" si="918">+S405-CO405-FK405</f>
        <v>0</v>
      </c>
      <c r="T406" s="5">
        <f t="shared" ref="T406:T469" si="919">+T405-CP405-FL405</f>
        <v>0</v>
      </c>
      <c r="U406" s="5">
        <f t="shared" ref="U406:U469" si="920">+U405-CQ405-FM405</f>
        <v>-54.400000000000531</v>
      </c>
      <c r="V406" s="5">
        <f t="shared" ref="V406:V469" si="921">+V405-CR405-FN405</f>
        <v>0</v>
      </c>
      <c r="W406" s="5">
        <f t="shared" ref="W406:W469" si="922">+W405-CS405-FO405</f>
        <v>0</v>
      </c>
      <c r="X406" s="5">
        <f t="shared" ref="X406:X469" si="923">+X405-CT405-FP405</f>
        <v>0</v>
      </c>
      <c r="Y406" s="5">
        <f t="shared" ref="Y406:Y469" si="924">+Y405-CU405-FQ405</f>
        <v>0</v>
      </c>
      <c r="Z406" s="5">
        <f t="shared" ref="Z406:Z469" si="925">+Z405-CV405-FR405</f>
        <v>0</v>
      </c>
      <c r="AA406" s="5">
        <f t="shared" ref="AA406:AA469" si="926">+AA405-CW405-FS405</f>
        <v>0</v>
      </c>
      <c r="AB406" s="5">
        <f t="shared" ref="AB406:AB469" si="927">+AB405-CX405-FT405</f>
        <v>0</v>
      </c>
      <c r="AC406" s="5">
        <f t="shared" ref="AC406:AC469" si="928">+AC405-CY405-FU405</f>
        <v>0</v>
      </c>
      <c r="AD406" s="5">
        <f t="shared" ref="AD406:AD469" si="929">+AD405-CZ405-FV405</f>
        <v>0</v>
      </c>
      <c r="AE406" s="5">
        <f t="shared" ref="AE406:AE469" si="930">+AE405-DA405-FW405</f>
        <v>-14.599999999999881</v>
      </c>
      <c r="AF406" s="5">
        <f t="shared" ref="AF406:AF469" si="931">+AF405-DB405-FX405</f>
        <v>0</v>
      </c>
      <c r="AG406" s="5">
        <f t="shared" ref="AG406:AG469" si="932">+AG405-DC405-FY405</f>
        <v>0</v>
      </c>
      <c r="AH406" s="5">
        <f t="shared" ref="AH406:AH469" si="933">+AH405-DD405-FZ405</f>
        <v>0</v>
      </c>
      <c r="AI406" s="5">
        <f t="shared" ref="AI406:AI469" si="934">+AI405-DE405-GA405</f>
        <v>0</v>
      </c>
      <c r="AJ406" s="5">
        <f t="shared" ref="AJ406:AJ469" si="935">+AJ405-DF405-GB405</f>
        <v>0</v>
      </c>
      <c r="AK406" s="5">
        <f t="shared" ref="AK406:AK469" si="936">+AK405-DG405-GC405</f>
        <v>0</v>
      </c>
      <c r="AL406" s="5">
        <f t="shared" ref="AL406:AL469" si="937">+AL405-DH405-GD405</f>
        <v>0</v>
      </c>
      <c r="AM406" s="5">
        <f t="shared" ref="AM406:AM469" si="938">+AM405-DI405-GE405</f>
        <v>0</v>
      </c>
      <c r="AN406" s="5">
        <f t="shared" ref="AN406:AN469" si="939">+AN405-DJ405-GF405</f>
        <v>0</v>
      </c>
      <c r="AO406" s="5">
        <f t="shared" ref="AO406:AO469" si="940">+AO405-DK405-GG405</f>
        <v>62.759999999998669</v>
      </c>
      <c r="AP406" s="5">
        <f t="shared" ref="AP406:AP469" si="941">+AP405-DL405-GH405</f>
        <v>0</v>
      </c>
      <c r="AQ406" s="5">
        <f t="shared" ref="AQ406:AQ469" si="942">+AQ405-DM405-GI405</f>
        <v>0</v>
      </c>
      <c r="AR406" s="5">
        <f t="shared" ref="AR406:AR469" si="943">+AR405-DN405-GJ405</f>
        <v>40</v>
      </c>
      <c r="AS406" s="5">
        <f t="shared" ref="AS406:AS469" si="944">+AS405-DO405-GK405</f>
        <v>-11.400000000000119</v>
      </c>
      <c r="AT406" s="5">
        <f t="shared" ref="AT406:AT469" si="945">+AT405-DP405-GL405</f>
        <v>0</v>
      </c>
      <c r="AU406" s="5">
        <f t="shared" ref="AU406:AU469" si="946">+AU405-DQ405-GM405</f>
        <v>0</v>
      </c>
      <c r="AW406" s="5">
        <f t="shared" ref="AW406:AW469" si="947">+IF(L406&lt;=0,0,RANK(L406,$L406:$AU406,0))*$C$62</f>
        <v>0</v>
      </c>
      <c r="AX406" s="5">
        <f t="shared" si="769"/>
        <v>0</v>
      </c>
      <c r="AY406" s="5">
        <f t="shared" si="770"/>
        <v>0</v>
      </c>
      <c r="AZ406" s="5">
        <f t="shared" si="771"/>
        <v>0</v>
      </c>
      <c r="BA406" s="5">
        <f t="shared" si="772"/>
        <v>0</v>
      </c>
      <c r="BB406" s="5">
        <f t="shared" si="773"/>
        <v>0</v>
      </c>
      <c r="BC406" s="5">
        <f t="shared" si="774"/>
        <v>0</v>
      </c>
      <c r="BD406" s="5">
        <f t="shared" si="775"/>
        <v>0</v>
      </c>
      <c r="BE406" s="5">
        <f t="shared" si="776"/>
        <v>0</v>
      </c>
      <c r="BF406" s="5">
        <f t="shared" si="777"/>
        <v>0</v>
      </c>
      <c r="BG406" s="5">
        <f t="shared" si="778"/>
        <v>0</v>
      </c>
      <c r="BH406" s="5">
        <f t="shared" si="779"/>
        <v>0</v>
      </c>
      <c r="BI406" s="5">
        <f t="shared" si="780"/>
        <v>0</v>
      </c>
      <c r="BJ406" s="5">
        <f t="shared" si="781"/>
        <v>0</v>
      </c>
      <c r="BK406" s="5">
        <f t="shared" si="782"/>
        <v>0</v>
      </c>
      <c r="BL406" s="5">
        <f t="shared" si="783"/>
        <v>0</v>
      </c>
      <c r="BM406" s="5">
        <f t="shared" si="784"/>
        <v>0</v>
      </c>
      <c r="BN406" s="5">
        <f t="shared" si="785"/>
        <v>0</v>
      </c>
      <c r="BO406" s="5">
        <f t="shared" si="786"/>
        <v>0</v>
      </c>
      <c r="BP406" s="5">
        <f t="shared" si="787"/>
        <v>0</v>
      </c>
      <c r="BQ406" s="5">
        <f t="shared" si="788"/>
        <v>0</v>
      </c>
      <c r="BR406" s="5">
        <f t="shared" si="789"/>
        <v>0</v>
      </c>
      <c r="BS406" s="5">
        <f t="shared" si="790"/>
        <v>0</v>
      </c>
      <c r="BT406" s="5">
        <f t="shared" si="791"/>
        <v>0</v>
      </c>
      <c r="BU406" s="5">
        <f t="shared" si="792"/>
        <v>0</v>
      </c>
      <c r="BV406" s="5">
        <f t="shared" si="793"/>
        <v>0</v>
      </c>
      <c r="BW406" s="5">
        <f t="shared" si="794"/>
        <v>0</v>
      </c>
      <c r="BX406" s="5">
        <f t="shared" si="795"/>
        <v>0</v>
      </c>
      <c r="BY406" s="5">
        <f t="shared" si="796"/>
        <v>0</v>
      </c>
      <c r="BZ406" s="5">
        <f t="shared" si="797"/>
        <v>1</v>
      </c>
      <c r="CA406" s="5">
        <f t="shared" si="798"/>
        <v>0</v>
      </c>
      <c r="CB406" s="5">
        <f t="shared" si="799"/>
        <v>0</v>
      </c>
      <c r="CC406" s="5">
        <f t="shared" si="800"/>
        <v>2</v>
      </c>
      <c r="CD406" s="5">
        <f t="shared" si="801"/>
        <v>0</v>
      </c>
      <c r="CE406" s="5">
        <f t="shared" si="802"/>
        <v>0</v>
      </c>
      <c r="CF406" s="5">
        <f t="shared" si="803"/>
        <v>0</v>
      </c>
      <c r="CH406" s="5">
        <f t="shared" ref="CH406:CH469" si="948">+IF(AW406=1, IF(INDEX($F$65:$F$100,MATCH(CH$148,$B$65:$B$100,0))&lt;=ROUND(L406,3), INDEX($F$65:$F$100,MATCH(CH$148,$B$65:$B$100,0)),0),0)</f>
        <v>0</v>
      </c>
      <c r="CI406" s="5">
        <f t="shared" si="804"/>
        <v>0</v>
      </c>
      <c r="CJ406" s="5">
        <f t="shared" si="805"/>
        <v>0</v>
      </c>
      <c r="CK406" s="5">
        <f t="shared" si="806"/>
        <v>0</v>
      </c>
      <c r="CL406" s="5">
        <f t="shared" si="807"/>
        <v>0</v>
      </c>
      <c r="CM406" s="5">
        <f t="shared" si="808"/>
        <v>0</v>
      </c>
      <c r="CN406" s="5">
        <f t="shared" si="809"/>
        <v>0</v>
      </c>
      <c r="CO406" s="5">
        <f t="shared" si="810"/>
        <v>0</v>
      </c>
      <c r="CP406" s="5">
        <f t="shared" si="811"/>
        <v>0</v>
      </c>
      <c r="CQ406" s="5">
        <f t="shared" si="812"/>
        <v>0</v>
      </c>
      <c r="CR406" s="5">
        <f t="shared" si="813"/>
        <v>0</v>
      </c>
      <c r="CS406" s="5">
        <f t="shared" si="814"/>
        <v>0</v>
      </c>
      <c r="CT406" s="5">
        <f t="shared" si="815"/>
        <v>0</v>
      </c>
      <c r="CU406" s="5">
        <f t="shared" si="816"/>
        <v>0</v>
      </c>
      <c r="CV406" s="5">
        <f t="shared" si="817"/>
        <v>0</v>
      </c>
      <c r="CW406" s="5">
        <f t="shared" si="818"/>
        <v>0</v>
      </c>
      <c r="CX406" s="5">
        <f t="shared" si="819"/>
        <v>0</v>
      </c>
      <c r="CY406" s="5">
        <f t="shared" si="820"/>
        <v>0</v>
      </c>
      <c r="CZ406" s="5">
        <f t="shared" si="821"/>
        <v>0</v>
      </c>
      <c r="DA406" s="5">
        <f t="shared" si="822"/>
        <v>0</v>
      </c>
      <c r="DB406" s="5">
        <f t="shared" si="823"/>
        <v>0</v>
      </c>
      <c r="DC406" s="5">
        <f t="shared" si="824"/>
        <v>0</v>
      </c>
      <c r="DD406" s="5">
        <f t="shared" si="825"/>
        <v>0</v>
      </c>
      <c r="DE406" s="5">
        <f t="shared" si="826"/>
        <v>0</v>
      </c>
      <c r="DF406" s="5">
        <f t="shared" si="827"/>
        <v>0</v>
      </c>
      <c r="DG406" s="5">
        <f t="shared" si="828"/>
        <v>0</v>
      </c>
      <c r="DH406" s="5">
        <f t="shared" si="829"/>
        <v>0</v>
      </c>
      <c r="DI406" s="5">
        <f t="shared" si="830"/>
        <v>0</v>
      </c>
      <c r="DJ406" s="5">
        <f t="shared" si="831"/>
        <v>0</v>
      </c>
      <c r="DK406" s="5">
        <f t="shared" si="832"/>
        <v>0</v>
      </c>
      <c r="DL406" s="5">
        <f t="shared" si="833"/>
        <v>0</v>
      </c>
      <c r="DM406" s="5">
        <f t="shared" si="834"/>
        <v>0</v>
      </c>
      <c r="DN406" s="5">
        <f t="shared" si="835"/>
        <v>0</v>
      </c>
      <c r="DO406" s="5">
        <f t="shared" si="836"/>
        <v>0</v>
      </c>
      <c r="DP406" s="5">
        <f t="shared" si="837"/>
        <v>0</v>
      </c>
      <c r="DQ406" s="5">
        <f t="shared" si="838"/>
        <v>0</v>
      </c>
      <c r="DS406" s="5">
        <f t="shared" ref="DS406:DS469" si="949">+IF(L406&gt;=0,0,RANK(L406,$L406:$AU406,1))</f>
        <v>2</v>
      </c>
      <c r="DT406" s="5">
        <f t="shared" si="839"/>
        <v>0</v>
      </c>
      <c r="DU406" s="5">
        <f t="shared" si="840"/>
        <v>0</v>
      </c>
      <c r="DV406" s="5">
        <f t="shared" si="841"/>
        <v>0</v>
      </c>
      <c r="DW406" s="5">
        <f t="shared" si="842"/>
        <v>0</v>
      </c>
      <c r="DX406" s="5">
        <f t="shared" si="843"/>
        <v>0</v>
      </c>
      <c r="DY406" s="5">
        <f t="shared" si="844"/>
        <v>0</v>
      </c>
      <c r="DZ406" s="5">
        <f t="shared" si="845"/>
        <v>0</v>
      </c>
      <c r="EA406" s="5">
        <f t="shared" si="846"/>
        <v>0</v>
      </c>
      <c r="EB406" s="5">
        <f t="shared" si="847"/>
        <v>1</v>
      </c>
      <c r="EC406" s="5">
        <f t="shared" si="848"/>
        <v>0</v>
      </c>
      <c r="ED406" s="5">
        <f t="shared" si="849"/>
        <v>0</v>
      </c>
      <c r="EE406" s="5">
        <f t="shared" si="850"/>
        <v>0</v>
      </c>
      <c r="EF406" s="5">
        <f t="shared" si="851"/>
        <v>0</v>
      </c>
      <c r="EG406" s="5">
        <f t="shared" si="852"/>
        <v>0</v>
      </c>
      <c r="EH406" s="5">
        <f t="shared" si="853"/>
        <v>0</v>
      </c>
      <c r="EI406" s="5">
        <f t="shared" si="854"/>
        <v>0</v>
      </c>
      <c r="EJ406" s="5">
        <f t="shared" si="855"/>
        <v>0</v>
      </c>
      <c r="EK406" s="5">
        <f t="shared" si="856"/>
        <v>0</v>
      </c>
      <c r="EL406" s="5">
        <f t="shared" si="857"/>
        <v>3</v>
      </c>
      <c r="EM406" s="5">
        <f t="shared" si="858"/>
        <v>0</v>
      </c>
      <c r="EN406" s="5">
        <f t="shared" si="859"/>
        <v>0</v>
      </c>
      <c r="EO406" s="5">
        <f t="shared" si="860"/>
        <v>0</v>
      </c>
      <c r="EP406" s="5">
        <f t="shared" si="861"/>
        <v>0</v>
      </c>
      <c r="EQ406" s="5">
        <f t="shared" si="862"/>
        <v>0</v>
      </c>
      <c r="ER406" s="5">
        <f t="shared" si="863"/>
        <v>0</v>
      </c>
      <c r="ES406" s="5">
        <f t="shared" si="864"/>
        <v>0</v>
      </c>
      <c r="ET406" s="5">
        <f t="shared" si="865"/>
        <v>0</v>
      </c>
      <c r="EU406" s="5">
        <f t="shared" si="866"/>
        <v>0</v>
      </c>
      <c r="EV406" s="5">
        <f t="shared" si="867"/>
        <v>0</v>
      </c>
      <c r="EW406" s="5">
        <f t="shared" si="868"/>
        <v>0</v>
      </c>
      <c r="EX406" s="5">
        <f t="shared" si="869"/>
        <v>0</v>
      </c>
      <c r="EY406" s="5">
        <f t="shared" si="870"/>
        <v>0</v>
      </c>
      <c r="EZ406" s="5">
        <f t="shared" si="871"/>
        <v>4</v>
      </c>
      <c r="FA406" s="5">
        <f t="shared" si="872"/>
        <v>0</v>
      </c>
      <c r="FB406" s="5">
        <f t="shared" si="873"/>
        <v>0</v>
      </c>
      <c r="FD406" s="5">
        <f t="shared" ref="FD406:FD469" si="950">+IF(DS406=1, IF(INDEX($F$65:$F$100,MATCH(CH$148,$B$65:$B$100,0))+$C$59&lt;($F406+$G406), INDEX($F$65:$F$100,MATCH(CH$148,$B$65:$B$100,0)), 0), 0)*-1</f>
        <v>0</v>
      </c>
      <c r="FE406" s="5">
        <f t="shared" si="874"/>
        <v>0</v>
      </c>
      <c r="FF406" s="5">
        <f t="shared" si="875"/>
        <v>0</v>
      </c>
      <c r="FG406" s="5">
        <f t="shared" si="876"/>
        <v>0</v>
      </c>
      <c r="FH406" s="5">
        <f t="shared" si="877"/>
        <v>0</v>
      </c>
      <c r="FI406" s="5">
        <f t="shared" si="878"/>
        <v>0</v>
      </c>
      <c r="FJ406" s="5">
        <f t="shared" si="879"/>
        <v>0</v>
      </c>
      <c r="FK406" s="5">
        <f t="shared" si="880"/>
        <v>0</v>
      </c>
      <c r="FL406" s="5">
        <f t="shared" si="881"/>
        <v>0</v>
      </c>
      <c r="FM406" s="5">
        <f t="shared" si="882"/>
        <v>0</v>
      </c>
      <c r="FN406" s="5">
        <f t="shared" si="883"/>
        <v>0</v>
      </c>
      <c r="FO406" s="5">
        <f t="shared" si="884"/>
        <v>0</v>
      </c>
      <c r="FP406" s="5">
        <f t="shared" si="885"/>
        <v>0</v>
      </c>
      <c r="FQ406" s="5">
        <f t="shared" si="886"/>
        <v>0</v>
      </c>
      <c r="FR406" s="5">
        <f t="shared" si="887"/>
        <v>0</v>
      </c>
      <c r="FS406" s="5">
        <f t="shared" si="888"/>
        <v>0</v>
      </c>
      <c r="FT406" s="5">
        <f t="shared" si="889"/>
        <v>0</v>
      </c>
      <c r="FU406" s="5">
        <f t="shared" si="890"/>
        <v>0</v>
      </c>
      <c r="FV406" s="5">
        <f t="shared" si="891"/>
        <v>0</v>
      </c>
      <c r="FW406" s="5">
        <f t="shared" si="892"/>
        <v>0</v>
      </c>
      <c r="FX406" s="5">
        <f t="shared" si="893"/>
        <v>0</v>
      </c>
      <c r="FY406" s="5">
        <f t="shared" si="894"/>
        <v>0</v>
      </c>
      <c r="FZ406" s="5">
        <f t="shared" si="895"/>
        <v>0</v>
      </c>
      <c r="GA406" s="5">
        <f t="shared" si="896"/>
        <v>0</v>
      </c>
      <c r="GB406" s="5">
        <f t="shared" si="897"/>
        <v>0</v>
      </c>
      <c r="GC406" s="5">
        <f t="shared" si="898"/>
        <v>0</v>
      </c>
      <c r="GD406" s="5">
        <f t="shared" si="899"/>
        <v>0</v>
      </c>
      <c r="GE406" s="5">
        <f t="shared" si="900"/>
        <v>0</v>
      </c>
      <c r="GF406" s="5">
        <f t="shared" si="901"/>
        <v>0</v>
      </c>
      <c r="GG406" s="5">
        <f t="shared" si="902"/>
        <v>0</v>
      </c>
      <c r="GH406" s="5">
        <f t="shared" si="903"/>
        <v>0</v>
      </c>
      <c r="GI406" s="5">
        <f t="shared" si="904"/>
        <v>0</v>
      </c>
      <c r="GJ406" s="5">
        <f t="shared" si="905"/>
        <v>0</v>
      </c>
      <c r="GK406" s="5">
        <f t="shared" si="906"/>
        <v>0</v>
      </c>
      <c r="GL406" s="5">
        <f t="shared" si="907"/>
        <v>0</v>
      </c>
      <c r="GM406" s="5">
        <f t="shared" si="908"/>
        <v>0</v>
      </c>
      <c r="GO406" s="23">
        <f t="shared" si="909"/>
        <v>0</v>
      </c>
      <c r="GP406" s="23">
        <f t="shared" si="910"/>
        <v>0</v>
      </c>
      <c r="GQ406" s="5">
        <f>+IF(GO406&gt;0, IF(COUNTIF(GO$149:GO406,GO406)&lt;=1,TRUE,FALSE),0)*$C$59*-1</f>
        <v>0</v>
      </c>
      <c r="GR406" s="5">
        <f>+IF(GP406&gt;0, IF(COUNTIF(GP$149:GP406,GP406)&lt;=1,TRUE,FALSE),0)*$C$59*-1</f>
        <v>0</v>
      </c>
    </row>
    <row r="407" spans="1:200" s="5" customFormat="1" hidden="1" outlineLevel="1" x14ac:dyDescent="0.2">
      <c r="A407" s="6"/>
      <c r="F407" s="35">
        <f t="shared" si="911"/>
        <v>11.469999999961786</v>
      </c>
      <c r="G407" s="20">
        <f t="shared" si="765"/>
        <v>0</v>
      </c>
      <c r="H407" s="20">
        <f t="shared" si="766"/>
        <v>0</v>
      </c>
      <c r="I407" s="37">
        <f t="shared" si="767"/>
        <v>0</v>
      </c>
      <c r="J407" s="33">
        <f t="shared" si="768"/>
        <v>11.469999999961786</v>
      </c>
      <c r="L407" s="5">
        <f t="shared" ref="L407:L470" si="951">+L406-CH406-FD406</f>
        <v>-33.83000000000402</v>
      </c>
      <c r="M407" s="5">
        <f t="shared" si="912"/>
        <v>0</v>
      </c>
      <c r="N407" s="5">
        <f t="shared" si="913"/>
        <v>0</v>
      </c>
      <c r="O407" s="5">
        <f t="shared" si="914"/>
        <v>0</v>
      </c>
      <c r="P407" s="5">
        <f t="shared" si="915"/>
        <v>0</v>
      </c>
      <c r="Q407" s="5">
        <f t="shared" si="916"/>
        <v>0</v>
      </c>
      <c r="R407" s="5">
        <f t="shared" si="917"/>
        <v>0</v>
      </c>
      <c r="S407" s="5">
        <f t="shared" si="918"/>
        <v>0</v>
      </c>
      <c r="T407" s="5">
        <f t="shared" si="919"/>
        <v>0</v>
      </c>
      <c r="U407" s="5">
        <f t="shared" si="920"/>
        <v>-54.400000000000531</v>
      </c>
      <c r="V407" s="5">
        <f t="shared" si="921"/>
        <v>0</v>
      </c>
      <c r="W407" s="5">
        <f t="shared" si="922"/>
        <v>0</v>
      </c>
      <c r="X407" s="5">
        <f t="shared" si="923"/>
        <v>0</v>
      </c>
      <c r="Y407" s="5">
        <f t="shared" si="924"/>
        <v>0</v>
      </c>
      <c r="Z407" s="5">
        <f t="shared" si="925"/>
        <v>0</v>
      </c>
      <c r="AA407" s="5">
        <f t="shared" si="926"/>
        <v>0</v>
      </c>
      <c r="AB407" s="5">
        <f t="shared" si="927"/>
        <v>0</v>
      </c>
      <c r="AC407" s="5">
        <f t="shared" si="928"/>
        <v>0</v>
      </c>
      <c r="AD407" s="5">
        <f t="shared" si="929"/>
        <v>0</v>
      </c>
      <c r="AE407" s="5">
        <f t="shared" si="930"/>
        <v>-14.599999999999881</v>
      </c>
      <c r="AF407" s="5">
        <f t="shared" si="931"/>
        <v>0</v>
      </c>
      <c r="AG407" s="5">
        <f t="shared" si="932"/>
        <v>0</v>
      </c>
      <c r="AH407" s="5">
        <f t="shared" si="933"/>
        <v>0</v>
      </c>
      <c r="AI407" s="5">
        <f t="shared" si="934"/>
        <v>0</v>
      </c>
      <c r="AJ407" s="5">
        <f t="shared" si="935"/>
        <v>0</v>
      </c>
      <c r="AK407" s="5">
        <f t="shared" si="936"/>
        <v>0</v>
      </c>
      <c r="AL407" s="5">
        <f t="shared" si="937"/>
        <v>0</v>
      </c>
      <c r="AM407" s="5">
        <f t="shared" si="938"/>
        <v>0</v>
      </c>
      <c r="AN407" s="5">
        <f t="shared" si="939"/>
        <v>0</v>
      </c>
      <c r="AO407" s="5">
        <f t="shared" si="940"/>
        <v>62.759999999998669</v>
      </c>
      <c r="AP407" s="5">
        <f t="shared" si="941"/>
        <v>0</v>
      </c>
      <c r="AQ407" s="5">
        <f t="shared" si="942"/>
        <v>0</v>
      </c>
      <c r="AR407" s="5">
        <f t="shared" si="943"/>
        <v>40</v>
      </c>
      <c r="AS407" s="5">
        <f t="shared" si="944"/>
        <v>-11.400000000000119</v>
      </c>
      <c r="AT407" s="5">
        <f t="shared" si="945"/>
        <v>0</v>
      </c>
      <c r="AU407" s="5">
        <f t="shared" si="946"/>
        <v>0</v>
      </c>
      <c r="AW407" s="5">
        <f t="shared" si="947"/>
        <v>0</v>
      </c>
      <c r="AX407" s="5">
        <f t="shared" si="769"/>
        <v>0</v>
      </c>
      <c r="AY407" s="5">
        <f t="shared" si="770"/>
        <v>0</v>
      </c>
      <c r="AZ407" s="5">
        <f t="shared" si="771"/>
        <v>0</v>
      </c>
      <c r="BA407" s="5">
        <f t="shared" si="772"/>
        <v>0</v>
      </c>
      <c r="BB407" s="5">
        <f t="shared" si="773"/>
        <v>0</v>
      </c>
      <c r="BC407" s="5">
        <f t="shared" si="774"/>
        <v>0</v>
      </c>
      <c r="BD407" s="5">
        <f t="shared" si="775"/>
        <v>0</v>
      </c>
      <c r="BE407" s="5">
        <f t="shared" si="776"/>
        <v>0</v>
      </c>
      <c r="BF407" s="5">
        <f t="shared" si="777"/>
        <v>0</v>
      </c>
      <c r="BG407" s="5">
        <f t="shared" si="778"/>
        <v>0</v>
      </c>
      <c r="BH407" s="5">
        <f t="shared" si="779"/>
        <v>0</v>
      </c>
      <c r="BI407" s="5">
        <f t="shared" si="780"/>
        <v>0</v>
      </c>
      <c r="BJ407" s="5">
        <f t="shared" si="781"/>
        <v>0</v>
      </c>
      <c r="BK407" s="5">
        <f t="shared" si="782"/>
        <v>0</v>
      </c>
      <c r="BL407" s="5">
        <f t="shared" si="783"/>
        <v>0</v>
      </c>
      <c r="BM407" s="5">
        <f t="shared" si="784"/>
        <v>0</v>
      </c>
      <c r="BN407" s="5">
        <f t="shared" si="785"/>
        <v>0</v>
      </c>
      <c r="BO407" s="5">
        <f t="shared" si="786"/>
        <v>0</v>
      </c>
      <c r="BP407" s="5">
        <f t="shared" si="787"/>
        <v>0</v>
      </c>
      <c r="BQ407" s="5">
        <f t="shared" si="788"/>
        <v>0</v>
      </c>
      <c r="BR407" s="5">
        <f t="shared" si="789"/>
        <v>0</v>
      </c>
      <c r="BS407" s="5">
        <f t="shared" si="790"/>
        <v>0</v>
      </c>
      <c r="BT407" s="5">
        <f t="shared" si="791"/>
        <v>0</v>
      </c>
      <c r="BU407" s="5">
        <f t="shared" si="792"/>
        <v>0</v>
      </c>
      <c r="BV407" s="5">
        <f t="shared" si="793"/>
        <v>0</v>
      </c>
      <c r="BW407" s="5">
        <f t="shared" si="794"/>
        <v>0</v>
      </c>
      <c r="BX407" s="5">
        <f t="shared" si="795"/>
        <v>0</v>
      </c>
      <c r="BY407" s="5">
        <f t="shared" si="796"/>
        <v>0</v>
      </c>
      <c r="BZ407" s="5">
        <f t="shared" si="797"/>
        <v>1</v>
      </c>
      <c r="CA407" s="5">
        <f t="shared" si="798"/>
        <v>0</v>
      </c>
      <c r="CB407" s="5">
        <f t="shared" si="799"/>
        <v>0</v>
      </c>
      <c r="CC407" s="5">
        <f t="shared" si="800"/>
        <v>2</v>
      </c>
      <c r="CD407" s="5">
        <f t="shared" si="801"/>
        <v>0</v>
      </c>
      <c r="CE407" s="5">
        <f t="shared" si="802"/>
        <v>0</v>
      </c>
      <c r="CF407" s="5">
        <f t="shared" si="803"/>
        <v>0</v>
      </c>
      <c r="CH407" s="5">
        <f t="shared" si="948"/>
        <v>0</v>
      </c>
      <c r="CI407" s="5">
        <f t="shared" si="804"/>
        <v>0</v>
      </c>
      <c r="CJ407" s="5">
        <f t="shared" si="805"/>
        <v>0</v>
      </c>
      <c r="CK407" s="5">
        <f t="shared" si="806"/>
        <v>0</v>
      </c>
      <c r="CL407" s="5">
        <f t="shared" si="807"/>
        <v>0</v>
      </c>
      <c r="CM407" s="5">
        <f t="shared" si="808"/>
        <v>0</v>
      </c>
      <c r="CN407" s="5">
        <f t="shared" si="809"/>
        <v>0</v>
      </c>
      <c r="CO407" s="5">
        <f t="shared" si="810"/>
        <v>0</v>
      </c>
      <c r="CP407" s="5">
        <f t="shared" si="811"/>
        <v>0</v>
      </c>
      <c r="CQ407" s="5">
        <f t="shared" si="812"/>
        <v>0</v>
      </c>
      <c r="CR407" s="5">
        <f t="shared" si="813"/>
        <v>0</v>
      </c>
      <c r="CS407" s="5">
        <f t="shared" si="814"/>
        <v>0</v>
      </c>
      <c r="CT407" s="5">
        <f t="shared" si="815"/>
        <v>0</v>
      </c>
      <c r="CU407" s="5">
        <f t="shared" si="816"/>
        <v>0</v>
      </c>
      <c r="CV407" s="5">
        <f t="shared" si="817"/>
        <v>0</v>
      </c>
      <c r="CW407" s="5">
        <f t="shared" si="818"/>
        <v>0</v>
      </c>
      <c r="CX407" s="5">
        <f t="shared" si="819"/>
        <v>0</v>
      </c>
      <c r="CY407" s="5">
        <f t="shared" si="820"/>
        <v>0</v>
      </c>
      <c r="CZ407" s="5">
        <f t="shared" si="821"/>
        <v>0</v>
      </c>
      <c r="DA407" s="5">
        <f t="shared" si="822"/>
        <v>0</v>
      </c>
      <c r="DB407" s="5">
        <f t="shared" si="823"/>
        <v>0</v>
      </c>
      <c r="DC407" s="5">
        <f t="shared" si="824"/>
        <v>0</v>
      </c>
      <c r="DD407" s="5">
        <f t="shared" si="825"/>
        <v>0</v>
      </c>
      <c r="DE407" s="5">
        <f t="shared" si="826"/>
        <v>0</v>
      </c>
      <c r="DF407" s="5">
        <f t="shared" si="827"/>
        <v>0</v>
      </c>
      <c r="DG407" s="5">
        <f t="shared" si="828"/>
        <v>0</v>
      </c>
      <c r="DH407" s="5">
        <f t="shared" si="829"/>
        <v>0</v>
      </c>
      <c r="DI407" s="5">
        <f t="shared" si="830"/>
        <v>0</v>
      </c>
      <c r="DJ407" s="5">
        <f t="shared" si="831"/>
        <v>0</v>
      </c>
      <c r="DK407" s="5">
        <f t="shared" si="832"/>
        <v>0</v>
      </c>
      <c r="DL407" s="5">
        <f t="shared" si="833"/>
        <v>0</v>
      </c>
      <c r="DM407" s="5">
        <f t="shared" si="834"/>
        <v>0</v>
      </c>
      <c r="DN407" s="5">
        <f t="shared" si="835"/>
        <v>0</v>
      </c>
      <c r="DO407" s="5">
        <f t="shared" si="836"/>
        <v>0</v>
      </c>
      <c r="DP407" s="5">
        <f t="shared" si="837"/>
        <v>0</v>
      </c>
      <c r="DQ407" s="5">
        <f t="shared" si="838"/>
        <v>0</v>
      </c>
      <c r="DS407" s="5">
        <f t="shared" si="949"/>
        <v>2</v>
      </c>
      <c r="DT407" s="5">
        <f t="shared" si="839"/>
        <v>0</v>
      </c>
      <c r="DU407" s="5">
        <f t="shared" si="840"/>
        <v>0</v>
      </c>
      <c r="DV407" s="5">
        <f t="shared" si="841"/>
        <v>0</v>
      </c>
      <c r="DW407" s="5">
        <f t="shared" si="842"/>
        <v>0</v>
      </c>
      <c r="DX407" s="5">
        <f t="shared" si="843"/>
        <v>0</v>
      </c>
      <c r="DY407" s="5">
        <f t="shared" si="844"/>
        <v>0</v>
      </c>
      <c r="DZ407" s="5">
        <f t="shared" si="845"/>
        <v>0</v>
      </c>
      <c r="EA407" s="5">
        <f t="shared" si="846"/>
        <v>0</v>
      </c>
      <c r="EB407" s="5">
        <f t="shared" si="847"/>
        <v>1</v>
      </c>
      <c r="EC407" s="5">
        <f t="shared" si="848"/>
        <v>0</v>
      </c>
      <c r="ED407" s="5">
        <f t="shared" si="849"/>
        <v>0</v>
      </c>
      <c r="EE407" s="5">
        <f t="shared" si="850"/>
        <v>0</v>
      </c>
      <c r="EF407" s="5">
        <f t="shared" si="851"/>
        <v>0</v>
      </c>
      <c r="EG407" s="5">
        <f t="shared" si="852"/>
        <v>0</v>
      </c>
      <c r="EH407" s="5">
        <f t="shared" si="853"/>
        <v>0</v>
      </c>
      <c r="EI407" s="5">
        <f t="shared" si="854"/>
        <v>0</v>
      </c>
      <c r="EJ407" s="5">
        <f t="shared" si="855"/>
        <v>0</v>
      </c>
      <c r="EK407" s="5">
        <f t="shared" si="856"/>
        <v>0</v>
      </c>
      <c r="EL407" s="5">
        <f t="shared" si="857"/>
        <v>3</v>
      </c>
      <c r="EM407" s="5">
        <f t="shared" si="858"/>
        <v>0</v>
      </c>
      <c r="EN407" s="5">
        <f t="shared" si="859"/>
        <v>0</v>
      </c>
      <c r="EO407" s="5">
        <f t="shared" si="860"/>
        <v>0</v>
      </c>
      <c r="EP407" s="5">
        <f t="shared" si="861"/>
        <v>0</v>
      </c>
      <c r="EQ407" s="5">
        <f t="shared" si="862"/>
        <v>0</v>
      </c>
      <c r="ER407" s="5">
        <f t="shared" si="863"/>
        <v>0</v>
      </c>
      <c r="ES407" s="5">
        <f t="shared" si="864"/>
        <v>0</v>
      </c>
      <c r="ET407" s="5">
        <f t="shared" si="865"/>
        <v>0</v>
      </c>
      <c r="EU407" s="5">
        <f t="shared" si="866"/>
        <v>0</v>
      </c>
      <c r="EV407" s="5">
        <f t="shared" si="867"/>
        <v>0</v>
      </c>
      <c r="EW407" s="5">
        <f t="shared" si="868"/>
        <v>0</v>
      </c>
      <c r="EX407" s="5">
        <f t="shared" si="869"/>
        <v>0</v>
      </c>
      <c r="EY407" s="5">
        <f t="shared" si="870"/>
        <v>0</v>
      </c>
      <c r="EZ407" s="5">
        <f t="shared" si="871"/>
        <v>4</v>
      </c>
      <c r="FA407" s="5">
        <f t="shared" si="872"/>
        <v>0</v>
      </c>
      <c r="FB407" s="5">
        <f t="shared" si="873"/>
        <v>0</v>
      </c>
      <c r="FD407" s="5">
        <f t="shared" si="950"/>
        <v>0</v>
      </c>
      <c r="FE407" s="5">
        <f t="shared" si="874"/>
        <v>0</v>
      </c>
      <c r="FF407" s="5">
        <f t="shared" si="875"/>
        <v>0</v>
      </c>
      <c r="FG407" s="5">
        <f t="shared" si="876"/>
        <v>0</v>
      </c>
      <c r="FH407" s="5">
        <f t="shared" si="877"/>
        <v>0</v>
      </c>
      <c r="FI407" s="5">
        <f t="shared" si="878"/>
        <v>0</v>
      </c>
      <c r="FJ407" s="5">
        <f t="shared" si="879"/>
        <v>0</v>
      </c>
      <c r="FK407" s="5">
        <f t="shared" si="880"/>
        <v>0</v>
      </c>
      <c r="FL407" s="5">
        <f t="shared" si="881"/>
        <v>0</v>
      </c>
      <c r="FM407" s="5">
        <f t="shared" si="882"/>
        <v>0</v>
      </c>
      <c r="FN407" s="5">
        <f t="shared" si="883"/>
        <v>0</v>
      </c>
      <c r="FO407" s="5">
        <f t="shared" si="884"/>
        <v>0</v>
      </c>
      <c r="FP407" s="5">
        <f t="shared" si="885"/>
        <v>0</v>
      </c>
      <c r="FQ407" s="5">
        <f t="shared" si="886"/>
        <v>0</v>
      </c>
      <c r="FR407" s="5">
        <f t="shared" si="887"/>
        <v>0</v>
      </c>
      <c r="FS407" s="5">
        <f t="shared" si="888"/>
        <v>0</v>
      </c>
      <c r="FT407" s="5">
        <f t="shared" si="889"/>
        <v>0</v>
      </c>
      <c r="FU407" s="5">
        <f t="shared" si="890"/>
        <v>0</v>
      </c>
      <c r="FV407" s="5">
        <f t="shared" si="891"/>
        <v>0</v>
      </c>
      <c r="FW407" s="5">
        <f t="shared" si="892"/>
        <v>0</v>
      </c>
      <c r="FX407" s="5">
        <f t="shared" si="893"/>
        <v>0</v>
      </c>
      <c r="FY407" s="5">
        <f t="shared" si="894"/>
        <v>0</v>
      </c>
      <c r="FZ407" s="5">
        <f t="shared" si="895"/>
        <v>0</v>
      </c>
      <c r="GA407" s="5">
        <f t="shared" si="896"/>
        <v>0</v>
      </c>
      <c r="GB407" s="5">
        <f t="shared" si="897"/>
        <v>0</v>
      </c>
      <c r="GC407" s="5">
        <f t="shared" si="898"/>
        <v>0</v>
      </c>
      <c r="GD407" s="5">
        <f t="shared" si="899"/>
        <v>0</v>
      </c>
      <c r="GE407" s="5">
        <f t="shared" si="900"/>
        <v>0</v>
      </c>
      <c r="GF407" s="5">
        <f t="shared" si="901"/>
        <v>0</v>
      </c>
      <c r="GG407" s="5">
        <f t="shared" si="902"/>
        <v>0</v>
      </c>
      <c r="GH407" s="5">
        <f t="shared" si="903"/>
        <v>0</v>
      </c>
      <c r="GI407" s="5">
        <f t="shared" si="904"/>
        <v>0</v>
      </c>
      <c r="GJ407" s="5">
        <f t="shared" si="905"/>
        <v>0</v>
      </c>
      <c r="GK407" s="5">
        <f t="shared" si="906"/>
        <v>0</v>
      </c>
      <c r="GL407" s="5">
        <f t="shared" si="907"/>
        <v>0</v>
      </c>
      <c r="GM407" s="5">
        <f t="shared" si="908"/>
        <v>0</v>
      </c>
      <c r="GO407" s="23">
        <f t="shared" si="909"/>
        <v>0</v>
      </c>
      <c r="GP407" s="23">
        <f t="shared" si="910"/>
        <v>0</v>
      </c>
      <c r="GQ407" s="5">
        <f>+IF(GO407&gt;0, IF(COUNTIF(GO$149:GO407,GO407)&lt;=1,TRUE,FALSE),0)*$C$59*-1</f>
        <v>0</v>
      </c>
      <c r="GR407" s="5">
        <f>+IF(GP407&gt;0, IF(COUNTIF(GP$149:GP407,GP407)&lt;=1,TRUE,FALSE),0)*$C$59*-1</f>
        <v>0</v>
      </c>
    </row>
    <row r="408" spans="1:200" s="5" customFormat="1" hidden="1" outlineLevel="1" x14ac:dyDescent="0.2">
      <c r="A408" s="6"/>
      <c r="F408" s="35">
        <f t="shared" si="911"/>
        <v>11.469999999961786</v>
      </c>
      <c r="G408" s="20">
        <f t="shared" si="765"/>
        <v>0</v>
      </c>
      <c r="H408" s="20">
        <f t="shared" si="766"/>
        <v>0</v>
      </c>
      <c r="I408" s="37">
        <f t="shared" si="767"/>
        <v>0</v>
      </c>
      <c r="J408" s="33">
        <f t="shared" si="768"/>
        <v>11.469999999961786</v>
      </c>
      <c r="L408" s="5">
        <f t="shared" si="951"/>
        <v>-33.83000000000402</v>
      </c>
      <c r="M408" s="5">
        <f t="shared" si="912"/>
        <v>0</v>
      </c>
      <c r="N408" s="5">
        <f t="shared" si="913"/>
        <v>0</v>
      </c>
      <c r="O408" s="5">
        <f t="shared" si="914"/>
        <v>0</v>
      </c>
      <c r="P408" s="5">
        <f t="shared" si="915"/>
        <v>0</v>
      </c>
      <c r="Q408" s="5">
        <f t="shared" si="916"/>
        <v>0</v>
      </c>
      <c r="R408" s="5">
        <f t="shared" si="917"/>
        <v>0</v>
      </c>
      <c r="S408" s="5">
        <f t="shared" si="918"/>
        <v>0</v>
      </c>
      <c r="T408" s="5">
        <f t="shared" si="919"/>
        <v>0</v>
      </c>
      <c r="U408" s="5">
        <f t="shared" si="920"/>
        <v>-54.400000000000531</v>
      </c>
      <c r="V408" s="5">
        <f t="shared" si="921"/>
        <v>0</v>
      </c>
      <c r="W408" s="5">
        <f t="shared" si="922"/>
        <v>0</v>
      </c>
      <c r="X408" s="5">
        <f t="shared" si="923"/>
        <v>0</v>
      </c>
      <c r="Y408" s="5">
        <f t="shared" si="924"/>
        <v>0</v>
      </c>
      <c r="Z408" s="5">
        <f t="shared" si="925"/>
        <v>0</v>
      </c>
      <c r="AA408" s="5">
        <f t="shared" si="926"/>
        <v>0</v>
      </c>
      <c r="AB408" s="5">
        <f t="shared" si="927"/>
        <v>0</v>
      </c>
      <c r="AC408" s="5">
        <f t="shared" si="928"/>
        <v>0</v>
      </c>
      <c r="AD408" s="5">
        <f t="shared" si="929"/>
        <v>0</v>
      </c>
      <c r="AE408" s="5">
        <f t="shared" si="930"/>
        <v>-14.599999999999881</v>
      </c>
      <c r="AF408" s="5">
        <f t="shared" si="931"/>
        <v>0</v>
      </c>
      <c r="AG408" s="5">
        <f t="shared" si="932"/>
        <v>0</v>
      </c>
      <c r="AH408" s="5">
        <f t="shared" si="933"/>
        <v>0</v>
      </c>
      <c r="AI408" s="5">
        <f t="shared" si="934"/>
        <v>0</v>
      </c>
      <c r="AJ408" s="5">
        <f t="shared" si="935"/>
        <v>0</v>
      </c>
      <c r="AK408" s="5">
        <f t="shared" si="936"/>
        <v>0</v>
      </c>
      <c r="AL408" s="5">
        <f t="shared" si="937"/>
        <v>0</v>
      </c>
      <c r="AM408" s="5">
        <f t="shared" si="938"/>
        <v>0</v>
      </c>
      <c r="AN408" s="5">
        <f t="shared" si="939"/>
        <v>0</v>
      </c>
      <c r="AO408" s="5">
        <f t="shared" si="940"/>
        <v>62.759999999998669</v>
      </c>
      <c r="AP408" s="5">
        <f t="shared" si="941"/>
        <v>0</v>
      </c>
      <c r="AQ408" s="5">
        <f t="shared" si="942"/>
        <v>0</v>
      </c>
      <c r="AR408" s="5">
        <f t="shared" si="943"/>
        <v>40</v>
      </c>
      <c r="AS408" s="5">
        <f t="shared" si="944"/>
        <v>-11.400000000000119</v>
      </c>
      <c r="AT408" s="5">
        <f t="shared" si="945"/>
        <v>0</v>
      </c>
      <c r="AU408" s="5">
        <f t="shared" si="946"/>
        <v>0</v>
      </c>
      <c r="AW408" s="5">
        <f t="shared" si="947"/>
        <v>0</v>
      </c>
      <c r="AX408" s="5">
        <f t="shared" si="769"/>
        <v>0</v>
      </c>
      <c r="AY408" s="5">
        <f t="shared" si="770"/>
        <v>0</v>
      </c>
      <c r="AZ408" s="5">
        <f t="shared" si="771"/>
        <v>0</v>
      </c>
      <c r="BA408" s="5">
        <f t="shared" si="772"/>
        <v>0</v>
      </c>
      <c r="BB408" s="5">
        <f t="shared" si="773"/>
        <v>0</v>
      </c>
      <c r="BC408" s="5">
        <f t="shared" si="774"/>
        <v>0</v>
      </c>
      <c r="BD408" s="5">
        <f t="shared" si="775"/>
        <v>0</v>
      </c>
      <c r="BE408" s="5">
        <f t="shared" si="776"/>
        <v>0</v>
      </c>
      <c r="BF408" s="5">
        <f t="shared" si="777"/>
        <v>0</v>
      </c>
      <c r="BG408" s="5">
        <f t="shared" si="778"/>
        <v>0</v>
      </c>
      <c r="BH408" s="5">
        <f t="shared" si="779"/>
        <v>0</v>
      </c>
      <c r="BI408" s="5">
        <f t="shared" si="780"/>
        <v>0</v>
      </c>
      <c r="BJ408" s="5">
        <f t="shared" si="781"/>
        <v>0</v>
      </c>
      <c r="BK408" s="5">
        <f t="shared" si="782"/>
        <v>0</v>
      </c>
      <c r="BL408" s="5">
        <f t="shared" si="783"/>
        <v>0</v>
      </c>
      <c r="BM408" s="5">
        <f t="shared" si="784"/>
        <v>0</v>
      </c>
      <c r="BN408" s="5">
        <f t="shared" si="785"/>
        <v>0</v>
      </c>
      <c r="BO408" s="5">
        <f t="shared" si="786"/>
        <v>0</v>
      </c>
      <c r="BP408" s="5">
        <f t="shared" si="787"/>
        <v>0</v>
      </c>
      <c r="BQ408" s="5">
        <f t="shared" si="788"/>
        <v>0</v>
      </c>
      <c r="BR408" s="5">
        <f t="shared" si="789"/>
        <v>0</v>
      </c>
      <c r="BS408" s="5">
        <f t="shared" si="790"/>
        <v>0</v>
      </c>
      <c r="BT408" s="5">
        <f t="shared" si="791"/>
        <v>0</v>
      </c>
      <c r="BU408" s="5">
        <f t="shared" si="792"/>
        <v>0</v>
      </c>
      <c r="BV408" s="5">
        <f t="shared" si="793"/>
        <v>0</v>
      </c>
      <c r="BW408" s="5">
        <f t="shared" si="794"/>
        <v>0</v>
      </c>
      <c r="BX408" s="5">
        <f t="shared" si="795"/>
        <v>0</v>
      </c>
      <c r="BY408" s="5">
        <f t="shared" si="796"/>
        <v>0</v>
      </c>
      <c r="BZ408" s="5">
        <f t="shared" si="797"/>
        <v>1</v>
      </c>
      <c r="CA408" s="5">
        <f t="shared" si="798"/>
        <v>0</v>
      </c>
      <c r="CB408" s="5">
        <f t="shared" si="799"/>
        <v>0</v>
      </c>
      <c r="CC408" s="5">
        <f t="shared" si="800"/>
        <v>2</v>
      </c>
      <c r="CD408" s="5">
        <f t="shared" si="801"/>
        <v>0</v>
      </c>
      <c r="CE408" s="5">
        <f t="shared" si="802"/>
        <v>0</v>
      </c>
      <c r="CF408" s="5">
        <f t="shared" si="803"/>
        <v>0</v>
      </c>
      <c r="CH408" s="5">
        <f t="shared" si="948"/>
        <v>0</v>
      </c>
      <c r="CI408" s="5">
        <f t="shared" si="804"/>
        <v>0</v>
      </c>
      <c r="CJ408" s="5">
        <f t="shared" si="805"/>
        <v>0</v>
      </c>
      <c r="CK408" s="5">
        <f t="shared" si="806"/>
        <v>0</v>
      </c>
      <c r="CL408" s="5">
        <f t="shared" si="807"/>
        <v>0</v>
      </c>
      <c r="CM408" s="5">
        <f t="shared" si="808"/>
        <v>0</v>
      </c>
      <c r="CN408" s="5">
        <f t="shared" si="809"/>
        <v>0</v>
      </c>
      <c r="CO408" s="5">
        <f t="shared" si="810"/>
        <v>0</v>
      </c>
      <c r="CP408" s="5">
        <f t="shared" si="811"/>
        <v>0</v>
      </c>
      <c r="CQ408" s="5">
        <f t="shared" si="812"/>
        <v>0</v>
      </c>
      <c r="CR408" s="5">
        <f t="shared" si="813"/>
        <v>0</v>
      </c>
      <c r="CS408" s="5">
        <f t="shared" si="814"/>
        <v>0</v>
      </c>
      <c r="CT408" s="5">
        <f t="shared" si="815"/>
        <v>0</v>
      </c>
      <c r="CU408" s="5">
        <f t="shared" si="816"/>
        <v>0</v>
      </c>
      <c r="CV408" s="5">
        <f t="shared" si="817"/>
        <v>0</v>
      </c>
      <c r="CW408" s="5">
        <f t="shared" si="818"/>
        <v>0</v>
      </c>
      <c r="CX408" s="5">
        <f t="shared" si="819"/>
        <v>0</v>
      </c>
      <c r="CY408" s="5">
        <f t="shared" si="820"/>
        <v>0</v>
      </c>
      <c r="CZ408" s="5">
        <f t="shared" si="821"/>
        <v>0</v>
      </c>
      <c r="DA408" s="5">
        <f t="shared" si="822"/>
        <v>0</v>
      </c>
      <c r="DB408" s="5">
        <f t="shared" si="823"/>
        <v>0</v>
      </c>
      <c r="DC408" s="5">
        <f t="shared" si="824"/>
        <v>0</v>
      </c>
      <c r="DD408" s="5">
        <f t="shared" si="825"/>
        <v>0</v>
      </c>
      <c r="DE408" s="5">
        <f t="shared" si="826"/>
        <v>0</v>
      </c>
      <c r="DF408" s="5">
        <f t="shared" si="827"/>
        <v>0</v>
      </c>
      <c r="DG408" s="5">
        <f t="shared" si="828"/>
        <v>0</v>
      </c>
      <c r="DH408" s="5">
        <f t="shared" si="829"/>
        <v>0</v>
      </c>
      <c r="DI408" s="5">
        <f t="shared" si="830"/>
        <v>0</v>
      </c>
      <c r="DJ408" s="5">
        <f t="shared" si="831"/>
        <v>0</v>
      </c>
      <c r="DK408" s="5">
        <f t="shared" si="832"/>
        <v>0</v>
      </c>
      <c r="DL408" s="5">
        <f t="shared" si="833"/>
        <v>0</v>
      </c>
      <c r="DM408" s="5">
        <f t="shared" si="834"/>
        <v>0</v>
      </c>
      <c r="DN408" s="5">
        <f t="shared" si="835"/>
        <v>0</v>
      </c>
      <c r="DO408" s="5">
        <f t="shared" si="836"/>
        <v>0</v>
      </c>
      <c r="DP408" s="5">
        <f t="shared" si="837"/>
        <v>0</v>
      </c>
      <c r="DQ408" s="5">
        <f t="shared" si="838"/>
        <v>0</v>
      </c>
      <c r="DS408" s="5">
        <f t="shared" si="949"/>
        <v>2</v>
      </c>
      <c r="DT408" s="5">
        <f t="shared" si="839"/>
        <v>0</v>
      </c>
      <c r="DU408" s="5">
        <f t="shared" si="840"/>
        <v>0</v>
      </c>
      <c r="DV408" s="5">
        <f t="shared" si="841"/>
        <v>0</v>
      </c>
      <c r="DW408" s="5">
        <f t="shared" si="842"/>
        <v>0</v>
      </c>
      <c r="DX408" s="5">
        <f t="shared" si="843"/>
        <v>0</v>
      </c>
      <c r="DY408" s="5">
        <f t="shared" si="844"/>
        <v>0</v>
      </c>
      <c r="DZ408" s="5">
        <f t="shared" si="845"/>
        <v>0</v>
      </c>
      <c r="EA408" s="5">
        <f t="shared" si="846"/>
        <v>0</v>
      </c>
      <c r="EB408" s="5">
        <f t="shared" si="847"/>
        <v>1</v>
      </c>
      <c r="EC408" s="5">
        <f t="shared" si="848"/>
        <v>0</v>
      </c>
      <c r="ED408" s="5">
        <f t="shared" si="849"/>
        <v>0</v>
      </c>
      <c r="EE408" s="5">
        <f t="shared" si="850"/>
        <v>0</v>
      </c>
      <c r="EF408" s="5">
        <f t="shared" si="851"/>
        <v>0</v>
      </c>
      <c r="EG408" s="5">
        <f t="shared" si="852"/>
        <v>0</v>
      </c>
      <c r="EH408" s="5">
        <f t="shared" si="853"/>
        <v>0</v>
      </c>
      <c r="EI408" s="5">
        <f t="shared" si="854"/>
        <v>0</v>
      </c>
      <c r="EJ408" s="5">
        <f t="shared" si="855"/>
        <v>0</v>
      </c>
      <c r="EK408" s="5">
        <f t="shared" si="856"/>
        <v>0</v>
      </c>
      <c r="EL408" s="5">
        <f t="shared" si="857"/>
        <v>3</v>
      </c>
      <c r="EM408" s="5">
        <f t="shared" si="858"/>
        <v>0</v>
      </c>
      <c r="EN408" s="5">
        <f t="shared" si="859"/>
        <v>0</v>
      </c>
      <c r="EO408" s="5">
        <f t="shared" si="860"/>
        <v>0</v>
      </c>
      <c r="EP408" s="5">
        <f t="shared" si="861"/>
        <v>0</v>
      </c>
      <c r="EQ408" s="5">
        <f t="shared" si="862"/>
        <v>0</v>
      </c>
      <c r="ER408" s="5">
        <f t="shared" si="863"/>
        <v>0</v>
      </c>
      <c r="ES408" s="5">
        <f t="shared" si="864"/>
        <v>0</v>
      </c>
      <c r="ET408" s="5">
        <f t="shared" si="865"/>
        <v>0</v>
      </c>
      <c r="EU408" s="5">
        <f t="shared" si="866"/>
        <v>0</v>
      </c>
      <c r="EV408" s="5">
        <f t="shared" si="867"/>
        <v>0</v>
      </c>
      <c r="EW408" s="5">
        <f t="shared" si="868"/>
        <v>0</v>
      </c>
      <c r="EX408" s="5">
        <f t="shared" si="869"/>
        <v>0</v>
      </c>
      <c r="EY408" s="5">
        <f t="shared" si="870"/>
        <v>0</v>
      </c>
      <c r="EZ408" s="5">
        <f t="shared" si="871"/>
        <v>4</v>
      </c>
      <c r="FA408" s="5">
        <f t="shared" si="872"/>
        <v>0</v>
      </c>
      <c r="FB408" s="5">
        <f t="shared" si="873"/>
        <v>0</v>
      </c>
      <c r="FD408" s="5">
        <f t="shared" si="950"/>
        <v>0</v>
      </c>
      <c r="FE408" s="5">
        <f t="shared" si="874"/>
        <v>0</v>
      </c>
      <c r="FF408" s="5">
        <f t="shared" si="875"/>
        <v>0</v>
      </c>
      <c r="FG408" s="5">
        <f t="shared" si="876"/>
        <v>0</v>
      </c>
      <c r="FH408" s="5">
        <f t="shared" si="877"/>
        <v>0</v>
      </c>
      <c r="FI408" s="5">
        <f t="shared" si="878"/>
        <v>0</v>
      </c>
      <c r="FJ408" s="5">
        <f t="shared" si="879"/>
        <v>0</v>
      </c>
      <c r="FK408" s="5">
        <f t="shared" si="880"/>
        <v>0</v>
      </c>
      <c r="FL408" s="5">
        <f t="shared" si="881"/>
        <v>0</v>
      </c>
      <c r="FM408" s="5">
        <f t="shared" si="882"/>
        <v>0</v>
      </c>
      <c r="FN408" s="5">
        <f t="shared" si="883"/>
        <v>0</v>
      </c>
      <c r="FO408" s="5">
        <f t="shared" si="884"/>
        <v>0</v>
      </c>
      <c r="FP408" s="5">
        <f t="shared" si="885"/>
        <v>0</v>
      </c>
      <c r="FQ408" s="5">
        <f t="shared" si="886"/>
        <v>0</v>
      </c>
      <c r="FR408" s="5">
        <f t="shared" si="887"/>
        <v>0</v>
      </c>
      <c r="FS408" s="5">
        <f t="shared" si="888"/>
        <v>0</v>
      </c>
      <c r="FT408" s="5">
        <f t="shared" si="889"/>
        <v>0</v>
      </c>
      <c r="FU408" s="5">
        <f t="shared" si="890"/>
        <v>0</v>
      </c>
      <c r="FV408" s="5">
        <f t="shared" si="891"/>
        <v>0</v>
      </c>
      <c r="FW408" s="5">
        <f t="shared" si="892"/>
        <v>0</v>
      </c>
      <c r="FX408" s="5">
        <f t="shared" si="893"/>
        <v>0</v>
      </c>
      <c r="FY408" s="5">
        <f t="shared" si="894"/>
        <v>0</v>
      </c>
      <c r="FZ408" s="5">
        <f t="shared" si="895"/>
        <v>0</v>
      </c>
      <c r="GA408" s="5">
        <f t="shared" si="896"/>
        <v>0</v>
      </c>
      <c r="GB408" s="5">
        <f t="shared" si="897"/>
        <v>0</v>
      </c>
      <c r="GC408" s="5">
        <f t="shared" si="898"/>
        <v>0</v>
      </c>
      <c r="GD408" s="5">
        <f t="shared" si="899"/>
        <v>0</v>
      </c>
      <c r="GE408" s="5">
        <f t="shared" si="900"/>
        <v>0</v>
      </c>
      <c r="GF408" s="5">
        <f t="shared" si="901"/>
        <v>0</v>
      </c>
      <c r="GG408" s="5">
        <f t="shared" si="902"/>
        <v>0</v>
      </c>
      <c r="GH408" s="5">
        <f t="shared" si="903"/>
        <v>0</v>
      </c>
      <c r="GI408" s="5">
        <f t="shared" si="904"/>
        <v>0</v>
      </c>
      <c r="GJ408" s="5">
        <f t="shared" si="905"/>
        <v>0</v>
      </c>
      <c r="GK408" s="5">
        <f t="shared" si="906"/>
        <v>0</v>
      </c>
      <c r="GL408" s="5">
        <f t="shared" si="907"/>
        <v>0</v>
      </c>
      <c r="GM408" s="5">
        <f t="shared" si="908"/>
        <v>0</v>
      </c>
      <c r="GO408" s="23">
        <f t="shared" si="909"/>
        <v>0</v>
      </c>
      <c r="GP408" s="23">
        <f t="shared" si="910"/>
        <v>0</v>
      </c>
      <c r="GQ408" s="5">
        <f>+IF(GO408&gt;0, IF(COUNTIF(GO$149:GO408,GO408)&lt;=1,TRUE,FALSE),0)*$C$59*-1</f>
        <v>0</v>
      </c>
      <c r="GR408" s="5">
        <f>+IF(GP408&gt;0, IF(COUNTIF(GP$149:GP408,GP408)&lt;=1,TRUE,FALSE),0)*$C$59*-1</f>
        <v>0</v>
      </c>
    </row>
    <row r="409" spans="1:200" s="5" customFormat="1" hidden="1" outlineLevel="1" x14ac:dyDescent="0.2">
      <c r="A409" s="6"/>
      <c r="F409" s="35">
        <f t="shared" si="911"/>
        <v>11.469999999961786</v>
      </c>
      <c r="G409" s="20">
        <f t="shared" si="765"/>
        <v>0</v>
      </c>
      <c r="H409" s="20">
        <f t="shared" si="766"/>
        <v>0</v>
      </c>
      <c r="I409" s="37">
        <f t="shared" si="767"/>
        <v>0</v>
      </c>
      <c r="J409" s="33">
        <f t="shared" si="768"/>
        <v>11.469999999961786</v>
      </c>
      <c r="L409" s="5">
        <f t="shared" si="951"/>
        <v>-33.83000000000402</v>
      </c>
      <c r="M409" s="5">
        <f t="shared" si="912"/>
        <v>0</v>
      </c>
      <c r="N409" s="5">
        <f t="shared" si="913"/>
        <v>0</v>
      </c>
      <c r="O409" s="5">
        <f t="shared" si="914"/>
        <v>0</v>
      </c>
      <c r="P409" s="5">
        <f t="shared" si="915"/>
        <v>0</v>
      </c>
      <c r="Q409" s="5">
        <f t="shared" si="916"/>
        <v>0</v>
      </c>
      <c r="R409" s="5">
        <f t="shared" si="917"/>
        <v>0</v>
      </c>
      <c r="S409" s="5">
        <f t="shared" si="918"/>
        <v>0</v>
      </c>
      <c r="T409" s="5">
        <f t="shared" si="919"/>
        <v>0</v>
      </c>
      <c r="U409" s="5">
        <f t="shared" si="920"/>
        <v>-54.400000000000531</v>
      </c>
      <c r="V409" s="5">
        <f t="shared" si="921"/>
        <v>0</v>
      </c>
      <c r="W409" s="5">
        <f t="shared" si="922"/>
        <v>0</v>
      </c>
      <c r="X409" s="5">
        <f t="shared" si="923"/>
        <v>0</v>
      </c>
      <c r="Y409" s="5">
        <f t="shared" si="924"/>
        <v>0</v>
      </c>
      <c r="Z409" s="5">
        <f t="shared" si="925"/>
        <v>0</v>
      </c>
      <c r="AA409" s="5">
        <f t="shared" si="926"/>
        <v>0</v>
      </c>
      <c r="AB409" s="5">
        <f t="shared" si="927"/>
        <v>0</v>
      </c>
      <c r="AC409" s="5">
        <f t="shared" si="928"/>
        <v>0</v>
      </c>
      <c r="AD409" s="5">
        <f t="shared" si="929"/>
        <v>0</v>
      </c>
      <c r="AE409" s="5">
        <f t="shared" si="930"/>
        <v>-14.599999999999881</v>
      </c>
      <c r="AF409" s="5">
        <f t="shared" si="931"/>
        <v>0</v>
      </c>
      <c r="AG409" s="5">
        <f t="shared" si="932"/>
        <v>0</v>
      </c>
      <c r="AH409" s="5">
        <f t="shared" si="933"/>
        <v>0</v>
      </c>
      <c r="AI409" s="5">
        <f t="shared" si="934"/>
        <v>0</v>
      </c>
      <c r="AJ409" s="5">
        <f t="shared" si="935"/>
        <v>0</v>
      </c>
      <c r="AK409" s="5">
        <f t="shared" si="936"/>
        <v>0</v>
      </c>
      <c r="AL409" s="5">
        <f t="shared" si="937"/>
        <v>0</v>
      </c>
      <c r="AM409" s="5">
        <f t="shared" si="938"/>
        <v>0</v>
      </c>
      <c r="AN409" s="5">
        <f t="shared" si="939"/>
        <v>0</v>
      </c>
      <c r="AO409" s="5">
        <f t="shared" si="940"/>
        <v>62.759999999998669</v>
      </c>
      <c r="AP409" s="5">
        <f t="shared" si="941"/>
        <v>0</v>
      </c>
      <c r="AQ409" s="5">
        <f t="shared" si="942"/>
        <v>0</v>
      </c>
      <c r="AR409" s="5">
        <f t="shared" si="943"/>
        <v>40</v>
      </c>
      <c r="AS409" s="5">
        <f t="shared" si="944"/>
        <v>-11.400000000000119</v>
      </c>
      <c r="AT409" s="5">
        <f t="shared" si="945"/>
        <v>0</v>
      </c>
      <c r="AU409" s="5">
        <f t="shared" si="946"/>
        <v>0</v>
      </c>
      <c r="AW409" s="5">
        <f t="shared" si="947"/>
        <v>0</v>
      </c>
      <c r="AX409" s="5">
        <f t="shared" si="769"/>
        <v>0</v>
      </c>
      <c r="AY409" s="5">
        <f t="shared" si="770"/>
        <v>0</v>
      </c>
      <c r="AZ409" s="5">
        <f t="shared" si="771"/>
        <v>0</v>
      </c>
      <c r="BA409" s="5">
        <f t="shared" si="772"/>
        <v>0</v>
      </c>
      <c r="BB409" s="5">
        <f t="shared" si="773"/>
        <v>0</v>
      </c>
      <c r="BC409" s="5">
        <f t="shared" si="774"/>
        <v>0</v>
      </c>
      <c r="BD409" s="5">
        <f t="shared" si="775"/>
        <v>0</v>
      </c>
      <c r="BE409" s="5">
        <f t="shared" si="776"/>
        <v>0</v>
      </c>
      <c r="BF409" s="5">
        <f t="shared" si="777"/>
        <v>0</v>
      </c>
      <c r="BG409" s="5">
        <f t="shared" si="778"/>
        <v>0</v>
      </c>
      <c r="BH409" s="5">
        <f t="shared" si="779"/>
        <v>0</v>
      </c>
      <c r="BI409" s="5">
        <f t="shared" si="780"/>
        <v>0</v>
      </c>
      <c r="BJ409" s="5">
        <f t="shared" si="781"/>
        <v>0</v>
      </c>
      <c r="BK409" s="5">
        <f t="shared" si="782"/>
        <v>0</v>
      </c>
      <c r="BL409" s="5">
        <f t="shared" si="783"/>
        <v>0</v>
      </c>
      <c r="BM409" s="5">
        <f t="shared" si="784"/>
        <v>0</v>
      </c>
      <c r="BN409" s="5">
        <f t="shared" si="785"/>
        <v>0</v>
      </c>
      <c r="BO409" s="5">
        <f t="shared" si="786"/>
        <v>0</v>
      </c>
      <c r="BP409" s="5">
        <f t="shared" si="787"/>
        <v>0</v>
      </c>
      <c r="BQ409" s="5">
        <f t="shared" si="788"/>
        <v>0</v>
      </c>
      <c r="BR409" s="5">
        <f t="shared" si="789"/>
        <v>0</v>
      </c>
      <c r="BS409" s="5">
        <f t="shared" si="790"/>
        <v>0</v>
      </c>
      <c r="BT409" s="5">
        <f t="shared" si="791"/>
        <v>0</v>
      </c>
      <c r="BU409" s="5">
        <f t="shared" si="792"/>
        <v>0</v>
      </c>
      <c r="BV409" s="5">
        <f t="shared" si="793"/>
        <v>0</v>
      </c>
      <c r="BW409" s="5">
        <f t="shared" si="794"/>
        <v>0</v>
      </c>
      <c r="BX409" s="5">
        <f t="shared" si="795"/>
        <v>0</v>
      </c>
      <c r="BY409" s="5">
        <f t="shared" si="796"/>
        <v>0</v>
      </c>
      <c r="BZ409" s="5">
        <f t="shared" si="797"/>
        <v>1</v>
      </c>
      <c r="CA409" s="5">
        <f t="shared" si="798"/>
        <v>0</v>
      </c>
      <c r="CB409" s="5">
        <f t="shared" si="799"/>
        <v>0</v>
      </c>
      <c r="CC409" s="5">
        <f t="shared" si="800"/>
        <v>2</v>
      </c>
      <c r="CD409" s="5">
        <f t="shared" si="801"/>
        <v>0</v>
      </c>
      <c r="CE409" s="5">
        <f t="shared" si="802"/>
        <v>0</v>
      </c>
      <c r="CF409" s="5">
        <f t="shared" si="803"/>
        <v>0</v>
      </c>
      <c r="CH409" s="5">
        <f t="shared" si="948"/>
        <v>0</v>
      </c>
      <c r="CI409" s="5">
        <f t="shared" si="804"/>
        <v>0</v>
      </c>
      <c r="CJ409" s="5">
        <f t="shared" si="805"/>
        <v>0</v>
      </c>
      <c r="CK409" s="5">
        <f t="shared" si="806"/>
        <v>0</v>
      </c>
      <c r="CL409" s="5">
        <f t="shared" si="807"/>
        <v>0</v>
      </c>
      <c r="CM409" s="5">
        <f t="shared" si="808"/>
        <v>0</v>
      </c>
      <c r="CN409" s="5">
        <f t="shared" si="809"/>
        <v>0</v>
      </c>
      <c r="CO409" s="5">
        <f t="shared" si="810"/>
        <v>0</v>
      </c>
      <c r="CP409" s="5">
        <f t="shared" si="811"/>
        <v>0</v>
      </c>
      <c r="CQ409" s="5">
        <f t="shared" si="812"/>
        <v>0</v>
      </c>
      <c r="CR409" s="5">
        <f t="shared" si="813"/>
        <v>0</v>
      </c>
      <c r="CS409" s="5">
        <f t="shared" si="814"/>
        <v>0</v>
      </c>
      <c r="CT409" s="5">
        <f t="shared" si="815"/>
        <v>0</v>
      </c>
      <c r="CU409" s="5">
        <f t="shared" si="816"/>
        <v>0</v>
      </c>
      <c r="CV409" s="5">
        <f t="shared" si="817"/>
        <v>0</v>
      </c>
      <c r="CW409" s="5">
        <f t="shared" si="818"/>
        <v>0</v>
      </c>
      <c r="CX409" s="5">
        <f t="shared" si="819"/>
        <v>0</v>
      </c>
      <c r="CY409" s="5">
        <f t="shared" si="820"/>
        <v>0</v>
      </c>
      <c r="CZ409" s="5">
        <f t="shared" si="821"/>
        <v>0</v>
      </c>
      <c r="DA409" s="5">
        <f t="shared" si="822"/>
        <v>0</v>
      </c>
      <c r="DB409" s="5">
        <f t="shared" si="823"/>
        <v>0</v>
      </c>
      <c r="DC409" s="5">
        <f t="shared" si="824"/>
        <v>0</v>
      </c>
      <c r="DD409" s="5">
        <f t="shared" si="825"/>
        <v>0</v>
      </c>
      <c r="DE409" s="5">
        <f t="shared" si="826"/>
        <v>0</v>
      </c>
      <c r="DF409" s="5">
        <f t="shared" si="827"/>
        <v>0</v>
      </c>
      <c r="DG409" s="5">
        <f t="shared" si="828"/>
        <v>0</v>
      </c>
      <c r="DH409" s="5">
        <f t="shared" si="829"/>
        <v>0</v>
      </c>
      <c r="DI409" s="5">
        <f t="shared" si="830"/>
        <v>0</v>
      </c>
      <c r="DJ409" s="5">
        <f t="shared" si="831"/>
        <v>0</v>
      </c>
      <c r="DK409" s="5">
        <f t="shared" si="832"/>
        <v>0</v>
      </c>
      <c r="DL409" s="5">
        <f t="shared" si="833"/>
        <v>0</v>
      </c>
      <c r="DM409" s="5">
        <f t="shared" si="834"/>
        <v>0</v>
      </c>
      <c r="DN409" s="5">
        <f t="shared" si="835"/>
        <v>0</v>
      </c>
      <c r="DO409" s="5">
        <f t="shared" si="836"/>
        <v>0</v>
      </c>
      <c r="DP409" s="5">
        <f t="shared" si="837"/>
        <v>0</v>
      </c>
      <c r="DQ409" s="5">
        <f t="shared" si="838"/>
        <v>0</v>
      </c>
      <c r="DS409" s="5">
        <f t="shared" si="949"/>
        <v>2</v>
      </c>
      <c r="DT409" s="5">
        <f t="shared" si="839"/>
        <v>0</v>
      </c>
      <c r="DU409" s="5">
        <f t="shared" si="840"/>
        <v>0</v>
      </c>
      <c r="DV409" s="5">
        <f t="shared" si="841"/>
        <v>0</v>
      </c>
      <c r="DW409" s="5">
        <f t="shared" si="842"/>
        <v>0</v>
      </c>
      <c r="DX409" s="5">
        <f t="shared" si="843"/>
        <v>0</v>
      </c>
      <c r="DY409" s="5">
        <f t="shared" si="844"/>
        <v>0</v>
      </c>
      <c r="DZ409" s="5">
        <f t="shared" si="845"/>
        <v>0</v>
      </c>
      <c r="EA409" s="5">
        <f t="shared" si="846"/>
        <v>0</v>
      </c>
      <c r="EB409" s="5">
        <f t="shared" si="847"/>
        <v>1</v>
      </c>
      <c r="EC409" s="5">
        <f t="shared" si="848"/>
        <v>0</v>
      </c>
      <c r="ED409" s="5">
        <f t="shared" si="849"/>
        <v>0</v>
      </c>
      <c r="EE409" s="5">
        <f t="shared" si="850"/>
        <v>0</v>
      </c>
      <c r="EF409" s="5">
        <f t="shared" si="851"/>
        <v>0</v>
      </c>
      <c r="EG409" s="5">
        <f t="shared" si="852"/>
        <v>0</v>
      </c>
      <c r="EH409" s="5">
        <f t="shared" si="853"/>
        <v>0</v>
      </c>
      <c r="EI409" s="5">
        <f t="shared" si="854"/>
        <v>0</v>
      </c>
      <c r="EJ409" s="5">
        <f t="shared" si="855"/>
        <v>0</v>
      </c>
      <c r="EK409" s="5">
        <f t="shared" si="856"/>
        <v>0</v>
      </c>
      <c r="EL409" s="5">
        <f t="shared" si="857"/>
        <v>3</v>
      </c>
      <c r="EM409" s="5">
        <f t="shared" si="858"/>
        <v>0</v>
      </c>
      <c r="EN409" s="5">
        <f t="shared" si="859"/>
        <v>0</v>
      </c>
      <c r="EO409" s="5">
        <f t="shared" si="860"/>
        <v>0</v>
      </c>
      <c r="EP409" s="5">
        <f t="shared" si="861"/>
        <v>0</v>
      </c>
      <c r="EQ409" s="5">
        <f t="shared" si="862"/>
        <v>0</v>
      </c>
      <c r="ER409" s="5">
        <f t="shared" si="863"/>
        <v>0</v>
      </c>
      <c r="ES409" s="5">
        <f t="shared" si="864"/>
        <v>0</v>
      </c>
      <c r="ET409" s="5">
        <f t="shared" si="865"/>
        <v>0</v>
      </c>
      <c r="EU409" s="5">
        <f t="shared" si="866"/>
        <v>0</v>
      </c>
      <c r="EV409" s="5">
        <f t="shared" si="867"/>
        <v>0</v>
      </c>
      <c r="EW409" s="5">
        <f t="shared" si="868"/>
        <v>0</v>
      </c>
      <c r="EX409" s="5">
        <f t="shared" si="869"/>
        <v>0</v>
      </c>
      <c r="EY409" s="5">
        <f t="shared" si="870"/>
        <v>0</v>
      </c>
      <c r="EZ409" s="5">
        <f t="shared" si="871"/>
        <v>4</v>
      </c>
      <c r="FA409" s="5">
        <f t="shared" si="872"/>
        <v>0</v>
      </c>
      <c r="FB409" s="5">
        <f t="shared" si="873"/>
        <v>0</v>
      </c>
      <c r="FD409" s="5">
        <f t="shared" si="950"/>
        <v>0</v>
      </c>
      <c r="FE409" s="5">
        <f t="shared" si="874"/>
        <v>0</v>
      </c>
      <c r="FF409" s="5">
        <f t="shared" si="875"/>
        <v>0</v>
      </c>
      <c r="FG409" s="5">
        <f t="shared" si="876"/>
        <v>0</v>
      </c>
      <c r="FH409" s="5">
        <f t="shared" si="877"/>
        <v>0</v>
      </c>
      <c r="FI409" s="5">
        <f t="shared" si="878"/>
        <v>0</v>
      </c>
      <c r="FJ409" s="5">
        <f t="shared" si="879"/>
        <v>0</v>
      </c>
      <c r="FK409" s="5">
        <f t="shared" si="880"/>
        <v>0</v>
      </c>
      <c r="FL409" s="5">
        <f t="shared" si="881"/>
        <v>0</v>
      </c>
      <c r="FM409" s="5">
        <f t="shared" si="882"/>
        <v>0</v>
      </c>
      <c r="FN409" s="5">
        <f t="shared" si="883"/>
        <v>0</v>
      </c>
      <c r="FO409" s="5">
        <f t="shared" si="884"/>
        <v>0</v>
      </c>
      <c r="FP409" s="5">
        <f t="shared" si="885"/>
        <v>0</v>
      </c>
      <c r="FQ409" s="5">
        <f t="shared" si="886"/>
        <v>0</v>
      </c>
      <c r="FR409" s="5">
        <f t="shared" si="887"/>
        <v>0</v>
      </c>
      <c r="FS409" s="5">
        <f t="shared" si="888"/>
        <v>0</v>
      </c>
      <c r="FT409" s="5">
        <f t="shared" si="889"/>
        <v>0</v>
      </c>
      <c r="FU409" s="5">
        <f t="shared" si="890"/>
        <v>0</v>
      </c>
      <c r="FV409" s="5">
        <f t="shared" si="891"/>
        <v>0</v>
      </c>
      <c r="FW409" s="5">
        <f t="shared" si="892"/>
        <v>0</v>
      </c>
      <c r="FX409" s="5">
        <f t="shared" si="893"/>
        <v>0</v>
      </c>
      <c r="FY409" s="5">
        <f t="shared" si="894"/>
        <v>0</v>
      </c>
      <c r="FZ409" s="5">
        <f t="shared" si="895"/>
        <v>0</v>
      </c>
      <c r="GA409" s="5">
        <f t="shared" si="896"/>
        <v>0</v>
      </c>
      <c r="GB409" s="5">
        <f t="shared" si="897"/>
        <v>0</v>
      </c>
      <c r="GC409" s="5">
        <f t="shared" si="898"/>
        <v>0</v>
      </c>
      <c r="GD409" s="5">
        <f t="shared" si="899"/>
        <v>0</v>
      </c>
      <c r="GE409" s="5">
        <f t="shared" si="900"/>
        <v>0</v>
      </c>
      <c r="GF409" s="5">
        <f t="shared" si="901"/>
        <v>0</v>
      </c>
      <c r="GG409" s="5">
        <f t="shared" si="902"/>
        <v>0</v>
      </c>
      <c r="GH409" s="5">
        <f t="shared" si="903"/>
        <v>0</v>
      </c>
      <c r="GI409" s="5">
        <f t="shared" si="904"/>
        <v>0</v>
      </c>
      <c r="GJ409" s="5">
        <f t="shared" si="905"/>
        <v>0</v>
      </c>
      <c r="GK409" s="5">
        <f t="shared" si="906"/>
        <v>0</v>
      </c>
      <c r="GL409" s="5">
        <f t="shared" si="907"/>
        <v>0</v>
      </c>
      <c r="GM409" s="5">
        <f t="shared" si="908"/>
        <v>0</v>
      </c>
      <c r="GO409" s="23">
        <f t="shared" si="909"/>
        <v>0</v>
      </c>
      <c r="GP409" s="23">
        <f t="shared" si="910"/>
        <v>0</v>
      </c>
      <c r="GQ409" s="5">
        <f>+IF(GO409&gt;0, IF(COUNTIF(GO$149:GO409,GO409)&lt;=1,TRUE,FALSE),0)*$C$59*-1</f>
        <v>0</v>
      </c>
      <c r="GR409" s="5">
        <f>+IF(GP409&gt;0, IF(COUNTIF(GP$149:GP409,GP409)&lt;=1,TRUE,FALSE),0)*$C$59*-1</f>
        <v>0</v>
      </c>
    </row>
    <row r="410" spans="1:200" s="5" customFormat="1" hidden="1" outlineLevel="1" x14ac:dyDescent="0.2">
      <c r="A410" s="6"/>
      <c r="F410" s="35">
        <f t="shared" si="911"/>
        <v>11.469999999961786</v>
      </c>
      <c r="G410" s="20">
        <f t="shared" si="765"/>
        <v>0</v>
      </c>
      <c r="H410" s="20">
        <f t="shared" si="766"/>
        <v>0</v>
      </c>
      <c r="I410" s="37">
        <f t="shared" si="767"/>
        <v>0</v>
      </c>
      <c r="J410" s="33">
        <f t="shared" si="768"/>
        <v>11.469999999961786</v>
      </c>
      <c r="L410" s="5">
        <f t="shared" si="951"/>
        <v>-33.83000000000402</v>
      </c>
      <c r="M410" s="5">
        <f t="shared" si="912"/>
        <v>0</v>
      </c>
      <c r="N410" s="5">
        <f t="shared" si="913"/>
        <v>0</v>
      </c>
      <c r="O410" s="5">
        <f t="shared" si="914"/>
        <v>0</v>
      </c>
      <c r="P410" s="5">
        <f t="shared" si="915"/>
        <v>0</v>
      </c>
      <c r="Q410" s="5">
        <f t="shared" si="916"/>
        <v>0</v>
      </c>
      <c r="R410" s="5">
        <f t="shared" si="917"/>
        <v>0</v>
      </c>
      <c r="S410" s="5">
        <f t="shared" si="918"/>
        <v>0</v>
      </c>
      <c r="T410" s="5">
        <f t="shared" si="919"/>
        <v>0</v>
      </c>
      <c r="U410" s="5">
        <f t="shared" si="920"/>
        <v>-54.400000000000531</v>
      </c>
      <c r="V410" s="5">
        <f t="shared" si="921"/>
        <v>0</v>
      </c>
      <c r="W410" s="5">
        <f t="shared" si="922"/>
        <v>0</v>
      </c>
      <c r="X410" s="5">
        <f t="shared" si="923"/>
        <v>0</v>
      </c>
      <c r="Y410" s="5">
        <f t="shared" si="924"/>
        <v>0</v>
      </c>
      <c r="Z410" s="5">
        <f t="shared" si="925"/>
        <v>0</v>
      </c>
      <c r="AA410" s="5">
        <f t="shared" si="926"/>
        <v>0</v>
      </c>
      <c r="AB410" s="5">
        <f t="shared" si="927"/>
        <v>0</v>
      </c>
      <c r="AC410" s="5">
        <f t="shared" si="928"/>
        <v>0</v>
      </c>
      <c r="AD410" s="5">
        <f t="shared" si="929"/>
        <v>0</v>
      </c>
      <c r="AE410" s="5">
        <f t="shared" si="930"/>
        <v>-14.599999999999881</v>
      </c>
      <c r="AF410" s="5">
        <f t="shared" si="931"/>
        <v>0</v>
      </c>
      <c r="AG410" s="5">
        <f t="shared" si="932"/>
        <v>0</v>
      </c>
      <c r="AH410" s="5">
        <f t="shared" si="933"/>
        <v>0</v>
      </c>
      <c r="AI410" s="5">
        <f t="shared" si="934"/>
        <v>0</v>
      </c>
      <c r="AJ410" s="5">
        <f t="shared" si="935"/>
        <v>0</v>
      </c>
      <c r="AK410" s="5">
        <f t="shared" si="936"/>
        <v>0</v>
      </c>
      <c r="AL410" s="5">
        <f t="shared" si="937"/>
        <v>0</v>
      </c>
      <c r="AM410" s="5">
        <f t="shared" si="938"/>
        <v>0</v>
      </c>
      <c r="AN410" s="5">
        <f t="shared" si="939"/>
        <v>0</v>
      </c>
      <c r="AO410" s="5">
        <f t="shared" si="940"/>
        <v>62.759999999998669</v>
      </c>
      <c r="AP410" s="5">
        <f t="shared" si="941"/>
        <v>0</v>
      </c>
      <c r="AQ410" s="5">
        <f t="shared" si="942"/>
        <v>0</v>
      </c>
      <c r="AR410" s="5">
        <f t="shared" si="943"/>
        <v>40</v>
      </c>
      <c r="AS410" s="5">
        <f t="shared" si="944"/>
        <v>-11.400000000000119</v>
      </c>
      <c r="AT410" s="5">
        <f t="shared" si="945"/>
        <v>0</v>
      </c>
      <c r="AU410" s="5">
        <f t="shared" si="946"/>
        <v>0</v>
      </c>
      <c r="AW410" s="5">
        <f t="shared" si="947"/>
        <v>0</v>
      </c>
      <c r="AX410" s="5">
        <f t="shared" si="769"/>
        <v>0</v>
      </c>
      <c r="AY410" s="5">
        <f t="shared" si="770"/>
        <v>0</v>
      </c>
      <c r="AZ410" s="5">
        <f t="shared" si="771"/>
        <v>0</v>
      </c>
      <c r="BA410" s="5">
        <f t="shared" si="772"/>
        <v>0</v>
      </c>
      <c r="BB410" s="5">
        <f t="shared" si="773"/>
        <v>0</v>
      </c>
      <c r="BC410" s="5">
        <f t="shared" si="774"/>
        <v>0</v>
      </c>
      <c r="BD410" s="5">
        <f t="shared" si="775"/>
        <v>0</v>
      </c>
      <c r="BE410" s="5">
        <f t="shared" si="776"/>
        <v>0</v>
      </c>
      <c r="BF410" s="5">
        <f t="shared" si="777"/>
        <v>0</v>
      </c>
      <c r="BG410" s="5">
        <f t="shared" si="778"/>
        <v>0</v>
      </c>
      <c r="BH410" s="5">
        <f t="shared" si="779"/>
        <v>0</v>
      </c>
      <c r="BI410" s="5">
        <f t="shared" si="780"/>
        <v>0</v>
      </c>
      <c r="BJ410" s="5">
        <f t="shared" si="781"/>
        <v>0</v>
      </c>
      <c r="BK410" s="5">
        <f t="shared" si="782"/>
        <v>0</v>
      </c>
      <c r="BL410" s="5">
        <f t="shared" si="783"/>
        <v>0</v>
      </c>
      <c r="BM410" s="5">
        <f t="shared" si="784"/>
        <v>0</v>
      </c>
      <c r="BN410" s="5">
        <f t="shared" si="785"/>
        <v>0</v>
      </c>
      <c r="BO410" s="5">
        <f t="shared" si="786"/>
        <v>0</v>
      </c>
      <c r="BP410" s="5">
        <f t="shared" si="787"/>
        <v>0</v>
      </c>
      <c r="BQ410" s="5">
        <f t="shared" si="788"/>
        <v>0</v>
      </c>
      <c r="BR410" s="5">
        <f t="shared" si="789"/>
        <v>0</v>
      </c>
      <c r="BS410" s="5">
        <f t="shared" si="790"/>
        <v>0</v>
      </c>
      <c r="BT410" s="5">
        <f t="shared" si="791"/>
        <v>0</v>
      </c>
      <c r="BU410" s="5">
        <f t="shared" si="792"/>
        <v>0</v>
      </c>
      <c r="BV410" s="5">
        <f t="shared" si="793"/>
        <v>0</v>
      </c>
      <c r="BW410" s="5">
        <f t="shared" si="794"/>
        <v>0</v>
      </c>
      <c r="BX410" s="5">
        <f t="shared" si="795"/>
        <v>0</v>
      </c>
      <c r="BY410" s="5">
        <f t="shared" si="796"/>
        <v>0</v>
      </c>
      <c r="BZ410" s="5">
        <f t="shared" si="797"/>
        <v>1</v>
      </c>
      <c r="CA410" s="5">
        <f t="shared" si="798"/>
        <v>0</v>
      </c>
      <c r="CB410" s="5">
        <f t="shared" si="799"/>
        <v>0</v>
      </c>
      <c r="CC410" s="5">
        <f t="shared" si="800"/>
        <v>2</v>
      </c>
      <c r="CD410" s="5">
        <f t="shared" si="801"/>
        <v>0</v>
      </c>
      <c r="CE410" s="5">
        <f t="shared" si="802"/>
        <v>0</v>
      </c>
      <c r="CF410" s="5">
        <f t="shared" si="803"/>
        <v>0</v>
      </c>
      <c r="CH410" s="5">
        <f t="shared" si="948"/>
        <v>0</v>
      </c>
      <c r="CI410" s="5">
        <f t="shared" si="804"/>
        <v>0</v>
      </c>
      <c r="CJ410" s="5">
        <f t="shared" si="805"/>
        <v>0</v>
      </c>
      <c r="CK410" s="5">
        <f t="shared" si="806"/>
        <v>0</v>
      </c>
      <c r="CL410" s="5">
        <f t="shared" si="807"/>
        <v>0</v>
      </c>
      <c r="CM410" s="5">
        <f t="shared" si="808"/>
        <v>0</v>
      </c>
      <c r="CN410" s="5">
        <f t="shared" si="809"/>
        <v>0</v>
      </c>
      <c r="CO410" s="5">
        <f t="shared" si="810"/>
        <v>0</v>
      </c>
      <c r="CP410" s="5">
        <f t="shared" si="811"/>
        <v>0</v>
      </c>
      <c r="CQ410" s="5">
        <f t="shared" si="812"/>
        <v>0</v>
      </c>
      <c r="CR410" s="5">
        <f t="shared" si="813"/>
        <v>0</v>
      </c>
      <c r="CS410" s="5">
        <f t="shared" si="814"/>
        <v>0</v>
      </c>
      <c r="CT410" s="5">
        <f t="shared" si="815"/>
        <v>0</v>
      </c>
      <c r="CU410" s="5">
        <f t="shared" si="816"/>
        <v>0</v>
      </c>
      <c r="CV410" s="5">
        <f t="shared" si="817"/>
        <v>0</v>
      </c>
      <c r="CW410" s="5">
        <f t="shared" si="818"/>
        <v>0</v>
      </c>
      <c r="CX410" s="5">
        <f t="shared" si="819"/>
        <v>0</v>
      </c>
      <c r="CY410" s="5">
        <f t="shared" si="820"/>
        <v>0</v>
      </c>
      <c r="CZ410" s="5">
        <f t="shared" si="821"/>
        <v>0</v>
      </c>
      <c r="DA410" s="5">
        <f t="shared" si="822"/>
        <v>0</v>
      </c>
      <c r="DB410" s="5">
        <f t="shared" si="823"/>
        <v>0</v>
      </c>
      <c r="DC410" s="5">
        <f t="shared" si="824"/>
        <v>0</v>
      </c>
      <c r="DD410" s="5">
        <f t="shared" si="825"/>
        <v>0</v>
      </c>
      <c r="DE410" s="5">
        <f t="shared" si="826"/>
        <v>0</v>
      </c>
      <c r="DF410" s="5">
        <f t="shared" si="827"/>
        <v>0</v>
      </c>
      <c r="DG410" s="5">
        <f t="shared" si="828"/>
        <v>0</v>
      </c>
      <c r="DH410" s="5">
        <f t="shared" si="829"/>
        <v>0</v>
      </c>
      <c r="DI410" s="5">
        <f t="shared" si="830"/>
        <v>0</v>
      </c>
      <c r="DJ410" s="5">
        <f t="shared" si="831"/>
        <v>0</v>
      </c>
      <c r="DK410" s="5">
        <f t="shared" si="832"/>
        <v>0</v>
      </c>
      <c r="DL410" s="5">
        <f t="shared" si="833"/>
        <v>0</v>
      </c>
      <c r="DM410" s="5">
        <f t="shared" si="834"/>
        <v>0</v>
      </c>
      <c r="DN410" s="5">
        <f t="shared" si="835"/>
        <v>0</v>
      </c>
      <c r="DO410" s="5">
        <f t="shared" si="836"/>
        <v>0</v>
      </c>
      <c r="DP410" s="5">
        <f t="shared" si="837"/>
        <v>0</v>
      </c>
      <c r="DQ410" s="5">
        <f t="shared" si="838"/>
        <v>0</v>
      </c>
      <c r="DS410" s="5">
        <f t="shared" si="949"/>
        <v>2</v>
      </c>
      <c r="DT410" s="5">
        <f t="shared" si="839"/>
        <v>0</v>
      </c>
      <c r="DU410" s="5">
        <f t="shared" si="840"/>
        <v>0</v>
      </c>
      <c r="DV410" s="5">
        <f t="shared" si="841"/>
        <v>0</v>
      </c>
      <c r="DW410" s="5">
        <f t="shared" si="842"/>
        <v>0</v>
      </c>
      <c r="DX410" s="5">
        <f t="shared" si="843"/>
        <v>0</v>
      </c>
      <c r="DY410" s="5">
        <f t="shared" si="844"/>
        <v>0</v>
      </c>
      <c r="DZ410" s="5">
        <f t="shared" si="845"/>
        <v>0</v>
      </c>
      <c r="EA410" s="5">
        <f t="shared" si="846"/>
        <v>0</v>
      </c>
      <c r="EB410" s="5">
        <f t="shared" si="847"/>
        <v>1</v>
      </c>
      <c r="EC410" s="5">
        <f t="shared" si="848"/>
        <v>0</v>
      </c>
      <c r="ED410" s="5">
        <f t="shared" si="849"/>
        <v>0</v>
      </c>
      <c r="EE410" s="5">
        <f t="shared" si="850"/>
        <v>0</v>
      </c>
      <c r="EF410" s="5">
        <f t="shared" si="851"/>
        <v>0</v>
      </c>
      <c r="EG410" s="5">
        <f t="shared" si="852"/>
        <v>0</v>
      </c>
      <c r="EH410" s="5">
        <f t="shared" si="853"/>
        <v>0</v>
      </c>
      <c r="EI410" s="5">
        <f t="shared" si="854"/>
        <v>0</v>
      </c>
      <c r="EJ410" s="5">
        <f t="shared" si="855"/>
        <v>0</v>
      </c>
      <c r="EK410" s="5">
        <f t="shared" si="856"/>
        <v>0</v>
      </c>
      <c r="EL410" s="5">
        <f t="shared" si="857"/>
        <v>3</v>
      </c>
      <c r="EM410" s="5">
        <f t="shared" si="858"/>
        <v>0</v>
      </c>
      <c r="EN410" s="5">
        <f t="shared" si="859"/>
        <v>0</v>
      </c>
      <c r="EO410" s="5">
        <f t="shared" si="860"/>
        <v>0</v>
      </c>
      <c r="EP410" s="5">
        <f t="shared" si="861"/>
        <v>0</v>
      </c>
      <c r="EQ410" s="5">
        <f t="shared" si="862"/>
        <v>0</v>
      </c>
      <c r="ER410" s="5">
        <f t="shared" si="863"/>
        <v>0</v>
      </c>
      <c r="ES410" s="5">
        <f t="shared" si="864"/>
        <v>0</v>
      </c>
      <c r="ET410" s="5">
        <f t="shared" si="865"/>
        <v>0</v>
      </c>
      <c r="EU410" s="5">
        <f t="shared" si="866"/>
        <v>0</v>
      </c>
      <c r="EV410" s="5">
        <f t="shared" si="867"/>
        <v>0</v>
      </c>
      <c r="EW410" s="5">
        <f t="shared" si="868"/>
        <v>0</v>
      </c>
      <c r="EX410" s="5">
        <f t="shared" si="869"/>
        <v>0</v>
      </c>
      <c r="EY410" s="5">
        <f t="shared" si="870"/>
        <v>0</v>
      </c>
      <c r="EZ410" s="5">
        <f t="shared" si="871"/>
        <v>4</v>
      </c>
      <c r="FA410" s="5">
        <f t="shared" si="872"/>
        <v>0</v>
      </c>
      <c r="FB410" s="5">
        <f t="shared" si="873"/>
        <v>0</v>
      </c>
      <c r="FD410" s="5">
        <f t="shared" si="950"/>
        <v>0</v>
      </c>
      <c r="FE410" s="5">
        <f t="shared" si="874"/>
        <v>0</v>
      </c>
      <c r="FF410" s="5">
        <f t="shared" si="875"/>
        <v>0</v>
      </c>
      <c r="FG410" s="5">
        <f t="shared" si="876"/>
        <v>0</v>
      </c>
      <c r="FH410" s="5">
        <f t="shared" si="877"/>
        <v>0</v>
      </c>
      <c r="FI410" s="5">
        <f t="shared" si="878"/>
        <v>0</v>
      </c>
      <c r="FJ410" s="5">
        <f t="shared" si="879"/>
        <v>0</v>
      </c>
      <c r="FK410" s="5">
        <f t="shared" si="880"/>
        <v>0</v>
      </c>
      <c r="FL410" s="5">
        <f t="shared" si="881"/>
        <v>0</v>
      </c>
      <c r="FM410" s="5">
        <f t="shared" si="882"/>
        <v>0</v>
      </c>
      <c r="FN410" s="5">
        <f t="shared" si="883"/>
        <v>0</v>
      </c>
      <c r="FO410" s="5">
        <f t="shared" si="884"/>
        <v>0</v>
      </c>
      <c r="FP410" s="5">
        <f t="shared" si="885"/>
        <v>0</v>
      </c>
      <c r="FQ410" s="5">
        <f t="shared" si="886"/>
        <v>0</v>
      </c>
      <c r="FR410" s="5">
        <f t="shared" si="887"/>
        <v>0</v>
      </c>
      <c r="FS410" s="5">
        <f t="shared" si="888"/>
        <v>0</v>
      </c>
      <c r="FT410" s="5">
        <f t="shared" si="889"/>
        <v>0</v>
      </c>
      <c r="FU410" s="5">
        <f t="shared" si="890"/>
        <v>0</v>
      </c>
      <c r="FV410" s="5">
        <f t="shared" si="891"/>
        <v>0</v>
      </c>
      <c r="FW410" s="5">
        <f t="shared" si="892"/>
        <v>0</v>
      </c>
      <c r="FX410" s="5">
        <f t="shared" si="893"/>
        <v>0</v>
      </c>
      <c r="FY410" s="5">
        <f t="shared" si="894"/>
        <v>0</v>
      </c>
      <c r="FZ410" s="5">
        <f t="shared" si="895"/>
        <v>0</v>
      </c>
      <c r="GA410" s="5">
        <f t="shared" si="896"/>
        <v>0</v>
      </c>
      <c r="GB410" s="5">
        <f t="shared" si="897"/>
        <v>0</v>
      </c>
      <c r="GC410" s="5">
        <f t="shared" si="898"/>
        <v>0</v>
      </c>
      <c r="GD410" s="5">
        <f t="shared" si="899"/>
        <v>0</v>
      </c>
      <c r="GE410" s="5">
        <f t="shared" si="900"/>
        <v>0</v>
      </c>
      <c r="GF410" s="5">
        <f t="shared" si="901"/>
        <v>0</v>
      </c>
      <c r="GG410" s="5">
        <f t="shared" si="902"/>
        <v>0</v>
      </c>
      <c r="GH410" s="5">
        <f t="shared" si="903"/>
        <v>0</v>
      </c>
      <c r="GI410" s="5">
        <f t="shared" si="904"/>
        <v>0</v>
      </c>
      <c r="GJ410" s="5">
        <f t="shared" si="905"/>
        <v>0</v>
      </c>
      <c r="GK410" s="5">
        <f t="shared" si="906"/>
        <v>0</v>
      </c>
      <c r="GL410" s="5">
        <f t="shared" si="907"/>
        <v>0</v>
      </c>
      <c r="GM410" s="5">
        <f t="shared" si="908"/>
        <v>0</v>
      </c>
      <c r="GO410" s="23">
        <f t="shared" si="909"/>
        <v>0</v>
      </c>
      <c r="GP410" s="23">
        <f t="shared" si="910"/>
        <v>0</v>
      </c>
      <c r="GQ410" s="5">
        <f>+IF(GO410&gt;0, IF(COUNTIF(GO$149:GO410,GO410)&lt;=1,TRUE,FALSE),0)*$C$59*-1</f>
        <v>0</v>
      </c>
      <c r="GR410" s="5">
        <f>+IF(GP410&gt;0, IF(COUNTIF(GP$149:GP410,GP410)&lt;=1,TRUE,FALSE),0)*$C$59*-1</f>
        <v>0</v>
      </c>
    </row>
    <row r="411" spans="1:200" s="5" customFormat="1" hidden="1" outlineLevel="1" x14ac:dyDescent="0.2">
      <c r="A411" s="6"/>
      <c r="F411" s="35">
        <f t="shared" si="911"/>
        <v>11.469999999961786</v>
      </c>
      <c r="G411" s="20">
        <f t="shared" si="765"/>
        <v>0</v>
      </c>
      <c r="H411" s="20">
        <f t="shared" si="766"/>
        <v>0</v>
      </c>
      <c r="I411" s="37">
        <f t="shared" si="767"/>
        <v>0</v>
      </c>
      <c r="J411" s="33">
        <f t="shared" si="768"/>
        <v>11.469999999961786</v>
      </c>
      <c r="L411" s="5">
        <f t="shared" si="951"/>
        <v>-33.83000000000402</v>
      </c>
      <c r="M411" s="5">
        <f t="shared" si="912"/>
        <v>0</v>
      </c>
      <c r="N411" s="5">
        <f t="shared" si="913"/>
        <v>0</v>
      </c>
      <c r="O411" s="5">
        <f t="shared" si="914"/>
        <v>0</v>
      </c>
      <c r="P411" s="5">
        <f t="shared" si="915"/>
        <v>0</v>
      </c>
      <c r="Q411" s="5">
        <f t="shared" si="916"/>
        <v>0</v>
      </c>
      <c r="R411" s="5">
        <f t="shared" si="917"/>
        <v>0</v>
      </c>
      <c r="S411" s="5">
        <f t="shared" si="918"/>
        <v>0</v>
      </c>
      <c r="T411" s="5">
        <f t="shared" si="919"/>
        <v>0</v>
      </c>
      <c r="U411" s="5">
        <f t="shared" si="920"/>
        <v>-54.400000000000531</v>
      </c>
      <c r="V411" s="5">
        <f t="shared" si="921"/>
        <v>0</v>
      </c>
      <c r="W411" s="5">
        <f t="shared" si="922"/>
        <v>0</v>
      </c>
      <c r="X411" s="5">
        <f t="shared" si="923"/>
        <v>0</v>
      </c>
      <c r="Y411" s="5">
        <f t="shared" si="924"/>
        <v>0</v>
      </c>
      <c r="Z411" s="5">
        <f t="shared" si="925"/>
        <v>0</v>
      </c>
      <c r="AA411" s="5">
        <f t="shared" si="926"/>
        <v>0</v>
      </c>
      <c r="AB411" s="5">
        <f t="shared" si="927"/>
        <v>0</v>
      </c>
      <c r="AC411" s="5">
        <f t="shared" si="928"/>
        <v>0</v>
      </c>
      <c r="AD411" s="5">
        <f t="shared" si="929"/>
        <v>0</v>
      </c>
      <c r="AE411" s="5">
        <f t="shared" si="930"/>
        <v>-14.599999999999881</v>
      </c>
      <c r="AF411" s="5">
        <f t="shared" si="931"/>
        <v>0</v>
      </c>
      <c r="AG411" s="5">
        <f t="shared" si="932"/>
        <v>0</v>
      </c>
      <c r="AH411" s="5">
        <f t="shared" si="933"/>
        <v>0</v>
      </c>
      <c r="AI411" s="5">
        <f t="shared" si="934"/>
        <v>0</v>
      </c>
      <c r="AJ411" s="5">
        <f t="shared" si="935"/>
        <v>0</v>
      </c>
      <c r="AK411" s="5">
        <f t="shared" si="936"/>
        <v>0</v>
      </c>
      <c r="AL411" s="5">
        <f t="shared" si="937"/>
        <v>0</v>
      </c>
      <c r="AM411" s="5">
        <f t="shared" si="938"/>
        <v>0</v>
      </c>
      <c r="AN411" s="5">
        <f t="shared" si="939"/>
        <v>0</v>
      </c>
      <c r="AO411" s="5">
        <f t="shared" si="940"/>
        <v>62.759999999998669</v>
      </c>
      <c r="AP411" s="5">
        <f t="shared" si="941"/>
        <v>0</v>
      </c>
      <c r="AQ411" s="5">
        <f t="shared" si="942"/>
        <v>0</v>
      </c>
      <c r="AR411" s="5">
        <f t="shared" si="943"/>
        <v>40</v>
      </c>
      <c r="AS411" s="5">
        <f t="shared" si="944"/>
        <v>-11.400000000000119</v>
      </c>
      <c r="AT411" s="5">
        <f t="shared" si="945"/>
        <v>0</v>
      </c>
      <c r="AU411" s="5">
        <f t="shared" si="946"/>
        <v>0</v>
      </c>
      <c r="AW411" s="5">
        <f t="shared" si="947"/>
        <v>0</v>
      </c>
      <c r="AX411" s="5">
        <f t="shared" si="769"/>
        <v>0</v>
      </c>
      <c r="AY411" s="5">
        <f t="shared" si="770"/>
        <v>0</v>
      </c>
      <c r="AZ411" s="5">
        <f t="shared" si="771"/>
        <v>0</v>
      </c>
      <c r="BA411" s="5">
        <f t="shared" si="772"/>
        <v>0</v>
      </c>
      <c r="BB411" s="5">
        <f t="shared" si="773"/>
        <v>0</v>
      </c>
      <c r="BC411" s="5">
        <f t="shared" si="774"/>
        <v>0</v>
      </c>
      <c r="BD411" s="5">
        <f t="shared" si="775"/>
        <v>0</v>
      </c>
      <c r="BE411" s="5">
        <f t="shared" si="776"/>
        <v>0</v>
      </c>
      <c r="BF411" s="5">
        <f t="shared" si="777"/>
        <v>0</v>
      </c>
      <c r="BG411" s="5">
        <f t="shared" si="778"/>
        <v>0</v>
      </c>
      <c r="BH411" s="5">
        <f t="shared" si="779"/>
        <v>0</v>
      </c>
      <c r="BI411" s="5">
        <f t="shared" si="780"/>
        <v>0</v>
      </c>
      <c r="BJ411" s="5">
        <f t="shared" si="781"/>
        <v>0</v>
      </c>
      <c r="BK411" s="5">
        <f t="shared" si="782"/>
        <v>0</v>
      </c>
      <c r="BL411" s="5">
        <f t="shared" si="783"/>
        <v>0</v>
      </c>
      <c r="BM411" s="5">
        <f t="shared" si="784"/>
        <v>0</v>
      </c>
      <c r="BN411" s="5">
        <f t="shared" si="785"/>
        <v>0</v>
      </c>
      <c r="BO411" s="5">
        <f t="shared" si="786"/>
        <v>0</v>
      </c>
      <c r="BP411" s="5">
        <f t="shared" si="787"/>
        <v>0</v>
      </c>
      <c r="BQ411" s="5">
        <f t="shared" si="788"/>
        <v>0</v>
      </c>
      <c r="BR411" s="5">
        <f t="shared" si="789"/>
        <v>0</v>
      </c>
      <c r="BS411" s="5">
        <f t="shared" si="790"/>
        <v>0</v>
      </c>
      <c r="BT411" s="5">
        <f t="shared" si="791"/>
        <v>0</v>
      </c>
      <c r="BU411" s="5">
        <f t="shared" si="792"/>
        <v>0</v>
      </c>
      <c r="BV411" s="5">
        <f t="shared" si="793"/>
        <v>0</v>
      </c>
      <c r="BW411" s="5">
        <f t="shared" si="794"/>
        <v>0</v>
      </c>
      <c r="BX411" s="5">
        <f t="shared" si="795"/>
        <v>0</v>
      </c>
      <c r="BY411" s="5">
        <f t="shared" si="796"/>
        <v>0</v>
      </c>
      <c r="BZ411" s="5">
        <f t="shared" si="797"/>
        <v>1</v>
      </c>
      <c r="CA411" s="5">
        <f t="shared" si="798"/>
        <v>0</v>
      </c>
      <c r="CB411" s="5">
        <f t="shared" si="799"/>
        <v>0</v>
      </c>
      <c r="CC411" s="5">
        <f t="shared" si="800"/>
        <v>2</v>
      </c>
      <c r="CD411" s="5">
        <f t="shared" si="801"/>
        <v>0</v>
      </c>
      <c r="CE411" s="5">
        <f t="shared" si="802"/>
        <v>0</v>
      </c>
      <c r="CF411" s="5">
        <f t="shared" si="803"/>
        <v>0</v>
      </c>
      <c r="CH411" s="5">
        <f t="shared" si="948"/>
        <v>0</v>
      </c>
      <c r="CI411" s="5">
        <f t="shared" si="804"/>
        <v>0</v>
      </c>
      <c r="CJ411" s="5">
        <f t="shared" si="805"/>
        <v>0</v>
      </c>
      <c r="CK411" s="5">
        <f t="shared" si="806"/>
        <v>0</v>
      </c>
      <c r="CL411" s="5">
        <f t="shared" si="807"/>
        <v>0</v>
      </c>
      <c r="CM411" s="5">
        <f t="shared" si="808"/>
        <v>0</v>
      </c>
      <c r="CN411" s="5">
        <f t="shared" si="809"/>
        <v>0</v>
      </c>
      <c r="CO411" s="5">
        <f t="shared" si="810"/>
        <v>0</v>
      </c>
      <c r="CP411" s="5">
        <f t="shared" si="811"/>
        <v>0</v>
      </c>
      <c r="CQ411" s="5">
        <f t="shared" si="812"/>
        <v>0</v>
      </c>
      <c r="CR411" s="5">
        <f t="shared" si="813"/>
        <v>0</v>
      </c>
      <c r="CS411" s="5">
        <f t="shared" si="814"/>
        <v>0</v>
      </c>
      <c r="CT411" s="5">
        <f t="shared" si="815"/>
        <v>0</v>
      </c>
      <c r="CU411" s="5">
        <f t="shared" si="816"/>
        <v>0</v>
      </c>
      <c r="CV411" s="5">
        <f t="shared" si="817"/>
        <v>0</v>
      </c>
      <c r="CW411" s="5">
        <f t="shared" si="818"/>
        <v>0</v>
      </c>
      <c r="CX411" s="5">
        <f t="shared" si="819"/>
        <v>0</v>
      </c>
      <c r="CY411" s="5">
        <f t="shared" si="820"/>
        <v>0</v>
      </c>
      <c r="CZ411" s="5">
        <f t="shared" si="821"/>
        <v>0</v>
      </c>
      <c r="DA411" s="5">
        <f t="shared" si="822"/>
        <v>0</v>
      </c>
      <c r="DB411" s="5">
        <f t="shared" si="823"/>
        <v>0</v>
      </c>
      <c r="DC411" s="5">
        <f t="shared" si="824"/>
        <v>0</v>
      </c>
      <c r="DD411" s="5">
        <f t="shared" si="825"/>
        <v>0</v>
      </c>
      <c r="DE411" s="5">
        <f t="shared" si="826"/>
        <v>0</v>
      </c>
      <c r="DF411" s="5">
        <f t="shared" si="827"/>
        <v>0</v>
      </c>
      <c r="DG411" s="5">
        <f t="shared" si="828"/>
        <v>0</v>
      </c>
      <c r="DH411" s="5">
        <f t="shared" si="829"/>
        <v>0</v>
      </c>
      <c r="DI411" s="5">
        <f t="shared" si="830"/>
        <v>0</v>
      </c>
      <c r="DJ411" s="5">
        <f t="shared" si="831"/>
        <v>0</v>
      </c>
      <c r="DK411" s="5">
        <f t="shared" si="832"/>
        <v>0</v>
      </c>
      <c r="DL411" s="5">
        <f t="shared" si="833"/>
        <v>0</v>
      </c>
      <c r="DM411" s="5">
        <f t="shared" si="834"/>
        <v>0</v>
      </c>
      <c r="DN411" s="5">
        <f t="shared" si="835"/>
        <v>0</v>
      </c>
      <c r="DO411" s="5">
        <f t="shared" si="836"/>
        <v>0</v>
      </c>
      <c r="DP411" s="5">
        <f t="shared" si="837"/>
        <v>0</v>
      </c>
      <c r="DQ411" s="5">
        <f t="shared" si="838"/>
        <v>0</v>
      </c>
      <c r="DS411" s="5">
        <f t="shared" si="949"/>
        <v>2</v>
      </c>
      <c r="DT411" s="5">
        <f t="shared" si="839"/>
        <v>0</v>
      </c>
      <c r="DU411" s="5">
        <f t="shared" si="840"/>
        <v>0</v>
      </c>
      <c r="DV411" s="5">
        <f t="shared" si="841"/>
        <v>0</v>
      </c>
      <c r="DW411" s="5">
        <f t="shared" si="842"/>
        <v>0</v>
      </c>
      <c r="DX411" s="5">
        <f t="shared" si="843"/>
        <v>0</v>
      </c>
      <c r="DY411" s="5">
        <f t="shared" si="844"/>
        <v>0</v>
      </c>
      <c r="DZ411" s="5">
        <f t="shared" si="845"/>
        <v>0</v>
      </c>
      <c r="EA411" s="5">
        <f t="shared" si="846"/>
        <v>0</v>
      </c>
      <c r="EB411" s="5">
        <f t="shared" si="847"/>
        <v>1</v>
      </c>
      <c r="EC411" s="5">
        <f t="shared" si="848"/>
        <v>0</v>
      </c>
      <c r="ED411" s="5">
        <f t="shared" si="849"/>
        <v>0</v>
      </c>
      <c r="EE411" s="5">
        <f t="shared" si="850"/>
        <v>0</v>
      </c>
      <c r="EF411" s="5">
        <f t="shared" si="851"/>
        <v>0</v>
      </c>
      <c r="EG411" s="5">
        <f t="shared" si="852"/>
        <v>0</v>
      </c>
      <c r="EH411" s="5">
        <f t="shared" si="853"/>
        <v>0</v>
      </c>
      <c r="EI411" s="5">
        <f t="shared" si="854"/>
        <v>0</v>
      </c>
      <c r="EJ411" s="5">
        <f t="shared" si="855"/>
        <v>0</v>
      </c>
      <c r="EK411" s="5">
        <f t="shared" si="856"/>
        <v>0</v>
      </c>
      <c r="EL411" s="5">
        <f t="shared" si="857"/>
        <v>3</v>
      </c>
      <c r="EM411" s="5">
        <f t="shared" si="858"/>
        <v>0</v>
      </c>
      <c r="EN411" s="5">
        <f t="shared" si="859"/>
        <v>0</v>
      </c>
      <c r="EO411" s="5">
        <f t="shared" si="860"/>
        <v>0</v>
      </c>
      <c r="EP411" s="5">
        <f t="shared" si="861"/>
        <v>0</v>
      </c>
      <c r="EQ411" s="5">
        <f t="shared" si="862"/>
        <v>0</v>
      </c>
      <c r="ER411" s="5">
        <f t="shared" si="863"/>
        <v>0</v>
      </c>
      <c r="ES411" s="5">
        <f t="shared" si="864"/>
        <v>0</v>
      </c>
      <c r="ET411" s="5">
        <f t="shared" si="865"/>
        <v>0</v>
      </c>
      <c r="EU411" s="5">
        <f t="shared" si="866"/>
        <v>0</v>
      </c>
      <c r="EV411" s="5">
        <f t="shared" si="867"/>
        <v>0</v>
      </c>
      <c r="EW411" s="5">
        <f t="shared" si="868"/>
        <v>0</v>
      </c>
      <c r="EX411" s="5">
        <f t="shared" si="869"/>
        <v>0</v>
      </c>
      <c r="EY411" s="5">
        <f t="shared" si="870"/>
        <v>0</v>
      </c>
      <c r="EZ411" s="5">
        <f t="shared" si="871"/>
        <v>4</v>
      </c>
      <c r="FA411" s="5">
        <f t="shared" si="872"/>
        <v>0</v>
      </c>
      <c r="FB411" s="5">
        <f t="shared" si="873"/>
        <v>0</v>
      </c>
      <c r="FD411" s="5">
        <f t="shared" si="950"/>
        <v>0</v>
      </c>
      <c r="FE411" s="5">
        <f t="shared" si="874"/>
        <v>0</v>
      </c>
      <c r="FF411" s="5">
        <f t="shared" si="875"/>
        <v>0</v>
      </c>
      <c r="FG411" s="5">
        <f t="shared" si="876"/>
        <v>0</v>
      </c>
      <c r="FH411" s="5">
        <f t="shared" si="877"/>
        <v>0</v>
      </c>
      <c r="FI411" s="5">
        <f t="shared" si="878"/>
        <v>0</v>
      </c>
      <c r="FJ411" s="5">
        <f t="shared" si="879"/>
        <v>0</v>
      </c>
      <c r="FK411" s="5">
        <f t="shared" si="880"/>
        <v>0</v>
      </c>
      <c r="FL411" s="5">
        <f t="shared" si="881"/>
        <v>0</v>
      </c>
      <c r="FM411" s="5">
        <f t="shared" si="882"/>
        <v>0</v>
      </c>
      <c r="FN411" s="5">
        <f t="shared" si="883"/>
        <v>0</v>
      </c>
      <c r="FO411" s="5">
        <f t="shared" si="884"/>
        <v>0</v>
      </c>
      <c r="FP411" s="5">
        <f t="shared" si="885"/>
        <v>0</v>
      </c>
      <c r="FQ411" s="5">
        <f t="shared" si="886"/>
        <v>0</v>
      </c>
      <c r="FR411" s="5">
        <f t="shared" si="887"/>
        <v>0</v>
      </c>
      <c r="FS411" s="5">
        <f t="shared" si="888"/>
        <v>0</v>
      </c>
      <c r="FT411" s="5">
        <f t="shared" si="889"/>
        <v>0</v>
      </c>
      <c r="FU411" s="5">
        <f t="shared" si="890"/>
        <v>0</v>
      </c>
      <c r="FV411" s="5">
        <f t="shared" si="891"/>
        <v>0</v>
      </c>
      <c r="FW411" s="5">
        <f t="shared" si="892"/>
        <v>0</v>
      </c>
      <c r="FX411" s="5">
        <f t="shared" si="893"/>
        <v>0</v>
      </c>
      <c r="FY411" s="5">
        <f t="shared" si="894"/>
        <v>0</v>
      </c>
      <c r="FZ411" s="5">
        <f t="shared" si="895"/>
        <v>0</v>
      </c>
      <c r="GA411" s="5">
        <f t="shared" si="896"/>
        <v>0</v>
      </c>
      <c r="GB411" s="5">
        <f t="shared" si="897"/>
        <v>0</v>
      </c>
      <c r="GC411" s="5">
        <f t="shared" si="898"/>
        <v>0</v>
      </c>
      <c r="GD411" s="5">
        <f t="shared" si="899"/>
        <v>0</v>
      </c>
      <c r="GE411" s="5">
        <f t="shared" si="900"/>
        <v>0</v>
      </c>
      <c r="GF411" s="5">
        <f t="shared" si="901"/>
        <v>0</v>
      </c>
      <c r="GG411" s="5">
        <f t="shared" si="902"/>
        <v>0</v>
      </c>
      <c r="GH411" s="5">
        <f t="shared" si="903"/>
        <v>0</v>
      </c>
      <c r="GI411" s="5">
        <f t="shared" si="904"/>
        <v>0</v>
      </c>
      <c r="GJ411" s="5">
        <f t="shared" si="905"/>
        <v>0</v>
      </c>
      <c r="GK411" s="5">
        <f t="shared" si="906"/>
        <v>0</v>
      </c>
      <c r="GL411" s="5">
        <f t="shared" si="907"/>
        <v>0</v>
      </c>
      <c r="GM411" s="5">
        <f t="shared" si="908"/>
        <v>0</v>
      </c>
      <c r="GO411" s="23">
        <f t="shared" si="909"/>
        <v>0</v>
      </c>
      <c r="GP411" s="23">
        <f t="shared" si="910"/>
        <v>0</v>
      </c>
      <c r="GQ411" s="5">
        <f>+IF(GO411&gt;0, IF(COUNTIF(GO$149:GO411,GO411)&lt;=1,TRUE,FALSE),0)*$C$59*-1</f>
        <v>0</v>
      </c>
      <c r="GR411" s="5">
        <f>+IF(GP411&gt;0, IF(COUNTIF(GP$149:GP411,GP411)&lt;=1,TRUE,FALSE),0)*$C$59*-1</f>
        <v>0</v>
      </c>
    </row>
    <row r="412" spans="1:200" s="5" customFormat="1" hidden="1" outlineLevel="1" x14ac:dyDescent="0.2">
      <c r="A412" s="6"/>
      <c r="F412" s="35">
        <f t="shared" si="911"/>
        <v>11.469999999961786</v>
      </c>
      <c r="G412" s="20">
        <f t="shared" si="765"/>
        <v>0</v>
      </c>
      <c r="H412" s="20">
        <f t="shared" si="766"/>
        <v>0</v>
      </c>
      <c r="I412" s="37">
        <f t="shared" si="767"/>
        <v>0</v>
      </c>
      <c r="J412" s="33">
        <f t="shared" si="768"/>
        <v>11.469999999961786</v>
      </c>
      <c r="L412" s="5">
        <f t="shared" si="951"/>
        <v>-33.83000000000402</v>
      </c>
      <c r="M412" s="5">
        <f t="shared" si="912"/>
        <v>0</v>
      </c>
      <c r="N412" s="5">
        <f t="shared" si="913"/>
        <v>0</v>
      </c>
      <c r="O412" s="5">
        <f t="shared" si="914"/>
        <v>0</v>
      </c>
      <c r="P412" s="5">
        <f t="shared" si="915"/>
        <v>0</v>
      </c>
      <c r="Q412" s="5">
        <f t="shared" si="916"/>
        <v>0</v>
      </c>
      <c r="R412" s="5">
        <f t="shared" si="917"/>
        <v>0</v>
      </c>
      <c r="S412" s="5">
        <f t="shared" si="918"/>
        <v>0</v>
      </c>
      <c r="T412" s="5">
        <f t="shared" si="919"/>
        <v>0</v>
      </c>
      <c r="U412" s="5">
        <f t="shared" si="920"/>
        <v>-54.400000000000531</v>
      </c>
      <c r="V412" s="5">
        <f t="shared" si="921"/>
        <v>0</v>
      </c>
      <c r="W412" s="5">
        <f t="shared" si="922"/>
        <v>0</v>
      </c>
      <c r="X412" s="5">
        <f t="shared" si="923"/>
        <v>0</v>
      </c>
      <c r="Y412" s="5">
        <f t="shared" si="924"/>
        <v>0</v>
      </c>
      <c r="Z412" s="5">
        <f t="shared" si="925"/>
        <v>0</v>
      </c>
      <c r="AA412" s="5">
        <f t="shared" si="926"/>
        <v>0</v>
      </c>
      <c r="AB412" s="5">
        <f t="shared" si="927"/>
        <v>0</v>
      </c>
      <c r="AC412" s="5">
        <f t="shared" si="928"/>
        <v>0</v>
      </c>
      <c r="AD412" s="5">
        <f t="shared" si="929"/>
        <v>0</v>
      </c>
      <c r="AE412" s="5">
        <f t="shared" si="930"/>
        <v>-14.599999999999881</v>
      </c>
      <c r="AF412" s="5">
        <f t="shared" si="931"/>
        <v>0</v>
      </c>
      <c r="AG412" s="5">
        <f t="shared" si="932"/>
        <v>0</v>
      </c>
      <c r="AH412" s="5">
        <f t="shared" si="933"/>
        <v>0</v>
      </c>
      <c r="AI412" s="5">
        <f t="shared" si="934"/>
        <v>0</v>
      </c>
      <c r="AJ412" s="5">
        <f t="shared" si="935"/>
        <v>0</v>
      </c>
      <c r="AK412" s="5">
        <f t="shared" si="936"/>
        <v>0</v>
      </c>
      <c r="AL412" s="5">
        <f t="shared" si="937"/>
        <v>0</v>
      </c>
      <c r="AM412" s="5">
        <f t="shared" si="938"/>
        <v>0</v>
      </c>
      <c r="AN412" s="5">
        <f t="shared" si="939"/>
        <v>0</v>
      </c>
      <c r="AO412" s="5">
        <f t="shared" si="940"/>
        <v>62.759999999998669</v>
      </c>
      <c r="AP412" s="5">
        <f t="shared" si="941"/>
        <v>0</v>
      </c>
      <c r="AQ412" s="5">
        <f t="shared" si="942"/>
        <v>0</v>
      </c>
      <c r="AR412" s="5">
        <f t="shared" si="943"/>
        <v>40</v>
      </c>
      <c r="AS412" s="5">
        <f t="shared" si="944"/>
        <v>-11.400000000000119</v>
      </c>
      <c r="AT412" s="5">
        <f t="shared" si="945"/>
        <v>0</v>
      </c>
      <c r="AU412" s="5">
        <f t="shared" si="946"/>
        <v>0</v>
      </c>
      <c r="AW412" s="5">
        <f t="shared" si="947"/>
        <v>0</v>
      </c>
      <c r="AX412" s="5">
        <f t="shared" si="769"/>
        <v>0</v>
      </c>
      <c r="AY412" s="5">
        <f t="shared" si="770"/>
        <v>0</v>
      </c>
      <c r="AZ412" s="5">
        <f t="shared" si="771"/>
        <v>0</v>
      </c>
      <c r="BA412" s="5">
        <f t="shared" si="772"/>
        <v>0</v>
      </c>
      <c r="BB412" s="5">
        <f t="shared" si="773"/>
        <v>0</v>
      </c>
      <c r="BC412" s="5">
        <f t="shared" si="774"/>
        <v>0</v>
      </c>
      <c r="BD412" s="5">
        <f t="shared" si="775"/>
        <v>0</v>
      </c>
      <c r="BE412" s="5">
        <f t="shared" si="776"/>
        <v>0</v>
      </c>
      <c r="BF412" s="5">
        <f t="shared" si="777"/>
        <v>0</v>
      </c>
      <c r="BG412" s="5">
        <f t="shared" si="778"/>
        <v>0</v>
      </c>
      <c r="BH412" s="5">
        <f t="shared" si="779"/>
        <v>0</v>
      </c>
      <c r="BI412" s="5">
        <f t="shared" si="780"/>
        <v>0</v>
      </c>
      <c r="BJ412" s="5">
        <f t="shared" si="781"/>
        <v>0</v>
      </c>
      <c r="BK412" s="5">
        <f t="shared" si="782"/>
        <v>0</v>
      </c>
      <c r="BL412" s="5">
        <f t="shared" si="783"/>
        <v>0</v>
      </c>
      <c r="BM412" s="5">
        <f t="shared" si="784"/>
        <v>0</v>
      </c>
      <c r="BN412" s="5">
        <f t="shared" si="785"/>
        <v>0</v>
      </c>
      <c r="BO412" s="5">
        <f t="shared" si="786"/>
        <v>0</v>
      </c>
      <c r="BP412" s="5">
        <f t="shared" si="787"/>
        <v>0</v>
      </c>
      <c r="BQ412" s="5">
        <f t="shared" si="788"/>
        <v>0</v>
      </c>
      <c r="BR412" s="5">
        <f t="shared" si="789"/>
        <v>0</v>
      </c>
      <c r="BS412" s="5">
        <f t="shared" si="790"/>
        <v>0</v>
      </c>
      <c r="BT412" s="5">
        <f t="shared" si="791"/>
        <v>0</v>
      </c>
      <c r="BU412" s="5">
        <f t="shared" si="792"/>
        <v>0</v>
      </c>
      <c r="BV412" s="5">
        <f t="shared" si="793"/>
        <v>0</v>
      </c>
      <c r="BW412" s="5">
        <f t="shared" si="794"/>
        <v>0</v>
      </c>
      <c r="BX412" s="5">
        <f t="shared" si="795"/>
        <v>0</v>
      </c>
      <c r="BY412" s="5">
        <f t="shared" si="796"/>
        <v>0</v>
      </c>
      <c r="BZ412" s="5">
        <f t="shared" si="797"/>
        <v>1</v>
      </c>
      <c r="CA412" s="5">
        <f t="shared" si="798"/>
        <v>0</v>
      </c>
      <c r="CB412" s="5">
        <f t="shared" si="799"/>
        <v>0</v>
      </c>
      <c r="CC412" s="5">
        <f t="shared" si="800"/>
        <v>2</v>
      </c>
      <c r="CD412" s="5">
        <f t="shared" si="801"/>
        <v>0</v>
      </c>
      <c r="CE412" s="5">
        <f t="shared" si="802"/>
        <v>0</v>
      </c>
      <c r="CF412" s="5">
        <f t="shared" si="803"/>
        <v>0</v>
      </c>
      <c r="CH412" s="5">
        <f t="shared" si="948"/>
        <v>0</v>
      </c>
      <c r="CI412" s="5">
        <f t="shared" si="804"/>
        <v>0</v>
      </c>
      <c r="CJ412" s="5">
        <f t="shared" si="805"/>
        <v>0</v>
      </c>
      <c r="CK412" s="5">
        <f t="shared" si="806"/>
        <v>0</v>
      </c>
      <c r="CL412" s="5">
        <f t="shared" si="807"/>
        <v>0</v>
      </c>
      <c r="CM412" s="5">
        <f t="shared" si="808"/>
        <v>0</v>
      </c>
      <c r="CN412" s="5">
        <f t="shared" si="809"/>
        <v>0</v>
      </c>
      <c r="CO412" s="5">
        <f t="shared" si="810"/>
        <v>0</v>
      </c>
      <c r="CP412" s="5">
        <f t="shared" si="811"/>
        <v>0</v>
      </c>
      <c r="CQ412" s="5">
        <f t="shared" si="812"/>
        <v>0</v>
      </c>
      <c r="CR412" s="5">
        <f t="shared" si="813"/>
        <v>0</v>
      </c>
      <c r="CS412" s="5">
        <f t="shared" si="814"/>
        <v>0</v>
      </c>
      <c r="CT412" s="5">
        <f t="shared" si="815"/>
        <v>0</v>
      </c>
      <c r="CU412" s="5">
        <f t="shared" si="816"/>
        <v>0</v>
      </c>
      <c r="CV412" s="5">
        <f t="shared" si="817"/>
        <v>0</v>
      </c>
      <c r="CW412" s="5">
        <f t="shared" si="818"/>
        <v>0</v>
      </c>
      <c r="CX412" s="5">
        <f t="shared" si="819"/>
        <v>0</v>
      </c>
      <c r="CY412" s="5">
        <f t="shared" si="820"/>
        <v>0</v>
      </c>
      <c r="CZ412" s="5">
        <f t="shared" si="821"/>
        <v>0</v>
      </c>
      <c r="DA412" s="5">
        <f t="shared" si="822"/>
        <v>0</v>
      </c>
      <c r="DB412" s="5">
        <f t="shared" si="823"/>
        <v>0</v>
      </c>
      <c r="DC412" s="5">
        <f t="shared" si="824"/>
        <v>0</v>
      </c>
      <c r="DD412" s="5">
        <f t="shared" si="825"/>
        <v>0</v>
      </c>
      <c r="DE412" s="5">
        <f t="shared" si="826"/>
        <v>0</v>
      </c>
      <c r="DF412" s="5">
        <f t="shared" si="827"/>
        <v>0</v>
      </c>
      <c r="DG412" s="5">
        <f t="shared" si="828"/>
        <v>0</v>
      </c>
      <c r="DH412" s="5">
        <f t="shared" si="829"/>
        <v>0</v>
      </c>
      <c r="DI412" s="5">
        <f t="shared" si="830"/>
        <v>0</v>
      </c>
      <c r="DJ412" s="5">
        <f t="shared" si="831"/>
        <v>0</v>
      </c>
      <c r="DK412" s="5">
        <f t="shared" si="832"/>
        <v>0</v>
      </c>
      <c r="DL412" s="5">
        <f t="shared" si="833"/>
        <v>0</v>
      </c>
      <c r="DM412" s="5">
        <f t="shared" si="834"/>
        <v>0</v>
      </c>
      <c r="DN412" s="5">
        <f t="shared" si="835"/>
        <v>0</v>
      </c>
      <c r="DO412" s="5">
        <f t="shared" si="836"/>
        <v>0</v>
      </c>
      <c r="DP412" s="5">
        <f t="shared" si="837"/>
        <v>0</v>
      </c>
      <c r="DQ412" s="5">
        <f t="shared" si="838"/>
        <v>0</v>
      </c>
      <c r="DS412" s="5">
        <f t="shared" si="949"/>
        <v>2</v>
      </c>
      <c r="DT412" s="5">
        <f t="shared" si="839"/>
        <v>0</v>
      </c>
      <c r="DU412" s="5">
        <f t="shared" si="840"/>
        <v>0</v>
      </c>
      <c r="DV412" s="5">
        <f t="shared" si="841"/>
        <v>0</v>
      </c>
      <c r="DW412" s="5">
        <f t="shared" si="842"/>
        <v>0</v>
      </c>
      <c r="DX412" s="5">
        <f t="shared" si="843"/>
        <v>0</v>
      </c>
      <c r="DY412" s="5">
        <f t="shared" si="844"/>
        <v>0</v>
      </c>
      <c r="DZ412" s="5">
        <f t="shared" si="845"/>
        <v>0</v>
      </c>
      <c r="EA412" s="5">
        <f t="shared" si="846"/>
        <v>0</v>
      </c>
      <c r="EB412" s="5">
        <f t="shared" si="847"/>
        <v>1</v>
      </c>
      <c r="EC412" s="5">
        <f t="shared" si="848"/>
        <v>0</v>
      </c>
      <c r="ED412" s="5">
        <f t="shared" si="849"/>
        <v>0</v>
      </c>
      <c r="EE412" s="5">
        <f t="shared" si="850"/>
        <v>0</v>
      </c>
      <c r="EF412" s="5">
        <f t="shared" si="851"/>
        <v>0</v>
      </c>
      <c r="EG412" s="5">
        <f t="shared" si="852"/>
        <v>0</v>
      </c>
      <c r="EH412" s="5">
        <f t="shared" si="853"/>
        <v>0</v>
      </c>
      <c r="EI412" s="5">
        <f t="shared" si="854"/>
        <v>0</v>
      </c>
      <c r="EJ412" s="5">
        <f t="shared" si="855"/>
        <v>0</v>
      </c>
      <c r="EK412" s="5">
        <f t="shared" si="856"/>
        <v>0</v>
      </c>
      <c r="EL412" s="5">
        <f t="shared" si="857"/>
        <v>3</v>
      </c>
      <c r="EM412" s="5">
        <f t="shared" si="858"/>
        <v>0</v>
      </c>
      <c r="EN412" s="5">
        <f t="shared" si="859"/>
        <v>0</v>
      </c>
      <c r="EO412" s="5">
        <f t="shared" si="860"/>
        <v>0</v>
      </c>
      <c r="EP412" s="5">
        <f t="shared" si="861"/>
        <v>0</v>
      </c>
      <c r="EQ412" s="5">
        <f t="shared" si="862"/>
        <v>0</v>
      </c>
      <c r="ER412" s="5">
        <f t="shared" si="863"/>
        <v>0</v>
      </c>
      <c r="ES412" s="5">
        <f t="shared" si="864"/>
        <v>0</v>
      </c>
      <c r="ET412" s="5">
        <f t="shared" si="865"/>
        <v>0</v>
      </c>
      <c r="EU412" s="5">
        <f t="shared" si="866"/>
        <v>0</v>
      </c>
      <c r="EV412" s="5">
        <f t="shared" si="867"/>
        <v>0</v>
      </c>
      <c r="EW412" s="5">
        <f t="shared" si="868"/>
        <v>0</v>
      </c>
      <c r="EX412" s="5">
        <f t="shared" si="869"/>
        <v>0</v>
      </c>
      <c r="EY412" s="5">
        <f t="shared" si="870"/>
        <v>0</v>
      </c>
      <c r="EZ412" s="5">
        <f t="shared" si="871"/>
        <v>4</v>
      </c>
      <c r="FA412" s="5">
        <f t="shared" si="872"/>
        <v>0</v>
      </c>
      <c r="FB412" s="5">
        <f t="shared" si="873"/>
        <v>0</v>
      </c>
      <c r="FD412" s="5">
        <f t="shared" si="950"/>
        <v>0</v>
      </c>
      <c r="FE412" s="5">
        <f t="shared" si="874"/>
        <v>0</v>
      </c>
      <c r="FF412" s="5">
        <f t="shared" si="875"/>
        <v>0</v>
      </c>
      <c r="FG412" s="5">
        <f t="shared" si="876"/>
        <v>0</v>
      </c>
      <c r="FH412" s="5">
        <f t="shared" si="877"/>
        <v>0</v>
      </c>
      <c r="FI412" s="5">
        <f t="shared" si="878"/>
        <v>0</v>
      </c>
      <c r="FJ412" s="5">
        <f t="shared" si="879"/>
        <v>0</v>
      </c>
      <c r="FK412" s="5">
        <f t="shared" si="880"/>
        <v>0</v>
      </c>
      <c r="FL412" s="5">
        <f t="shared" si="881"/>
        <v>0</v>
      </c>
      <c r="FM412" s="5">
        <f t="shared" si="882"/>
        <v>0</v>
      </c>
      <c r="FN412" s="5">
        <f t="shared" si="883"/>
        <v>0</v>
      </c>
      <c r="FO412" s="5">
        <f t="shared" si="884"/>
        <v>0</v>
      </c>
      <c r="FP412" s="5">
        <f t="shared" si="885"/>
        <v>0</v>
      </c>
      <c r="FQ412" s="5">
        <f t="shared" si="886"/>
        <v>0</v>
      </c>
      <c r="FR412" s="5">
        <f t="shared" si="887"/>
        <v>0</v>
      </c>
      <c r="FS412" s="5">
        <f t="shared" si="888"/>
        <v>0</v>
      </c>
      <c r="FT412" s="5">
        <f t="shared" si="889"/>
        <v>0</v>
      </c>
      <c r="FU412" s="5">
        <f t="shared" si="890"/>
        <v>0</v>
      </c>
      <c r="FV412" s="5">
        <f t="shared" si="891"/>
        <v>0</v>
      </c>
      <c r="FW412" s="5">
        <f t="shared" si="892"/>
        <v>0</v>
      </c>
      <c r="FX412" s="5">
        <f t="shared" si="893"/>
        <v>0</v>
      </c>
      <c r="FY412" s="5">
        <f t="shared" si="894"/>
        <v>0</v>
      </c>
      <c r="FZ412" s="5">
        <f t="shared" si="895"/>
        <v>0</v>
      </c>
      <c r="GA412" s="5">
        <f t="shared" si="896"/>
        <v>0</v>
      </c>
      <c r="GB412" s="5">
        <f t="shared" si="897"/>
        <v>0</v>
      </c>
      <c r="GC412" s="5">
        <f t="shared" si="898"/>
        <v>0</v>
      </c>
      <c r="GD412" s="5">
        <f t="shared" si="899"/>
        <v>0</v>
      </c>
      <c r="GE412" s="5">
        <f t="shared" si="900"/>
        <v>0</v>
      </c>
      <c r="GF412" s="5">
        <f t="shared" si="901"/>
        <v>0</v>
      </c>
      <c r="GG412" s="5">
        <f t="shared" si="902"/>
        <v>0</v>
      </c>
      <c r="GH412" s="5">
        <f t="shared" si="903"/>
        <v>0</v>
      </c>
      <c r="GI412" s="5">
        <f t="shared" si="904"/>
        <v>0</v>
      </c>
      <c r="GJ412" s="5">
        <f t="shared" si="905"/>
        <v>0</v>
      </c>
      <c r="GK412" s="5">
        <f t="shared" si="906"/>
        <v>0</v>
      </c>
      <c r="GL412" s="5">
        <f t="shared" si="907"/>
        <v>0</v>
      </c>
      <c r="GM412" s="5">
        <f t="shared" si="908"/>
        <v>0</v>
      </c>
      <c r="GO412" s="23">
        <f t="shared" si="909"/>
        <v>0</v>
      </c>
      <c r="GP412" s="23">
        <f t="shared" si="910"/>
        <v>0</v>
      </c>
      <c r="GQ412" s="5">
        <f>+IF(GO412&gt;0, IF(COUNTIF(GO$149:GO412,GO412)&lt;=1,TRUE,FALSE),0)*$C$59*-1</f>
        <v>0</v>
      </c>
      <c r="GR412" s="5">
        <f>+IF(GP412&gt;0, IF(COUNTIF(GP$149:GP412,GP412)&lt;=1,TRUE,FALSE),0)*$C$59*-1</f>
        <v>0</v>
      </c>
    </row>
    <row r="413" spans="1:200" s="5" customFormat="1" hidden="1" outlineLevel="1" x14ac:dyDescent="0.2">
      <c r="A413" s="6"/>
      <c r="F413" s="35">
        <f t="shared" si="911"/>
        <v>11.469999999961786</v>
      </c>
      <c r="G413" s="20">
        <f t="shared" si="765"/>
        <v>0</v>
      </c>
      <c r="H413" s="20">
        <f t="shared" si="766"/>
        <v>0</v>
      </c>
      <c r="I413" s="37">
        <f t="shared" si="767"/>
        <v>0</v>
      </c>
      <c r="J413" s="33">
        <f t="shared" si="768"/>
        <v>11.469999999961786</v>
      </c>
      <c r="L413" s="5">
        <f t="shared" si="951"/>
        <v>-33.83000000000402</v>
      </c>
      <c r="M413" s="5">
        <f t="shared" si="912"/>
        <v>0</v>
      </c>
      <c r="N413" s="5">
        <f t="shared" si="913"/>
        <v>0</v>
      </c>
      <c r="O413" s="5">
        <f t="shared" si="914"/>
        <v>0</v>
      </c>
      <c r="P413" s="5">
        <f t="shared" si="915"/>
        <v>0</v>
      </c>
      <c r="Q413" s="5">
        <f t="shared" si="916"/>
        <v>0</v>
      </c>
      <c r="R413" s="5">
        <f t="shared" si="917"/>
        <v>0</v>
      </c>
      <c r="S413" s="5">
        <f t="shared" si="918"/>
        <v>0</v>
      </c>
      <c r="T413" s="5">
        <f t="shared" si="919"/>
        <v>0</v>
      </c>
      <c r="U413" s="5">
        <f t="shared" si="920"/>
        <v>-54.400000000000531</v>
      </c>
      <c r="V413" s="5">
        <f t="shared" si="921"/>
        <v>0</v>
      </c>
      <c r="W413" s="5">
        <f t="shared" si="922"/>
        <v>0</v>
      </c>
      <c r="X413" s="5">
        <f t="shared" si="923"/>
        <v>0</v>
      </c>
      <c r="Y413" s="5">
        <f t="shared" si="924"/>
        <v>0</v>
      </c>
      <c r="Z413" s="5">
        <f t="shared" si="925"/>
        <v>0</v>
      </c>
      <c r="AA413" s="5">
        <f t="shared" si="926"/>
        <v>0</v>
      </c>
      <c r="AB413" s="5">
        <f t="shared" si="927"/>
        <v>0</v>
      </c>
      <c r="AC413" s="5">
        <f t="shared" si="928"/>
        <v>0</v>
      </c>
      <c r="AD413" s="5">
        <f t="shared" si="929"/>
        <v>0</v>
      </c>
      <c r="AE413" s="5">
        <f t="shared" si="930"/>
        <v>-14.599999999999881</v>
      </c>
      <c r="AF413" s="5">
        <f t="shared" si="931"/>
        <v>0</v>
      </c>
      <c r="AG413" s="5">
        <f t="shared" si="932"/>
        <v>0</v>
      </c>
      <c r="AH413" s="5">
        <f t="shared" si="933"/>
        <v>0</v>
      </c>
      <c r="AI413" s="5">
        <f t="shared" si="934"/>
        <v>0</v>
      </c>
      <c r="AJ413" s="5">
        <f t="shared" si="935"/>
        <v>0</v>
      </c>
      <c r="AK413" s="5">
        <f t="shared" si="936"/>
        <v>0</v>
      </c>
      <c r="AL413" s="5">
        <f t="shared" si="937"/>
        <v>0</v>
      </c>
      <c r="AM413" s="5">
        <f t="shared" si="938"/>
        <v>0</v>
      </c>
      <c r="AN413" s="5">
        <f t="shared" si="939"/>
        <v>0</v>
      </c>
      <c r="AO413" s="5">
        <f t="shared" si="940"/>
        <v>62.759999999998669</v>
      </c>
      <c r="AP413" s="5">
        <f t="shared" si="941"/>
        <v>0</v>
      </c>
      <c r="AQ413" s="5">
        <f t="shared" si="942"/>
        <v>0</v>
      </c>
      <c r="AR413" s="5">
        <f t="shared" si="943"/>
        <v>40</v>
      </c>
      <c r="AS413" s="5">
        <f t="shared" si="944"/>
        <v>-11.400000000000119</v>
      </c>
      <c r="AT413" s="5">
        <f t="shared" si="945"/>
        <v>0</v>
      </c>
      <c r="AU413" s="5">
        <f t="shared" si="946"/>
        <v>0</v>
      </c>
      <c r="AW413" s="5">
        <f t="shared" si="947"/>
        <v>0</v>
      </c>
      <c r="AX413" s="5">
        <f t="shared" si="769"/>
        <v>0</v>
      </c>
      <c r="AY413" s="5">
        <f t="shared" si="770"/>
        <v>0</v>
      </c>
      <c r="AZ413" s="5">
        <f t="shared" si="771"/>
        <v>0</v>
      </c>
      <c r="BA413" s="5">
        <f t="shared" si="772"/>
        <v>0</v>
      </c>
      <c r="BB413" s="5">
        <f t="shared" si="773"/>
        <v>0</v>
      </c>
      <c r="BC413" s="5">
        <f t="shared" si="774"/>
        <v>0</v>
      </c>
      <c r="BD413" s="5">
        <f t="shared" si="775"/>
        <v>0</v>
      </c>
      <c r="BE413" s="5">
        <f t="shared" si="776"/>
        <v>0</v>
      </c>
      <c r="BF413" s="5">
        <f t="shared" si="777"/>
        <v>0</v>
      </c>
      <c r="BG413" s="5">
        <f t="shared" si="778"/>
        <v>0</v>
      </c>
      <c r="BH413" s="5">
        <f t="shared" si="779"/>
        <v>0</v>
      </c>
      <c r="BI413" s="5">
        <f t="shared" si="780"/>
        <v>0</v>
      </c>
      <c r="BJ413" s="5">
        <f t="shared" si="781"/>
        <v>0</v>
      </c>
      <c r="BK413" s="5">
        <f t="shared" si="782"/>
        <v>0</v>
      </c>
      <c r="BL413" s="5">
        <f t="shared" si="783"/>
        <v>0</v>
      </c>
      <c r="BM413" s="5">
        <f t="shared" si="784"/>
        <v>0</v>
      </c>
      <c r="BN413" s="5">
        <f t="shared" si="785"/>
        <v>0</v>
      </c>
      <c r="BO413" s="5">
        <f t="shared" si="786"/>
        <v>0</v>
      </c>
      <c r="BP413" s="5">
        <f t="shared" si="787"/>
        <v>0</v>
      </c>
      <c r="BQ413" s="5">
        <f t="shared" si="788"/>
        <v>0</v>
      </c>
      <c r="BR413" s="5">
        <f t="shared" si="789"/>
        <v>0</v>
      </c>
      <c r="BS413" s="5">
        <f t="shared" si="790"/>
        <v>0</v>
      </c>
      <c r="BT413" s="5">
        <f t="shared" si="791"/>
        <v>0</v>
      </c>
      <c r="BU413" s="5">
        <f t="shared" si="792"/>
        <v>0</v>
      </c>
      <c r="BV413" s="5">
        <f t="shared" si="793"/>
        <v>0</v>
      </c>
      <c r="BW413" s="5">
        <f t="shared" si="794"/>
        <v>0</v>
      </c>
      <c r="BX413" s="5">
        <f t="shared" si="795"/>
        <v>0</v>
      </c>
      <c r="BY413" s="5">
        <f t="shared" si="796"/>
        <v>0</v>
      </c>
      <c r="BZ413" s="5">
        <f t="shared" si="797"/>
        <v>1</v>
      </c>
      <c r="CA413" s="5">
        <f t="shared" si="798"/>
        <v>0</v>
      </c>
      <c r="CB413" s="5">
        <f t="shared" si="799"/>
        <v>0</v>
      </c>
      <c r="CC413" s="5">
        <f t="shared" si="800"/>
        <v>2</v>
      </c>
      <c r="CD413" s="5">
        <f t="shared" si="801"/>
        <v>0</v>
      </c>
      <c r="CE413" s="5">
        <f t="shared" si="802"/>
        <v>0</v>
      </c>
      <c r="CF413" s="5">
        <f t="shared" si="803"/>
        <v>0</v>
      </c>
      <c r="CH413" s="5">
        <f t="shared" si="948"/>
        <v>0</v>
      </c>
      <c r="CI413" s="5">
        <f t="shared" si="804"/>
        <v>0</v>
      </c>
      <c r="CJ413" s="5">
        <f t="shared" si="805"/>
        <v>0</v>
      </c>
      <c r="CK413" s="5">
        <f t="shared" si="806"/>
        <v>0</v>
      </c>
      <c r="CL413" s="5">
        <f t="shared" si="807"/>
        <v>0</v>
      </c>
      <c r="CM413" s="5">
        <f t="shared" si="808"/>
        <v>0</v>
      </c>
      <c r="CN413" s="5">
        <f t="shared" si="809"/>
        <v>0</v>
      </c>
      <c r="CO413" s="5">
        <f t="shared" si="810"/>
        <v>0</v>
      </c>
      <c r="CP413" s="5">
        <f t="shared" si="811"/>
        <v>0</v>
      </c>
      <c r="CQ413" s="5">
        <f t="shared" si="812"/>
        <v>0</v>
      </c>
      <c r="CR413" s="5">
        <f t="shared" si="813"/>
        <v>0</v>
      </c>
      <c r="CS413" s="5">
        <f t="shared" si="814"/>
        <v>0</v>
      </c>
      <c r="CT413" s="5">
        <f t="shared" si="815"/>
        <v>0</v>
      </c>
      <c r="CU413" s="5">
        <f t="shared" si="816"/>
        <v>0</v>
      </c>
      <c r="CV413" s="5">
        <f t="shared" si="817"/>
        <v>0</v>
      </c>
      <c r="CW413" s="5">
        <f t="shared" si="818"/>
        <v>0</v>
      </c>
      <c r="CX413" s="5">
        <f t="shared" si="819"/>
        <v>0</v>
      </c>
      <c r="CY413" s="5">
        <f t="shared" si="820"/>
        <v>0</v>
      </c>
      <c r="CZ413" s="5">
        <f t="shared" si="821"/>
        <v>0</v>
      </c>
      <c r="DA413" s="5">
        <f t="shared" si="822"/>
        <v>0</v>
      </c>
      <c r="DB413" s="5">
        <f t="shared" si="823"/>
        <v>0</v>
      </c>
      <c r="DC413" s="5">
        <f t="shared" si="824"/>
        <v>0</v>
      </c>
      <c r="DD413" s="5">
        <f t="shared" si="825"/>
        <v>0</v>
      </c>
      <c r="DE413" s="5">
        <f t="shared" si="826"/>
        <v>0</v>
      </c>
      <c r="DF413" s="5">
        <f t="shared" si="827"/>
        <v>0</v>
      </c>
      <c r="DG413" s="5">
        <f t="shared" si="828"/>
        <v>0</v>
      </c>
      <c r="DH413" s="5">
        <f t="shared" si="829"/>
        <v>0</v>
      </c>
      <c r="DI413" s="5">
        <f t="shared" si="830"/>
        <v>0</v>
      </c>
      <c r="DJ413" s="5">
        <f t="shared" si="831"/>
        <v>0</v>
      </c>
      <c r="DK413" s="5">
        <f t="shared" si="832"/>
        <v>0</v>
      </c>
      <c r="DL413" s="5">
        <f t="shared" si="833"/>
        <v>0</v>
      </c>
      <c r="DM413" s="5">
        <f t="shared" si="834"/>
        <v>0</v>
      </c>
      <c r="DN413" s="5">
        <f t="shared" si="835"/>
        <v>0</v>
      </c>
      <c r="DO413" s="5">
        <f t="shared" si="836"/>
        <v>0</v>
      </c>
      <c r="DP413" s="5">
        <f t="shared" si="837"/>
        <v>0</v>
      </c>
      <c r="DQ413" s="5">
        <f t="shared" si="838"/>
        <v>0</v>
      </c>
      <c r="DS413" s="5">
        <f t="shared" si="949"/>
        <v>2</v>
      </c>
      <c r="DT413" s="5">
        <f t="shared" si="839"/>
        <v>0</v>
      </c>
      <c r="DU413" s="5">
        <f t="shared" si="840"/>
        <v>0</v>
      </c>
      <c r="DV413" s="5">
        <f t="shared" si="841"/>
        <v>0</v>
      </c>
      <c r="DW413" s="5">
        <f t="shared" si="842"/>
        <v>0</v>
      </c>
      <c r="DX413" s="5">
        <f t="shared" si="843"/>
        <v>0</v>
      </c>
      <c r="DY413" s="5">
        <f t="shared" si="844"/>
        <v>0</v>
      </c>
      <c r="DZ413" s="5">
        <f t="shared" si="845"/>
        <v>0</v>
      </c>
      <c r="EA413" s="5">
        <f t="shared" si="846"/>
        <v>0</v>
      </c>
      <c r="EB413" s="5">
        <f t="shared" si="847"/>
        <v>1</v>
      </c>
      <c r="EC413" s="5">
        <f t="shared" si="848"/>
        <v>0</v>
      </c>
      <c r="ED413" s="5">
        <f t="shared" si="849"/>
        <v>0</v>
      </c>
      <c r="EE413" s="5">
        <f t="shared" si="850"/>
        <v>0</v>
      </c>
      <c r="EF413" s="5">
        <f t="shared" si="851"/>
        <v>0</v>
      </c>
      <c r="EG413" s="5">
        <f t="shared" si="852"/>
        <v>0</v>
      </c>
      <c r="EH413" s="5">
        <f t="shared" si="853"/>
        <v>0</v>
      </c>
      <c r="EI413" s="5">
        <f t="shared" si="854"/>
        <v>0</v>
      </c>
      <c r="EJ413" s="5">
        <f t="shared" si="855"/>
        <v>0</v>
      </c>
      <c r="EK413" s="5">
        <f t="shared" si="856"/>
        <v>0</v>
      </c>
      <c r="EL413" s="5">
        <f t="shared" si="857"/>
        <v>3</v>
      </c>
      <c r="EM413" s="5">
        <f t="shared" si="858"/>
        <v>0</v>
      </c>
      <c r="EN413" s="5">
        <f t="shared" si="859"/>
        <v>0</v>
      </c>
      <c r="EO413" s="5">
        <f t="shared" si="860"/>
        <v>0</v>
      </c>
      <c r="EP413" s="5">
        <f t="shared" si="861"/>
        <v>0</v>
      </c>
      <c r="EQ413" s="5">
        <f t="shared" si="862"/>
        <v>0</v>
      </c>
      <c r="ER413" s="5">
        <f t="shared" si="863"/>
        <v>0</v>
      </c>
      <c r="ES413" s="5">
        <f t="shared" si="864"/>
        <v>0</v>
      </c>
      <c r="ET413" s="5">
        <f t="shared" si="865"/>
        <v>0</v>
      </c>
      <c r="EU413" s="5">
        <f t="shared" si="866"/>
        <v>0</v>
      </c>
      <c r="EV413" s="5">
        <f t="shared" si="867"/>
        <v>0</v>
      </c>
      <c r="EW413" s="5">
        <f t="shared" si="868"/>
        <v>0</v>
      </c>
      <c r="EX413" s="5">
        <f t="shared" si="869"/>
        <v>0</v>
      </c>
      <c r="EY413" s="5">
        <f t="shared" si="870"/>
        <v>0</v>
      </c>
      <c r="EZ413" s="5">
        <f t="shared" si="871"/>
        <v>4</v>
      </c>
      <c r="FA413" s="5">
        <f t="shared" si="872"/>
        <v>0</v>
      </c>
      <c r="FB413" s="5">
        <f t="shared" si="873"/>
        <v>0</v>
      </c>
      <c r="FD413" s="5">
        <f t="shared" si="950"/>
        <v>0</v>
      </c>
      <c r="FE413" s="5">
        <f t="shared" si="874"/>
        <v>0</v>
      </c>
      <c r="FF413" s="5">
        <f t="shared" si="875"/>
        <v>0</v>
      </c>
      <c r="FG413" s="5">
        <f t="shared" si="876"/>
        <v>0</v>
      </c>
      <c r="FH413" s="5">
        <f t="shared" si="877"/>
        <v>0</v>
      </c>
      <c r="FI413" s="5">
        <f t="shared" si="878"/>
        <v>0</v>
      </c>
      <c r="FJ413" s="5">
        <f t="shared" si="879"/>
        <v>0</v>
      </c>
      <c r="FK413" s="5">
        <f t="shared" si="880"/>
        <v>0</v>
      </c>
      <c r="FL413" s="5">
        <f t="shared" si="881"/>
        <v>0</v>
      </c>
      <c r="FM413" s="5">
        <f t="shared" si="882"/>
        <v>0</v>
      </c>
      <c r="FN413" s="5">
        <f t="shared" si="883"/>
        <v>0</v>
      </c>
      <c r="FO413" s="5">
        <f t="shared" si="884"/>
        <v>0</v>
      </c>
      <c r="FP413" s="5">
        <f t="shared" si="885"/>
        <v>0</v>
      </c>
      <c r="FQ413" s="5">
        <f t="shared" si="886"/>
        <v>0</v>
      </c>
      <c r="FR413" s="5">
        <f t="shared" si="887"/>
        <v>0</v>
      </c>
      <c r="FS413" s="5">
        <f t="shared" si="888"/>
        <v>0</v>
      </c>
      <c r="FT413" s="5">
        <f t="shared" si="889"/>
        <v>0</v>
      </c>
      <c r="FU413" s="5">
        <f t="shared" si="890"/>
        <v>0</v>
      </c>
      <c r="FV413" s="5">
        <f t="shared" si="891"/>
        <v>0</v>
      </c>
      <c r="FW413" s="5">
        <f t="shared" si="892"/>
        <v>0</v>
      </c>
      <c r="FX413" s="5">
        <f t="shared" si="893"/>
        <v>0</v>
      </c>
      <c r="FY413" s="5">
        <f t="shared" si="894"/>
        <v>0</v>
      </c>
      <c r="FZ413" s="5">
        <f t="shared" si="895"/>
        <v>0</v>
      </c>
      <c r="GA413" s="5">
        <f t="shared" si="896"/>
        <v>0</v>
      </c>
      <c r="GB413" s="5">
        <f t="shared" si="897"/>
        <v>0</v>
      </c>
      <c r="GC413" s="5">
        <f t="shared" si="898"/>
        <v>0</v>
      </c>
      <c r="GD413" s="5">
        <f t="shared" si="899"/>
        <v>0</v>
      </c>
      <c r="GE413" s="5">
        <f t="shared" si="900"/>
        <v>0</v>
      </c>
      <c r="GF413" s="5">
        <f t="shared" si="901"/>
        <v>0</v>
      </c>
      <c r="GG413" s="5">
        <f t="shared" si="902"/>
        <v>0</v>
      </c>
      <c r="GH413" s="5">
        <f t="shared" si="903"/>
        <v>0</v>
      </c>
      <c r="GI413" s="5">
        <f t="shared" si="904"/>
        <v>0</v>
      </c>
      <c r="GJ413" s="5">
        <f t="shared" si="905"/>
        <v>0</v>
      </c>
      <c r="GK413" s="5">
        <f t="shared" si="906"/>
        <v>0</v>
      </c>
      <c r="GL413" s="5">
        <f t="shared" si="907"/>
        <v>0</v>
      </c>
      <c r="GM413" s="5">
        <f t="shared" si="908"/>
        <v>0</v>
      </c>
      <c r="GO413" s="23">
        <f t="shared" si="909"/>
        <v>0</v>
      </c>
      <c r="GP413" s="23">
        <f t="shared" si="910"/>
        <v>0</v>
      </c>
      <c r="GQ413" s="5">
        <f>+IF(GO413&gt;0, IF(COUNTIF(GO$149:GO413,GO413)&lt;=1,TRUE,FALSE),0)*$C$59*-1</f>
        <v>0</v>
      </c>
      <c r="GR413" s="5">
        <f>+IF(GP413&gt;0, IF(COUNTIF(GP$149:GP413,GP413)&lt;=1,TRUE,FALSE),0)*$C$59*-1</f>
        <v>0</v>
      </c>
    </row>
    <row r="414" spans="1:200" s="5" customFormat="1" hidden="1" outlineLevel="1" x14ac:dyDescent="0.2">
      <c r="A414" s="6"/>
      <c r="F414" s="35">
        <f t="shared" si="911"/>
        <v>11.469999999961786</v>
      </c>
      <c r="G414" s="20">
        <f t="shared" si="765"/>
        <v>0</v>
      </c>
      <c r="H414" s="20">
        <f t="shared" si="766"/>
        <v>0</v>
      </c>
      <c r="I414" s="37">
        <f t="shared" si="767"/>
        <v>0</v>
      </c>
      <c r="J414" s="33">
        <f t="shared" si="768"/>
        <v>11.469999999961786</v>
      </c>
      <c r="L414" s="5">
        <f t="shared" si="951"/>
        <v>-33.83000000000402</v>
      </c>
      <c r="M414" s="5">
        <f t="shared" si="912"/>
        <v>0</v>
      </c>
      <c r="N414" s="5">
        <f t="shared" si="913"/>
        <v>0</v>
      </c>
      <c r="O414" s="5">
        <f t="shared" si="914"/>
        <v>0</v>
      </c>
      <c r="P414" s="5">
        <f t="shared" si="915"/>
        <v>0</v>
      </c>
      <c r="Q414" s="5">
        <f t="shared" si="916"/>
        <v>0</v>
      </c>
      <c r="R414" s="5">
        <f t="shared" si="917"/>
        <v>0</v>
      </c>
      <c r="S414" s="5">
        <f t="shared" si="918"/>
        <v>0</v>
      </c>
      <c r="T414" s="5">
        <f t="shared" si="919"/>
        <v>0</v>
      </c>
      <c r="U414" s="5">
        <f t="shared" si="920"/>
        <v>-54.400000000000531</v>
      </c>
      <c r="V414" s="5">
        <f t="shared" si="921"/>
        <v>0</v>
      </c>
      <c r="W414" s="5">
        <f t="shared" si="922"/>
        <v>0</v>
      </c>
      <c r="X414" s="5">
        <f t="shared" si="923"/>
        <v>0</v>
      </c>
      <c r="Y414" s="5">
        <f t="shared" si="924"/>
        <v>0</v>
      </c>
      <c r="Z414" s="5">
        <f t="shared" si="925"/>
        <v>0</v>
      </c>
      <c r="AA414" s="5">
        <f t="shared" si="926"/>
        <v>0</v>
      </c>
      <c r="AB414" s="5">
        <f t="shared" si="927"/>
        <v>0</v>
      </c>
      <c r="AC414" s="5">
        <f t="shared" si="928"/>
        <v>0</v>
      </c>
      <c r="AD414" s="5">
        <f t="shared" si="929"/>
        <v>0</v>
      </c>
      <c r="AE414" s="5">
        <f t="shared" si="930"/>
        <v>-14.599999999999881</v>
      </c>
      <c r="AF414" s="5">
        <f t="shared" si="931"/>
        <v>0</v>
      </c>
      <c r="AG414" s="5">
        <f t="shared" si="932"/>
        <v>0</v>
      </c>
      <c r="AH414" s="5">
        <f t="shared" si="933"/>
        <v>0</v>
      </c>
      <c r="AI414" s="5">
        <f t="shared" si="934"/>
        <v>0</v>
      </c>
      <c r="AJ414" s="5">
        <f t="shared" si="935"/>
        <v>0</v>
      </c>
      <c r="AK414" s="5">
        <f t="shared" si="936"/>
        <v>0</v>
      </c>
      <c r="AL414" s="5">
        <f t="shared" si="937"/>
        <v>0</v>
      </c>
      <c r="AM414" s="5">
        <f t="shared" si="938"/>
        <v>0</v>
      </c>
      <c r="AN414" s="5">
        <f t="shared" si="939"/>
        <v>0</v>
      </c>
      <c r="AO414" s="5">
        <f t="shared" si="940"/>
        <v>62.759999999998669</v>
      </c>
      <c r="AP414" s="5">
        <f t="shared" si="941"/>
        <v>0</v>
      </c>
      <c r="AQ414" s="5">
        <f t="shared" si="942"/>
        <v>0</v>
      </c>
      <c r="AR414" s="5">
        <f t="shared" si="943"/>
        <v>40</v>
      </c>
      <c r="AS414" s="5">
        <f t="shared" si="944"/>
        <v>-11.400000000000119</v>
      </c>
      <c r="AT414" s="5">
        <f t="shared" si="945"/>
        <v>0</v>
      </c>
      <c r="AU414" s="5">
        <f t="shared" si="946"/>
        <v>0</v>
      </c>
      <c r="AW414" s="5">
        <f t="shared" si="947"/>
        <v>0</v>
      </c>
      <c r="AX414" s="5">
        <f t="shared" si="769"/>
        <v>0</v>
      </c>
      <c r="AY414" s="5">
        <f t="shared" si="770"/>
        <v>0</v>
      </c>
      <c r="AZ414" s="5">
        <f t="shared" si="771"/>
        <v>0</v>
      </c>
      <c r="BA414" s="5">
        <f t="shared" si="772"/>
        <v>0</v>
      </c>
      <c r="BB414" s="5">
        <f t="shared" si="773"/>
        <v>0</v>
      </c>
      <c r="BC414" s="5">
        <f t="shared" si="774"/>
        <v>0</v>
      </c>
      <c r="BD414" s="5">
        <f t="shared" si="775"/>
        <v>0</v>
      </c>
      <c r="BE414" s="5">
        <f t="shared" si="776"/>
        <v>0</v>
      </c>
      <c r="BF414" s="5">
        <f t="shared" si="777"/>
        <v>0</v>
      </c>
      <c r="BG414" s="5">
        <f t="shared" si="778"/>
        <v>0</v>
      </c>
      <c r="BH414" s="5">
        <f t="shared" si="779"/>
        <v>0</v>
      </c>
      <c r="BI414" s="5">
        <f t="shared" si="780"/>
        <v>0</v>
      </c>
      <c r="BJ414" s="5">
        <f t="shared" si="781"/>
        <v>0</v>
      </c>
      <c r="BK414" s="5">
        <f t="shared" si="782"/>
        <v>0</v>
      </c>
      <c r="BL414" s="5">
        <f t="shared" si="783"/>
        <v>0</v>
      </c>
      <c r="BM414" s="5">
        <f t="shared" si="784"/>
        <v>0</v>
      </c>
      <c r="BN414" s="5">
        <f t="shared" si="785"/>
        <v>0</v>
      </c>
      <c r="BO414" s="5">
        <f t="shared" si="786"/>
        <v>0</v>
      </c>
      <c r="BP414" s="5">
        <f t="shared" si="787"/>
        <v>0</v>
      </c>
      <c r="BQ414" s="5">
        <f t="shared" si="788"/>
        <v>0</v>
      </c>
      <c r="BR414" s="5">
        <f t="shared" si="789"/>
        <v>0</v>
      </c>
      <c r="BS414" s="5">
        <f t="shared" si="790"/>
        <v>0</v>
      </c>
      <c r="BT414" s="5">
        <f t="shared" si="791"/>
        <v>0</v>
      </c>
      <c r="BU414" s="5">
        <f t="shared" si="792"/>
        <v>0</v>
      </c>
      <c r="BV414" s="5">
        <f t="shared" si="793"/>
        <v>0</v>
      </c>
      <c r="BW414" s="5">
        <f t="shared" si="794"/>
        <v>0</v>
      </c>
      <c r="BX414" s="5">
        <f t="shared" si="795"/>
        <v>0</v>
      </c>
      <c r="BY414" s="5">
        <f t="shared" si="796"/>
        <v>0</v>
      </c>
      <c r="BZ414" s="5">
        <f t="shared" si="797"/>
        <v>1</v>
      </c>
      <c r="CA414" s="5">
        <f t="shared" si="798"/>
        <v>0</v>
      </c>
      <c r="CB414" s="5">
        <f t="shared" si="799"/>
        <v>0</v>
      </c>
      <c r="CC414" s="5">
        <f t="shared" si="800"/>
        <v>2</v>
      </c>
      <c r="CD414" s="5">
        <f t="shared" si="801"/>
        <v>0</v>
      </c>
      <c r="CE414" s="5">
        <f t="shared" si="802"/>
        <v>0</v>
      </c>
      <c r="CF414" s="5">
        <f t="shared" si="803"/>
        <v>0</v>
      </c>
      <c r="CH414" s="5">
        <f t="shared" si="948"/>
        <v>0</v>
      </c>
      <c r="CI414" s="5">
        <f t="shared" si="804"/>
        <v>0</v>
      </c>
      <c r="CJ414" s="5">
        <f t="shared" si="805"/>
        <v>0</v>
      </c>
      <c r="CK414" s="5">
        <f t="shared" si="806"/>
        <v>0</v>
      </c>
      <c r="CL414" s="5">
        <f t="shared" si="807"/>
        <v>0</v>
      </c>
      <c r="CM414" s="5">
        <f t="shared" si="808"/>
        <v>0</v>
      </c>
      <c r="CN414" s="5">
        <f t="shared" si="809"/>
        <v>0</v>
      </c>
      <c r="CO414" s="5">
        <f t="shared" si="810"/>
        <v>0</v>
      </c>
      <c r="CP414" s="5">
        <f t="shared" si="811"/>
        <v>0</v>
      </c>
      <c r="CQ414" s="5">
        <f t="shared" si="812"/>
        <v>0</v>
      </c>
      <c r="CR414" s="5">
        <f t="shared" si="813"/>
        <v>0</v>
      </c>
      <c r="CS414" s="5">
        <f t="shared" si="814"/>
        <v>0</v>
      </c>
      <c r="CT414" s="5">
        <f t="shared" si="815"/>
        <v>0</v>
      </c>
      <c r="CU414" s="5">
        <f t="shared" si="816"/>
        <v>0</v>
      </c>
      <c r="CV414" s="5">
        <f t="shared" si="817"/>
        <v>0</v>
      </c>
      <c r="CW414" s="5">
        <f t="shared" si="818"/>
        <v>0</v>
      </c>
      <c r="CX414" s="5">
        <f t="shared" si="819"/>
        <v>0</v>
      </c>
      <c r="CY414" s="5">
        <f t="shared" si="820"/>
        <v>0</v>
      </c>
      <c r="CZ414" s="5">
        <f t="shared" si="821"/>
        <v>0</v>
      </c>
      <c r="DA414" s="5">
        <f t="shared" si="822"/>
        <v>0</v>
      </c>
      <c r="DB414" s="5">
        <f t="shared" si="823"/>
        <v>0</v>
      </c>
      <c r="DC414" s="5">
        <f t="shared" si="824"/>
        <v>0</v>
      </c>
      <c r="DD414" s="5">
        <f t="shared" si="825"/>
        <v>0</v>
      </c>
      <c r="DE414" s="5">
        <f t="shared" si="826"/>
        <v>0</v>
      </c>
      <c r="DF414" s="5">
        <f t="shared" si="827"/>
        <v>0</v>
      </c>
      <c r="DG414" s="5">
        <f t="shared" si="828"/>
        <v>0</v>
      </c>
      <c r="DH414" s="5">
        <f t="shared" si="829"/>
        <v>0</v>
      </c>
      <c r="DI414" s="5">
        <f t="shared" si="830"/>
        <v>0</v>
      </c>
      <c r="DJ414" s="5">
        <f t="shared" si="831"/>
        <v>0</v>
      </c>
      <c r="DK414" s="5">
        <f t="shared" si="832"/>
        <v>0</v>
      </c>
      <c r="DL414" s="5">
        <f t="shared" si="833"/>
        <v>0</v>
      </c>
      <c r="DM414" s="5">
        <f t="shared" si="834"/>
        <v>0</v>
      </c>
      <c r="DN414" s="5">
        <f t="shared" si="835"/>
        <v>0</v>
      </c>
      <c r="DO414" s="5">
        <f t="shared" si="836"/>
        <v>0</v>
      </c>
      <c r="DP414" s="5">
        <f t="shared" si="837"/>
        <v>0</v>
      </c>
      <c r="DQ414" s="5">
        <f t="shared" si="838"/>
        <v>0</v>
      </c>
      <c r="DS414" s="5">
        <f t="shared" si="949"/>
        <v>2</v>
      </c>
      <c r="DT414" s="5">
        <f t="shared" si="839"/>
        <v>0</v>
      </c>
      <c r="DU414" s="5">
        <f t="shared" si="840"/>
        <v>0</v>
      </c>
      <c r="DV414" s="5">
        <f t="shared" si="841"/>
        <v>0</v>
      </c>
      <c r="DW414" s="5">
        <f t="shared" si="842"/>
        <v>0</v>
      </c>
      <c r="DX414" s="5">
        <f t="shared" si="843"/>
        <v>0</v>
      </c>
      <c r="DY414" s="5">
        <f t="shared" si="844"/>
        <v>0</v>
      </c>
      <c r="DZ414" s="5">
        <f t="shared" si="845"/>
        <v>0</v>
      </c>
      <c r="EA414" s="5">
        <f t="shared" si="846"/>
        <v>0</v>
      </c>
      <c r="EB414" s="5">
        <f t="shared" si="847"/>
        <v>1</v>
      </c>
      <c r="EC414" s="5">
        <f t="shared" si="848"/>
        <v>0</v>
      </c>
      <c r="ED414" s="5">
        <f t="shared" si="849"/>
        <v>0</v>
      </c>
      <c r="EE414" s="5">
        <f t="shared" si="850"/>
        <v>0</v>
      </c>
      <c r="EF414" s="5">
        <f t="shared" si="851"/>
        <v>0</v>
      </c>
      <c r="EG414" s="5">
        <f t="shared" si="852"/>
        <v>0</v>
      </c>
      <c r="EH414" s="5">
        <f t="shared" si="853"/>
        <v>0</v>
      </c>
      <c r="EI414" s="5">
        <f t="shared" si="854"/>
        <v>0</v>
      </c>
      <c r="EJ414" s="5">
        <f t="shared" si="855"/>
        <v>0</v>
      </c>
      <c r="EK414" s="5">
        <f t="shared" si="856"/>
        <v>0</v>
      </c>
      <c r="EL414" s="5">
        <f t="shared" si="857"/>
        <v>3</v>
      </c>
      <c r="EM414" s="5">
        <f t="shared" si="858"/>
        <v>0</v>
      </c>
      <c r="EN414" s="5">
        <f t="shared" si="859"/>
        <v>0</v>
      </c>
      <c r="EO414" s="5">
        <f t="shared" si="860"/>
        <v>0</v>
      </c>
      <c r="EP414" s="5">
        <f t="shared" si="861"/>
        <v>0</v>
      </c>
      <c r="EQ414" s="5">
        <f t="shared" si="862"/>
        <v>0</v>
      </c>
      <c r="ER414" s="5">
        <f t="shared" si="863"/>
        <v>0</v>
      </c>
      <c r="ES414" s="5">
        <f t="shared" si="864"/>
        <v>0</v>
      </c>
      <c r="ET414" s="5">
        <f t="shared" si="865"/>
        <v>0</v>
      </c>
      <c r="EU414" s="5">
        <f t="shared" si="866"/>
        <v>0</v>
      </c>
      <c r="EV414" s="5">
        <f t="shared" si="867"/>
        <v>0</v>
      </c>
      <c r="EW414" s="5">
        <f t="shared" si="868"/>
        <v>0</v>
      </c>
      <c r="EX414" s="5">
        <f t="shared" si="869"/>
        <v>0</v>
      </c>
      <c r="EY414" s="5">
        <f t="shared" si="870"/>
        <v>0</v>
      </c>
      <c r="EZ414" s="5">
        <f t="shared" si="871"/>
        <v>4</v>
      </c>
      <c r="FA414" s="5">
        <f t="shared" si="872"/>
        <v>0</v>
      </c>
      <c r="FB414" s="5">
        <f t="shared" si="873"/>
        <v>0</v>
      </c>
      <c r="FD414" s="5">
        <f t="shared" si="950"/>
        <v>0</v>
      </c>
      <c r="FE414" s="5">
        <f t="shared" si="874"/>
        <v>0</v>
      </c>
      <c r="FF414" s="5">
        <f t="shared" si="875"/>
        <v>0</v>
      </c>
      <c r="FG414" s="5">
        <f t="shared" si="876"/>
        <v>0</v>
      </c>
      <c r="FH414" s="5">
        <f t="shared" si="877"/>
        <v>0</v>
      </c>
      <c r="FI414" s="5">
        <f t="shared" si="878"/>
        <v>0</v>
      </c>
      <c r="FJ414" s="5">
        <f t="shared" si="879"/>
        <v>0</v>
      </c>
      <c r="FK414" s="5">
        <f t="shared" si="880"/>
        <v>0</v>
      </c>
      <c r="FL414" s="5">
        <f t="shared" si="881"/>
        <v>0</v>
      </c>
      <c r="FM414" s="5">
        <f t="shared" si="882"/>
        <v>0</v>
      </c>
      <c r="FN414" s="5">
        <f t="shared" si="883"/>
        <v>0</v>
      </c>
      <c r="FO414" s="5">
        <f t="shared" si="884"/>
        <v>0</v>
      </c>
      <c r="FP414" s="5">
        <f t="shared" si="885"/>
        <v>0</v>
      </c>
      <c r="FQ414" s="5">
        <f t="shared" si="886"/>
        <v>0</v>
      </c>
      <c r="FR414" s="5">
        <f t="shared" si="887"/>
        <v>0</v>
      </c>
      <c r="FS414" s="5">
        <f t="shared" si="888"/>
        <v>0</v>
      </c>
      <c r="FT414" s="5">
        <f t="shared" si="889"/>
        <v>0</v>
      </c>
      <c r="FU414" s="5">
        <f t="shared" si="890"/>
        <v>0</v>
      </c>
      <c r="FV414" s="5">
        <f t="shared" si="891"/>
        <v>0</v>
      </c>
      <c r="FW414" s="5">
        <f t="shared" si="892"/>
        <v>0</v>
      </c>
      <c r="FX414" s="5">
        <f t="shared" si="893"/>
        <v>0</v>
      </c>
      <c r="FY414" s="5">
        <f t="shared" si="894"/>
        <v>0</v>
      </c>
      <c r="FZ414" s="5">
        <f t="shared" si="895"/>
        <v>0</v>
      </c>
      <c r="GA414" s="5">
        <f t="shared" si="896"/>
        <v>0</v>
      </c>
      <c r="GB414" s="5">
        <f t="shared" si="897"/>
        <v>0</v>
      </c>
      <c r="GC414" s="5">
        <f t="shared" si="898"/>
        <v>0</v>
      </c>
      <c r="GD414" s="5">
        <f t="shared" si="899"/>
        <v>0</v>
      </c>
      <c r="GE414" s="5">
        <f t="shared" si="900"/>
        <v>0</v>
      </c>
      <c r="GF414" s="5">
        <f t="shared" si="901"/>
        <v>0</v>
      </c>
      <c r="GG414" s="5">
        <f t="shared" si="902"/>
        <v>0</v>
      </c>
      <c r="GH414" s="5">
        <f t="shared" si="903"/>
        <v>0</v>
      </c>
      <c r="GI414" s="5">
        <f t="shared" si="904"/>
        <v>0</v>
      </c>
      <c r="GJ414" s="5">
        <f t="shared" si="905"/>
        <v>0</v>
      </c>
      <c r="GK414" s="5">
        <f t="shared" si="906"/>
        <v>0</v>
      </c>
      <c r="GL414" s="5">
        <f t="shared" si="907"/>
        <v>0</v>
      </c>
      <c r="GM414" s="5">
        <f t="shared" si="908"/>
        <v>0</v>
      </c>
      <c r="GO414" s="23">
        <f t="shared" si="909"/>
        <v>0</v>
      </c>
      <c r="GP414" s="23">
        <f t="shared" si="910"/>
        <v>0</v>
      </c>
      <c r="GQ414" s="5">
        <f>+IF(GO414&gt;0, IF(COUNTIF(GO$149:GO414,GO414)&lt;=1,TRUE,FALSE),0)*$C$59*-1</f>
        <v>0</v>
      </c>
      <c r="GR414" s="5">
        <f>+IF(GP414&gt;0, IF(COUNTIF(GP$149:GP414,GP414)&lt;=1,TRUE,FALSE),0)*$C$59*-1</f>
        <v>0</v>
      </c>
    </row>
    <row r="415" spans="1:200" s="5" customFormat="1" hidden="1" outlineLevel="1" x14ac:dyDescent="0.2">
      <c r="A415" s="6"/>
      <c r="F415" s="35">
        <f t="shared" si="911"/>
        <v>11.469999999961786</v>
      </c>
      <c r="G415" s="20">
        <f t="shared" si="765"/>
        <v>0</v>
      </c>
      <c r="H415" s="20">
        <f t="shared" si="766"/>
        <v>0</v>
      </c>
      <c r="I415" s="37">
        <f t="shared" si="767"/>
        <v>0</v>
      </c>
      <c r="J415" s="33">
        <f t="shared" si="768"/>
        <v>11.469999999961786</v>
      </c>
      <c r="L415" s="5">
        <f t="shared" si="951"/>
        <v>-33.83000000000402</v>
      </c>
      <c r="M415" s="5">
        <f t="shared" si="912"/>
        <v>0</v>
      </c>
      <c r="N415" s="5">
        <f t="shared" si="913"/>
        <v>0</v>
      </c>
      <c r="O415" s="5">
        <f t="shared" si="914"/>
        <v>0</v>
      </c>
      <c r="P415" s="5">
        <f t="shared" si="915"/>
        <v>0</v>
      </c>
      <c r="Q415" s="5">
        <f t="shared" si="916"/>
        <v>0</v>
      </c>
      <c r="R415" s="5">
        <f t="shared" si="917"/>
        <v>0</v>
      </c>
      <c r="S415" s="5">
        <f t="shared" si="918"/>
        <v>0</v>
      </c>
      <c r="T415" s="5">
        <f t="shared" si="919"/>
        <v>0</v>
      </c>
      <c r="U415" s="5">
        <f t="shared" si="920"/>
        <v>-54.400000000000531</v>
      </c>
      <c r="V415" s="5">
        <f t="shared" si="921"/>
        <v>0</v>
      </c>
      <c r="W415" s="5">
        <f t="shared" si="922"/>
        <v>0</v>
      </c>
      <c r="X415" s="5">
        <f t="shared" si="923"/>
        <v>0</v>
      </c>
      <c r="Y415" s="5">
        <f t="shared" si="924"/>
        <v>0</v>
      </c>
      <c r="Z415" s="5">
        <f t="shared" si="925"/>
        <v>0</v>
      </c>
      <c r="AA415" s="5">
        <f t="shared" si="926"/>
        <v>0</v>
      </c>
      <c r="AB415" s="5">
        <f t="shared" si="927"/>
        <v>0</v>
      </c>
      <c r="AC415" s="5">
        <f t="shared" si="928"/>
        <v>0</v>
      </c>
      <c r="AD415" s="5">
        <f t="shared" si="929"/>
        <v>0</v>
      </c>
      <c r="AE415" s="5">
        <f t="shared" si="930"/>
        <v>-14.599999999999881</v>
      </c>
      <c r="AF415" s="5">
        <f t="shared" si="931"/>
        <v>0</v>
      </c>
      <c r="AG415" s="5">
        <f t="shared" si="932"/>
        <v>0</v>
      </c>
      <c r="AH415" s="5">
        <f t="shared" si="933"/>
        <v>0</v>
      </c>
      <c r="AI415" s="5">
        <f t="shared" si="934"/>
        <v>0</v>
      </c>
      <c r="AJ415" s="5">
        <f t="shared" si="935"/>
        <v>0</v>
      </c>
      <c r="AK415" s="5">
        <f t="shared" si="936"/>
        <v>0</v>
      </c>
      <c r="AL415" s="5">
        <f t="shared" si="937"/>
        <v>0</v>
      </c>
      <c r="AM415" s="5">
        <f t="shared" si="938"/>
        <v>0</v>
      </c>
      <c r="AN415" s="5">
        <f t="shared" si="939"/>
        <v>0</v>
      </c>
      <c r="AO415" s="5">
        <f t="shared" si="940"/>
        <v>62.759999999998669</v>
      </c>
      <c r="AP415" s="5">
        <f t="shared" si="941"/>
        <v>0</v>
      </c>
      <c r="AQ415" s="5">
        <f t="shared" si="942"/>
        <v>0</v>
      </c>
      <c r="AR415" s="5">
        <f t="shared" si="943"/>
        <v>40</v>
      </c>
      <c r="AS415" s="5">
        <f t="shared" si="944"/>
        <v>-11.400000000000119</v>
      </c>
      <c r="AT415" s="5">
        <f t="shared" si="945"/>
        <v>0</v>
      </c>
      <c r="AU415" s="5">
        <f t="shared" si="946"/>
        <v>0</v>
      </c>
      <c r="AW415" s="5">
        <f t="shared" si="947"/>
        <v>0</v>
      </c>
      <c r="AX415" s="5">
        <f t="shared" si="769"/>
        <v>0</v>
      </c>
      <c r="AY415" s="5">
        <f t="shared" si="770"/>
        <v>0</v>
      </c>
      <c r="AZ415" s="5">
        <f t="shared" si="771"/>
        <v>0</v>
      </c>
      <c r="BA415" s="5">
        <f t="shared" si="772"/>
        <v>0</v>
      </c>
      <c r="BB415" s="5">
        <f t="shared" si="773"/>
        <v>0</v>
      </c>
      <c r="BC415" s="5">
        <f t="shared" si="774"/>
        <v>0</v>
      </c>
      <c r="BD415" s="5">
        <f t="shared" si="775"/>
        <v>0</v>
      </c>
      <c r="BE415" s="5">
        <f t="shared" si="776"/>
        <v>0</v>
      </c>
      <c r="BF415" s="5">
        <f t="shared" si="777"/>
        <v>0</v>
      </c>
      <c r="BG415" s="5">
        <f t="shared" si="778"/>
        <v>0</v>
      </c>
      <c r="BH415" s="5">
        <f t="shared" si="779"/>
        <v>0</v>
      </c>
      <c r="BI415" s="5">
        <f t="shared" si="780"/>
        <v>0</v>
      </c>
      <c r="BJ415" s="5">
        <f t="shared" si="781"/>
        <v>0</v>
      </c>
      <c r="BK415" s="5">
        <f t="shared" si="782"/>
        <v>0</v>
      </c>
      <c r="BL415" s="5">
        <f t="shared" si="783"/>
        <v>0</v>
      </c>
      <c r="BM415" s="5">
        <f t="shared" si="784"/>
        <v>0</v>
      </c>
      <c r="BN415" s="5">
        <f t="shared" si="785"/>
        <v>0</v>
      </c>
      <c r="BO415" s="5">
        <f t="shared" si="786"/>
        <v>0</v>
      </c>
      <c r="BP415" s="5">
        <f t="shared" si="787"/>
        <v>0</v>
      </c>
      <c r="BQ415" s="5">
        <f t="shared" si="788"/>
        <v>0</v>
      </c>
      <c r="BR415" s="5">
        <f t="shared" si="789"/>
        <v>0</v>
      </c>
      <c r="BS415" s="5">
        <f t="shared" si="790"/>
        <v>0</v>
      </c>
      <c r="BT415" s="5">
        <f t="shared" si="791"/>
        <v>0</v>
      </c>
      <c r="BU415" s="5">
        <f t="shared" si="792"/>
        <v>0</v>
      </c>
      <c r="BV415" s="5">
        <f t="shared" si="793"/>
        <v>0</v>
      </c>
      <c r="BW415" s="5">
        <f t="shared" si="794"/>
        <v>0</v>
      </c>
      <c r="BX415" s="5">
        <f t="shared" si="795"/>
        <v>0</v>
      </c>
      <c r="BY415" s="5">
        <f t="shared" si="796"/>
        <v>0</v>
      </c>
      <c r="BZ415" s="5">
        <f t="shared" si="797"/>
        <v>1</v>
      </c>
      <c r="CA415" s="5">
        <f t="shared" si="798"/>
        <v>0</v>
      </c>
      <c r="CB415" s="5">
        <f t="shared" si="799"/>
        <v>0</v>
      </c>
      <c r="CC415" s="5">
        <f t="shared" si="800"/>
        <v>2</v>
      </c>
      <c r="CD415" s="5">
        <f t="shared" si="801"/>
        <v>0</v>
      </c>
      <c r="CE415" s="5">
        <f t="shared" si="802"/>
        <v>0</v>
      </c>
      <c r="CF415" s="5">
        <f t="shared" si="803"/>
        <v>0</v>
      </c>
      <c r="CH415" s="5">
        <f t="shared" si="948"/>
        <v>0</v>
      </c>
      <c r="CI415" s="5">
        <f t="shared" si="804"/>
        <v>0</v>
      </c>
      <c r="CJ415" s="5">
        <f t="shared" si="805"/>
        <v>0</v>
      </c>
      <c r="CK415" s="5">
        <f t="shared" si="806"/>
        <v>0</v>
      </c>
      <c r="CL415" s="5">
        <f t="shared" si="807"/>
        <v>0</v>
      </c>
      <c r="CM415" s="5">
        <f t="shared" si="808"/>
        <v>0</v>
      </c>
      <c r="CN415" s="5">
        <f t="shared" si="809"/>
        <v>0</v>
      </c>
      <c r="CO415" s="5">
        <f t="shared" si="810"/>
        <v>0</v>
      </c>
      <c r="CP415" s="5">
        <f t="shared" si="811"/>
        <v>0</v>
      </c>
      <c r="CQ415" s="5">
        <f t="shared" si="812"/>
        <v>0</v>
      </c>
      <c r="CR415" s="5">
        <f t="shared" si="813"/>
        <v>0</v>
      </c>
      <c r="CS415" s="5">
        <f t="shared" si="814"/>
        <v>0</v>
      </c>
      <c r="CT415" s="5">
        <f t="shared" si="815"/>
        <v>0</v>
      </c>
      <c r="CU415" s="5">
        <f t="shared" si="816"/>
        <v>0</v>
      </c>
      <c r="CV415" s="5">
        <f t="shared" si="817"/>
        <v>0</v>
      </c>
      <c r="CW415" s="5">
        <f t="shared" si="818"/>
        <v>0</v>
      </c>
      <c r="CX415" s="5">
        <f t="shared" si="819"/>
        <v>0</v>
      </c>
      <c r="CY415" s="5">
        <f t="shared" si="820"/>
        <v>0</v>
      </c>
      <c r="CZ415" s="5">
        <f t="shared" si="821"/>
        <v>0</v>
      </c>
      <c r="DA415" s="5">
        <f t="shared" si="822"/>
        <v>0</v>
      </c>
      <c r="DB415" s="5">
        <f t="shared" si="823"/>
        <v>0</v>
      </c>
      <c r="DC415" s="5">
        <f t="shared" si="824"/>
        <v>0</v>
      </c>
      <c r="DD415" s="5">
        <f t="shared" si="825"/>
        <v>0</v>
      </c>
      <c r="DE415" s="5">
        <f t="shared" si="826"/>
        <v>0</v>
      </c>
      <c r="DF415" s="5">
        <f t="shared" si="827"/>
        <v>0</v>
      </c>
      <c r="DG415" s="5">
        <f t="shared" si="828"/>
        <v>0</v>
      </c>
      <c r="DH415" s="5">
        <f t="shared" si="829"/>
        <v>0</v>
      </c>
      <c r="DI415" s="5">
        <f t="shared" si="830"/>
        <v>0</v>
      </c>
      <c r="DJ415" s="5">
        <f t="shared" si="831"/>
        <v>0</v>
      </c>
      <c r="DK415" s="5">
        <f t="shared" si="832"/>
        <v>0</v>
      </c>
      <c r="DL415" s="5">
        <f t="shared" si="833"/>
        <v>0</v>
      </c>
      <c r="DM415" s="5">
        <f t="shared" si="834"/>
        <v>0</v>
      </c>
      <c r="DN415" s="5">
        <f t="shared" si="835"/>
        <v>0</v>
      </c>
      <c r="DO415" s="5">
        <f t="shared" si="836"/>
        <v>0</v>
      </c>
      <c r="DP415" s="5">
        <f t="shared" si="837"/>
        <v>0</v>
      </c>
      <c r="DQ415" s="5">
        <f t="shared" si="838"/>
        <v>0</v>
      </c>
      <c r="DS415" s="5">
        <f t="shared" si="949"/>
        <v>2</v>
      </c>
      <c r="DT415" s="5">
        <f t="shared" si="839"/>
        <v>0</v>
      </c>
      <c r="DU415" s="5">
        <f t="shared" si="840"/>
        <v>0</v>
      </c>
      <c r="DV415" s="5">
        <f t="shared" si="841"/>
        <v>0</v>
      </c>
      <c r="DW415" s="5">
        <f t="shared" si="842"/>
        <v>0</v>
      </c>
      <c r="DX415" s="5">
        <f t="shared" si="843"/>
        <v>0</v>
      </c>
      <c r="DY415" s="5">
        <f t="shared" si="844"/>
        <v>0</v>
      </c>
      <c r="DZ415" s="5">
        <f t="shared" si="845"/>
        <v>0</v>
      </c>
      <c r="EA415" s="5">
        <f t="shared" si="846"/>
        <v>0</v>
      </c>
      <c r="EB415" s="5">
        <f t="shared" si="847"/>
        <v>1</v>
      </c>
      <c r="EC415" s="5">
        <f t="shared" si="848"/>
        <v>0</v>
      </c>
      <c r="ED415" s="5">
        <f t="shared" si="849"/>
        <v>0</v>
      </c>
      <c r="EE415" s="5">
        <f t="shared" si="850"/>
        <v>0</v>
      </c>
      <c r="EF415" s="5">
        <f t="shared" si="851"/>
        <v>0</v>
      </c>
      <c r="EG415" s="5">
        <f t="shared" si="852"/>
        <v>0</v>
      </c>
      <c r="EH415" s="5">
        <f t="shared" si="853"/>
        <v>0</v>
      </c>
      <c r="EI415" s="5">
        <f t="shared" si="854"/>
        <v>0</v>
      </c>
      <c r="EJ415" s="5">
        <f t="shared" si="855"/>
        <v>0</v>
      </c>
      <c r="EK415" s="5">
        <f t="shared" si="856"/>
        <v>0</v>
      </c>
      <c r="EL415" s="5">
        <f t="shared" si="857"/>
        <v>3</v>
      </c>
      <c r="EM415" s="5">
        <f t="shared" si="858"/>
        <v>0</v>
      </c>
      <c r="EN415" s="5">
        <f t="shared" si="859"/>
        <v>0</v>
      </c>
      <c r="EO415" s="5">
        <f t="shared" si="860"/>
        <v>0</v>
      </c>
      <c r="EP415" s="5">
        <f t="shared" si="861"/>
        <v>0</v>
      </c>
      <c r="EQ415" s="5">
        <f t="shared" si="862"/>
        <v>0</v>
      </c>
      <c r="ER415" s="5">
        <f t="shared" si="863"/>
        <v>0</v>
      </c>
      <c r="ES415" s="5">
        <f t="shared" si="864"/>
        <v>0</v>
      </c>
      <c r="ET415" s="5">
        <f t="shared" si="865"/>
        <v>0</v>
      </c>
      <c r="EU415" s="5">
        <f t="shared" si="866"/>
        <v>0</v>
      </c>
      <c r="EV415" s="5">
        <f t="shared" si="867"/>
        <v>0</v>
      </c>
      <c r="EW415" s="5">
        <f t="shared" si="868"/>
        <v>0</v>
      </c>
      <c r="EX415" s="5">
        <f t="shared" si="869"/>
        <v>0</v>
      </c>
      <c r="EY415" s="5">
        <f t="shared" si="870"/>
        <v>0</v>
      </c>
      <c r="EZ415" s="5">
        <f t="shared" si="871"/>
        <v>4</v>
      </c>
      <c r="FA415" s="5">
        <f t="shared" si="872"/>
        <v>0</v>
      </c>
      <c r="FB415" s="5">
        <f t="shared" si="873"/>
        <v>0</v>
      </c>
      <c r="FD415" s="5">
        <f t="shared" si="950"/>
        <v>0</v>
      </c>
      <c r="FE415" s="5">
        <f t="shared" si="874"/>
        <v>0</v>
      </c>
      <c r="FF415" s="5">
        <f t="shared" si="875"/>
        <v>0</v>
      </c>
      <c r="FG415" s="5">
        <f t="shared" si="876"/>
        <v>0</v>
      </c>
      <c r="FH415" s="5">
        <f t="shared" si="877"/>
        <v>0</v>
      </c>
      <c r="FI415" s="5">
        <f t="shared" si="878"/>
        <v>0</v>
      </c>
      <c r="FJ415" s="5">
        <f t="shared" si="879"/>
        <v>0</v>
      </c>
      <c r="FK415" s="5">
        <f t="shared" si="880"/>
        <v>0</v>
      </c>
      <c r="FL415" s="5">
        <f t="shared" si="881"/>
        <v>0</v>
      </c>
      <c r="FM415" s="5">
        <f t="shared" si="882"/>
        <v>0</v>
      </c>
      <c r="FN415" s="5">
        <f t="shared" si="883"/>
        <v>0</v>
      </c>
      <c r="FO415" s="5">
        <f t="shared" si="884"/>
        <v>0</v>
      </c>
      <c r="FP415" s="5">
        <f t="shared" si="885"/>
        <v>0</v>
      </c>
      <c r="FQ415" s="5">
        <f t="shared" si="886"/>
        <v>0</v>
      </c>
      <c r="FR415" s="5">
        <f t="shared" si="887"/>
        <v>0</v>
      </c>
      <c r="FS415" s="5">
        <f t="shared" si="888"/>
        <v>0</v>
      </c>
      <c r="FT415" s="5">
        <f t="shared" si="889"/>
        <v>0</v>
      </c>
      <c r="FU415" s="5">
        <f t="shared" si="890"/>
        <v>0</v>
      </c>
      <c r="FV415" s="5">
        <f t="shared" si="891"/>
        <v>0</v>
      </c>
      <c r="FW415" s="5">
        <f t="shared" si="892"/>
        <v>0</v>
      </c>
      <c r="FX415" s="5">
        <f t="shared" si="893"/>
        <v>0</v>
      </c>
      <c r="FY415" s="5">
        <f t="shared" si="894"/>
        <v>0</v>
      </c>
      <c r="FZ415" s="5">
        <f t="shared" si="895"/>
        <v>0</v>
      </c>
      <c r="GA415" s="5">
        <f t="shared" si="896"/>
        <v>0</v>
      </c>
      <c r="GB415" s="5">
        <f t="shared" si="897"/>
        <v>0</v>
      </c>
      <c r="GC415" s="5">
        <f t="shared" si="898"/>
        <v>0</v>
      </c>
      <c r="GD415" s="5">
        <f t="shared" si="899"/>
        <v>0</v>
      </c>
      <c r="GE415" s="5">
        <f t="shared" si="900"/>
        <v>0</v>
      </c>
      <c r="GF415" s="5">
        <f t="shared" si="901"/>
        <v>0</v>
      </c>
      <c r="GG415" s="5">
        <f t="shared" si="902"/>
        <v>0</v>
      </c>
      <c r="GH415" s="5">
        <f t="shared" si="903"/>
        <v>0</v>
      </c>
      <c r="GI415" s="5">
        <f t="shared" si="904"/>
        <v>0</v>
      </c>
      <c r="GJ415" s="5">
        <f t="shared" si="905"/>
        <v>0</v>
      </c>
      <c r="GK415" s="5">
        <f t="shared" si="906"/>
        <v>0</v>
      </c>
      <c r="GL415" s="5">
        <f t="shared" si="907"/>
        <v>0</v>
      </c>
      <c r="GM415" s="5">
        <f t="shared" si="908"/>
        <v>0</v>
      </c>
      <c r="GO415" s="23">
        <f t="shared" si="909"/>
        <v>0</v>
      </c>
      <c r="GP415" s="23">
        <f t="shared" si="910"/>
        <v>0</v>
      </c>
      <c r="GQ415" s="5">
        <f>+IF(GO415&gt;0, IF(COUNTIF(GO$149:GO415,GO415)&lt;=1,TRUE,FALSE),0)*$C$59*-1</f>
        <v>0</v>
      </c>
      <c r="GR415" s="5">
        <f>+IF(GP415&gt;0, IF(COUNTIF(GP$149:GP415,GP415)&lt;=1,TRUE,FALSE),0)*$C$59*-1</f>
        <v>0</v>
      </c>
    </row>
    <row r="416" spans="1:200" s="5" customFormat="1" hidden="1" outlineLevel="1" x14ac:dyDescent="0.2">
      <c r="A416" s="6"/>
      <c r="F416" s="35">
        <f t="shared" si="911"/>
        <v>11.469999999961786</v>
      </c>
      <c r="G416" s="20">
        <f t="shared" si="765"/>
        <v>0</v>
      </c>
      <c r="H416" s="20">
        <f t="shared" si="766"/>
        <v>0</v>
      </c>
      <c r="I416" s="37">
        <f t="shared" si="767"/>
        <v>0</v>
      </c>
      <c r="J416" s="33">
        <f t="shared" si="768"/>
        <v>11.469999999961786</v>
      </c>
      <c r="L416" s="5">
        <f t="shared" si="951"/>
        <v>-33.83000000000402</v>
      </c>
      <c r="M416" s="5">
        <f t="shared" si="912"/>
        <v>0</v>
      </c>
      <c r="N416" s="5">
        <f t="shared" si="913"/>
        <v>0</v>
      </c>
      <c r="O416" s="5">
        <f t="shared" si="914"/>
        <v>0</v>
      </c>
      <c r="P416" s="5">
        <f t="shared" si="915"/>
        <v>0</v>
      </c>
      <c r="Q416" s="5">
        <f t="shared" si="916"/>
        <v>0</v>
      </c>
      <c r="R416" s="5">
        <f t="shared" si="917"/>
        <v>0</v>
      </c>
      <c r="S416" s="5">
        <f t="shared" si="918"/>
        <v>0</v>
      </c>
      <c r="T416" s="5">
        <f t="shared" si="919"/>
        <v>0</v>
      </c>
      <c r="U416" s="5">
        <f t="shared" si="920"/>
        <v>-54.400000000000531</v>
      </c>
      <c r="V416" s="5">
        <f t="shared" si="921"/>
        <v>0</v>
      </c>
      <c r="W416" s="5">
        <f t="shared" si="922"/>
        <v>0</v>
      </c>
      <c r="X416" s="5">
        <f t="shared" si="923"/>
        <v>0</v>
      </c>
      <c r="Y416" s="5">
        <f t="shared" si="924"/>
        <v>0</v>
      </c>
      <c r="Z416" s="5">
        <f t="shared" si="925"/>
        <v>0</v>
      </c>
      <c r="AA416" s="5">
        <f t="shared" si="926"/>
        <v>0</v>
      </c>
      <c r="AB416" s="5">
        <f t="shared" si="927"/>
        <v>0</v>
      </c>
      <c r="AC416" s="5">
        <f t="shared" si="928"/>
        <v>0</v>
      </c>
      <c r="AD416" s="5">
        <f t="shared" si="929"/>
        <v>0</v>
      </c>
      <c r="AE416" s="5">
        <f t="shared" si="930"/>
        <v>-14.599999999999881</v>
      </c>
      <c r="AF416" s="5">
        <f t="shared" si="931"/>
        <v>0</v>
      </c>
      <c r="AG416" s="5">
        <f t="shared" si="932"/>
        <v>0</v>
      </c>
      <c r="AH416" s="5">
        <f t="shared" si="933"/>
        <v>0</v>
      </c>
      <c r="AI416" s="5">
        <f t="shared" si="934"/>
        <v>0</v>
      </c>
      <c r="AJ416" s="5">
        <f t="shared" si="935"/>
        <v>0</v>
      </c>
      <c r="AK416" s="5">
        <f t="shared" si="936"/>
        <v>0</v>
      </c>
      <c r="AL416" s="5">
        <f t="shared" si="937"/>
        <v>0</v>
      </c>
      <c r="AM416" s="5">
        <f t="shared" si="938"/>
        <v>0</v>
      </c>
      <c r="AN416" s="5">
        <f t="shared" si="939"/>
        <v>0</v>
      </c>
      <c r="AO416" s="5">
        <f t="shared" si="940"/>
        <v>62.759999999998669</v>
      </c>
      <c r="AP416" s="5">
        <f t="shared" si="941"/>
        <v>0</v>
      </c>
      <c r="AQ416" s="5">
        <f t="shared" si="942"/>
        <v>0</v>
      </c>
      <c r="AR416" s="5">
        <f t="shared" si="943"/>
        <v>40</v>
      </c>
      <c r="AS416" s="5">
        <f t="shared" si="944"/>
        <v>-11.400000000000119</v>
      </c>
      <c r="AT416" s="5">
        <f t="shared" si="945"/>
        <v>0</v>
      </c>
      <c r="AU416" s="5">
        <f t="shared" si="946"/>
        <v>0</v>
      </c>
      <c r="AW416" s="5">
        <f t="shared" si="947"/>
        <v>0</v>
      </c>
      <c r="AX416" s="5">
        <f t="shared" si="769"/>
        <v>0</v>
      </c>
      <c r="AY416" s="5">
        <f t="shared" si="770"/>
        <v>0</v>
      </c>
      <c r="AZ416" s="5">
        <f t="shared" si="771"/>
        <v>0</v>
      </c>
      <c r="BA416" s="5">
        <f t="shared" si="772"/>
        <v>0</v>
      </c>
      <c r="BB416" s="5">
        <f t="shared" si="773"/>
        <v>0</v>
      </c>
      <c r="BC416" s="5">
        <f t="shared" si="774"/>
        <v>0</v>
      </c>
      <c r="BD416" s="5">
        <f t="shared" si="775"/>
        <v>0</v>
      </c>
      <c r="BE416" s="5">
        <f t="shared" si="776"/>
        <v>0</v>
      </c>
      <c r="BF416" s="5">
        <f t="shared" si="777"/>
        <v>0</v>
      </c>
      <c r="BG416" s="5">
        <f t="shared" si="778"/>
        <v>0</v>
      </c>
      <c r="BH416" s="5">
        <f t="shared" si="779"/>
        <v>0</v>
      </c>
      <c r="BI416" s="5">
        <f t="shared" si="780"/>
        <v>0</v>
      </c>
      <c r="BJ416" s="5">
        <f t="shared" si="781"/>
        <v>0</v>
      </c>
      <c r="BK416" s="5">
        <f t="shared" si="782"/>
        <v>0</v>
      </c>
      <c r="BL416" s="5">
        <f t="shared" si="783"/>
        <v>0</v>
      </c>
      <c r="BM416" s="5">
        <f t="shared" si="784"/>
        <v>0</v>
      </c>
      <c r="BN416" s="5">
        <f t="shared" si="785"/>
        <v>0</v>
      </c>
      <c r="BO416" s="5">
        <f t="shared" si="786"/>
        <v>0</v>
      </c>
      <c r="BP416" s="5">
        <f t="shared" si="787"/>
        <v>0</v>
      </c>
      <c r="BQ416" s="5">
        <f t="shared" si="788"/>
        <v>0</v>
      </c>
      <c r="BR416" s="5">
        <f t="shared" si="789"/>
        <v>0</v>
      </c>
      <c r="BS416" s="5">
        <f t="shared" si="790"/>
        <v>0</v>
      </c>
      <c r="BT416" s="5">
        <f t="shared" si="791"/>
        <v>0</v>
      </c>
      <c r="BU416" s="5">
        <f t="shared" si="792"/>
        <v>0</v>
      </c>
      <c r="BV416" s="5">
        <f t="shared" si="793"/>
        <v>0</v>
      </c>
      <c r="BW416" s="5">
        <f t="shared" si="794"/>
        <v>0</v>
      </c>
      <c r="BX416" s="5">
        <f t="shared" si="795"/>
        <v>0</v>
      </c>
      <c r="BY416" s="5">
        <f t="shared" si="796"/>
        <v>0</v>
      </c>
      <c r="BZ416" s="5">
        <f t="shared" si="797"/>
        <v>1</v>
      </c>
      <c r="CA416" s="5">
        <f t="shared" si="798"/>
        <v>0</v>
      </c>
      <c r="CB416" s="5">
        <f t="shared" si="799"/>
        <v>0</v>
      </c>
      <c r="CC416" s="5">
        <f t="shared" si="800"/>
        <v>2</v>
      </c>
      <c r="CD416" s="5">
        <f t="shared" si="801"/>
        <v>0</v>
      </c>
      <c r="CE416" s="5">
        <f t="shared" si="802"/>
        <v>0</v>
      </c>
      <c r="CF416" s="5">
        <f t="shared" si="803"/>
        <v>0</v>
      </c>
      <c r="CH416" s="5">
        <f t="shared" si="948"/>
        <v>0</v>
      </c>
      <c r="CI416" s="5">
        <f t="shared" si="804"/>
        <v>0</v>
      </c>
      <c r="CJ416" s="5">
        <f t="shared" si="805"/>
        <v>0</v>
      </c>
      <c r="CK416" s="5">
        <f t="shared" si="806"/>
        <v>0</v>
      </c>
      <c r="CL416" s="5">
        <f t="shared" si="807"/>
        <v>0</v>
      </c>
      <c r="CM416" s="5">
        <f t="shared" si="808"/>
        <v>0</v>
      </c>
      <c r="CN416" s="5">
        <f t="shared" si="809"/>
        <v>0</v>
      </c>
      <c r="CO416" s="5">
        <f t="shared" si="810"/>
        <v>0</v>
      </c>
      <c r="CP416" s="5">
        <f t="shared" si="811"/>
        <v>0</v>
      </c>
      <c r="CQ416" s="5">
        <f t="shared" si="812"/>
        <v>0</v>
      </c>
      <c r="CR416" s="5">
        <f t="shared" si="813"/>
        <v>0</v>
      </c>
      <c r="CS416" s="5">
        <f t="shared" si="814"/>
        <v>0</v>
      </c>
      <c r="CT416" s="5">
        <f t="shared" si="815"/>
        <v>0</v>
      </c>
      <c r="CU416" s="5">
        <f t="shared" si="816"/>
        <v>0</v>
      </c>
      <c r="CV416" s="5">
        <f t="shared" si="817"/>
        <v>0</v>
      </c>
      <c r="CW416" s="5">
        <f t="shared" si="818"/>
        <v>0</v>
      </c>
      <c r="CX416" s="5">
        <f t="shared" si="819"/>
        <v>0</v>
      </c>
      <c r="CY416" s="5">
        <f t="shared" si="820"/>
        <v>0</v>
      </c>
      <c r="CZ416" s="5">
        <f t="shared" si="821"/>
        <v>0</v>
      </c>
      <c r="DA416" s="5">
        <f t="shared" si="822"/>
        <v>0</v>
      </c>
      <c r="DB416" s="5">
        <f t="shared" si="823"/>
        <v>0</v>
      </c>
      <c r="DC416" s="5">
        <f t="shared" si="824"/>
        <v>0</v>
      </c>
      <c r="DD416" s="5">
        <f t="shared" si="825"/>
        <v>0</v>
      </c>
      <c r="DE416" s="5">
        <f t="shared" si="826"/>
        <v>0</v>
      </c>
      <c r="DF416" s="5">
        <f t="shared" si="827"/>
        <v>0</v>
      </c>
      <c r="DG416" s="5">
        <f t="shared" si="828"/>
        <v>0</v>
      </c>
      <c r="DH416" s="5">
        <f t="shared" si="829"/>
        <v>0</v>
      </c>
      <c r="DI416" s="5">
        <f t="shared" si="830"/>
        <v>0</v>
      </c>
      <c r="DJ416" s="5">
        <f t="shared" si="831"/>
        <v>0</v>
      </c>
      <c r="DK416" s="5">
        <f t="shared" si="832"/>
        <v>0</v>
      </c>
      <c r="DL416" s="5">
        <f t="shared" si="833"/>
        <v>0</v>
      </c>
      <c r="DM416" s="5">
        <f t="shared" si="834"/>
        <v>0</v>
      </c>
      <c r="DN416" s="5">
        <f t="shared" si="835"/>
        <v>0</v>
      </c>
      <c r="DO416" s="5">
        <f t="shared" si="836"/>
        <v>0</v>
      </c>
      <c r="DP416" s="5">
        <f t="shared" si="837"/>
        <v>0</v>
      </c>
      <c r="DQ416" s="5">
        <f t="shared" si="838"/>
        <v>0</v>
      </c>
      <c r="DS416" s="5">
        <f t="shared" si="949"/>
        <v>2</v>
      </c>
      <c r="DT416" s="5">
        <f t="shared" si="839"/>
        <v>0</v>
      </c>
      <c r="DU416" s="5">
        <f t="shared" si="840"/>
        <v>0</v>
      </c>
      <c r="DV416" s="5">
        <f t="shared" si="841"/>
        <v>0</v>
      </c>
      <c r="DW416" s="5">
        <f t="shared" si="842"/>
        <v>0</v>
      </c>
      <c r="DX416" s="5">
        <f t="shared" si="843"/>
        <v>0</v>
      </c>
      <c r="DY416" s="5">
        <f t="shared" si="844"/>
        <v>0</v>
      </c>
      <c r="DZ416" s="5">
        <f t="shared" si="845"/>
        <v>0</v>
      </c>
      <c r="EA416" s="5">
        <f t="shared" si="846"/>
        <v>0</v>
      </c>
      <c r="EB416" s="5">
        <f t="shared" si="847"/>
        <v>1</v>
      </c>
      <c r="EC416" s="5">
        <f t="shared" si="848"/>
        <v>0</v>
      </c>
      <c r="ED416" s="5">
        <f t="shared" si="849"/>
        <v>0</v>
      </c>
      <c r="EE416" s="5">
        <f t="shared" si="850"/>
        <v>0</v>
      </c>
      <c r="EF416" s="5">
        <f t="shared" si="851"/>
        <v>0</v>
      </c>
      <c r="EG416" s="5">
        <f t="shared" si="852"/>
        <v>0</v>
      </c>
      <c r="EH416" s="5">
        <f t="shared" si="853"/>
        <v>0</v>
      </c>
      <c r="EI416" s="5">
        <f t="shared" si="854"/>
        <v>0</v>
      </c>
      <c r="EJ416" s="5">
        <f t="shared" si="855"/>
        <v>0</v>
      </c>
      <c r="EK416" s="5">
        <f t="shared" si="856"/>
        <v>0</v>
      </c>
      <c r="EL416" s="5">
        <f t="shared" si="857"/>
        <v>3</v>
      </c>
      <c r="EM416" s="5">
        <f t="shared" si="858"/>
        <v>0</v>
      </c>
      <c r="EN416" s="5">
        <f t="shared" si="859"/>
        <v>0</v>
      </c>
      <c r="EO416" s="5">
        <f t="shared" si="860"/>
        <v>0</v>
      </c>
      <c r="EP416" s="5">
        <f t="shared" si="861"/>
        <v>0</v>
      </c>
      <c r="EQ416" s="5">
        <f t="shared" si="862"/>
        <v>0</v>
      </c>
      <c r="ER416" s="5">
        <f t="shared" si="863"/>
        <v>0</v>
      </c>
      <c r="ES416" s="5">
        <f t="shared" si="864"/>
        <v>0</v>
      </c>
      <c r="ET416" s="5">
        <f t="shared" si="865"/>
        <v>0</v>
      </c>
      <c r="EU416" s="5">
        <f t="shared" si="866"/>
        <v>0</v>
      </c>
      <c r="EV416" s="5">
        <f t="shared" si="867"/>
        <v>0</v>
      </c>
      <c r="EW416" s="5">
        <f t="shared" si="868"/>
        <v>0</v>
      </c>
      <c r="EX416" s="5">
        <f t="shared" si="869"/>
        <v>0</v>
      </c>
      <c r="EY416" s="5">
        <f t="shared" si="870"/>
        <v>0</v>
      </c>
      <c r="EZ416" s="5">
        <f t="shared" si="871"/>
        <v>4</v>
      </c>
      <c r="FA416" s="5">
        <f t="shared" si="872"/>
        <v>0</v>
      </c>
      <c r="FB416" s="5">
        <f t="shared" si="873"/>
        <v>0</v>
      </c>
      <c r="FD416" s="5">
        <f t="shared" si="950"/>
        <v>0</v>
      </c>
      <c r="FE416" s="5">
        <f t="shared" si="874"/>
        <v>0</v>
      </c>
      <c r="FF416" s="5">
        <f t="shared" si="875"/>
        <v>0</v>
      </c>
      <c r="FG416" s="5">
        <f t="shared" si="876"/>
        <v>0</v>
      </c>
      <c r="FH416" s="5">
        <f t="shared" si="877"/>
        <v>0</v>
      </c>
      <c r="FI416" s="5">
        <f t="shared" si="878"/>
        <v>0</v>
      </c>
      <c r="FJ416" s="5">
        <f t="shared" si="879"/>
        <v>0</v>
      </c>
      <c r="FK416" s="5">
        <f t="shared" si="880"/>
        <v>0</v>
      </c>
      <c r="FL416" s="5">
        <f t="shared" si="881"/>
        <v>0</v>
      </c>
      <c r="FM416" s="5">
        <f t="shared" si="882"/>
        <v>0</v>
      </c>
      <c r="FN416" s="5">
        <f t="shared" si="883"/>
        <v>0</v>
      </c>
      <c r="FO416" s="5">
        <f t="shared" si="884"/>
        <v>0</v>
      </c>
      <c r="FP416" s="5">
        <f t="shared" si="885"/>
        <v>0</v>
      </c>
      <c r="FQ416" s="5">
        <f t="shared" si="886"/>
        <v>0</v>
      </c>
      <c r="FR416" s="5">
        <f t="shared" si="887"/>
        <v>0</v>
      </c>
      <c r="FS416" s="5">
        <f t="shared" si="888"/>
        <v>0</v>
      </c>
      <c r="FT416" s="5">
        <f t="shared" si="889"/>
        <v>0</v>
      </c>
      <c r="FU416" s="5">
        <f t="shared" si="890"/>
        <v>0</v>
      </c>
      <c r="FV416" s="5">
        <f t="shared" si="891"/>
        <v>0</v>
      </c>
      <c r="FW416" s="5">
        <f t="shared" si="892"/>
        <v>0</v>
      </c>
      <c r="FX416" s="5">
        <f t="shared" si="893"/>
        <v>0</v>
      </c>
      <c r="FY416" s="5">
        <f t="shared" si="894"/>
        <v>0</v>
      </c>
      <c r="FZ416" s="5">
        <f t="shared" si="895"/>
        <v>0</v>
      </c>
      <c r="GA416" s="5">
        <f t="shared" si="896"/>
        <v>0</v>
      </c>
      <c r="GB416" s="5">
        <f t="shared" si="897"/>
        <v>0</v>
      </c>
      <c r="GC416" s="5">
        <f t="shared" si="898"/>
        <v>0</v>
      </c>
      <c r="GD416" s="5">
        <f t="shared" si="899"/>
        <v>0</v>
      </c>
      <c r="GE416" s="5">
        <f t="shared" si="900"/>
        <v>0</v>
      </c>
      <c r="GF416" s="5">
        <f t="shared" si="901"/>
        <v>0</v>
      </c>
      <c r="GG416" s="5">
        <f t="shared" si="902"/>
        <v>0</v>
      </c>
      <c r="GH416" s="5">
        <f t="shared" si="903"/>
        <v>0</v>
      </c>
      <c r="GI416" s="5">
        <f t="shared" si="904"/>
        <v>0</v>
      </c>
      <c r="GJ416" s="5">
        <f t="shared" si="905"/>
        <v>0</v>
      </c>
      <c r="GK416" s="5">
        <f t="shared" si="906"/>
        <v>0</v>
      </c>
      <c r="GL416" s="5">
        <f t="shared" si="907"/>
        <v>0</v>
      </c>
      <c r="GM416" s="5">
        <f t="shared" si="908"/>
        <v>0</v>
      </c>
      <c r="GO416" s="23">
        <f t="shared" si="909"/>
        <v>0</v>
      </c>
      <c r="GP416" s="23">
        <f t="shared" si="910"/>
        <v>0</v>
      </c>
      <c r="GQ416" s="5">
        <f>+IF(GO416&gt;0, IF(COUNTIF(GO$149:GO416,GO416)&lt;=1,TRUE,FALSE),0)*$C$59*-1</f>
        <v>0</v>
      </c>
      <c r="GR416" s="5">
        <f>+IF(GP416&gt;0, IF(COUNTIF(GP$149:GP416,GP416)&lt;=1,TRUE,FALSE),0)*$C$59*-1</f>
        <v>0</v>
      </c>
    </row>
    <row r="417" spans="1:200" s="5" customFormat="1" hidden="1" outlineLevel="1" x14ac:dyDescent="0.2">
      <c r="A417" s="6"/>
      <c r="F417" s="35">
        <f t="shared" si="911"/>
        <v>11.469999999961786</v>
      </c>
      <c r="G417" s="20">
        <f t="shared" si="765"/>
        <v>0</v>
      </c>
      <c r="H417" s="20">
        <f t="shared" si="766"/>
        <v>0</v>
      </c>
      <c r="I417" s="37">
        <f t="shared" si="767"/>
        <v>0</v>
      </c>
      <c r="J417" s="33">
        <f t="shared" si="768"/>
        <v>11.469999999961786</v>
      </c>
      <c r="L417" s="5">
        <f t="shared" si="951"/>
        <v>-33.83000000000402</v>
      </c>
      <c r="M417" s="5">
        <f t="shared" si="912"/>
        <v>0</v>
      </c>
      <c r="N417" s="5">
        <f t="shared" si="913"/>
        <v>0</v>
      </c>
      <c r="O417" s="5">
        <f t="shared" si="914"/>
        <v>0</v>
      </c>
      <c r="P417" s="5">
        <f t="shared" si="915"/>
        <v>0</v>
      </c>
      <c r="Q417" s="5">
        <f t="shared" si="916"/>
        <v>0</v>
      </c>
      <c r="R417" s="5">
        <f t="shared" si="917"/>
        <v>0</v>
      </c>
      <c r="S417" s="5">
        <f t="shared" si="918"/>
        <v>0</v>
      </c>
      <c r="T417" s="5">
        <f t="shared" si="919"/>
        <v>0</v>
      </c>
      <c r="U417" s="5">
        <f t="shared" si="920"/>
        <v>-54.400000000000531</v>
      </c>
      <c r="V417" s="5">
        <f t="shared" si="921"/>
        <v>0</v>
      </c>
      <c r="W417" s="5">
        <f t="shared" si="922"/>
        <v>0</v>
      </c>
      <c r="X417" s="5">
        <f t="shared" si="923"/>
        <v>0</v>
      </c>
      <c r="Y417" s="5">
        <f t="shared" si="924"/>
        <v>0</v>
      </c>
      <c r="Z417" s="5">
        <f t="shared" si="925"/>
        <v>0</v>
      </c>
      <c r="AA417" s="5">
        <f t="shared" si="926"/>
        <v>0</v>
      </c>
      <c r="AB417" s="5">
        <f t="shared" si="927"/>
        <v>0</v>
      </c>
      <c r="AC417" s="5">
        <f t="shared" si="928"/>
        <v>0</v>
      </c>
      <c r="AD417" s="5">
        <f t="shared" si="929"/>
        <v>0</v>
      </c>
      <c r="AE417" s="5">
        <f t="shared" si="930"/>
        <v>-14.599999999999881</v>
      </c>
      <c r="AF417" s="5">
        <f t="shared" si="931"/>
        <v>0</v>
      </c>
      <c r="AG417" s="5">
        <f t="shared" si="932"/>
        <v>0</v>
      </c>
      <c r="AH417" s="5">
        <f t="shared" si="933"/>
        <v>0</v>
      </c>
      <c r="AI417" s="5">
        <f t="shared" si="934"/>
        <v>0</v>
      </c>
      <c r="AJ417" s="5">
        <f t="shared" si="935"/>
        <v>0</v>
      </c>
      <c r="AK417" s="5">
        <f t="shared" si="936"/>
        <v>0</v>
      </c>
      <c r="AL417" s="5">
        <f t="shared" si="937"/>
        <v>0</v>
      </c>
      <c r="AM417" s="5">
        <f t="shared" si="938"/>
        <v>0</v>
      </c>
      <c r="AN417" s="5">
        <f t="shared" si="939"/>
        <v>0</v>
      </c>
      <c r="AO417" s="5">
        <f t="shared" si="940"/>
        <v>62.759999999998669</v>
      </c>
      <c r="AP417" s="5">
        <f t="shared" si="941"/>
        <v>0</v>
      </c>
      <c r="AQ417" s="5">
        <f t="shared" si="942"/>
        <v>0</v>
      </c>
      <c r="AR417" s="5">
        <f t="shared" si="943"/>
        <v>40</v>
      </c>
      <c r="AS417" s="5">
        <f t="shared" si="944"/>
        <v>-11.400000000000119</v>
      </c>
      <c r="AT417" s="5">
        <f t="shared" si="945"/>
        <v>0</v>
      </c>
      <c r="AU417" s="5">
        <f t="shared" si="946"/>
        <v>0</v>
      </c>
      <c r="AW417" s="5">
        <f t="shared" si="947"/>
        <v>0</v>
      </c>
      <c r="AX417" s="5">
        <f t="shared" si="769"/>
        <v>0</v>
      </c>
      <c r="AY417" s="5">
        <f t="shared" si="770"/>
        <v>0</v>
      </c>
      <c r="AZ417" s="5">
        <f t="shared" si="771"/>
        <v>0</v>
      </c>
      <c r="BA417" s="5">
        <f t="shared" si="772"/>
        <v>0</v>
      </c>
      <c r="BB417" s="5">
        <f t="shared" si="773"/>
        <v>0</v>
      </c>
      <c r="BC417" s="5">
        <f t="shared" si="774"/>
        <v>0</v>
      </c>
      <c r="BD417" s="5">
        <f t="shared" si="775"/>
        <v>0</v>
      </c>
      <c r="BE417" s="5">
        <f t="shared" si="776"/>
        <v>0</v>
      </c>
      <c r="BF417" s="5">
        <f t="shared" si="777"/>
        <v>0</v>
      </c>
      <c r="BG417" s="5">
        <f t="shared" si="778"/>
        <v>0</v>
      </c>
      <c r="BH417" s="5">
        <f t="shared" si="779"/>
        <v>0</v>
      </c>
      <c r="BI417" s="5">
        <f t="shared" si="780"/>
        <v>0</v>
      </c>
      <c r="BJ417" s="5">
        <f t="shared" si="781"/>
        <v>0</v>
      </c>
      <c r="BK417" s="5">
        <f t="shared" si="782"/>
        <v>0</v>
      </c>
      <c r="BL417" s="5">
        <f t="shared" si="783"/>
        <v>0</v>
      </c>
      <c r="BM417" s="5">
        <f t="shared" si="784"/>
        <v>0</v>
      </c>
      <c r="BN417" s="5">
        <f t="shared" si="785"/>
        <v>0</v>
      </c>
      <c r="BO417" s="5">
        <f t="shared" si="786"/>
        <v>0</v>
      </c>
      <c r="BP417" s="5">
        <f t="shared" si="787"/>
        <v>0</v>
      </c>
      <c r="BQ417" s="5">
        <f t="shared" si="788"/>
        <v>0</v>
      </c>
      <c r="BR417" s="5">
        <f t="shared" si="789"/>
        <v>0</v>
      </c>
      <c r="BS417" s="5">
        <f t="shared" si="790"/>
        <v>0</v>
      </c>
      <c r="BT417" s="5">
        <f t="shared" si="791"/>
        <v>0</v>
      </c>
      <c r="BU417" s="5">
        <f t="shared" si="792"/>
        <v>0</v>
      </c>
      <c r="BV417" s="5">
        <f t="shared" si="793"/>
        <v>0</v>
      </c>
      <c r="BW417" s="5">
        <f t="shared" si="794"/>
        <v>0</v>
      </c>
      <c r="BX417" s="5">
        <f t="shared" si="795"/>
        <v>0</v>
      </c>
      <c r="BY417" s="5">
        <f t="shared" si="796"/>
        <v>0</v>
      </c>
      <c r="BZ417" s="5">
        <f t="shared" si="797"/>
        <v>1</v>
      </c>
      <c r="CA417" s="5">
        <f t="shared" si="798"/>
        <v>0</v>
      </c>
      <c r="CB417" s="5">
        <f t="shared" si="799"/>
        <v>0</v>
      </c>
      <c r="CC417" s="5">
        <f t="shared" si="800"/>
        <v>2</v>
      </c>
      <c r="CD417" s="5">
        <f t="shared" si="801"/>
        <v>0</v>
      </c>
      <c r="CE417" s="5">
        <f t="shared" si="802"/>
        <v>0</v>
      </c>
      <c r="CF417" s="5">
        <f t="shared" si="803"/>
        <v>0</v>
      </c>
      <c r="CH417" s="5">
        <f t="shared" si="948"/>
        <v>0</v>
      </c>
      <c r="CI417" s="5">
        <f t="shared" si="804"/>
        <v>0</v>
      </c>
      <c r="CJ417" s="5">
        <f t="shared" si="805"/>
        <v>0</v>
      </c>
      <c r="CK417" s="5">
        <f t="shared" si="806"/>
        <v>0</v>
      </c>
      <c r="CL417" s="5">
        <f t="shared" si="807"/>
        <v>0</v>
      </c>
      <c r="CM417" s="5">
        <f t="shared" si="808"/>
        <v>0</v>
      </c>
      <c r="CN417" s="5">
        <f t="shared" si="809"/>
        <v>0</v>
      </c>
      <c r="CO417" s="5">
        <f t="shared" si="810"/>
        <v>0</v>
      </c>
      <c r="CP417" s="5">
        <f t="shared" si="811"/>
        <v>0</v>
      </c>
      <c r="CQ417" s="5">
        <f t="shared" si="812"/>
        <v>0</v>
      </c>
      <c r="CR417" s="5">
        <f t="shared" si="813"/>
        <v>0</v>
      </c>
      <c r="CS417" s="5">
        <f t="shared" si="814"/>
        <v>0</v>
      </c>
      <c r="CT417" s="5">
        <f t="shared" si="815"/>
        <v>0</v>
      </c>
      <c r="CU417" s="5">
        <f t="shared" si="816"/>
        <v>0</v>
      </c>
      <c r="CV417" s="5">
        <f t="shared" si="817"/>
        <v>0</v>
      </c>
      <c r="CW417" s="5">
        <f t="shared" si="818"/>
        <v>0</v>
      </c>
      <c r="CX417" s="5">
        <f t="shared" si="819"/>
        <v>0</v>
      </c>
      <c r="CY417" s="5">
        <f t="shared" si="820"/>
        <v>0</v>
      </c>
      <c r="CZ417" s="5">
        <f t="shared" si="821"/>
        <v>0</v>
      </c>
      <c r="DA417" s="5">
        <f t="shared" si="822"/>
        <v>0</v>
      </c>
      <c r="DB417" s="5">
        <f t="shared" si="823"/>
        <v>0</v>
      </c>
      <c r="DC417" s="5">
        <f t="shared" si="824"/>
        <v>0</v>
      </c>
      <c r="DD417" s="5">
        <f t="shared" si="825"/>
        <v>0</v>
      </c>
      <c r="DE417" s="5">
        <f t="shared" si="826"/>
        <v>0</v>
      </c>
      <c r="DF417" s="5">
        <f t="shared" si="827"/>
        <v>0</v>
      </c>
      <c r="DG417" s="5">
        <f t="shared" si="828"/>
        <v>0</v>
      </c>
      <c r="DH417" s="5">
        <f t="shared" si="829"/>
        <v>0</v>
      </c>
      <c r="DI417" s="5">
        <f t="shared" si="830"/>
        <v>0</v>
      </c>
      <c r="DJ417" s="5">
        <f t="shared" si="831"/>
        <v>0</v>
      </c>
      <c r="DK417" s="5">
        <f t="shared" si="832"/>
        <v>0</v>
      </c>
      <c r="DL417" s="5">
        <f t="shared" si="833"/>
        <v>0</v>
      </c>
      <c r="DM417" s="5">
        <f t="shared" si="834"/>
        <v>0</v>
      </c>
      <c r="DN417" s="5">
        <f t="shared" si="835"/>
        <v>0</v>
      </c>
      <c r="DO417" s="5">
        <f t="shared" si="836"/>
        <v>0</v>
      </c>
      <c r="DP417" s="5">
        <f t="shared" si="837"/>
        <v>0</v>
      </c>
      <c r="DQ417" s="5">
        <f t="shared" si="838"/>
        <v>0</v>
      </c>
      <c r="DS417" s="5">
        <f t="shared" si="949"/>
        <v>2</v>
      </c>
      <c r="DT417" s="5">
        <f t="shared" si="839"/>
        <v>0</v>
      </c>
      <c r="DU417" s="5">
        <f t="shared" si="840"/>
        <v>0</v>
      </c>
      <c r="DV417" s="5">
        <f t="shared" si="841"/>
        <v>0</v>
      </c>
      <c r="DW417" s="5">
        <f t="shared" si="842"/>
        <v>0</v>
      </c>
      <c r="DX417" s="5">
        <f t="shared" si="843"/>
        <v>0</v>
      </c>
      <c r="DY417" s="5">
        <f t="shared" si="844"/>
        <v>0</v>
      </c>
      <c r="DZ417" s="5">
        <f t="shared" si="845"/>
        <v>0</v>
      </c>
      <c r="EA417" s="5">
        <f t="shared" si="846"/>
        <v>0</v>
      </c>
      <c r="EB417" s="5">
        <f t="shared" si="847"/>
        <v>1</v>
      </c>
      <c r="EC417" s="5">
        <f t="shared" si="848"/>
        <v>0</v>
      </c>
      <c r="ED417" s="5">
        <f t="shared" si="849"/>
        <v>0</v>
      </c>
      <c r="EE417" s="5">
        <f t="shared" si="850"/>
        <v>0</v>
      </c>
      <c r="EF417" s="5">
        <f t="shared" si="851"/>
        <v>0</v>
      </c>
      <c r="EG417" s="5">
        <f t="shared" si="852"/>
        <v>0</v>
      </c>
      <c r="EH417" s="5">
        <f t="shared" si="853"/>
        <v>0</v>
      </c>
      <c r="EI417" s="5">
        <f t="shared" si="854"/>
        <v>0</v>
      </c>
      <c r="EJ417" s="5">
        <f t="shared" si="855"/>
        <v>0</v>
      </c>
      <c r="EK417" s="5">
        <f t="shared" si="856"/>
        <v>0</v>
      </c>
      <c r="EL417" s="5">
        <f t="shared" si="857"/>
        <v>3</v>
      </c>
      <c r="EM417" s="5">
        <f t="shared" si="858"/>
        <v>0</v>
      </c>
      <c r="EN417" s="5">
        <f t="shared" si="859"/>
        <v>0</v>
      </c>
      <c r="EO417" s="5">
        <f t="shared" si="860"/>
        <v>0</v>
      </c>
      <c r="EP417" s="5">
        <f t="shared" si="861"/>
        <v>0</v>
      </c>
      <c r="EQ417" s="5">
        <f t="shared" si="862"/>
        <v>0</v>
      </c>
      <c r="ER417" s="5">
        <f t="shared" si="863"/>
        <v>0</v>
      </c>
      <c r="ES417" s="5">
        <f t="shared" si="864"/>
        <v>0</v>
      </c>
      <c r="ET417" s="5">
        <f t="shared" si="865"/>
        <v>0</v>
      </c>
      <c r="EU417" s="5">
        <f t="shared" si="866"/>
        <v>0</v>
      </c>
      <c r="EV417" s="5">
        <f t="shared" si="867"/>
        <v>0</v>
      </c>
      <c r="EW417" s="5">
        <f t="shared" si="868"/>
        <v>0</v>
      </c>
      <c r="EX417" s="5">
        <f t="shared" si="869"/>
        <v>0</v>
      </c>
      <c r="EY417" s="5">
        <f t="shared" si="870"/>
        <v>0</v>
      </c>
      <c r="EZ417" s="5">
        <f t="shared" si="871"/>
        <v>4</v>
      </c>
      <c r="FA417" s="5">
        <f t="shared" si="872"/>
        <v>0</v>
      </c>
      <c r="FB417" s="5">
        <f t="shared" si="873"/>
        <v>0</v>
      </c>
      <c r="FD417" s="5">
        <f t="shared" si="950"/>
        <v>0</v>
      </c>
      <c r="FE417" s="5">
        <f t="shared" si="874"/>
        <v>0</v>
      </c>
      <c r="FF417" s="5">
        <f t="shared" si="875"/>
        <v>0</v>
      </c>
      <c r="FG417" s="5">
        <f t="shared" si="876"/>
        <v>0</v>
      </c>
      <c r="FH417" s="5">
        <f t="shared" si="877"/>
        <v>0</v>
      </c>
      <c r="FI417" s="5">
        <f t="shared" si="878"/>
        <v>0</v>
      </c>
      <c r="FJ417" s="5">
        <f t="shared" si="879"/>
        <v>0</v>
      </c>
      <c r="FK417" s="5">
        <f t="shared" si="880"/>
        <v>0</v>
      </c>
      <c r="FL417" s="5">
        <f t="shared" si="881"/>
        <v>0</v>
      </c>
      <c r="FM417" s="5">
        <f t="shared" si="882"/>
        <v>0</v>
      </c>
      <c r="FN417" s="5">
        <f t="shared" si="883"/>
        <v>0</v>
      </c>
      <c r="FO417" s="5">
        <f t="shared" si="884"/>
        <v>0</v>
      </c>
      <c r="FP417" s="5">
        <f t="shared" si="885"/>
        <v>0</v>
      </c>
      <c r="FQ417" s="5">
        <f t="shared" si="886"/>
        <v>0</v>
      </c>
      <c r="FR417" s="5">
        <f t="shared" si="887"/>
        <v>0</v>
      </c>
      <c r="FS417" s="5">
        <f t="shared" si="888"/>
        <v>0</v>
      </c>
      <c r="FT417" s="5">
        <f t="shared" si="889"/>
        <v>0</v>
      </c>
      <c r="FU417" s="5">
        <f t="shared" si="890"/>
        <v>0</v>
      </c>
      <c r="FV417" s="5">
        <f t="shared" si="891"/>
        <v>0</v>
      </c>
      <c r="FW417" s="5">
        <f t="shared" si="892"/>
        <v>0</v>
      </c>
      <c r="FX417" s="5">
        <f t="shared" si="893"/>
        <v>0</v>
      </c>
      <c r="FY417" s="5">
        <f t="shared" si="894"/>
        <v>0</v>
      </c>
      <c r="FZ417" s="5">
        <f t="shared" si="895"/>
        <v>0</v>
      </c>
      <c r="GA417" s="5">
        <f t="shared" si="896"/>
        <v>0</v>
      </c>
      <c r="GB417" s="5">
        <f t="shared" si="897"/>
        <v>0</v>
      </c>
      <c r="GC417" s="5">
        <f t="shared" si="898"/>
        <v>0</v>
      </c>
      <c r="GD417" s="5">
        <f t="shared" si="899"/>
        <v>0</v>
      </c>
      <c r="GE417" s="5">
        <f t="shared" si="900"/>
        <v>0</v>
      </c>
      <c r="GF417" s="5">
        <f t="shared" si="901"/>
        <v>0</v>
      </c>
      <c r="GG417" s="5">
        <f t="shared" si="902"/>
        <v>0</v>
      </c>
      <c r="GH417" s="5">
        <f t="shared" si="903"/>
        <v>0</v>
      </c>
      <c r="GI417" s="5">
        <f t="shared" si="904"/>
        <v>0</v>
      </c>
      <c r="GJ417" s="5">
        <f t="shared" si="905"/>
        <v>0</v>
      </c>
      <c r="GK417" s="5">
        <f t="shared" si="906"/>
        <v>0</v>
      </c>
      <c r="GL417" s="5">
        <f t="shared" si="907"/>
        <v>0</v>
      </c>
      <c r="GM417" s="5">
        <f t="shared" si="908"/>
        <v>0</v>
      </c>
      <c r="GO417" s="23">
        <f t="shared" si="909"/>
        <v>0</v>
      </c>
      <c r="GP417" s="23">
        <f t="shared" si="910"/>
        <v>0</v>
      </c>
      <c r="GQ417" s="5">
        <f>+IF(GO417&gt;0, IF(COUNTIF(GO$149:GO417,GO417)&lt;=1,TRUE,FALSE),0)*$C$59*-1</f>
        <v>0</v>
      </c>
      <c r="GR417" s="5">
        <f>+IF(GP417&gt;0, IF(COUNTIF(GP$149:GP417,GP417)&lt;=1,TRUE,FALSE),0)*$C$59*-1</f>
        <v>0</v>
      </c>
    </row>
    <row r="418" spans="1:200" s="5" customFormat="1" hidden="1" outlineLevel="1" x14ac:dyDescent="0.2">
      <c r="A418" s="6"/>
      <c r="F418" s="35">
        <f t="shared" si="911"/>
        <v>11.469999999961786</v>
      </c>
      <c r="G418" s="20">
        <f t="shared" si="765"/>
        <v>0</v>
      </c>
      <c r="H418" s="20">
        <f t="shared" si="766"/>
        <v>0</v>
      </c>
      <c r="I418" s="37">
        <f t="shared" si="767"/>
        <v>0</v>
      </c>
      <c r="J418" s="33">
        <f t="shared" si="768"/>
        <v>11.469999999961786</v>
      </c>
      <c r="L418" s="5">
        <f t="shared" si="951"/>
        <v>-33.83000000000402</v>
      </c>
      <c r="M418" s="5">
        <f t="shared" si="912"/>
        <v>0</v>
      </c>
      <c r="N418" s="5">
        <f t="shared" si="913"/>
        <v>0</v>
      </c>
      <c r="O418" s="5">
        <f t="shared" si="914"/>
        <v>0</v>
      </c>
      <c r="P418" s="5">
        <f t="shared" si="915"/>
        <v>0</v>
      </c>
      <c r="Q418" s="5">
        <f t="shared" si="916"/>
        <v>0</v>
      </c>
      <c r="R418" s="5">
        <f t="shared" si="917"/>
        <v>0</v>
      </c>
      <c r="S418" s="5">
        <f t="shared" si="918"/>
        <v>0</v>
      </c>
      <c r="T418" s="5">
        <f t="shared" si="919"/>
        <v>0</v>
      </c>
      <c r="U418" s="5">
        <f t="shared" si="920"/>
        <v>-54.400000000000531</v>
      </c>
      <c r="V418" s="5">
        <f t="shared" si="921"/>
        <v>0</v>
      </c>
      <c r="W418" s="5">
        <f t="shared" si="922"/>
        <v>0</v>
      </c>
      <c r="X418" s="5">
        <f t="shared" si="923"/>
        <v>0</v>
      </c>
      <c r="Y418" s="5">
        <f t="shared" si="924"/>
        <v>0</v>
      </c>
      <c r="Z418" s="5">
        <f t="shared" si="925"/>
        <v>0</v>
      </c>
      <c r="AA418" s="5">
        <f t="shared" si="926"/>
        <v>0</v>
      </c>
      <c r="AB418" s="5">
        <f t="shared" si="927"/>
        <v>0</v>
      </c>
      <c r="AC418" s="5">
        <f t="shared" si="928"/>
        <v>0</v>
      </c>
      <c r="AD418" s="5">
        <f t="shared" si="929"/>
        <v>0</v>
      </c>
      <c r="AE418" s="5">
        <f t="shared" si="930"/>
        <v>-14.599999999999881</v>
      </c>
      <c r="AF418" s="5">
        <f t="shared" si="931"/>
        <v>0</v>
      </c>
      <c r="AG418" s="5">
        <f t="shared" si="932"/>
        <v>0</v>
      </c>
      <c r="AH418" s="5">
        <f t="shared" si="933"/>
        <v>0</v>
      </c>
      <c r="AI418" s="5">
        <f t="shared" si="934"/>
        <v>0</v>
      </c>
      <c r="AJ418" s="5">
        <f t="shared" si="935"/>
        <v>0</v>
      </c>
      <c r="AK418" s="5">
        <f t="shared" si="936"/>
        <v>0</v>
      </c>
      <c r="AL418" s="5">
        <f t="shared" si="937"/>
        <v>0</v>
      </c>
      <c r="AM418" s="5">
        <f t="shared" si="938"/>
        <v>0</v>
      </c>
      <c r="AN418" s="5">
        <f t="shared" si="939"/>
        <v>0</v>
      </c>
      <c r="AO418" s="5">
        <f t="shared" si="940"/>
        <v>62.759999999998669</v>
      </c>
      <c r="AP418" s="5">
        <f t="shared" si="941"/>
        <v>0</v>
      </c>
      <c r="AQ418" s="5">
        <f t="shared" si="942"/>
        <v>0</v>
      </c>
      <c r="AR418" s="5">
        <f t="shared" si="943"/>
        <v>40</v>
      </c>
      <c r="AS418" s="5">
        <f t="shared" si="944"/>
        <v>-11.400000000000119</v>
      </c>
      <c r="AT418" s="5">
        <f t="shared" si="945"/>
        <v>0</v>
      </c>
      <c r="AU418" s="5">
        <f t="shared" si="946"/>
        <v>0</v>
      </c>
      <c r="AW418" s="5">
        <f t="shared" si="947"/>
        <v>0</v>
      </c>
      <c r="AX418" s="5">
        <f t="shared" si="769"/>
        <v>0</v>
      </c>
      <c r="AY418" s="5">
        <f t="shared" si="770"/>
        <v>0</v>
      </c>
      <c r="AZ418" s="5">
        <f t="shared" si="771"/>
        <v>0</v>
      </c>
      <c r="BA418" s="5">
        <f t="shared" si="772"/>
        <v>0</v>
      </c>
      <c r="BB418" s="5">
        <f t="shared" si="773"/>
        <v>0</v>
      </c>
      <c r="BC418" s="5">
        <f t="shared" si="774"/>
        <v>0</v>
      </c>
      <c r="BD418" s="5">
        <f t="shared" si="775"/>
        <v>0</v>
      </c>
      <c r="BE418" s="5">
        <f t="shared" si="776"/>
        <v>0</v>
      </c>
      <c r="BF418" s="5">
        <f t="shared" si="777"/>
        <v>0</v>
      </c>
      <c r="BG418" s="5">
        <f t="shared" si="778"/>
        <v>0</v>
      </c>
      <c r="BH418" s="5">
        <f t="shared" si="779"/>
        <v>0</v>
      </c>
      <c r="BI418" s="5">
        <f t="shared" si="780"/>
        <v>0</v>
      </c>
      <c r="BJ418" s="5">
        <f t="shared" si="781"/>
        <v>0</v>
      </c>
      <c r="BK418" s="5">
        <f t="shared" si="782"/>
        <v>0</v>
      </c>
      <c r="BL418" s="5">
        <f t="shared" si="783"/>
        <v>0</v>
      </c>
      <c r="BM418" s="5">
        <f t="shared" si="784"/>
        <v>0</v>
      </c>
      <c r="BN418" s="5">
        <f t="shared" si="785"/>
        <v>0</v>
      </c>
      <c r="BO418" s="5">
        <f t="shared" si="786"/>
        <v>0</v>
      </c>
      <c r="BP418" s="5">
        <f t="shared" si="787"/>
        <v>0</v>
      </c>
      <c r="BQ418" s="5">
        <f t="shared" si="788"/>
        <v>0</v>
      </c>
      <c r="BR418" s="5">
        <f t="shared" si="789"/>
        <v>0</v>
      </c>
      <c r="BS418" s="5">
        <f t="shared" si="790"/>
        <v>0</v>
      </c>
      <c r="BT418" s="5">
        <f t="shared" si="791"/>
        <v>0</v>
      </c>
      <c r="BU418" s="5">
        <f t="shared" si="792"/>
        <v>0</v>
      </c>
      <c r="BV418" s="5">
        <f t="shared" si="793"/>
        <v>0</v>
      </c>
      <c r="BW418" s="5">
        <f t="shared" si="794"/>
        <v>0</v>
      </c>
      <c r="BX418" s="5">
        <f t="shared" si="795"/>
        <v>0</v>
      </c>
      <c r="BY418" s="5">
        <f t="shared" si="796"/>
        <v>0</v>
      </c>
      <c r="BZ418" s="5">
        <f t="shared" si="797"/>
        <v>1</v>
      </c>
      <c r="CA418" s="5">
        <f t="shared" si="798"/>
        <v>0</v>
      </c>
      <c r="CB418" s="5">
        <f t="shared" si="799"/>
        <v>0</v>
      </c>
      <c r="CC418" s="5">
        <f t="shared" si="800"/>
        <v>2</v>
      </c>
      <c r="CD418" s="5">
        <f t="shared" si="801"/>
        <v>0</v>
      </c>
      <c r="CE418" s="5">
        <f t="shared" si="802"/>
        <v>0</v>
      </c>
      <c r="CF418" s="5">
        <f t="shared" si="803"/>
        <v>0</v>
      </c>
      <c r="CH418" s="5">
        <f t="shared" si="948"/>
        <v>0</v>
      </c>
      <c r="CI418" s="5">
        <f t="shared" si="804"/>
        <v>0</v>
      </c>
      <c r="CJ418" s="5">
        <f t="shared" si="805"/>
        <v>0</v>
      </c>
      <c r="CK418" s="5">
        <f t="shared" si="806"/>
        <v>0</v>
      </c>
      <c r="CL418" s="5">
        <f t="shared" si="807"/>
        <v>0</v>
      </c>
      <c r="CM418" s="5">
        <f t="shared" si="808"/>
        <v>0</v>
      </c>
      <c r="CN418" s="5">
        <f t="shared" si="809"/>
        <v>0</v>
      </c>
      <c r="CO418" s="5">
        <f t="shared" si="810"/>
        <v>0</v>
      </c>
      <c r="CP418" s="5">
        <f t="shared" si="811"/>
        <v>0</v>
      </c>
      <c r="CQ418" s="5">
        <f t="shared" si="812"/>
        <v>0</v>
      </c>
      <c r="CR418" s="5">
        <f t="shared" si="813"/>
        <v>0</v>
      </c>
      <c r="CS418" s="5">
        <f t="shared" si="814"/>
        <v>0</v>
      </c>
      <c r="CT418" s="5">
        <f t="shared" si="815"/>
        <v>0</v>
      </c>
      <c r="CU418" s="5">
        <f t="shared" si="816"/>
        <v>0</v>
      </c>
      <c r="CV418" s="5">
        <f t="shared" si="817"/>
        <v>0</v>
      </c>
      <c r="CW418" s="5">
        <f t="shared" si="818"/>
        <v>0</v>
      </c>
      <c r="CX418" s="5">
        <f t="shared" si="819"/>
        <v>0</v>
      </c>
      <c r="CY418" s="5">
        <f t="shared" si="820"/>
        <v>0</v>
      </c>
      <c r="CZ418" s="5">
        <f t="shared" si="821"/>
        <v>0</v>
      </c>
      <c r="DA418" s="5">
        <f t="shared" si="822"/>
        <v>0</v>
      </c>
      <c r="DB418" s="5">
        <f t="shared" si="823"/>
        <v>0</v>
      </c>
      <c r="DC418" s="5">
        <f t="shared" si="824"/>
        <v>0</v>
      </c>
      <c r="DD418" s="5">
        <f t="shared" si="825"/>
        <v>0</v>
      </c>
      <c r="DE418" s="5">
        <f t="shared" si="826"/>
        <v>0</v>
      </c>
      <c r="DF418" s="5">
        <f t="shared" si="827"/>
        <v>0</v>
      </c>
      <c r="DG418" s="5">
        <f t="shared" si="828"/>
        <v>0</v>
      </c>
      <c r="DH418" s="5">
        <f t="shared" si="829"/>
        <v>0</v>
      </c>
      <c r="DI418" s="5">
        <f t="shared" si="830"/>
        <v>0</v>
      </c>
      <c r="DJ418" s="5">
        <f t="shared" si="831"/>
        <v>0</v>
      </c>
      <c r="DK418" s="5">
        <f t="shared" si="832"/>
        <v>0</v>
      </c>
      <c r="DL418" s="5">
        <f t="shared" si="833"/>
        <v>0</v>
      </c>
      <c r="DM418" s="5">
        <f t="shared" si="834"/>
        <v>0</v>
      </c>
      <c r="DN418" s="5">
        <f t="shared" si="835"/>
        <v>0</v>
      </c>
      <c r="DO418" s="5">
        <f t="shared" si="836"/>
        <v>0</v>
      </c>
      <c r="DP418" s="5">
        <f t="shared" si="837"/>
        <v>0</v>
      </c>
      <c r="DQ418" s="5">
        <f t="shared" si="838"/>
        <v>0</v>
      </c>
      <c r="DS418" s="5">
        <f t="shared" si="949"/>
        <v>2</v>
      </c>
      <c r="DT418" s="5">
        <f t="shared" si="839"/>
        <v>0</v>
      </c>
      <c r="DU418" s="5">
        <f t="shared" si="840"/>
        <v>0</v>
      </c>
      <c r="DV418" s="5">
        <f t="shared" si="841"/>
        <v>0</v>
      </c>
      <c r="DW418" s="5">
        <f t="shared" si="842"/>
        <v>0</v>
      </c>
      <c r="DX418" s="5">
        <f t="shared" si="843"/>
        <v>0</v>
      </c>
      <c r="DY418" s="5">
        <f t="shared" si="844"/>
        <v>0</v>
      </c>
      <c r="DZ418" s="5">
        <f t="shared" si="845"/>
        <v>0</v>
      </c>
      <c r="EA418" s="5">
        <f t="shared" si="846"/>
        <v>0</v>
      </c>
      <c r="EB418" s="5">
        <f t="shared" si="847"/>
        <v>1</v>
      </c>
      <c r="EC418" s="5">
        <f t="shared" si="848"/>
        <v>0</v>
      </c>
      <c r="ED418" s="5">
        <f t="shared" si="849"/>
        <v>0</v>
      </c>
      <c r="EE418" s="5">
        <f t="shared" si="850"/>
        <v>0</v>
      </c>
      <c r="EF418" s="5">
        <f t="shared" si="851"/>
        <v>0</v>
      </c>
      <c r="EG418" s="5">
        <f t="shared" si="852"/>
        <v>0</v>
      </c>
      <c r="EH418" s="5">
        <f t="shared" si="853"/>
        <v>0</v>
      </c>
      <c r="EI418" s="5">
        <f t="shared" si="854"/>
        <v>0</v>
      </c>
      <c r="EJ418" s="5">
        <f t="shared" si="855"/>
        <v>0</v>
      </c>
      <c r="EK418" s="5">
        <f t="shared" si="856"/>
        <v>0</v>
      </c>
      <c r="EL418" s="5">
        <f t="shared" si="857"/>
        <v>3</v>
      </c>
      <c r="EM418" s="5">
        <f t="shared" si="858"/>
        <v>0</v>
      </c>
      <c r="EN418" s="5">
        <f t="shared" si="859"/>
        <v>0</v>
      </c>
      <c r="EO418" s="5">
        <f t="shared" si="860"/>
        <v>0</v>
      </c>
      <c r="EP418" s="5">
        <f t="shared" si="861"/>
        <v>0</v>
      </c>
      <c r="EQ418" s="5">
        <f t="shared" si="862"/>
        <v>0</v>
      </c>
      <c r="ER418" s="5">
        <f t="shared" si="863"/>
        <v>0</v>
      </c>
      <c r="ES418" s="5">
        <f t="shared" si="864"/>
        <v>0</v>
      </c>
      <c r="ET418" s="5">
        <f t="shared" si="865"/>
        <v>0</v>
      </c>
      <c r="EU418" s="5">
        <f t="shared" si="866"/>
        <v>0</v>
      </c>
      <c r="EV418" s="5">
        <f t="shared" si="867"/>
        <v>0</v>
      </c>
      <c r="EW418" s="5">
        <f t="shared" si="868"/>
        <v>0</v>
      </c>
      <c r="EX418" s="5">
        <f t="shared" si="869"/>
        <v>0</v>
      </c>
      <c r="EY418" s="5">
        <f t="shared" si="870"/>
        <v>0</v>
      </c>
      <c r="EZ418" s="5">
        <f t="shared" si="871"/>
        <v>4</v>
      </c>
      <c r="FA418" s="5">
        <f t="shared" si="872"/>
        <v>0</v>
      </c>
      <c r="FB418" s="5">
        <f t="shared" si="873"/>
        <v>0</v>
      </c>
      <c r="FD418" s="5">
        <f t="shared" si="950"/>
        <v>0</v>
      </c>
      <c r="FE418" s="5">
        <f t="shared" si="874"/>
        <v>0</v>
      </c>
      <c r="FF418" s="5">
        <f t="shared" si="875"/>
        <v>0</v>
      </c>
      <c r="FG418" s="5">
        <f t="shared" si="876"/>
        <v>0</v>
      </c>
      <c r="FH418" s="5">
        <f t="shared" si="877"/>
        <v>0</v>
      </c>
      <c r="FI418" s="5">
        <f t="shared" si="878"/>
        <v>0</v>
      </c>
      <c r="FJ418" s="5">
        <f t="shared" si="879"/>
        <v>0</v>
      </c>
      <c r="FK418" s="5">
        <f t="shared" si="880"/>
        <v>0</v>
      </c>
      <c r="FL418" s="5">
        <f t="shared" si="881"/>
        <v>0</v>
      </c>
      <c r="FM418" s="5">
        <f t="shared" si="882"/>
        <v>0</v>
      </c>
      <c r="FN418" s="5">
        <f t="shared" si="883"/>
        <v>0</v>
      </c>
      <c r="FO418" s="5">
        <f t="shared" si="884"/>
        <v>0</v>
      </c>
      <c r="FP418" s="5">
        <f t="shared" si="885"/>
        <v>0</v>
      </c>
      <c r="FQ418" s="5">
        <f t="shared" si="886"/>
        <v>0</v>
      </c>
      <c r="FR418" s="5">
        <f t="shared" si="887"/>
        <v>0</v>
      </c>
      <c r="FS418" s="5">
        <f t="shared" si="888"/>
        <v>0</v>
      </c>
      <c r="FT418" s="5">
        <f t="shared" si="889"/>
        <v>0</v>
      </c>
      <c r="FU418" s="5">
        <f t="shared" si="890"/>
        <v>0</v>
      </c>
      <c r="FV418" s="5">
        <f t="shared" si="891"/>
        <v>0</v>
      </c>
      <c r="FW418" s="5">
        <f t="shared" si="892"/>
        <v>0</v>
      </c>
      <c r="FX418" s="5">
        <f t="shared" si="893"/>
        <v>0</v>
      </c>
      <c r="FY418" s="5">
        <f t="shared" si="894"/>
        <v>0</v>
      </c>
      <c r="FZ418" s="5">
        <f t="shared" si="895"/>
        <v>0</v>
      </c>
      <c r="GA418" s="5">
        <f t="shared" si="896"/>
        <v>0</v>
      </c>
      <c r="GB418" s="5">
        <f t="shared" si="897"/>
        <v>0</v>
      </c>
      <c r="GC418" s="5">
        <f t="shared" si="898"/>
        <v>0</v>
      </c>
      <c r="GD418" s="5">
        <f t="shared" si="899"/>
        <v>0</v>
      </c>
      <c r="GE418" s="5">
        <f t="shared" si="900"/>
        <v>0</v>
      </c>
      <c r="GF418" s="5">
        <f t="shared" si="901"/>
        <v>0</v>
      </c>
      <c r="GG418" s="5">
        <f t="shared" si="902"/>
        <v>0</v>
      </c>
      <c r="GH418" s="5">
        <f t="shared" si="903"/>
        <v>0</v>
      </c>
      <c r="GI418" s="5">
        <f t="shared" si="904"/>
        <v>0</v>
      </c>
      <c r="GJ418" s="5">
        <f t="shared" si="905"/>
        <v>0</v>
      </c>
      <c r="GK418" s="5">
        <f t="shared" si="906"/>
        <v>0</v>
      </c>
      <c r="GL418" s="5">
        <f t="shared" si="907"/>
        <v>0</v>
      </c>
      <c r="GM418" s="5">
        <f t="shared" si="908"/>
        <v>0</v>
      </c>
      <c r="GO418" s="23">
        <f t="shared" si="909"/>
        <v>0</v>
      </c>
      <c r="GP418" s="23">
        <f t="shared" si="910"/>
        <v>0</v>
      </c>
      <c r="GQ418" s="5">
        <f>+IF(GO418&gt;0, IF(COUNTIF(GO$149:GO418,GO418)&lt;=1,TRUE,FALSE),0)*$C$59*-1</f>
        <v>0</v>
      </c>
      <c r="GR418" s="5">
        <f>+IF(GP418&gt;0, IF(COUNTIF(GP$149:GP418,GP418)&lt;=1,TRUE,FALSE),0)*$C$59*-1</f>
        <v>0</v>
      </c>
    </row>
    <row r="419" spans="1:200" s="5" customFormat="1" hidden="1" outlineLevel="1" x14ac:dyDescent="0.2">
      <c r="A419" s="6"/>
      <c r="F419" s="35">
        <f t="shared" si="911"/>
        <v>11.469999999961786</v>
      </c>
      <c r="G419" s="20">
        <f t="shared" si="765"/>
        <v>0</v>
      </c>
      <c r="H419" s="20">
        <f t="shared" si="766"/>
        <v>0</v>
      </c>
      <c r="I419" s="37">
        <f t="shared" si="767"/>
        <v>0</v>
      </c>
      <c r="J419" s="33">
        <f t="shared" si="768"/>
        <v>11.469999999961786</v>
      </c>
      <c r="L419" s="5">
        <f t="shared" si="951"/>
        <v>-33.83000000000402</v>
      </c>
      <c r="M419" s="5">
        <f t="shared" si="912"/>
        <v>0</v>
      </c>
      <c r="N419" s="5">
        <f t="shared" si="913"/>
        <v>0</v>
      </c>
      <c r="O419" s="5">
        <f t="shared" si="914"/>
        <v>0</v>
      </c>
      <c r="P419" s="5">
        <f t="shared" si="915"/>
        <v>0</v>
      </c>
      <c r="Q419" s="5">
        <f t="shared" si="916"/>
        <v>0</v>
      </c>
      <c r="R419" s="5">
        <f t="shared" si="917"/>
        <v>0</v>
      </c>
      <c r="S419" s="5">
        <f t="shared" si="918"/>
        <v>0</v>
      </c>
      <c r="T419" s="5">
        <f t="shared" si="919"/>
        <v>0</v>
      </c>
      <c r="U419" s="5">
        <f t="shared" si="920"/>
        <v>-54.400000000000531</v>
      </c>
      <c r="V419" s="5">
        <f t="shared" si="921"/>
        <v>0</v>
      </c>
      <c r="W419" s="5">
        <f t="shared" si="922"/>
        <v>0</v>
      </c>
      <c r="X419" s="5">
        <f t="shared" si="923"/>
        <v>0</v>
      </c>
      <c r="Y419" s="5">
        <f t="shared" si="924"/>
        <v>0</v>
      </c>
      <c r="Z419" s="5">
        <f t="shared" si="925"/>
        <v>0</v>
      </c>
      <c r="AA419" s="5">
        <f t="shared" si="926"/>
        <v>0</v>
      </c>
      <c r="AB419" s="5">
        <f t="shared" si="927"/>
        <v>0</v>
      </c>
      <c r="AC419" s="5">
        <f t="shared" si="928"/>
        <v>0</v>
      </c>
      <c r="AD419" s="5">
        <f t="shared" si="929"/>
        <v>0</v>
      </c>
      <c r="AE419" s="5">
        <f t="shared" si="930"/>
        <v>-14.599999999999881</v>
      </c>
      <c r="AF419" s="5">
        <f t="shared" si="931"/>
        <v>0</v>
      </c>
      <c r="AG419" s="5">
        <f t="shared" si="932"/>
        <v>0</v>
      </c>
      <c r="AH419" s="5">
        <f t="shared" si="933"/>
        <v>0</v>
      </c>
      <c r="AI419" s="5">
        <f t="shared" si="934"/>
        <v>0</v>
      </c>
      <c r="AJ419" s="5">
        <f t="shared" si="935"/>
        <v>0</v>
      </c>
      <c r="AK419" s="5">
        <f t="shared" si="936"/>
        <v>0</v>
      </c>
      <c r="AL419" s="5">
        <f t="shared" si="937"/>
        <v>0</v>
      </c>
      <c r="AM419" s="5">
        <f t="shared" si="938"/>
        <v>0</v>
      </c>
      <c r="AN419" s="5">
        <f t="shared" si="939"/>
        <v>0</v>
      </c>
      <c r="AO419" s="5">
        <f t="shared" si="940"/>
        <v>62.759999999998669</v>
      </c>
      <c r="AP419" s="5">
        <f t="shared" si="941"/>
        <v>0</v>
      </c>
      <c r="AQ419" s="5">
        <f t="shared" si="942"/>
        <v>0</v>
      </c>
      <c r="AR419" s="5">
        <f t="shared" si="943"/>
        <v>40</v>
      </c>
      <c r="AS419" s="5">
        <f t="shared" si="944"/>
        <v>-11.400000000000119</v>
      </c>
      <c r="AT419" s="5">
        <f t="shared" si="945"/>
        <v>0</v>
      </c>
      <c r="AU419" s="5">
        <f t="shared" si="946"/>
        <v>0</v>
      </c>
      <c r="AW419" s="5">
        <f t="shared" si="947"/>
        <v>0</v>
      </c>
      <c r="AX419" s="5">
        <f t="shared" si="769"/>
        <v>0</v>
      </c>
      <c r="AY419" s="5">
        <f t="shared" si="770"/>
        <v>0</v>
      </c>
      <c r="AZ419" s="5">
        <f t="shared" si="771"/>
        <v>0</v>
      </c>
      <c r="BA419" s="5">
        <f t="shared" si="772"/>
        <v>0</v>
      </c>
      <c r="BB419" s="5">
        <f t="shared" si="773"/>
        <v>0</v>
      </c>
      <c r="BC419" s="5">
        <f t="shared" si="774"/>
        <v>0</v>
      </c>
      <c r="BD419" s="5">
        <f t="shared" si="775"/>
        <v>0</v>
      </c>
      <c r="BE419" s="5">
        <f t="shared" si="776"/>
        <v>0</v>
      </c>
      <c r="BF419" s="5">
        <f t="shared" si="777"/>
        <v>0</v>
      </c>
      <c r="BG419" s="5">
        <f t="shared" si="778"/>
        <v>0</v>
      </c>
      <c r="BH419" s="5">
        <f t="shared" si="779"/>
        <v>0</v>
      </c>
      <c r="BI419" s="5">
        <f t="shared" si="780"/>
        <v>0</v>
      </c>
      <c r="BJ419" s="5">
        <f t="shared" si="781"/>
        <v>0</v>
      </c>
      <c r="BK419" s="5">
        <f t="shared" si="782"/>
        <v>0</v>
      </c>
      <c r="BL419" s="5">
        <f t="shared" si="783"/>
        <v>0</v>
      </c>
      <c r="BM419" s="5">
        <f t="shared" si="784"/>
        <v>0</v>
      </c>
      <c r="BN419" s="5">
        <f t="shared" si="785"/>
        <v>0</v>
      </c>
      <c r="BO419" s="5">
        <f t="shared" si="786"/>
        <v>0</v>
      </c>
      <c r="BP419" s="5">
        <f t="shared" si="787"/>
        <v>0</v>
      </c>
      <c r="BQ419" s="5">
        <f t="shared" si="788"/>
        <v>0</v>
      </c>
      <c r="BR419" s="5">
        <f t="shared" si="789"/>
        <v>0</v>
      </c>
      <c r="BS419" s="5">
        <f t="shared" si="790"/>
        <v>0</v>
      </c>
      <c r="BT419" s="5">
        <f t="shared" si="791"/>
        <v>0</v>
      </c>
      <c r="BU419" s="5">
        <f t="shared" si="792"/>
        <v>0</v>
      </c>
      <c r="BV419" s="5">
        <f t="shared" si="793"/>
        <v>0</v>
      </c>
      <c r="BW419" s="5">
        <f t="shared" si="794"/>
        <v>0</v>
      </c>
      <c r="BX419" s="5">
        <f t="shared" si="795"/>
        <v>0</v>
      </c>
      <c r="BY419" s="5">
        <f t="shared" si="796"/>
        <v>0</v>
      </c>
      <c r="BZ419" s="5">
        <f t="shared" si="797"/>
        <v>1</v>
      </c>
      <c r="CA419" s="5">
        <f t="shared" si="798"/>
        <v>0</v>
      </c>
      <c r="CB419" s="5">
        <f t="shared" si="799"/>
        <v>0</v>
      </c>
      <c r="CC419" s="5">
        <f t="shared" si="800"/>
        <v>2</v>
      </c>
      <c r="CD419" s="5">
        <f t="shared" si="801"/>
        <v>0</v>
      </c>
      <c r="CE419" s="5">
        <f t="shared" si="802"/>
        <v>0</v>
      </c>
      <c r="CF419" s="5">
        <f t="shared" si="803"/>
        <v>0</v>
      </c>
      <c r="CH419" s="5">
        <f t="shared" si="948"/>
        <v>0</v>
      </c>
      <c r="CI419" s="5">
        <f t="shared" si="804"/>
        <v>0</v>
      </c>
      <c r="CJ419" s="5">
        <f t="shared" si="805"/>
        <v>0</v>
      </c>
      <c r="CK419" s="5">
        <f t="shared" si="806"/>
        <v>0</v>
      </c>
      <c r="CL419" s="5">
        <f t="shared" si="807"/>
        <v>0</v>
      </c>
      <c r="CM419" s="5">
        <f t="shared" si="808"/>
        <v>0</v>
      </c>
      <c r="CN419" s="5">
        <f t="shared" si="809"/>
        <v>0</v>
      </c>
      <c r="CO419" s="5">
        <f t="shared" si="810"/>
        <v>0</v>
      </c>
      <c r="CP419" s="5">
        <f t="shared" si="811"/>
        <v>0</v>
      </c>
      <c r="CQ419" s="5">
        <f t="shared" si="812"/>
        <v>0</v>
      </c>
      <c r="CR419" s="5">
        <f t="shared" si="813"/>
        <v>0</v>
      </c>
      <c r="CS419" s="5">
        <f t="shared" si="814"/>
        <v>0</v>
      </c>
      <c r="CT419" s="5">
        <f t="shared" si="815"/>
        <v>0</v>
      </c>
      <c r="CU419" s="5">
        <f t="shared" si="816"/>
        <v>0</v>
      </c>
      <c r="CV419" s="5">
        <f t="shared" si="817"/>
        <v>0</v>
      </c>
      <c r="CW419" s="5">
        <f t="shared" si="818"/>
        <v>0</v>
      </c>
      <c r="CX419" s="5">
        <f t="shared" si="819"/>
        <v>0</v>
      </c>
      <c r="CY419" s="5">
        <f t="shared" si="820"/>
        <v>0</v>
      </c>
      <c r="CZ419" s="5">
        <f t="shared" si="821"/>
        <v>0</v>
      </c>
      <c r="DA419" s="5">
        <f t="shared" si="822"/>
        <v>0</v>
      </c>
      <c r="DB419" s="5">
        <f t="shared" si="823"/>
        <v>0</v>
      </c>
      <c r="DC419" s="5">
        <f t="shared" si="824"/>
        <v>0</v>
      </c>
      <c r="DD419" s="5">
        <f t="shared" si="825"/>
        <v>0</v>
      </c>
      <c r="DE419" s="5">
        <f t="shared" si="826"/>
        <v>0</v>
      </c>
      <c r="DF419" s="5">
        <f t="shared" si="827"/>
        <v>0</v>
      </c>
      <c r="DG419" s="5">
        <f t="shared" si="828"/>
        <v>0</v>
      </c>
      <c r="DH419" s="5">
        <f t="shared" si="829"/>
        <v>0</v>
      </c>
      <c r="DI419" s="5">
        <f t="shared" si="830"/>
        <v>0</v>
      </c>
      <c r="DJ419" s="5">
        <f t="shared" si="831"/>
        <v>0</v>
      </c>
      <c r="DK419" s="5">
        <f t="shared" si="832"/>
        <v>0</v>
      </c>
      <c r="DL419" s="5">
        <f t="shared" si="833"/>
        <v>0</v>
      </c>
      <c r="DM419" s="5">
        <f t="shared" si="834"/>
        <v>0</v>
      </c>
      <c r="DN419" s="5">
        <f t="shared" si="835"/>
        <v>0</v>
      </c>
      <c r="DO419" s="5">
        <f t="shared" si="836"/>
        <v>0</v>
      </c>
      <c r="DP419" s="5">
        <f t="shared" si="837"/>
        <v>0</v>
      </c>
      <c r="DQ419" s="5">
        <f t="shared" si="838"/>
        <v>0</v>
      </c>
      <c r="DS419" s="5">
        <f t="shared" si="949"/>
        <v>2</v>
      </c>
      <c r="DT419" s="5">
        <f t="shared" si="839"/>
        <v>0</v>
      </c>
      <c r="DU419" s="5">
        <f t="shared" si="840"/>
        <v>0</v>
      </c>
      <c r="DV419" s="5">
        <f t="shared" si="841"/>
        <v>0</v>
      </c>
      <c r="DW419" s="5">
        <f t="shared" si="842"/>
        <v>0</v>
      </c>
      <c r="DX419" s="5">
        <f t="shared" si="843"/>
        <v>0</v>
      </c>
      <c r="DY419" s="5">
        <f t="shared" si="844"/>
        <v>0</v>
      </c>
      <c r="DZ419" s="5">
        <f t="shared" si="845"/>
        <v>0</v>
      </c>
      <c r="EA419" s="5">
        <f t="shared" si="846"/>
        <v>0</v>
      </c>
      <c r="EB419" s="5">
        <f t="shared" si="847"/>
        <v>1</v>
      </c>
      <c r="EC419" s="5">
        <f t="shared" si="848"/>
        <v>0</v>
      </c>
      <c r="ED419" s="5">
        <f t="shared" si="849"/>
        <v>0</v>
      </c>
      <c r="EE419" s="5">
        <f t="shared" si="850"/>
        <v>0</v>
      </c>
      <c r="EF419" s="5">
        <f t="shared" si="851"/>
        <v>0</v>
      </c>
      <c r="EG419" s="5">
        <f t="shared" si="852"/>
        <v>0</v>
      </c>
      <c r="EH419" s="5">
        <f t="shared" si="853"/>
        <v>0</v>
      </c>
      <c r="EI419" s="5">
        <f t="shared" si="854"/>
        <v>0</v>
      </c>
      <c r="EJ419" s="5">
        <f t="shared" si="855"/>
        <v>0</v>
      </c>
      <c r="EK419" s="5">
        <f t="shared" si="856"/>
        <v>0</v>
      </c>
      <c r="EL419" s="5">
        <f t="shared" si="857"/>
        <v>3</v>
      </c>
      <c r="EM419" s="5">
        <f t="shared" si="858"/>
        <v>0</v>
      </c>
      <c r="EN419" s="5">
        <f t="shared" si="859"/>
        <v>0</v>
      </c>
      <c r="EO419" s="5">
        <f t="shared" si="860"/>
        <v>0</v>
      </c>
      <c r="EP419" s="5">
        <f t="shared" si="861"/>
        <v>0</v>
      </c>
      <c r="EQ419" s="5">
        <f t="shared" si="862"/>
        <v>0</v>
      </c>
      <c r="ER419" s="5">
        <f t="shared" si="863"/>
        <v>0</v>
      </c>
      <c r="ES419" s="5">
        <f t="shared" si="864"/>
        <v>0</v>
      </c>
      <c r="ET419" s="5">
        <f t="shared" si="865"/>
        <v>0</v>
      </c>
      <c r="EU419" s="5">
        <f t="shared" si="866"/>
        <v>0</v>
      </c>
      <c r="EV419" s="5">
        <f t="shared" si="867"/>
        <v>0</v>
      </c>
      <c r="EW419" s="5">
        <f t="shared" si="868"/>
        <v>0</v>
      </c>
      <c r="EX419" s="5">
        <f t="shared" si="869"/>
        <v>0</v>
      </c>
      <c r="EY419" s="5">
        <f t="shared" si="870"/>
        <v>0</v>
      </c>
      <c r="EZ419" s="5">
        <f t="shared" si="871"/>
        <v>4</v>
      </c>
      <c r="FA419" s="5">
        <f t="shared" si="872"/>
        <v>0</v>
      </c>
      <c r="FB419" s="5">
        <f t="shared" si="873"/>
        <v>0</v>
      </c>
      <c r="FD419" s="5">
        <f t="shared" si="950"/>
        <v>0</v>
      </c>
      <c r="FE419" s="5">
        <f t="shared" si="874"/>
        <v>0</v>
      </c>
      <c r="FF419" s="5">
        <f t="shared" si="875"/>
        <v>0</v>
      </c>
      <c r="FG419" s="5">
        <f t="shared" si="876"/>
        <v>0</v>
      </c>
      <c r="FH419" s="5">
        <f t="shared" si="877"/>
        <v>0</v>
      </c>
      <c r="FI419" s="5">
        <f t="shared" si="878"/>
        <v>0</v>
      </c>
      <c r="FJ419" s="5">
        <f t="shared" si="879"/>
        <v>0</v>
      </c>
      <c r="FK419" s="5">
        <f t="shared" si="880"/>
        <v>0</v>
      </c>
      <c r="FL419" s="5">
        <f t="shared" si="881"/>
        <v>0</v>
      </c>
      <c r="FM419" s="5">
        <f t="shared" si="882"/>
        <v>0</v>
      </c>
      <c r="FN419" s="5">
        <f t="shared" si="883"/>
        <v>0</v>
      </c>
      <c r="FO419" s="5">
        <f t="shared" si="884"/>
        <v>0</v>
      </c>
      <c r="FP419" s="5">
        <f t="shared" si="885"/>
        <v>0</v>
      </c>
      <c r="FQ419" s="5">
        <f t="shared" si="886"/>
        <v>0</v>
      </c>
      <c r="FR419" s="5">
        <f t="shared" si="887"/>
        <v>0</v>
      </c>
      <c r="FS419" s="5">
        <f t="shared" si="888"/>
        <v>0</v>
      </c>
      <c r="FT419" s="5">
        <f t="shared" si="889"/>
        <v>0</v>
      </c>
      <c r="FU419" s="5">
        <f t="shared" si="890"/>
        <v>0</v>
      </c>
      <c r="FV419" s="5">
        <f t="shared" si="891"/>
        <v>0</v>
      </c>
      <c r="FW419" s="5">
        <f t="shared" si="892"/>
        <v>0</v>
      </c>
      <c r="FX419" s="5">
        <f t="shared" si="893"/>
        <v>0</v>
      </c>
      <c r="FY419" s="5">
        <f t="shared" si="894"/>
        <v>0</v>
      </c>
      <c r="FZ419" s="5">
        <f t="shared" si="895"/>
        <v>0</v>
      </c>
      <c r="GA419" s="5">
        <f t="shared" si="896"/>
        <v>0</v>
      </c>
      <c r="GB419" s="5">
        <f t="shared" si="897"/>
        <v>0</v>
      </c>
      <c r="GC419" s="5">
        <f t="shared" si="898"/>
        <v>0</v>
      </c>
      <c r="GD419" s="5">
        <f t="shared" si="899"/>
        <v>0</v>
      </c>
      <c r="GE419" s="5">
        <f t="shared" si="900"/>
        <v>0</v>
      </c>
      <c r="GF419" s="5">
        <f t="shared" si="901"/>
        <v>0</v>
      </c>
      <c r="GG419" s="5">
        <f t="shared" si="902"/>
        <v>0</v>
      </c>
      <c r="GH419" s="5">
        <f t="shared" si="903"/>
        <v>0</v>
      </c>
      <c r="GI419" s="5">
        <f t="shared" si="904"/>
        <v>0</v>
      </c>
      <c r="GJ419" s="5">
        <f t="shared" si="905"/>
        <v>0</v>
      </c>
      <c r="GK419" s="5">
        <f t="shared" si="906"/>
        <v>0</v>
      </c>
      <c r="GL419" s="5">
        <f t="shared" si="907"/>
        <v>0</v>
      </c>
      <c r="GM419" s="5">
        <f t="shared" si="908"/>
        <v>0</v>
      </c>
      <c r="GO419" s="23">
        <f t="shared" si="909"/>
        <v>0</v>
      </c>
      <c r="GP419" s="23">
        <f t="shared" si="910"/>
        <v>0</v>
      </c>
      <c r="GQ419" s="5">
        <f>+IF(GO419&gt;0, IF(COUNTIF(GO$149:GO419,GO419)&lt;=1,TRUE,FALSE),0)*$C$59*-1</f>
        <v>0</v>
      </c>
      <c r="GR419" s="5">
        <f>+IF(GP419&gt;0, IF(COUNTIF(GP$149:GP419,GP419)&lt;=1,TRUE,FALSE),0)*$C$59*-1</f>
        <v>0</v>
      </c>
    </row>
    <row r="420" spans="1:200" s="5" customFormat="1" hidden="1" outlineLevel="1" x14ac:dyDescent="0.2">
      <c r="A420" s="6"/>
      <c r="F420" s="35">
        <f t="shared" si="911"/>
        <v>11.469999999961786</v>
      </c>
      <c r="G420" s="20">
        <f t="shared" si="765"/>
        <v>0</v>
      </c>
      <c r="H420" s="20">
        <f t="shared" si="766"/>
        <v>0</v>
      </c>
      <c r="I420" s="37">
        <f t="shared" si="767"/>
        <v>0</v>
      </c>
      <c r="J420" s="33">
        <f t="shared" si="768"/>
        <v>11.469999999961786</v>
      </c>
      <c r="L420" s="5">
        <f t="shared" si="951"/>
        <v>-33.83000000000402</v>
      </c>
      <c r="M420" s="5">
        <f t="shared" si="912"/>
        <v>0</v>
      </c>
      <c r="N420" s="5">
        <f t="shared" si="913"/>
        <v>0</v>
      </c>
      <c r="O420" s="5">
        <f t="shared" si="914"/>
        <v>0</v>
      </c>
      <c r="P420" s="5">
        <f t="shared" si="915"/>
        <v>0</v>
      </c>
      <c r="Q420" s="5">
        <f t="shared" si="916"/>
        <v>0</v>
      </c>
      <c r="R420" s="5">
        <f t="shared" si="917"/>
        <v>0</v>
      </c>
      <c r="S420" s="5">
        <f t="shared" si="918"/>
        <v>0</v>
      </c>
      <c r="T420" s="5">
        <f t="shared" si="919"/>
        <v>0</v>
      </c>
      <c r="U420" s="5">
        <f t="shared" si="920"/>
        <v>-54.400000000000531</v>
      </c>
      <c r="V420" s="5">
        <f t="shared" si="921"/>
        <v>0</v>
      </c>
      <c r="W420" s="5">
        <f t="shared" si="922"/>
        <v>0</v>
      </c>
      <c r="X420" s="5">
        <f t="shared" si="923"/>
        <v>0</v>
      </c>
      <c r="Y420" s="5">
        <f t="shared" si="924"/>
        <v>0</v>
      </c>
      <c r="Z420" s="5">
        <f t="shared" si="925"/>
        <v>0</v>
      </c>
      <c r="AA420" s="5">
        <f t="shared" si="926"/>
        <v>0</v>
      </c>
      <c r="AB420" s="5">
        <f t="shared" si="927"/>
        <v>0</v>
      </c>
      <c r="AC420" s="5">
        <f t="shared" si="928"/>
        <v>0</v>
      </c>
      <c r="AD420" s="5">
        <f t="shared" si="929"/>
        <v>0</v>
      </c>
      <c r="AE420" s="5">
        <f t="shared" si="930"/>
        <v>-14.599999999999881</v>
      </c>
      <c r="AF420" s="5">
        <f t="shared" si="931"/>
        <v>0</v>
      </c>
      <c r="AG420" s="5">
        <f t="shared" si="932"/>
        <v>0</v>
      </c>
      <c r="AH420" s="5">
        <f t="shared" si="933"/>
        <v>0</v>
      </c>
      <c r="AI420" s="5">
        <f t="shared" si="934"/>
        <v>0</v>
      </c>
      <c r="AJ420" s="5">
        <f t="shared" si="935"/>
        <v>0</v>
      </c>
      <c r="AK420" s="5">
        <f t="shared" si="936"/>
        <v>0</v>
      </c>
      <c r="AL420" s="5">
        <f t="shared" si="937"/>
        <v>0</v>
      </c>
      <c r="AM420" s="5">
        <f t="shared" si="938"/>
        <v>0</v>
      </c>
      <c r="AN420" s="5">
        <f t="shared" si="939"/>
        <v>0</v>
      </c>
      <c r="AO420" s="5">
        <f t="shared" si="940"/>
        <v>62.759999999998669</v>
      </c>
      <c r="AP420" s="5">
        <f t="shared" si="941"/>
        <v>0</v>
      </c>
      <c r="AQ420" s="5">
        <f t="shared" si="942"/>
        <v>0</v>
      </c>
      <c r="AR420" s="5">
        <f t="shared" si="943"/>
        <v>40</v>
      </c>
      <c r="AS420" s="5">
        <f t="shared" si="944"/>
        <v>-11.400000000000119</v>
      </c>
      <c r="AT420" s="5">
        <f t="shared" si="945"/>
        <v>0</v>
      </c>
      <c r="AU420" s="5">
        <f t="shared" si="946"/>
        <v>0</v>
      </c>
      <c r="AW420" s="5">
        <f t="shared" si="947"/>
        <v>0</v>
      </c>
      <c r="AX420" s="5">
        <f t="shared" si="769"/>
        <v>0</v>
      </c>
      <c r="AY420" s="5">
        <f t="shared" si="770"/>
        <v>0</v>
      </c>
      <c r="AZ420" s="5">
        <f t="shared" si="771"/>
        <v>0</v>
      </c>
      <c r="BA420" s="5">
        <f t="shared" si="772"/>
        <v>0</v>
      </c>
      <c r="BB420" s="5">
        <f t="shared" si="773"/>
        <v>0</v>
      </c>
      <c r="BC420" s="5">
        <f t="shared" si="774"/>
        <v>0</v>
      </c>
      <c r="BD420" s="5">
        <f t="shared" si="775"/>
        <v>0</v>
      </c>
      <c r="BE420" s="5">
        <f t="shared" si="776"/>
        <v>0</v>
      </c>
      <c r="BF420" s="5">
        <f t="shared" si="777"/>
        <v>0</v>
      </c>
      <c r="BG420" s="5">
        <f t="shared" si="778"/>
        <v>0</v>
      </c>
      <c r="BH420" s="5">
        <f t="shared" si="779"/>
        <v>0</v>
      </c>
      <c r="BI420" s="5">
        <f t="shared" si="780"/>
        <v>0</v>
      </c>
      <c r="BJ420" s="5">
        <f t="shared" si="781"/>
        <v>0</v>
      </c>
      <c r="BK420" s="5">
        <f t="shared" si="782"/>
        <v>0</v>
      </c>
      <c r="BL420" s="5">
        <f t="shared" si="783"/>
        <v>0</v>
      </c>
      <c r="BM420" s="5">
        <f t="shared" si="784"/>
        <v>0</v>
      </c>
      <c r="BN420" s="5">
        <f t="shared" si="785"/>
        <v>0</v>
      </c>
      <c r="BO420" s="5">
        <f t="shared" si="786"/>
        <v>0</v>
      </c>
      <c r="BP420" s="5">
        <f t="shared" si="787"/>
        <v>0</v>
      </c>
      <c r="BQ420" s="5">
        <f t="shared" si="788"/>
        <v>0</v>
      </c>
      <c r="BR420" s="5">
        <f t="shared" si="789"/>
        <v>0</v>
      </c>
      <c r="BS420" s="5">
        <f t="shared" si="790"/>
        <v>0</v>
      </c>
      <c r="BT420" s="5">
        <f t="shared" si="791"/>
        <v>0</v>
      </c>
      <c r="BU420" s="5">
        <f t="shared" si="792"/>
        <v>0</v>
      </c>
      <c r="BV420" s="5">
        <f t="shared" si="793"/>
        <v>0</v>
      </c>
      <c r="BW420" s="5">
        <f t="shared" si="794"/>
        <v>0</v>
      </c>
      <c r="BX420" s="5">
        <f t="shared" si="795"/>
        <v>0</v>
      </c>
      <c r="BY420" s="5">
        <f t="shared" si="796"/>
        <v>0</v>
      </c>
      <c r="BZ420" s="5">
        <f t="shared" si="797"/>
        <v>1</v>
      </c>
      <c r="CA420" s="5">
        <f t="shared" si="798"/>
        <v>0</v>
      </c>
      <c r="CB420" s="5">
        <f t="shared" si="799"/>
        <v>0</v>
      </c>
      <c r="CC420" s="5">
        <f t="shared" si="800"/>
        <v>2</v>
      </c>
      <c r="CD420" s="5">
        <f t="shared" si="801"/>
        <v>0</v>
      </c>
      <c r="CE420" s="5">
        <f t="shared" si="802"/>
        <v>0</v>
      </c>
      <c r="CF420" s="5">
        <f t="shared" si="803"/>
        <v>0</v>
      </c>
      <c r="CH420" s="5">
        <f t="shared" si="948"/>
        <v>0</v>
      </c>
      <c r="CI420" s="5">
        <f t="shared" si="804"/>
        <v>0</v>
      </c>
      <c r="CJ420" s="5">
        <f t="shared" si="805"/>
        <v>0</v>
      </c>
      <c r="CK420" s="5">
        <f t="shared" si="806"/>
        <v>0</v>
      </c>
      <c r="CL420" s="5">
        <f t="shared" si="807"/>
        <v>0</v>
      </c>
      <c r="CM420" s="5">
        <f t="shared" si="808"/>
        <v>0</v>
      </c>
      <c r="CN420" s="5">
        <f t="shared" si="809"/>
        <v>0</v>
      </c>
      <c r="CO420" s="5">
        <f t="shared" si="810"/>
        <v>0</v>
      </c>
      <c r="CP420" s="5">
        <f t="shared" si="811"/>
        <v>0</v>
      </c>
      <c r="CQ420" s="5">
        <f t="shared" si="812"/>
        <v>0</v>
      </c>
      <c r="CR420" s="5">
        <f t="shared" si="813"/>
        <v>0</v>
      </c>
      <c r="CS420" s="5">
        <f t="shared" si="814"/>
        <v>0</v>
      </c>
      <c r="CT420" s="5">
        <f t="shared" si="815"/>
        <v>0</v>
      </c>
      <c r="CU420" s="5">
        <f t="shared" si="816"/>
        <v>0</v>
      </c>
      <c r="CV420" s="5">
        <f t="shared" si="817"/>
        <v>0</v>
      </c>
      <c r="CW420" s="5">
        <f t="shared" si="818"/>
        <v>0</v>
      </c>
      <c r="CX420" s="5">
        <f t="shared" si="819"/>
        <v>0</v>
      </c>
      <c r="CY420" s="5">
        <f t="shared" si="820"/>
        <v>0</v>
      </c>
      <c r="CZ420" s="5">
        <f t="shared" si="821"/>
        <v>0</v>
      </c>
      <c r="DA420" s="5">
        <f t="shared" si="822"/>
        <v>0</v>
      </c>
      <c r="DB420" s="5">
        <f t="shared" si="823"/>
        <v>0</v>
      </c>
      <c r="DC420" s="5">
        <f t="shared" si="824"/>
        <v>0</v>
      </c>
      <c r="DD420" s="5">
        <f t="shared" si="825"/>
        <v>0</v>
      </c>
      <c r="DE420" s="5">
        <f t="shared" si="826"/>
        <v>0</v>
      </c>
      <c r="DF420" s="5">
        <f t="shared" si="827"/>
        <v>0</v>
      </c>
      <c r="DG420" s="5">
        <f t="shared" si="828"/>
        <v>0</v>
      </c>
      <c r="DH420" s="5">
        <f t="shared" si="829"/>
        <v>0</v>
      </c>
      <c r="DI420" s="5">
        <f t="shared" si="830"/>
        <v>0</v>
      </c>
      <c r="DJ420" s="5">
        <f t="shared" si="831"/>
        <v>0</v>
      </c>
      <c r="DK420" s="5">
        <f t="shared" si="832"/>
        <v>0</v>
      </c>
      <c r="DL420" s="5">
        <f t="shared" si="833"/>
        <v>0</v>
      </c>
      <c r="DM420" s="5">
        <f t="shared" si="834"/>
        <v>0</v>
      </c>
      <c r="DN420" s="5">
        <f t="shared" si="835"/>
        <v>0</v>
      </c>
      <c r="DO420" s="5">
        <f t="shared" si="836"/>
        <v>0</v>
      </c>
      <c r="DP420" s="5">
        <f t="shared" si="837"/>
        <v>0</v>
      </c>
      <c r="DQ420" s="5">
        <f t="shared" si="838"/>
        <v>0</v>
      </c>
      <c r="DS420" s="5">
        <f t="shared" si="949"/>
        <v>2</v>
      </c>
      <c r="DT420" s="5">
        <f t="shared" si="839"/>
        <v>0</v>
      </c>
      <c r="DU420" s="5">
        <f t="shared" si="840"/>
        <v>0</v>
      </c>
      <c r="DV420" s="5">
        <f t="shared" si="841"/>
        <v>0</v>
      </c>
      <c r="DW420" s="5">
        <f t="shared" si="842"/>
        <v>0</v>
      </c>
      <c r="DX420" s="5">
        <f t="shared" si="843"/>
        <v>0</v>
      </c>
      <c r="DY420" s="5">
        <f t="shared" si="844"/>
        <v>0</v>
      </c>
      <c r="DZ420" s="5">
        <f t="shared" si="845"/>
        <v>0</v>
      </c>
      <c r="EA420" s="5">
        <f t="shared" si="846"/>
        <v>0</v>
      </c>
      <c r="EB420" s="5">
        <f t="shared" si="847"/>
        <v>1</v>
      </c>
      <c r="EC420" s="5">
        <f t="shared" si="848"/>
        <v>0</v>
      </c>
      <c r="ED420" s="5">
        <f t="shared" si="849"/>
        <v>0</v>
      </c>
      <c r="EE420" s="5">
        <f t="shared" si="850"/>
        <v>0</v>
      </c>
      <c r="EF420" s="5">
        <f t="shared" si="851"/>
        <v>0</v>
      </c>
      <c r="EG420" s="5">
        <f t="shared" si="852"/>
        <v>0</v>
      </c>
      <c r="EH420" s="5">
        <f t="shared" si="853"/>
        <v>0</v>
      </c>
      <c r="EI420" s="5">
        <f t="shared" si="854"/>
        <v>0</v>
      </c>
      <c r="EJ420" s="5">
        <f t="shared" si="855"/>
        <v>0</v>
      </c>
      <c r="EK420" s="5">
        <f t="shared" si="856"/>
        <v>0</v>
      </c>
      <c r="EL420" s="5">
        <f t="shared" si="857"/>
        <v>3</v>
      </c>
      <c r="EM420" s="5">
        <f t="shared" si="858"/>
        <v>0</v>
      </c>
      <c r="EN420" s="5">
        <f t="shared" si="859"/>
        <v>0</v>
      </c>
      <c r="EO420" s="5">
        <f t="shared" si="860"/>
        <v>0</v>
      </c>
      <c r="EP420" s="5">
        <f t="shared" si="861"/>
        <v>0</v>
      </c>
      <c r="EQ420" s="5">
        <f t="shared" si="862"/>
        <v>0</v>
      </c>
      <c r="ER420" s="5">
        <f t="shared" si="863"/>
        <v>0</v>
      </c>
      <c r="ES420" s="5">
        <f t="shared" si="864"/>
        <v>0</v>
      </c>
      <c r="ET420" s="5">
        <f t="shared" si="865"/>
        <v>0</v>
      </c>
      <c r="EU420" s="5">
        <f t="shared" si="866"/>
        <v>0</v>
      </c>
      <c r="EV420" s="5">
        <f t="shared" si="867"/>
        <v>0</v>
      </c>
      <c r="EW420" s="5">
        <f t="shared" si="868"/>
        <v>0</v>
      </c>
      <c r="EX420" s="5">
        <f t="shared" si="869"/>
        <v>0</v>
      </c>
      <c r="EY420" s="5">
        <f t="shared" si="870"/>
        <v>0</v>
      </c>
      <c r="EZ420" s="5">
        <f t="shared" si="871"/>
        <v>4</v>
      </c>
      <c r="FA420" s="5">
        <f t="shared" si="872"/>
        <v>0</v>
      </c>
      <c r="FB420" s="5">
        <f t="shared" si="873"/>
        <v>0</v>
      </c>
      <c r="FD420" s="5">
        <f t="shared" si="950"/>
        <v>0</v>
      </c>
      <c r="FE420" s="5">
        <f t="shared" si="874"/>
        <v>0</v>
      </c>
      <c r="FF420" s="5">
        <f t="shared" si="875"/>
        <v>0</v>
      </c>
      <c r="FG420" s="5">
        <f t="shared" si="876"/>
        <v>0</v>
      </c>
      <c r="FH420" s="5">
        <f t="shared" si="877"/>
        <v>0</v>
      </c>
      <c r="FI420" s="5">
        <f t="shared" si="878"/>
        <v>0</v>
      </c>
      <c r="FJ420" s="5">
        <f t="shared" si="879"/>
        <v>0</v>
      </c>
      <c r="FK420" s="5">
        <f t="shared" si="880"/>
        <v>0</v>
      </c>
      <c r="FL420" s="5">
        <f t="shared" si="881"/>
        <v>0</v>
      </c>
      <c r="FM420" s="5">
        <f t="shared" si="882"/>
        <v>0</v>
      </c>
      <c r="FN420" s="5">
        <f t="shared" si="883"/>
        <v>0</v>
      </c>
      <c r="FO420" s="5">
        <f t="shared" si="884"/>
        <v>0</v>
      </c>
      <c r="FP420" s="5">
        <f t="shared" si="885"/>
        <v>0</v>
      </c>
      <c r="FQ420" s="5">
        <f t="shared" si="886"/>
        <v>0</v>
      </c>
      <c r="FR420" s="5">
        <f t="shared" si="887"/>
        <v>0</v>
      </c>
      <c r="FS420" s="5">
        <f t="shared" si="888"/>
        <v>0</v>
      </c>
      <c r="FT420" s="5">
        <f t="shared" si="889"/>
        <v>0</v>
      </c>
      <c r="FU420" s="5">
        <f t="shared" si="890"/>
        <v>0</v>
      </c>
      <c r="FV420" s="5">
        <f t="shared" si="891"/>
        <v>0</v>
      </c>
      <c r="FW420" s="5">
        <f t="shared" si="892"/>
        <v>0</v>
      </c>
      <c r="FX420" s="5">
        <f t="shared" si="893"/>
        <v>0</v>
      </c>
      <c r="FY420" s="5">
        <f t="shared" si="894"/>
        <v>0</v>
      </c>
      <c r="FZ420" s="5">
        <f t="shared" si="895"/>
        <v>0</v>
      </c>
      <c r="GA420" s="5">
        <f t="shared" si="896"/>
        <v>0</v>
      </c>
      <c r="GB420" s="5">
        <f t="shared" si="897"/>
        <v>0</v>
      </c>
      <c r="GC420" s="5">
        <f t="shared" si="898"/>
        <v>0</v>
      </c>
      <c r="GD420" s="5">
        <f t="shared" si="899"/>
        <v>0</v>
      </c>
      <c r="GE420" s="5">
        <f t="shared" si="900"/>
        <v>0</v>
      </c>
      <c r="GF420" s="5">
        <f t="shared" si="901"/>
        <v>0</v>
      </c>
      <c r="GG420" s="5">
        <f t="shared" si="902"/>
        <v>0</v>
      </c>
      <c r="GH420" s="5">
        <f t="shared" si="903"/>
        <v>0</v>
      </c>
      <c r="GI420" s="5">
        <f t="shared" si="904"/>
        <v>0</v>
      </c>
      <c r="GJ420" s="5">
        <f t="shared" si="905"/>
        <v>0</v>
      </c>
      <c r="GK420" s="5">
        <f t="shared" si="906"/>
        <v>0</v>
      </c>
      <c r="GL420" s="5">
        <f t="shared" si="907"/>
        <v>0</v>
      </c>
      <c r="GM420" s="5">
        <f t="shared" si="908"/>
        <v>0</v>
      </c>
      <c r="GO420" s="23">
        <f t="shared" si="909"/>
        <v>0</v>
      </c>
      <c r="GP420" s="23">
        <f t="shared" si="910"/>
        <v>0</v>
      </c>
      <c r="GQ420" s="5">
        <f>+IF(GO420&gt;0, IF(COUNTIF(GO$149:GO420,GO420)&lt;=1,TRUE,FALSE),0)*$C$59*-1</f>
        <v>0</v>
      </c>
      <c r="GR420" s="5">
        <f>+IF(GP420&gt;0, IF(COUNTIF(GP$149:GP420,GP420)&lt;=1,TRUE,FALSE),0)*$C$59*-1</f>
        <v>0</v>
      </c>
    </row>
    <row r="421" spans="1:200" s="5" customFormat="1" hidden="1" outlineLevel="1" x14ac:dyDescent="0.2">
      <c r="A421" s="6"/>
      <c r="F421" s="35">
        <f t="shared" si="911"/>
        <v>11.469999999961786</v>
      </c>
      <c r="G421" s="20">
        <f t="shared" si="765"/>
        <v>0</v>
      </c>
      <c r="H421" s="20">
        <f t="shared" si="766"/>
        <v>0</v>
      </c>
      <c r="I421" s="37">
        <f t="shared" si="767"/>
        <v>0</v>
      </c>
      <c r="J421" s="33">
        <f t="shared" si="768"/>
        <v>11.469999999961786</v>
      </c>
      <c r="L421" s="5">
        <f t="shared" si="951"/>
        <v>-33.83000000000402</v>
      </c>
      <c r="M421" s="5">
        <f t="shared" si="912"/>
        <v>0</v>
      </c>
      <c r="N421" s="5">
        <f t="shared" si="913"/>
        <v>0</v>
      </c>
      <c r="O421" s="5">
        <f t="shared" si="914"/>
        <v>0</v>
      </c>
      <c r="P421" s="5">
        <f t="shared" si="915"/>
        <v>0</v>
      </c>
      <c r="Q421" s="5">
        <f t="shared" si="916"/>
        <v>0</v>
      </c>
      <c r="R421" s="5">
        <f t="shared" si="917"/>
        <v>0</v>
      </c>
      <c r="S421" s="5">
        <f t="shared" si="918"/>
        <v>0</v>
      </c>
      <c r="T421" s="5">
        <f t="shared" si="919"/>
        <v>0</v>
      </c>
      <c r="U421" s="5">
        <f t="shared" si="920"/>
        <v>-54.400000000000531</v>
      </c>
      <c r="V421" s="5">
        <f t="shared" si="921"/>
        <v>0</v>
      </c>
      <c r="W421" s="5">
        <f t="shared" si="922"/>
        <v>0</v>
      </c>
      <c r="X421" s="5">
        <f t="shared" si="923"/>
        <v>0</v>
      </c>
      <c r="Y421" s="5">
        <f t="shared" si="924"/>
        <v>0</v>
      </c>
      <c r="Z421" s="5">
        <f t="shared" si="925"/>
        <v>0</v>
      </c>
      <c r="AA421" s="5">
        <f t="shared" si="926"/>
        <v>0</v>
      </c>
      <c r="AB421" s="5">
        <f t="shared" si="927"/>
        <v>0</v>
      </c>
      <c r="AC421" s="5">
        <f t="shared" si="928"/>
        <v>0</v>
      </c>
      <c r="AD421" s="5">
        <f t="shared" si="929"/>
        <v>0</v>
      </c>
      <c r="AE421" s="5">
        <f t="shared" si="930"/>
        <v>-14.599999999999881</v>
      </c>
      <c r="AF421" s="5">
        <f t="shared" si="931"/>
        <v>0</v>
      </c>
      <c r="AG421" s="5">
        <f t="shared" si="932"/>
        <v>0</v>
      </c>
      <c r="AH421" s="5">
        <f t="shared" si="933"/>
        <v>0</v>
      </c>
      <c r="AI421" s="5">
        <f t="shared" si="934"/>
        <v>0</v>
      </c>
      <c r="AJ421" s="5">
        <f t="shared" si="935"/>
        <v>0</v>
      </c>
      <c r="AK421" s="5">
        <f t="shared" si="936"/>
        <v>0</v>
      </c>
      <c r="AL421" s="5">
        <f t="shared" si="937"/>
        <v>0</v>
      </c>
      <c r="AM421" s="5">
        <f t="shared" si="938"/>
        <v>0</v>
      </c>
      <c r="AN421" s="5">
        <f t="shared" si="939"/>
        <v>0</v>
      </c>
      <c r="AO421" s="5">
        <f t="shared" si="940"/>
        <v>62.759999999998669</v>
      </c>
      <c r="AP421" s="5">
        <f t="shared" si="941"/>
        <v>0</v>
      </c>
      <c r="AQ421" s="5">
        <f t="shared" si="942"/>
        <v>0</v>
      </c>
      <c r="AR421" s="5">
        <f t="shared" si="943"/>
        <v>40</v>
      </c>
      <c r="AS421" s="5">
        <f t="shared" si="944"/>
        <v>-11.400000000000119</v>
      </c>
      <c r="AT421" s="5">
        <f t="shared" si="945"/>
        <v>0</v>
      </c>
      <c r="AU421" s="5">
        <f t="shared" si="946"/>
        <v>0</v>
      </c>
      <c r="AW421" s="5">
        <f t="shared" si="947"/>
        <v>0</v>
      </c>
      <c r="AX421" s="5">
        <f t="shared" si="769"/>
        <v>0</v>
      </c>
      <c r="AY421" s="5">
        <f t="shared" si="770"/>
        <v>0</v>
      </c>
      <c r="AZ421" s="5">
        <f t="shared" si="771"/>
        <v>0</v>
      </c>
      <c r="BA421" s="5">
        <f t="shared" si="772"/>
        <v>0</v>
      </c>
      <c r="BB421" s="5">
        <f t="shared" si="773"/>
        <v>0</v>
      </c>
      <c r="BC421" s="5">
        <f t="shared" si="774"/>
        <v>0</v>
      </c>
      <c r="BD421" s="5">
        <f t="shared" si="775"/>
        <v>0</v>
      </c>
      <c r="BE421" s="5">
        <f t="shared" si="776"/>
        <v>0</v>
      </c>
      <c r="BF421" s="5">
        <f t="shared" si="777"/>
        <v>0</v>
      </c>
      <c r="BG421" s="5">
        <f t="shared" si="778"/>
        <v>0</v>
      </c>
      <c r="BH421" s="5">
        <f t="shared" si="779"/>
        <v>0</v>
      </c>
      <c r="BI421" s="5">
        <f t="shared" si="780"/>
        <v>0</v>
      </c>
      <c r="BJ421" s="5">
        <f t="shared" si="781"/>
        <v>0</v>
      </c>
      <c r="BK421" s="5">
        <f t="shared" si="782"/>
        <v>0</v>
      </c>
      <c r="BL421" s="5">
        <f t="shared" si="783"/>
        <v>0</v>
      </c>
      <c r="BM421" s="5">
        <f t="shared" si="784"/>
        <v>0</v>
      </c>
      <c r="BN421" s="5">
        <f t="shared" si="785"/>
        <v>0</v>
      </c>
      <c r="BO421" s="5">
        <f t="shared" si="786"/>
        <v>0</v>
      </c>
      <c r="BP421" s="5">
        <f t="shared" si="787"/>
        <v>0</v>
      </c>
      <c r="BQ421" s="5">
        <f t="shared" si="788"/>
        <v>0</v>
      </c>
      <c r="BR421" s="5">
        <f t="shared" si="789"/>
        <v>0</v>
      </c>
      <c r="BS421" s="5">
        <f t="shared" si="790"/>
        <v>0</v>
      </c>
      <c r="BT421" s="5">
        <f t="shared" si="791"/>
        <v>0</v>
      </c>
      <c r="BU421" s="5">
        <f t="shared" si="792"/>
        <v>0</v>
      </c>
      <c r="BV421" s="5">
        <f t="shared" si="793"/>
        <v>0</v>
      </c>
      <c r="BW421" s="5">
        <f t="shared" si="794"/>
        <v>0</v>
      </c>
      <c r="BX421" s="5">
        <f t="shared" si="795"/>
        <v>0</v>
      </c>
      <c r="BY421" s="5">
        <f t="shared" si="796"/>
        <v>0</v>
      </c>
      <c r="BZ421" s="5">
        <f t="shared" si="797"/>
        <v>1</v>
      </c>
      <c r="CA421" s="5">
        <f t="shared" si="798"/>
        <v>0</v>
      </c>
      <c r="CB421" s="5">
        <f t="shared" si="799"/>
        <v>0</v>
      </c>
      <c r="CC421" s="5">
        <f t="shared" si="800"/>
        <v>2</v>
      </c>
      <c r="CD421" s="5">
        <f t="shared" si="801"/>
        <v>0</v>
      </c>
      <c r="CE421" s="5">
        <f t="shared" si="802"/>
        <v>0</v>
      </c>
      <c r="CF421" s="5">
        <f t="shared" si="803"/>
        <v>0</v>
      </c>
      <c r="CH421" s="5">
        <f t="shared" si="948"/>
        <v>0</v>
      </c>
      <c r="CI421" s="5">
        <f t="shared" si="804"/>
        <v>0</v>
      </c>
      <c r="CJ421" s="5">
        <f t="shared" si="805"/>
        <v>0</v>
      </c>
      <c r="CK421" s="5">
        <f t="shared" si="806"/>
        <v>0</v>
      </c>
      <c r="CL421" s="5">
        <f t="shared" si="807"/>
        <v>0</v>
      </c>
      <c r="CM421" s="5">
        <f t="shared" si="808"/>
        <v>0</v>
      </c>
      <c r="CN421" s="5">
        <f t="shared" si="809"/>
        <v>0</v>
      </c>
      <c r="CO421" s="5">
        <f t="shared" si="810"/>
        <v>0</v>
      </c>
      <c r="CP421" s="5">
        <f t="shared" si="811"/>
        <v>0</v>
      </c>
      <c r="CQ421" s="5">
        <f t="shared" si="812"/>
        <v>0</v>
      </c>
      <c r="CR421" s="5">
        <f t="shared" si="813"/>
        <v>0</v>
      </c>
      <c r="CS421" s="5">
        <f t="shared" si="814"/>
        <v>0</v>
      </c>
      <c r="CT421" s="5">
        <f t="shared" si="815"/>
        <v>0</v>
      </c>
      <c r="CU421" s="5">
        <f t="shared" si="816"/>
        <v>0</v>
      </c>
      <c r="CV421" s="5">
        <f t="shared" si="817"/>
        <v>0</v>
      </c>
      <c r="CW421" s="5">
        <f t="shared" si="818"/>
        <v>0</v>
      </c>
      <c r="CX421" s="5">
        <f t="shared" si="819"/>
        <v>0</v>
      </c>
      <c r="CY421" s="5">
        <f t="shared" si="820"/>
        <v>0</v>
      </c>
      <c r="CZ421" s="5">
        <f t="shared" si="821"/>
        <v>0</v>
      </c>
      <c r="DA421" s="5">
        <f t="shared" si="822"/>
        <v>0</v>
      </c>
      <c r="DB421" s="5">
        <f t="shared" si="823"/>
        <v>0</v>
      </c>
      <c r="DC421" s="5">
        <f t="shared" si="824"/>
        <v>0</v>
      </c>
      <c r="DD421" s="5">
        <f t="shared" si="825"/>
        <v>0</v>
      </c>
      <c r="DE421" s="5">
        <f t="shared" si="826"/>
        <v>0</v>
      </c>
      <c r="DF421" s="5">
        <f t="shared" si="827"/>
        <v>0</v>
      </c>
      <c r="DG421" s="5">
        <f t="shared" si="828"/>
        <v>0</v>
      </c>
      <c r="DH421" s="5">
        <f t="shared" si="829"/>
        <v>0</v>
      </c>
      <c r="DI421" s="5">
        <f t="shared" si="830"/>
        <v>0</v>
      </c>
      <c r="DJ421" s="5">
        <f t="shared" si="831"/>
        <v>0</v>
      </c>
      <c r="DK421" s="5">
        <f t="shared" si="832"/>
        <v>0</v>
      </c>
      <c r="DL421" s="5">
        <f t="shared" si="833"/>
        <v>0</v>
      </c>
      <c r="DM421" s="5">
        <f t="shared" si="834"/>
        <v>0</v>
      </c>
      <c r="DN421" s="5">
        <f t="shared" si="835"/>
        <v>0</v>
      </c>
      <c r="DO421" s="5">
        <f t="shared" si="836"/>
        <v>0</v>
      </c>
      <c r="DP421" s="5">
        <f t="shared" si="837"/>
        <v>0</v>
      </c>
      <c r="DQ421" s="5">
        <f t="shared" si="838"/>
        <v>0</v>
      </c>
      <c r="DS421" s="5">
        <f t="shared" si="949"/>
        <v>2</v>
      </c>
      <c r="DT421" s="5">
        <f t="shared" si="839"/>
        <v>0</v>
      </c>
      <c r="DU421" s="5">
        <f t="shared" si="840"/>
        <v>0</v>
      </c>
      <c r="DV421" s="5">
        <f t="shared" si="841"/>
        <v>0</v>
      </c>
      <c r="DW421" s="5">
        <f t="shared" si="842"/>
        <v>0</v>
      </c>
      <c r="DX421" s="5">
        <f t="shared" si="843"/>
        <v>0</v>
      </c>
      <c r="DY421" s="5">
        <f t="shared" si="844"/>
        <v>0</v>
      </c>
      <c r="DZ421" s="5">
        <f t="shared" si="845"/>
        <v>0</v>
      </c>
      <c r="EA421" s="5">
        <f t="shared" si="846"/>
        <v>0</v>
      </c>
      <c r="EB421" s="5">
        <f t="shared" si="847"/>
        <v>1</v>
      </c>
      <c r="EC421" s="5">
        <f t="shared" si="848"/>
        <v>0</v>
      </c>
      <c r="ED421" s="5">
        <f t="shared" si="849"/>
        <v>0</v>
      </c>
      <c r="EE421" s="5">
        <f t="shared" si="850"/>
        <v>0</v>
      </c>
      <c r="EF421" s="5">
        <f t="shared" si="851"/>
        <v>0</v>
      </c>
      <c r="EG421" s="5">
        <f t="shared" si="852"/>
        <v>0</v>
      </c>
      <c r="EH421" s="5">
        <f t="shared" si="853"/>
        <v>0</v>
      </c>
      <c r="EI421" s="5">
        <f t="shared" si="854"/>
        <v>0</v>
      </c>
      <c r="EJ421" s="5">
        <f t="shared" si="855"/>
        <v>0</v>
      </c>
      <c r="EK421" s="5">
        <f t="shared" si="856"/>
        <v>0</v>
      </c>
      <c r="EL421" s="5">
        <f t="shared" si="857"/>
        <v>3</v>
      </c>
      <c r="EM421" s="5">
        <f t="shared" si="858"/>
        <v>0</v>
      </c>
      <c r="EN421" s="5">
        <f t="shared" si="859"/>
        <v>0</v>
      </c>
      <c r="EO421" s="5">
        <f t="shared" si="860"/>
        <v>0</v>
      </c>
      <c r="EP421" s="5">
        <f t="shared" si="861"/>
        <v>0</v>
      </c>
      <c r="EQ421" s="5">
        <f t="shared" si="862"/>
        <v>0</v>
      </c>
      <c r="ER421" s="5">
        <f t="shared" si="863"/>
        <v>0</v>
      </c>
      <c r="ES421" s="5">
        <f t="shared" si="864"/>
        <v>0</v>
      </c>
      <c r="ET421" s="5">
        <f t="shared" si="865"/>
        <v>0</v>
      </c>
      <c r="EU421" s="5">
        <f t="shared" si="866"/>
        <v>0</v>
      </c>
      <c r="EV421" s="5">
        <f t="shared" si="867"/>
        <v>0</v>
      </c>
      <c r="EW421" s="5">
        <f t="shared" si="868"/>
        <v>0</v>
      </c>
      <c r="EX421" s="5">
        <f t="shared" si="869"/>
        <v>0</v>
      </c>
      <c r="EY421" s="5">
        <f t="shared" si="870"/>
        <v>0</v>
      </c>
      <c r="EZ421" s="5">
        <f t="shared" si="871"/>
        <v>4</v>
      </c>
      <c r="FA421" s="5">
        <f t="shared" si="872"/>
        <v>0</v>
      </c>
      <c r="FB421" s="5">
        <f t="shared" si="873"/>
        <v>0</v>
      </c>
      <c r="FD421" s="5">
        <f t="shared" si="950"/>
        <v>0</v>
      </c>
      <c r="FE421" s="5">
        <f t="shared" si="874"/>
        <v>0</v>
      </c>
      <c r="FF421" s="5">
        <f t="shared" si="875"/>
        <v>0</v>
      </c>
      <c r="FG421" s="5">
        <f t="shared" si="876"/>
        <v>0</v>
      </c>
      <c r="FH421" s="5">
        <f t="shared" si="877"/>
        <v>0</v>
      </c>
      <c r="FI421" s="5">
        <f t="shared" si="878"/>
        <v>0</v>
      </c>
      <c r="FJ421" s="5">
        <f t="shared" si="879"/>
        <v>0</v>
      </c>
      <c r="FK421" s="5">
        <f t="shared" si="880"/>
        <v>0</v>
      </c>
      <c r="FL421" s="5">
        <f t="shared" si="881"/>
        <v>0</v>
      </c>
      <c r="FM421" s="5">
        <f t="shared" si="882"/>
        <v>0</v>
      </c>
      <c r="FN421" s="5">
        <f t="shared" si="883"/>
        <v>0</v>
      </c>
      <c r="FO421" s="5">
        <f t="shared" si="884"/>
        <v>0</v>
      </c>
      <c r="FP421" s="5">
        <f t="shared" si="885"/>
        <v>0</v>
      </c>
      <c r="FQ421" s="5">
        <f t="shared" si="886"/>
        <v>0</v>
      </c>
      <c r="FR421" s="5">
        <f t="shared" si="887"/>
        <v>0</v>
      </c>
      <c r="FS421" s="5">
        <f t="shared" si="888"/>
        <v>0</v>
      </c>
      <c r="FT421" s="5">
        <f t="shared" si="889"/>
        <v>0</v>
      </c>
      <c r="FU421" s="5">
        <f t="shared" si="890"/>
        <v>0</v>
      </c>
      <c r="FV421" s="5">
        <f t="shared" si="891"/>
        <v>0</v>
      </c>
      <c r="FW421" s="5">
        <f t="shared" si="892"/>
        <v>0</v>
      </c>
      <c r="FX421" s="5">
        <f t="shared" si="893"/>
        <v>0</v>
      </c>
      <c r="FY421" s="5">
        <f t="shared" si="894"/>
        <v>0</v>
      </c>
      <c r="FZ421" s="5">
        <f t="shared" si="895"/>
        <v>0</v>
      </c>
      <c r="GA421" s="5">
        <f t="shared" si="896"/>
        <v>0</v>
      </c>
      <c r="GB421" s="5">
        <f t="shared" si="897"/>
        <v>0</v>
      </c>
      <c r="GC421" s="5">
        <f t="shared" si="898"/>
        <v>0</v>
      </c>
      <c r="GD421" s="5">
        <f t="shared" si="899"/>
        <v>0</v>
      </c>
      <c r="GE421" s="5">
        <f t="shared" si="900"/>
        <v>0</v>
      </c>
      <c r="GF421" s="5">
        <f t="shared" si="901"/>
        <v>0</v>
      </c>
      <c r="GG421" s="5">
        <f t="shared" si="902"/>
        <v>0</v>
      </c>
      <c r="GH421" s="5">
        <f t="shared" si="903"/>
        <v>0</v>
      </c>
      <c r="GI421" s="5">
        <f t="shared" si="904"/>
        <v>0</v>
      </c>
      <c r="GJ421" s="5">
        <f t="shared" si="905"/>
        <v>0</v>
      </c>
      <c r="GK421" s="5">
        <f t="shared" si="906"/>
        <v>0</v>
      </c>
      <c r="GL421" s="5">
        <f t="shared" si="907"/>
        <v>0</v>
      </c>
      <c r="GM421" s="5">
        <f t="shared" si="908"/>
        <v>0</v>
      </c>
      <c r="GO421" s="23">
        <f t="shared" si="909"/>
        <v>0</v>
      </c>
      <c r="GP421" s="23">
        <f t="shared" si="910"/>
        <v>0</v>
      </c>
      <c r="GQ421" s="5">
        <f>+IF(GO421&gt;0, IF(COUNTIF(GO$149:GO421,GO421)&lt;=1,TRUE,FALSE),0)*$C$59*-1</f>
        <v>0</v>
      </c>
      <c r="GR421" s="5">
        <f>+IF(GP421&gt;0, IF(COUNTIF(GP$149:GP421,GP421)&lt;=1,TRUE,FALSE),0)*$C$59*-1</f>
        <v>0</v>
      </c>
    </row>
    <row r="422" spans="1:200" s="5" customFormat="1" hidden="1" outlineLevel="1" x14ac:dyDescent="0.2">
      <c r="A422" s="6"/>
      <c r="F422" s="35">
        <f t="shared" si="911"/>
        <v>11.469999999961786</v>
      </c>
      <c r="G422" s="20">
        <f t="shared" si="765"/>
        <v>0</v>
      </c>
      <c r="H422" s="20">
        <f t="shared" si="766"/>
        <v>0</v>
      </c>
      <c r="I422" s="37">
        <f t="shared" si="767"/>
        <v>0</v>
      </c>
      <c r="J422" s="33">
        <f t="shared" si="768"/>
        <v>11.469999999961786</v>
      </c>
      <c r="L422" s="5">
        <f t="shared" si="951"/>
        <v>-33.83000000000402</v>
      </c>
      <c r="M422" s="5">
        <f t="shared" si="912"/>
        <v>0</v>
      </c>
      <c r="N422" s="5">
        <f t="shared" si="913"/>
        <v>0</v>
      </c>
      <c r="O422" s="5">
        <f t="shared" si="914"/>
        <v>0</v>
      </c>
      <c r="P422" s="5">
        <f t="shared" si="915"/>
        <v>0</v>
      </c>
      <c r="Q422" s="5">
        <f t="shared" si="916"/>
        <v>0</v>
      </c>
      <c r="R422" s="5">
        <f t="shared" si="917"/>
        <v>0</v>
      </c>
      <c r="S422" s="5">
        <f t="shared" si="918"/>
        <v>0</v>
      </c>
      <c r="T422" s="5">
        <f t="shared" si="919"/>
        <v>0</v>
      </c>
      <c r="U422" s="5">
        <f t="shared" si="920"/>
        <v>-54.400000000000531</v>
      </c>
      <c r="V422" s="5">
        <f t="shared" si="921"/>
        <v>0</v>
      </c>
      <c r="W422" s="5">
        <f t="shared" si="922"/>
        <v>0</v>
      </c>
      <c r="X422" s="5">
        <f t="shared" si="923"/>
        <v>0</v>
      </c>
      <c r="Y422" s="5">
        <f t="shared" si="924"/>
        <v>0</v>
      </c>
      <c r="Z422" s="5">
        <f t="shared" si="925"/>
        <v>0</v>
      </c>
      <c r="AA422" s="5">
        <f t="shared" si="926"/>
        <v>0</v>
      </c>
      <c r="AB422" s="5">
        <f t="shared" si="927"/>
        <v>0</v>
      </c>
      <c r="AC422" s="5">
        <f t="shared" si="928"/>
        <v>0</v>
      </c>
      <c r="AD422" s="5">
        <f t="shared" si="929"/>
        <v>0</v>
      </c>
      <c r="AE422" s="5">
        <f t="shared" si="930"/>
        <v>-14.599999999999881</v>
      </c>
      <c r="AF422" s="5">
        <f t="shared" si="931"/>
        <v>0</v>
      </c>
      <c r="AG422" s="5">
        <f t="shared" si="932"/>
        <v>0</v>
      </c>
      <c r="AH422" s="5">
        <f t="shared" si="933"/>
        <v>0</v>
      </c>
      <c r="AI422" s="5">
        <f t="shared" si="934"/>
        <v>0</v>
      </c>
      <c r="AJ422" s="5">
        <f t="shared" si="935"/>
        <v>0</v>
      </c>
      <c r="AK422" s="5">
        <f t="shared" si="936"/>
        <v>0</v>
      </c>
      <c r="AL422" s="5">
        <f t="shared" si="937"/>
        <v>0</v>
      </c>
      <c r="AM422" s="5">
        <f t="shared" si="938"/>
        <v>0</v>
      </c>
      <c r="AN422" s="5">
        <f t="shared" si="939"/>
        <v>0</v>
      </c>
      <c r="AO422" s="5">
        <f t="shared" si="940"/>
        <v>62.759999999998669</v>
      </c>
      <c r="AP422" s="5">
        <f t="shared" si="941"/>
        <v>0</v>
      </c>
      <c r="AQ422" s="5">
        <f t="shared" si="942"/>
        <v>0</v>
      </c>
      <c r="AR422" s="5">
        <f t="shared" si="943"/>
        <v>40</v>
      </c>
      <c r="AS422" s="5">
        <f t="shared" si="944"/>
        <v>-11.400000000000119</v>
      </c>
      <c r="AT422" s="5">
        <f t="shared" si="945"/>
        <v>0</v>
      </c>
      <c r="AU422" s="5">
        <f t="shared" si="946"/>
        <v>0</v>
      </c>
      <c r="AW422" s="5">
        <f t="shared" si="947"/>
        <v>0</v>
      </c>
      <c r="AX422" s="5">
        <f t="shared" si="769"/>
        <v>0</v>
      </c>
      <c r="AY422" s="5">
        <f t="shared" si="770"/>
        <v>0</v>
      </c>
      <c r="AZ422" s="5">
        <f t="shared" si="771"/>
        <v>0</v>
      </c>
      <c r="BA422" s="5">
        <f t="shared" si="772"/>
        <v>0</v>
      </c>
      <c r="BB422" s="5">
        <f t="shared" si="773"/>
        <v>0</v>
      </c>
      <c r="BC422" s="5">
        <f t="shared" si="774"/>
        <v>0</v>
      </c>
      <c r="BD422" s="5">
        <f t="shared" si="775"/>
        <v>0</v>
      </c>
      <c r="BE422" s="5">
        <f t="shared" si="776"/>
        <v>0</v>
      </c>
      <c r="BF422" s="5">
        <f t="shared" si="777"/>
        <v>0</v>
      </c>
      <c r="BG422" s="5">
        <f t="shared" si="778"/>
        <v>0</v>
      </c>
      <c r="BH422" s="5">
        <f t="shared" si="779"/>
        <v>0</v>
      </c>
      <c r="BI422" s="5">
        <f t="shared" si="780"/>
        <v>0</v>
      </c>
      <c r="BJ422" s="5">
        <f t="shared" si="781"/>
        <v>0</v>
      </c>
      <c r="BK422" s="5">
        <f t="shared" si="782"/>
        <v>0</v>
      </c>
      <c r="BL422" s="5">
        <f t="shared" si="783"/>
        <v>0</v>
      </c>
      <c r="BM422" s="5">
        <f t="shared" si="784"/>
        <v>0</v>
      </c>
      <c r="BN422" s="5">
        <f t="shared" si="785"/>
        <v>0</v>
      </c>
      <c r="BO422" s="5">
        <f t="shared" si="786"/>
        <v>0</v>
      </c>
      <c r="BP422" s="5">
        <f t="shared" si="787"/>
        <v>0</v>
      </c>
      <c r="BQ422" s="5">
        <f t="shared" si="788"/>
        <v>0</v>
      </c>
      <c r="BR422" s="5">
        <f t="shared" si="789"/>
        <v>0</v>
      </c>
      <c r="BS422" s="5">
        <f t="shared" si="790"/>
        <v>0</v>
      </c>
      <c r="BT422" s="5">
        <f t="shared" si="791"/>
        <v>0</v>
      </c>
      <c r="BU422" s="5">
        <f t="shared" si="792"/>
        <v>0</v>
      </c>
      <c r="BV422" s="5">
        <f t="shared" si="793"/>
        <v>0</v>
      </c>
      <c r="BW422" s="5">
        <f t="shared" si="794"/>
        <v>0</v>
      </c>
      <c r="BX422" s="5">
        <f t="shared" si="795"/>
        <v>0</v>
      </c>
      <c r="BY422" s="5">
        <f t="shared" si="796"/>
        <v>0</v>
      </c>
      <c r="BZ422" s="5">
        <f t="shared" si="797"/>
        <v>1</v>
      </c>
      <c r="CA422" s="5">
        <f t="shared" si="798"/>
        <v>0</v>
      </c>
      <c r="CB422" s="5">
        <f t="shared" si="799"/>
        <v>0</v>
      </c>
      <c r="CC422" s="5">
        <f t="shared" si="800"/>
        <v>2</v>
      </c>
      <c r="CD422" s="5">
        <f t="shared" si="801"/>
        <v>0</v>
      </c>
      <c r="CE422" s="5">
        <f t="shared" si="802"/>
        <v>0</v>
      </c>
      <c r="CF422" s="5">
        <f t="shared" si="803"/>
        <v>0</v>
      </c>
      <c r="CH422" s="5">
        <f t="shared" si="948"/>
        <v>0</v>
      </c>
      <c r="CI422" s="5">
        <f t="shared" si="804"/>
        <v>0</v>
      </c>
      <c r="CJ422" s="5">
        <f t="shared" si="805"/>
        <v>0</v>
      </c>
      <c r="CK422" s="5">
        <f t="shared" si="806"/>
        <v>0</v>
      </c>
      <c r="CL422" s="5">
        <f t="shared" si="807"/>
        <v>0</v>
      </c>
      <c r="CM422" s="5">
        <f t="shared" si="808"/>
        <v>0</v>
      </c>
      <c r="CN422" s="5">
        <f t="shared" si="809"/>
        <v>0</v>
      </c>
      <c r="CO422" s="5">
        <f t="shared" si="810"/>
        <v>0</v>
      </c>
      <c r="CP422" s="5">
        <f t="shared" si="811"/>
        <v>0</v>
      </c>
      <c r="CQ422" s="5">
        <f t="shared" si="812"/>
        <v>0</v>
      </c>
      <c r="CR422" s="5">
        <f t="shared" si="813"/>
        <v>0</v>
      </c>
      <c r="CS422" s="5">
        <f t="shared" si="814"/>
        <v>0</v>
      </c>
      <c r="CT422" s="5">
        <f t="shared" si="815"/>
        <v>0</v>
      </c>
      <c r="CU422" s="5">
        <f t="shared" si="816"/>
        <v>0</v>
      </c>
      <c r="CV422" s="5">
        <f t="shared" si="817"/>
        <v>0</v>
      </c>
      <c r="CW422" s="5">
        <f t="shared" si="818"/>
        <v>0</v>
      </c>
      <c r="CX422" s="5">
        <f t="shared" si="819"/>
        <v>0</v>
      </c>
      <c r="CY422" s="5">
        <f t="shared" si="820"/>
        <v>0</v>
      </c>
      <c r="CZ422" s="5">
        <f t="shared" si="821"/>
        <v>0</v>
      </c>
      <c r="DA422" s="5">
        <f t="shared" si="822"/>
        <v>0</v>
      </c>
      <c r="DB422" s="5">
        <f t="shared" si="823"/>
        <v>0</v>
      </c>
      <c r="DC422" s="5">
        <f t="shared" si="824"/>
        <v>0</v>
      </c>
      <c r="DD422" s="5">
        <f t="shared" si="825"/>
        <v>0</v>
      </c>
      <c r="DE422" s="5">
        <f t="shared" si="826"/>
        <v>0</v>
      </c>
      <c r="DF422" s="5">
        <f t="shared" si="827"/>
        <v>0</v>
      </c>
      <c r="DG422" s="5">
        <f t="shared" si="828"/>
        <v>0</v>
      </c>
      <c r="DH422" s="5">
        <f t="shared" si="829"/>
        <v>0</v>
      </c>
      <c r="DI422" s="5">
        <f t="shared" si="830"/>
        <v>0</v>
      </c>
      <c r="DJ422" s="5">
        <f t="shared" si="831"/>
        <v>0</v>
      </c>
      <c r="DK422" s="5">
        <f t="shared" si="832"/>
        <v>0</v>
      </c>
      <c r="DL422" s="5">
        <f t="shared" si="833"/>
        <v>0</v>
      </c>
      <c r="DM422" s="5">
        <f t="shared" si="834"/>
        <v>0</v>
      </c>
      <c r="DN422" s="5">
        <f t="shared" si="835"/>
        <v>0</v>
      </c>
      <c r="DO422" s="5">
        <f t="shared" si="836"/>
        <v>0</v>
      </c>
      <c r="DP422" s="5">
        <f t="shared" si="837"/>
        <v>0</v>
      </c>
      <c r="DQ422" s="5">
        <f t="shared" si="838"/>
        <v>0</v>
      </c>
      <c r="DS422" s="5">
        <f t="shared" si="949"/>
        <v>2</v>
      </c>
      <c r="DT422" s="5">
        <f t="shared" si="839"/>
        <v>0</v>
      </c>
      <c r="DU422" s="5">
        <f t="shared" si="840"/>
        <v>0</v>
      </c>
      <c r="DV422" s="5">
        <f t="shared" si="841"/>
        <v>0</v>
      </c>
      <c r="DW422" s="5">
        <f t="shared" si="842"/>
        <v>0</v>
      </c>
      <c r="DX422" s="5">
        <f t="shared" si="843"/>
        <v>0</v>
      </c>
      <c r="DY422" s="5">
        <f t="shared" si="844"/>
        <v>0</v>
      </c>
      <c r="DZ422" s="5">
        <f t="shared" si="845"/>
        <v>0</v>
      </c>
      <c r="EA422" s="5">
        <f t="shared" si="846"/>
        <v>0</v>
      </c>
      <c r="EB422" s="5">
        <f t="shared" si="847"/>
        <v>1</v>
      </c>
      <c r="EC422" s="5">
        <f t="shared" si="848"/>
        <v>0</v>
      </c>
      <c r="ED422" s="5">
        <f t="shared" si="849"/>
        <v>0</v>
      </c>
      <c r="EE422" s="5">
        <f t="shared" si="850"/>
        <v>0</v>
      </c>
      <c r="EF422" s="5">
        <f t="shared" si="851"/>
        <v>0</v>
      </c>
      <c r="EG422" s="5">
        <f t="shared" si="852"/>
        <v>0</v>
      </c>
      <c r="EH422" s="5">
        <f t="shared" si="853"/>
        <v>0</v>
      </c>
      <c r="EI422" s="5">
        <f t="shared" si="854"/>
        <v>0</v>
      </c>
      <c r="EJ422" s="5">
        <f t="shared" si="855"/>
        <v>0</v>
      </c>
      <c r="EK422" s="5">
        <f t="shared" si="856"/>
        <v>0</v>
      </c>
      <c r="EL422" s="5">
        <f t="shared" si="857"/>
        <v>3</v>
      </c>
      <c r="EM422" s="5">
        <f t="shared" si="858"/>
        <v>0</v>
      </c>
      <c r="EN422" s="5">
        <f t="shared" si="859"/>
        <v>0</v>
      </c>
      <c r="EO422" s="5">
        <f t="shared" si="860"/>
        <v>0</v>
      </c>
      <c r="EP422" s="5">
        <f t="shared" si="861"/>
        <v>0</v>
      </c>
      <c r="EQ422" s="5">
        <f t="shared" si="862"/>
        <v>0</v>
      </c>
      <c r="ER422" s="5">
        <f t="shared" si="863"/>
        <v>0</v>
      </c>
      <c r="ES422" s="5">
        <f t="shared" si="864"/>
        <v>0</v>
      </c>
      <c r="ET422" s="5">
        <f t="shared" si="865"/>
        <v>0</v>
      </c>
      <c r="EU422" s="5">
        <f t="shared" si="866"/>
        <v>0</v>
      </c>
      <c r="EV422" s="5">
        <f t="shared" si="867"/>
        <v>0</v>
      </c>
      <c r="EW422" s="5">
        <f t="shared" si="868"/>
        <v>0</v>
      </c>
      <c r="EX422" s="5">
        <f t="shared" si="869"/>
        <v>0</v>
      </c>
      <c r="EY422" s="5">
        <f t="shared" si="870"/>
        <v>0</v>
      </c>
      <c r="EZ422" s="5">
        <f t="shared" si="871"/>
        <v>4</v>
      </c>
      <c r="FA422" s="5">
        <f t="shared" si="872"/>
        <v>0</v>
      </c>
      <c r="FB422" s="5">
        <f t="shared" si="873"/>
        <v>0</v>
      </c>
      <c r="FD422" s="5">
        <f t="shared" si="950"/>
        <v>0</v>
      </c>
      <c r="FE422" s="5">
        <f t="shared" si="874"/>
        <v>0</v>
      </c>
      <c r="FF422" s="5">
        <f t="shared" si="875"/>
        <v>0</v>
      </c>
      <c r="FG422" s="5">
        <f t="shared" si="876"/>
        <v>0</v>
      </c>
      <c r="FH422" s="5">
        <f t="shared" si="877"/>
        <v>0</v>
      </c>
      <c r="FI422" s="5">
        <f t="shared" si="878"/>
        <v>0</v>
      </c>
      <c r="FJ422" s="5">
        <f t="shared" si="879"/>
        <v>0</v>
      </c>
      <c r="FK422" s="5">
        <f t="shared" si="880"/>
        <v>0</v>
      </c>
      <c r="FL422" s="5">
        <f t="shared" si="881"/>
        <v>0</v>
      </c>
      <c r="FM422" s="5">
        <f t="shared" si="882"/>
        <v>0</v>
      </c>
      <c r="FN422" s="5">
        <f t="shared" si="883"/>
        <v>0</v>
      </c>
      <c r="FO422" s="5">
        <f t="shared" si="884"/>
        <v>0</v>
      </c>
      <c r="FP422" s="5">
        <f t="shared" si="885"/>
        <v>0</v>
      </c>
      <c r="FQ422" s="5">
        <f t="shared" si="886"/>
        <v>0</v>
      </c>
      <c r="FR422" s="5">
        <f t="shared" si="887"/>
        <v>0</v>
      </c>
      <c r="FS422" s="5">
        <f t="shared" si="888"/>
        <v>0</v>
      </c>
      <c r="FT422" s="5">
        <f t="shared" si="889"/>
        <v>0</v>
      </c>
      <c r="FU422" s="5">
        <f t="shared" si="890"/>
        <v>0</v>
      </c>
      <c r="FV422" s="5">
        <f t="shared" si="891"/>
        <v>0</v>
      </c>
      <c r="FW422" s="5">
        <f t="shared" si="892"/>
        <v>0</v>
      </c>
      <c r="FX422" s="5">
        <f t="shared" si="893"/>
        <v>0</v>
      </c>
      <c r="FY422" s="5">
        <f t="shared" si="894"/>
        <v>0</v>
      </c>
      <c r="FZ422" s="5">
        <f t="shared" si="895"/>
        <v>0</v>
      </c>
      <c r="GA422" s="5">
        <f t="shared" si="896"/>
        <v>0</v>
      </c>
      <c r="GB422" s="5">
        <f t="shared" si="897"/>
        <v>0</v>
      </c>
      <c r="GC422" s="5">
        <f t="shared" si="898"/>
        <v>0</v>
      </c>
      <c r="GD422" s="5">
        <f t="shared" si="899"/>
        <v>0</v>
      </c>
      <c r="GE422" s="5">
        <f t="shared" si="900"/>
        <v>0</v>
      </c>
      <c r="GF422" s="5">
        <f t="shared" si="901"/>
        <v>0</v>
      </c>
      <c r="GG422" s="5">
        <f t="shared" si="902"/>
        <v>0</v>
      </c>
      <c r="GH422" s="5">
        <f t="shared" si="903"/>
        <v>0</v>
      </c>
      <c r="GI422" s="5">
        <f t="shared" si="904"/>
        <v>0</v>
      </c>
      <c r="GJ422" s="5">
        <f t="shared" si="905"/>
        <v>0</v>
      </c>
      <c r="GK422" s="5">
        <f t="shared" si="906"/>
        <v>0</v>
      </c>
      <c r="GL422" s="5">
        <f t="shared" si="907"/>
        <v>0</v>
      </c>
      <c r="GM422" s="5">
        <f t="shared" si="908"/>
        <v>0</v>
      </c>
      <c r="GO422" s="23">
        <f t="shared" si="909"/>
        <v>0</v>
      </c>
      <c r="GP422" s="23">
        <f t="shared" si="910"/>
        <v>0</v>
      </c>
      <c r="GQ422" s="5">
        <f>+IF(GO422&gt;0, IF(COUNTIF(GO$149:GO422,GO422)&lt;=1,TRUE,FALSE),0)*$C$59*-1</f>
        <v>0</v>
      </c>
      <c r="GR422" s="5">
        <f>+IF(GP422&gt;0, IF(COUNTIF(GP$149:GP422,GP422)&lt;=1,TRUE,FALSE),0)*$C$59*-1</f>
        <v>0</v>
      </c>
    </row>
    <row r="423" spans="1:200" s="5" customFormat="1" hidden="1" outlineLevel="1" x14ac:dyDescent="0.2">
      <c r="A423" s="6"/>
      <c r="F423" s="35">
        <f t="shared" si="911"/>
        <v>11.469999999961786</v>
      </c>
      <c r="G423" s="20">
        <f t="shared" si="765"/>
        <v>0</v>
      </c>
      <c r="H423" s="20">
        <f t="shared" si="766"/>
        <v>0</v>
      </c>
      <c r="I423" s="37">
        <f t="shared" si="767"/>
        <v>0</v>
      </c>
      <c r="J423" s="33">
        <f t="shared" si="768"/>
        <v>11.469999999961786</v>
      </c>
      <c r="L423" s="5">
        <f t="shared" si="951"/>
        <v>-33.83000000000402</v>
      </c>
      <c r="M423" s="5">
        <f t="shared" si="912"/>
        <v>0</v>
      </c>
      <c r="N423" s="5">
        <f t="shared" si="913"/>
        <v>0</v>
      </c>
      <c r="O423" s="5">
        <f t="shared" si="914"/>
        <v>0</v>
      </c>
      <c r="P423" s="5">
        <f t="shared" si="915"/>
        <v>0</v>
      </c>
      <c r="Q423" s="5">
        <f t="shared" si="916"/>
        <v>0</v>
      </c>
      <c r="R423" s="5">
        <f t="shared" si="917"/>
        <v>0</v>
      </c>
      <c r="S423" s="5">
        <f t="shared" si="918"/>
        <v>0</v>
      </c>
      <c r="T423" s="5">
        <f t="shared" si="919"/>
        <v>0</v>
      </c>
      <c r="U423" s="5">
        <f t="shared" si="920"/>
        <v>-54.400000000000531</v>
      </c>
      <c r="V423" s="5">
        <f t="shared" si="921"/>
        <v>0</v>
      </c>
      <c r="W423" s="5">
        <f t="shared" si="922"/>
        <v>0</v>
      </c>
      <c r="X423" s="5">
        <f t="shared" si="923"/>
        <v>0</v>
      </c>
      <c r="Y423" s="5">
        <f t="shared" si="924"/>
        <v>0</v>
      </c>
      <c r="Z423" s="5">
        <f t="shared" si="925"/>
        <v>0</v>
      </c>
      <c r="AA423" s="5">
        <f t="shared" si="926"/>
        <v>0</v>
      </c>
      <c r="AB423" s="5">
        <f t="shared" si="927"/>
        <v>0</v>
      </c>
      <c r="AC423" s="5">
        <f t="shared" si="928"/>
        <v>0</v>
      </c>
      <c r="AD423" s="5">
        <f t="shared" si="929"/>
        <v>0</v>
      </c>
      <c r="AE423" s="5">
        <f t="shared" si="930"/>
        <v>-14.599999999999881</v>
      </c>
      <c r="AF423" s="5">
        <f t="shared" si="931"/>
        <v>0</v>
      </c>
      <c r="AG423" s="5">
        <f t="shared" si="932"/>
        <v>0</v>
      </c>
      <c r="AH423" s="5">
        <f t="shared" si="933"/>
        <v>0</v>
      </c>
      <c r="AI423" s="5">
        <f t="shared" si="934"/>
        <v>0</v>
      </c>
      <c r="AJ423" s="5">
        <f t="shared" si="935"/>
        <v>0</v>
      </c>
      <c r="AK423" s="5">
        <f t="shared" si="936"/>
        <v>0</v>
      </c>
      <c r="AL423" s="5">
        <f t="shared" si="937"/>
        <v>0</v>
      </c>
      <c r="AM423" s="5">
        <f t="shared" si="938"/>
        <v>0</v>
      </c>
      <c r="AN423" s="5">
        <f t="shared" si="939"/>
        <v>0</v>
      </c>
      <c r="AO423" s="5">
        <f t="shared" si="940"/>
        <v>62.759999999998669</v>
      </c>
      <c r="AP423" s="5">
        <f t="shared" si="941"/>
        <v>0</v>
      </c>
      <c r="AQ423" s="5">
        <f t="shared" si="942"/>
        <v>0</v>
      </c>
      <c r="AR423" s="5">
        <f t="shared" si="943"/>
        <v>40</v>
      </c>
      <c r="AS423" s="5">
        <f t="shared" si="944"/>
        <v>-11.400000000000119</v>
      </c>
      <c r="AT423" s="5">
        <f t="shared" si="945"/>
        <v>0</v>
      </c>
      <c r="AU423" s="5">
        <f t="shared" si="946"/>
        <v>0</v>
      </c>
      <c r="AW423" s="5">
        <f t="shared" si="947"/>
        <v>0</v>
      </c>
      <c r="AX423" s="5">
        <f t="shared" si="769"/>
        <v>0</v>
      </c>
      <c r="AY423" s="5">
        <f t="shared" si="770"/>
        <v>0</v>
      </c>
      <c r="AZ423" s="5">
        <f t="shared" si="771"/>
        <v>0</v>
      </c>
      <c r="BA423" s="5">
        <f t="shared" si="772"/>
        <v>0</v>
      </c>
      <c r="BB423" s="5">
        <f t="shared" si="773"/>
        <v>0</v>
      </c>
      <c r="BC423" s="5">
        <f t="shared" si="774"/>
        <v>0</v>
      </c>
      <c r="BD423" s="5">
        <f t="shared" si="775"/>
        <v>0</v>
      </c>
      <c r="BE423" s="5">
        <f t="shared" si="776"/>
        <v>0</v>
      </c>
      <c r="BF423" s="5">
        <f t="shared" si="777"/>
        <v>0</v>
      </c>
      <c r="BG423" s="5">
        <f t="shared" si="778"/>
        <v>0</v>
      </c>
      <c r="BH423" s="5">
        <f t="shared" si="779"/>
        <v>0</v>
      </c>
      <c r="BI423" s="5">
        <f t="shared" si="780"/>
        <v>0</v>
      </c>
      <c r="BJ423" s="5">
        <f t="shared" si="781"/>
        <v>0</v>
      </c>
      <c r="BK423" s="5">
        <f t="shared" si="782"/>
        <v>0</v>
      </c>
      <c r="BL423" s="5">
        <f t="shared" si="783"/>
        <v>0</v>
      </c>
      <c r="BM423" s="5">
        <f t="shared" si="784"/>
        <v>0</v>
      </c>
      <c r="BN423" s="5">
        <f t="shared" si="785"/>
        <v>0</v>
      </c>
      <c r="BO423" s="5">
        <f t="shared" si="786"/>
        <v>0</v>
      </c>
      <c r="BP423" s="5">
        <f t="shared" si="787"/>
        <v>0</v>
      </c>
      <c r="BQ423" s="5">
        <f t="shared" si="788"/>
        <v>0</v>
      </c>
      <c r="BR423" s="5">
        <f t="shared" si="789"/>
        <v>0</v>
      </c>
      <c r="BS423" s="5">
        <f t="shared" si="790"/>
        <v>0</v>
      </c>
      <c r="BT423" s="5">
        <f t="shared" si="791"/>
        <v>0</v>
      </c>
      <c r="BU423" s="5">
        <f t="shared" si="792"/>
        <v>0</v>
      </c>
      <c r="BV423" s="5">
        <f t="shared" si="793"/>
        <v>0</v>
      </c>
      <c r="BW423" s="5">
        <f t="shared" si="794"/>
        <v>0</v>
      </c>
      <c r="BX423" s="5">
        <f t="shared" si="795"/>
        <v>0</v>
      </c>
      <c r="BY423" s="5">
        <f t="shared" si="796"/>
        <v>0</v>
      </c>
      <c r="BZ423" s="5">
        <f t="shared" si="797"/>
        <v>1</v>
      </c>
      <c r="CA423" s="5">
        <f t="shared" si="798"/>
        <v>0</v>
      </c>
      <c r="CB423" s="5">
        <f t="shared" si="799"/>
        <v>0</v>
      </c>
      <c r="CC423" s="5">
        <f t="shared" si="800"/>
        <v>2</v>
      </c>
      <c r="CD423" s="5">
        <f t="shared" si="801"/>
        <v>0</v>
      </c>
      <c r="CE423" s="5">
        <f t="shared" si="802"/>
        <v>0</v>
      </c>
      <c r="CF423" s="5">
        <f t="shared" si="803"/>
        <v>0</v>
      </c>
      <c r="CH423" s="5">
        <f t="shared" si="948"/>
        <v>0</v>
      </c>
      <c r="CI423" s="5">
        <f t="shared" si="804"/>
        <v>0</v>
      </c>
      <c r="CJ423" s="5">
        <f t="shared" si="805"/>
        <v>0</v>
      </c>
      <c r="CK423" s="5">
        <f t="shared" si="806"/>
        <v>0</v>
      </c>
      <c r="CL423" s="5">
        <f t="shared" si="807"/>
        <v>0</v>
      </c>
      <c r="CM423" s="5">
        <f t="shared" si="808"/>
        <v>0</v>
      </c>
      <c r="CN423" s="5">
        <f t="shared" si="809"/>
        <v>0</v>
      </c>
      <c r="CO423" s="5">
        <f t="shared" si="810"/>
        <v>0</v>
      </c>
      <c r="CP423" s="5">
        <f t="shared" si="811"/>
        <v>0</v>
      </c>
      <c r="CQ423" s="5">
        <f t="shared" si="812"/>
        <v>0</v>
      </c>
      <c r="CR423" s="5">
        <f t="shared" si="813"/>
        <v>0</v>
      </c>
      <c r="CS423" s="5">
        <f t="shared" si="814"/>
        <v>0</v>
      </c>
      <c r="CT423" s="5">
        <f t="shared" si="815"/>
        <v>0</v>
      </c>
      <c r="CU423" s="5">
        <f t="shared" si="816"/>
        <v>0</v>
      </c>
      <c r="CV423" s="5">
        <f t="shared" si="817"/>
        <v>0</v>
      </c>
      <c r="CW423" s="5">
        <f t="shared" si="818"/>
        <v>0</v>
      </c>
      <c r="CX423" s="5">
        <f t="shared" si="819"/>
        <v>0</v>
      </c>
      <c r="CY423" s="5">
        <f t="shared" si="820"/>
        <v>0</v>
      </c>
      <c r="CZ423" s="5">
        <f t="shared" si="821"/>
        <v>0</v>
      </c>
      <c r="DA423" s="5">
        <f t="shared" si="822"/>
        <v>0</v>
      </c>
      <c r="DB423" s="5">
        <f t="shared" si="823"/>
        <v>0</v>
      </c>
      <c r="DC423" s="5">
        <f t="shared" si="824"/>
        <v>0</v>
      </c>
      <c r="DD423" s="5">
        <f t="shared" si="825"/>
        <v>0</v>
      </c>
      <c r="DE423" s="5">
        <f t="shared" si="826"/>
        <v>0</v>
      </c>
      <c r="DF423" s="5">
        <f t="shared" si="827"/>
        <v>0</v>
      </c>
      <c r="DG423" s="5">
        <f t="shared" si="828"/>
        <v>0</v>
      </c>
      <c r="DH423" s="5">
        <f t="shared" si="829"/>
        <v>0</v>
      </c>
      <c r="DI423" s="5">
        <f t="shared" si="830"/>
        <v>0</v>
      </c>
      <c r="DJ423" s="5">
        <f t="shared" si="831"/>
        <v>0</v>
      </c>
      <c r="DK423" s="5">
        <f t="shared" si="832"/>
        <v>0</v>
      </c>
      <c r="DL423" s="5">
        <f t="shared" si="833"/>
        <v>0</v>
      </c>
      <c r="DM423" s="5">
        <f t="shared" si="834"/>
        <v>0</v>
      </c>
      <c r="DN423" s="5">
        <f t="shared" si="835"/>
        <v>0</v>
      </c>
      <c r="DO423" s="5">
        <f t="shared" si="836"/>
        <v>0</v>
      </c>
      <c r="DP423" s="5">
        <f t="shared" si="837"/>
        <v>0</v>
      </c>
      <c r="DQ423" s="5">
        <f t="shared" si="838"/>
        <v>0</v>
      </c>
      <c r="DS423" s="5">
        <f t="shared" si="949"/>
        <v>2</v>
      </c>
      <c r="DT423" s="5">
        <f t="shared" si="839"/>
        <v>0</v>
      </c>
      <c r="DU423" s="5">
        <f t="shared" si="840"/>
        <v>0</v>
      </c>
      <c r="DV423" s="5">
        <f t="shared" si="841"/>
        <v>0</v>
      </c>
      <c r="DW423" s="5">
        <f t="shared" si="842"/>
        <v>0</v>
      </c>
      <c r="DX423" s="5">
        <f t="shared" si="843"/>
        <v>0</v>
      </c>
      <c r="DY423" s="5">
        <f t="shared" si="844"/>
        <v>0</v>
      </c>
      <c r="DZ423" s="5">
        <f t="shared" si="845"/>
        <v>0</v>
      </c>
      <c r="EA423" s="5">
        <f t="shared" si="846"/>
        <v>0</v>
      </c>
      <c r="EB423" s="5">
        <f t="shared" si="847"/>
        <v>1</v>
      </c>
      <c r="EC423" s="5">
        <f t="shared" si="848"/>
        <v>0</v>
      </c>
      <c r="ED423" s="5">
        <f t="shared" si="849"/>
        <v>0</v>
      </c>
      <c r="EE423" s="5">
        <f t="shared" si="850"/>
        <v>0</v>
      </c>
      <c r="EF423" s="5">
        <f t="shared" si="851"/>
        <v>0</v>
      </c>
      <c r="EG423" s="5">
        <f t="shared" si="852"/>
        <v>0</v>
      </c>
      <c r="EH423" s="5">
        <f t="shared" si="853"/>
        <v>0</v>
      </c>
      <c r="EI423" s="5">
        <f t="shared" si="854"/>
        <v>0</v>
      </c>
      <c r="EJ423" s="5">
        <f t="shared" si="855"/>
        <v>0</v>
      </c>
      <c r="EK423" s="5">
        <f t="shared" si="856"/>
        <v>0</v>
      </c>
      <c r="EL423" s="5">
        <f t="shared" si="857"/>
        <v>3</v>
      </c>
      <c r="EM423" s="5">
        <f t="shared" si="858"/>
        <v>0</v>
      </c>
      <c r="EN423" s="5">
        <f t="shared" si="859"/>
        <v>0</v>
      </c>
      <c r="EO423" s="5">
        <f t="shared" si="860"/>
        <v>0</v>
      </c>
      <c r="EP423" s="5">
        <f t="shared" si="861"/>
        <v>0</v>
      </c>
      <c r="EQ423" s="5">
        <f t="shared" si="862"/>
        <v>0</v>
      </c>
      <c r="ER423" s="5">
        <f t="shared" si="863"/>
        <v>0</v>
      </c>
      <c r="ES423" s="5">
        <f t="shared" si="864"/>
        <v>0</v>
      </c>
      <c r="ET423" s="5">
        <f t="shared" si="865"/>
        <v>0</v>
      </c>
      <c r="EU423" s="5">
        <f t="shared" si="866"/>
        <v>0</v>
      </c>
      <c r="EV423" s="5">
        <f t="shared" si="867"/>
        <v>0</v>
      </c>
      <c r="EW423" s="5">
        <f t="shared" si="868"/>
        <v>0</v>
      </c>
      <c r="EX423" s="5">
        <f t="shared" si="869"/>
        <v>0</v>
      </c>
      <c r="EY423" s="5">
        <f t="shared" si="870"/>
        <v>0</v>
      </c>
      <c r="EZ423" s="5">
        <f t="shared" si="871"/>
        <v>4</v>
      </c>
      <c r="FA423" s="5">
        <f t="shared" si="872"/>
        <v>0</v>
      </c>
      <c r="FB423" s="5">
        <f t="shared" si="873"/>
        <v>0</v>
      </c>
      <c r="FD423" s="5">
        <f t="shared" si="950"/>
        <v>0</v>
      </c>
      <c r="FE423" s="5">
        <f t="shared" si="874"/>
        <v>0</v>
      </c>
      <c r="FF423" s="5">
        <f t="shared" si="875"/>
        <v>0</v>
      </c>
      <c r="FG423" s="5">
        <f t="shared" si="876"/>
        <v>0</v>
      </c>
      <c r="FH423" s="5">
        <f t="shared" si="877"/>
        <v>0</v>
      </c>
      <c r="FI423" s="5">
        <f t="shared" si="878"/>
        <v>0</v>
      </c>
      <c r="FJ423" s="5">
        <f t="shared" si="879"/>
        <v>0</v>
      </c>
      <c r="FK423" s="5">
        <f t="shared" si="880"/>
        <v>0</v>
      </c>
      <c r="FL423" s="5">
        <f t="shared" si="881"/>
        <v>0</v>
      </c>
      <c r="FM423" s="5">
        <f t="shared" si="882"/>
        <v>0</v>
      </c>
      <c r="FN423" s="5">
        <f t="shared" si="883"/>
        <v>0</v>
      </c>
      <c r="FO423" s="5">
        <f t="shared" si="884"/>
        <v>0</v>
      </c>
      <c r="FP423" s="5">
        <f t="shared" si="885"/>
        <v>0</v>
      </c>
      <c r="FQ423" s="5">
        <f t="shared" si="886"/>
        <v>0</v>
      </c>
      <c r="FR423" s="5">
        <f t="shared" si="887"/>
        <v>0</v>
      </c>
      <c r="FS423" s="5">
        <f t="shared" si="888"/>
        <v>0</v>
      </c>
      <c r="FT423" s="5">
        <f t="shared" si="889"/>
        <v>0</v>
      </c>
      <c r="FU423" s="5">
        <f t="shared" si="890"/>
        <v>0</v>
      </c>
      <c r="FV423" s="5">
        <f t="shared" si="891"/>
        <v>0</v>
      </c>
      <c r="FW423" s="5">
        <f t="shared" si="892"/>
        <v>0</v>
      </c>
      <c r="FX423" s="5">
        <f t="shared" si="893"/>
        <v>0</v>
      </c>
      <c r="FY423" s="5">
        <f t="shared" si="894"/>
        <v>0</v>
      </c>
      <c r="FZ423" s="5">
        <f t="shared" si="895"/>
        <v>0</v>
      </c>
      <c r="GA423" s="5">
        <f t="shared" si="896"/>
        <v>0</v>
      </c>
      <c r="GB423" s="5">
        <f t="shared" si="897"/>
        <v>0</v>
      </c>
      <c r="GC423" s="5">
        <f t="shared" si="898"/>
        <v>0</v>
      </c>
      <c r="GD423" s="5">
        <f t="shared" si="899"/>
        <v>0</v>
      </c>
      <c r="GE423" s="5">
        <f t="shared" si="900"/>
        <v>0</v>
      </c>
      <c r="GF423" s="5">
        <f t="shared" si="901"/>
        <v>0</v>
      </c>
      <c r="GG423" s="5">
        <f t="shared" si="902"/>
        <v>0</v>
      </c>
      <c r="GH423" s="5">
        <f t="shared" si="903"/>
        <v>0</v>
      </c>
      <c r="GI423" s="5">
        <f t="shared" si="904"/>
        <v>0</v>
      </c>
      <c r="GJ423" s="5">
        <f t="shared" si="905"/>
        <v>0</v>
      </c>
      <c r="GK423" s="5">
        <f t="shared" si="906"/>
        <v>0</v>
      </c>
      <c r="GL423" s="5">
        <f t="shared" si="907"/>
        <v>0</v>
      </c>
      <c r="GM423" s="5">
        <f t="shared" si="908"/>
        <v>0</v>
      </c>
      <c r="GO423" s="23">
        <f t="shared" si="909"/>
        <v>0</v>
      </c>
      <c r="GP423" s="23">
        <f t="shared" si="910"/>
        <v>0</v>
      </c>
      <c r="GQ423" s="5">
        <f>+IF(GO423&gt;0, IF(COUNTIF(GO$149:GO423,GO423)&lt;=1,TRUE,FALSE),0)*$C$59*-1</f>
        <v>0</v>
      </c>
      <c r="GR423" s="5">
        <f>+IF(GP423&gt;0, IF(COUNTIF(GP$149:GP423,GP423)&lt;=1,TRUE,FALSE),0)*$C$59*-1</f>
        <v>0</v>
      </c>
    </row>
    <row r="424" spans="1:200" s="5" customFormat="1" hidden="1" outlineLevel="1" x14ac:dyDescent="0.2">
      <c r="A424" s="6"/>
      <c r="F424" s="35">
        <f t="shared" si="911"/>
        <v>11.469999999961786</v>
      </c>
      <c r="G424" s="20">
        <f t="shared" si="765"/>
        <v>0</v>
      </c>
      <c r="H424" s="20">
        <f t="shared" si="766"/>
        <v>0</v>
      </c>
      <c r="I424" s="37">
        <f t="shared" si="767"/>
        <v>0</v>
      </c>
      <c r="J424" s="33">
        <f t="shared" si="768"/>
        <v>11.469999999961786</v>
      </c>
      <c r="L424" s="5">
        <f t="shared" si="951"/>
        <v>-33.83000000000402</v>
      </c>
      <c r="M424" s="5">
        <f t="shared" si="912"/>
        <v>0</v>
      </c>
      <c r="N424" s="5">
        <f t="shared" si="913"/>
        <v>0</v>
      </c>
      <c r="O424" s="5">
        <f t="shared" si="914"/>
        <v>0</v>
      </c>
      <c r="P424" s="5">
        <f t="shared" si="915"/>
        <v>0</v>
      </c>
      <c r="Q424" s="5">
        <f t="shared" si="916"/>
        <v>0</v>
      </c>
      <c r="R424" s="5">
        <f t="shared" si="917"/>
        <v>0</v>
      </c>
      <c r="S424" s="5">
        <f t="shared" si="918"/>
        <v>0</v>
      </c>
      <c r="T424" s="5">
        <f t="shared" si="919"/>
        <v>0</v>
      </c>
      <c r="U424" s="5">
        <f t="shared" si="920"/>
        <v>-54.400000000000531</v>
      </c>
      <c r="V424" s="5">
        <f t="shared" si="921"/>
        <v>0</v>
      </c>
      <c r="W424" s="5">
        <f t="shared" si="922"/>
        <v>0</v>
      </c>
      <c r="X424" s="5">
        <f t="shared" si="923"/>
        <v>0</v>
      </c>
      <c r="Y424" s="5">
        <f t="shared" si="924"/>
        <v>0</v>
      </c>
      <c r="Z424" s="5">
        <f t="shared" si="925"/>
        <v>0</v>
      </c>
      <c r="AA424" s="5">
        <f t="shared" si="926"/>
        <v>0</v>
      </c>
      <c r="AB424" s="5">
        <f t="shared" si="927"/>
        <v>0</v>
      </c>
      <c r="AC424" s="5">
        <f t="shared" si="928"/>
        <v>0</v>
      </c>
      <c r="AD424" s="5">
        <f t="shared" si="929"/>
        <v>0</v>
      </c>
      <c r="AE424" s="5">
        <f t="shared" si="930"/>
        <v>-14.599999999999881</v>
      </c>
      <c r="AF424" s="5">
        <f t="shared" si="931"/>
        <v>0</v>
      </c>
      <c r="AG424" s="5">
        <f t="shared" si="932"/>
        <v>0</v>
      </c>
      <c r="AH424" s="5">
        <f t="shared" si="933"/>
        <v>0</v>
      </c>
      <c r="AI424" s="5">
        <f t="shared" si="934"/>
        <v>0</v>
      </c>
      <c r="AJ424" s="5">
        <f t="shared" si="935"/>
        <v>0</v>
      </c>
      <c r="AK424" s="5">
        <f t="shared" si="936"/>
        <v>0</v>
      </c>
      <c r="AL424" s="5">
        <f t="shared" si="937"/>
        <v>0</v>
      </c>
      <c r="AM424" s="5">
        <f t="shared" si="938"/>
        <v>0</v>
      </c>
      <c r="AN424" s="5">
        <f t="shared" si="939"/>
        <v>0</v>
      </c>
      <c r="AO424" s="5">
        <f t="shared" si="940"/>
        <v>62.759999999998669</v>
      </c>
      <c r="AP424" s="5">
        <f t="shared" si="941"/>
        <v>0</v>
      </c>
      <c r="AQ424" s="5">
        <f t="shared" si="942"/>
        <v>0</v>
      </c>
      <c r="AR424" s="5">
        <f t="shared" si="943"/>
        <v>40</v>
      </c>
      <c r="AS424" s="5">
        <f t="shared" si="944"/>
        <v>-11.400000000000119</v>
      </c>
      <c r="AT424" s="5">
        <f t="shared" si="945"/>
        <v>0</v>
      </c>
      <c r="AU424" s="5">
        <f t="shared" si="946"/>
        <v>0</v>
      </c>
      <c r="AW424" s="5">
        <f t="shared" si="947"/>
        <v>0</v>
      </c>
      <c r="AX424" s="5">
        <f t="shared" si="769"/>
        <v>0</v>
      </c>
      <c r="AY424" s="5">
        <f t="shared" si="770"/>
        <v>0</v>
      </c>
      <c r="AZ424" s="5">
        <f t="shared" si="771"/>
        <v>0</v>
      </c>
      <c r="BA424" s="5">
        <f t="shared" si="772"/>
        <v>0</v>
      </c>
      <c r="BB424" s="5">
        <f t="shared" si="773"/>
        <v>0</v>
      </c>
      <c r="BC424" s="5">
        <f t="shared" si="774"/>
        <v>0</v>
      </c>
      <c r="BD424" s="5">
        <f t="shared" si="775"/>
        <v>0</v>
      </c>
      <c r="BE424" s="5">
        <f t="shared" si="776"/>
        <v>0</v>
      </c>
      <c r="BF424" s="5">
        <f t="shared" si="777"/>
        <v>0</v>
      </c>
      <c r="BG424" s="5">
        <f t="shared" si="778"/>
        <v>0</v>
      </c>
      <c r="BH424" s="5">
        <f t="shared" si="779"/>
        <v>0</v>
      </c>
      <c r="BI424" s="5">
        <f t="shared" si="780"/>
        <v>0</v>
      </c>
      <c r="BJ424" s="5">
        <f t="shared" si="781"/>
        <v>0</v>
      </c>
      <c r="BK424" s="5">
        <f t="shared" si="782"/>
        <v>0</v>
      </c>
      <c r="BL424" s="5">
        <f t="shared" si="783"/>
        <v>0</v>
      </c>
      <c r="BM424" s="5">
        <f t="shared" si="784"/>
        <v>0</v>
      </c>
      <c r="BN424" s="5">
        <f t="shared" si="785"/>
        <v>0</v>
      </c>
      <c r="BO424" s="5">
        <f t="shared" si="786"/>
        <v>0</v>
      </c>
      <c r="BP424" s="5">
        <f t="shared" si="787"/>
        <v>0</v>
      </c>
      <c r="BQ424" s="5">
        <f t="shared" si="788"/>
        <v>0</v>
      </c>
      <c r="BR424" s="5">
        <f t="shared" si="789"/>
        <v>0</v>
      </c>
      <c r="BS424" s="5">
        <f t="shared" si="790"/>
        <v>0</v>
      </c>
      <c r="BT424" s="5">
        <f t="shared" si="791"/>
        <v>0</v>
      </c>
      <c r="BU424" s="5">
        <f t="shared" si="792"/>
        <v>0</v>
      </c>
      <c r="BV424" s="5">
        <f t="shared" si="793"/>
        <v>0</v>
      </c>
      <c r="BW424" s="5">
        <f t="shared" si="794"/>
        <v>0</v>
      </c>
      <c r="BX424" s="5">
        <f t="shared" si="795"/>
        <v>0</v>
      </c>
      <c r="BY424" s="5">
        <f t="shared" si="796"/>
        <v>0</v>
      </c>
      <c r="BZ424" s="5">
        <f t="shared" si="797"/>
        <v>1</v>
      </c>
      <c r="CA424" s="5">
        <f t="shared" si="798"/>
        <v>0</v>
      </c>
      <c r="CB424" s="5">
        <f t="shared" si="799"/>
        <v>0</v>
      </c>
      <c r="CC424" s="5">
        <f t="shared" si="800"/>
        <v>2</v>
      </c>
      <c r="CD424" s="5">
        <f t="shared" si="801"/>
        <v>0</v>
      </c>
      <c r="CE424" s="5">
        <f t="shared" si="802"/>
        <v>0</v>
      </c>
      <c r="CF424" s="5">
        <f t="shared" si="803"/>
        <v>0</v>
      </c>
      <c r="CH424" s="5">
        <f t="shared" si="948"/>
        <v>0</v>
      </c>
      <c r="CI424" s="5">
        <f t="shared" si="804"/>
        <v>0</v>
      </c>
      <c r="CJ424" s="5">
        <f t="shared" si="805"/>
        <v>0</v>
      </c>
      <c r="CK424" s="5">
        <f t="shared" si="806"/>
        <v>0</v>
      </c>
      <c r="CL424" s="5">
        <f t="shared" si="807"/>
        <v>0</v>
      </c>
      <c r="CM424" s="5">
        <f t="shared" si="808"/>
        <v>0</v>
      </c>
      <c r="CN424" s="5">
        <f t="shared" si="809"/>
        <v>0</v>
      </c>
      <c r="CO424" s="5">
        <f t="shared" si="810"/>
        <v>0</v>
      </c>
      <c r="CP424" s="5">
        <f t="shared" si="811"/>
        <v>0</v>
      </c>
      <c r="CQ424" s="5">
        <f t="shared" si="812"/>
        <v>0</v>
      </c>
      <c r="CR424" s="5">
        <f t="shared" si="813"/>
        <v>0</v>
      </c>
      <c r="CS424" s="5">
        <f t="shared" si="814"/>
        <v>0</v>
      </c>
      <c r="CT424" s="5">
        <f t="shared" si="815"/>
        <v>0</v>
      </c>
      <c r="CU424" s="5">
        <f t="shared" si="816"/>
        <v>0</v>
      </c>
      <c r="CV424" s="5">
        <f t="shared" si="817"/>
        <v>0</v>
      </c>
      <c r="CW424" s="5">
        <f t="shared" si="818"/>
        <v>0</v>
      </c>
      <c r="CX424" s="5">
        <f t="shared" si="819"/>
        <v>0</v>
      </c>
      <c r="CY424" s="5">
        <f t="shared" si="820"/>
        <v>0</v>
      </c>
      <c r="CZ424" s="5">
        <f t="shared" si="821"/>
        <v>0</v>
      </c>
      <c r="DA424" s="5">
        <f t="shared" si="822"/>
        <v>0</v>
      </c>
      <c r="DB424" s="5">
        <f t="shared" si="823"/>
        <v>0</v>
      </c>
      <c r="DC424" s="5">
        <f t="shared" si="824"/>
        <v>0</v>
      </c>
      <c r="DD424" s="5">
        <f t="shared" si="825"/>
        <v>0</v>
      </c>
      <c r="DE424" s="5">
        <f t="shared" si="826"/>
        <v>0</v>
      </c>
      <c r="DF424" s="5">
        <f t="shared" si="827"/>
        <v>0</v>
      </c>
      <c r="DG424" s="5">
        <f t="shared" si="828"/>
        <v>0</v>
      </c>
      <c r="DH424" s="5">
        <f t="shared" si="829"/>
        <v>0</v>
      </c>
      <c r="DI424" s="5">
        <f t="shared" si="830"/>
        <v>0</v>
      </c>
      <c r="DJ424" s="5">
        <f t="shared" si="831"/>
        <v>0</v>
      </c>
      <c r="DK424" s="5">
        <f t="shared" si="832"/>
        <v>0</v>
      </c>
      <c r="DL424" s="5">
        <f t="shared" si="833"/>
        <v>0</v>
      </c>
      <c r="DM424" s="5">
        <f t="shared" si="834"/>
        <v>0</v>
      </c>
      <c r="DN424" s="5">
        <f t="shared" si="835"/>
        <v>0</v>
      </c>
      <c r="DO424" s="5">
        <f t="shared" si="836"/>
        <v>0</v>
      </c>
      <c r="DP424" s="5">
        <f t="shared" si="837"/>
        <v>0</v>
      </c>
      <c r="DQ424" s="5">
        <f t="shared" si="838"/>
        <v>0</v>
      </c>
      <c r="DS424" s="5">
        <f t="shared" si="949"/>
        <v>2</v>
      </c>
      <c r="DT424" s="5">
        <f t="shared" si="839"/>
        <v>0</v>
      </c>
      <c r="DU424" s="5">
        <f t="shared" si="840"/>
        <v>0</v>
      </c>
      <c r="DV424" s="5">
        <f t="shared" si="841"/>
        <v>0</v>
      </c>
      <c r="DW424" s="5">
        <f t="shared" si="842"/>
        <v>0</v>
      </c>
      <c r="DX424" s="5">
        <f t="shared" si="843"/>
        <v>0</v>
      </c>
      <c r="DY424" s="5">
        <f t="shared" si="844"/>
        <v>0</v>
      </c>
      <c r="DZ424" s="5">
        <f t="shared" si="845"/>
        <v>0</v>
      </c>
      <c r="EA424" s="5">
        <f t="shared" si="846"/>
        <v>0</v>
      </c>
      <c r="EB424" s="5">
        <f t="shared" si="847"/>
        <v>1</v>
      </c>
      <c r="EC424" s="5">
        <f t="shared" si="848"/>
        <v>0</v>
      </c>
      <c r="ED424" s="5">
        <f t="shared" si="849"/>
        <v>0</v>
      </c>
      <c r="EE424" s="5">
        <f t="shared" si="850"/>
        <v>0</v>
      </c>
      <c r="EF424" s="5">
        <f t="shared" si="851"/>
        <v>0</v>
      </c>
      <c r="EG424" s="5">
        <f t="shared" si="852"/>
        <v>0</v>
      </c>
      <c r="EH424" s="5">
        <f t="shared" si="853"/>
        <v>0</v>
      </c>
      <c r="EI424" s="5">
        <f t="shared" si="854"/>
        <v>0</v>
      </c>
      <c r="EJ424" s="5">
        <f t="shared" si="855"/>
        <v>0</v>
      </c>
      <c r="EK424" s="5">
        <f t="shared" si="856"/>
        <v>0</v>
      </c>
      <c r="EL424" s="5">
        <f t="shared" si="857"/>
        <v>3</v>
      </c>
      <c r="EM424" s="5">
        <f t="shared" si="858"/>
        <v>0</v>
      </c>
      <c r="EN424" s="5">
        <f t="shared" si="859"/>
        <v>0</v>
      </c>
      <c r="EO424" s="5">
        <f t="shared" si="860"/>
        <v>0</v>
      </c>
      <c r="EP424" s="5">
        <f t="shared" si="861"/>
        <v>0</v>
      </c>
      <c r="EQ424" s="5">
        <f t="shared" si="862"/>
        <v>0</v>
      </c>
      <c r="ER424" s="5">
        <f t="shared" si="863"/>
        <v>0</v>
      </c>
      <c r="ES424" s="5">
        <f t="shared" si="864"/>
        <v>0</v>
      </c>
      <c r="ET424" s="5">
        <f t="shared" si="865"/>
        <v>0</v>
      </c>
      <c r="EU424" s="5">
        <f t="shared" si="866"/>
        <v>0</v>
      </c>
      <c r="EV424" s="5">
        <f t="shared" si="867"/>
        <v>0</v>
      </c>
      <c r="EW424" s="5">
        <f t="shared" si="868"/>
        <v>0</v>
      </c>
      <c r="EX424" s="5">
        <f t="shared" si="869"/>
        <v>0</v>
      </c>
      <c r="EY424" s="5">
        <f t="shared" si="870"/>
        <v>0</v>
      </c>
      <c r="EZ424" s="5">
        <f t="shared" si="871"/>
        <v>4</v>
      </c>
      <c r="FA424" s="5">
        <f t="shared" si="872"/>
        <v>0</v>
      </c>
      <c r="FB424" s="5">
        <f t="shared" si="873"/>
        <v>0</v>
      </c>
      <c r="FD424" s="5">
        <f t="shared" si="950"/>
        <v>0</v>
      </c>
      <c r="FE424" s="5">
        <f t="shared" si="874"/>
        <v>0</v>
      </c>
      <c r="FF424" s="5">
        <f t="shared" si="875"/>
        <v>0</v>
      </c>
      <c r="FG424" s="5">
        <f t="shared" si="876"/>
        <v>0</v>
      </c>
      <c r="FH424" s="5">
        <f t="shared" si="877"/>
        <v>0</v>
      </c>
      <c r="FI424" s="5">
        <f t="shared" si="878"/>
        <v>0</v>
      </c>
      <c r="FJ424" s="5">
        <f t="shared" si="879"/>
        <v>0</v>
      </c>
      <c r="FK424" s="5">
        <f t="shared" si="880"/>
        <v>0</v>
      </c>
      <c r="FL424" s="5">
        <f t="shared" si="881"/>
        <v>0</v>
      </c>
      <c r="FM424" s="5">
        <f t="shared" si="882"/>
        <v>0</v>
      </c>
      <c r="FN424" s="5">
        <f t="shared" si="883"/>
        <v>0</v>
      </c>
      <c r="FO424" s="5">
        <f t="shared" si="884"/>
        <v>0</v>
      </c>
      <c r="FP424" s="5">
        <f t="shared" si="885"/>
        <v>0</v>
      </c>
      <c r="FQ424" s="5">
        <f t="shared" si="886"/>
        <v>0</v>
      </c>
      <c r="FR424" s="5">
        <f t="shared" si="887"/>
        <v>0</v>
      </c>
      <c r="FS424" s="5">
        <f t="shared" si="888"/>
        <v>0</v>
      </c>
      <c r="FT424" s="5">
        <f t="shared" si="889"/>
        <v>0</v>
      </c>
      <c r="FU424" s="5">
        <f t="shared" si="890"/>
        <v>0</v>
      </c>
      <c r="FV424" s="5">
        <f t="shared" si="891"/>
        <v>0</v>
      </c>
      <c r="FW424" s="5">
        <f t="shared" si="892"/>
        <v>0</v>
      </c>
      <c r="FX424" s="5">
        <f t="shared" si="893"/>
        <v>0</v>
      </c>
      <c r="FY424" s="5">
        <f t="shared" si="894"/>
        <v>0</v>
      </c>
      <c r="FZ424" s="5">
        <f t="shared" si="895"/>
        <v>0</v>
      </c>
      <c r="GA424" s="5">
        <f t="shared" si="896"/>
        <v>0</v>
      </c>
      <c r="GB424" s="5">
        <f t="shared" si="897"/>
        <v>0</v>
      </c>
      <c r="GC424" s="5">
        <f t="shared" si="898"/>
        <v>0</v>
      </c>
      <c r="GD424" s="5">
        <f t="shared" si="899"/>
        <v>0</v>
      </c>
      <c r="GE424" s="5">
        <f t="shared" si="900"/>
        <v>0</v>
      </c>
      <c r="GF424" s="5">
        <f t="shared" si="901"/>
        <v>0</v>
      </c>
      <c r="GG424" s="5">
        <f t="shared" si="902"/>
        <v>0</v>
      </c>
      <c r="GH424" s="5">
        <f t="shared" si="903"/>
        <v>0</v>
      </c>
      <c r="GI424" s="5">
        <f t="shared" si="904"/>
        <v>0</v>
      </c>
      <c r="GJ424" s="5">
        <f t="shared" si="905"/>
        <v>0</v>
      </c>
      <c r="GK424" s="5">
        <f t="shared" si="906"/>
        <v>0</v>
      </c>
      <c r="GL424" s="5">
        <f t="shared" si="907"/>
        <v>0</v>
      </c>
      <c r="GM424" s="5">
        <f t="shared" si="908"/>
        <v>0</v>
      </c>
      <c r="GO424" s="23">
        <f t="shared" si="909"/>
        <v>0</v>
      </c>
      <c r="GP424" s="23">
        <f t="shared" si="910"/>
        <v>0</v>
      </c>
      <c r="GQ424" s="5">
        <f>+IF(GO424&gt;0, IF(COUNTIF(GO$149:GO424,GO424)&lt;=1,TRUE,FALSE),0)*$C$59*-1</f>
        <v>0</v>
      </c>
      <c r="GR424" s="5">
        <f>+IF(GP424&gt;0, IF(COUNTIF(GP$149:GP424,GP424)&lt;=1,TRUE,FALSE),0)*$C$59*-1</f>
        <v>0</v>
      </c>
    </row>
    <row r="425" spans="1:200" s="5" customFormat="1" hidden="1" outlineLevel="1" x14ac:dyDescent="0.2">
      <c r="A425" s="6"/>
      <c r="F425" s="35">
        <f t="shared" si="911"/>
        <v>11.469999999961786</v>
      </c>
      <c r="G425" s="20">
        <f t="shared" si="765"/>
        <v>0</v>
      </c>
      <c r="H425" s="20">
        <f t="shared" si="766"/>
        <v>0</v>
      </c>
      <c r="I425" s="37">
        <f t="shared" si="767"/>
        <v>0</v>
      </c>
      <c r="J425" s="33">
        <f t="shared" si="768"/>
        <v>11.469999999961786</v>
      </c>
      <c r="L425" s="5">
        <f t="shared" si="951"/>
        <v>-33.83000000000402</v>
      </c>
      <c r="M425" s="5">
        <f t="shared" si="912"/>
        <v>0</v>
      </c>
      <c r="N425" s="5">
        <f t="shared" si="913"/>
        <v>0</v>
      </c>
      <c r="O425" s="5">
        <f t="shared" si="914"/>
        <v>0</v>
      </c>
      <c r="P425" s="5">
        <f t="shared" si="915"/>
        <v>0</v>
      </c>
      <c r="Q425" s="5">
        <f t="shared" si="916"/>
        <v>0</v>
      </c>
      <c r="R425" s="5">
        <f t="shared" si="917"/>
        <v>0</v>
      </c>
      <c r="S425" s="5">
        <f t="shared" si="918"/>
        <v>0</v>
      </c>
      <c r="T425" s="5">
        <f t="shared" si="919"/>
        <v>0</v>
      </c>
      <c r="U425" s="5">
        <f t="shared" si="920"/>
        <v>-54.400000000000531</v>
      </c>
      <c r="V425" s="5">
        <f t="shared" si="921"/>
        <v>0</v>
      </c>
      <c r="W425" s="5">
        <f t="shared" si="922"/>
        <v>0</v>
      </c>
      <c r="X425" s="5">
        <f t="shared" si="923"/>
        <v>0</v>
      </c>
      <c r="Y425" s="5">
        <f t="shared" si="924"/>
        <v>0</v>
      </c>
      <c r="Z425" s="5">
        <f t="shared" si="925"/>
        <v>0</v>
      </c>
      <c r="AA425" s="5">
        <f t="shared" si="926"/>
        <v>0</v>
      </c>
      <c r="AB425" s="5">
        <f t="shared" si="927"/>
        <v>0</v>
      </c>
      <c r="AC425" s="5">
        <f t="shared" si="928"/>
        <v>0</v>
      </c>
      <c r="AD425" s="5">
        <f t="shared" si="929"/>
        <v>0</v>
      </c>
      <c r="AE425" s="5">
        <f t="shared" si="930"/>
        <v>-14.599999999999881</v>
      </c>
      <c r="AF425" s="5">
        <f t="shared" si="931"/>
        <v>0</v>
      </c>
      <c r="AG425" s="5">
        <f t="shared" si="932"/>
        <v>0</v>
      </c>
      <c r="AH425" s="5">
        <f t="shared" si="933"/>
        <v>0</v>
      </c>
      <c r="AI425" s="5">
        <f t="shared" si="934"/>
        <v>0</v>
      </c>
      <c r="AJ425" s="5">
        <f t="shared" si="935"/>
        <v>0</v>
      </c>
      <c r="AK425" s="5">
        <f t="shared" si="936"/>
        <v>0</v>
      </c>
      <c r="AL425" s="5">
        <f t="shared" si="937"/>
        <v>0</v>
      </c>
      <c r="AM425" s="5">
        <f t="shared" si="938"/>
        <v>0</v>
      </c>
      <c r="AN425" s="5">
        <f t="shared" si="939"/>
        <v>0</v>
      </c>
      <c r="AO425" s="5">
        <f t="shared" si="940"/>
        <v>62.759999999998669</v>
      </c>
      <c r="AP425" s="5">
        <f t="shared" si="941"/>
        <v>0</v>
      </c>
      <c r="AQ425" s="5">
        <f t="shared" si="942"/>
        <v>0</v>
      </c>
      <c r="AR425" s="5">
        <f t="shared" si="943"/>
        <v>40</v>
      </c>
      <c r="AS425" s="5">
        <f t="shared" si="944"/>
        <v>-11.400000000000119</v>
      </c>
      <c r="AT425" s="5">
        <f t="shared" si="945"/>
        <v>0</v>
      </c>
      <c r="AU425" s="5">
        <f t="shared" si="946"/>
        <v>0</v>
      </c>
      <c r="AW425" s="5">
        <f t="shared" si="947"/>
        <v>0</v>
      </c>
      <c r="AX425" s="5">
        <f t="shared" si="769"/>
        <v>0</v>
      </c>
      <c r="AY425" s="5">
        <f t="shared" si="770"/>
        <v>0</v>
      </c>
      <c r="AZ425" s="5">
        <f t="shared" si="771"/>
        <v>0</v>
      </c>
      <c r="BA425" s="5">
        <f t="shared" si="772"/>
        <v>0</v>
      </c>
      <c r="BB425" s="5">
        <f t="shared" si="773"/>
        <v>0</v>
      </c>
      <c r="BC425" s="5">
        <f t="shared" si="774"/>
        <v>0</v>
      </c>
      <c r="BD425" s="5">
        <f t="shared" si="775"/>
        <v>0</v>
      </c>
      <c r="BE425" s="5">
        <f t="shared" si="776"/>
        <v>0</v>
      </c>
      <c r="BF425" s="5">
        <f t="shared" si="777"/>
        <v>0</v>
      </c>
      <c r="BG425" s="5">
        <f t="shared" si="778"/>
        <v>0</v>
      </c>
      <c r="BH425" s="5">
        <f t="shared" si="779"/>
        <v>0</v>
      </c>
      <c r="BI425" s="5">
        <f t="shared" si="780"/>
        <v>0</v>
      </c>
      <c r="BJ425" s="5">
        <f t="shared" si="781"/>
        <v>0</v>
      </c>
      <c r="BK425" s="5">
        <f t="shared" si="782"/>
        <v>0</v>
      </c>
      <c r="BL425" s="5">
        <f t="shared" si="783"/>
        <v>0</v>
      </c>
      <c r="BM425" s="5">
        <f t="shared" si="784"/>
        <v>0</v>
      </c>
      <c r="BN425" s="5">
        <f t="shared" si="785"/>
        <v>0</v>
      </c>
      <c r="BO425" s="5">
        <f t="shared" si="786"/>
        <v>0</v>
      </c>
      <c r="BP425" s="5">
        <f t="shared" si="787"/>
        <v>0</v>
      </c>
      <c r="BQ425" s="5">
        <f t="shared" si="788"/>
        <v>0</v>
      </c>
      <c r="BR425" s="5">
        <f t="shared" si="789"/>
        <v>0</v>
      </c>
      <c r="BS425" s="5">
        <f t="shared" si="790"/>
        <v>0</v>
      </c>
      <c r="BT425" s="5">
        <f t="shared" si="791"/>
        <v>0</v>
      </c>
      <c r="BU425" s="5">
        <f t="shared" si="792"/>
        <v>0</v>
      </c>
      <c r="BV425" s="5">
        <f t="shared" si="793"/>
        <v>0</v>
      </c>
      <c r="BW425" s="5">
        <f t="shared" si="794"/>
        <v>0</v>
      </c>
      <c r="BX425" s="5">
        <f t="shared" si="795"/>
        <v>0</v>
      </c>
      <c r="BY425" s="5">
        <f t="shared" si="796"/>
        <v>0</v>
      </c>
      <c r="BZ425" s="5">
        <f t="shared" si="797"/>
        <v>1</v>
      </c>
      <c r="CA425" s="5">
        <f t="shared" si="798"/>
        <v>0</v>
      </c>
      <c r="CB425" s="5">
        <f t="shared" si="799"/>
        <v>0</v>
      </c>
      <c r="CC425" s="5">
        <f t="shared" si="800"/>
        <v>2</v>
      </c>
      <c r="CD425" s="5">
        <f t="shared" si="801"/>
        <v>0</v>
      </c>
      <c r="CE425" s="5">
        <f t="shared" si="802"/>
        <v>0</v>
      </c>
      <c r="CF425" s="5">
        <f t="shared" si="803"/>
        <v>0</v>
      </c>
      <c r="CH425" s="5">
        <f t="shared" si="948"/>
        <v>0</v>
      </c>
      <c r="CI425" s="5">
        <f t="shared" si="804"/>
        <v>0</v>
      </c>
      <c r="CJ425" s="5">
        <f t="shared" si="805"/>
        <v>0</v>
      </c>
      <c r="CK425" s="5">
        <f t="shared" si="806"/>
        <v>0</v>
      </c>
      <c r="CL425" s="5">
        <f t="shared" si="807"/>
        <v>0</v>
      </c>
      <c r="CM425" s="5">
        <f t="shared" si="808"/>
        <v>0</v>
      </c>
      <c r="CN425" s="5">
        <f t="shared" si="809"/>
        <v>0</v>
      </c>
      <c r="CO425" s="5">
        <f t="shared" si="810"/>
        <v>0</v>
      </c>
      <c r="CP425" s="5">
        <f t="shared" si="811"/>
        <v>0</v>
      </c>
      <c r="CQ425" s="5">
        <f t="shared" si="812"/>
        <v>0</v>
      </c>
      <c r="CR425" s="5">
        <f t="shared" si="813"/>
        <v>0</v>
      </c>
      <c r="CS425" s="5">
        <f t="shared" si="814"/>
        <v>0</v>
      </c>
      <c r="CT425" s="5">
        <f t="shared" si="815"/>
        <v>0</v>
      </c>
      <c r="CU425" s="5">
        <f t="shared" si="816"/>
        <v>0</v>
      </c>
      <c r="CV425" s="5">
        <f t="shared" si="817"/>
        <v>0</v>
      </c>
      <c r="CW425" s="5">
        <f t="shared" si="818"/>
        <v>0</v>
      </c>
      <c r="CX425" s="5">
        <f t="shared" si="819"/>
        <v>0</v>
      </c>
      <c r="CY425" s="5">
        <f t="shared" si="820"/>
        <v>0</v>
      </c>
      <c r="CZ425" s="5">
        <f t="shared" si="821"/>
        <v>0</v>
      </c>
      <c r="DA425" s="5">
        <f t="shared" si="822"/>
        <v>0</v>
      </c>
      <c r="DB425" s="5">
        <f t="shared" si="823"/>
        <v>0</v>
      </c>
      <c r="DC425" s="5">
        <f t="shared" si="824"/>
        <v>0</v>
      </c>
      <c r="DD425" s="5">
        <f t="shared" si="825"/>
        <v>0</v>
      </c>
      <c r="DE425" s="5">
        <f t="shared" si="826"/>
        <v>0</v>
      </c>
      <c r="DF425" s="5">
        <f t="shared" si="827"/>
        <v>0</v>
      </c>
      <c r="DG425" s="5">
        <f t="shared" si="828"/>
        <v>0</v>
      </c>
      <c r="DH425" s="5">
        <f t="shared" si="829"/>
        <v>0</v>
      </c>
      <c r="DI425" s="5">
        <f t="shared" si="830"/>
        <v>0</v>
      </c>
      <c r="DJ425" s="5">
        <f t="shared" si="831"/>
        <v>0</v>
      </c>
      <c r="DK425" s="5">
        <f t="shared" si="832"/>
        <v>0</v>
      </c>
      <c r="DL425" s="5">
        <f t="shared" si="833"/>
        <v>0</v>
      </c>
      <c r="DM425" s="5">
        <f t="shared" si="834"/>
        <v>0</v>
      </c>
      <c r="DN425" s="5">
        <f t="shared" si="835"/>
        <v>0</v>
      </c>
      <c r="DO425" s="5">
        <f t="shared" si="836"/>
        <v>0</v>
      </c>
      <c r="DP425" s="5">
        <f t="shared" si="837"/>
        <v>0</v>
      </c>
      <c r="DQ425" s="5">
        <f t="shared" si="838"/>
        <v>0</v>
      </c>
      <c r="DS425" s="5">
        <f t="shared" si="949"/>
        <v>2</v>
      </c>
      <c r="DT425" s="5">
        <f t="shared" si="839"/>
        <v>0</v>
      </c>
      <c r="DU425" s="5">
        <f t="shared" si="840"/>
        <v>0</v>
      </c>
      <c r="DV425" s="5">
        <f t="shared" si="841"/>
        <v>0</v>
      </c>
      <c r="DW425" s="5">
        <f t="shared" si="842"/>
        <v>0</v>
      </c>
      <c r="DX425" s="5">
        <f t="shared" si="843"/>
        <v>0</v>
      </c>
      <c r="DY425" s="5">
        <f t="shared" si="844"/>
        <v>0</v>
      </c>
      <c r="DZ425" s="5">
        <f t="shared" si="845"/>
        <v>0</v>
      </c>
      <c r="EA425" s="5">
        <f t="shared" si="846"/>
        <v>0</v>
      </c>
      <c r="EB425" s="5">
        <f t="shared" si="847"/>
        <v>1</v>
      </c>
      <c r="EC425" s="5">
        <f t="shared" si="848"/>
        <v>0</v>
      </c>
      <c r="ED425" s="5">
        <f t="shared" si="849"/>
        <v>0</v>
      </c>
      <c r="EE425" s="5">
        <f t="shared" si="850"/>
        <v>0</v>
      </c>
      <c r="EF425" s="5">
        <f t="shared" si="851"/>
        <v>0</v>
      </c>
      <c r="EG425" s="5">
        <f t="shared" si="852"/>
        <v>0</v>
      </c>
      <c r="EH425" s="5">
        <f t="shared" si="853"/>
        <v>0</v>
      </c>
      <c r="EI425" s="5">
        <f t="shared" si="854"/>
        <v>0</v>
      </c>
      <c r="EJ425" s="5">
        <f t="shared" si="855"/>
        <v>0</v>
      </c>
      <c r="EK425" s="5">
        <f t="shared" si="856"/>
        <v>0</v>
      </c>
      <c r="EL425" s="5">
        <f t="shared" si="857"/>
        <v>3</v>
      </c>
      <c r="EM425" s="5">
        <f t="shared" si="858"/>
        <v>0</v>
      </c>
      <c r="EN425" s="5">
        <f t="shared" si="859"/>
        <v>0</v>
      </c>
      <c r="EO425" s="5">
        <f t="shared" si="860"/>
        <v>0</v>
      </c>
      <c r="EP425" s="5">
        <f t="shared" si="861"/>
        <v>0</v>
      </c>
      <c r="EQ425" s="5">
        <f t="shared" si="862"/>
        <v>0</v>
      </c>
      <c r="ER425" s="5">
        <f t="shared" si="863"/>
        <v>0</v>
      </c>
      <c r="ES425" s="5">
        <f t="shared" si="864"/>
        <v>0</v>
      </c>
      <c r="ET425" s="5">
        <f t="shared" si="865"/>
        <v>0</v>
      </c>
      <c r="EU425" s="5">
        <f t="shared" si="866"/>
        <v>0</v>
      </c>
      <c r="EV425" s="5">
        <f t="shared" si="867"/>
        <v>0</v>
      </c>
      <c r="EW425" s="5">
        <f t="shared" si="868"/>
        <v>0</v>
      </c>
      <c r="EX425" s="5">
        <f t="shared" si="869"/>
        <v>0</v>
      </c>
      <c r="EY425" s="5">
        <f t="shared" si="870"/>
        <v>0</v>
      </c>
      <c r="EZ425" s="5">
        <f t="shared" si="871"/>
        <v>4</v>
      </c>
      <c r="FA425" s="5">
        <f t="shared" si="872"/>
        <v>0</v>
      </c>
      <c r="FB425" s="5">
        <f t="shared" si="873"/>
        <v>0</v>
      </c>
      <c r="FD425" s="5">
        <f t="shared" si="950"/>
        <v>0</v>
      </c>
      <c r="FE425" s="5">
        <f t="shared" si="874"/>
        <v>0</v>
      </c>
      <c r="FF425" s="5">
        <f t="shared" si="875"/>
        <v>0</v>
      </c>
      <c r="FG425" s="5">
        <f t="shared" si="876"/>
        <v>0</v>
      </c>
      <c r="FH425" s="5">
        <f t="shared" si="877"/>
        <v>0</v>
      </c>
      <c r="FI425" s="5">
        <f t="shared" si="878"/>
        <v>0</v>
      </c>
      <c r="FJ425" s="5">
        <f t="shared" si="879"/>
        <v>0</v>
      </c>
      <c r="FK425" s="5">
        <f t="shared" si="880"/>
        <v>0</v>
      </c>
      <c r="FL425" s="5">
        <f t="shared" si="881"/>
        <v>0</v>
      </c>
      <c r="FM425" s="5">
        <f t="shared" si="882"/>
        <v>0</v>
      </c>
      <c r="FN425" s="5">
        <f t="shared" si="883"/>
        <v>0</v>
      </c>
      <c r="FO425" s="5">
        <f t="shared" si="884"/>
        <v>0</v>
      </c>
      <c r="FP425" s="5">
        <f t="shared" si="885"/>
        <v>0</v>
      </c>
      <c r="FQ425" s="5">
        <f t="shared" si="886"/>
        <v>0</v>
      </c>
      <c r="FR425" s="5">
        <f t="shared" si="887"/>
        <v>0</v>
      </c>
      <c r="FS425" s="5">
        <f t="shared" si="888"/>
        <v>0</v>
      </c>
      <c r="FT425" s="5">
        <f t="shared" si="889"/>
        <v>0</v>
      </c>
      <c r="FU425" s="5">
        <f t="shared" si="890"/>
        <v>0</v>
      </c>
      <c r="FV425" s="5">
        <f t="shared" si="891"/>
        <v>0</v>
      </c>
      <c r="FW425" s="5">
        <f t="shared" si="892"/>
        <v>0</v>
      </c>
      <c r="FX425" s="5">
        <f t="shared" si="893"/>
        <v>0</v>
      </c>
      <c r="FY425" s="5">
        <f t="shared" si="894"/>
        <v>0</v>
      </c>
      <c r="FZ425" s="5">
        <f t="shared" si="895"/>
        <v>0</v>
      </c>
      <c r="GA425" s="5">
        <f t="shared" si="896"/>
        <v>0</v>
      </c>
      <c r="GB425" s="5">
        <f t="shared" si="897"/>
        <v>0</v>
      </c>
      <c r="GC425" s="5">
        <f t="shared" si="898"/>
        <v>0</v>
      </c>
      <c r="GD425" s="5">
        <f t="shared" si="899"/>
        <v>0</v>
      </c>
      <c r="GE425" s="5">
        <f t="shared" si="900"/>
        <v>0</v>
      </c>
      <c r="GF425" s="5">
        <f t="shared" si="901"/>
        <v>0</v>
      </c>
      <c r="GG425" s="5">
        <f t="shared" si="902"/>
        <v>0</v>
      </c>
      <c r="GH425" s="5">
        <f t="shared" si="903"/>
        <v>0</v>
      </c>
      <c r="GI425" s="5">
        <f t="shared" si="904"/>
        <v>0</v>
      </c>
      <c r="GJ425" s="5">
        <f t="shared" si="905"/>
        <v>0</v>
      </c>
      <c r="GK425" s="5">
        <f t="shared" si="906"/>
        <v>0</v>
      </c>
      <c r="GL425" s="5">
        <f t="shared" si="907"/>
        <v>0</v>
      </c>
      <c r="GM425" s="5">
        <f t="shared" si="908"/>
        <v>0</v>
      </c>
      <c r="GO425" s="23">
        <f t="shared" si="909"/>
        <v>0</v>
      </c>
      <c r="GP425" s="23">
        <f t="shared" si="910"/>
        <v>0</v>
      </c>
      <c r="GQ425" s="5">
        <f>+IF(GO425&gt;0, IF(COUNTIF(GO$149:GO425,GO425)&lt;=1,TRUE,FALSE),0)*$C$59*-1</f>
        <v>0</v>
      </c>
      <c r="GR425" s="5">
        <f>+IF(GP425&gt;0, IF(COUNTIF(GP$149:GP425,GP425)&lt;=1,TRUE,FALSE),0)*$C$59*-1</f>
        <v>0</v>
      </c>
    </row>
    <row r="426" spans="1:200" s="5" customFormat="1" hidden="1" outlineLevel="1" x14ac:dyDescent="0.2">
      <c r="A426" s="6"/>
      <c r="F426" s="35">
        <f t="shared" si="911"/>
        <v>11.469999999961786</v>
      </c>
      <c r="G426" s="20">
        <f t="shared" si="765"/>
        <v>0</v>
      </c>
      <c r="H426" s="20">
        <f t="shared" si="766"/>
        <v>0</v>
      </c>
      <c r="I426" s="37">
        <f t="shared" si="767"/>
        <v>0</v>
      </c>
      <c r="J426" s="33">
        <f t="shared" si="768"/>
        <v>11.469999999961786</v>
      </c>
      <c r="L426" s="5">
        <f t="shared" si="951"/>
        <v>-33.83000000000402</v>
      </c>
      <c r="M426" s="5">
        <f t="shared" si="912"/>
        <v>0</v>
      </c>
      <c r="N426" s="5">
        <f t="shared" si="913"/>
        <v>0</v>
      </c>
      <c r="O426" s="5">
        <f t="shared" si="914"/>
        <v>0</v>
      </c>
      <c r="P426" s="5">
        <f t="shared" si="915"/>
        <v>0</v>
      </c>
      <c r="Q426" s="5">
        <f t="shared" si="916"/>
        <v>0</v>
      </c>
      <c r="R426" s="5">
        <f t="shared" si="917"/>
        <v>0</v>
      </c>
      <c r="S426" s="5">
        <f t="shared" si="918"/>
        <v>0</v>
      </c>
      <c r="T426" s="5">
        <f t="shared" si="919"/>
        <v>0</v>
      </c>
      <c r="U426" s="5">
        <f t="shared" si="920"/>
        <v>-54.400000000000531</v>
      </c>
      <c r="V426" s="5">
        <f t="shared" si="921"/>
        <v>0</v>
      </c>
      <c r="W426" s="5">
        <f t="shared" si="922"/>
        <v>0</v>
      </c>
      <c r="X426" s="5">
        <f t="shared" si="923"/>
        <v>0</v>
      </c>
      <c r="Y426" s="5">
        <f t="shared" si="924"/>
        <v>0</v>
      </c>
      <c r="Z426" s="5">
        <f t="shared" si="925"/>
        <v>0</v>
      </c>
      <c r="AA426" s="5">
        <f t="shared" si="926"/>
        <v>0</v>
      </c>
      <c r="AB426" s="5">
        <f t="shared" si="927"/>
        <v>0</v>
      </c>
      <c r="AC426" s="5">
        <f t="shared" si="928"/>
        <v>0</v>
      </c>
      <c r="AD426" s="5">
        <f t="shared" si="929"/>
        <v>0</v>
      </c>
      <c r="AE426" s="5">
        <f t="shared" si="930"/>
        <v>-14.599999999999881</v>
      </c>
      <c r="AF426" s="5">
        <f t="shared" si="931"/>
        <v>0</v>
      </c>
      <c r="AG426" s="5">
        <f t="shared" si="932"/>
        <v>0</v>
      </c>
      <c r="AH426" s="5">
        <f t="shared" si="933"/>
        <v>0</v>
      </c>
      <c r="AI426" s="5">
        <f t="shared" si="934"/>
        <v>0</v>
      </c>
      <c r="AJ426" s="5">
        <f t="shared" si="935"/>
        <v>0</v>
      </c>
      <c r="AK426" s="5">
        <f t="shared" si="936"/>
        <v>0</v>
      </c>
      <c r="AL426" s="5">
        <f t="shared" si="937"/>
        <v>0</v>
      </c>
      <c r="AM426" s="5">
        <f t="shared" si="938"/>
        <v>0</v>
      </c>
      <c r="AN426" s="5">
        <f t="shared" si="939"/>
        <v>0</v>
      </c>
      <c r="AO426" s="5">
        <f t="shared" si="940"/>
        <v>62.759999999998669</v>
      </c>
      <c r="AP426" s="5">
        <f t="shared" si="941"/>
        <v>0</v>
      </c>
      <c r="AQ426" s="5">
        <f t="shared" si="942"/>
        <v>0</v>
      </c>
      <c r="AR426" s="5">
        <f t="shared" si="943"/>
        <v>40</v>
      </c>
      <c r="AS426" s="5">
        <f t="shared" si="944"/>
        <v>-11.400000000000119</v>
      </c>
      <c r="AT426" s="5">
        <f t="shared" si="945"/>
        <v>0</v>
      </c>
      <c r="AU426" s="5">
        <f t="shared" si="946"/>
        <v>0</v>
      </c>
      <c r="AW426" s="5">
        <f t="shared" si="947"/>
        <v>0</v>
      </c>
      <c r="AX426" s="5">
        <f t="shared" si="769"/>
        <v>0</v>
      </c>
      <c r="AY426" s="5">
        <f t="shared" si="770"/>
        <v>0</v>
      </c>
      <c r="AZ426" s="5">
        <f t="shared" si="771"/>
        <v>0</v>
      </c>
      <c r="BA426" s="5">
        <f t="shared" si="772"/>
        <v>0</v>
      </c>
      <c r="BB426" s="5">
        <f t="shared" si="773"/>
        <v>0</v>
      </c>
      <c r="BC426" s="5">
        <f t="shared" si="774"/>
        <v>0</v>
      </c>
      <c r="BD426" s="5">
        <f t="shared" si="775"/>
        <v>0</v>
      </c>
      <c r="BE426" s="5">
        <f t="shared" si="776"/>
        <v>0</v>
      </c>
      <c r="BF426" s="5">
        <f t="shared" si="777"/>
        <v>0</v>
      </c>
      <c r="BG426" s="5">
        <f t="shared" si="778"/>
        <v>0</v>
      </c>
      <c r="BH426" s="5">
        <f t="shared" si="779"/>
        <v>0</v>
      </c>
      <c r="BI426" s="5">
        <f t="shared" si="780"/>
        <v>0</v>
      </c>
      <c r="BJ426" s="5">
        <f t="shared" si="781"/>
        <v>0</v>
      </c>
      <c r="BK426" s="5">
        <f t="shared" si="782"/>
        <v>0</v>
      </c>
      <c r="BL426" s="5">
        <f t="shared" si="783"/>
        <v>0</v>
      </c>
      <c r="BM426" s="5">
        <f t="shared" si="784"/>
        <v>0</v>
      </c>
      <c r="BN426" s="5">
        <f t="shared" si="785"/>
        <v>0</v>
      </c>
      <c r="BO426" s="5">
        <f t="shared" si="786"/>
        <v>0</v>
      </c>
      <c r="BP426" s="5">
        <f t="shared" si="787"/>
        <v>0</v>
      </c>
      <c r="BQ426" s="5">
        <f t="shared" si="788"/>
        <v>0</v>
      </c>
      <c r="BR426" s="5">
        <f t="shared" si="789"/>
        <v>0</v>
      </c>
      <c r="BS426" s="5">
        <f t="shared" si="790"/>
        <v>0</v>
      </c>
      <c r="BT426" s="5">
        <f t="shared" si="791"/>
        <v>0</v>
      </c>
      <c r="BU426" s="5">
        <f t="shared" si="792"/>
        <v>0</v>
      </c>
      <c r="BV426" s="5">
        <f t="shared" si="793"/>
        <v>0</v>
      </c>
      <c r="BW426" s="5">
        <f t="shared" si="794"/>
        <v>0</v>
      </c>
      <c r="BX426" s="5">
        <f t="shared" si="795"/>
        <v>0</v>
      </c>
      <c r="BY426" s="5">
        <f t="shared" si="796"/>
        <v>0</v>
      </c>
      <c r="BZ426" s="5">
        <f t="shared" si="797"/>
        <v>1</v>
      </c>
      <c r="CA426" s="5">
        <f t="shared" si="798"/>
        <v>0</v>
      </c>
      <c r="CB426" s="5">
        <f t="shared" si="799"/>
        <v>0</v>
      </c>
      <c r="CC426" s="5">
        <f t="shared" si="800"/>
        <v>2</v>
      </c>
      <c r="CD426" s="5">
        <f t="shared" si="801"/>
        <v>0</v>
      </c>
      <c r="CE426" s="5">
        <f t="shared" si="802"/>
        <v>0</v>
      </c>
      <c r="CF426" s="5">
        <f t="shared" si="803"/>
        <v>0</v>
      </c>
      <c r="CH426" s="5">
        <f t="shared" si="948"/>
        <v>0</v>
      </c>
      <c r="CI426" s="5">
        <f t="shared" si="804"/>
        <v>0</v>
      </c>
      <c r="CJ426" s="5">
        <f t="shared" si="805"/>
        <v>0</v>
      </c>
      <c r="CK426" s="5">
        <f t="shared" si="806"/>
        <v>0</v>
      </c>
      <c r="CL426" s="5">
        <f t="shared" si="807"/>
        <v>0</v>
      </c>
      <c r="CM426" s="5">
        <f t="shared" si="808"/>
        <v>0</v>
      </c>
      <c r="CN426" s="5">
        <f t="shared" si="809"/>
        <v>0</v>
      </c>
      <c r="CO426" s="5">
        <f t="shared" si="810"/>
        <v>0</v>
      </c>
      <c r="CP426" s="5">
        <f t="shared" si="811"/>
        <v>0</v>
      </c>
      <c r="CQ426" s="5">
        <f t="shared" si="812"/>
        <v>0</v>
      </c>
      <c r="CR426" s="5">
        <f t="shared" si="813"/>
        <v>0</v>
      </c>
      <c r="CS426" s="5">
        <f t="shared" si="814"/>
        <v>0</v>
      </c>
      <c r="CT426" s="5">
        <f t="shared" si="815"/>
        <v>0</v>
      </c>
      <c r="CU426" s="5">
        <f t="shared" si="816"/>
        <v>0</v>
      </c>
      <c r="CV426" s="5">
        <f t="shared" si="817"/>
        <v>0</v>
      </c>
      <c r="CW426" s="5">
        <f t="shared" si="818"/>
        <v>0</v>
      </c>
      <c r="CX426" s="5">
        <f t="shared" si="819"/>
        <v>0</v>
      </c>
      <c r="CY426" s="5">
        <f t="shared" si="820"/>
        <v>0</v>
      </c>
      <c r="CZ426" s="5">
        <f t="shared" si="821"/>
        <v>0</v>
      </c>
      <c r="DA426" s="5">
        <f t="shared" si="822"/>
        <v>0</v>
      </c>
      <c r="DB426" s="5">
        <f t="shared" si="823"/>
        <v>0</v>
      </c>
      <c r="DC426" s="5">
        <f t="shared" si="824"/>
        <v>0</v>
      </c>
      <c r="DD426" s="5">
        <f t="shared" si="825"/>
        <v>0</v>
      </c>
      <c r="DE426" s="5">
        <f t="shared" si="826"/>
        <v>0</v>
      </c>
      <c r="DF426" s="5">
        <f t="shared" si="827"/>
        <v>0</v>
      </c>
      <c r="DG426" s="5">
        <f t="shared" si="828"/>
        <v>0</v>
      </c>
      <c r="DH426" s="5">
        <f t="shared" si="829"/>
        <v>0</v>
      </c>
      <c r="DI426" s="5">
        <f t="shared" si="830"/>
        <v>0</v>
      </c>
      <c r="DJ426" s="5">
        <f t="shared" si="831"/>
        <v>0</v>
      </c>
      <c r="DK426" s="5">
        <f t="shared" si="832"/>
        <v>0</v>
      </c>
      <c r="DL426" s="5">
        <f t="shared" si="833"/>
        <v>0</v>
      </c>
      <c r="DM426" s="5">
        <f t="shared" si="834"/>
        <v>0</v>
      </c>
      <c r="DN426" s="5">
        <f t="shared" si="835"/>
        <v>0</v>
      </c>
      <c r="DO426" s="5">
        <f t="shared" si="836"/>
        <v>0</v>
      </c>
      <c r="DP426" s="5">
        <f t="shared" si="837"/>
        <v>0</v>
      </c>
      <c r="DQ426" s="5">
        <f t="shared" si="838"/>
        <v>0</v>
      </c>
      <c r="DS426" s="5">
        <f t="shared" si="949"/>
        <v>2</v>
      </c>
      <c r="DT426" s="5">
        <f t="shared" si="839"/>
        <v>0</v>
      </c>
      <c r="DU426" s="5">
        <f t="shared" si="840"/>
        <v>0</v>
      </c>
      <c r="DV426" s="5">
        <f t="shared" si="841"/>
        <v>0</v>
      </c>
      <c r="DW426" s="5">
        <f t="shared" si="842"/>
        <v>0</v>
      </c>
      <c r="DX426" s="5">
        <f t="shared" si="843"/>
        <v>0</v>
      </c>
      <c r="DY426" s="5">
        <f t="shared" si="844"/>
        <v>0</v>
      </c>
      <c r="DZ426" s="5">
        <f t="shared" si="845"/>
        <v>0</v>
      </c>
      <c r="EA426" s="5">
        <f t="shared" si="846"/>
        <v>0</v>
      </c>
      <c r="EB426" s="5">
        <f t="shared" si="847"/>
        <v>1</v>
      </c>
      <c r="EC426" s="5">
        <f t="shared" si="848"/>
        <v>0</v>
      </c>
      <c r="ED426" s="5">
        <f t="shared" si="849"/>
        <v>0</v>
      </c>
      <c r="EE426" s="5">
        <f t="shared" si="850"/>
        <v>0</v>
      </c>
      <c r="EF426" s="5">
        <f t="shared" si="851"/>
        <v>0</v>
      </c>
      <c r="EG426" s="5">
        <f t="shared" si="852"/>
        <v>0</v>
      </c>
      <c r="EH426" s="5">
        <f t="shared" si="853"/>
        <v>0</v>
      </c>
      <c r="EI426" s="5">
        <f t="shared" si="854"/>
        <v>0</v>
      </c>
      <c r="EJ426" s="5">
        <f t="shared" si="855"/>
        <v>0</v>
      </c>
      <c r="EK426" s="5">
        <f t="shared" si="856"/>
        <v>0</v>
      </c>
      <c r="EL426" s="5">
        <f t="shared" si="857"/>
        <v>3</v>
      </c>
      <c r="EM426" s="5">
        <f t="shared" si="858"/>
        <v>0</v>
      </c>
      <c r="EN426" s="5">
        <f t="shared" si="859"/>
        <v>0</v>
      </c>
      <c r="EO426" s="5">
        <f t="shared" si="860"/>
        <v>0</v>
      </c>
      <c r="EP426" s="5">
        <f t="shared" si="861"/>
        <v>0</v>
      </c>
      <c r="EQ426" s="5">
        <f t="shared" si="862"/>
        <v>0</v>
      </c>
      <c r="ER426" s="5">
        <f t="shared" si="863"/>
        <v>0</v>
      </c>
      <c r="ES426" s="5">
        <f t="shared" si="864"/>
        <v>0</v>
      </c>
      <c r="ET426" s="5">
        <f t="shared" si="865"/>
        <v>0</v>
      </c>
      <c r="EU426" s="5">
        <f t="shared" si="866"/>
        <v>0</v>
      </c>
      <c r="EV426" s="5">
        <f t="shared" si="867"/>
        <v>0</v>
      </c>
      <c r="EW426" s="5">
        <f t="shared" si="868"/>
        <v>0</v>
      </c>
      <c r="EX426" s="5">
        <f t="shared" si="869"/>
        <v>0</v>
      </c>
      <c r="EY426" s="5">
        <f t="shared" si="870"/>
        <v>0</v>
      </c>
      <c r="EZ426" s="5">
        <f t="shared" si="871"/>
        <v>4</v>
      </c>
      <c r="FA426" s="5">
        <f t="shared" si="872"/>
        <v>0</v>
      </c>
      <c r="FB426" s="5">
        <f t="shared" si="873"/>
        <v>0</v>
      </c>
      <c r="FD426" s="5">
        <f t="shared" si="950"/>
        <v>0</v>
      </c>
      <c r="FE426" s="5">
        <f t="shared" si="874"/>
        <v>0</v>
      </c>
      <c r="FF426" s="5">
        <f t="shared" si="875"/>
        <v>0</v>
      </c>
      <c r="FG426" s="5">
        <f t="shared" si="876"/>
        <v>0</v>
      </c>
      <c r="FH426" s="5">
        <f t="shared" si="877"/>
        <v>0</v>
      </c>
      <c r="FI426" s="5">
        <f t="shared" si="878"/>
        <v>0</v>
      </c>
      <c r="FJ426" s="5">
        <f t="shared" si="879"/>
        <v>0</v>
      </c>
      <c r="FK426" s="5">
        <f t="shared" si="880"/>
        <v>0</v>
      </c>
      <c r="FL426" s="5">
        <f t="shared" si="881"/>
        <v>0</v>
      </c>
      <c r="FM426" s="5">
        <f t="shared" si="882"/>
        <v>0</v>
      </c>
      <c r="FN426" s="5">
        <f t="shared" si="883"/>
        <v>0</v>
      </c>
      <c r="FO426" s="5">
        <f t="shared" si="884"/>
        <v>0</v>
      </c>
      <c r="FP426" s="5">
        <f t="shared" si="885"/>
        <v>0</v>
      </c>
      <c r="FQ426" s="5">
        <f t="shared" si="886"/>
        <v>0</v>
      </c>
      <c r="FR426" s="5">
        <f t="shared" si="887"/>
        <v>0</v>
      </c>
      <c r="FS426" s="5">
        <f t="shared" si="888"/>
        <v>0</v>
      </c>
      <c r="FT426" s="5">
        <f t="shared" si="889"/>
        <v>0</v>
      </c>
      <c r="FU426" s="5">
        <f t="shared" si="890"/>
        <v>0</v>
      </c>
      <c r="FV426" s="5">
        <f t="shared" si="891"/>
        <v>0</v>
      </c>
      <c r="FW426" s="5">
        <f t="shared" si="892"/>
        <v>0</v>
      </c>
      <c r="FX426" s="5">
        <f t="shared" si="893"/>
        <v>0</v>
      </c>
      <c r="FY426" s="5">
        <f t="shared" si="894"/>
        <v>0</v>
      </c>
      <c r="FZ426" s="5">
        <f t="shared" si="895"/>
        <v>0</v>
      </c>
      <c r="GA426" s="5">
        <f t="shared" si="896"/>
        <v>0</v>
      </c>
      <c r="GB426" s="5">
        <f t="shared" si="897"/>
        <v>0</v>
      </c>
      <c r="GC426" s="5">
        <f t="shared" si="898"/>
        <v>0</v>
      </c>
      <c r="GD426" s="5">
        <f t="shared" si="899"/>
        <v>0</v>
      </c>
      <c r="GE426" s="5">
        <f t="shared" si="900"/>
        <v>0</v>
      </c>
      <c r="GF426" s="5">
        <f t="shared" si="901"/>
        <v>0</v>
      </c>
      <c r="GG426" s="5">
        <f t="shared" si="902"/>
        <v>0</v>
      </c>
      <c r="GH426" s="5">
        <f t="shared" si="903"/>
        <v>0</v>
      </c>
      <c r="GI426" s="5">
        <f t="shared" si="904"/>
        <v>0</v>
      </c>
      <c r="GJ426" s="5">
        <f t="shared" si="905"/>
        <v>0</v>
      </c>
      <c r="GK426" s="5">
        <f t="shared" si="906"/>
        <v>0</v>
      </c>
      <c r="GL426" s="5">
        <f t="shared" si="907"/>
        <v>0</v>
      </c>
      <c r="GM426" s="5">
        <f t="shared" si="908"/>
        <v>0</v>
      </c>
      <c r="GO426" s="23">
        <f t="shared" si="909"/>
        <v>0</v>
      </c>
      <c r="GP426" s="23">
        <f t="shared" si="910"/>
        <v>0</v>
      </c>
      <c r="GQ426" s="5">
        <f>+IF(GO426&gt;0, IF(COUNTIF(GO$149:GO426,GO426)&lt;=1,TRUE,FALSE),0)*$C$59*-1</f>
        <v>0</v>
      </c>
      <c r="GR426" s="5">
        <f>+IF(GP426&gt;0, IF(COUNTIF(GP$149:GP426,GP426)&lt;=1,TRUE,FALSE),0)*$C$59*-1</f>
        <v>0</v>
      </c>
    </row>
    <row r="427" spans="1:200" s="5" customFormat="1" hidden="1" outlineLevel="1" x14ac:dyDescent="0.2">
      <c r="A427" s="6"/>
      <c r="F427" s="35">
        <f t="shared" si="911"/>
        <v>11.469999999961786</v>
      </c>
      <c r="G427" s="20">
        <f t="shared" si="765"/>
        <v>0</v>
      </c>
      <c r="H427" s="20">
        <f t="shared" si="766"/>
        <v>0</v>
      </c>
      <c r="I427" s="37">
        <f t="shared" si="767"/>
        <v>0</v>
      </c>
      <c r="J427" s="33">
        <f t="shared" si="768"/>
        <v>11.469999999961786</v>
      </c>
      <c r="L427" s="5">
        <f t="shared" si="951"/>
        <v>-33.83000000000402</v>
      </c>
      <c r="M427" s="5">
        <f t="shared" si="912"/>
        <v>0</v>
      </c>
      <c r="N427" s="5">
        <f t="shared" si="913"/>
        <v>0</v>
      </c>
      <c r="O427" s="5">
        <f t="shared" si="914"/>
        <v>0</v>
      </c>
      <c r="P427" s="5">
        <f t="shared" si="915"/>
        <v>0</v>
      </c>
      <c r="Q427" s="5">
        <f t="shared" si="916"/>
        <v>0</v>
      </c>
      <c r="R427" s="5">
        <f t="shared" si="917"/>
        <v>0</v>
      </c>
      <c r="S427" s="5">
        <f t="shared" si="918"/>
        <v>0</v>
      </c>
      <c r="T427" s="5">
        <f t="shared" si="919"/>
        <v>0</v>
      </c>
      <c r="U427" s="5">
        <f t="shared" si="920"/>
        <v>-54.400000000000531</v>
      </c>
      <c r="V427" s="5">
        <f t="shared" si="921"/>
        <v>0</v>
      </c>
      <c r="W427" s="5">
        <f t="shared" si="922"/>
        <v>0</v>
      </c>
      <c r="X427" s="5">
        <f t="shared" si="923"/>
        <v>0</v>
      </c>
      <c r="Y427" s="5">
        <f t="shared" si="924"/>
        <v>0</v>
      </c>
      <c r="Z427" s="5">
        <f t="shared" si="925"/>
        <v>0</v>
      </c>
      <c r="AA427" s="5">
        <f t="shared" si="926"/>
        <v>0</v>
      </c>
      <c r="AB427" s="5">
        <f t="shared" si="927"/>
        <v>0</v>
      </c>
      <c r="AC427" s="5">
        <f t="shared" si="928"/>
        <v>0</v>
      </c>
      <c r="AD427" s="5">
        <f t="shared" si="929"/>
        <v>0</v>
      </c>
      <c r="AE427" s="5">
        <f t="shared" si="930"/>
        <v>-14.599999999999881</v>
      </c>
      <c r="AF427" s="5">
        <f t="shared" si="931"/>
        <v>0</v>
      </c>
      <c r="AG427" s="5">
        <f t="shared" si="932"/>
        <v>0</v>
      </c>
      <c r="AH427" s="5">
        <f t="shared" si="933"/>
        <v>0</v>
      </c>
      <c r="AI427" s="5">
        <f t="shared" si="934"/>
        <v>0</v>
      </c>
      <c r="AJ427" s="5">
        <f t="shared" si="935"/>
        <v>0</v>
      </c>
      <c r="AK427" s="5">
        <f t="shared" si="936"/>
        <v>0</v>
      </c>
      <c r="AL427" s="5">
        <f t="shared" si="937"/>
        <v>0</v>
      </c>
      <c r="AM427" s="5">
        <f t="shared" si="938"/>
        <v>0</v>
      </c>
      <c r="AN427" s="5">
        <f t="shared" si="939"/>
        <v>0</v>
      </c>
      <c r="AO427" s="5">
        <f t="shared" si="940"/>
        <v>62.759999999998669</v>
      </c>
      <c r="AP427" s="5">
        <f t="shared" si="941"/>
        <v>0</v>
      </c>
      <c r="AQ427" s="5">
        <f t="shared" si="942"/>
        <v>0</v>
      </c>
      <c r="AR427" s="5">
        <f t="shared" si="943"/>
        <v>40</v>
      </c>
      <c r="AS427" s="5">
        <f t="shared" si="944"/>
        <v>-11.400000000000119</v>
      </c>
      <c r="AT427" s="5">
        <f t="shared" si="945"/>
        <v>0</v>
      </c>
      <c r="AU427" s="5">
        <f t="shared" si="946"/>
        <v>0</v>
      </c>
      <c r="AW427" s="5">
        <f t="shared" si="947"/>
        <v>0</v>
      </c>
      <c r="AX427" s="5">
        <f t="shared" si="769"/>
        <v>0</v>
      </c>
      <c r="AY427" s="5">
        <f t="shared" si="770"/>
        <v>0</v>
      </c>
      <c r="AZ427" s="5">
        <f t="shared" si="771"/>
        <v>0</v>
      </c>
      <c r="BA427" s="5">
        <f t="shared" si="772"/>
        <v>0</v>
      </c>
      <c r="BB427" s="5">
        <f t="shared" si="773"/>
        <v>0</v>
      </c>
      <c r="BC427" s="5">
        <f t="shared" si="774"/>
        <v>0</v>
      </c>
      <c r="BD427" s="5">
        <f t="shared" si="775"/>
        <v>0</v>
      </c>
      <c r="BE427" s="5">
        <f t="shared" si="776"/>
        <v>0</v>
      </c>
      <c r="BF427" s="5">
        <f t="shared" si="777"/>
        <v>0</v>
      </c>
      <c r="BG427" s="5">
        <f t="shared" si="778"/>
        <v>0</v>
      </c>
      <c r="BH427" s="5">
        <f t="shared" si="779"/>
        <v>0</v>
      </c>
      <c r="BI427" s="5">
        <f t="shared" si="780"/>
        <v>0</v>
      </c>
      <c r="BJ427" s="5">
        <f t="shared" si="781"/>
        <v>0</v>
      </c>
      <c r="BK427" s="5">
        <f t="shared" si="782"/>
        <v>0</v>
      </c>
      <c r="BL427" s="5">
        <f t="shared" si="783"/>
        <v>0</v>
      </c>
      <c r="BM427" s="5">
        <f t="shared" si="784"/>
        <v>0</v>
      </c>
      <c r="BN427" s="5">
        <f t="shared" si="785"/>
        <v>0</v>
      </c>
      <c r="BO427" s="5">
        <f t="shared" si="786"/>
        <v>0</v>
      </c>
      <c r="BP427" s="5">
        <f t="shared" si="787"/>
        <v>0</v>
      </c>
      <c r="BQ427" s="5">
        <f t="shared" si="788"/>
        <v>0</v>
      </c>
      <c r="BR427" s="5">
        <f t="shared" si="789"/>
        <v>0</v>
      </c>
      <c r="BS427" s="5">
        <f t="shared" si="790"/>
        <v>0</v>
      </c>
      <c r="BT427" s="5">
        <f t="shared" si="791"/>
        <v>0</v>
      </c>
      <c r="BU427" s="5">
        <f t="shared" si="792"/>
        <v>0</v>
      </c>
      <c r="BV427" s="5">
        <f t="shared" si="793"/>
        <v>0</v>
      </c>
      <c r="BW427" s="5">
        <f t="shared" si="794"/>
        <v>0</v>
      </c>
      <c r="BX427" s="5">
        <f t="shared" si="795"/>
        <v>0</v>
      </c>
      <c r="BY427" s="5">
        <f t="shared" si="796"/>
        <v>0</v>
      </c>
      <c r="BZ427" s="5">
        <f t="shared" si="797"/>
        <v>1</v>
      </c>
      <c r="CA427" s="5">
        <f t="shared" si="798"/>
        <v>0</v>
      </c>
      <c r="CB427" s="5">
        <f t="shared" si="799"/>
        <v>0</v>
      </c>
      <c r="CC427" s="5">
        <f t="shared" si="800"/>
        <v>2</v>
      </c>
      <c r="CD427" s="5">
        <f t="shared" si="801"/>
        <v>0</v>
      </c>
      <c r="CE427" s="5">
        <f t="shared" si="802"/>
        <v>0</v>
      </c>
      <c r="CF427" s="5">
        <f t="shared" si="803"/>
        <v>0</v>
      </c>
      <c r="CH427" s="5">
        <f t="shared" si="948"/>
        <v>0</v>
      </c>
      <c r="CI427" s="5">
        <f t="shared" si="804"/>
        <v>0</v>
      </c>
      <c r="CJ427" s="5">
        <f t="shared" si="805"/>
        <v>0</v>
      </c>
      <c r="CK427" s="5">
        <f t="shared" si="806"/>
        <v>0</v>
      </c>
      <c r="CL427" s="5">
        <f t="shared" si="807"/>
        <v>0</v>
      </c>
      <c r="CM427" s="5">
        <f t="shared" si="808"/>
        <v>0</v>
      </c>
      <c r="CN427" s="5">
        <f t="shared" si="809"/>
        <v>0</v>
      </c>
      <c r="CO427" s="5">
        <f t="shared" si="810"/>
        <v>0</v>
      </c>
      <c r="CP427" s="5">
        <f t="shared" si="811"/>
        <v>0</v>
      </c>
      <c r="CQ427" s="5">
        <f t="shared" si="812"/>
        <v>0</v>
      </c>
      <c r="CR427" s="5">
        <f t="shared" si="813"/>
        <v>0</v>
      </c>
      <c r="CS427" s="5">
        <f t="shared" si="814"/>
        <v>0</v>
      </c>
      <c r="CT427" s="5">
        <f t="shared" si="815"/>
        <v>0</v>
      </c>
      <c r="CU427" s="5">
        <f t="shared" si="816"/>
        <v>0</v>
      </c>
      <c r="CV427" s="5">
        <f t="shared" si="817"/>
        <v>0</v>
      </c>
      <c r="CW427" s="5">
        <f t="shared" si="818"/>
        <v>0</v>
      </c>
      <c r="CX427" s="5">
        <f t="shared" si="819"/>
        <v>0</v>
      </c>
      <c r="CY427" s="5">
        <f t="shared" si="820"/>
        <v>0</v>
      </c>
      <c r="CZ427" s="5">
        <f t="shared" si="821"/>
        <v>0</v>
      </c>
      <c r="DA427" s="5">
        <f t="shared" si="822"/>
        <v>0</v>
      </c>
      <c r="DB427" s="5">
        <f t="shared" si="823"/>
        <v>0</v>
      </c>
      <c r="DC427" s="5">
        <f t="shared" si="824"/>
        <v>0</v>
      </c>
      <c r="DD427" s="5">
        <f t="shared" si="825"/>
        <v>0</v>
      </c>
      <c r="DE427" s="5">
        <f t="shared" si="826"/>
        <v>0</v>
      </c>
      <c r="DF427" s="5">
        <f t="shared" si="827"/>
        <v>0</v>
      </c>
      <c r="DG427" s="5">
        <f t="shared" si="828"/>
        <v>0</v>
      </c>
      <c r="DH427" s="5">
        <f t="shared" si="829"/>
        <v>0</v>
      </c>
      <c r="DI427" s="5">
        <f t="shared" si="830"/>
        <v>0</v>
      </c>
      <c r="DJ427" s="5">
        <f t="shared" si="831"/>
        <v>0</v>
      </c>
      <c r="DK427" s="5">
        <f t="shared" si="832"/>
        <v>0</v>
      </c>
      <c r="DL427" s="5">
        <f t="shared" si="833"/>
        <v>0</v>
      </c>
      <c r="DM427" s="5">
        <f t="shared" si="834"/>
        <v>0</v>
      </c>
      <c r="DN427" s="5">
        <f t="shared" si="835"/>
        <v>0</v>
      </c>
      <c r="DO427" s="5">
        <f t="shared" si="836"/>
        <v>0</v>
      </c>
      <c r="DP427" s="5">
        <f t="shared" si="837"/>
        <v>0</v>
      </c>
      <c r="DQ427" s="5">
        <f t="shared" si="838"/>
        <v>0</v>
      </c>
      <c r="DS427" s="5">
        <f t="shared" si="949"/>
        <v>2</v>
      </c>
      <c r="DT427" s="5">
        <f t="shared" si="839"/>
        <v>0</v>
      </c>
      <c r="DU427" s="5">
        <f t="shared" si="840"/>
        <v>0</v>
      </c>
      <c r="DV427" s="5">
        <f t="shared" si="841"/>
        <v>0</v>
      </c>
      <c r="DW427" s="5">
        <f t="shared" si="842"/>
        <v>0</v>
      </c>
      <c r="DX427" s="5">
        <f t="shared" si="843"/>
        <v>0</v>
      </c>
      <c r="DY427" s="5">
        <f t="shared" si="844"/>
        <v>0</v>
      </c>
      <c r="DZ427" s="5">
        <f t="shared" si="845"/>
        <v>0</v>
      </c>
      <c r="EA427" s="5">
        <f t="shared" si="846"/>
        <v>0</v>
      </c>
      <c r="EB427" s="5">
        <f t="shared" si="847"/>
        <v>1</v>
      </c>
      <c r="EC427" s="5">
        <f t="shared" si="848"/>
        <v>0</v>
      </c>
      <c r="ED427" s="5">
        <f t="shared" si="849"/>
        <v>0</v>
      </c>
      <c r="EE427" s="5">
        <f t="shared" si="850"/>
        <v>0</v>
      </c>
      <c r="EF427" s="5">
        <f t="shared" si="851"/>
        <v>0</v>
      </c>
      <c r="EG427" s="5">
        <f t="shared" si="852"/>
        <v>0</v>
      </c>
      <c r="EH427" s="5">
        <f t="shared" si="853"/>
        <v>0</v>
      </c>
      <c r="EI427" s="5">
        <f t="shared" si="854"/>
        <v>0</v>
      </c>
      <c r="EJ427" s="5">
        <f t="shared" si="855"/>
        <v>0</v>
      </c>
      <c r="EK427" s="5">
        <f t="shared" si="856"/>
        <v>0</v>
      </c>
      <c r="EL427" s="5">
        <f t="shared" si="857"/>
        <v>3</v>
      </c>
      <c r="EM427" s="5">
        <f t="shared" si="858"/>
        <v>0</v>
      </c>
      <c r="EN427" s="5">
        <f t="shared" si="859"/>
        <v>0</v>
      </c>
      <c r="EO427" s="5">
        <f t="shared" si="860"/>
        <v>0</v>
      </c>
      <c r="EP427" s="5">
        <f t="shared" si="861"/>
        <v>0</v>
      </c>
      <c r="EQ427" s="5">
        <f t="shared" si="862"/>
        <v>0</v>
      </c>
      <c r="ER427" s="5">
        <f t="shared" si="863"/>
        <v>0</v>
      </c>
      <c r="ES427" s="5">
        <f t="shared" si="864"/>
        <v>0</v>
      </c>
      <c r="ET427" s="5">
        <f t="shared" si="865"/>
        <v>0</v>
      </c>
      <c r="EU427" s="5">
        <f t="shared" si="866"/>
        <v>0</v>
      </c>
      <c r="EV427" s="5">
        <f t="shared" si="867"/>
        <v>0</v>
      </c>
      <c r="EW427" s="5">
        <f t="shared" si="868"/>
        <v>0</v>
      </c>
      <c r="EX427" s="5">
        <f t="shared" si="869"/>
        <v>0</v>
      </c>
      <c r="EY427" s="5">
        <f t="shared" si="870"/>
        <v>0</v>
      </c>
      <c r="EZ427" s="5">
        <f t="shared" si="871"/>
        <v>4</v>
      </c>
      <c r="FA427" s="5">
        <f t="shared" si="872"/>
        <v>0</v>
      </c>
      <c r="FB427" s="5">
        <f t="shared" si="873"/>
        <v>0</v>
      </c>
      <c r="FD427" s="5">
        <f t="shared" si="950"/>
        <v>0</v>
      </c>
      <c r="FE427" s="5">
        <f t="shared" si="874"/>
        <v>0</v>
      </c>
      <c r="FF427" s="5">
        <f t="shared" si="875"/>
        <v>0</v>
      </c>
      <c r="FG427" s="5">
        <f t="shared" si="876"/>
        <v>0</v>
      </c>
      <c r="FH427" s="5">
        <f t="shared" si="877"/>
        <v>0</v>
      </c>
      <c r="FI427" s="5">
        <f t="shared" si="878"/>
        <v>0</v>
      </c>
      <c r="FJ427" s="5">
        <f t="shared" si="879"/>
        <v>0</v>
      </c>
      <c r="FK427" s="5">
        <f t="shared" si="880"/>
        <v>0</v>
      </c>
      <c r="FL427" s="5">
        <f t="shared" si="881"/>
        <v>0</v>
      </c>
      <c r="FM427" s="5">
        <f t="shared" si="882"/>
        <v>0</v>
      </c>
      <c r="FN427" s="5">
        <f t="shared" si="883"/>
        <v>0</v>
      </c>
      <c r="FO427" s="5">
        <f t="shared" si="884"/>
        <v>0</v>
      </c>
      <c r="FP427" s="5">
        <f t="shared" si="885"/>
        <v>0</v>
      </c>
      <c r="FQ427" s="5">
        <f t="shared" si="886"/>
        <v>0</v>
      </c>
      <c r="FR427" s="5">
        <f t="shared" si="887"/>
        <v>0</v>
      </c>
      <c r="FS427" s="5">
        <f t="shared" si="888"/>
        <v>0</v>
      </c>
      <c r="FT427" s="5">
        <f t="shared" si="889"/>
        <v>0</v>
      </c>
      <c r="FU427" s="5">
        <f t="shared" si="890"/>
        <v>0</v>
      </c>
      <c r="FV427" s="5">
        <f t="shared" si="891"/>
        <v>0</v>
      </c>
      <c r="FW427" s="5">
        <f t="shared" si="892"/>
        <v>0</v>
      </c>
      <c r="FX427" s="5">
        <f t="shared" si="893"/>
        <v>0</v>
      </c>
      <c r="FY427" s="5">
        <f t="shared" si="894"/>
        <v>0</v>
      </c>
      <c r="FZ427" s="5">
        <f t="shared" si="895"/>
        <v>0</v>
      </c>
      <c r="GA427" s="5">
        <f t="shared" si="896"/>
        <v>0</v>
      </c>
      <c r="GB427" s="5">
        <f t="shared" si="897"/>
        <v>0</v>
      </c>
      <c r="GC427" s="5">
        <f t="shared" si="898"/>
        <v>0</v>
      </c>
      <c r="GD427" s="5">
        <f t="shared" si="899"/>
        <v>0</v>
      </c>
      <c r="GE427" s="5">
        <f t="shared" si="900"/>
        <v>0</v>
      </c>
      <c r="GF427" s="5">
        <f t="shared" si="901"/>
        <v>0</v>
      </c>
      <c r="GG427" s="5">
        <f t="shared" si="902"/>
        <v>0</v>
      </c>
      <c r="GH427" s="5">
        <f t="shared" si="903"/>
        <v>0</v>
      </c>
      <c r="GI427" s="5">
        <f t="shared" si="904"/>
        <v>0</v>
      </c>
      <c r="GJ427" s="5">
        <f t="shared" si="905"/>
        <v>0</v>
      </c>
      <c r="GK427" s="5">
        <f t="shared" si="906"/>
        <v>0</v>
      </c>
      <c r="GL427" s="5">
        <f t="shared" si="907"/>
        <v>0</v>
      </c>
      <c r="GM427" s="5">
        <f t="shared" si="908"/>
        <v>0</v>
      </c>
      <c r="GO427" s="23">
        <f t="shared" si="909"/>
        <v>0</v>
      </c>
      <c r="GP427" s="23">
        <f t="shared" si="910"/>
        <v>0</v>
      </c>
      <c r="GQ427" s="5">
        <f>+IF(GO427&gt;0, IF(COUNTIF(GO$149:GO427,GO427)&lt;=1,TRUE,FALSE),0)*$C$59*-1</f>
        <v>0</v>
      </c>
      <c r="GR427" s="5">
        <f>+IF(GP427&gt;0, IF(COUNTIF(GP$149:GP427,GP427)&lt;=1,TRUE,FALSE),0)*$C$59*-1</f>
        <v>0</v>
      </c>
    </row>
    <row r="428" spans="1:200" s="5" customFormat="1" hidden="1" outlineLevel="1" x14ac:dyDescent="0.2">
      <c r="A428" s="6"/>
      <c r="F428" s="35">
        <f t="shared" si="911"/>
        <v>11.469999999961786</v>
      </c>
      <c r="G428" s="20">
        <f t="shared" si="765"/>
        <v>0</v>
      </c>
      <c r="H428" s="20">
        <f t="shared" si="766"/>
        <v>0</v>
      </c>
      <c r="I428" s="37">
        <f t="shared" si="767"/>
        <v>0</v>
      </c>
      <c r="J428" s="33">
        <f t="shared" si="768"/>
        <v>11.469999999961786</v>
      </c>
      <c r="L428" s="5">
        <f t="shared" si="951"/>
        <v>-33.83000000000402</v>
      </c>
      <c r="M428" s="5">
        <f t="shared" si="912"/>
        <v>0</v>
      </c>
      <c r="N428" s="5">
        <f t="shared" si="913"/>
        <v>0</v>
      </c>
      <c r="O428" s="5">
        <f t="shared" si="914"/>
        <v>0</v>
      </c>
      <c r="P428" s="5">
        <f t="shared" si="915"/>
        <v>0</v>
      </c>
      <c r="Q428" s="5">
        <f t="shared" si="916"/>
        <v>0</v>
      </c>
      <c r="R428" s="5">
        <f t="shared" si="917"/>
        <v>0</v>
      </c>
      <c r="S428" s="5">
        <f t="shared" si="918"/>
        <v>0</v>
      </c>
      <c r="T428" s="5">
        <f t="shared" si="919"/>
        <v>0</v>
      </c>
      <c r="U428" s="5">
        <f t="shared" si="920"/>
        <v>-54.400000000000531</v>
      </c>
      <c r="V428" s="5">
        <f t="shared" si="921"/>
        <v>0</v>
      </c>
      <c r="W428" s="5">
        <f t="shared" si="922"/>
        <v>0</v>
      </c>
      <c r="X428" s="5">
        <f t="shared" si="923"/>
        <v>0</v>
      </c>
      <c r="Y428" s="5">
        <f t="shared" si="924"/>
        <v>0</v>
      </c>
      <c r="Z428" s="5">
        <f t="shared" si="925"/>
        <v>0</v>
      </c>
      <c r="AA428" s="5">
        <f t="shared" si="926"/>
        <v>0</v>
      </c>
      <c r="AB428" s="5">
        <f t="shared" si="927"/>
        <v>0</v>
      </c>
      <c r="AC428" s="5">
        <f t="shared" si="928"/>
        <v>0</v>
      </c>
      <c r="AD428" s="5">
        <f t="shared" si="929"/>
        <v>0</v>
      </c>
      <c r="AE428" s="5">
        <f t="shared" si="930"/>
        <v>-14.599999999999881</v>
      </c>
      <c r="AF428" s="5">
        <f t="shared" si="931"/>
        <v>0</v>
      </c>
      <c r="AG428" s="5">
        <f t="shared" si="932"/>
        <v>0</v>
      </c>
      <c r="AH428" s="5">
        <f t="shared" si="933"/>
        <v>0</v>
      </c>
      <c r="AI428" s="5">
        <f t="shared" si="934"/>
        <v>0</v>
      </c>
      <c r="AJ428" s="5">
        <f t="shared" si="935"/>
        <v>0</v>
      </c>
      <c r="AK428" s="5">
        <f t="shared" si="936"/>
        <v>0</v>
      </c>
      <c r="AL428" s="5">
        <f t="shared" si="937"/>
        <v>0</v>
      </c>
      <c r="AM428" s="5">
        <f t="shared" si="938"/>
        <v>0</v>
      </c>
      <c r="AN428" s="5">
        <f t="shared" si="939"/>
        <v>0</v>
      </c>
      <c r="AO428" s="5">
        <f t="shared" si="940"/>
        <v>62.759999999998669</v>
      </c>
      <c r="AP428" s="5">
        <f t="shared" si="941"/>
        <v>0</v>
      </c>
      <c r="AQ428" s="5">
        <f t="shared" si="942"/>
        <v>0</v>
      </c>
      <c r="AR428" s="5">
        <f t="shared" si="943"/>
        <v>40</v>
      </c>
      <c r="AS428" s="5">
        <f t="shared" si="944"/>
        <v>-11.400000000000119</v>
      </c>
      <c r="AT428" s="5">
        <f t="shared" si="945"/>
        <v>0</v>
      </c>
      <c r="AU428" s="5">
        <f t="shared" si="946"/>
        <v>0</v>
      </c>
      <c r="AW428" s="5">
        <f t="shared" si="947"/>
        <v>0</v>
      </c>
      <c r="AX428" s="5">
        <f t="shared" si="769"/>
        <v>0</v>
      </c>
      <c r="AY428" s="5">
        <f t="shared" si="770"/>
        <v>0</v>
      </c>
      <c r="AZ428" s="5">
        <f t="shared" si="771"/>
        <v>0</v>
      </c>
      <c r="BA428" s="5">
        <f t="shared" si="772"/>
        <v>0</v>
      </c>
      <c r="BB428" s="5">
        <f t="shared" si="773"/>
        <v>0</v>
      </c>
      <c r="BC428" s="5">
        <f t="shared" si="774"/>
        <v>0</v>
      </c>
      <c r="BD428" s="5">
        <f t="shared" si="775"/>
        <v>0</v>
      </c>
      <c r="BE428" s="5">
        <f t="shared" si="776"/>
        <v>0</v>
      </c>
      <c r="BF428" s="5">
        <f t="shared" si="777"/>
        <v>0</v>
      </c>
      <c r="BG428" s="5">
        <f t="shared" si="778"/>
        <v>0</v>
      </c>
      <c r="BH428" s="5">
        <f t="shared" si="779"/>
        <v>0</v>
      </c>
      <c r="BI428" s="5">
        <f t="shared" si="780"/>
        <v>0</v>
      </c>
      <c r="BJ428" s="5">
        <f t="shared" si="781"/>
        <v>0</v>
      </c>
      <c r="BK428" s="5">
        <f t="shared" si="782"/>
        <v>0</v>
      </c>
      <c r="BL428" s="5">
        <f t="shared" si="783"/>
        <v>0</v>
      </c>
      <c r="BM428" s="5">
        <f t="shared" si="784"/>
        <v>0</v>
      </c>
      <c r="BN428" s="5">
        <f t="shared" si="785"/>
        <v>0</v>
      </c>
      <c r="BO428" s="5">
        <f t="shared" si="786"/>
        <v>0</v>
      </c>
      <c r="BP428" s="5">
        <f t="shared" si="787"/>
        <v>0</v>
      </c>
      <c r="BQ428" s="5">
        <f t="shared" si="788"/>
        <v>0</v>
      </c>
      <c r="BR428" s="5">
        <f t="shared" si="789"/>
        <v>0</v>
      </c>
      <c r="BS428" s="5">
        <f t="shared" si="790"/>
        <v>0</v>
      </c>
      <c r="BT428" s="5">
        <f t="shared" si="791"/>
        <v>0</v>
      </c>
      <c r="BU428" s="5">
        <f t="shared" si="792"/>
        <v>0</v>
      </c>
      <c r="BV428" s="5">
        <f t="shared" si="793"/>
        <v>0</v>
      </c>
      <c r="BW428" s="5">
        <f t="shared" si="794"/>
        <v>0</v>
      </c>
      <c r="BX428" s="5">
        <f t="shared" si="795"/>
        <v>0</v>
      </c>
      <c r="BY428" s="5">
        <f t="shared" si="796"/>
        <v>0</v>
      </c>
      <c r="BZ428" s="5">
        <f t="shared" si="797"/>
        <v>1</v>
      </c>
      <c r="CA428" s="5">
        <f t="shared" si="798"/>
        <v>0</v>
      </c>
      <c r="CB428" s="5">
        <f t="shared" si="799"/>
        <v>0</v>
      </c>
      <c r="CC428" s="5">
        <f t="shared" si="800"/>
        <v>2</v>
      </c>
      <c r="CD428" s="5">
        <f t="shared" si="801"/>
        <v>0</v>
      </c>
      <c r="CE428" s="5">
        <f t="shared" si="802"/>
        <v>0</v>
      </c>
      <c r="CF428" s="5">
        <f t="shared" si="803"/>
        <v>0</v>
      </c>
      <c r="CH428" s="5">
        <f t="shared" si="948"/>
        <v>0</v>
      </c>
      <c r="CI428" s="5">
        <f t="shared" si="804"/>
        <v>0</v>
      </c>
      <c r="CJ428" s="5">
        <f t="shared" si="805"/>
        <v>0</v>
      </c>
      <c r="CK428" s="5">
        <f t="shared" si="806"/>
        <v>0</v>
      </c>
      <c r="CL428" s="5">
        <f t="shared" si="807"/>
        <v>0</v>
      </c>
      <c r="CM428" s="5">
        <f t="shared" si="808"/>
        <v>0</v>
      </c>
      <c r="CN428" s="5">
        <f t="shared" si="809"/>
        <v>0</v>
      </c>
      <c r="CO428" s="5">
        <f t="shared" si="810"/>
        <v>0</v>
      </c>
      <c r="CP428" s="5">
        <f t="shared" si="811"/>
        <v>0</v>
      </c>
      <c r="CQ428" s="5">
        <f t="shared" si="812"/>
        <v>0</v>
      </c>
      <c r="CR428" s="5">
        <f t="shared" si="813"/>
        <v>0</v>
      </c>
      <c r="CS428" s="5">
        <f t="shared" si="814"/>
        <v>0</v>
      </c>
      <c r="CT428" s="5">
        <f t="shared" si="815"/>
        <v>0</v>
      </c>
      <c r="CU428" s="5">
        <f t="shared" si="816"/>
        <v>0</v>
      </c>
      <c r="CV428" s="5">
        <f t="shared" si="817"/>
        <v>0</v>
      </c>
      <c r="CW428" s="5">
        <f t="shared" si="818"/>
        <v>0</v>
      </c>
      <c r="CX428" s="5">
        <f t="shared" si="819"/>
        <v>0</v>
      </c>
      <c r="CY428" s="5">
        <f t="shared" si="820"/>
        <v>0</v>
      </c>
      <c r="CZ428" s="5">
        <f t="shared" si="821"/>
        <v>0</v>
      </c>
      <c r="DA428" s="5">
        <f t="shared" si="822"/>
        <v>0</v>
      </c>
      <c r="DB428" s="5">
        <f t="shared" si="823"/>
        <v>0</v>
      </c>
      <c r="DC428" s="5">
        <f t="shared" si="824"/>
        <v>0</v>
      </c>
      <c r="DD428" s="5">
        <f t="shared" si="825"/>
        <v>0</v>
      </c>
      <c r="DE428" s="5">
        <f t="shared" si="826"/>
        <v>0</v>
      </c>
      <c r="DF428" s="5">
        <f t="shared" si="827"/>
        <v>0</v>
      </c>
      <c r="DG428" s="5">
        <f t="shared" si="828"/>
        <v>0</v>
      </c>
      <c r="DH428" s="5">
        <f t="shared" si="829"/>
        <v>0</v>
      </c>
      <c r="DI428" s="5">
        <f t="shared" si="830"/>
        <v>0</v>
      </c>
      <c r="DJ428" s="5">
        <f t="shared" si="831"/>
        <v>0</v>
      </c>
      <c r="DK428" s="5">
        <f t="shared" si="832"/>
        <v>0</v>
      </c>
      <c r="DL428" s="5">
        <f t="shared" si="833"/>
        <v>0</v>
      </c>
      <c r="DM428" s="5">
        <f t="shared" si="834"/>
        <v>0</v>
      </c>
      <c r="DN428" s="5">
        <f t="shared" si="835"/>
        <v>0</v>
      </c>
      <c r="DO428" s="5">
        <f t="shared" si="836"/>
        <v>0</v>
      </c>
      <c r="DP428" s="5">
        <f t="shared" si="837"/>
        <v>0</v>
      </c>
      <c r="DQ428" s="5">
        <f t="shared" si="838"/>
        <v>0</v>
      </c>
      <c r="DS428" s="5">
        <f t="shared" si="949"/>
        <v>2</v>
      </c>
      <c r="DT428" s="5">
        <f t="shared" si="839"/>
        <v>0</v>
      </c>
      <c r="DU428" s="5">
        <f t="shared" si="840"/>
        <v>0</v>
      </c>
      <c r="DV428" s="5">
        <f t="shared" si="841"/>
        <v>0</v>
      </c>
      <c r="DW428" s="5">
        <f t="shared" si="842"/>
        <v>0</v>
      </c>
      <c r="DX428" s="5">
        <f t="shared" si="843"/>
        <v>0</v>
      </c>
      <c r="DY428" s="5">
        <f t="shared" si="844"/>
        <v>0</v>
      </c>
      <c r="DZ428" s="5">
        <f t="shared" si="845"/>
        <v>0</v>
      </c>
      <c r="EA428" s="5">
        <f t="shared" si="846"/>
        <v>0</v>
      </c>
      <c r="EB428" s="5">
        <f t="shared" si="847"/>
        <v>1</v>
      </c>
      <c r="EC428" s="5">
        <f t="shared" si="848"/>
        <v>0</v>
      </c>
      <c r="ED428" s="5">
        <f t="shared" si="849"/>
        <v>0</v>
      </c>
      <c r="EE428" s="5">
        <f t="shared" si="850"/>
        <v>0</v>
      </c>
      <c r="EF428" s="5">
        <f t="shared" si="851"/>
        <v>0</v>
      </c>
      <c r="EG428" s="5">
        <f t="shared" si="852"/>
        <v>0</v>
      </c>
      <c r="EH428" s="5">
        <f t="shared" si="853"/>
        <v>0</v>
      </c>
      <c r="EI428" s="5">
        <f t="shared" si="854"/>
        <v>0</v>
      </c>
      <c r="EJ428" s="5">
        <f t="shared" si="855"/>
        <v>0</v>
      </c>
      <c r="EK428" s="5">
        <f t="shared" si="856"/>
        <v>0</v>
      </c>
      <c r="EL428" s="5">
        <f t="shared" si="857"/>
        <v>3</v>
      </c>
      <c r="EM428" s="5">
        <f t="shared" si="858"/>
        <v>0</v>
      </c>
      <c r="EN428" s="5">
        <f t="shared" si="859"/>
        <v>0</v>
      </c>
      <c r="EO428" s="5">
        <f t="shared" si="860"/>
        <v>0</v>
      </c>
      <c r="EP428" s="5">
        <f t="shared" si="861"/>
        <v>0</v>
      </c>
      <c r="EQ428" s="5">
        <f t="shared" si="862"/>
        <v>0</v>
      </c>
      <c r="ER428" s="5">
        <f t="shared" si="863"/>
        <v>0</v>
      </c>
      <c r="ES428" s="5">
        <f t="shared" si="864"/>
        <v>0</v>
      </c>
      <c r="ET428" s="5">
        <f t="shared" si="865"/>
        <v>0</v>
      </c>
      <c r="EU428" s="5">
        <f t="shared" si="866"/>
        <v>0</v>
      </c>
      <c r="EV428" s="5">
        <f t="shared" si="867"/>
        <v>0</v>
      </c>
      <c r="EW428" s="5">
        <f t="shared" si="868"/>
        <v>0</v>
      </c>
      <c r="EX428" s="5">
        <f t="shared" si="869"/>
        <v>0</v>
      </c>
      <c r="EY428" s="5">
        <f t="shared" si="870"/>
        <v>0</v>
      </c>
      <c r="EZ428" s="5">
        <f t="shared" si="871"/>
        <v>4</v>
      </c>
      <c r="FA428" s="5">
        <f t="shared" si="872"/>
        <v>0</v>
      </c>
      <c r="FB428" s="5">
        <f t="shared" si="873"/>
        <v>0</v>
      </c>
      <c r="FD428" s="5">
        <f t="shared" si="950"/>
        <v>0</v>
      </c>
      <c r="FE428" s="5">
        <f t="shared" si="874"/>
        <v>0</v>
      </c>
      <c r="FF428" s="5">
        <f t="shared" si="875"/>
        <v>0</v>
      </c>
      <c r="FG428" s="5">
        <f t="shared" si="876"/>
        <v>0</v>
      </c>
      <c r="FH428" s="5">
        <f t="shared" si="877"/>
        <v>0</v>
      </c>
      <c r="FI428" s="5">
        <f t="shared" si="878"/>
        <v>0</v>
      </c>
      <c r="FJ428" s="5">
        <f t="shared" si="879"/>
        <v>0</v>
      </c>
      <c r="FK428" s="5">
        <f t="shared" si="880"/>
        <v>0</v>
      </c>
      <c r="FL428" s="5">
        <f t="shared" si="881"/>
        <v>0</v>
      </c>
      <c r="FM428" s="5">
        <f t="shared" si="882"/>
        <v>0</v>
      </c>
      <c r="FN428" s="5">
        <f t="shared" si="883"/>
        <v>0</v>
      </c>
      <c r="FO428" s="5">
        <f t="shared" si="884"/>
        <v>0</v>
      </c>
      <c r="FP428" s="5">
        <f t="shared" si="885"/>
        <v>0</v>
      </c>
      <c r="FQ428" s="5">
        <f t="shared" si="886"/>
        <v>0</v>
      </c>
      <c r="FR428" s="5">
        <f t="shared" si="887"/>
        <v>0</v>
      </c>
      <c r="FS428" s="5">
        <f t="shared" si="888"/>
        <v>0</v>
      </c>
      <c r="FT428" s="5">
        <f t="shared" si="889"/>
        <v>0</v>
      </c>
      <c r="FU428" s="5">
        <f t="shared" si="890"/>
        <v>0</v>
      </c>
      <c r="FV428" s="5">
        <f t="shared" si="891"/>
        <v>0</v>
      </c>
      <c r="FW428" s="5">
        <f t="shared" si="892"/>
        <v>0</v>
      </c>
      <c r="FX428" s="5">
        <f t="shared" si="893"/>
        <v>0</v>
      </c>
      <c r="FY428" s="5">
        <f t="shared" si="894"/>
        <v>0</v>
      </c>
      <c r="FZ428" s="5">
        <f t="shared" si="895"/>
        <v>0</v>
      </c>
      <c r="GA428" s="5">
        <f t="shared" si="896"/>
        <v>0</v>
      </c>
      <c r="GB428" s="5">
        <f t="shared" si="897"/>
        <v>0</v>
      </c>
      <c r="GC428" s="5">
        <f t="shared" si="898"/>
        <v>0</v>
      </c>
      <c r="GD428" s="5">
        <f t="shared" si="899"/>
        <v>0</v>
      </c>
      <c r="GE428" s="5">
        <f t="shared" si="900"/>
        <v>0</v>
      </c>
      <c r="GF428" s="5">
        <f t="shared" si="901"/>
        <v>0</v>
      </c>
      <c r="GG428" s="5">
        <f t="shared" si="902"/>
        <v>0</v>
      </c>
      <c r="GH428" s="5">
        <f t="shared" si="903"/>
        <v>0</v>
      </c>
      <c r="GI428" s="5">
        <f t="shared" si="904"/>
        <v>0</v>
      </c>
      <c r="GJ428" s="5">
        <f t="shared" si="905"/>
        <v>0</v>
      </c>
      <c r="GK428" s="5">
        <f t="shared" si="906"/>
        <v>0</v>
      </c>
      <c r="GL428" s="5">
        <f t="shared" si="907"/>
        <v>0</v>
      </c>
      <c r="GM428" s="5">
        <f t="shared" si="908"/>
        <v>0</v>
      </c>
      <c r="GO428" s="23">
        <f t="shared" si="909"/>
        <v>0</v>
      </c>
      <c r="GP428" s="23">
        <f t="shared" si="910"/>
        <v>0</v>
      </c>
      <c r="GQ428" s="5">
        <f>+IF(GO428&gt;0, IF(COUNTIF(GO$149:GO428,GO428)&lt;=1,TRUE,FALSE),0)*$C$59*-1</f>
        <v>0</v>
      </c>
      <c r="GR428" s="5">
        <f>+IF(GP428&gt;0, IF(COUNTIF(GP$149:GP428,GP428)&lt;=1,TRUE,FALSE),0)*$C$59*-1</f>
        <v>0</v>
      </c>
    </row>
    <row r="429" spans="1:200" s="5" customFormat="1" hidden="1" outlineLevel="1" x14ac:dyDescent="0.2">
      <c r="A429" s="6"/>
      <c r="F429" s="35">
        <f t="shared" si="911"/>
        <v>11.469999999961786</v>
      </c>
      <c r="G429" s="20">
        <f t="shared" si="765"/>
        <v>0</v>
      </c>
      <c r="H429" s="20">
        <f t="shared" si="766"/>
        <v>0</v>
      </c>
      <c r="I429" s="37">
        <f t="shared" si="767"/>
        <v>0</v>
      </c>
      <c r="J429" s="33">
        <f t="shared" si="768"/>
        <v>11.469999999961786</v>
      </c>
      <c r="L429" s="5">
        <f t="shared" si="951"/>
        <v>-33.83000000000402</v>
      </c>
      <c r="M429" s="5">
        <f t="shared" si="912"/>
        <v>0</v>
      </c>
      <c r="N429" s="5">
        <f t="shared" si="913"/>
        <v>0</v>
      </c>
      <c r="O429" s="5">
        <f t="shared" si="914"/>
        <v>0</v>
      </c>
      <c r="P429" s="5">
        <f t="shared" si="915"/>
        <v>0</v>
      </c>
      <c r="Q429" s="5">
        <f t="shared" si="916"/>
        <v>0</v>
      </c>
      <c r="R429" s="5">
        <f t="shared" si="917"/>
        <v>0</v>
      </c>
      <c r="S429" s="5">
        <f t="shared" si="918"/>
        <v>0</v>
      </c>
      <c r="T429" s="5">
        <f t="shared" si="919"/>
        <v>0</v>
      </c>
      <c r="U429" s="5">
        <f t="shared" si="920"/>
        <v>-54.400000000000531</v>
      </c>
      <c r="V429" s="5">
        <f t="shared" si="921"/>
        <v>0</v>
      </c>
      <c r="W429" s="5">
        <f t="shared" si="922"/>
        <v>0</v>
      </c>
      <c r="X429" s="5">
        <f t="shared" si="923"/>
        <v>0</v>
      </c>
      <c r="Y429" s="5">
        <f t="shared" si="924"/>
        <v>0</v>
      </c>
      <c r="Z429" s="5">
        <f t="shared" si="925"/>
        <v>0</v>
      </c>
      <c r="AA429" s="5">
        <f t="shared" si="926"/>
        <v>0</v>
      </c>
      <c r="AB429" s="5">
        <f t="shared" si="927"/>
        <v>0</v>
      </c>
      <c r="AC429" s="5">
        <f t="shared" si="928"/>
        <v>0</v>
      </c>
      <c r="AD429" s="5">
        <f t="shared" si="929"/>
        <v>0</v>
      </c>
      <c r="AE429" s="5">
        <f t="shared" si="930"/>
        <v>-14.599999999999881</v>
      </c>
      <c r="AF429" s="5">
        <f t="shared" si="931"/>
        <v>0</v>
      </c>
      <c r="AG429" s="5">
        <f t="shared" si="932"/>
        <v>0</v>
      </c>
      <c r="AH429" s="5">
        <f t="shared" si="933"/>
        <v>0</v>
      </c>
      <c r="AI429" s="5">
        <f t="shared" si="934"/>
        <v>0</v>
      </c>
      <c r="AJ429" s="5">
        <f t="shared" si="935"/>
        <v>0</v>
      </c>
      <c r="AK429" s="5">
        <f t="shared" si="936"/>
        <v>0</v>
      </c>
      <c r="AL429" s="5">
        <f t="shared" si="937"/>
        <v>0</v>
      </c>
      <c r="AM429" s="5">
        <f t="shared" si="938"/>
        <v>0</v>
      </c>
      <c r="AN429" s="5">
        <f t="shared" si="939"/>
        <v>0</v>
      </c>
      <c r="AO429" s="5">
        <f t="shared" si="940"/>
        <v>62.759999999998669</v>
      </c>
      <c r="AP429" s="5">
        <f t="shared" si="941"/>
        <v>0</v>
      </c>
      <c r="AQ429" s="5">
        <f t="shared" si="942"/>
        <v>0</v>
      </c>
      <c r="AR429" s="5">
        <f t="shared" si="943"/>
        <v>40</v>
      </c>
      <c r="AS429" s="5">
        <f t="shared" si="944"/>
        <v>-11.400000000000119</v>
      </c>
      <c r="AT429" s="5">
        <f t="shared" si="945"/>
        <v>0</v>
      </c>
      <c r="AU429" s="5">
        <f t="shared" si="946"/>
        <v>0</v>
      </c>
      <c r="AW429" s="5">
        <f t="shared" si="947"/>
        <v>0</v>
      </c>
      <c r="AX429" s="5">
        <f t="shared" si="769"/>
        <v>0</v>
      </c>
      <c r="AY429" s="5">
        <f t="shared" si="770"/>
        <v>0</v>
      </c>
      <c r="AZ429" s="5">
        <f t="shared" si="771"/>
        <v>0</v>
      </c>
      <c r="BA429" s="5">
        <f t="shared" si="772"/>
        <v>0</v>
      </c>
      <c r="BB429" s="5">
        <f t="shared" si="773"/>
        <v>0</v>
      </c>
      <c r="BC429" s="5">
        <f t="shared" si="774"/>
        <v>0</v>
      </c>
      <c r="BD429" s="5">
        <f t="shared" si="775"/>
        <v>0</v>
      </c>
      <c r="BE429" s="5">
        <f t="shared" si="776"/>
        <v>0</v>
      </c>
      <c r="BF429" s="5">
        <f t="shared" si="777"/>
        <v>0</v>
      </c>
      <c r="BG429" s="5">
        <f t="shared" si="778"/>
        <v>0</v>
      </c>
      <c r="BH429" s="5">
        <f t="shared" si="779"/>
        <v>0</v>
      </c>
      <c r="BI429" s="5">
        <f t="shared" si="780"/>
        <v>0</v>
      </c>
      <c r="BJ429" s="5">
        <f t="shared" si="781"/>
        <v>0</v>
      </c>
      <c r="BK429" s="5">
        <f t="shared" si="782"/>
        <v>0</v>
      </c>
      <c r="BL429" s="5">
        <f t="shared" si="783"/>
        <v>0</v>
      </c>
      <c r="BM429" s="5">
        <f t="shared" si="784"/>
        <v>0</v>
      </c>
      <c r="BN429" s="5">
        <f t="shared" si="785"/>
        <v>0</v>
      </c>
      <c r="BO429" s="5">
        <f t="shared" si="786"/>
        <v>0</v>
      </c>
      <c r="BP429" s="5">
        <f t="shared" si="787"/>
        <v>0</v>
      </c>
      <c r="BQ429" s="5">
        <f t="shared" si="788"/>
        <v>0</v>
      </c>
      <c r="BR429" s="5">
        <f t="shared" si="789"/>
        <v>0</v>
      </c>
      <c r="BS429" s="5">
        <f t="shared" si="790"/>
        <v>0</v>
      </c>
      <c r="BT429" s="5">
        <f t="shared" si="791"/>
        <v>0</v>
      </c>
      <c r="BU429" s="5">
        <f t="shared" si="792"/>
        <v>0</v>
      </c>
      <c r="BV429" s="5">
        <f t="shared" si="793"/>
        <v>0</v>
      </c>
      <c r="BW429" s="5">
        <f t="shared" si="794"/>
        <v>0</v>
      </c>
      <c r="BX429" s="5">
        <f t="shared" si="795"/>
        <v>0</v>
      </c>
      <c r="BY429" s="5">
        <f t="shared" si="796"/>
        <v>0</v>
      </c>
      <c r="BZ429" s="5">
        <f t="shared" si="797"/>
        <v>1</v>
      </c>
      <c r="CA429" s="5">
        <f t="shared" si="798"/>
        <v>0</v>
      </c>
      <c r="CB429" s="5">
        <f t="shared" si="799"/>
        <v>0</v>
      </c>
      <c r="CC429" s="5">
        <f t="shared" si="800"/>
        <v>2</v>
      </c>
      <c r="CD429" s="5">
        <f t="shared" si="801"/>
        <v>0</v>
      </c>
      <c r="CE429" s="5">
        <f t="shared" si="802"/>
        <v>0</v>
      </c>
      <c r="CF429" s="5">
        <f t="shared" si="803"/>
        <v>0</v>
      </c>
      <c r="CH429" s="5">
        <f t="shared" si="948"/>
        <v>0</v>
      </c>
      <c r="CI429" s="5">
        <f t="shared" si="804"/>
        <v>0</v>
      </c>
      <c r="CJ429" s="5">
        <f t="shared" si="805"/>
        <v>0</v>
      </c>
      <c r="CK429" s="5">
        <f t="shared" si="806"/>
        <v>0</v>
      </c>
      <c r="CL429" s="5">
        <f t="shared" si="807"/>
        <v>0</v>
      </c>
      <c r="CM429" s="5">
        <f t="shared" si="808"/>
        <v>0</v>
      </c>
      <c r="CN429" s="5">
        <f t="shared" si="809"/>
        <v>0</v>
      </c>
      <c r="CO429" s="5">
        <f t="shared" si="810"/>
        <v>0</v>
      </c>
      <c r="CP429" s="5">
        <f t="shared" si="811"/>
        <v>0</v>
      </c>
      <c r="CQ429" s="5">
        <f t="shared" si="812"/>
        <v>0</v>
      </c>
      <c r="CR429" s="5">
        <f t="shared" si="813"/>
        <v>0</v>
      </c>
      <c r="CS429" s="5">
        <f t="shared" si="814"/>
        <v>0</v>
      </c>
      <c r="CT429" s="5">
        <f t="shared" si="815"/>
        <v>0</v>
      </c>
      <c r="CU429" s="5">
        <f t="shared" si="816"/>
        <v>0</v>
      </c>
      <c r="CV429" s="5">
        <f t="shared" si="817"/>
        <v>0</v>
      </c>
      <c r="CW429" s="5">
        <f t="shared" si="818"/>
        <v>0</v>
      </c>
      <c r="CX429" s="5">
        <f t="shared" si="819"/>
        <v>0</v>
      </c>
      <c r="CY429" s="5">
        <f t="shared" si="820"/>
        <v>0</v>
      </c>
      <c r="CZ429" s="5">
        <f t="shared" si="821"/>
        <v>0</v>
      </c>
      <c r="DA429" s="5">
        <f t="shared" si="822"/>
        <v>0</v>
      </c>
      <c r="DB429" s="5">
        <f t="shared" si="823"/>
        <v>0</v>
      </c>
      <c r="DC429" s="5">
        <f t="shared" si="824"/>
        <v>0</v>
      </c>
      <c r="DD429" s="5">
        <f t="shared" si="825"/>
        <v>0</v>
      </c>
      <c r="DE429" s="5">
        <f t="shared" si="826"/>
        <v>0</v>
      </c>
      <c r="DF429" s="5">
        <f t="shared" si="827"/>
        <v>0</v>
      </c>
      <c r="DG429" s="5">
        <f t="shared" si="828"/>
        <v>0</v>
      </c>
      <c r="DH429" s="5">
        <f t="shared" si="829"/>
        <v>0</v>
      </c>
      <c r="DI429" s="5">
        <f t="shared" si="830"/>
        <v>0</v>
      </c>
      <c r="DJ429" s="5">
        <f t="shared" si="831"/>
        <v>0</v>
      </c>
      <c r="DK429" s="5">
        <f t="shared" si="832"/>
        <v>0</v>
      </c>
      <c r="DL429" s="5">
        <f t="shared" si="833"/>
        <v>0</v>
      </c>
      <c r="DM429" s="5">
        <f t="shared" si="834"/>
        <v>0</v>
      </c>
      <c r="DN429" s="5">
        <f t="shared" si="835"/>
        <v>0</v>
      </c>
      <c r="DO429" s="5">
        <f t="shared" si="836"/>
        <v>0</v>
      </c>
      <c r="DP429" s="5">
        <f t="shared" si="837"/>
        <v>0</v>
      </c>
      <c r="DQ429" s="5">
        <f t="shared" si="838"/>
        <v>0</v>
      </c>
      <c r="DS429" s="5">
        <f t="shared" si="949"/>
        <v>2</v>
      </c>
      <c r="DT429" s="5">
        <f t="shared" si="839"/>
        <v>0</v>
      </c>
      <c r="DU429" s="5">
        <f t="shared" si="840"/>
        <v>0</v>
      </c>
      <c r="DV429" s="5">
        <f t="shared" si="841"/>
        <v>0</v>
      </c>
      <c r="DW429" s="5">
        <f t="shared" si="842"/>
        <v>0</v>
      </c>
      <c r="DX429" s="5">
        <f t="shared" si="843"/>
        <v>0</v>
      </c>
      <c r="DY429" s="5">
        <f t="shared" si="844"/>
        <v>0</v>
      </c>
      <c r="DZ429" s="5">
        <f t="shared" si="845"/>
        <v>0</v>
      </c>
      <c r="EA429" s="5">
        <f t="shared" si="846"/>
        <v>0</v>
      </c>
      <c r="EB429" s="5">
        <f t="shared" si="847"/>
        <v>1</v>
      </c>
      <c r="EC429" s="5">
        <f t="shared" si="848"/>
        <v>0</v>
      </c>
      <c r="ED429" s="5">
        <f t="shared" si="849"/>
        <v>0</v>
      </c>
      <c r="EE429" s="5">
        <f t="shared" si="850"/>
        <v>0</v>
      </c>
      <c r="EF429" s="5">
        <f t="shared" si="851"/>
        <v>0</v>
      </c>
      <c r="EG429" s="5">
        <f t="shared" si="852"/>
        <v>0</v>
      </c>
      <c r="EH429" s="5">
        <f t="shared" si="853"/>
        <v>0</v>
      </c>
      <c r="EI429" s="5">
        <f t="shared" si="854"/>
        <v>0</v>
      </c>
      <c r="EJ429" s="5">
        <f t="shared" si="855"/>
        <v>0</v>
      </c>
      <c r="EK429" s="5">
        <f t="shared" si="856"/>
        <v>0</v>
      </c>
      <c r="EL429" s="5">
        <f t="shared" si="857"/>
        <v>3</v>
      </c>
      <c r="EM429" s="5">
        <f t="shared" si="858"/>
        <v>0</v>
      </c>
      <c r="EN429" s="5">
        <f t="shared" si="859"/>
        <v>0</v>
      </c>
      <c r="EO429" s="5">
        <f t="shared" si="860"/>
        <v>0</v>
      </c>
      <c r="EP429" s="5">
        <f t="shared" si="861"/>
        <v>0</v>
      </c>
      <c r="EQ429" s="5">
        <f t="shared" si="862"/>
        <v>0</v>
      </c>
      <c r="ER429" s="5">
        <f t="shared" si="863"/>
        <v>0</v>
      </c>
      <c r="ES429" s="5">
        <f t="shared" si="864"/>
        <v>0</v>
      </c>
      <c r="ET429" s="5">
        <f t="shared" si="865"/>
        <v>0</v>
      </c>
      <c r="EU429" s="5">
        <f t="shared" si="866"/>
        <v>0</v>
      </c>
      <c r="EV429" s="5">
        <f t="shared" si="867"/>
        <v>0</v>
      </c>
      <c r="EW429" s="5">
        <f t="shared" si="868"/>
        <v>0</v>
      </c>
      <c r="EX429" s="5">
        <f t="shared" si="869"/>
        <v>0</v>
      </c>
      <c r="EY429" s="5">
        <f t="shared" si="870"/>
        <v>0</v>
      </c>
      <c r="EZ429" s="5">
        <f t="shared" si="871"/>
        <v>4</v>
      </c>
      <c r="FA429" s="5">
        <f t="shared" si="872"/>
        <v>0</v>
      </c>
      <c r="FB429" s="5">
        <f t="shared" si="873"/>
        <v>0</v>
      </c>
      <c r="FD429" s="5">
        <f t="shared" si="950"/>
        <v>0</v>
      </c>
      <c r="FE429" s="5">
        <f t="shared" si="874"/>
        <v>0</v>
      </c>
      <c r="FF429" s="5">
        <f t="shared" si="875"/>
        <v>0</v>
      </c>
      <c r="FG429" s="5">
        <f t="shared" si="876"/>
        <v>0</v>
      </c>
      <c r="FH429" s="5">
        <f t="shared" si="877"/>
        <v>0</v>
      </c>
      <c r="FI429" s="5">
        <f t="shared" si="878"/>
        <v>0</v>
      </c>
      <c r="FJ429" s="5">
        <f t="shared" si="879"/>
        <v>0</v>
      </c>
      <c r="FK429" s="5">
        <f t="shared" si="880"/>
        <v>0</v>
      </c>
      <c r="FL429" s="5">
        <f t="shared" si="881"/>
        <v>0</v>
      </c>
      <c r="FM429" s="5">
        <f t="shared" si="882"/>
        <v>0</v>
      </c>
      <c r="FN429" s="5">
        <f t="shared" si="883"/>
        <v>0</v>
      </c>
      <c r="FO429" s="5">
        <f t="shared" si="884"/>
        <v>0</v>
      </c>
      <c r="FP429" s="5">
        <f t="shared" si="885"/>
        <v>0</v>
      </c>
      <c r="FQ429" s="5">
        <f t="shared" si="886"/>
        <v>0</v>
      </c>
      <c r="FR429" s="5">
        <f t="shared" si="887"/>
        <v>0</v>
      </c>
      <c r="FS429" s="5">
        <f t="shared" si="888"/>
        <v>0</v>
      </c>
      <c r="FT429" s="5">
        <f t="shared" si="889"/>
        <v>0</v>
      </c>
      <c r="FU429" s="5">
        <f t="shared" si="890"/>
        <v>0</v>
      </c>
      <c r="FV429" s="5">
        <f t="shared" si="891"/>
        <v>0</v>
      </c>
      <c r="FW429" s="5">
        <f t="shared" si="892"/>
        <v>0</v>
      </c>
      <c r="FX429" s="5">
        <f t="shared" si="893"/>
        <v>0</v>
      </c>
      <c r="FY429" s="5">
        <f t="shared" si="894"/>
        <v>0</v>
      </c>
      <c r="FZ429" s="5">
        <f t="shared" si="895"/>
        <v>0</v>
      </c>
      <c r="GA429" s="5">
        <f t="shared" si="896"/>
        <v>0</v>
      </c>
      <c r="GB429" s="5">
        <f t="shared" si="897"/>
        <v>0</v>
      </c>
      <c r="GC429" s="5">
        <f t="shared" si="898"/>
        <v>0</v>
      </c>
      <c r="GD429" s="5">
        <f t="shared" si="899"/>
        <v>0</v>
      </c>
      <c r="GE429" s="5">
        <f t="shared" si="900"/>
        <v>0</v>
      </c>
      <c r="GF429" s="5">
        <f t="shared" si="901"/>
        <v>0</v>
      </c>
      <c r="GG429" s="5">
        <f t="shared" si="902"/>
        <v>0</v>
      </c>
      <c r="GH429" s="5">
        <f t="shared" si="903"/>
        <v>0</v>
      </c>
      <c r="GI429" s="5">
        <f t="shared" si="904"/>
        <v>0</v>
      </c>
      <c r="GJ429" s="5">
        <f t="shared" si="905"/>
        <v>0</v>
      </c>
      <c r="GK429" s="5">
        <f t="shared" si="906"/>
        <v>0</v>
      </c>
      <c r="GL429" s="5">
        <f t="shared" si="907"/>
        <v>0</v>
      </c>
      <c r="GM429" s="5">
        <f t="shared" si="908"/>
        <v>0</v>
      </c>
      <c r="GO429" s="23">
        <f t="shared" si="909"/>
        <v>0</v>
      </c>
      <c r="GP429" s="23">
        <f t="shared" si="910"/>
        <v>0</v>
      </c>
      <c r="GQ429" s="5">
        <f>+IF(GO429&gt;0, IF(COUNTIF(GO$149:GO429,GO429)&lt;=1,TRUE,FALSE),0)*$C$59*-1</f>
        <v>0</v>
      </c>
      <c r="GR429" s="5">
        <f>+IF(GP429&gt;0, IF(COUNTIF(GP$149:GP429,GP429)&lt;=1,TRUE,FALSE),0)*$C$59*-1</f>
        <v>0</v>
      </c>
    </row>
    <row r="430" spans="1:200" s="5" customFormat="1" hidden="1" outlineLevel="1" x14ac:dyDescent="0.2">
      <c r="A430" s="6"/>
      <c r="F430" s="35">
        <f t="shared" si="911"/>
        <v>11.469999999961786</v>
      </c>
      <c r="G430" s="20">
        <f t="shared" si="765"/>
        <v>0</v>
      </c>
      <c r="H430" s="20">
        <f t="shared" si="766"/>
        <v>0</v>
      </c>
      <c r="I430" s="37">
        <f t="shared" si="767"/>
        <v>0</v>
      </c>
      <c r="J430" s="33">
        <f t="shared" si="768"/>
        <v>11.469999999961786</v>
      </c>
      <c r="L430" s="5">
        <f t="shared" si="951"/>
        <v>-33.83000000000402</v>
      </c>
      <c r="M430" s="5">
        <f t="shared" si="912"/>
        <v>0</v>
      </c>
      <c r="N430" s="5">
        <f t="shared" si="913"/>
        <v>0</v>
      </c>
      <c r="O430" s="5">
        <f t="shared" si="914"/>
        <v>0</v>
      </c>
      <c r="P430" s="5">
        <f t="shared" si="915"/>
        <v>0</v>
      </c>
      <c r="Q430" s="5">
        <f t="shared" si="916"/>
        <v>0</v>
      </c>
      <c r="R430" s="5">
        <f t="shared" si="917"/>
        <v>0</v>
      </c>
      <c r="S430" s="5">
        <f t="shared" si="918"/>
        <v>0</v>
      </c>
      <c r="T430" s="5">
        <f t="shared" si="919"/>
        <v>0</v>
      </c>
      <c r="U430" s="5">
        <f t="shared" si="920"/>
        <v>-54.400000000000531</v>
      </c>
      <c r="V430" s="5">
        <f t="shared" si="921"/>
        <v>0</v>
      </c>
      <c r="W430" s="5">
        <f t="shared" si="922"/>
        <v>0</v>
      </c>
      <c r="X430" s="5">
        <f t="shared" si="923"/>
        <v>0</v>
      </c>
      <c r="Y430" s="5">
        <f t="shared" si="924"/>
        <v>0</v>
      </c>
      <c r="Z430" s="5">
        <f t="shared" si="925"/>
        <v>0</v>
      </c>
      <c r="AA430" s="5">
        <f t="shared" si="926"/>
        <v>0</v>
      </c>
      <c r="AB430" s="5">
        <f t="shared" si="927"/>
        <v>0</v>
      </c>
      <c r="AC430" s="5">
        <f t="shared" si="928"/>
        <v>0</v>
      </c>
      <c r="AD430" s="5">
        <f t="shared" si="929"/>
        <v>0</v>
      </c>
      <c r="AE430" s="5">
        <f t="shared" si="930"/>
        <v>-14.599999999999881</v>
      </c>
      <c r="AF430" s="5">
        <f t="shared" si="931"/>
        <v>0</v>
      </c>
      <c r="AG430" s="5">
        <f t="shared" si="932"/>
        <v>0</v>
      </c>
      <c r="AH430" s="5">
        <f t="shared" si="933"/>
        <v>0</v>
      </c>
      <c r="AI430" s="5">
        <f t="shared" si="934"/>
        <v>0</v>
      </c>
      <c r="AJ430" s="5">
        <f t="shared" si="935"/>
        <v>0</v>
      </c>
      <c r="AK430" s="5">
        <f t="shared" si="936"/>
        <v>0</v>
      </c>
      <c r="AL430" s="5">
        <f t="shared" si="937"/>
        <v>0</v>
      </c>
      <c r="AM430" s="5">
        <f t="shared" si="938"/>
        <v>0</v>
      </c>
      <c r="AN430" s="5">
        <f t="shared" si="939"/>
        <v>0</v>
      </c>
      <c r="AO430" s="5">
        <f t="shared" si="940"/>
        <v>62.759999999998669</v>
      </c>
      <c r="AP430" s="5">
        <f t="shared" si="941"/>
        <v>0</v>
      </c>
      <c r="AQ430" s="5">
        <f t="shared" si="942"/>
        <v>0</v>
      </c>
      <c r="AR430" s="5">
        <f t="shared" si="943"/>
        <v>40</v>
      </c>
      <c r="AS430" s="5">
        <f t="shared" si="944"/>
        <v>-11.400000000000119</v>
      </c>
      <c r="AT430" s="5">
        <f t="shared" si="945"/>
        <v>0</v>
      </c>
      <c r="AU430" s="5">
        <f t="shared" si="946"/>
        <v>0</v>
      </c>
      <c r="AW430" s="5">
        <f t="shared" si="947"/>
        <v>0</v>
      </c>
      <c r="AX430" s="5">
        <f t="shared" si="769"/>
        <v>0</v>
      </c>
      <c r="AY430" s="5">
        <f t="shared" si="770"/>
        <v>0</v>
      </c>
      <c r="AZ430" s="5">
        <f t="shared" si="771"/>
        <v>0</v>
      </c>
      <c r="BA430" s="5">
        <f t="shared" si="772"/>
        <v>0</v>
      </c>
      <c r="BB430" s="5">
        <f t="shared" si="773"/>
        <v>0</v>
      </c>
      <c r="BC430" s="5">
        <f t="shared" si="774"/>
        <v>0</v>
      </c>
      <c r="BD430" s="5">
        <f t="shared" si="775"/>
        <v>0</v>
      </c>
      <c r="BE430" s="5">
        <f t="shared" si="776"/>
        <v>0</v>
      </c>
      <c r="BF430" s="5">
        <f t="shared" si="777"/>
        <v>0</v>
      </c>
      <c r="BG430" s="5">
        <f t="shared" si="778"/>
        <v>0</v>
      </c>
      <c r="BH430" s="5">
        <f t="shared" si="779"/>
        <v>0</v>
      </c>
      <c r="BI430" s="5">
        <f t="shared" si="780"/>
        <v>0</v>
      </c>
      <c r="BJ430" s="5">
        <f t="shared" si="781"/>
        <v>0</v>
      </c>
      <c r="BK430" s="5">
        <f t="shared" si="782"/>
        <v>0</v>
      </c>
      <c r="BL430" s="5">
        <f t="shared" si="783"/>
        <v>0</v>
      </c>
      <c r="BM430" s="5">
        <f t="shared" si="784"/>
        <v>0</v>
      </c>
      <c r="BN430" s="5">
        <f t="shared" si="785"/>
        <v>0</v>
      </c>
      <c r="BO430" s="5">
        <f t="shared" si="786"/>
        <v>0</v>
      </c>
      <c r="BP430" s="5">
        <f t="shared" si="787"/>
        <v>0</v>
      </c>
      <c r="BQ430" s="5">
        <f t="shared" si="788"/>
        <v>0</v>
      </c>
      <c r="BR430" s="5">
        <f t="shared" si="789"/>
        <v>0</v>
      </c>
      <c r="BS430" s="5">
        <f t="shared" si="790"/>
        <v>0</v>
      </c>
      <c r="BT430" s="5">
        <f t="shared" si="791"/>
        <v>0</v>
      </c>
      <c r="BU430" s="5">
        <f t="shared" si="792"/>
        <v>0</v>
      </c>
      <c r="BV430" s="5">
        <f t="shared" si="793"/>
        <v>0</v>
      </c>
      <c r="BW430" s="5">
        <f t="shared" si="794"/>
        <v>0</v>
      </c>
      <c r="BX430" s="5">
        <f t="shared" si="795"/>
        <v>0</v>
      </c>
      <c r="BY430" s="5">
        <f t="shared" si="796"/>
        <v>0</v>
      </c>
      <c r="BZ430" s="5">
        <f t="shared" si="797"/>
        <v>1</v>
      </c>
      <c r="CA430" s="5">
        <f t="shared" si="798"/>
        <v>0</v>
      </c>
      <c r="CB430" s="5">
        <f t="shared" si="799"/>
        <v>0</v>
      </c>
      <c r="CC430" s="5">
        <f t="shared" si="800"/>
        <v>2</v>
      </c>
      <c r="CD430" s="5">
        <f t="shared" si="801"/>
        <v>0</v>
      </c>
      <c r="CE430" s="5">
        <f t="shared" si="802"/>
        <v>0</v>
      </c>
      <c r="CF430" s="5">
        <f t="shared" si="803"/>
        <v>0</v>
      </c>
      <c r="CH430" s="5">
        <f t="shared" si="948"/>
        <v>0</v>
      </c>
      <c r="CI430" s="5">
        <f t="shared" si="804"/>
        <v>0</v>
      </c>
      <c r="CJ430" s="5">
        <f t="shared" si="805"/>
        <v>0</v>
      </c>
      <c r="CK430" s="5">
        <f t="shared" si="806"/>
        <v>0</v>
      </c>
      <c r="CL430" s="5">
        <f t="shared" si="807"/>
        <v>0</v>
      </c>
      <c r="CM430" s="5">
        <f t="shared" si="808"/>
        <v>0</v>
      </c>
      <c r="CN430" s="5">
        <f t="shared" si="809"/>
        <v>0</v>
      </c>
      <c r="CO430" s="5">
        <f t="shared" si="810"/>
        <v>0</v>
      </c>
      <c r="CP430" s="5">
        <f t="shared" si="811"/>
        <v>0</v>
      </c>
      <c r="CQ430" s="5">
        <f t="shared" si="812"/>
        <v>0</v>
      </c>
      <c r="CR430" s="5">
        <f t="shared" si="813"/>
        <v>0</v>
      </c>
      <c r="CS430" s="5">
        <f t="shared" si="814"/>
        <v>0</v>
      </c>
      <c r="CT430" s="5">
        <f t="shared" si="815"/>
        <v>0</v>
      </c>
      <c r="CU430" s="5">
        <f t="shared" si="816"/>
        <v>0</v>
      </c>
      <c r="CV430" s="5">
        <f t="shared" si="817"/>
        <v>0</v>
      </c>
      <c r="CW430" s="5">
        <f t="shared" si="818"/>
        <v>0</v>
      </c>
      <c r="CX430" s="5">
        <f t="shared" si="819"/>
        <v>0</v>
      </c>
      <c r="CY430" s="5">
        <f t="shared" si="820"/>
        <v>0</v>
      </c>
      <c r="CZ430" s="5">
        <f t="shared" si="821"/>
        <v>0</v>
      </c>
      <c r="DA430" s="5">
        <f t="shared" si="822"/>
        <v>0</v>
      </c>
      <c r="DB430" s="5">
        <f t="shared" si="823"/>
        <v>0</v>
      </c>
      <c r="DC430" s="5">
        <f t="shared" si="824"/>
        <v>0</v>
      </c>
      <c r="DD430" s="5">
        <f t="shared" si="825"/>
        <v>0</v>
      </c>
      <c r="DE430" s="5">
        <f t="shared" si="826"/>
        <v>0</v>
      </c>
      <c r="DF430" s="5">
        <f t="shared" si="827"/>
        <v>0</v>
      </c>
      <c r="DG430" s="5">
        <f t="shared" si="828"/>
        <v>0</v>
      </c>
      <c r="DH430" s="5">
        <f t="shared" si="829"/>
        <v>0</v>
      </c>
      <c r="DI430" s="5">
        <f t="shared" si="830"/>
        <v>0</v>
      </c>
      <c r="DJ430" s="5">
        <f t="shared" si="831"/>
        <v>0</v>
      </c>
      <c r="DK430" s="5">
        <f t="shared" si="832"/>
        <v>0</v>
      </c>
      <c r="DL430" s="5">
        <f t="shared" si="833"/>
        <v>0</v>
      </c>
      <c r="DM430" s="5">
        <f t="shared" si="834"/>
        <v>0</v>
      </c>
      <c r="DN430" s="5">
        <f t="shared" si="835"/>
        <v>0</v>
      </c>
      <c r="DO430" s="5">
        <f t="shared" si="836"/>
        <v>0</v>
      </c>
      <c r="DP430" s="5">
        <f t="shared" si="837"/>
        <v>0</v>
      </c>
      <c r="DQ430" s="5">
        <f t="shared" si="838"/>
        <v>0</v>
      </c>
      <c r="DS430" s="5">
        <f t="shared" si="949"/>
        <v>2</v>
      </c>
      <c r="DT430" s="5">
        <f t="shared" si="839"/>
        <v>0</v>
      </c>
      <c r="DU430" s="5">
        <f t="shared" si="840"/>
        <v>0</v>
      </c>
      <c r="DV430" s="5">
        <f t="shared" si="841"/>
        <v>0</v>
      </c>
      <c r="DW430" s="5">
        <f t="shared" si="842"/>
        <v>0</v>
      </c>
      <c r="DX430" s="5">
        <f t="shared" si="843"/>
        <v>0</v>
      </c>
      <c r="DY430" s="5">
        <f t="shared" si="844"/>
        <v>0</v>
      </c>
      <c r="DZ430" s="5">
        <f t="shared" si="845"/>
        <v>0</v>
      </c>
      <c r="EA430" s="5">
        <f t="shared" si="846"/>
        <v>0</v>
      </c>
      <c r="EB430" s="5">
        <f t="shared" si="847"/>
        <v>1</v>
      </c>
      <c r="EC430" s="5">
        <f t="shared" si="848"/>
        <v>0</v>
      </c>
      <c r="ED430" s="5">
        <f t="shared" si="849"/>
        <v>0</v>
      </c>
      <c r="EE430" s="5">
        <f t="shared" si="850"/>
        <v>0</v>
      </c>
      <c r="EF430" s="5">
        <f t="shared" si="851"/>
        <v>0</v>
      </c>
      <c r="EG430" s="5">
        <f t="shared" si="852"/>
        <v>0</v>
      </c>
      <c r="EH430" s="5">
        <f t="shared" si="853"/>
        <v>0</v>
      </c>
      <c r="EI430" s="5">
        <f t="shared" si="854"/>
        <v>0</v>
      </c>
      <c r="EJ430" s="5">
        <f t="shared" si="855"/>
        <v>0</v>
      </c>
      <c r="EK430" s="5">
        <f t="shared" si="856"/>
        <v>0</v>
      </c>
      <c r="EL430" s="5">
        <f t="shared" si="857"/>
        <v>3</v>
      </c>
      <c r="EM430" s="5">
        <f t="shared" si="858"/>
        <v>0</v>
      </c>
      <c r="EN430" s="5">
        <f t="shared" si="859"/>
        <v>0</v>
      </c>
      <c r="EO430" s="5">
        <f t="shared" si="860"/>
        <v>0</v>
      </c>
      <c r="EP430" s="5">
        <f t="shared" si="861"/>
        <v>0</v>
      </c>
      <c r="EQ430" s="5">
        <f t="shared" si="862"/>
        <v>0</v>
      </c>
      <c r="ER430" s="5">
        <f t="shared" si="863"/>
        <v>0</v>
      </c>
      <c r="ES430" s="5">
        <f t="shared" si="864"/>
        <v>0</v>
      </c>
      <c r="ET430" s="5">
        <f t="shared" si="865"/>
        <v>0</v>
      </c>
      <c r="EU430" s="5">
        <f t="shared" si="866"/>
        <v>0</v>
      </c>
      <c r="EV430" s="5">
        <f t="shared" si="867"/>
        <v>0</v>
      </c>
      <c r="EW430" s="5">
        <f t="shared" si="868"/>
        <v>0</v>
      </c>
      <c r="EX430" s="5">
        <f t="shared" si="869"/>
        <v>0</v>
      </c>
      <c r="EY430" s="5">
        <f t="shared" si="870"/>
        <v>0</v>
      </c>
      <c r="EZ430" s="5">
        <f t="shared" si="871"/>
        <v>4</v>
      </c>
      <c r="FA430" s="5">
        <f t="shared" si="872"/>
        <v>0</v>
      </c>
      <c r="FB430" s="5">
        <f t="shared" si="873"/>
        <v>0</v>
      </c>
      <c r="FD430" s="5">
        <f t="shared" si="950"/>
        <v>0</v>
      </c>
      <c r="FE430" s="5">
        <f t="shared" si="874"/>
        <v>0</v>
      </c>
      <c r="FF430" s="5">
        <f t="shared" si="875"/>
        <v>0</v>
      </c>
      <c r="FG430" s="5">
        <f t="shared" si="876"/>
        <v>0</v>
      </c>
      <c r="FH430" s="5">
        <f t="shared" si="877"/>
        <v>0</v>
      </c>
      <c r="FI430" s="5">
        <f t="shared" si="878"/>
        <v>0</v>
      </c>
      <c r="FJ430" s="5">
        <f t="shared" si="879"/>
        <v>0</v>
      </c>
      <c r="FK430" s="5">
        <f t="shared" si="880"/>
        <v>0</v>
      </c>
      <c r="FL430" s="5">
        <f t="shared" si="881"/>
        <v>0</v>
      </c>
      <c r="FM430" s="5">
        <f t="shared" si="882"/>
        <v>0</v>
      </c>
      <c r="FN430" s="5">
        <f t="shared" si="883"/>
        <v>0</v>
      </c>
      <c r="FO430" s="5">
        <f t="shared" si="884"/>
        <v>0</v>
      </c>
      <c r="FP430" s="5">
        <f t="shared" si="885"/>
        <v>0</v>
      </c>
      <c r="FQ430" s="5">
        <f t="shared" si="886"/>
        <v>0</v>
      </c>
      <c r="FR430" s="5">
        <f t="shared" si="887"/>
        <v>0</v>
      </c>
      <c r="FS430" s="5">
        <f t="shared" si="888"/>
        <v>0</v>
      </c>
      <c r="FT430" s="5">
        <f t="shared" si="889"/>
        <v>0</v>
      </c>
      <c r="FU430" s="5">
        <f t="shared" si="890"/>
        <v>0</v>
      </c>
      <c r="FV430" s="5">
        <f t="shared" si="891"/>
        <v>0</v>
      </c>
      <c r="FW430" s="5">
        <f t="shared" si="892"/>
        <v>0</v>
      </c>
      <c r="FX430" s="5">
        <f t="shared" si="893"/>
        <v>0</v>
      </c>
      <c r="FY430" s="5">
        <f t="shared" si="894"/>
        <v>0</v>
      </c>
      <c r="FZ430" s="5">
        <f t="shared" si="895"/>
        <v>0</v>
      </c>
      <c r="GA430" s="5">
        <f t="shared" si="896"/>
        <v>0</v>
      </c>
      <c r="GB430" s="5">
        <f t="shared" si="897"/>
        <v>0</v>
      </c>
      <c r="GC430" s="5">
        <f t="shared" si="898"/>
        <v>0</v>
      </c>
      <c r="GD430" s="5">
        <f t="shared" si="899"/>
        <v>0</v>
      </c>
      <c r="GE430" s="5">
        <f t="shared" si="900"/>
        <v>0</v>
      </c>
      <c r="GF430" s="5">
        <f t="shared" si="901"/>
        <v>0</v>
      </c>
      <c r="GG430" s="5">
        <f t="shared" si="902"/>
        <v>0</v>
      </c>
      <c r="GH430" s="5">
        <f t="shared" si="903"/>
        <v>0</v>
      </c>
      <c r="GI430" s="5">
        <f t="shared" si="904"/>
        <v>0</v>
      </c>
      <c r="GJ430" s="5">
        <f t="shared" si="905"/>
        <v>0</v>
      </c>
      <c r="GK430" s="5">
        <f t="shared" si="906"/>
        <v>0</v>
      </c>
      <c r="GL430" s="5">
        <f t="shared" si="907"/>
        <v>0</v>
      </c>
      <c r="GM430" s="5">
        <f t="shared" si="908"/>
        <v>0</v>
      </c>
      <c r="GO430" s="23">
        <f t="shared" si="909"/>
        <v>0</v>
      </c>
      <c r="GP430" s="23">
        <f t="shared" si="910"/>
        <v>0</v>
      </c>
      <c r="GQ430" s="5">
        <f>+IF(GO430&gt;0, IF(COUNTIF(GO$149:GO430,GO430)&lt;=1,TRUE,FALSE),0)*$C$59*-1</f>
        <v>0</v>
      </c>
      <c r="GR430" s="5">
        <f>+IF(GP430&gt;0, IF(COUNTIF(GP$149:GP430,GP430)&lt;=1,TRUE,FALSE),0)*$C$59*-1</f>
        <v>0</v>
      </c>
    </row>
    <row r="431" spans="1:200" s="5" customFormat="1" hidden="1" outlineLevel="1" x14ac:dyDescent="0.2">
      <c r="A431" s="6"/>
      <c r="F431" s="35">
        <f t="shared" si="911"/>
        <v>11.469999999961786</v>
      </c>
      <c r="G431" s="20">
        <f t="shared" si="765"/>
        <v>0</v>
      </c>
      <c r="H431" s="20">
        <f t="shared" si="766"/>
        <v>0</v>
      </c>
      <c r="I431" s="37">
        <f t="shared" si="767"/>
        <v>0</v>
      </c>
      <c r="J431" s="33">
        <f t="shared" si="768"/>
        <v>11.469999999961786</v>
      </c>
      <c r="L431" s="5">
        <f t="shared" si="951"/>
        <v>-33.83000000000402</v>
      </c>
      <c r="M431" s="5">
        <f t="shared" si="912"/>
        <v>0</v>
      </c>
      <c r="N431" s="5">
        <f t="shared" si="913"/>
        <v>0</v>
      </c>
      <c r="O431" s="5">
        <f t="shared" si="914"/>
        <v>0</v>
      </c>
      <c r="P431" s="5">
        <f t="shared" si="915"/>
        <v>0</v>
      </c>
      <c r="Q431" s="5">
        <f t="shared" si="916"/>
        <v>0</v>
      </c>
      <c r="R431" s="5">
        <f t="shared" si="917"/>
        <v>0</v>
      </c>
      <c r="S431" s="5">
        <f t="shared" si="918"/>
        <v>0</v>
      </c>
      <c r="T431" s="5">
        <f t="shared" si="919"/>
        <v>0</v>
      </c>
      <c r="U431" s="5">
        <f t="shared" si="920"/>
        <v>-54.400000000000531</v>
      </c>
      <c r="V431" s="5">
        <f t="shared" si="921"/>
        <v>0</v>
      </c>
      <c r="W431" s="5">
        <f t="shared" si="922"/>
        <v>0</v>
      </c>
      <c r="X431" s="5">
        <f t="shared" si="923"/>
        <v>0</v>
      </c>
      <c r="Y431" s="5">
        <f t="shared" si="924"/>
        <v>0</v>
      </c>
      <c r="Z431" s="5">
        <f t="shared" si="925"/>
        <v>0</v>
      </c>
      <c r="AA431" s="5">
        <f t="shared" si="926"/>
        <v>0</v>
      </c>
      <c r="AB431" s="5">
        <f t="shared" si="927"/>
        <v>0</v>
      </c>
      <c r="AC431" s="5">
        <f t="shared" si="928"/>
        <v>0</v>
      </c>
      <c r="AD431" s="5">
        <f t="shared" si="929"/>
        <v>0</v>
      </c>
      <c r="AE431" s="5">
        <f t="shared" si="930"/>
        <v>-14.599999999999881</v>
      </c>
      <c r="AF431" s="5">
        <f t="shared" si="931"/>
        <v>0</v>
      </c>
      <c r="AG431" s="5">
        <f t="shared" si="932"/>
        <v>0</v>
      </c>
      <c r="AH431" s="5">
        <f t="shared" si="933"/>
        <v>0</v>
      </c>
      <c r="AI431" s="5">
        <f t="shared" si="934"/>
        <v>0</v>
      </c>
      <c r="AJ431" s="5">
        <f t="shared" si="935"/>
        <v>0</v>
      </c>
      <c r="AK431" s="5">
        <f t="shared" si="936"/>
        <v>0</v>
      </c>
      <c r="AL431" s="5">
        <f t="shared" si="937"/>
        <v>0</v>
      </c>
      <c r="AM431" s="5">
        <f t="shared" si="938"/>
        <v>0</v>
      </c>
      <c r="AN431" s="5">
        <f t="shared" si="939"/>
        <v>0</v>
      </c>
      <c r="AO431" s="5">
        <f t="shared" si="940"/>
        <v>62.759999999998669</v>
      </c>
      <c r="AP431" s="5">
        <f t="shared" si="941"/>
        <v>0</v>
      </c>
      <c r="AQ431" s="5">
        <f t="shared" si="942"/>
        <v>0</v>
      </c>
      <c r="AR431" s="5">
        <f t="shared" si="943"/>
        <v>40</v>
      </c>
      <c r="AS431" s="5">
        <f t="shared" si="944"/>
        <v>-11.400000000000119</v>
      </c>
      <c r="AT431" s="5">
        <f t="shared" si="945"/>
        <v>0</v>
      </c>
      <c r="AU431" s="5">
        <f t="shared" si="946"/>
        <v>0</v>
      </c>
      <c r="AW431" s="5">
        <f t="shared" si="947"/>
        <v>0</v>
      </c>
      <c r="AX431" s="5">
        <f t="shared" si="769"/>
        <v>0</v>
      </c>
      <c r="AY431" s="5">
        <f t="shared" si="770"/>
        <v>0</v>
      </c>
      <c r="AZ431" s="5">
        <f t="shared" si="771"/>
        <v>0</v>
      </c>
      <c r="BA431" s="5">
        <f t="shared" si="772"/>
        <v>0</v>
      </c>
      <c r="BB431" s="5">
        <f t="shared" si="773"/>
        <v>0</v>
      </c>
      <c r="BC431" s="5">
        <f t="shared" si="774"/>
        <v>0</v>
      </c>
      <c r="BD431" s="5">
        <f t="shared" si="775"/>
        <v>0</v>
      </c>
      <c r="BE431" s="5">
        <f t="shared" si="776"/>
        <v>0</v>
      </c>
      <c r="BF431" s="5">
        <f t="shared" si="777"/>
        <v>0</v>
      </c>
      <c r="BG431" s="5">
        <f t="shared" si="778"/>
        <v>0</v>
      </c>
      <c r="BH431" s="5">
        <f t="shared" si="779"/>
        <v>0</v>
      </c>
      <c r="BI431" s="5">
        <f t="shared" si="780"/>
        <v>0</v>
      </c>
      <c r="BJ431" s="5">
        <f t="shared" si="781"/>
        <v>0</v>
      </c>
      <c r="BK431" s="5">
        <f t="shared" si="782"/>
        <v>0</v>
      </c>
      <c r="BL431" s="5">
        <f t="shared" si="783"/>
        <v>0</v>
      </c>
      <c r="BM431" s="5">
        <f t="shared" si="784"/>
        <v>0</v>
      </c>
      <c r="BN431" s="5">
        <f t="shared" si="785"/>
        <v>0</v>
      </c>
      <c r="BO431" s="5">
        <f t="shared" si="786"/>
        <v>0</v>
      </c>
      <c r="BP431" s="5">
        <f t="shared" si="787"/>
        <v>0</v>
      </c>
      <c r="BQ431" s="5">
        <f t="shared" si="788"/>
        <v>0</v>
      </c>
      <c r="BR431" s="5">
        <f t="shared" si="789"/>
        <v>0</v>
      </c>
      <c r="BS431" s="5">
        <f t="shared" si="790"/>
        <v>0</v>
      </c>
      <c r="BT431" s="5">
        <f t="shared" si="791"/>
        <v>0</v>
      </c>
      <c r="BU431" s="5">
        <f t="shared" si="792"/>
        <v>0</v>
      </c>
      <c r="BV431" s="5">
        <f t="shared" si="793"/>
        <v>0</v>
      </c>
      <c r="BW431" s="5">
        <f t="shared" si="794"/>
        <v>0</v>
      </c>
      <c r="BX431" s="5">
        <f t="shared" si="795"/>
        <v>0</v>
      </c>
      <c r="BY431" s="5">
        <f t="shared" si="796"/>
        <v>0</v>
      </c>
      <c r="BZ431" s="5">
        <f t="shared" si="797"/>
        <v>1</v>
      </c>
      <c r="CA431" s="5">
        <f t="shared" si="798"/>
        <v>0</v>
      </c>
      <c r="CB431" s="5">
        <f t="shared" si="799"/>
        <v>0</v>
      </c>
      <c r="CC431" s="5">
        <f t="shared" si="800"/>
        <v>2</v>
      </c>
      <c r="CD431" s="5">
        <f t="shared" si="801"/>
        <v>0</v>
      </c>
      <c r="CE431" s="5">
        <f t="shared" si="802"/>
        <v>0</v>
      </c>
      <c r="CF431" s="5">
        <f t="shared" si="803"/>
        <v>0</v>
      </c>
      <c r="CH431" s="5">
        <f t="shared" si="948"/>
        <v>0</v>
      </c>
      <c r="CI431" s="5">
        <f t="shared" si="804"/>
        <v>0</v>
      </c>
      <c r="CJ431" s="5">
        <f t="shared" si="805"/>
        <v>0</v>
      </c>
      <c r="CK431" s="5">
        <f t="shared" si="806"/>
        <v>0</v>
      </c>
      <c r="CL431" s="5">
        <f t="shared" si="807"/>
        <v>0</v>
      </c>
      <c r="CM431" s="5">
        <f t="shared" si="808"/>
        <v>0</v>
      </c>
      <c r="CN431" s="5">
        <f t="shared" si="809"/>
        <v>0</v>
      </c>
      <c r="CO431" s="5">
        <f t="shared" si="810"/>
        <v>0</v>
      </c>
      <c r="CP431" s="5">
        <f t="shared" si="811"/>
        <v>0</v>
      </c>
      <c r="CQ431" s="5">
        <f t="shared" si="812"/>
        <v>0</v>
      </c>
      <c r="CR431" s="5">
        <f t="shared" si="813"/>
        <v>0</v>
      </c>
      <c r="CS431" s="5">
        <f t="shared" si="814"/>
        <v>0</v>
      </c>
      <c r="CT431" s="5">
        <f t="shared" si="815"/>
        <v>0</v>
      </c>
      <c r="CU431" s="5">
        <f t="shared" si="816"/>
        <v>0</v>
      </c>
      <c r="CV431" s="5">
        <f t="shared" si="817"/>
        <v>0</v>
      </c>
      <c r="CW431" s="5">
        <f t="shared" si="818"/>
        <v>0</v>
      </c>
      <c r="CX431" s="5">
        <f t="shared" si="819"/>
        <v>0</v>
      </c>
      <c r="CY431" s="5">
        <f t="shared" si="820"/>
        <v>0</v>
      </c>
      <c r="CZ431" s="5">
        <f t="shared" si="821"/>
        <v>0</v>
      </c>
      <c r="DA431" s="5">
        <f t="shared" si="822"/>
        <v>0</v>
      </c>
      <c r="DB431" s="5">
        <f t="shared" si="823"/>
        <v>0</v>
      </c>
      <c r="DC431" s="5">
        <f t="shared" si="824"/>
        <v>0</v>
      </c>
      <c r="DD431" s="5">
        <f t="shared" si="825"/>
        <v>0</v>
      </c>
      <c r="DE431" s="5">
        <f t="shared" si="826"/>
        <v>0</v>
      </c>
      <c r="DF431" s="5">
        <f t="shared" si="827"/>
        <v>0</v>
      </c>
      <c r="DG431" s="5">
        <f t="shared" si="828"/>
        <v>0</v>
      </c>
      <c r="DH431" s="5">
        <f t="shared" si="829"/>
        <v>0</v>
      </c>
      <c r="DI431" s="5">
        <f t="shared" si="830"/>
        <v>0</v>
      </c>
      <c r="DJ431" s="5">
        <f t="shared" si="831"/>
        <v>0</v>
      </c>
      <c r="DK431" s="5">
        <f t="shared" si="832"/>
        <v>0</v>
      </c>
      <c r="DL431" s="5">
        <f t="shared" si="833"/>
        <v>0</v>
      </c>
      <c r="DM431" s="5">
        <f t="shared" si="834"/>
        <v>0</v>
      </c>
      <c r="DN431" s="5">
        <f t="shared" si="835"/>
        <v>0</v>
      </c>
      <c r="DO431" s="5">
        <f t="shared" si="836"/>
        <v>0</v>
      </c>
      <c r="DP431" s="5">
        <f t="shared" si="837"/>
        <v>0</v>
      </c>
      <c r="DQ431" s="5">
        <f t="shared" si="838"/>
        <v>0</v>
      </c>
      <c r="DS431" s="5">
        <f t="shared" si="949"/>
        <v>2</v>
      </c>
      <c r="DT431" s="5">
        <f t="shared" si="839"/>
        <v>0</v>
      </c>
      <c r="DU431" s="5">
        <f t="shared" si="840"/>
        <v>0</v>
      </c>
      <c r="DV431" s="5">
        <f t="shared" si="841"/>
        <v>0</v>
      </c>
      <c r="DW431" s="5">
        <f t="shared" si="842"/>
        <v>0</v>
      </c>
      <c r="DX431" s="5">
        <f t="shared" si="843"/>
        <v>0</v>
      </c>
      <c r="DY431" s="5">
        <f t="shared" si="844"/>
        <v>0</v>
      </c>
      <c r="DZ431" s="5">
        <f t="shared" si="845"/>
        <v>0</v>
      </c>
      <c r="EA431" s="5">
        <f t="shared" si="846"/>
        <v>0</v>
      </c>
      <c r="EB431" s="5">
        <f t="shared" si="847"/>
        <v>1</v>
      </c>
      <c r="EC431" s="5">
        <f t="shared" si="848"/>
        <v>0</v>
      </c>
      <c r="ED431" s="5">
        <f t="shared" si="849"/>
        <v>0</v>
      </c>
      <c r="EE431" s="5">
        <f t="shared" si="850"/>
        <v>0</v>
      </c>
      <c r="EF431" s="5">
        <f t="shared" si="851"/>
        <v>0</v>
      </c>
      <c r="EG431" s="5">
        <f t="shared" si="852"/>
        <v>0</v>
      </c>
      <c r="EH431" s="5">
        <f t="shared" si="853"/>
        <v>0</v>
      </c>
      <c r="EI431" s="5">
        <f t="shared" si="854"/>
        <v>0</v>
      </c>
      <c r="EJ431" s="5">
        <f t="shared" si="855"/>
        <v>0</v>
      </c>
      <c r="EK431" s="5">
        <f t="shared" si="856"/>
        <v>0</v>
      </c>
      <c r="EL431" s="5">
        <f t="shared" si="857"/>
        <v>3</v>
      </c>
      <c r="EM431" s="5">
        <f t="shared" si="858"/>
        <v>0</v>
      </c>
      <c r="EN431" s="5">
        <f t="shared" si="859"/>
        <v>0</v>
      </c>
      <c r="EO431" s="5">
        <f t="shared" si="860"/>
        <v>0</v>
      </c>
      <c r="EP431" s="5">
        <f t="shared" si="861"/>
        <v>0</v>
      </c>
      <c r="EQ431" s="5">
        <f t="shared" si="862"/>
        <v>0</v>
      </c>
      <c r="ER431" s="5">
        <f t="shared" si="863"/>
        <v>0</v>
      </c>
      <c r="ES431" s="5">
        <f t="shared" si="864"/>
        <v>0</v>
      </c>
      <c r="ET431" s="5">
        <f t="shared" si="865"/>
        <v>0</v>
      </c>
      <c r="EU431" s="5">
        <f t="shared" si="866"/>
        <v>0</v>
      </c>
      <c r="EV431" s="5">
        <f t="shared" si="867"/>
        <v>0</v>
      </c>
      <c r="EW431" s="5">
        <f t="shared" si="868"/>
        <v>0</v>
      </c>
      <c r="EX431" s="5">
        <f t="shared" si="869"/>
        <v>0</v>
      </c>
      <c r="EY431" s="5">
        <f t="shared" si="870"/>
        <v>0</v>
      </c>
      <c r="EZ431" s="5">
        <f t="shared" si="871"/>
        <v>4</v>
      </c>
      <c r="FA431" s="5">
        <f t="shared" si="872"/>
        <v>0</v>
      </c>
      <c r="FB431" s="5">
        <f t="shared" si="873"/>
        <v>0</v>
      </c>
      <c r="FD431" s="5">
        <f t="shared" si="950"/>
        <v>0</v>
      </c>
      <c r="FE431" s="5">
        <f t="shared" si="874"/>
        <v>0</v>
      </c>
      <c r="FF431" s="5">
        <f t="shared" si="875"/>
        <v>0</v>
      </c>
      <c r="FG431" s="5">
        <f t="shared" si="876"/>
        <v>0</v>
      </c>
      <c r="FH431" s="5">
        <f t="shared" si="877"/>
        <v>0</v>
      </c>
      <c r="FI431" s="5">
        <f t="shared" si="878"/>
        <v>0</v>
      </c>
      <c r="FJ431" s="5">
        <f t="shared" si="879"/>
        <v>0</v>
      </c>
      <c r="FK431" s="5">
        <f t="shared" si="880"/>
        <v>0</v>
      </c>
      <c r="FL431" s="5">
        <f t="shared" si="881"/>
        <v>0</v>
      </c>
      <c r="FM431" s="5">
        <f t="shared" si="882"/>
        <v>0</v>
      </c>
      <c r="FN431" s="5">
        <f t="shared" si="883"/>
        <v>0</v>
      </c>
      <c r="FO431" s="5">
        <f t="shared" si="884"/>
        <v>0</v>
      </c>
      <c r="FP431" s="5">
        <f t="shared" si="885"/>
        <v>0</v>
      </c>
      <c r="FQ431" s="5">
        <f t="shared" si="886"/>
        <v>0</v>
      </c>
      <c r="FR431" s="5">
        <f t="shared" si="887"/>
        <v>0</v>
      </c>
      <c r="FS431" s="5">
        <f t="shared" si="888"/>
        <v>0</v>
      </c>
      <c r="FT431" s="5">
        <f t="shared" si="889"/>
        <v>0</v>
      </c>
      <c r="FU431" s="5">
        <f t="shared" si="890"/>
        <v>0</v>
      </c>
      <c r="FV431" s="5">
        <f t="shared" si="891"/>
        <v>0</v>
      </c>
      <c r="FW431" s="5">
        <f t="shared" si="892"/>
        <v>0</v>
      </c>
      <c r="FX431" s="5">
        <f t="shared" si="893"/>
        <v>0</v>
      </c>
      <c r="FY431" s="5">
        <f t="shared" si="894"/>
        <v>0</v>
      </c>
      <c r="FZ431" s="5">
        <f t="shared" si="895"/>
        <v>0</v>
      </c>
      <c r="GA431" s="5">
        <f t="shared" si="896"/>
        <v>0</v>
      </c>
      <c r="GB431" s="5">
        <f t="shared" si="897"/>
        <v>0</v>
      </c>
      <c r="GC431" s="5">
        <f t="shared" si="898"/>
        <v>0</v>
      </c>
      <c r="GD431" s="5">
        <f t="shared" si="899"/>
        <v>0</v>
      </c>
      <c r="GE431" s="5">
        <f t="shared" si="900"/>
        <v>0</v>
      </c>
      <c r="GF431" s="5">
        <f t="shared" si="901"/>
        <v>0</v>
      </c>
      <c r="GG431" s="5">
        <f t="shared" si="902"/>
        <v>0</v>
      </c>
      <c r="GH431" s="5">
        <f t="shared" si="903"/>
        <v>0</v>
      </c>
      <c r="GI431" s="5">
        <f t="shared" si="904"/>
        <v>0</v>
      </c>
      <c r="GJ431" s="5">
        <f t="shared" si="905"/>
        <v>0</v>
      </c>
      <c r="GK431" s="5">
        <f t="shared" si="906"/>
        <v>0</v>
      </c>
      <c r="GL431" s="5">
        <f t="shared" si="907"/>
        <v>0</v>
      </c>
      <c r="GM431" s="5">
        <f t="shared" si="908"/>
        <v>0</v>
      </c>
      <c r="GO431" s="23">
        <f t="shared" si="909"/>
        <v>0</v>
      </c>
      <c r="GP431" s="23">
        <f t="shared" si="910"/>
        <v>0</v>
      </c>
      <c r="GQ431" s="5">
        <f>+IF(GO431&gt;0, IF(COUNTIF(GO$149:GO431,GO431)&lt;=1,TRUE,FALSE),0)*$C$59*-1</f>
        <v>0</v>
      </c>
      <c r="GR431" s="5">
        <f>+IF(GP431&gt;0, IF(COUNTIF(GP$149:GP431,GP431)&lt;=1,TRUE,FALSE),0)*$C$59*-1</f>
        <v>0</v>
      </c>
    </row>
    <row r="432" spans="1:200" s="5" customFormat="1" hidden="1" outlineLevel="1" x14ac:dyDescent="0.2">
      <c r="A432" s="6"/>
      <c r="F432" s="35">
        <f t="shared" si="911"/>
        <v>11.469999999961786</v>
      </c>
      <c r="G432" s="20">
        <f t="shared" si="765"/>
        <v>0</v>
      </c>
      <c r="H432" s="20">
        <f t="shared" si="766"/>
        <v>0</v>
      </c>
      <c r="I432" s="37">
        <f t="shared" si="767"/>
        <v>0</v>
      </c>
      <c r="J432" s="33">
        <f t="shared" si="768"/>
        <v>11.469999999961786</v>
      </c>
      <c r="L432" s="5">
        <f t="shared" si="951"/>
        <v>-33.83000000000402</v>
      </c>
      <c r="M432" s="5">
        <f t="shared" si="912"/>
        <v>0</v>
      </c>
      <c r="N432" s="5">
        <f t="shared" si="913"/>
        <v>0</v>
      </c>
      <c r="O432" s="5">
        <f t="shared" si="914"/>
        <v>0</v>
      </c>
      <c r="P432" s="5">
        <f t="shared" si="915"/>
        <v>0</v>
      </c>
      <c r="Q432" s="5">
        <f t="shared" si="916"/>
        <v>0</v>
      </c>
      <c r="R432" s="5">
        <f t="shared" si="917"/>
        <v>0</v>
      </c>
      <c r="S432" s="5">
        <f t="shared" si="918"/>
        <v>0</v>
      </c>
      <c r="T432" s="5">
        <f t="shared" si="919"/>
        <v>0</v>
      </c>
      <c r="U432" s="5">
        <f t="shared" si="920"/>
        <v>-54.400000000000531</v>
      </c>
      <c r="V432" s="5">
        <f t="shared" si="921"/>
        <v>0</v>
      </c>
      <c r="W432" s="5">
        <f t="shared" si="922"/>
        <v>0</v>
      </c>
      <c r="X432" s="5">
        <f t="shared" si="923"/>
        <v>0</v>
      </c>
      <c r="Y432" s="5">
        <f t="shared" si="924"/>
        <v>0</v>
      </c>
      <c r="Z432" s="5">
        <f t="shared" si="925"/>
        <v>0</v>
      </c>
      <c r="AA432" s="5">
        <f t="shared" si="926"/>
        <v>0</v>
      </c>
      <c r="AB432" s="5">
        <f t="shared" si="927"/>
        <v>0</v>
      </c>
      <c r="AC432" s="5">
        <f t="shared" si="928"/>
        <v>0</v>
      </c>
      <c r="AD432" s="5">
        <f t="shared" si="929"/>
        <v>0</v>
      </c>
      <c r="AE432" s="5">
        <f t="shared" si="930"/>
        <v>-14.599999999999881</v>
      </c>
      <c r="AF432" s="5">
        <f t="shared" si="931"/>
        <v>0</v>
      </c>
      <c r="AG432" s="5">
        <f t="shared" si="932"/>
        <v>0</v>
      </c>
      <c r="AH432" s="5">
        <f t="shared" si="933"/>
        <v>0</v>
      </c>
      <c r="AI432" s="5">
        <f t="shared" si="934"/>
        <v>0</v>
      </c>
      <c r="AJ432" s="5">
        <f t="shared" si="935"/>
        <v>0</v>
      </c>
      <c r="AK432" s="5">
        <f t="shared" si="936"/>
        <v>0</v>
      </c>
      <c r="AL432" s="5">
        <f t="shared" si="937"/>
        <v>0</v>
      </c>
      <c r="AM432" s="5">
        <f t="shared" si="938"/>
        <v>0</v>
      </c>
      <c r="AN432" s="5">
        <f t="shared" si="939"/>
        <v>0</v>
      </c>
      <c r="AO432" s="5">
        <f t="shared" si="940"/>
        <v>62.759999999998669</v>
      </c>
      <c r="AP432" s="5">
        <f t="shared" si="941"/>
        <v>0</v>
      </c>
      <c r="AQ432" s="5">
        <f t="shared" si="942"/>
        <v>0</v>
      </c>
      <c r="AR432" s="5">
        <f t="shared" si="943"/>
        <v>40</v>
      </c>
      <c r="AS432" s="5">
        <f t="shared" si="944"/>
        <v>-11.400000000000119</v>
      </c>
      <c r="AT432" s="5">
        <f t="shared" si="945"/>
        <v>0</v>
      </c>
      <c r="AU432" s="5">
        <f t="shared" si="946"/>
        <v>0</v>
      </c>
      <c r="AW432" s="5">
        <f t="shared" si="947"/>
        <v>0</v>
      </c>
      <c r="AX432" s="5">
        <f t="shared" si="769"/>
        <v>0</v>
      </c>
      <c r="AY432" s="5">
        <f t="shared" si="770"/>
        <v>0</v>
      </c>
      <c r="AZ432" s="5">
        <f t="shared" si="771"/>
        <v>0</v>
      </c>
      <c r="BA432" s="5">
        <f t="shared" si="772"/>
        <v>0</v>
      </c>
      <c r="BB432" s="5">
        <f t="shared" si="773"/>
        <v>0</v>
      </c>
      <c r="BC432" s="5">
        <f t="shared" si="774"/>
        <v>0</v>
      </c>
      <c r="BD432" s="5">
        <f t="shared" si="775"/>
        <v>0</v>
      </c>
      <c r="BE432" s="5">
        <f t="shared" si="776"/>
        <v>0</v>
      </c>
      <c r="BF432" s="5">
        <f t="shared" si="777"/>
        <v>0</v>
      </c>
      <c r="BG432" s="5">
        <f t="shared" si="778"/>
        <v>0</v>
      </c>
      <c r="BH432" s="5">
        <f t="shared" si="779"/>
        <v>0</v>
      </c>
      <c r="BI432" s="5">
        <f t="shared" si="780"/>
        <v>0</v>
      </c>
      <c r="BJ432" s="5">
        <f t="shared" si="781"/>
        <v>0</v>
      </c>
      <c r="BK432" s="5">
        <f t="shared" si="782"/>
        <v>0</v>
      </c>
      <c r="BL432" s="5">
        <f t="shared" si="783"/>
        <v>0</v>
      </c>
      <c r="BM432" s="5">
        <f t="shared" si="784"/>
        <v>0</v>
      </c>
      <c r="BN432" s="5">
        <f t="shared" si="785"/>
        <v>0</v>
      </c>
      <c r="BO432" s="5">
        <f t="shared" si="786"/>
        <v>0</v>
      </c>
      <c r="BP432" s="5">
        <f t="shared" si="787"/>
        <v>0</v>
      </c>
      <c r="BQ432" s="5">
        <f t="shared" si="788"/>
        <v>0</v>
      </c>
      <c r="BR432" s="5">
        <f t="shared" si="789"/>
        <v>0</v>
      </c>
      <c r="BS432" s="5">
        <f t="shared" si="790"/>
        <v>0</v>
      </c>
      <c r="BT432" s="5">
        <f t="shared" si="791"/>
        <v>0</v>
      </c>
      <c r="BU432" s="5">
        <f t="shared" si="792"/>
        <v>0</v>
      </c>
      <c r="BV432" s="5">
        <f t="shared" si="793"/>
        <v>0</v>
      </c>
      <c r="BW432" s="5">
        <f t="shared" si="794"/>
        <v>0</v>
      </c>
      <c r="BX432" s="5">
        <f t="shared" si="795"/>
        <v>0</v>
      </c>
      <c r="BY432" s="5">
        <f t="shared" si="796"/>
        <v>0</v>
      </c>
      <c r="BZ432" s="5">
        <f t="shared" si="797"/>
        <v>1</v>
      </c>
      <c r="CA432" s="5">
        <f t="shared" si="798"/>
        <v>0</v>
      </c>
      <c r="CB432" s="5">
        <f t="shared" si="799"/>
        <v>0</v>
      </c>
      <c r="CC432" s="5">
        <f t="shared" si="800"/>
        <v>2</v>
      </c>
      <c r="CD432" s="5">
        <f t="shared" si="801"/>
        <v>0</v>
      </c>
      <c r="CE432" s="5">
        <f t="shared" si="802"/>
        <v>0</v>
      </c>
      <c r="CF432" s="5">
        <f t="shared" si="803"/>
        <v>0</v>
      </c>
      <c r="CH432" s="5">
        <f t="shared" si="948"/>
        <v>0</v>
      </c>
      <c r="CI432" s="5">
        <f t="shared" si="804"/>
        <v>0</v>
      </c>
      <c r="CJ432" s="5">
        <f t="shared" si="805"/>
        <v>0</v>
      </c>
      <c r="CK432" s="5">
        <f t="shared" si="806"/>
        <v>0</v>
      </c>
      <c r="CL432" s="5">
        <f t="shared" si="807"/>
        <v>0</v>
      </c>
      <c r="CM432" s="5">
        <f t="shared" si="808"/>
        <v>0</v>
      </c>
      <c r="CN432" s="5">
        <f t="shared" si="809"/>
        <v>0</v>
      </c>
      <c r="CO432" s="5">
        <f t="shared" si="810"/>
        <v>0</v>
      </c>
      <c r="CP432" s="5">
        <f t="shared" si="811"/>
        <v>0</v>
      </c>
      <c r="CQ432" s="5">
        <f t="shared" si="812"/>
        <v>0</v>
      </c>
      <c r="CR432" s="5">
        <f t="shared" si="813"/>
        <v>0</v>
      </c>
      <c r="CS432" s="5">
        <f t="shared" si="814"/>
        <v>0</v>
      </c>
      <c r="CT432" s="5">
        <f t="shared" si="815"/>
        <v>0</v>
      </c>
      <c r="CU432" s="5">
        <f t="shared" si="816"/>
        <v>0</v>
      </c>
      <c r="CV432" s="5">
        <f t="shared" si="817"/>
        <v>0</v>
      </c>
      <c r="CW432" s="5">
        <f t="shared" si="818"/>
        <v>0</v>
      </c>
      <c r="CX432" s="5">
        <f t="shared" si="819"/>
        <v>0</v>
      </c>
      <c r="CY432" s="5">
        <f t="shared" si="820"/>
        <v>0</v>
      </c>
      <c r="CZ432" s="5">
        <f t="shared" si="821"/>
        <v>0</v>
      </c>
      <c r="DA432" s="5">
        <f t="shared" si="822"/>
        <v>0</v>
      </c>
      <c r="DB432" s="5">
        <f t="shared" si="823"/>
        <v>0</v>
      </c>
      <c r="DC432" s="5">
        <f t="shared" si="824"/>
        <v>0</v>
      </c>
      <c r="DD432" s="5">
        <f t="shared" si="825"/>
        <v>0</v>
      </c>
      <c r="DE432" s="5">
        <f t="shared" si="826"/>
        <v>0</v>
      </c>
      <c r="DF432" s="5">
        <f t="shared" si="827"/>
        <v>0</v>
      </c>
      <c r="DG432" s="5">
        <f t="shared" si="828"/>
        <v>0</v>
      </c>
      <c r="DH432" s="5">
        <f t="shared" si="829"/>
        <v>0</v>
      </c>
      <c r="DI432" s="5">
        <f t="shared" si="830"/>
        <v>0</v>
      </c>
      <c r="DJ432" s="5">
        <f t="shared" si="831"/>
        <v>0</v>
      </c>
      <c r="DK432" s="5">
        <f t="shared" si="832"/>
        <v>0</v>
      </c>
      <c r="DL432" s="5">
        <f t="shared" si="833"/>
        <v>0</v>
      </c>
      <c r="DM432" s="5">
        <f t="shared" si="834"/>
        <v>0</v>
      </c>
      <c r="DN432" s="5">
        <f t="shared" si="835"/>
        <v>0</v>
      </c>
      <c r="DO432" s="5">
        <f t="shared" si="836"/>
        <v>0</v>
      </c>
      <c r="DP432" s="5">
        <f t="shared" si="837"/>
        <v>0</v>
      </c>
      <c r="DQ432" s="5">
        <f t="shared" si="838"/>
        <v>0</v>
      </c>
      <c r="DS432" s="5">
        <f t="shared" si="949"/>
        <v>2</v>
      </c>
      <c r="DT432" s="5">
        <f t="shared" si="839"/>
        <v>0</v>
      </c>
      <c r="DU432" s="5">
        <f t="shared" si="840"/>
        <v>0</v>
      </c>
      <c r="DV432" s="5">
        <f t="shared" si="841"/>
        <v>0</v>
      </c>
      <c r="DW432" s="5">
        <f t="shared" si="842"/>
        <v>0</v>
      </c>
      <c r="DX432" s="5">
        <f t="shared" si="843"/>
        <v>0</v>
      </c>
      <c r="DY432" s="5">
        <f t="shared" si="844"/>
        <v>0</v>
      </c>
      <c r="DZ432" s="5">
        <f t="shared" si="845"/>
        <v>0</v>
      </c>
      <c r="EA432" s="5">
        <f t="shared" si="846"/>
        <v>0</v>
      </c>
      <c r="EB432" s="5">
        <f t="shared" si="847"/>
        <v>1</v>
      </c>
      <c r="EC432" s="5">
        <f t="shared" si="848"/>
        <v>0</v>
      </c>
      <c r="ED432" s="5">
        <f t="shared" si="849"/>
        <v>0</v>
      </c>
      <c r="EE432" s="5">
        <f t="shared" si="850"/>
        <v>0</v>
      </c>
      <c r="EF432" s="5">
        <f t="shared" si="851"/>
        <v>0</v>
      </c>
      <c r="EG432" s="5">
        <f t="shared" si="852"/>
        <v>0</v>
      </c>
      <c r="EH432" s="5">
        <f t="shared" si="853"/>
        <v>0</v>
      </c>
      <c r="EI432" s="5">
        <f t="shared" si="854"/>
        <v>0</v>
      </c>
      <c r="EJ432" s="5">
        <f t="shared" si="855"/>
        <v>0</v>
      </c>
      <c r="EK432" s="5">
        <f t="shared" si="856"/>
        <v>0</v>
      </c>
      <c r="EL432" s="5">
        <f t="shared" si="857"/>
        <v>3</v>
      </c>
      <c r="EM432" s="5">
        <f t="shared" si="858"/>
        <v>0</v>
      </c>
      <c r="EN432" s="5">
        <f t="shared" si="859"/>
        <v>0</v>
      </c>
      <c r="EO432" s="5">
        <f t="shared" si="860"/>
        <v>0</v>
      </c>
      <c r="EP432" s="5">
        <f t="shared" si="861"/>
        <v>0</v>
      </c>
      <c r="EQ432" s="5">
        <f t="shared" si="862"/>
        <v>0</v>
      </c>
      <c r="ER432" s="5">
        <f t="shared" si="863"/>
        <v>0</v>
      </c>
      <c r="ES432" s="5">
        <f t="shared" si="864"/>
        <v>0</v>
      </c>
      <c r="ET432" s="5">
        <f t="shared" si="865"/>
        <v>0</v>
      </c>
      <c r="EU432" s="5">
        <f t="shared" si="866"/>
        <v>0</v>
      </c>
      <c r="EV432" s="5">
        <f t="shared" si="867"/>
        <v>0</v>
      </c>
      <c r="EW432" s="5">
        <f t="shared" si="868"/>
        <v>0</v>
      </c>
      <c r="EX432" s="5">
        <f t="shared" si="869"/>
        <v>0</v>
      </c>
      <c r="EY432" s="5">
        <f t="shared" si="870"/>
        <v>0</v>
      </c>
      <c r="EZ432" s="5">
        <f t="shared" si="871"/>
        <v>4</v>
      </c>
      <c r="FA432" s="5">
        <f t="shared" si="872"/>
        <v>0</v>
      </c>
      <c r="FB432" s="5">
        <f t="shared" si="873"/>
        <v>0</v>
      </c>
      <c r="FD432" s="5">
        <f t="shared" si="950"/>
        <v>0</v>
      </c>
      <c r="FE432" s="5">
        <f t="shared" si="874"/>
        <v>0</v>
      </c>
      <c r="FF432" s="5">
        <f t="shared" si="875"/>
        <v>0</v>
      </c>
      <c r="FG432" s="5">
        <f t="shared" si="876"/>
        <v>0</v>
      </c>
      <c r="FH432" s="5">
        <f t="shared" si="877"/>
        <v>0</v>
      </c>
      <c r="FI432" s="5">
        <f t="shared" si="878"/>
        <v>0</v>
      </c>
      <c r="FJ432" s="5">
        <f t="shared" si="879"/>
        <v>0</v>
      </c>
      <c r="FK432" s="5">
        <f t="shared" si="880"/>
        <v>0</v>
      </c>
      <c r="FL432" s="5">
        <f t="shared" si="881"/>
        <v>0</v>
      </c>
      <c r="FM432" s="5">
        <f t="shared" si="882"/>
        <v>0</v>
      </c>
      <c r="FN432" s="5">
        <f t="shared" si="883"/>
        <v>0</v>
      </c>
      <c r="FO432" s="5">
        <f t="shared" si="884"/>
        <v>0</v>
      </c>
      <c r="FP432" s="5">
        <f t="shared" si="885"/>
        <v>0</v>
      </c>
      <c r="FQ432" s="5">
        <f t="shared" si="886"/>
        <v>0</v>
      </c>
      <c r="FR432" s="5">
        <f t="shared" si="887"/>
        <v>0</v>
      </c>
      <c r="FS432" s="5">
        <f t="shared" si="888"/>
        <v>0</v>
      </c>
      <c r="FT432" s="5">
        <f t="shared" si="889"/>
        <v>0</v>
      </c>
      <c r="FU432" s="5">
        <f t="shared" si="890"/>
        <v>0</v>
      </c>
      <c r="FV432" s="5">
        <f t="shared" si="891"/>
        <v>0</v>
      </c>
      <c r="FW432" s="5">
        <f t="shared" si="892"/>
        <v>0</v>
      </c>
      <c r="FX432" s="5">
        <f t="shared" si="893"/>
        <v>0</v>
      </c>
      <c r="FY432" s="5">
        <f t="shared" si="894"/>
        <v>0</v>
      </c>
      <c r="FZ432" s="5">
        <f t="shared" si="895"/>
        <v>0</v>
      </c>
      <c r="GA432" s="5">
        <f t="shared" si="896"/>
        <v>0</v>
      </c>
      <c r="GB432" s="5">
        <f t="shared" si="897"/>
        <v>0</v>
      </c>
      <c r="GC432" s="5">
        <f t="shared" si="898"/>
        <v>0</v>
      </c>
      <c r="GD432" s="5">
        <f t="shared" si="899"/>
        <v>0</v>
      </c>
      <c r="GE432" s="5">
        <f t="shared" si="900"/>
        <v>0</v>
      </c>
      <c r="GF432" s="5">
        <f t="shared" si="901"/>
        <v>0</v>
      </c>
      <c r="GG432" s="5">
        <f t="shared" si="902"/>
        <v>0</v>
      </c>
      <c r="GH432" s="5">
        <f t="shared" si="903"/>
        <v>0</v>
      </c>
      <c r="GI432" s="5">
        <f t="shared" si="904"/>
        <v>0</v>
      </c>
      <c r="GJ432" s="5">
        <f t="shared" si="905"/>
        <v>0</v>
      </c>
      <c r="GK432" s="5">
        <f t="shared" si="906"/>
        <v>0</v>
      </c>
      <c r="GL432" s="5">
        <f t="shared" si="907"/>
        <v>0</v>
      </c>
      <c r="GM432" s="5">
        <f t="shared" si="908"/>
        <v>0</v>
      </c>
      <c r="GO432" s="23">
        <f t="shared" si="909"/>
        <v>0</v>
      </c>
      <c r="GP432" s="23">
        <f t="shared" si="910"/>
        <v>0</v>
      </c>
      <c r="GQ432" s="5">
        <f>+IF(GO432&gt;0, IF(COUNTIF(GO$149:GO432,GO432)&lt;=1,TRUE,FALSE),0)*$C$59*-1</f>
        <v>0</v>
      </c>
      <c r="GR432" s="5">
        <f>+IF(GP432&gt;0, IF(COUNTIF(GP$149:GP432,GP432)&lt;=1,TRUE,FALSE),0)*$C$59*-1</f>
        <v>0</v>
      </c>
    </row>
    <row r="433" spans="1:200" s="5" customFormat="1" hidden="1" outlineLevel="1" x14ac:dyDescent="0.2">
      <c r="A433" s="6"/>
      <c r="F433" s="35">
        <f t="shared" si="911"/>
        <v>11.469999999961786</v>
      </c>
      <c r="G433" s="20">
        <f t="shared" si="765"/>
        <v>0</v>
      </c>
      <c r="H433" s="20">
        <f t="shared" si="766"/>
        <v>0</v>
      </c>
      <c r="I433" s="37">
        <f t="shared" si="767"/>
        <v>0</v>
      </c>
      <c r="J433" s="33">
        <f t="shared" si="768"/>
        <v>11.469999999961786</v>
      </c>
      <c r="L433" s="5">
        <f t="shared" si="951"/>
        <v>-33.83000000000402</v>
      </c>
      <c r="M433" s="5">
        <f t="shared" si="912"/>
        <v>0</v>
      </c>
      <c r="N433" s="5">
        <f t="shared" si="913"/>
        <v>0</v>
      </c>
      <c r="O433" s="5">
        <f t="shared" si="914"/>
        <v>0</v>
      </c>
      <c r="P433" s="5">
        <f t="shared" si="915"/>
        <v>0</v>
      </c>
      <c r="Q433" s="5">
        <f t="shared" si="916"/>
        <v>0</v>
      </c>
      <c r="R433" s="5">
        <f t="shared" si="917"/>
        <v>0</v>
      </c>
      <c r="S433" s="5">
        <f t="shared" si="918"/>
        <v>0</v>
      </c>
      <c r="T433" s="5">
        <f t="shared" si="919"/>
        <v>0</v>
      </c>
      <c r="U433" s="5">
        <f t="shared" si="920"/>
        <v>-54.400000000000531</v>
      </c>
      <c r="V433" s="5">
        <f t="shared" si="921"/>
        <v>0</v>
      </c>
      <c r="W433" s="5">
        <f t="shared" si="922"/>
        <v>0</v>
      </c>
      <c r="X433" s="5">
        <f t="shared" si="923"/>
        <v>0</v>
      </c>
      <c r="Y433" s="5">
        <f t="shared" si="924"/>
        <v>0</v>
      </c>
      <c r="Z433" s="5">
        <f t="shared" si="925"/>
        <v>0</v>
      </c>
      <c r="AA433" s="5">
        <f t="shared" si="926"/>
        <v>0</v>
      </c>
      <c r="AB433" s="5">
        <f t="shared" si="927"/>
        <v>0</v>
      </c>
      <c r="AC433" s="5">
        <f t="shared" si="928"/>
        <v>0</v>
      </c>
      <c r="AD433" s="5">
        <f t="shared" si="929"/>
        <v>0</v>
      </c>
      <c r="AE433" s="5">
        <f t="shared" si="930"/>
        <v>-14.599999999999881</v>
      </c>
      <c r="AF433" s="5">
        <f t="shared" si="931"/>
        <v>0</v>
      </c>
      <c r="AG433" s="5">
        <f t="shared" si="932"/>
        <v>0</v>
      </c>
      <c r="AH433" s="5">
        <f t="shared" si="933"/>
        <v>0</v>
      </c>
      <c r="AI433" s="5">
        <f t="shared" si="934"/>
        <v>0</v>
      </c>
      <c r="AJ433" s="5">
        <f t="shared" si="935"/>
        <v>0</v>
      </c>
      <c r="AK433" s="5">
        <f t="shared" si="936"/>
        <v>0</v>
      </c>
      <c r="AL433" s="5">
        <f t="shared" si="937"/>
        <v>0</v>
      </c>
      <c r="AM433" s="5">
        <f t="shared" si="938"/>
        <v>0</v>
      </c>
      <c r="AN433" s="5">
        <f t="shared" si="939"/>
        <v>0</v>
      </c>
      <c r="AO433" s="5">
        <f t="shared" si="940"/>
        <v>62.759999999998669</v>
      </c>
      <c r="AP433" s="5">
        <f t="shared" si="941"/>
        <v>0</v>
      </c>
      <c r="AQ433" s="5">
        <f t="shared" si="942"/>
        <v>0</v>
      </c>
      <c r="AR433" s="5">
        <f t="shared" si="943"/>
        <v>40</v>
      </c>
      <c r="AS433" s="5">
        <f t="shared" si="944"/>
        <v>-11.400000000000119</v>
      </c>
      <c r="AT433" s="5">
        <f t="shared" si="945"/>
        <v>0</v>
      </c>
      <c r="AU433" s="5">
        <f t="shared" si="946"/>
        <v>0</v>
      </c>
      <c r="AW433" s="5">
        <f t="shared" si="947"/>
        <v>0</v>
      </c>
      <c r="AX433" s="5">
        <f t="shared" si="769"/>
        <v>0</v>
      </c>
      <c r="AY433" s="5">
        <f t="shared" si="770"/>
        <v>0</v>
      </c>
      <c r="AZ433" s="5">
        <f t="shared" si="771"/>
        <v>0</v>
      </c>
      <c r="BA433" s="5">
        <f t="shared" si="772"/>
        <v>0</v>
      </c>
      <c r="BB433" s="5">
        <f t="shared" si="773"/>
        <v>0</v>
      </c>
      <c r="BC433" s="5">
        <f t="shared" si="774"/>
        <v>0</v>
      </c>
      <c r="BD433" s="5">
        <f t="shared" si="775"/>
        <v>0</v>
      </c>
      <c r="BE433" s="5">
        <f t="shared" si="776"/>
        <v>0</v>
      </c>
      <c r="BF433" s="5">
        <f t="shared" si="777"/>
        <v>0</v>
      </c>
      <c r="BG433" s="5">
        <f t="shared" si="778"/>
        <v>0</v>
      </c>
      <c r="BH433" s="5">
        <f t="shared" si="779"/>
        <v>0</v>
      </c>
      <c r="BI433" s="5">
        <f t="shared" si="780"/>
        <v>0</v>
      </c>
      <c r="BJ433" s="5">
        <f t="shared" si="781"/>
        <v>0</v>
      </c>
      <c r="BK433" s="5">
        <f t="shared" si="782"/>
        <v>0</v>
      </c>
      <c r="BL433" s="5">
        <f t="shared" si="783"/>
        <v>0</v>
      </c>
      <c r="BM433" s="5">
        <f t="shared" si="784"/>
        <v>0</v>
      </c>
      <c r="BN433" s="5">
        <f t="shared" si="785"/>
        <v>0</v>
      </c>
      <c r="BO433" s="5">
        <f t="shared" si="786"/>
        <v>0</v>
      </c>
      <c r="BP433" s="5">
        <f t="shared" si="787"/>
        <v>0</v>
      </c>
      <c r="BQ433" s="5">
        <f t="shared" si="788"/>
        <v>0</v>
      </c>
      <c r="BR433" s="5">
        <f t="shared" si="789"/>
        <v>0</v>
      </c>
      <c r="BS433" s="5">
        <f t="shared" si="790"/>
        <v>0</v>
      </c>
      <c r="BT433" s="5">
        <f t="shared" si="791"/>
        <v>0</v>
      </c>
      <c r="BU433" s="5">
        <f t="shared" si="792"/>
        <v>0</v>
      </c>
      <c r="BV433" s="5">
        <f t="shared" si="793"/>
        <v>0</v>
      </c>
      <c r="BW433" s="5">
        <f t="shared" si="794"/>
        <v>0</v>
      </c>
      <c r="BX433" s="5">
        <f t="shared" si="795"/>
        <v>0</v>
      </c>
      <c r="BY433" s="5">
        <f t="shared" si="796"/>
        <v>0</v>
      </c>
      <c r="BZ433" s="5">
        <f t="shared" si="797"/>
        <v>1</v>
      </c>
      <c r="CA433" s="5">
        <f t="shared" si="798"/>
        <v>0</v>
      </c>
      <c r="CB433" s="5">
        <f t="shared" si="799"/>
        <v>0</v>
      </c>
      <c r="CC433" s="5">
        <f t="shared" si="800"/>
        <v>2</v>
      </c>
      <c r="CD433" s="5">
        <f t="shared" si="801"/>
        <v>0</v>
      </c>
      <c r="CE433" s="5">
        <f t="shared" si="802"/>
        <v>0</v>
      </c>
      <c r="CF433" s="5">
        <f t="shared" si="803"/>
        <v>0</v>
      </c>
      <c r="CH433" s="5">
        <f t="shared" si="948"/>
        <v>0</v>
      </c>
      <c r="CI433" s="5">
        <f t="shared" si="804"/>
        <v>0</v>
      </c>
      <c r="CJ433" s="5">
        <f t="shared" si="805"/>
        <v>0</v>
      </c>
      <c r="CK433" s="5">
        <f t="shared" si="806"/>
        <v>0</v>
      </c>
      <c r="CL433" s="5">
        <f t="shared" si="807"/>
        <v>0</v>
      </c>
      <c r="CM433" s="5">
        <f t="shared" si="808"/>
        <v>0</v>
      </c>
      <c r="CN433" s="5">
        <f t="shared" si="809"/>
        <v>0</v>
      </c>
      <c r="CO433" s="5">
        <f t="shared" si="810"/>
        <v>0</v>
      </c>
      <c r="CP433" s="5">
        <f t="shared" si="811"/>
        <v>0</v>
      </c>
      <c r="CQ433" s="5">
        <f t="shared" si="812"/>
        <v>0</v>
      </c>
      <c r="CR433" s="5">
        <f t="shared" si="813"/>
        <v>0</v>
      </c>
      <c r="CS433" s="5">
        <f t="shared" si="814"/>
        <v>0</v>
      </c>
      <c r="CT433" s="5">
        <f t="shared" si="815"/>
        <v>0</v>
      </c>
      <c r="CU433" s="5">
        <f t="shared" si="816"/>
        <v>0</v>
      </c>
      <c r="CV433" s="5">
        <f t="shared" si="817"/>
        <v>0</v>
      </c>
      <c r="CW433" s="5">
        <f t="shared" si="818"/>
        <v>0</v>
      </c>
      <c r="CX433" s="5">
        <f t="shared" si="819"/>
        <v>0</v>
      </c>
      <c r="CY433" s="5">
        <f t="shared" si="820"/>
        <v>0</v>
      </c>
      <c r="CZ433" s="5">
        <f t="shared" si="821"/>
        <v>0</v>
      </c>
      <c r="DA433" s="5">
        <f t="shared" si="822"/>
        <v>0</v>
      </c>
      <c r="DB433" s="5">
        <f t="shared" si="823"/>
        <v>0</v>
      </c>
      <c r="DC433" s="5">
        <f t="shared" si="824"/>
        <v>0</v>
      </c>
      <c r="DD433" s="5">
        <f t="shared" si="825"/>
        <v>0</v>
      </c>
      <c r="DE433" s="5">
        <f t="shared" si="826"/>
        <v>0</v>
      </c>
      <c r="DF433" s="5">
        <f t="shared" si="827"/>
        <v>0</v>
      </c>
      <c r="DG433" s="5">
        <f t="shared" si="828"/>
        <v>0</v>
      </c>
      <c r="DH433" s="5">
        <f t="shared" si="829"/>
        <v>0</v>
      </c>
      <c r="DI433" s="5">
        <f t="shared" si="830"/>
        <v>0</v>
      </c>
      <c r="DJ433" s="5">
        <f t="shared" si="831"/>
        <v>0</v>
      </c>
      <c r="DK433" s="5">
        <f t="shared" si="832"/>
        <v>0</v>
      </c>
      <c r="DL433" s="5">
        <f t="shared" si="833"/>
        <v>0</v>
      </c>
      <c r="DM433" s="5">
        <f t="shared" si="834"/>
        <v>0</v>
      </c>
      <c r="DN433" s="5">
        <f t="shared" si="835"/>
        <v>0</v>
      </c>
      <c r="DO433" s="5">
        <f t="shared" si="836"/>
        <v>0</v>
      </c>
      <c r="DP433" s="5">
        <f t="shared" si="837"/>
        <v>0</v>
      </c>
      <c r="DQ433" s="5">
        <f t="shared" si="838"/>
        <v>0</v>
      </c>
      <c r="DS433" s="5">
        <f t="shared" si="949"/>
        <v>2</v>
      </c>
      <c r="DT433" s="5">
        <f t="shared" si="839"/>
        <v>0</v>
      </c>
      <c r="DU433" s="5">
        <f t="shared" si="840"/>
        <v>0</v>
      </c>
      <c r="DV433" s="5">
        <f t="shared" si="841"/>
        <v>0</v>
      </c>
      <c r="DW433" s="5">
        <f t="shared" si="842"/>
        <v>0</v>
      </c>
      <c r="DX433" s="5">
        <f t="shared" si="843"/>
        <v>0</v>
      </c>
      <c r="DY433" s="5">
        <f t="shared" si="844"/>
        <v>0</v>
      </c>
      <c r="DZ433" s="5">
        <f t="shared" si="845"/>
        <v>0</v>
      </c>
      <c r="EA433" s="5">
        <f t="shared" si="846"/>
        <v>0</v>
      </c>
      <c r="EB433" s="5">
        <f t="shared" si="847"/>
        <v>1</v>
      </c>
      <c r="EC433" s="5">
        <f t="shared" si="848"/>
        <v>0</v>
      </c>
      <c r="ED433" s="5">
        <f t="shared" si="849"/>
        <v>0</v>
      </c>
      <c r="EE433" s="5">
        <f t="shared" si="850"/>
        <v>0</v>
      </c>
      <c r="EF433" s="5">
        <f t="shared" si="851"/>
        <v>0</v>
      </c>
      <c r="EG433" s="5">
        <f t="shared" si="852"/>
        <v>0</v>
      </c>
      <c r="EH433" s="5">
        <f t="shared" si="853"/>
        <v>0</v>
      </c>
      <c r="EI433" s="5">
        <f t="shared" si="854"/>
        <v>0</v>
      </c>
      <c r="EJ433" s="5">
        <f t="shared" si="855"/>
        <v>0</v>
      </c>
      <c r="EK433" s="5">
        <f t="shared" si="856"/>
        <v>0</v>
      </c>
      <c r="EL433" s="5">
        <f t="shared" si="857"/>
        <v>3</v>
      </c>
      <c r="EM433" s="5">
        <f t="shared" si="858"/>
        <v>0</v>
      </c>
      <c r="EN433" s="5">
        <f t="shared" si="859"/>
        <v>0</v>
      </c>
      <c r="EO433" s="5">
        <f t="shared" si="860"/>
        <v>0</v>
      </c>
      <c r="EP433" s="5">
        <f t="shared" si="861"/>
        <v>0</v>
      </c>
      <c r="EQ433" s="5">
        <f t="shared" si="862"/>
        <v>0</v>
      </c>
      <c r="ER433" s="5">
        <f t="shared" si="863"/>
        <v>0</v>
      </c>
      <c r="ES433" s="5">
        <f t="shared" si="864"/>
        <v>0</v>
      </c>
      <c r="ET433" s="5">
        <f t="shared" si="865"/>
        <v>0</v>
      </c>
      <c r="EU433" s="5">
        <f t="shared" si="866"/>
        <v>0</v>
      </c>
      <c r="EV433" s="5">
        <f t="shared" si="867"/>
        <v>0</v>
      </c>
      <c r="EW433" s="5">
        <f t="shared" si="868"/>
        <v>0</v>
      </c>
      <c r="EX433" s="5">
        <f t="shared" si="869"/>
        <v>0</v>
      </c>
      <c r="EY433" s="5">
        <f t="shared" si="870"/>
        <v>0</v>
      </c>
      <c r="EZ433" s="5">
        <f t="shared" si="871"/>
        <v>4</v>
      </c>
      <c r="FA433" s="5">
        <f t="shared" si="872"/>
        <v>0</v>
      </c>
      <c r="FB433" s="5">
        <f t="shared" si="873"/>
        <v>0</v>
      </c>
      <c r="FD433" s="5">
        <f t="shared" si="950"/>
        <v>0</v>
      </c>
      <c r="FE433" s="5">
        <f t="shared" si="874"/>
        <v>0</v>
      </c>
      <c r="FF433" s="5">
        <f t="shared" si="875"/>
        <v>0</v>
      </c>
      <c r="FG433" s="5">
        <f t="shared" si="876"/>
        <v>0</v>
      </c>
      <c r="FH433" s="5">
        <f t="shared" si="877"/>
        <v>0</v>
      </c>
      <c r="FI433" s="5">
        <f t="shared" si="878"/>
        <v>0</v>
      </c>
      <c r="FJ433" s="5">
        <f t="shared" si="879"/>
        <v>0</v>
      </c>
      <c r="FK433" s="5">
        <f t="shared" si="880"/>
        <v>0</v>
      </c>
      <c r="FL433" s="5">
        <f t="shared" si="881"/>
        <v>0</v>
      </c>
      <c r="FM433" s="5">
        <f t="shared" si="882"/>
        <v>0</v>
      </c>
      <c r="FN433" s="5">
        <f t="shared" si="883"/>
        <v>0</v>
      </c>
      <c r="FO433" s="5">
        <f t="shared" si="884"/>
        <v>0</v>
      </c>
      <c r="FP433" s="5">
        <f t="shared" si="885"/>
        <v>0</v>
      </c>
      <c r="FQ433" s="5">
        <f t="shared" si="886"/>
        <v>0</v>
      </c>
      <c r="FR433" s="5">
        <f t="shared" si="887"/>
        <v>0</v>
      </c>
      <c r="FS433" s="5">
        <f t="shared" si="888"/>
        <v>0</v>
      </c>
      <c r="FT433" s="5">
        <f t="shared" si="889"/>
        <v>0</v>
      </c>
      <c r="FU433" s="5">
        <f t="shared" si="890"/>
        <v>0</v>
      </c>
      <c r="FV433" s="5">
        <f t="shared" si="891"/>
        <v>0</v>
      </c>
      <c r="FW433" s="5">
        <f t="shared" si="892"/>
        <v>0</v>
      </c>
      <c r="FX433" s="5">
        <f t="shared" si="893"/>
        <v>0</v>
      </c>
      <c r="FY433" s="5">
        <f t="shared" si="894"/>
        <v>0</v>
      </c>
      <c r="FZ433" s="5">
        <f t="shared" si="895"/>
        <v>0</v>
      </c>
      <c r="GA433" s="5">
        <f t="shared" si="896"/>
        <v>0</v>
      </c>
      <c r="GB433" s="5">
        <f t="shared" si="897"/>
        <v>0</v>
      </c>
      <c r="GC433" s="5">
        <f t="shared" si="898"/>
        <v>0</v>
      </c>
      <c r="GD433" s="5">
        <f t="shared" si="899"/>
        <v>0</v>
      </c>
      <c r="GE433" s="5">
        <f t="shared" si="900"/>
        <v>0</v>
      </c>
      <c r="GF433" s="5">
        <f t="shared" si="901"/>
        <v>0</v>
      </c>
      <c r="GG433" s="5">
        <f t="shared" si="902"/>
        <v>0</v>
      </c>
      <c r="GH433" s="5">
        <f t="shared" si="903"/>
        <v>0</v>
      </c>
      <c r="GI433" s="5">
        <f t="shared" si="904"/>
        <v>0</v>
      </c>
      <c r="GJ433" s="5">
        <f t="shared" si="905"/>
        <v>0</v>
      </c>
      <c r="GK433" s="5">
        <f t="shared" si="906"/>
        <v>0</v>
      </c>
      <c r="GL433" s="5">
        <f t="shared" si="907"/>
        <v>0</v>
      </c>
      <c r="GM433" s="5">
        <f t="shared" si="908"/>
        <v>0</v>
      </c>
      <c r="GO433" s="23">
        <f t="shared" si="909"/>
        <v>0</v>
      </c>
      <c r="GP433" s="23">
        <f t="shared" si="910"/>
        <v>0</v>
      </c>
      <c r="GQ433" s="5">
        <f>+IF(GO433&gt;0, IF(COUNTIF(GO$149:GO433,GO433)&lt;=1,TRUE,FALSE),0)*$C$59*-1</f>
        <v>0</v>
      </c>
      <c r="GR433" s="5">
        <f>+IF(GP433&gt;0, IF(COUNTIF(GP$149:GP433,GP433)&lt;=1,TRUE,FALSE),0)*$C$59*-1</f>
        <v>0</v>
      </c>
    </row>
    <row r="434" spans="1:200" s="5" customFormat="1" hidden="1" outlineLevel="1" x14ac:dyDescent="0.2">
      <c r="A434" s="6"/>
      <c r="F434" s="35">
        <f t="shared" si="911"/>
        <v>11.469999999961786</v>
      </c>
      <c r="G434" s="20">
        <f t="shared" si="765"/>
        <v>0</v>
      </c>
      <c r="H434" s="20">
        <f t="shared" si="766"/>
        <v>0</v>
      </c>
      <c r="I434" s="37">
        <f t="shared" si="767"/>
        <v>0</v>
      </c>
      <c r="J434" s="33">
        <f t="shared" si="768"/>
        <v>11.469999999961786</v>
      </c>
      <c r="L434" s="5">
        <f t="shared" si="951"/>
        <v>-33.83000000000402</v>
      </c>
      <c r="M434" s="5">
        <f t="shared" si="912"/>
        <v>0</v>
      </c>
      <c r="N434" s="5">
        <f t="shared" si="913"/>
        <v>0</v>
      </c>
      <c r="O434" s="5">
        <f t="shared" si="914"/>
        <v>0</v>
      </c>
      <c r="P434" s="5">
        <f t="shared" si="915"/>
        <v>0</v>
      </c>
      <c r="Q434" s="5">
        <f t="shared" si="916"/>
        <v>0</v>
      </c>
      <c r="R434" s="5">
        <f t="shared" si="917"/>
        <v>0</v>
      </c>
      <c r="S434" s="5">
        <f t="shared" si="918"/>
        <v>0</v>
      </c>
      <c r="T434" s="5">
        <f t="shared" si="919"/>
        <v>0</v>
      </c>
      <c r="U434" s="5">
        <f t="shared" si="920"/>
        <v>-54.400000000000531</v>
      </c>
      <c r="V434" s="5">
        <f t="shared" si="921"/>
        <v>0</v>
      </c>
      <c r="W434" s="5">
        <f t="shared" si="922"/>
        <v>0</v>
      </c>
      <c r="X434" s="5">
        <f t="shared" si="923"/>
        <v>0</v>
      </c>
      <c r="Y434" s="5">
        <f t="shared" si="924"/>
        <v>0</v>
      </c>
      <c r="Z434" s="5">
        <f t="shared" si="925"/>
        <v>0</v>
      </c>
      <c r="AA434" s="5">
        <f t="shared" si="926"/>
        <v>0</v>
      </c>
      <c r="AB434" s="5">
        <f t="shared" si="927"/>
        <v>0</v>
      </c>
      <c r="AC434" s="5">
        <f t="shared" si="928"/>
        <v>0</v>
      </c>
      <c r="AD434" s="5">
        <f t="shared" si="929"/>
        <v>0</v>
      </c>
      <c r="AE434" s="5">
        <f t="shared" si="930"/>
        <v>-14.599999999999881</v>
      </c>
      <c r="AF434" s="5">
        <f t="shared" si="931"/>
        <v>0</v>
      </c>
      <c r="AG434" s="5">
        <f t="shared" si="932"/>
        <v>0</v>
      </c>
      <c r="AH434" s="5">
        <f t="shared" si="933"/>
        <v>0</v>
      </c>
      <c r="AI434" s="5">
        <f t="shared" si="934"/>
        <v>0</v>
      </c>
      <c r="AJ434" s="5">
        <f t="shared" si="935"/>
        <v>0</v>
      </c>
      <c r="AK434" s="5">
        <f t="shared" si="936"/>
        <v>0</v>
      </c>
      <c r="AL434" s="5">
        <f t="shared" si="937"/>
        <v>0</v>
      </c>
      <c r="AM434" s="5">
        <f t="shared" si="938"/>
        <v>0</v>
      </c>
      <c r="AN434" s="5">
        <f t="shared" si="939"/>
        <v>0</v>
      </c>
      <c r="AO434" s="5">
        <f t="shared" si="940"/>
        <v>62.759999999998669</v>
      </c>
      <c r="AP434" s="5">
        <f t="shared" si="941"/>
        <v>0</v>
      </c>
      <c r="AQ434" s="5">
        <f t="shared" si="942"/>
        <v>0</v>
      </c>
      <c r="AR434" s="5">
        <f t="shared" si="943"/>
        <v>40</v>
      </c>
      <c r="AS434" s="5">
        <f t="shared" si="944"/>
        <v>-11.400000000000119</v>
      </c>
      <c r="AT434" s="5">
        <f t="shared" si="945"/>
        <v>0</v>
      </c>
      <c r="AU434" s="5">
        <f t="shared" si="946"/>
        <v>0</v>
      </c>
      <c r="AW434" s="5">
        <f t="shared" si="947"/>
        <v>0</v>
      </c>
      <c r="AX434" s="5">
        <f t="shared" si="769"/>
        <v>0</v>
      </c>
      <c r="AY434" s="5">
        <f t="shared" si="770"/>
        <v>0</v>
      </c>
      <c r="AZ434" s="5">
        <f t="shared" si="771"/>
        <v>0</v>
      </c>
      <c r="BA434" s="5">
        <f t="shared" si="772"/>
        <v>0</v>
      </c>
      <c r="BB434" s="5">
        <f t="shared" si="773"/>
        <v>0</v>
      </c>
      <c r="BC434" s="5">
        <f t="shared" si="774"/>
        <v>0</v>
      </c>
      <c r="BD434" s="5">
        <f t="shared" si="775"/>
        <v>0</v>
      </c>
      <c r="BE434" s="5">
        <f t="shared" si="776"/>
        <v>0</v>
      </c>
      <c r="BF434" s="5">
        <f t="shared" si="777"/>
        <v>0</v>
      </c>
      <c r="BG434" s="5">
        <f t="shared" si="778"/>
        <v>0</v>
      </c>
      <c r="BH434" s="5">
        <f t="shared" si="779"/>
        <v>0</v>
      </c>
      <c r="BI434" s="5">
        <f t="shared" si="780"/>
        <v>0</v>
      </c>
      <c r="BJ434" s="5">
        <f t="shared" si="781"/>
        <v>0</v>
      </c>
      <c r="BK434" s="5">
        <f t="shared" si="782"/>
        <v>0</v>
      </c>
      <c r="BL434" s="5">
        <f t="shared" si="783"/>
        <v>0</v>
      </c>
      <c r="BM434" s="5">
        <f t="shared" si="784"/>
        <v>0</v>
      </c>
      <c r="BN434" s="5">
        <f t="shared" si="785"/>
        <v>0</v>
      </c>
      <c r="BO434" s="5">
        <f t="shared" si="786"/>
        <v>0</v>
      </c>
      <c r="BP434" s="5">
        <f t="shared" si="787"/>
        <v>0</v>
      </c>
      <c r="BQ434" s="5">
        <f t="shared" si="788"/>
        <v>0</v>
      </c>
      <c r="BR434" s="5">
        <f t="shared" si="789"/>
        <v>0</v>
      </c>
      <c r="BS434" s="5">
        <f t="shared" si="790"/>
        <v>0</v>
      </c>
      <c r="BT434" s="5">
        <f t="shared" si="791"/>
        <v>0</v>
      </c>
      <c r="BU434" s="5">
        <f t="shared" si="792"/>
        <v>0</v>
      </c>
      <c r="BV434" s="5">
        <f t="shared" si="793"/>
        <v>0</v>
      </c>
      <c r="BW434" s="5">
        <f t="shared" si="794"/>
        <v>0</v>
      </c>
      <c r="BX434" s="5">
        <f t="shared" si="795"/>
        <v>0</v>
      </c>
      <c r="BY434" s="5">
        <f t="shared" si="796"/>
        <v>0</v>
      </c>
      <c r="BZ434" s="5">
        <f t="shared" si="797"/>
        <v>1</v>
      </c>
      <c r="CA434" s="5">
        <f t="shared" si="798"/>
        <v>0</v>
      </c>
      <c r="CB434" s="5">
        <f t="shared" si="799"/>
        <v>0</v>
      </c>
      <c r="CC434" s="5">
        <f t="shared" si="800"/>
        <v>2</v>
      </c>
      <c r="CD434" s="5">
        <f t="shared" si="801"/>
        <v>0</v>
      </c>
      <c r="CE434" s="5">
        <f t="shared" si="802"/>
        <v>0</v>
      </c>
      <c r="CF434" s="5">
        <f t="shared" si="803"/>
        <v>0</v>
      </c>
      <c r="CH434" s="5">
        <f t="shared" si="948"/>
        <v>0</v>
      </c>
      <c r="CI434" s="5">
        <f t="shared" si="804"/>
        <v>0</v>
      </c>
      <c r="CJ434" s="5">
        <f t="shared" si="805"/>
        <v>0</v>
      </c>
      <c r="CK434" s="5">
        <f t="shared" si="806"/>
        <v>0</v>
      </c>
      <c r="CL434" s="5">
        <f t="shared" si="807"/>
        <v>0</v>
      </c>
      <c r="CM434" s="5">
        <f t="shared" si="808"/>
        <v>0</v>
      </c>
      <c r="CN434" s="5">
        <f t="shared" si="809"/>
        <v>0</v>
      </c>
      <c r="CO434" s="5">
        <f t="shared" si="810"/>
        <v>0</v>
      </c>
      <c r="CP434" s="5">
        <f t="shared" si="811"/>
        <v>0</v>
      </c>
      <c r="CQ434" s="5">
        <f t="shared" si="812"/>
        <v>0</v>
      </c>
      <c r="CR434" s="5">
        <f t="shared" si="813"/>
        <v>0</v>
      </c>
      <c r="CS434" s="5">
        <f t="shared" si="814"/>
        <v>0</v>
      </c>
      <c r="CT434" s="5">
        <f t="shared" si="815"/>
        <v>0</v>
      </c>
      <c r="CU434" s="5">
        <f t="shared" si="816"/>
        <v>0</v>
      </c>
      <c r="CV434" s="5">
        <f t="shared" si="817"/>
        <v>0</v>
      </c>
      <c r="CW434" s="5">
        <f t="shared" si="818"/>
        <v>0</v>
      </c>
      <c r="CX434" s="5">
        <f t="shared" si="819"/>
        <v>0</v>
      </c>
      <c r="CY434" s="5">
        <f t="shared" si="820"/>
        <v>0</v>
      </c>
      <c r="CZ434" s="5">
        <f t="shared" si="821"/>
        <v>0</v>
      </c>
      <c r="DA434" s="5">
        <f t="shared" si="822"/>
        <v>0</v>
      </c>
      <c r="DB434" s="5">
        <f t="shared" si="823"/>
        <v>0</v>
      </c>
      <c r="DC434" s="5">
        <f t="shared" si="824"/>
        <v>0</v>
      </c>
      <c r="DD434" s="5">
        <f t="shared" si="825"/>
        <v>0</v>
      </c>
      <c r="DE434" s="5">
        <f t="shared" si="826"/>
        <v>0</v>
      </c>
      <c r="DF434" s="5">
        <f t="shared" si="827"/>
        <v>0</v>
      </c>
      <c r="DG434" s="5">
        <f t="shared" si="828"/>
        <v>0</v>
      </c>
      <c r="DH434" s="5">
        <f t="shared" si="829"/>
        <v>0</v>
      </c>
      <c r="DI434" s="5">
        <f t="shared" si="830"/>
        <v>0</v>
      </c>
      <c r="DJ434" s="5">
        <f t="shared" si="831"/>
        <v>0</v>
      </c>
      <c r="DK434" s="5">
        <f t="shared" si="832"/>
        <v>0</v>
      </c>
      <c r="DL434" s="5">
        <f t="shared" si="833"/>
        <v>0</v>
      </c>
      <c r="DM434" s="5">
        <f t="shared" si="834"/>
        <v>0</v>
      </c>
      <c r="DN434" s="5">
        <f t="shared" si="835"/>
        <v>0</v>
      </c>
      <c r="DO434" s="5">
        <f t="shared" si="836"/>
        <v>0</v>
      </c>
      <c r="DP434" s="5">
        <f t="shared" si="837"/>
        <v>0</v>
      </c>
      <c r="DQ434" s="5">
        <f t="shared" si="838"/>
        <v>0</v>
      </c>
      <c r="DS434" s="5">
        <f t="shared" si="949"/>
        <v>2</v>
      </c>
      <c r="DT434" s="5">
        <f t="shared" si="839"/>
        <v>0</v>
      </c>
      <c r="DU434" s="5">
        <f t="shared" si="840"/>
        <v>0</v>
      </c>
      <c r="DV434" s="5">
        <f t="shared" si="841"/>
        <v>0</v>
      </c>
      <c r="DW434" s="5">
        <f t="shared" si="842"/>
        <v>0</v>
      </c>
      <c r="DX434" s="5">
        <f t="shared" si="843"/>
        <v>0</v>
      </c>
      <c r="DY434" s="5">
        <f t="shared" si="844"/>
        <v>0</v>
      </c>
      <c r="DZ434" s="5">
        <f t="shared" si="845"/>
        <v>0</v>
      </c>
      <c r="EA434" s="5">
        <f t="shared" si="846"/>
        <v>0</v>
      </c>
      <c r="EB434" s="5">
        <f t="shared" si="847"/>
        <v>1</v>
      </c>
      <c r="EC434" s="5">
        <f t="shared" si="848"/>
        <v>0</v>
      </c>
      <c r="ED434" s="5">
        <f t="shared" si="849"/>
        <v>0</v>
      </c>
      <c r="EE434" s="5">
        <f t="shared" si="850"/>
        <v>0</v>
      </c>
      <c r="EF434" s="5">
        <f t="shared" si="851"/>
        <v>0</v>
      </c>
      <c r="EG434" s="5">
        <f t="shared" si="852"/>
        <v>0</v>
      </c>
      <c r="EH434" s="5">
        <f t="shared" si="853"/>
        <v>0</v>
      </c>
      <c r="EI434" s="5">
        <f t="shared" si="854"/>
        <v>0</v>
      </c>
      <c r="EJ434" s="5">
        <f t="shared" si="855"/>
        <v>0</v>
      </c>
      <c r="EK434" s="5">
        <f t="shared" si="856"/>
        <v>0</v>
      </c>
      <c r="EL434" s="5">
        <f t="shared" si="857"/>
        <v>3</v>
      </c>
      <c r="EM434" s="5">
        <f t="shared" si="858"/>
        <v>0</v>
      </c>
      <c r="EN434" s="5">
        <f t="shared" si="859"/>
        <v>0</v>
      </c>
      <c r="EO434" s="5">
        <f t="shared" si="860"/>
        <v>0</v>
      </c>
      <c r="EP434" s="5">
        <f t="shared" si="861"/>
        <v>0</v>
      </c>
      <c r="EQ434" s="5">
        <f t="shared" si="862"/>
        <v>0</v>
      </c>
      <c r="ER434" s="5">
        <f t="shared" si="863"/>
        <v>0</v>
      </c>
      <c r="ES434" s="5">
        <f t="shared" si="864"/>
        <v>0</v>
      </c>
      <c r="ET434" s="5">
        <f t="shared" si="865"/>
        <v>0</v>
      </c>
      <c r="EU434" s="5">
        <f t="shared" si="866"/>
        <v>0</v>
      </c>
      <c r="EV434" s="5">
        <f t="shared" si="867"/>
        <v>0</v>
      </c>
      <c r="EW434" s="5">
        <f t="shared" si="868"/>
        <v>0</v>
      </c>
      <c r="EX434" s="5">
        <f t="shared" si="869"/>
        <v>0</v>
      </c>
      <c r="EY434" s="5">
        <f t="shared" si="870"/>
        <v>0</v>
      </c>
      <c r="EZ434" s="5">
        <f t="shared" si="871"/>
        <v>4</v>
      </c>
      <c r="FA434" s="5">
        <f t="shared" si="872"/>
        <v>0</v>
      </c>
      <c r="FB434" s="5">
        <f t="shared" si="873"/>
        <v>0</v>
      </c>
      <c r="FD434" s="5">
        <f t="shared" si="950"/>
        <v>0</v>
      </c>
      <c r="FE434" s="5">
        <f t="shared" si="874"/>
        <v>0</v>
      </c>
      <c r="FF434" s="5">
        <f t="shared" si="875"/>
        <v>0</v>
      </c>
      <c r="FG434" s="5">
        <f t="shared" si="876"/>
        <v>0</v>
      </c>
      <c r="FH434" s="5">
        <f t="shared" si="877"/>
        <v>0</v>
      </c>
      <c r="FI434" s="5">
        <f t="shared" si="878"/>
        <v>0</v>
      </c>
      <c r="FJ434" s="5">
        <f t="shared" si="879"/>
        <v>0</v>
      </c>
      <c r="FK434" s="5">
        <f t="shared" si="880"/>
        <v>0</v>
      </c>
      <c r="FL434" s="5">
        <f t="shared" si="881"/>
        <v>0</v>
      </c>
      <c r="FM434" s="5">
        <f t="shared" si="882"/>
        <v>0</v>
      </c>
      <c r="FN434" s="5">
        <f t="shared" si="883"/>
        <v>0</v>
      </c>
      <c r="FO434" s="5">
        <f t="shared" si="884"/>
        <v>0</v>
      </c>
      <c r="FP434" s="5">
        <f t="shared" si="885"/>
        <v>0</v>
      </c>
      <c r="FQ434" s="5">
        <f t="shared" si="886"/>
        <v>0</v>
      </c>
      <c r="FR434" s="5">
        <f t="shared" si="887"/>
        <v>0</v>
      </c>
      <c r="FS434" s="5">
        <f t="shared" si="888"/>
        <v>0</v>
      </c>
      <c r="FT434" s="5">
        <f t="shared" si="889"/>
        <v>0</v>
      </c>
      <c r="FU434" s="5">
        <f t="shared" si="890"/>
        <v>0</v>
      </c>
      <c r="FV434" s="5">
        <f t="shared" si="891"/>
        <v>0</v>
      </c>
      <c r="FW434" s="5">
        <f t="shared" si="892"/>
        <v>0</v>
      </c>
      <c r="FX434" s="5">
        <f t="shared" si="893"/>
        <v>0</v>
      </c>
      <c r="FY434" s="5">
        <f t="shared" si="894"/>
        <v>0</v>
      </c>
      <c r="FZ434" s="5">
        <f t="shared" si="895"/>
        <v>0</v>
      </c>
      <c r="GA434" s="5">
        <f t="shared" si="896"/>
        <v>0</v>
      </c>
      <c r="GB434" s="5">
        <f t="shared" si="897"/>
        <v>0</v>
      </c>
      <c r="GC434" s="5">
        <f t="shared" si="898"/>
        <v>0</v>
      </c>
      <c r="GD434" s="5">
        <f t="shared" si="899"/>
        <v>0</v>
      </c>
      <c r="GE434" s="5">
        <f t="shared" si="900"/>
        <v>0</v>
      </c>
      <c r="GF434" s="5">
        <f t="shared" si="901"/>
        <v>0</v>
      </c>
      <c r="GG434" s="5">
        <f t="shared" si="902"/>
        <v>0</v>
      </c>
      <c r="GH434" s="5">
        <f t="shared" si="903"/>
        <v>0</v>
      </c>
      <c r="GI434" s="5">
        <f t="shared" si="904"/>
        <v>0</v>
      </c>
      <c r="GJ434" s="5">
        <f t="shared" si="905"/>
        <v>0</v>
      </c>
      <c r="GK434" s="5">
        <f t="shared" si="906"/>
        <v>0</v>
      </c>
      <c r="GL434" s="5">
        <f t="shared" si="907"/>
        <v>0</v>
      </c>
      <c r="GM434" s="5">
        <f t="shared" si="908"/>
        <v>0</v>
      </c>
      <c r="GO434" s="23">
        <f t="shared" si="909"/>
        <v>0</v>
      </c>
      <c r="GP434" s="23">
        <f t="shared" si="910"/>
        <v>0</v>
      </c>
      <c r="GQ434" s="5">
        <f>+IF(GO434&gt;0, IF(COUNTIF(GO$149:GO434,GO434)&lt;=1,TRUE,FALSE),0)*$C$59*-1</f>
        <v>0</v>
      </c>
      <c r="GR434" s="5">
        <f>+IF(GP434&gt;0, IF(COUNTIF(GP$149:GP434,GP434)&lt;=1,TRUE,FALSE),0)*$C$59*-1</f>
        <v>0</v>
      </c>
    </row>
    <row r="435" spans="1:200" s="5" customFormat="1" hidden="1" outlineLevel="1" x14ac:dyDescent="0.2">
      <c r="A435" s="6"/>
      <c r="F435" s="35">
        <f t="shared" si="911"/>
        <v>11.469999999961786</v>
      </c>
      <c r="G435" s="20">
        <f t="shared" si="765"/>
        <v>0</v>
      </c>
      <c r="H435" s="20">
        <f t="shared" si="766"/>
        <v>0</v>
      </c>
      <c r="I435" s="37">
        <f t="shared" si="767"/>
        <v>0</v>
      </c>
      <c r="J435" s="33">
        <f t="shared" si="768"/>
        <v>11.469999999961786</v>
      </c>
      <c r="L435" s="5">
        <f t="shared" si="951"/>
        <v>-33.83000000000402</v>
      </c>
      <c r="M435" s="5">
        <f t="shared" si="912"/>
        <v>0</v>
      </c>
      <c r="N435" s="5">
        <f t="shared" si="913"/>
        <v>0</v>
      </c>
      <c r="O435" s="5">
        <f t="shared" si="914"/>
        <v>0</v>
      </c>
      <c r="P435" s="5">
        <f t="shared" si="915"/>
        <v>0</v>
      </c>
      <c r="Q435" s="5">
        <f t="shared" si="916"/>
        <v>0</v>
      </c>
      <c r="R435" s="5">
        <f t="shared" si="917"/>
        <v>0</v>
      </c>
      <c r="S435" s="5">
        <f t="shared" si="918"/>
        <v>0</v>
      </c>
      <c r="T435" s="5">
        <f t="shared" si="919"/>
        <v>0</v>
      </c>
      <c r="U435" s="5">
        <f t="shared" si="920"/>
        <v>-54.400000000000531</v>
      </c>
      <c r="V435" s="5">
        <f t="shared" si="921"/>
        <v>0</v>
      </c>
      <c r="W435" s="5">
        <f t="shared" si="922"/>
        <v>0</v>
      </c>
      <c r="X435" s="5">
        <f t="shared" si="923"/>
        <v>0</v>
      </c>
      <c r="Y435" s="5">
        <f t="shared" si="924"/>
        <v>0</v>
      </c>
      <c r="Z435" s="5">
        <f t="shared" si="925"/>
        <v>0</v>
      </c>
      <c r="AA435" s="5">
        <f t="shared" si="926"/>
        <v>0</v>
      </c>
      <c r="AB435" s="5">
        <f t="shared" si="927"/>
        <v>0</v>
      </c>
      <c r="AC435" s="5">
        <f t="shared" si="928"/>
        <v>0</v>
      </c>
      <c r="AD435" s="5">
        <f t="shared" si="929"/>
        <v>0</v>
      </c>
      <c r="AE435" s="5">
        <f t="shared" si="930"/>
        <v>-14.599999999999881</v>
      </c>
      <c r="AF435" s="5">
        <f t="shared" si="931"/>
        <v>0</v>
      </c>
      <c r="AG435" s="5">
        <f t="shared" si="932"/>
        <v>0</v>
      </c>
      <c r="AH435" s="5">
        <f t="shared" si="933"/>
        <v>0</v>
      </c>
      <c r="AI435" s="5">
        <f t="shared" si="934"/>
        <v>0</v>
      </c>
      <c r="AJ435" s="5">
        <f t="shared" si="935"/>
        <v>0</v>
      </c>
      <c r="AK435" s="5">
        <f t="shared" si="936"/>
        <v>0</v>
      </c>
      <c r="AL435" s="5">
        <f t="shared" si="937"/>
        <v>0</v>
      </c>
      <c r="AM435" s="5">
        <f t="shared" si="938"/>
        <v>0</v>
      </c>
      <c r="AN435" s="5">
        <f t="shared" si="939"/>
        <v>0</v>
      </c>
      <c r="AO435" s="5">
        <f t="shared" si="940"/>
        <v>62.759999999998669</v>
      </c>
      <c r="AP435" s="5">
        <f t="shared" si="941"/>
        <v>0</v>
      </c>
      <c r="AQ435" s="5">
        <f t="shared" si="942"/>
        <v>0</v>
      </c>
      <c r="AR435" s="5">
        <f t="shared" si="943"/>
        <v>40</v>
      </c>
      <c r="AS435" s="5">
        <f t="shared" si="944"/>
        <v>-11.400000000000119</v>
      </c>
      <c r="AT435" s="5">
        <f t="shared" si="945"/>
        <v>0</v>
      </c>
      <c r="AU435" s="5">
        <f t="shared" si="946"/>
        <v>0</v>
      </c>
      <c r="AW435" s="5">
        <f t="shared" si="947"/>
        <v>0</v>
      </c>
      <c r="AX435" s="5">
        <f t="shared" si="769"/>
        <v>0</v>
      </c>
      <c r="AY435" s="5">
        <f t="shared" si="770"/>
        <v>0</v>
      </c>
      <c r="AZ435" s="5">
        <f t="shared" si="771"/>
        <v>0</v>
      </c>
      <c r="BA435" s="5">
        <f t="shared" si="772"/>
        <v>0</v>
      </c>
      <c r="BB435" s="5">
        <f t="shared" si="773"/>
        <v>0</v>
      </c>
      <c r="BC435" s="5">
        <f t="shared" si="774"/>
        <v>0</v>
      </c>
      <c r="BD435" s="5">
        <f t="shared" si="775"/>
        <v>0</v>
      </c>
      <c r="BE435" s="5">
        <f t="shared" si="776"/>
        <v>0</v>
      </c>
      <c r="BF435" s="5">
        <f t="shared" si="777"/>
        <v>0</v>
      </c>
      <c r="BG435" s="5">
        <f t="shared" si="778"/>
        <v>0</v>
      </c>
      <c r="BH435" s="5">
        <f t="shared" si="779"/>
        <v>0</v>
      </c>
      <c r="BI435" s="5">
        <f t="shared" si="780"/>
        <v>0</v>
      </c>
      <c r="BJ435" s="5">
        <f t="shared" si="781"/>
        <v>0</v>
      </c>
      <c r="BK435" s="5">
        <f t="shared" si="782"/>
        <v>0</v>
      </c>
      <c r="BL435" s="5">
        <f t="shared" si="783"/>
        <v>0</v>
      </c>
      <c r="BM435" s="5">
        <f t="shared" si="784"/>
        <v>0</v>
      </c>
      <c r="BN435" s="5">
        <f t="shared" si="785"/>
        <v>0</v>
      </c>
      <c r="BO435" s="5">
        <f t="shared" si="786"/>
        <v>0</v>
      </c>
      <c r="BP435" s="5">
        <f t="shared" si="787"/>
        <v>0</v>
      </c>
      <c r="BQ435" s="5">
        <f t="shared" si="788"/>
        <v>0</v>
      </c>
      <c r="BR435" s="5">
        <f t="shared" si="789"/>
        <v>0</v>
      </c>
      <c r="BS435" s="5">
        <f t="shared" si="790"/>
        <v>0</v>
      </c>
      <c r="BT435" s="5">
        <f t="shared" si="791"/>
        <v>0</v>
      </c>
      <c r="BU435" s="5">
        <f t="shared" si="792"/>
        <v>0</v>
      </c>
      <c r="BV435" s="5">
        <f t="shared" si="793"/>
        <v>0</v>
      </c>
      <c r="BW435" s="5">
        <f t="shared" si="794"/>
        <v>0</v>
      </c>
      <c r="BX435" s="5">
        <f t="shared" si="795"/>
        <v>0</v>
      </c>
      <c r="BY435" s="5">
        <f t="shared" si="796"/>
        <v>0</v>
      </c>
      <c r="BZ435" s="5">
        <f t="shared" si="797"/>
        <v>1</v>
      </c>
      <c r="CA435" s="5">
        <f t="shared" si="798"/>
        <v>0</v>
      </c>
      <c r="CB435" s="5">
        <f t="shared" si="799"/>
        <v>0</v>
      </c>
      <c r="CC435" s="5">
        <f t="shared" si="800"/>
        <v>2</v>
      </c>
      <c r="CD435" s="5">
        <f t="shared" si="801"/>
        <v>0</v>
      </c>
      <c r="CE435" s="5">
        <f t="shared" si="802"/>
        <v>0</v>
      </c>
      <c r="CF435" s="5">
        <f t="shared" si="803"/>
        <v>0</v>
      </c>
      <c r="CH435" s="5">
        <f t="shared" si="948"/>
        <v>0</v>
      </c>
      <c r="CI435" s="5">
        <f t="shared" si="804"/>
        <v>0</v>
      </c>
      <c r="CJ435" s="5">
        <f t="shared" si="805"/>
        <v>0</v>
      </c>
      <c r="CK435" s="5">
        <f t="shared" si="806"/>
        <v>0</v>
      </c>
      <c r="CL435" s="5">
        <f t="shared" si="807"/>
        <v>0</v>
      </c>
      <c r="CM435" s="5">
        <f t="shared" si="808"/>
        <v>0</v>
      </c>
      <c r="CN435" s="5">
        <f t="shared" si="809"/>
        <v>0</v>
      </c>
      <c r="CO435" s="5">
        <f t="shared" si="810"/>
        <v>0</v>
      </c>
      <c r="CP435" s="5">
        <f t="shared" si="811"/>
        <v>0</v>
      </c>
      <c r="CQ435" s="5">
        <f t="shared" si="812"/>
        <v>0</v>
      </c>
      <c r="CR435" s="5">
        <f t="shared" si="813"/>
        <v>0</v>
      </c>
      <c r="CS435" s="5">
        <f t="shared" si="814"/>
        <v>0</v>
      </c>
      <c r="CT435" s="5">
        <f t="shared" si="815"/>
        <v>0</v>
      </c>
      <c r="CU435" s="5">
        <f t="shared" si="816"/>
        <v>0</v>
      </c>
      <c r="CV435" s="5">
        <f t="shared" si="817"/>
        <v>0</v>
      </c>
      <c r="CW435" s="5">
        <f t="shared" si="818"/>
        <v>0</v>
      </c>
      <c r="CX435" s="5">
        <f t="shared" si="819"/>
        <v>0</v>
      </c>
      <c r="CY435" s="5">
        <f t="shared" si="820"/>
        <v>0</v>
      </c>
      <c r="CZ435" s="5">
        <f t="shared" si="821"/>
        <v>0</v>
      </c>
      <c r="DA435" s="5">
        <f t="shared" si="822"/>
        <v>0</v>
      </c>
      <c r="DB435" s="5">
        <f t="shared" si="823"/>
        <v>0</v>
      </c>
      <c r="DC435" s="5">
        <f t="shared" si="824"/>
        <v>0</v>
      </c>
      <c r="DD435" s="5">
        <f t="shared" si="825"/>
        <v>0</v>
      </c>
      <c r="DE435" s="5">
        <f t="shared" si="826"/>
        <v>0</v>
      </c>
      <c r="DF435" s="5">
        <f t="shared" si="827"/>
        <v>0</v>
      </c>
      <c r="DG435" s="5">
        <f t="shared" si="828"/>
        <v>0</v>
      </c>
      <c r="DH435" s="5">
        <f t="shared" si="829"/>
        <v>0</v>
      </c>
      <c r="DI435" s="5">
        <f t="shared" si="830"/>
        <v>0</v>
      </c>
      <c r="DJ435" s="5">
        <f t="shared" si="831"/>
        <v>0</v>
      </c>
      <c r="DK435" s="5">
        <f t="shared" si="832"/>
        <v>0</v>
      </c>
      <c r="DL435" s="5">
        <f t="shared" si="833"/>
        <v>0</v>
      </c>
      <c r="DM435" s="5">
        <f t="shared" si="834"/>
        <v>0</v>
      </c>
      <c r="DN435" s="5">
        <f t="shared" si="835"/>
        <v>0</v>
      </c>
      <c r="DO435" s="5">
        <f t="shared" si="836"/>
        <v>0</v>
      </c>
      <c r="DP435" s="5">
        <f t="shared" si="837"/>
        <v>0</v>
      </c>
      <c r="DQ435" s="5">
        <f t="shared" si="838"/>
        <v>0</v>
      </c>
      <c r="DS435" s="5">
        <f t="shared" si="949"/>
        <v>2</v>
      </c>
      <c r="DT435" s="5">
        <f t="shared" si="839"/>
        <v>0</v>
      </c>
      <c r="DU435" s="5">
        <f t="shared" si="840"/>
        <v>0</v>
      </c>
      <c r="DV435" s="5">
        <f t="shared" si="841"/>
        <v>0</v>
      </c>
      <c r="DW435" s="5">
        <f t="shared" si="842"/>
        <v>0</v>
      </c>
      <c r="DX435" s="5">
        <f t="shared" si="843"/>
        <v>0</v>
      </c>
      <c r="DY435" s="5">
        <f t="shared" si="844"/>
        <v>0</v>
      </c>
      <c r="DZ435" s="5">
        <f t="shared" si="845"/>
        <v>0</v>
      </c>
      <c r="EA435" s="5">
        <f t="shared" si="846"/>
        <v>0</v>
      </c>
      <c r="EB435" s="5">
        <f t="shared" si="847"/>
        <v>1</v>
      </c>
      <c r="EC435" s="5">
        <f t="shared" si="848"/>
        <v>0</v>
      </c>
      <c r="ED435" s="5">
        <f t="shared" si="849"/>
        <v>0</v>
      </c>
      <c r="EE435" s="5">
        <f t="shared" si="850"/>
        <v>0</v>
      </c>
      <c r="EF435" s="5">
        <f t="shared" si="851"/>
        <v>0</v>
      </c>
      <c r="EG435" s="5">
        <f t="shared" si="852"/>
        <v>0</v>
      </c>
      <c r="EH435" s="5">
        <f t="shared" si="853"/>
        <v>0</v>
      </c>
      <c r="EI435" s="5">
        <f t="shared" si="854"/>
        <v>0</v>
      </c>
      <c r="EJ435" s="5">
        <f t="shared" si="855"/>
        <v>0</v>
      </c>
      <c r="EK435" s="5">
        <f t="shared" si="856"/>
        <v>0</v>
      </c>
      <c r="EL435" s="5">
        <f t="shared" si="857"/>
        <v>3</v>
      </c>
      <c r="EM435" s="5">
        <f t="shared" si="858"/>
        <v>0</v>
      </c>
      <c r="EN435" s="5">
        <f t="shared" si="859"/>
        <v>0</v>
      </c>
      <c r="EO435" s="5">
        <f t="shared" si="860"/>
        <v>0</v>
      </c>
      <c r="EP435" s="5">
        <f t="shared" si="861"/>
        <v>0</v>
      </c>
      <c r="EQ435" s="5">
        <f t="shared" si="862"/>
        <v>0</v>
      </c>
      <c r="ER435" s="5">
        <f t="shared" si="863"/>
        <v>0</v>
      </c>
      <c r="ES435" s="5">
        <f t="shared" si="864"/>
        <v>0</v>
      </c>
      <c r="ET435" s="5">
        <f t="shared" si="865"/>
        <v>0</v>
      </c>
      <c r="EU435" s="5">
        <f t="shared" si="866"/>
        <v>0</v>
      </c>
      <c r="EV435" s="5">
        <f t="shared" si="867"/>
        <v>0</v>
      </c>
      <c r="EW435" s="5">
        <f t="shared" si="868"/>
        <v>0</v>
      </c>
      <c r="EX435" s="5">
        <f t="shared" si="869"/>
        <v>0</v>
      </c>
      <c r="EY435" s="5">
        <f t="shared" si="870"/>
        <v>0</v>
      </c>
      <c r="EZ435" s="5">
        <f t="shared" si="871"/>
        <v>4</v>
      </c>
      <c r="FA435" s="5">
        <f t="shared" si="872"/>
        <v>0</v>
      </c>
      <c r="FB435" s="5">
        <f t="shared" si="873"/>
        <v>0</v>
      </c>
      <c r="FD435" s="5">
        <f t="shared" si="950"/>
        <v>0</v>
      </c>
      <c r="FE435" s="5">
        <f t="shared" si="874"/>
        <v>0</v>
      </c>
      <c r="FF435" s="5">
        <f t="shared" si="875"/>
        <v>0</v>
      </c>
      <c r="FG435" s="5">
        <f t="shared" si="876"/>
        <v>0</v>
      </c>
      <c r="FH435" s="5">
        <f t="shared" si="877"/>
        <v>0</v>
      </c>
      <c r="FI435" s="5">
        <f t="shared" si="878"/>
        <v>0</v>
      </c>
      <c r="FJ435" s="5">
        <f t="shared" si="879"/>
        <v>0</v>
      </c>
      <c r="FK435" s="5">
        <f t="shared" si="880"/>
        <v>0</v>
      </c>
      <c r="FL435" s="5">
        <f t="shared" si="881"/>
        <v>0</v>
      </c>
      <c r="FM435" s="5">
        <f t="shared" si="882"/>
        <v>0</v>
      </c>
      <c r="FN435" s="5">
        <f t="shared" si="883"/>
        <v>0</v>
      </c>
      <c r="FO435" s="5">
        <f t="shared" si="884"/>
        <v>0</v>
      </c>
      <c r="FP435" s="5">
        <f t="shared" si="885"/>
        <v>0</v>
      </c>
      <c r="FQ435" s="5">
        <f t="shared" si="886"/>
        <v>0</v>
      </c>
      <c r="FR435" s="5">
        <f t="shared" si="887"/>
        <v>0</v>
      </c>
      <c r="FS435" s="5">
        <f t="shared" si="888"/>
        <v>0</v>
      </c>
      <c r="FT435" s="5">
        <f t="shared" si="889"/>
        <v>0</v>
      </c>
      <c r="FU435" s="5">
        <f t="shared" si="890"/>
        <v>0</v>
      </c>
      <c r="FV435" s="5">
        <f t="shared" si="891"/>
        <v>0</v>
      </c>
      <c r="FW435" s="5">
        <f t="shared" si="892"/>
        <v>0</v>
      </c>
      <c r="FX435" s="5">
        <f t="shared" si="893"/>
        <v>0</v>
      </c>
      <c r="FY435" s="5">
        <f t="shared" si="894"/>
        <v>0</v>
      </c>
      <c r="FZ435" s="5">
        <f t="shared" si="895"/>
        <v>0</v>
      </c>
      <c r="GA435" s="5">
        <f t="shared" si="896"/>
        <v>0</v>
      </c>
      <c r="GB435" s="5">
        <f t="shared" si="897"/>
        <v>0</v>
      </c>
      <c r="GC435" s="5">
        <f t="shared" si="898"/>
        <v>0</v>
      </c>
      <c r="GD435" s="5">
        <f t="shared" si="899"/>
        <v>0</v>
      </c>
      <c r="GE435" s="5">
        <f t="shared" si="900"/>
        <v>0</v>
      </c>
      <c r="GF435" s="5">
        <f t="shared" si="901"/>
        <v>0</v>
      </c>
      <c r="GG435" s="5">
        <f t="shared" si="902"/>
        <v>0</v>
      </c>
      <c r="GH435" s="5">
        <f t="shared" si="903"/>
        <v>0</v>
      </c>
      <c r="GI435" s="5">
        <f t="shared" si="904"/>
        <v>0</v>
      </c>
      <c r="GJ435" s="5">
        <f t="shared" si="905"/>
        <v>0</v>
      </c>
      <c r="GK435" s="5">
        <f t="shared" si="906"/>
        <v>0</v>
      </c>
      <c r="GL435" s="5">
        <f t="shared" si="907"/>
        <v>0</v>
      </c>
      <c r="GM435" s="5">
        <f t="shared" si="908"/>
        <v>0</v>
      </c>
      <c r="GO435" s="23">
        <f t="shared" si="909"/>
        <v>0</v>
      </c>
      <c r="GP435" s="23">
        <f t="shared" si="910"/>
        <v>0</v>
      </c>
      <c r="GQ435" s="5">
        <f>+IF(GO435&gt;0, IF(COUNTIF(GO$149:GO435,GO435)&lt;=1,TRUE,FALSE),0)*$C$59*-1</f>
        <v>0</v>
      </c>
      <c r="GR435" s="5">
        <f>+IF(GP435&gt;0, IF(COUNTIF(GP$149:GP435,GP435)&lt;=1,TRUE,FALSE),0)*$C$59*-1</f>
        <v>0</v>
      </c>
    </row>
    <row r="436" spans="1:200" s="5" customFormat="1" hidden="1" outlineLevel="1" x14ac:dyDescent="0.2">
      <c r="A436" s="6"/>
      <c r="F436" s="35">
        <f t="shared" si="911"/>
        <v>11.469999999961786</v>
      </c>
      <c r="G436" s="20">
        <f t="shared" si="765"/>
        <v>0</v>
      </c>
      <c r="H436" s="20">
        <f t="shared" si="766"/>
        <v>0</v>
      </c>
      <c r="I436" s="37">
        <f t="shared" si="767"/>
        <v>0</v>
      </c>
      <c r="J436" s="33">
        <f t="shared" si="768"/>
        <v>11.469999999961786</v>
      </c>
      <c r="L436" s="5">
        <f t="shared" si="951"/>
        <v>-33.83000000000402</v>
      </c>
      <c r="M436" s="5">
        <f t="shared" si="912"/>
        <v>0</v>
      </c>
      <c r="N436" s="5">
        <f t="shared" si="913"/>
        <v>0</v>
      </c>
      <c r="O436" s="5">
        <f t="shared" si="914"/>
        <v>0</v>
      </c>
      <c r="P436" s="5">
        <f t="shared" si="915"/>
        <v>0</v>
      </c>
      <c r="Q436" s="5">
        <f t="shared" si="916"/>
        <v>0</v>
      </c>
      <c r="R436" s="5">
        <f t="shared" si="917"/>
        <v>0</v>
      </c>
      <c r="S436" s="5">
        <f t="shared" si="918"/>
        <v>0</v>
      </c>
      <c r="T436" s="5">
        <f t="shared" si="919"/>
        <v>0</v>
      </c>
      <c r="U436" s="5">
        <f t="shared" si="920"/>
        <v>-54.400000000000531</v>
      </c>
      <c r="V436" s="5">
        <f t="shared" si="921"/>
        <v>0</v>
      </c>
      <c r="W436" s="5">
        <f t="shared" si="922"/>
        <v>0</v>
      </c>
      <c r="X436" s="5">
        <f t="shared" si="923"/>
        <v>0</v>
      </c>
      <c r="Y436" s="5">
        <f t="shared" si="924"/>
        <v>0</v>
      </c>
      <c r="Z436" s="5">
        <f t="shared" si="925"/>
        <v>0</v>
      </c>
      <c r="AA436" s="5">
        <f t="shared" si="926"/>
        <v>0</v>
      </c>
      <c r="AB436" s="5">
        <f t="shared" si="927"/>
        <v>0</v>
      </c>
      <c r="AC436" s="5">
        <f t="shared" si="928"/>
        <v>0</v>
      </c>
      <c r="AD436" s="5">
        <f t="shared" si="929"/>
        <v>0</v>
      </c>
      <c r="AE436" s="5">
        <f t="shared" si="930"/>
        <v>-14.599999999999881</v>
      </c>
      <c r="AF436" s="5">
        <f t="shared" si="931"/>
        <v>0</v>
      </c>
      <c r="AG436" s="5">
        <f t="shared" si="932"/>
        <v>0</v>
      </c>
      <c r="AH436" s="5">
        <f t="shared" si="933"/>
        <v>0</v>
      </c>
      <c r="AI436" s="5">
        <f t="shared" si="934"/>
        <v>0</v>
      </c>
      <c r="AJ436" s="5">
        <f t="shared" si="935"/>
        <v>0</v>
      </c>
      <c r="AK436" s="5">
        <f t="shared" si="936"/>
        <v>0</v>
      </c>
      <c r="AL436" s="5">
        <f t="shared" si="937"/>
        <v>0</v>
      </c>
      <c r="AM436" s="5">
        <f t="shared" si="938"/>
        <v>0</v>
      </c>
      <c r="AN436" s="5">
        <f t="shared" si="939"/>
        <v>0</v>
      </c>
      <c r="AO436" s="5">
        <f t="shared" si="940"/>
        <v>62.759999999998669</v>
      </c>
      <c r="AP436" s="5">
        <f t="shared" si="941"/>
        <v>0</v>
      </c>
      <c r="AQ436" s="5">
        <f t="shared" si="942"/>
        <v>0</v>
      </c>
      <c r="AR436" s="5">
        <f t="shared" si="943"/>
        <v>40</v>
      </c>
      <c r="AS436" s="5">
        <f t="shared" si="944"/>
        <v>-11.400000000000119</v>
      </c>
      <c r="AT436" s="5">
        <f t="shared" si="945"/>
        <v>0</v>
      </c>
      <c r="AU436" s="5">
        <f t="shared" si="946"/>
        <v>0</v>
      </c>
      <c r="AW436" s="5">
        <f t="shared" si="947"/>
        <v>0</v>
      </c>
      <c r="AX436" s="5">
        <f t="shared" si="769"/>
        <v>0</v>
      </c>
      <c r="AY436" s="5">
        <f t="shared" si="770"/>
        <v>0</v>
      </c>
      <c r="AZ436" s="5">
        <f t="shared" si="771"/>
        <v>0</v>
      </c>
      <c r="BA436" s="5">
        <f t="shared" si="772"/>
        <v>0</v>
      </c>
      <c r="BB436" s="5">
        <f t="shared" si="773"/>
        <v>0</v>
      </c>
      <c r="BC436" s="5">
        <f t="shared" si="774"/>
        <v>0</v>
      </c>
      <c r="BD436" s="5">
        <f t="shared" si="775"/>
        <v>0</v>
      </c>
      <c r="BE436" s="5">
        <f t="shared" si="776"/>
        <v>0</v>
      </c>
      <c r="BF436" s="5">
        <f t="shared" si="777"/>
        <v>0</v>
      </c>
      <c r="BG436" s="5">
        <f t="shared" si="778"/>
        <v>0</v>
      </c>
      <c r="BH436" s="5">
        <f t="shared" si="779"/>
        <v>0</v>
      </c>
      <c r="BI436" s="5">
        <f t="shared" si="780"/>
        <v>0</v>
      </c>
      <c r="BJ436" s="5">
        <f t="shared" si="781"/>
        <v>0</v>
      </c>
      <c r="BK436" s="5">
        <f t="shared" si="782"/>
        <v>0</v>
      </c>
      <c r="BL436" s="5">
        <f t="shared" si="783"/>
        <v>0</v>
      </c>
      <c r="BM436" s="5">
        <f t="shared" si="784"/>
        <v>0</v>
      </c>
      <c r="BN436" s="5">
        <f t="shared" si="785"/>
        <v>0</v>
      </c>
      <c r="BO436" s="5">
        <f t="shared" si="786"/>
        <v>0</v>
      </c>
      <c r="BP436" s="5">
        <f t="shared" si="787"/>
        <v>0</v>
      </c>
      <c r="BQ436" s="5">
        <f t="shared" si="788"/>
        <v>0</v>
      </c>
      <c r="BR436" s="5">
        <f t="shared" si="789"/>
        <v>0</v>
      </c>
      <c r="BS436" s="5">
        <f t="shared" si="790"/>
        <v>0</v>
      </c>
      <c r="BT436" s="5">
        <f t="shared" si="791"/>
        <v>0</v>
      </c>
      <c r="BU436" s="5">
        <f t="shared" si="792"/>
        <v>0</v>
      </c>
      <c r="BV436" s="5">
        <f t="shared" si="793"/>
        <v>0</v>
      </c>
      <c r="BW436" s="5">
        <f t="shared" si="794"/>
        <v>0</v>
      </c>
      <c r="BX436" s="5">
        <f t="shared" si="795"/>
        <v>0</v>
      </c>
      <c r="BY436" s="5">
        <f t="shared" si="796"/>
        <v>0</v>
      </c>
      <c r="BZ436" s="5">
        <f t="shared" si="797"/>
        <v>1</v>
      </c>
      <c r="CA436" s="5">
        <f t="shared" si="798"/>
        <v>0</v>
      </c>
      <c r="CB436" s="5">
        <f t="shared" si="799"/>
        <v>0</v>
      </c>
      <c r="CC436" s="5">
        <f t="shared" si="800"/>
        <v>2</v>
      </c>
      <c r="CD436" s="5">
        <f t="shared" si="801"/>
        <v>0</v>
      </c>
      <c r="CE436" s="5">
        <f t="shared" si="802"/>
        <v>0</v>
      </c>
      <c r="CF436" s="5">
        <f t="shared" si="803"/>
        <v>0</v>
      </c>
      <c r="CH436" s="5">
        <f t="shared" si="948"/>
        <v>0</v>
      </c>
      <c r="CI436" s="5">
        <f t="shared" si="804"/>
        <v>0</v>
      </c>
      <c r="CJ436" s="5">
        <f t="shared" si="805"/>
        <v>0</v>
      </c>
      <c r="CK436" s="5">
        <f t="shared" si="806"/>
        <v>0</v>
      </c>
      <c r="CL436" s="5">
        <f t="shared" si="807"/>
        <v>0</v>
      </c>
      <c r="CM436" s="5">
        <f t="shared" si="808"/>
        <v>0</v>
      </c>
      <c r="CN436" s="5">
        <f t="shared" si="809"/>
        <v>0</v>
      </c>
      <c r="CO436" s="5">
        <f t="shared" si="810"/>
        <v>0</v>
      </c>
      <c r="CP436" s="5">
        <f t="shared" si="811"/>
        <v>0</v>
      </c>
      <c r="CQ436" s="5">
        <f t="shared" si="812"/>
        <v>0</v>
      </c>
      <c r="CR436" s="5">
        <f t="shared" si="813"/>
        <v>0</v>
      </c>
      <c r="CS436" s="5">
        <f t="shared" si="814"/>
        <v>0</v>
      </c>
      <c r="CT436" s="5">
        <f t="shared" si="815"/>
        <v>0</v>
      </c>
      <c r="CU436" s="5">
        <f t="shared" si="816"/>
        <v>0</v>
      </c>
      <c r="CV436" s="5">
        <f t="shared" si="817"/>
        <v>0</v>
      </c>
      <c r="CW436" s="5">
        <f t="shared" si="818"/>
        <v>0</v>
      </c>
      <c r="CX436" s="5">
        <f t="shared" si="819"/>
        <v>0</v>
      </c>
      <c r="CY436" s="5">
        <f t="shared" si="820"/>
        <v>0</v>
      </c>
      <c r="CZ436" s="5">
        <f t="shared" si="821"/>
        <v>0</v>
      </c>
      <c r="DA436" s="5">
        <f t="shared" si="822"/>
        <v>0</v>
      </c>
      <c r="DB436" s="5">
        <f t="shared" si="823"/>
        <v>0</v>
      </c>
      <c r="DC436" s="5">
        <f t="shared" si="824"/>
        <v>0</v>
      </c>
      <c r="DD436" s="5">
        <f t="shared" si="825"/>
        <v>0</v>
      </c>
      <c r="DE436" s="5">
        <f t="shared" si="826"/>
        <v>0</v>
      </c>
      <c r="DF436" s="5">
        <f t="shared" si="827"/>
        <v>0</v>
      </c>
      <c r="DG436" s="5">
        <f t="shared" si="828"/>
        <v>0</v>
      </c>
      <c r="DH436" s="5">
        <f t="shared" si="829"/>
        <v>0</v>
      </c>
      <c r="DI436" s="5">
        <f t="shared" si="830"/>
        <v>0</v>
      </c>
      <c r="DJ436" s="5">
        <f t="shared" si="831"/>
        <v>0</v>
      </c>
      <c r="DK436" s="5">
        <f t="shared" si="832"/>
        <v>0</v>
      </c>
      <c r="DL436" s="5">
        <f t="shared" si="833"/>
        <v>0</v>
      </c>
      <c r="DM436" s="5">
        <f t="shared" si="834"/>
        <v>0</v>
      </c>
      <c r="DN436" s="5">
        <f t="shared" si="835"/>
        <v>0</v>
      </c>
      <c r="DO436" s="5">
        <f t="shared" si="836"/>
        <v>0</v>
      </c>
      <c r="DP436" s="5">
        <f t="shared" si="837"/>
        <v>0</v>
      </c>
      <c r="DQ436" s="5">
        <f t="shared" si="838"/>
        <v>0</v>
      </c>
      <c r="DS436" s="5">
        <f t="shared" si="949"/>
        <v>2</v>
      </c>
      <c r="DT436" s="5">
        <f t="shared" si="839"/>
        <v>0</v>
      </c>
      <c r="DU436" s="5">
        <f t="shared" si="840"/>
        <v>0</v>
      </c>
      <c r="DV436" s="5">
        <f t="shared" si="841"/>
        <v>0</v>
      </c>
      <c r="DW436" s="5">
        <f t="shared" si="842"/>
        <v>0</v>
      </c>
      <c r="DX436" s="5">
        <f t="shared" si="843"/>
        <v>0</v>
      </c>
      <c r="DY436" s="5">
        <f t="shared" si="844"/>
        <v>0</v>
      </c>
      <c r="DZ436" s="5">
        <f t="shared" si="845"/>
        <v>0</v>
      </c>
      <c r="EA436" s="5">
        <f t="shared" si="846"/>
        <v>0</v>
      </c>
      <c r="EB436" s="5">
        <f t="shared" si="847"/>
        <v>1</v>
      </c>
      <c r="EC436" s="5">
        <f t="shared" si="848"/>
        <v>0</v>
      </c>
      <c r="ED436" s="5">
        <f t="shared" si="849"/>
        <v>0</v>
      </c>
      <c r="EE436" s="5">
        <f t="shared" si="850"/>
        <v>0</v>
      </c>
      <c r="EF436" s="5">
        <f t="shared" si="851"/>
        <v>0</v>
      </c>
      <c r="EG436" s="5">
        <f t="shared" si="852"/>
        <v>0</v>
      </c>
      <c r="EH436" s="5">
        <f t="shared" si="853"/>
        <v>0</v>
      </c>
      <c r="EI436" s="5">
        <f t="shared" si="854"/>
        <v>0</v>
      </c>
      <c r="EJ436" s="5">
        <f t="shared" si="855"/>
        <v>0</v>
      </c>
      <c r="EK436" s="5">
        <f t="shared" si="856"/>
        <v>0</v>
      </c>
      <c r="EL436" s="5">
        <f t="shared" si="857"/>
        <v>3</v>
      </c>
      <c r="EM436" s="5">
        <f t="shared" si="858"/>
        <v>0</v>
      </c>
      <c r="EN436" s="5">
        <f t="shared" si="859"/>
        <v>0</v>
      </c>
      <c r="EO436" s="5">
        <f t="shared" si="860"/>
        <v>0</v>
      </c>
      <c r="EP436" s="5">
        <f t="shared" si="861"/>
        <v>0</v>
      </c>
      <c r="EQ436" s="5">
        <f t="shared" si="862"/>
        <v>0</v>
      </c>
      <c r="ER436" s="5">
        <f t="shared" si="863"/>
        <v>0</v>
      </c>
      <c r="ES436" s="5">
        <f t="shared" si="864"/>
        <v>0</v>
      </c>
      <c r="ET436" s="5">
        <f t="shared" si="865"/>
        <v>0</v>
      </c>
      <c r="EU436" s="5">
        <f t="shared" si="866"/>
        <v>0</v>
      </c>
      <c r="EV436" s="5">
        <f t="shared" si="867"/>
        <v>0</v>
      </c>
      <c r="EW436" s="5">
        <f t="shared" si="868"/>
        <v>0</v>
      </c>
      <c r="EX436" s="5">
        <f t="shared" si="869"/>
        <v>0</v>
      </c>
      <c r="EY436" s="5">
        <f t="shared" si="870"/>
        <v>0</v>
      </c>
      <c r="EZ436" s="5">
        <f t="shared" si="871"/>
        <v>4</v>
      </c>
      <c r="FA436" s="5">
        <f t="shared" si="872"/>
        <v>0</v>
      </c>
      <c r="FB436" s="5">
        <f t="shared" si="873"/>
        <v>0</v>
      </c>
      <c r="FD436" s="5">
        <f t="shared" si="950"/>
        <v>0</v>
      </c>
      <c r="FE436" s="5">
        <f t="shared" si="874"/>
        <v>0</v>
      </c>
      <c r="FF436" s="5">
        <f t="shared" si="875"/>
        <v>0</v>
      </c>
      <c r="FG436" s="5">
        <f t="shared" si="876"/>
        <v>0</v>
      </c>
      <c r="FH436" s="5">
        <f t="shared" si="877"/>
        <v>0</v>
      </c>
      <c r="FI436" s="5">
        <f t="shared" si="878"/>
        <v>0</v>
      </c>
      <c r="FJ436" s="5">
        <f t="shared" si="879"/>
        <v>0</v>
      </c>
      <c r="FK436" s="5">
        <f t="shared" si="880"/>
        <v>0</v>
      </c>
      <c r="FL436" s="5">
        <f t="shared" si="881"/>
        <v>0</v>
      </c>
      <c r="FM436" s="5">
        <f t="shared" si="882"/>
        <v>0</v>
      </c>
      <c r="FN436" s="5">
        <f t="shared" si="883"/>
        <v>0</v>
      </c>
      <c r="FO436" s="5">
        <f t="shared" si="884"/>
        <v>0</v>
      </c>
      <c r="FP436" s="5">
        <f t="shared" si="885"/>
        <v>0</v>
      </c>
      <c r="FQ436" s="5">
        <f t="shared" si="886"/>
        <v>0</v>
      </c>
      <c r="FR436" s="5">
        <f t="shared" si="887"/>
        <v>0</v>
      </c>
      <c r="FS436" s="5">
        <f t="shared" si="888"/>
        <v>0</v>
      </c>
      <c r="FT436" s="5">
        <f t="shared" si="889"/>
        <v>0</v>
      </c>
      <c r="FU436" s="5">
        <f t="shared" si="890"/>
        <v>0</v>
      </c>
      <c r="FV436" s="5">
        <f t="shared" si="891"/>
        <v>0</v>
      </c>
      <c r="FW436" s="5">
        <f t="shared" si="892"/>
        <v>0</v>
      </c>
      <c r="FX436" s="5">
        <f t="shared" si="893"/>
        <v>0</v>
      </c>
      <c r="FY436" s="5">
        <f t="shared" si="894"/>
        <v>0</v>
      </c>
      <c r="FZ436" s="5">
        <f t="shared" si="895"/>
        <v>0</v>
      </c>
      <c r="GA436" s="5">
        <f t="shared" si="896"/>
        <v>0</v>
      </c>
      <c r="GB436" s="5">
        <f t="shared" si="897"/>
        <v>0</v>
      </c>
      <c r="GC436" s="5">
        <f t="shared" si="898"/>
        <v>0</v>
      </c>
      <c r="GD436" s="5">
        <f t="shared" si="899"/>
        <v>0</v>
      </c>
      <c r="GE436" s="5">
        <f t="shared" si="900"/>
        <v>0</v>
      </c>
      <c r="GF436" s="5">
        <f t="shared" si="901"/>
        <v>0</v>
      </c>
      <c r="GG436" s="5">
        <f t="shared" si="902"/>
        <v>0</v>
      </c>
      <c r="GH436" s="5">
        <f t="shared" si="903"/>
        <v>0</v>
      </c>
      <c r="GI436" s="5">
        <f t="shared" si="904"/>
        <v>0</v>
      </c>
      <c r="GJ436" s="5">
        <f t="shared" si="905"/>
        <v>0</v>
      </c>
      <c r="GK436" s="5">
        <f t="shared" si="906"/>
        <v>0</v>
      </c>
      <c r="GL436" s="5">
        <f t="shared" si="907"/>
        <v>0</v>
      </c>
      <c r="GM436" s="5">
        <f t="shared" si="908"/>
        <v>0</v>
      </c>
      <c r="GO436" s="23">
        <f t="shared" si="909"/>
        <v>0</v>
      </c>
      <c r="GP436" s="23">
        <f t="shared" si="910"/>
        <v>0</v>
      </c>
      <c r="GQ436" s="5">
        <f>+IF(GO436&gt;0, IF(COUNTIF(GO$149:GO436,GO436)&lt;=1,TRUE,FALSE),0)*$C$59*-1</f>
        <v>0</v>
      </c>
      <c r="GR436" s="5">
        <f>+IF(GP436&gt;0, IF(COUNTIF(GP$149:GP436,GP436)&lt;=1,TRUE,FALSE),0)*$C$59*-1</f>
        <v>0</v>
      </c>
    </row>
    <row r="437" spans="1:200" s="5" customFormat="1" hidden="1" outlineLevel="1" x14ac:dyDescent="0.2">
      <c r="A437" s="6"/>
      <c r="F437" s="35">
        <f t="shared" si="911"/>
        <v>11.469999999961786</v>
      </c>
      <c r="G437" s="20">
        <f t="shared" si="765"/>
        <v>0</v>
      </c>
      <c r="H437" s="20">
        <f t="shared" si="766"/>
        <v>0</v>
      </c>
      <c r="I437" s="37">
        <f t="shared" si="767"/>
        <v>0</v>
      </c>
      <c r="J437" s="33">
        <f t="shared" si="768"/>
        <v>11.469999999961786</v>
      </c>
      <c r="L437" s="5">
        <f t="shared" si="951"/>
        <v>-33.83000000000402</v>
      </c>
      <c r="M437" s="5">
        <f t="shared" si="912"/>
        <v>0</v>
      </c>
      <c r="N437" s="5">
        <f t="shared" si="913"/>
        <v>0</v>
      </c>
      <c r="O437" s="5">
        <f t="shared" si="914"/>
        <v>0</v>
      </c>
      <c r="P437" s="5">
        <f t="shared" si="915"/>
        <v>0</v>
      </c>
      <c r="Q437" s="5">
        <f t="shared" si="916"/>
        <v>0</v>
      </c>
      <c r="R437" s="5">
        <f t="shared" si="917"/>
        <v>0</v>
      </c>
      <c r="S437" s="5">
        <f t="shared" si="918"/>
        <v>0</v>
      </c>
      <c r="T437" s="5">
        <f t="shared" si="919"/>
        <v>0</v>
      </c>
      <c r="U437" s="5">
        <f t="shared" si="920"/>
        <v>-54.400000000000531</v>
      </c>
      <c r="V437" s="5">
        <f t="shared" si="921"/>
        <v>0</v>
      </c>
      <c r="W437" s="5">
        <f t="shared" si="922"/>
        <v>0</v>
      </c>
      <c r="X437" s="5">
        <f t="shared" si="923"/>
        <v>0</v>
      </c>
      <c r="Y437" s="5">
        <f t="shared" si="924"/>
        <v>0</v>
      </c>
      <c r="Z437" s="5">
        <f t="shared" si="925"/>
        <v>0</v>
      </c>
      <c r="AA437" s="5">
        <f t="shared" si="926"/>
        <v>0</v>
      </c>
      <c r="AB437" s="5">
        <f t="shared" si="927"/>
        <v>0</v>
      </c>
      <c r="AC437" s="5">
        <f t="shared" si="928"/>
        <v>0</v>
      </c>
      <c r="AD437" s="5">
        <f t="shared" si="929"/>
        <v>0</v>
      </c>
      <c r="AE437" s="5">
        <f t="shared" si="930"/>
        <v>-14.599999999999881</v>
      </c>
      <c r="AF437" s="5">
        <f t="shared" si="931"/>
        <v>0</v>
      </c>
      <c r="AG437" s="5">
        <f t="shared" si="932"/>
        <v>0</v>
      </c>
      <c r="AH437" s="5">
        <f t="shared" si="933"/>
        <v>0</v>
      </c>
      <c r="AI437" s="5">
        <f t="shared" si="934"/>
        <v>0</v>
      </c>
      <c r="AJ437" s="5">
        <f t="shared" si="935"/>
        <v>0</v>
      </c>
      <c r="AK437" s="5">
        <f t="shared" si="936"/>
        <v>0</v>
      </c>
      <c r="AL437" s="5">
        <f t="shared" si="937"/>
        <v>0</v>
      </c>
      <c r="AM437" s="5">
        <f t="shared" si="938"/>
        <v>0</v>
      </c>
      <c r="AN437" s="5">
        <f t="shared" si="939"/>
        <v>0</v>
      </c>
      <c r="AO437" s="5">
        <f t="shared" si="940"/>
        <v>62.759999999998669</v>
      </c>
      <c r="AP437" s="5">
        <f t="shared" si="941"/>
        <v>0</v>
      </c>
      <c r="AQ437" s="5">
        <f t="shared" si="942"/>
        <v>0</v>
      </c>
      <c r="AR437" s="5">
        <f t="shared" si="943"/>
        <v>40</v>
      </c>
      <c r="AS437" s="5">
        <f t="shared" si="944"/>
        <v>-11.400000000000119</v>
      </c>
      <c r="AT437" s="5">
        <f t="shared" si="945"/>
        <v>0</v>
      </c>
      <c r="AU437" s="5">
        <f t="shared" si="946"/>
        <v>0</v>
      </c>
      <c r="AW437" s="5">
        <f t="shared" si="947"/>
        <v>0</v>
      </c>
      <c r="AX437" s="5">
        <f t="shared" si="769"/>
        <v>0</v>
      </c>
      <c r="AY437" s="5">
        <f t="shared" si="770"/>
        <v>0</v>
      </c>
      <c r="AZ437" s="5">
        <f t="shared" si="771"/>
        <v>0</v>
      </c>
      <c r="BA437" s="5">
        <f t="shared" si="772"/>
        <v>0</v>
      </c>
      <c r="BB437" s="5">
        <f t="shared" si="773"/>
        <v>0</v>
      </c>
      <c r="BC437" s="5">
        <f t="shared" si="774"/>
        <v>0</v>
      </c>
      <c r="BD437" s="5">
        <f t="shared" si="775"/>
        <v>0</v>
      </c>
      <c r="BE437" s="5">
        <f t="shared" si="776"/>
        <v>0</v>
      </c>
      <c r="BF437" s="5">
        <f t="shared" si="777"/>
        <v>0</v>
      </c>
      <c r="BG437" s="5">
        <f t="shared" si="778"/>
        <v>0</v>
      </c>
      <c r="BH437" s="5">
        <f t="shared" si="779"/>
        <v>0</v>
      </c>
      <c r="BI437" s="5">
        <f t="shared" si="780"/>
        <v>0</v>
      </c>
      <c r="BJ437" s="5">
        <f t="shared" si="781"/>
        <v>0</v>
      </c>
      <c r="BK437" s="5">
        <f t="shared" si="782"/>
        <v>0</v>
      </c>
      <c r="BL437" s="5">
        <f t="shared" si="783"/>
        <v>0</v>
      </c>
      <c r="BM437" s="5">
        <f t="shared" si="784"/>
        <v>0</v>
      </c>
      <c r="BN437" s="5">
        <f t="shared" si="785"/>
        <v>0</v>
      </c>
      <c r="BO437" s="5">
        <f t="shared" si="786"/>
        <v>0</v>
      </c>
      <c r="BP437" s="5">
        <f t="shared" si="787"/>
        <v>0</v>
      </c>
      <c r="BQ437" s="5">
        <f t="shared" si="788"/>
        <v>0</v>
      </c>
      <c r="BR437" s="5">
        <f t="shared" si="789"/>
        <v>0</v>
      </c>
      <c r="BS437" s="5">
        <f t="shared" si="790"/>
        <v>0</v>
      </c>
      <c r="BT437" s="5">
        <f t="shared" si="791"/>
        <v>0</v>
      </c>
      <c r="BU437" s="5">
        <f t="shared" si="792"/>
        <v>0</v>
      </c>
      <c r="BV437" s="5">
        <f t="shared" si="793"/>
        <v>0</v>
      </c>
      <c r="BW437" s="5">
        <f t="shared" si="794"/>
        <v>0</v>
      </c>
      <c r="BX437" s="5">
        <f t="shared" si="795"/>
        <v>0</v>
      </c>
      <c r="BY437" s="5">
        <f t="shared" si="796"/>
        <v>0</v>
      </c>
      <c r="BZ437" s="5">
        <f t="shared" si="797"/>
        <v>1</v>
      </c>
      <c r="CA437" s="5">
        <f t="shared" si="798"/>
        <v>0</v>
      </c>
      <c r="CB437" s="5">
        <f t="shared" si="799"/>
        <v>0</v>
      </c>
      <c r="CC437" s="5">
        <f t="shared" si="800"/>
        <v>2</v>
      </c>
      <c r="CD437" s="5">
        <f t="shared" si="801"/>
        <v>0</v>
      </c>
      <c r="CE437" s="5">
        <f t="shared" si="802"/>
        <v>0</v>
      </c>
      <c r="CF437" s="5">
        <f t="shared" si="803"/>
        <v>0</v>
      </c>
      <c r="CH437" s="5">
        <f t="shared" si="948"/>
        <v>0</v>
      </c>
      <c r="CI437" s="5">
        <f t="shared" si="804"/>
        <v>0</v>
      </c>
      <c r="CJ437" s="5">
        <f t="shared" si="805"/>
        <v>0</v>
      </c>
      <c r="CK437" s="5">
        <f t="shared" si="806"/>
        <v>0</v>
      </c>
      <c r="CL437" s="5">
        <f t="shared" si="807"/>
        <v>0</v>
      </c>
      <c r="CM437" s="5">
        <f t="shared" si="808"/>
        <v>0</v>
      </c>
      <c r="CN437" s="5">
        <f t="shared" si="809"/>
        <v>0</v>
      </c>
      <c r="CO437" s="5">
        <f t="shared" si="810"/>
        <v>0</v>
      </c>
      <c r="CP437" s="5">
        <f t="shared" si="811"/>
        <v>0</v>
      </c>
      <c r="CQ437" s="5">
        <f t="shared" si="812"/>
        <v>0</v>
      </c>
      <c r="CR437" s="5">
        <f t="shared" si="813"/>
        <v>0</v>
      </c>
      <c r="CS437" s="5">
        <f t="shared" si="814"/>
        <v>0</v>
      </c>
      <c r="CT437" s="5">
        <f t="shared" si="815"/>
        <v>0</v>
      </c>
      <c r="CU437" s="5">
        <f t="shared" si="816"/>
        <v>0</v>
      </c>
      <c r="CV437" s="5">
        <f t="shared" si="817"/>
        <v>0</v>
      </c>
      <c r="CW437" s="5">
        <f t="shared" si="818"/>
        <v>0</v>
      </c>
      <c r="CX437" s="5">
        <f t="shared" si="819"/>
        <v>0</v>
      </c>
      <c r="CY437" s="5">
        <f t="shared" si="820"/>
        <v>0</v>
      </c>
      <c r="CZ437" s="5">
        <f t="shared" si="821"/>
        <v>0</v>
      </c>
      <c r="DA437" s="5">
        <f t="shared" si="822"/>
        <v>0</v>
      </c>
      <c r="DB437" s="5">
        <f t="shared" si="823"/>
        <v>0</v>
      </c>
      <c r="DC437" s="5">
        <f t="shared" si="824"/>
        <v>0</v>
      </c>
      <c r="DD437" s="5">
        <f t="shared" si="825"/>
        <v>0</v>
      </c>
      <c r="DE437" s="5">
        <f t="shared" si="826"/>
        <v>0</v>
      </c>
      <c r="DF437" s="5">
        <f t="shared" si="827"/>
        <v>0</v>
      </c>
      <c r="DG437" s="5">
        <f t="shared" si="828"/>
        <v>0</v>
      </c>
      <c r="DH437" s="5">
        <f t="shared" si="829"/>
        <v>0</v>
      </c>
      <c r="DI437" s="5">
        <f t="shared" si="830"/>
        <v>0</v>
      </c>
      <c r="DJ437" s="5">
        <f t="shared" si="831"/>
        <v>0</v>
      </c>
      <c r="DK437" s="5">
        <f t="shared" si="832"/>
        <v>0</v>
      </c>
      <c r="DL437" s="5">
        <f t="shared" si="833"/>
        <v>0</v>
      </c>
      <c r="DM437" s="5">
        <f t="shared" si="834"/>
        <v>0</v>
      </c>
      <c r="DN437" s="5">
        <f t="shared" si="835"/>
        <v>0</v>
      </c>
      <c r="DO437" s="5">
        <f t="shared" si="836"/>
        <v>0</v>
      </c>
      <c r="DP437" s="5">
        <f t="shared" si="837"/>
        <v>0</v>
      </c>
      <c r="DQ437" s="5">
        <f t="shared" si="838"/>
        <v>0</v>
      </c>
      <c r="DS437" s="5">
        <f t="shared" si="949"/>
        <v>2</v>
      </c>
      <c r="DT437" s="5">
        <f t="shared" si="839"/>
        <v>0</v>
      </c>
      <c r="DU437" s="5">
        <f t="shared" si="840"/>
        <v>0</v>
      </c>
      <c r="DV437" s="5">
        <f t="shared" si="841"/>
        <v>0</v>
      </c>
      <c r="DW437" s="5">
        <f t="shared" si="842"/>
        <v>0</v>
      </c>
      <c r="DX437" s="5">
        <f t="shared" si="843"/>
        <v>0</v>
      </c>
      <c r="DY437" s="5">
        <f t="shared" si="844"/>
        <v>0</v>
      </c>
      <c r="DZ437" s="5">
        <f t="shared" si="845"/>
        <v>0</v>
      </c>
      <c r="EA437" s="5">
        <f t="shared" si="846"/>
        <v>0</v>
      </c>
      <c r="EB437" s="5">
        <f t="shared" si="847"/>
        <v>1</v>
      </c>
      <c r="EC437" s="5">
        <f t="shared" si="848"/>
        <v>0</v>
      </c>
      <c r="ED437" s="5">
        <f t="shared" si="849"/>
        <v>0</v>
      </c>
      <c r="EE437" s="5">
        <f t="shared" si="850"/>
        <v>0</v>
      </c>
      <c r="EF437" s="5">
        <f t="shared" si="851"/>
        <v>0</v>
      </c>
      <c r="EG437" s="5">
        <f t="shared" si="852"/>
        <v>0</v>
      </c>
      <c r="EH437" s="5">
        <f t="shared" si="853"/>
        <v>0</v>
      </c>
      <c r="EI437" s="5">
        <f t="shared" si="854"/>
        <v>0</v>
      </c>
      <c r="EJ437" s="5">
        <f t="shared" si="855"/>
        <v>0</v>
      </c>
      <c r="EK437" s="5">
        <f t="shared" si="856"/>
        <v>0</v>
      </c>
      <c r="EL437" s="5">
        <f t="shared" si="857"/>
        <v>3</v>
      </c>
      <c r="EM437" s="5">
        <f t="shared" si="858"/>
        <v>0</v>
      </c>
      <c r="EN437" s="5">
        <f t="shared" si="859"/>
        <v>0</v>
      </c>
      <c r="EO437" s="5">
        <f t="shared" si="860"/>
        <v>0</v>
      </c>
      <c r="EP437" s="5">
        <f t="shared" si="861"/>
        <v>0</v>
      </c>
      <c r="EQ437" s="5">
        <f t="shared" si="862"/>
        <v>0</v>
      </c>
      <c r="ER437" s="5">
        <f t="shared" si="863"/>
        <v>0</v>
      </c>
      <c r="ES437" s="5">
        <f t="shared" si="864"/>
        <v>0</v>
      </c>
      <c r="ET437" s="5">
        <f t="shared" si="865"/>
        <v>0</v>
      </c>
      <c r="EU437" s="5">
        <f t="shared" si="866"/>
        <v>0</v>
      </c>
      <c r="EV437" s="5">
        <f t="shared" si="867"/>
        <v>0</v>
      </c>
      <c r="EW437" s="5">
        <f t="shared" si="868"/>
        <v>0</v>
      </c>
      <c r="EX437" s="5">
        <f t="shared" si="869"/>
        <v>0</v>
      </c>
      <c r="EY437" s="5">
        <f t="shared" si="870"/>
        <v>0</v>
      </c>
      <c r="EZ437" s="5">
        <f t="shared" si="871"/>
        <v>4</v>
      </c>
      <c r="FA437" s="5">
        <f t="shared" si="872"/>
        <v>0</v>
      </c>
      <c r="FB437" s="5">
        <f t="shared" si="873"/>
        <v>0</v>
      </c>
      <c r="FD437" s="5">
        <f t="shared" si="950"/>
        <v>0</v>
      </c>
      <c r="FE437" s="5">
        <f t="shared" si="874"/>
        <v>0</v>
      </c>
      <c r="FF437" s="5">
        <f t="shared" si="875"/>
        <v>0</v>
      </c>
      <c r="FG437" s="5">
        <f t="shared" si="876"/>
        <v>0</v>
      </c>
      <c r="FH437" s="5">
        <f t="shared" si="877"/>
        <v>0</v>
      </c>
      <c r="FI437" s="5">
        <f t="shared" si="878"/>
        <v>0</v>
      </c>
      <c r="FJ437" s="5">
        <f t="shared" si="879"/>
        <v>0</v>
      </c>
      <c r="FK437" s="5">
        <f t="shared" si="880"/>
        <v>0</v>
      </c>
      <c r="FL437" s="5">
        <f t="shared" si="881"/>
        <v>0</v>
      </c>
      <c r="FM437" s="5">
        <f t="shared" si="882"/>
        <v>0</v>
      </c>
      <c r="FN437" s="5">
        <f t="shared" si="883"/>
        <v>0</v>
      </c>
      <c r="FO437" s="5">
        <f t="shared" si="884"/>
        <v>0</v>
      </c>
      <c r="FP437" s="5">
        <f t="shared" si="885"/>
        <v>0</v>
      </c>
      <c r="FQ437" s="5">
        <f t="shared" si="886"/>
        <v>0</v>
      </c>
      <c r="FR437" s="5">
        <f t="shared" si="887"/>
        <v>0</v>
      </c>
      <c r="FS437" s="5">
        <f t="shared" si="888"/>
        <v>0</v>
      </c>
      <c r="FT437" s="5">
        <f t="shared" si="889"/>
        <v>0</v>
      </c>
      <c r="FU437" s="5">
        <f t="shared" si="890"/>
        <v>0</v>
      </c>
      <c r="FV437" s="5">
        <f t="shared" si="891"/>
        <v>0</v>
      </c>
      <c r="FW437" s="5">
        <f t="shared" si="892"/>
        <v>0</v>
      </c>
      <c r="FX437" s="5">
        <f t="shared" si="893"/>
        <v>0</v>
      </c>
      <c r="FY437" s="5">
        <f t="shared" si="894"/>
        <v>0</v>
      </c>
      <c r="FZ437" s="5">
        <f t="shared" si="895"/>
        <v>0</v>
      </c>
      <c r="GA437" s="5">
        <f t="shared" si="896"/>
        <v>0</v>
      </c>
      <c r="GB437" s="5">
        <f t="shared" si="897"/>
        <v>0</v>
      </c>
      <c r="GC437" s="5">
        <f t="shared" si="898"/>
        <v>0</v>
      </c>
      <c r="GD437" s="5">
        <f t="shared" si="899"/>
        <v>0</v>
      </c>
      <c r="GE437" s="5">
        <f t="shared" si="900"/>
        <v>0</v>
      </c>
      <c r="GF437" s="5">
        <f t="shared" si="901"/>
        <v>0</v>
      </c>
      <c r="GG437" s="5">
        <f t="shared" si="902"/>
        <v>0</v>
      </c>
      <c r="GH437" s="5">
        <f t="shared" si="903"/>
        <v>0</v>
      </c>
      <c r="GI437" s="5">
        <f t="shared" si="904"/>
        <v>0</v>
      </c>
      <c r="GJ437" s="5">
        <f t="shared" si="905"/>
        <v>0</v>
      </c>
      <c r="GK437" s="5">
        <f t="shared" si="906"/>
        <v>0</v>
      </c>
      <c r="GL437" s="5">
        <f t="shared" si="907"/>
        <v>0</v>
      </c>
      <c r="GM437" s="5">
        <f t="shared" si="908"/>
        <v>0</v>
      </c>
      <c r="GO437" s="23">
        <f t="shared" si="909"/>
        <v>0</v>
      </c>
      <c r="GP437" s="23">
        <f t="shared" si="910"/>
        <v>0</v>
      </c>
      <c r="GQ437" s="5">
        <f>+IF(GO437&gt;0, IF(COUNTIF(GO$149:GO437,GO437)&lt;=1,TRUE,FALSE),0)*$C$59*-1</f>
        <v>0</v>
      </c>
      <c r="GR437" s="5">
        <f>+IF(GP437&gt;0, IF(COUNTIF(GP$149:GP437,GP437)&lt;=1,TRUE,FALSE),0)*$C$59*-1</f>
        <v>0</v>
      </c>
    </row>
    <row r="438" spans="1:200" s="5" customFormat="1" hidden="1" outlineLevel="1" x14ac:dyDescent="0.2">
      <c r="A438" s="6"/>
      <c r="F438" s="35">
        <f t="shared" si="911"/>
        <v>11.469999999961786</v>
      </c>
      <c r="G438" s="20">
        <f t="shared" si="765"/>
        <v>0</v>
      </c>
      <c r="H438" s="20">
        <f t="shared" si="766"/>
        <v>0</v>
      </c>
      <c r="I438" s="37">
        <f t="shared" si="767"/>
        <v>0</v>
      </c>
      <c r="J438" s="33">
        <f t="shared" si="768"/>
        <v>11.469999999961786</v>
      </c>
      <c r="L438" s="5">
        <f t="shared" si="951"/>
        <v>-33.83000000000402</v>
      </c>
      <c r="M438" s="5">
        <f t="shared" si="912"/>
        <v>0</v>
      </c>
      <c r="N438" s="5">
        <f t="shared" si="913"/>
        <v>0</v>
      </c>
      <c r="O438" s="5">
        <f t="shared" si="914"/>
        <v>0</v>
      </c>
      <c r="P438" s="5">
        <f t="shared" si="915"/>
        <v>0</v>
      </c>
      <c r="Q438" s="5">
        <f t="shared" si="916"/>
        <v>0</v>
      </c>
      <c r="R438" s="5">
        <f t="shared" si="917"/>
        <v>0</v>
      </c>
      <c r="S438" s="5">
        <f t="shared" si="918"/>
        <v>0</v>
      </c>
      <c r="T438" s="5">
        <f t="shared" si="919"/>
        <v>0</v>
      </c>
      <c r="U438" s="5">
        <f t="shared" si="920"/>
        <v>-54.400000000000531</v>
      </c>
      <c r="V438" s="5">
        <f t="shared" si="921"/>
        <v>0</v>
      </c>
      <c r="W438" s="5">
        <f t="shared" si="922"/>
        <v>0</v>
      </c>
      <c r="X438" s="5">
        <f t="shared" si="923"/>
        <v>0</v>
      </c>
      <c r="Y438" s="5">
        <f t="shared" si="924"/>
        <v>0</v>
      </c>
      <c r="Z438" s="5">
        <f t="shared" si="925"/>
        <v>0</v>
      </c>
      <c r="AA438" s="5">
        <f t="shared" si="926"/>
        <v>0</v>
      </c>
      <c r="AB438" s="5">
        <f t="shared" si="927"/>
        <v>0</v>
      </c>
      <c r="AC438" s="5">
        <f t="shared" si="928"/>
        <v>0</v>
      </c>
      <c r="AD438" s="5">
        <f t="shared" si="929"/>
        <v>0</v>
      </c>
      <c r="AE438" s="5">
        <f t="shared" si="930"/>
        <v>-14.599999999999881</v>
      </c>
      <c r="AF438" s="5">
        <f t="shared" si="931"/>
        <v>0</v>
      </c>
      <c r="AG438" s="5">
        <f t="shared" si="932"/>
        <v>0</v>
      </c>
      <c r="AH438" s="5">
        <f t="shared" si="933"/>
        <v>0</v>
      </c>
      <c r="AI438" s="5">
        <f t="shared" si="934"/>
        <v>0</v>
      </c>
      <c r="AJ438" s="5">
        <f t="shared" si="935"/>
        <v>0</v>
      </c>
      <c r="AK438" s="5">
        <f t="shared" si="936"/>
        <v>0</v>
      </c>
      <c r="AL438" s="5">
        <f t="shared" si="937"/>
        <v>0</v>
      </c>
      <c r="AM438" s="5">
        <f t="shared" si="938"/>
        <v>0</v>
      </c>
      <c r="AN438" s="5">
        <f t="shared" si="939"/>
        <v>0</v>
      </c>
      <c r="AO438" s="5">
        <f t="shared" si="940"/>
        <v>62.759999999998669</v>
      </c>
      <c r="AP438" s="5">
        <f t="shared" si="941"/>
        <v>0</v>
      </c>
      <c r="AQ438" s="5">
        <f t="shared" si="942"/>
        <v>0</v>
      </c>
      <c r="AR438" s="5">
        <f t="shared" si="943"/>
        <v>40</v>
      </c>
      <c r="AS438" s="5">
        <f t="shared" si="944"/>
        <v>-11.400000000000119</v>
      </c>
      <c r="AT438" s="5">
        <f t="shared" si="945"/>
        <v>0</v>
      </c>
      <c r="AU438" s="5">
        <f t="shared" si="946"/>
        <v>0</v>
      </c>
      <c r="AW438" s="5">
        <f t="shared" si="947"/>
        <v>0</v>
      </c>
      <c r="AX438" s="5">
        <f t="shared" si="769"/>
        <v>0</v>
      </c>
      <c r="AY438" s="5">
        <f t="shared" si="770"/>
        <v>0</v>
      </c>
      <c r="AZ438" s="5">
        <f t="shared" si="771"/>
        <v>0</v>
      </c>
      <c r="BA438" s="5">
        <f t="shared" si="772"/>
        <v>0</v>
      </c>
      <c r="BB438" s="5">
        <f t="shared" si="773"/>
        <v>0</v>
      </c>
      <c r="BC438" s="5">
        <f t="shared" si="774"/>
        <v>0</v>
      </c>
      <c r="BD438" s="5">
        <f t="shared" si="775"/>
        <v>0</v>
      </c>
      <c r="BE438" s="5">
        <f t="shared" si="776"/>
        <v>0</v>
      </c>
      <c r="BF438" s="5">
        <f t="shared" si="777"/>
        <v>0</v>
      </c>
      <c r="BG438" s="5">
        <f t="shared" si="778"/>
        <v>0</v>
      </c>
      <c r="BH438" s="5">
        <f t="shared" si="779"/>
        <v>0</v>
      </c>
      <c r="BI438" s="5">
        <f t="shared" si="780"/>
        <v>0</v>
      </c>
      <c r="BJ438" s="5">
        <f t="shared" si="781"/>
        <v>0</v>
      </c>
      <c r="BK438" s="5">
        <f t="shared" si="782"/>
        <v>0</v>
      </c>
      <c r="BL438" s="5">
        <f t="shared" si="783"/>
        <v>0</v>
      </c>
      <c r="BM438" s="5">
        <f t="shared" si="784"/>
        <v>0</v>
      </c>
      <c r="BN438" s="5">
        <f t="shared" si="785"/>
        <v>0</v>
      </c>
      <c r="BO438" s="5">
        <f t="shared" si="786"/>
        <v>0</v>
      </c>
      <c r="BP438" s="5">
        <f t="shared" si="787"/>
        <v>0</v>
      </c>
      <c r="BQ438" s="5">
        <f t="shared" si="788"/>
        <v>0</v>
      </c>
      <c r="BR438" s="5">
        <f t="shared" si="789"/>
        <v>0</v>
      </c>
      <c r="BS438" s="5">
        <f t="shared" si="790"/>
        <v>0</v>
      </c>
      <c r="BT438" s="5">
        <f t="shared" si="791"/>
        <v>0</v>
      </c>
      <c r="BU438" s="5">
        <f t="shared" si="792"/>
        <v>0</v>
      </c>
      <c r="BV438" s="5">
        <f t="shared" si="793"/>
        <v>0</v>
      </c>
      <c r="BW438" s="5">
        <f t="shared" si="794"/>
        <v>0</v>
      </c>
      <c r="BX438" s="5">
        <f t="shared" si="795"/>
        <v>0</v>
      </c>
      <c r="BY438" s="5">
        <f t="shared" si="796"/>
        <v>0</v>
      </c>
      <c r="BZ438" s="5">
        <f t="shared" si="797"/>
        <v>1</v>
      </c>
      <c r="CA438" s="5">
        <f t="shared" si="798"/>
        <v>0</v>
      </c>
      <c r="CB438" s="5">
        <f t="shared" si="799"/>
        <v>0</v>
      </c>
      <c r="CC438" s="5">
        <f t="shared" si="800"/>
        <v>2</v>
      </c>
      <c r="CD438" s="5">
        <f t="shared" si="801"/>
        <v>0</v>
      </c>
      <c r="CE438" s="5">
        <f t="shared" si="802"/>
        <v>0</v>
      </c>
      <c r="CF438" s="5">
        <f t="shared" si="803"/>
        <v>0</v>
      </c>
      <c r="CH438" s="5">
        <f t="shared" si="948"/>
        <v>0</v>
      </c>
      <c r="CI438" s="5">
        <f t="shared" si="804"/>
        <v>0</v>
      </c>
      <c r="CJ438" s="5">
        <f t="shared" si="805"/>
        <v>0</v>
      </c>
      <c r="CK438" s="5">
        <f t="shared" si="806"/>
        <v>0</v>
      </c>
      <c r="CL438" s="5">
        <f t="shared" si="807"/>
        <v>0</v>
      </c>
      <c r="CM438" s="5">
        <f t="shared" si="808"/>
        <v>0</v>
      </c>
      <c r="CN438" s="5">
        <f t="shared" si="809"/>
        <v>0</v>
      </c>
      <c r="CO438" s="5">
        <f t="shared" si="810"/>
        <v>0</v>
      </c>
      <c r="CP438" s="5">
        <f t="shared" si="811"/>
        <v>0</v>
      </c>
      <c r="CQ438" s="5">
        <f t="shared" si="812"/>
        <v>0</v>
      </c>
      <c r="CR438" s="5">
        <f t="shared" si="813"/>
        <v>0</v>
      </c>
      <c r="CS438" s="5">
        <f t="shared" si="814"/>
        <v>0</v>
      </c>
      <c r="CT438" s="5">
        <f t="shared" si="815"/>
        <v>0</v>
      </c>
      <c r="CU438" s="5">
        <f t="shared" si="816"/>
        <v>0</v>
      </c>
      <c r="CV438" s="5">
        <f t="shared" si="817"/>
        <v>0</v>
      </c>
      <c r="CW438" s="5">
        <f t="shared" si="818"/>
        <v>0</v>
      </c>
      <c r="CX438" s="5">
        <f t="shared" si="819"/>
        <v>0</v>
      </c>
      <c r="CY438" s="5">
        <f t="shared" si="820"/>
        <v>0</v>
      </c>
      <c r="CZ438" s="5">
        <f t="shared" si="821"/>
        <v>0</v>
      </c>
      <c r="DA438" s="5">
        <f t="shared" si="822"/>
        <v>0</v>
      </c>
      <c r="DB438" s="5">
        <f t="shared" si="823"/>
        <v>0</v>
      </c>
      <c r="DC438" s="5">
        <f t="shared" si="824"/>
        <v>0</v>
      </c>
      <c r="DD438" s="5">
        <f t="shared" si="825"/>
        <v>0</v>
      </c>
      <c r="DE438" s="5">
        <f t="shared" si="826"/>
        <v>0</v>
      </c>
      <c r="DF438" s="5">
        <f t="shared" si="827"/>
        <v>0</v>
      </c>
      <c r="DG438" s="5">
        <f t="shared" si="828"/>
        <v>0</v>
      </c>
      <c r="DH438" s="5">
        <f t="shared" si="829"/>
        <v>0</v>
      </c>
      <c r="DI438" s="5">
        <f t="shared" si="830"/>
        <v>0</v>
      </c>
      <c r="DJ438" s="5">
        <f t="shared" si="831"/>
        <v>0</v>
      </c>
      <c r="DK438" s="5">
        <f t="shared" si="832"/>
        <v>0</v>
      </c>
      <c r="DL438" s="5">
        <f t="shared" si="833"/>
        <v>0</v>
      </c>
      <c r="DM438" s="5">
        <f t="shared" si="834"/>
        <v>0</v>
      </c>
      <c r="DN438" s="5">
        <f t="shared" si="835"/>
        <v>0</v>
      </c>
      <c r="DO438" s="5">
        <f t="shared" si="836"/>
        <v>0</v>
      </c>
      <c r="DP438" s="5">
        <f t="shared" si="837"/>
        <v>0</v>
      </c>
      <c r="DQ438" s="5">
        <f t="shared" si="838"/>
        <v>0</v>
      </c>
      <c r="DS438" s="5">
        <f t="shared" si="949"/>
        <v>2</v>
      </c>
      <c r="DT438" s="5">
        <f t="shared" si="839"/>
        <v>0</v>
      </c>
      <c r="DU438" s="5">
        <f t="shared" si="840"/>
        <v>0</v>
      </c>
      <c r="DV438" s="5">
        <f t="shared" si="841"/>
        <v>0</v>
      </c>
      <c r="DW438" s="5">
        <f t="shared" si="842"/>
        <v>0</v>
      </c>
      <c r="DX438" s="5">
        <f t="shared" si="843"/>
        <v>0</v>
      </c>
      <c r="DY438" s="5">
        <f t="shared" si="844"/>
        <v>0</v>
      </c>
      <c r="DZ438" s="5">
        <f t="shared" si="845"/>
        <v>0</v>
      </c>
      <c r="EA438" s="5">
        <f t="shared" si="846"/>
        <v>0</v>
      </c>
      <c r="EB438" s="5">
        <f t="shared" si="847"/>
        <v>1</v>
      </c>
      <c r="EC438" s="5">
        <f t="shared" si="848"/>
        <v>0</v>
      </c>
      <c r="ED438" s="5">
        <f t="shared" si="849"/>
        <v>0</v>
      </c>
      <c r="EE438" s="5">
        <f t="shared" si="850"/>
        <v>0</v>
      </c>
      <c r="EF438" s="5">
        <f t="shared" si="851"/>
        <v>0</v>
      </c>
      <c r="EG438" s="5">
        <f t="shared" si="852"/>
        <v>0</v>
      </c>
      <c r="EH438" s="5">
        <f t="shared" si="853"/>
        <v>0</v>
      </c>
      <c r="EI438" s="5">
        <f t="shared" si="854"/>
        <v>0</v>
      </c>
      <c r="EJ438" s="5">
        <f t="shared" si="855"/>
        <v>0</v>
      </c>
      <c r="EK438" s="5">
        <f t="shared" si="856"/>
        <v>0</v>
      </c>
      <c r="EL438" s="5">
        <f t="shared" si="857"/>
        <v>3</v>
      </c>
      <c r="EM438" s="5">
        <f t="shared" si="858"/>
        <v>0</v>
      </c>
      <c r="EN438" s="5">
        <f t="shared" si="859"/>
        <v>0</v>
      </c>
      <c r="EO438" s="5">
        <f t="shared" si="860"/>
        <v>0</v>
      </c>
      <c r="EP438" s="5">
        <f t="shared" si="861"/>
        <v>0</v>
      </c>
      <c r="EQ438" s="5">
        <f t="shared" si="862"/>
        <v>0</v>
      </c>
      <c r="ER438" s="5">
        <f t="shared" si="863"/>
        <v>0</v>
      </c>
      <c r="ES438" s="5">
        <f t="shared" si="864"/>
        <v>0</v>
      </c>
      <c r="ET438" s="5">
        <f t="shared" si="865"/>
        <v>0</v>
      </c>
      <c r="EU438" s="5">
        <f t="shared" si="866"/>
        <v>0</v>
      </c>
      <c r="EV438" s="5">
        <f t="shared" si="867"/>
        <v>0</v>
      </c>
      <c r="EW438" s="5">
        <f t="shared" si="868"/>
        <v>0</v>
      </c>
      <c r="EX438" s="5">
        <f t="shared" si="869"/>
        <v>0</v>
      </c>
      <c r="EY438" s="5">
        <f t="shared" si="870"/>
        <v>0</v>
      </c>
      <c r="EZ438" s="5">
        <f t="shared" si="871"/>
        <v>4</v>
      </c>
      <c r="FA438" s="5">
        <f t="shared" si="872"/>
        <v>0</v>
      </c>
      <c r="FB438" s="5">
        <f t="shared" si="873"/>
        <v>0</v>
      </c>
      <c r="FD438" s="5">
        <f t="shared" si="950"/>
        <v>0</v>
      </c>
      <c r="FE438" s="5">
        <f t="shared" si="874"/>
        <v>0</v>
      </c>
      <c r="FF438" s="5">
        <f t="shared" si="875"/>
        <v>0</v>
      </c>
      <c r="FG438" s="5">
        <f t="shared" si="876"/>
        <v>0</v>
      </c>
      <c r="FH438" s="5">
        <f t="shared" si="877"/>
        <v>0</v>
      </c>
      <c r="FI438" s="5">
        <f t="shared" si="878"/>
        <v>0</v>
      </c>
      <c r="FJ438" s="5">
        <f t="shared" si="879"/>
        <v>0</v>
      </c>
      <c r="FK438" s="5">
        <f t="shared" si="880"/>
        <v>0</v>
      </c>
      <c r="FL438" s="5">
        <f t="shared" si="881"/>
        <v>0</v>
      </c>
      <c r="FM438" s="5">
        <f t="shared" si="882"/>
        <v>0</v>
      </c>
      <c r="FN438" s="5">
        <f t="shared" si="883"/>
        <v>0</v>
      </c>
      <c r="FO438" s="5">
        <f t="shared" si="884"/>
        <v>0</v>
      </c>
      <c r="FP438" s="5">
        <f t="shared" si="885"/>
        <v>0</v>
      </c>
      <c r="FQ438" s="5">
        <f t="shared" si="886"/>
        <v>0</v>
      </c>
      <c r="FR438" s="5">
        <f t="shared" si="887"/>
        <v>0</v>
      </c>
      <c r="FS438" s="5">
        <f t="shared" si="888"/>
        <v>0</v>
      </c>
      <c r="FT438" s="5">
        <f t="shared" si="889"/>
        <v>0</v>
      </c>
      <c r="FU438" s="5">
        <f t="shared" si="890"/>
        <v>0</v>
      </c>
      <c r="FV438" s="5">
        <f t="shared" si="891"/>
        <v>0</v>
      </c>
      <c r="FW438" s="5">
        <f t="shared" si="892"/>
        <v>0</v>
      </c>
      <c r="FX438" s="5">
        <f t="shared" si="893"/>
        <v>0</v>
      </c>
      <c r="FY438" s="5">
        <f t="shared" si="894"/>
        <v>0</v>
      </c>
      <c r="FZ438" s="5">
        <f t="shared" si="895"/>
        <v>0</v>
      </c>
      <c r="GA438" s="5">
        <f t="shared" si="896"/>
        <v>0</v>
      </c>
      <c r="GB438" s="5">
        <f t="shared" si="897"/>
        <v>0</v>
      </c>
      <c r="GC438" s="5">
        <f t="shared" si="898"/>
        <v>0</v>
      </c>
      <c r="GD438" s="5">
        <f t="shared" si="899"/>
        <v>0</v>
      </c>
      <c r="GE438" s="5">
        <f t="shared" si="900"/>
        <v>0</v>
      </c>
      <c r="GF438" s="5">
        <f t="shared" si="901"/>
        <v>0</v>
      </c>
      <c r="GG438" s="5">
        <f t="shared" si="902"/>
        <v>0</v>
      </c>
      <c r="GH438" s="5">
        <f t="shared" si="903"/>
        <v>0</v>
      </c>
      <c r="GI438" s="5">
        <f t="shared" si="904"/>
        <v>0</v>
      </c>
      <c r="GJ438" s="5">
        <f t="shared" si="905"/>
        <v>0</v>
      </c>
      <c r="GK438" s="5">
        <f t="shared" si="906"/>
        <v>0</v>
      </c>
      <c r="GL438" s="5">
        <f t="shared" si="907"/>
        <v>0</v>
      </c>
      <c r="GM438" s="5">
        <f t="shared" si="908"/>
        <v>0</v>
      </c>
      <c r="GO438" s="23">
        <f t="shared" si="909"/>
        <v>0</v>
      </c>
      <c r="GP438" s="23">
        <f t="shared" si="910"/>
        <v>0</v>
      </c>
      <c r="GQ438" s="5">
        <f>+IF(GO438&gt;0, IF(COUNTIF(GO$149:GO438,GO438)&lt;=1,TRUE,FALSE),0)*$C$59*-1</f>
        <v>0</v>
      </c>
      <c r="GR438" s="5">
        <f>+IF(GP438&gt;0, IF(COUNTIF(GP$149:GP438,GP438)&lt;=1,TRUE,FALSE),0)*$C$59*-1</f>
        <v>0</v>
      </c>
    </row>
    <row r="439" spans="1:200" s="5" customFormat="1" hidden="1" outlineLevel="1" x14ac:dyDescent="0.2">
      <c r="A439" s="6"/>
      <c r="F439" s="35">
        <f t="shared" si="911"/>
        <v>11.469999999961786</v>
      </c>
      <c r="G439" s="20">
        <f t="shared" si="765"/>
        <v>0</v>
      </c>
      <c r="H439" s="20">
        <f t="shared" si="766"/>
        <v>0</v>
      </c>
      <c r="I439" s="37">
        <f t="shared" si="767"/>
        <v>0</v>
      </c>
      <c r="J439" s="33">
        <f t="shared" si="768"/>
        <v>11.469999999961786</v>
      </c>
      <c r="L439" s="5">
        <f t="shared" si="951"/>
        <v>-33.83000000000402</v>
      </c>
      <c r="M439" s="5">
        <f t="shared" si="912"/>
        <v>0</v>
      </c>
      <c r="N439" s="5">
        <f t="shared" si="913"/>
        <v>0</v>
      </c>
      <c r="O439" s="5">
        <f t="shared" si="914"/>
        <v>0</v>
      </c>
      <c r="P439" s="5">
        <f t="shared" si="915"/>
        <v>0</v>
      </c>
      <c r="Q439" s="5">
        <f t="shared" si="916"/>
        <v>0</v>
      </c>
      <c r="R439" s="5">
        <f t="shared" si="917"/>
        <v>0</v>
      </c>
      <c r="S439" s="5">
        <f t="shared" si="918"/>
        <v>0</v>
      </c>
      <c r="T439" s="5">
        <f t="shared" si="919"/>
        <v>0</v>
      </c>
      <c r="U439" s="5">
        <f t="shared" si="920"/>
        <v>-54.400000000000531</v>
      </c>
      <c r="V439" s="5">
        <f t="shared" si="921"/>
        <v>0</v>
      </c>
      <c r="W439" s="5">
        <f t="shared" si="922"/>
        <v>0</v>
      </c>
      <c r="X439" s="5">
        <f t="shared" si="923"/>
        <v>0</v>
      </c>
      <c r="Y439" s="5">
        <f t="shared" si="924"/>
        <v>0</v>
      </c>
      <c r="Z439" s="5">
        <f t="shared" si="925"/>
        <v>0</v>
      </c>
      <c r="AA439" s="5">
        <f t="shared" si="926"/>
        <v>0</v>
      </c>
      <c r="AB439" s="5">
        <f t="shared" si="927"/>
        <v>0</v>
      </c>
      <c r="AC439" s="5">
        <f t="shared" si="928"/>
        <v>0</v>
      </c>
      <c r="AD439" s="5">
        <f t="shared" si="929"/>
        <v>0</v>
      </c>
      <c r="AE439" s="5">
        <f t="shared" si="930"/>
        <v>-14.599999999999881</v>
      </c>
      <c r="AF439" s="5">
        <f t="shared" si="931"/>
        <v>0</v>
      </c>
      <c r="AG439" s="5">
        <f t="shared" si="932"/>
        <v>0</v>
      </c>
      <c r="AH439" s="5">
        <f t="shared" si="933"/>
        <v>0</v>
      </c>
      <c r="AI439" s="5">
        <f t="shared" si="934"/>
        <v>0</v>
      </c>
      <c r="AJ439" s="5">
        <f t="shared" si="935"/>
        <v>0</v>
      </c>
      <c r="AK439" s="5">
        <f t="shared" si="936"/>
        <v>0</v>
      </c>
      <c r="AL439" s="5">
        <f t="shared" si="937"/>
        <v>0</v>
      </c>
      <c r="AM439" s="5">
        <f t="shared" si="938"/>
        <v>0</v>
      </c>
      <c r="AN439" s="5">
        <f t="shared" si="939"/>
        <v>0</v>
      </c>
      <c r="AO439" s="5">
        <f t="shared" si="940"/>
        <v>62.759999999998669</v>
      </c>
      <c r="AP439" s="5">
        <f t="shared" si="941"/>
        <v>0</v>
      </c>
      <c r="AQ439" s="5">
        <f t="shared" si="942"/>
        <v>0</v>
      </c>
      <c r="AR439" s="5">
        <f t="shared" si="943"/>
        <v>40</v>
      </c>
      <c r="AS439" s="5">
        <f t="shared" si="944"/>
        <v>-11.400000000000119</v>
      </c>
      <c r="AT439" s="5">
        <f t="shared" si="945"/>
        <v>0</v>
      </c>
      <c r="AU439" s="5">
        <f t="shared" si="946"/>
        <v>0</v>
      </c>
      <c r="AW439" s="5">
        <f t="shared" si="947"/>
        <v>0</v>
      </c>
      <c r="AX439" s="5">
        <f t="shared" si="769"/>
        <v>0</v>
      </c>
      <c r="AY439" s="5">
        <f t="shared" si="770"/>
        <v>0</v>
      </c>
      <c r="AZ439" s="5">
        <f t="shared" si="771"/>
        <v>0</v>
      </c>
      <c r="BA439" s="5">
        <f t="shared" si="772"/>
        <v>0</v>
      </c>
      <c r="BB439" s="5">
        <f t="shared" si="773"/>
        <v>0</v>
      </c>
      <c r="BC439" s="5">
        <f t="shared" si="774"/>
        <v>0</v>
      </c>
      <c r="BD439" s="5">
        <f t="shared" si="775"/>
        <v>0</v>
      </c>
      <c r="BE439" s="5">
        <f t="shared" si="776"/>
        <v>0</v>
      </c>
      <c r="BF439" s="5">
        <f t="shared" si="777"/>
        <v>0</v>
      </c>
      <c r="BG439" s="5">
        <f t="shared" si="778"/>
        <v>0</v>
      </c>
      <c r="BH439" s="5">
        <f t="shared" si="779"/>
        <v>0</v>
      </c>
      <c r="BI439" s="5">
        <f t="shared" si="780"/>
        <v>0</v>
      </c>
      <c r="BJ439" s="5">
        <f t="shared" si="781"/>
        <v>0</v>
      </c>
      <c r="BK439" s="5">
        <f t="shared" si="782"/>
        <v>0</v>
      </c>
      <c r="BL439" s="5">
        <f t="shared" si="783"/>
        <v>0</v>
      </c>
      <c r="BM439" s="5">
        <f t="shared" si="784"/>
        <v>0</v>
      </c>
      <c r="BN439" s="5">
        <f t="shared" si="785"/>
        <v>0</v>
      </c>
      <c r="BO439" s="5">
        <f t="shared" si="786"/>
        <v>0</v>
      </c>
      <c r="BP439" s="5">
        <f t="shared" si="787"/>
        <v>0</v>
      </c>
      <c r="BQ439" s="5">
        <f t="shared" si="788"/>
        <v>0</v>
      </c>
      <c r="BR439" s="5">
        <f t="shared" si="789"/>
        <v>0</v>
      </c>
      <c r="BS439" s="5">
        <f t="shared" si="790"/>
        <v>0</v>
      </c>
      <c r="BT439" s="5">
        <f t="shared" si="791"/>
        <v>0</v>
      </c>
      <c r="BU439" s="5">
        <f t="shared" si="792"/>
        <v>0</v>
      </c>
      <c r="BV439" s="5">
        <f t="shared" si="793"/>
        <v>0</v>
      </c>
      <c r="BW439" s="5">
        <f t="shared" si="794"/>
        <v>0</v>
      </c>
      <c r="BX439" s="5">
        <f t="shared" si="795"/>
        <v>0</v>
      </c>
      <c r="BY439" s="5">
        <f t="shared" si="796"/>
        <v>0</v>
      </c>
      <c r="BZ439" s="5">
        <f t="shared" si="797"/>
        <v>1</v>
      </c>
      <c r="CA439" s="5">
        <f t="shared" si="798"/>
        <v>0</v>
      </c>
      <c r="CB439" s="5">
        <f t="shared" si="799"/>
        <v>0</v>
      </c>
      <c r="CC439" s="5">
        <f t="shared" si="800"/>
        <v>2</v>
      </c>
      <c r="CD439" s="5">
        <f t="shared" si="801"/>
        <v>0</v>
      </c>
      <c r="CE439" s="5">
        <f t="shared" si="802"/>
        <v>0</v>
      </c>
      <c r="CF439" s="5">
        <f t="shared" si="803"/>
        <v>0</v>
      </c>
      <c r="CH439" s="5">
        <f t="shared" si="948"/>
        <v>0</v>
      </c>
      <c r="CI439" s="5">
        <f t="shared" si="804"/>
        <v>0</v>
      </c>
      <c r="CJ439" s="5">
        <f t="shared" si="805"/>
        <v>0</v>
      </c>
      <c r="CK439" s="5">
        <f t="shared" si="806"/>
        <v>0</v>
      </c>
      <c r="CL439" s="5">
        <f t="shared" si="807"/>
        <v>0</v>
      </c>
      <c r="CM439" s="5">
        <f t="shared" si="808"/>
        <v>0</v>
      </c>
      <c r="CN439" s="5">
        <f t="shared" si="809"/>
        <v>0</v>
      </c>
      <c r="CO439" s="5">
        <f t="shared" si="810"/>
        <v>0</v>
      </c>
      <c r="CP439" s="5">
        <f t="shared" si="811"/>
        <v>0</v>
      </c>
      <c r="CQ439" s="5">
        <f t="shared" si="812"/>
        <v>0</v>
      </c>
      <c r="CR439" s="5">
        <f t="shared" si="813"/>
        <v>0</v>
      </c>
      <c r="CS439" s="5">
        <f t="shared" si="814"/>
        <v>0</v>
      </c>
      <c r="CT439" s="5">
        <f t="shared" si="815"/>
        <v>0</v>
      </c>
      <c r="CU439" s="5">
        <f t="shared" si="816"/>
        <v>0</v>
      </c>
      <c r="CV439" s="5">
        <f t="shared" si="817"/>
        <v>0</v>
      </c>
      <c r="CW439" s="5">
        <f t="shared" si="818"/>
        <v>0</v>
      </c>
      <c r="CX439" s="5">
        <f t="shared" si="819"/>
        <v>0</v>
      </c>
      <c r="CY439" s="5">
        <f t="shared" si="820"/>
        <v>0</v>
      </c>
      <c r="CZ439" s="5">
        <f t="shared" si="821"/>
        <v>0</v>
      </c>
      <c r="DA439" s="5">
        <f t="shared" si="822"/>
        <v>0</v>
      </c>
      <c r="DB439" s="5">
        <f t="shared" si="823"/>
        <v>0</v>
      </c>
      <c r="DC439" s="5">
        <f t="shared" si="824"/>
        <v>0</v>
      </c>
      <c r="DD439" s="5">
        <f t="shared" si="825"/>
        <v>0</v>
      </c>
      <c r="DE439" s="5">
        <f t="shared" si="826"/>
        <v>0</v>
      </c>
      <c r="DF439" s="5">
        <f t="shared" si="827"/>
        <v>0</v>
      </c>
      <c r="DG439" s="5">
        <f t="shared" si="828"/>
        <v>0</v>
      </c>
      <c r="DH439" s="5">
        <f t="shared" si="829"/>
        <v>0</v>
      </c>
      <c r="DI439" s="5">
        <f t="shared" si="830"/>
        <v>0</v>
      </c>
      <c r="DJ439" s="5">
        <f t="shared" si="831"/>
        <v>0</v>
      </c>
      <c r="DK439" s="5">
        <f t="shared" si="832"/>
        <v>0</v>
      </c>
      <c r="DL439" s="5">
        <f t="shared" si="833"/>
        <v>0</v>
      </c>
      <c r="DM439" s="5">
        <f t="shared" si="834"/>
        <v>0</v>
      </c>
      <c r="DN439" s="5">
        <f t="shared" si="835"/>
        <v>0</v>
      </c>
      <c r="DO439" s="5">
        <f t="shared" si="836"/>
        <v>0</v>
      </c>
      <c r="DP439" s="5">
        <f t="shared" si="837"/>
        <v>0</v>
      </c>
      <c r="DQ439" s="5">
        <f t="shared" si="838"/>
        <v>0</v>
      </c>
      <c r="DS439" s="5">
        <f t="shared" si="949"/>
        <v>2</v>
      </c>
      <c r="DT439" s="5">
        <f t="shared" si="839"/>
        <v>0</v>
      </c>
      <c r="DU439" s="5">
        <f t="shared" si="840"/>
        <v>0</v>
      </c>
      <c r="DV439" s="5">
        <f t="shared" si="841"/>
        <v>0</v>
      </c>
      <c r="DW439" s="5">
        <f t="shared" si="842"/>
        <v>0</v>
      </c>
      <c r="DX439" s="5">
        <f t="shared" si="843"/>
        <v>0</v>
      </c>
      <c r="DY439" s="5">
        <f t="shared" si="844"/>
        <v>0</v>
      </c>
      <c r="DZ439" s="5">
        <f t="shared" si="845"/>
        <v>0</v>
      </c>
      <c r="EA439" s="5">
        <f t="shared" si="846"/>
        <v>0</v>
      </c>
      <c r="EB439" s="5">
        <f t="shared" si="847"/>
        <v>1</v>
      </c>
      <c r="EC439" s="5">
        <f t="shared" si="848"/>
        <v>0</v>
      </c>
      <c r="ED439" s="5">
        <f t="shared" si="849"/>
        <v>0</v>
      </c>
      <c r="EE439" s="5">
        <f t="shared" si="850"/>
        <v>0</v>
      </c>
      <c r="EF439" s="5">
        <f t="shared" si="851"/>
        <v>0</v>
      </c>
      <c r="EG439" s="5">
        <f t="shared" si="852"/>
        <v>0</v>
      </c>
      <c r="EH439" s="5">
        <f t="shared" si="853"/>
        <v>0</v>
      </c>
      <c r="EI439" s="5">
        <f t="shared" si="854"/>
        <v>0</v>
      </c>
      <c r="EJ439" s="5">
        <f t="shared" si="855"/>
        <v>0</v>
      </c>
      <c r="EK439" s="5">
        <f t="shared" si="856"/>
        <v>0</v>
      </c>
      <c r="EL439" s="5">
        <f t="shared" si="857"/>
        <v>3</v>
      </c>
      <c r="EM439" s="5">
        <f t="shared" si="858"/>
        <v>0</v>
      </c>
      <c r="EN439" s="5">
        <f t="shared" si="859"/>
        <v>0</v>
      </c>
      <c r="EO439" s="5">
        <f t="shared" si="860"/>
        <v>0</v>
      </c>
      <c r="EP439" s="5">
        <f t="shared" si="861"/>
        <v>0</v>
      </c>
      <c r="EQ439" s="5">
        <f t="shared" si="862"/>
        <v>0</v>
      </c>
      <c r="ER439" s="5">
        <f t="shared" si="863"/>
        <v>0</v>
      </c>
      <c r="ES439" s="5">
        <f t="shared" si="864"/>
        <v>0</v>
      </c>
      <c r="ET439" s="5">
        <f t="shared" si="865"/>
        <v>0</v>
      </c>
      <c r="EU439" s="5">
        <f t="shared" si="866"/>
        <v>0</v>
      </c>
      <c r="EV439" s="5">
        <f t="shared" si="867"/>
        <v>0</v>
      </c>
      <c r="EW439" s="5">
        <f t="shared" si="868"/>
        <v>0</v>
      </c>
      <c r="EX439" s="5">
        <f t="shared" si="869"/>
        <v>0</v>
      </c>
      <c r="EY439" s="5">
        <f t="shared" si="870"/>
        <v>0</v>
      </c>
      <c r="EZ439" s="5">
        <f t="shared" si="871"/>
        <v>4</v>
      </c>
      <c r="FA439" s="5">
        <f t="shared" si="872"/>
        <v>0</v>
      </c>
      <c r="FB439" s="5">
        <f t="shared" si="873"/>
        <v>0</v>
      </c>
      <c r="FD439" s="5">
        <f t="shared" si="950"/>
        <v>0</v>
      </c>
      <c r="FE439" s="5">
        <f t="shared" si="874"/>
        <v>0</v>
      </c>
      <c r="FF439" s="5">
        <f t="shared" si="875"/>
        <v>0</v>
      </c>
      <c r="FG439" s="5">
        <f t="shared" si="876"/>
        <v>0</v>
      </c>
      <c r="FH439" s="5">
        <f t="shared" si="877"/>
        <v>0</v>
      </c>
      <c r="FI439" s="5">
        <f t="shared" si="878"/>
        <v>0</v>
      </c>
      <c r="FJ439" s="5">
        <f t="shared" si="879"/>
        <v>0</v>
      </c>
      <c r="FK439" s="5">
        <f t="shared" si="880"/>
        <v>0</v>
      </c>
      <c r="FL439" s="5">
        <f t="shared" si="881"/>
        <v>0</v>
      </c>
      <c r="FM439" s="5">
        <f t="shared" si="882"/>
        <v>0</v>
      </c>
      <c r="FN439" s="5">
        <f t="shared" si="883"/>
        <v>0</v>
      </c>
      <c r="FO439" s="5">
        <f t="shared" si="884"/>
        <v>0</v>
      </c>
      <c r="FP439" s="5">
        <f t="shared" si="885"/>
        <v>0</v>
      </c>
      <c r="FQ439" s="5">
        <f t="shared" si="886"/>
        <v>0</v>
      </c>
      <c r="FR439" s="5">
        <f t="shared" si="887"/>
        <v>0</v>
      </c>
      <c r="FS439" s="5">
        <f t="shared" si="888"/>
        <v>0</v>
      </c>
      <c r="FT439" s="5">
        <f t="shared" si="889"/>
        <v>0</v>
      </c>
      <c r="FU439" s="5">
        <f t="shared" si="890"/>
        <v>0</v>
      </c>
      <c r="FV439" s="5">
        <f t="shared" si="891"/>
        <v>0</v>
      </c>
      <c r="FW439" s="5">
        <f t="shared" si="892"/>
        <v>0</v>
      </c>
      <c r="FX439" s="5">
        <f t="shared" si="893"/>
        <v>0</v>
      </c>
      <c r="FY439" s="5">
        <f t="shared" si="894"/>
        <v>0</v>
      </c>
      <c r="FZ439" s="5">
        <f t="shared" si="895"/>
        <v>0</v>
      </c>
      <c r="GA439" s="5">
        <f t="shared" si="896"/>
        <v>0</v>
      </c>
      <c r="GB439" s="5">
        <f t="shared" si="897"/>
        <v>0</v>
      </c>
      <c r="GC439" s="5">
        <f t="shared" si="898"/>
        <v>0</v>
      </c>
      <c r="GD439" s="5">
        <f t="shared" si="899"/>
        <v>0</v>
      </c>
      <c r="GE439" s="5">
        <f t="shared" si="900"/>
        <v>0</v>
      </c>
      <c r="GF439" s="5">
        <f t="shared" si="901"/>
        <v>0</v>
      </c>
      <c r="GG439" s="5">
        <f t="shared" si="902"/>
        <v>0</v>
      </c>
      <c r="GH439" s="5">
        <f t="shared" si="903"/>
        <v>0</v>
      </c>
      <c r="GI439" s="5">
        <f t="shared" si="904"/>
        <v>0</v>
      </c>
      <c r="GJ439" s="5">
        <f t="shared" si="905"/>
        <v>0</v>
      </c>
      <c r="GK439" s="5">
        <f t="shared" si="906"/>
        <v>0</v>
      </c>
      <c r="GL439" s="5">
        <f t="shared" si="907"/>
        <v>0</v>
      </c>
      <c r="GM439" s="5">
        <f t="shared" si="908"/>
        <v>0</v>
      </c>
      <c r="GO439" s="23">
        <f t="shared" si="909"/>
        <v>0</v>
      </c>
      <c r="GP439" s="23">
        <f t="shared" si="910"/>
        <v>0</v>
      </c>
      <c r="GQ439" s="5">
        <f>+IF(GO439&gt;0, IF(COUNTIF(GO$149:GO439,GO439)&lt;=1,TRUE,FALSE),0)*$C$59*-1</f>
        <v>0</v>
      </c>
      <c r="GR439" s="5">
        <f>+IF(GP439&gt;0, IF(COUNTIF(GP$149:GP439,GP439)&lt;=1,TRUE,FALSE),0)*$C$59*-1</f>
        <v>0</v>
      </c>
    </row>
    <row r="440" spans="1:200" s="5" customFormat="1" hidden="1" outlineLevel="1" x14ac:dyDescent="0.2">
      <c r="A440" s="6"/>
      <c r="F440" s="35">
        <f t="shared" si="911"/>
        <v>11.469999999961786</v>
      </c>
      <c r="G440" s="20">
        <f t="shared" si="765"/>
        <v>0</v>
      </c>
      <c r="H440" s="20">
        <f t="shared" si="766"/>
        <v>0</v>
      </c>
      <c r="I440" s="37">
        <f t="shared" si="767"/>
        <v>0</v>
      </c>
      <c r="J440" s="33">
        <f t="shared" si="768"/>
        <v>11.469999999961786</v>
      </c>
      <c r="L440" s="5">
        <f t="shared" si="951"/>
        <v>-33.83000000000402</v>
      </c>
      <c r="M440" s="5">
        <f t="shared" si="912"/>
        <v>0</v>
      </c>
      <c r="N440" s="5">
        <f t="shared" si="913"/>
        <v>0</v>
      </c>
      <c r="O440" s="5">
        <f t="shared" si="914"/>
        <v>0</v>
      </c>
      <c r="P440" s="5">
        <f t="shared" si="915"/>
        <v>0</v>
      </c>
      <c r="Q440" s="5">
        <f t="shared" si="916"/>
        <v>0</v>
      </c>
      <c r="R440" s="5">
        <f t="shared" si="917"/>
        <v>0</v>
      </c>
      <c r="S440" s="5">
        <f t="shared" si="918"/>
        <v>0</v>
      </c>
      <c r="T440" s="5">
        <f t="shared" si="919"/>
        <v>0</v>
      </c>
      <c r="U440" s="5">
        <f t="shared" si="920"/>
        <v>-54.400000000000531</v>
      </c>
      <c r="V440" s="5">
        <f t="shared" si="921"/>
        <v>0</v>
      </c>
      <c r="W440" s="5">
        <f t="shared" si="922"/>
        <v>0</v>
      </c>
      <c r="X440" s="5">
        <f t="shared" si="923"/>
        <v>0</v>
      </c>
      <c r="Y440" s="5">
        <f t="shared" si="924"/>
        <v>0</v>
      </c>
      <c r="Z440" s="5">
        <f t="shared" si="925"/>
        <v>0</v>
      </c>
      <c r="AA440" s="5">
        <f t="shared" si="926"/>
        <v>0</v>
      </c>
      <c r="AB440" s="5">
        <f t="shared" si="927"/>
        <v>0</v>
      </c>
      <c r="AC440" s="5">
        <f t="shared" si="928"/>
        <v>0</v>
      </c>
      <c r="AD440" s="5">
        <f t="shared" si="929"/>
        <v>0</v>
      </c>
      <c r="AE440" s="5">
        <f t="shared" si="930"/>
        <v>-14.599999999999881</v>
      </c>
      <c r="AF440" s="5">
        <f t="shared" si="931"/>
        <v>0</v>
      </c>
      <c r="AG440" s="5">
        <f t="shared" si="932"/>
        <v>0</v>
      </c>
      <c r="AH440" s="5">
        <f t="shared" si="933"/>
        <v>0</v>
      </c>
      <c r="AI440" s="5">
        <f t="shared" si="934"/>
        <v>0</v>
      </c>
      <c r="AJ440" s="5">
        <f t="shared" si="935"/>
        <v>0</v>
      </c>
      <c r="AK440" s="5">
        <f t="shared" si="936"/>
        <v>0</v>
      </c>
      <c r="AL440" s="5">
        <f t="shared" si="937"/>
        <v>0</v>
      </c>
      <c r="AM440" s="5">
        <f t="shared" si="938"/>
        <v>0</v>
      </c>
      <c r="AN440" s="5">
        <f t="shared" si="939"/>
        <v>0</v>
      </c>
      <c r="AO440" s="5">
        <f t="shared" si="940"/>
        <v>62.759999999998669</v>
      </c>
      <c r="AP440" s="5">
        <f t="shared" si="941"/>
        <v>0</v>
      </c>
      <c r="AQ440" s="5">
        <f t="shared" si="942"/>
        <v>0</v>
      </c>
      <c r="AR440" s="5">
        <f t="shared" si="943"/>
        <v>40</v>
      </c>
      <c r="AS440" s="5">
        <f t="shared" si="944"/>
        <v>-11.400000000000119</v>
      </c>
      <c r="AT440" s="5">
        <f t="shared" si="945"/>
        <v>0</v>
      </c>
      <c r="AU440" s="5">
        <f t="shared" si="946"/>
        <v>0</v>
      </c>
      <c r="AW440" s="5">
        <f t="shared" si="947"/>
        <v>0</v>
      </c>
      <c r="AX440" s="5">
        <f t="shared" si="769"/>
        <v>0</v>
      </c>
      <c r="AY440" s="5">
        <f t="shared" si="770"/>
        <v>0</v>
      </c>
      <c r="AZ440" s="5">
        <f t="shared" si="771"/>
        <v>0</v>
      </c>
      <c r="BA440" s="5">
        <f t="shared" si="772"/>
        <v>0</v>
      </c>
      <c r="BB440" s="5">
        <f t="shared" si="773"/>
        <v>0</v>
      </c>
      <c r="BC440" s="5">
        <f t="shared" si="774"/>
        <v>0</v>
      </c>
      <c r="BD440" s="5">
        <f t="shared" si="775"/>
        <v>0</v>
      </c>
      <c r="BE440" s="5">
        <f t="shared" si="776"/>
        <v>0</v>
      </c>
      <c r="BF440" s="5">
        <f t="shared" si="777"/>
        <v>0</v>
      </c>
      <c r="BG440" s="5">
        <f t="shared" si="778"/>
        <v>0</v>
      </c>
      <c r="BH440" s="5">
        <f t="shared" si="779"/>
        <v>0</v>
      </c>
      <c r="BI440" s="5">
        <f t="shared" si="780"/>
        <v>0</v>
      </c>
      <c r="BJ440" s="5">
        <f t="shared" si="781"/>
        <v>0</v>
      </c>
      <c r="BK440" s="5">
        <f t="shared" si="782"/>
        <v>0</v>
      </c>
      <c r="BL440" s="5">
        <f t="shared" si="783"/>
        <v>0</v>
      </c>
      <c r="BM440" s="5">
        <f t="shared" si="784"/>
        <v>0</v>
      </c>
      <c r="BN440" s="5">
        <f t="shared" si="785"/>
        <v>0</v>
      </c>
      <c r="BO440" s="5">
        <f t="shared" si="786"/>
        <v>0</v>
      </c>
      <c r="BP440" s="5">
        <f t="shared" si="787"/>
        <v>0</v>
      </c>
      <c r="BQ440" s="5">
        <f t="shared" si="788"/>
        <v>0</v>
      </c>
      <c r="BR440" s="5">
        <f t="shared" si="789"/>
        <v>0</v>
      </c>
      <c r="BS440" s="5">
        <f t="shared" si="790"/>
        <v>0</v>
      </c>
      <c r="BT440" s="5">
        <f t="shared" si="791"/>
        <v>0</v>
      </c>
      <c r="BU440" s="5">
        <f t="shared" si="792"/>
        <v>0</v>
      </c>
      <c r="BV440" s="5">
        <f t="shared" si="793"/>
        <v>0</v>
      </c>
      <c r="BW440" s="5">
        <f t="shared" si="794"/>
        <v>0</v>
      </c>
      <c r="BX440" s="5">
        <f t="shared" si="795"/>
        <v>0</v>
      </c>
      <c r="BY440" s="5">
        <f t="shared" si="796"/>
        <v>0</v>
      </c>
      <c r="BZ440" s="5">
        <f t="shared" si="797"/>
        <v>1</v>
      </c>
      <c r="CA440" s="5">
        <f t="shared" si="798"/>
        <v>0</v>
      </c>
      <c r="CB440" s="5">
        <f t="shared" si="799"/>
        <v>0</v>
      </c>
      <c r="CC440" s="5">
        <f t="shared" si="800"/>
        <v>2</v>
      </c>
      <c r="CD440" s="5">
        <f t="shared" si="801"/>
        <v>0</v>
      </c>
      <c r="CE440" s="5">
        <f t="shared" si="802"/>
        <v>0</v>
      </c>
      <c r="CF440" s="5">
        <f t="shared" si="803"/>
        <v>0</v>
      </c>
      <c r="CH440" s="5">
        <f t="shared" si="948"/>
        <v>0</v>
      </c>
      <c r="CI440" s="5">
        <f t="shared" si="804"/>
        <v>0</v>
      </c>
      <c r="CJ440" s="5">
        <f t="shared" si="805"/>
        <v>0</v>
      </c>
      <c r="CK440" s="5">
        <f t="shared" si="806"/>
        <v>0</v>
      </c>
      <c r="CL440" s="5">
        <f t="shared" si="807"/>
        <v>0</v>
      </c>
      <c r="CM440" s="5">
        <f t="shared" si="808"/>
        <v>0</v>
      </c>
      <c r="CN440" s="5">
        <f t="shared" si="809"/>
        <v>0</v>
      </c>
      <c r="CO440" s="5">
        <f t="shared" si="810"/>
        <v>0</v>
      </c>
      <c r="CP440" s="5">
        <f t="shared" si="811"/>
        <v>0</v>
      </c>
      <c r="CQ440" s="5">
        <f t="shared" si="812"/>
        <v>0</v>
      </c>
      <c r="CR440" s="5">
        <f t="shared" si="813"/>
        <v>0</v>
      </c>
      <c r="CS440" s="5">
        <f t="shared" si="814"/>
        <v>0</v>
      </c>
      <c r="CT440" s="5">
        <f t="shared" si="815"/>
        <v>0</v>
      </c>
      <c r="CU440" s="5">
        <f t="shared" si="816"/>
        <v>0</v>
      </c>
      <c r="CV440" s="5">
        <f t="shared" si="817"/>
        <v>0</v>
      </c>
      <c r="CW440" s="5">
        <f t="shared" si="818"/>
        <v>0</v>
      </c>
      <c r="CX440" s="5">
        <f t="shared" si="819"/>
        <v>0</v>
      </c>
      <c r="CY440" s="5">
        <f t="shared" si="820"/>
        <v>0</v>
      </c>
      <c r="CZ440" s="5">
        <f t="shared" si="821"/>
        <v>0</v>
      </c>
      <c r="DA440" s="5">
        <f t="shared" si="822"/>
        <v>0</v>
      </c>
      <c r="DB440" s="5">
        <f t="shared" si="823"/>
        <v>0</v>
      </c>
      <c r="DC440" s="5">
        <f t="shared" si="824"/>
        <v>0</v>
      </c>
      <c r="DD440" s="5">
        <f t="shared" si="825"/>
        <v>0</v>
      </c>
      <c r="DE440" s="5">
        <f t="shared" si="826"/>
        <v>0</v>
      </c>
      <c r="DF440" s="5">
        <f t="shared" si="827"/>
        <v>0</v>
      </c>
      <c r="DG440" s="5">
        <f t="shared" si="828"/>
        <v>0</v>
      </c>
      <c r="DH440" s="5">
        <f t="shared" si="829"/>
        <v>0</v>
      </c>
      <c r="DI440" s="5">
        <f t="shared" si="830"/>
        <v>0</v>
      </c>
      <c r="DJ440" s="5">
        <f t="shared" si="831"/>
        <v>0</v>
      </c>
      <c r="DK440" s="5">
        <f t="shared" si="832"/>
        <v>0</v>
      </c>
      <c r="DL440" s="5">
        <f t="shared" si="833"/>
        <v>0</v>
      </c>
      <c r="DM440" s="5">
        <f t="shared" si="834"/>
        <v>0</v>
      </c>
      <c r="DN440" s="5">
        <f t="shared" si="835"/>
        <v>0</v>
      </c>
      <c r="DO440" s="5">
        <f t="shared" si="836"/>
        <v>0</v>
      </c>
      <c r="DP440" s="5">
        <f t="shared" si="837"/>
        <v>0</v>
      </c>
      <c r="DQ440" s="5">
        <f t="shared" si="838"/>
        <v>0</v>
      </c>
      <c r="DS440" s="5">
        <f t="shared" si="949"/>
        <v>2</v>
      </c>
      <c r="DT440" s="5">
        <f t="shared" si="839"/>
        <v>0</v>
      </c>
      <c r="DU440" s="5">
        <f t="shared" si="840"/>
        <v>0</v>
      </c>
      <c r="DV440" s="5">
        <f t="shared" si="841"/>
        <v>0</v>
      </c>
      <c r="DW440" s="5">
        <f t="shared" si="842"/>
        <v>0</v>
      </c>
      <c r="DX440" s="5">
        <f t="shared" si="843"/>
        <v>0</v>
      </c>
      <c r="DY440" s="5">
        <f t="shared" si="844"/>
        <v>0</v>
      </c>
      <c r="DZ440" s="5">
        <f t="shared" si="845"/>
        <v>0</v>
      </c>
      <c r="EA440" s="5">
        <f t="shared" si="846"/>
        <v>0</v>
      </c>
      <c r="EB440" s="5">
        <f t="shared" si="847"/>
        <v>1</v>
      </c>
      <c r="EC440" s="5">
        <f t="shared" si="848"/>
        <v>0</v>
      </c>
      <c r="ED440" s="5">
        <f t="shared" si="849"/>
        <v>0</v>
      </c>
      <c r="EE440" s="5">
        <f t="shared" si="850"/>
        <v>0</v>
      </c>
      <c r="EF440" s="5">
        <f t="shared" si="851"/>
        <v>0</v>
      </c>
      <c r="EG440" s="5">
        <f t="shared" si="852"/>
        <v>0</v>
      </c>
      <c r="EH440" s="5">
        <f t="shared" si="853"/>
        <v>0</v>
      </c>
      <c r="EI440" s="5">
        <f t="shared" si="854"/>
        <v>0</v>
      </c>
      <c r="EJ440" s="5">
        <f t="shared" si="855"/>
        <v>0</v>
      </c>
      <c r="EK440" s="5">
        <f t="shared" si="856"/>
        <v>0</v>
      </c>
      <c r="EL440" s="5">
        <f t="shared" si="857"/>
        <v>3</v>
      </c>
      <c r="EM440" s="5">
        <f t="shared" si="858"/>
        <v>0</v>
      </c>
      <c r="EN440" s="5">
        <f t="shared" si="859"/>
        <v>0</v>
      </c>
      <c r="EO440" s="5">
        <f t="shared" si="860"/>
        <v>0</v>
      </c>
      <c r="EP440" s="5">
        <f t="shared" si="861"/>
        <v>0</v>
      </c>
      <c r="EQ440" s="5">
        <f t="shared" si="862"/>
        <v>0</v>
      </c>
      <c r="ER440" s="5">
        <f t="shared" si="863"/>
        <v>0</v>
      </c>
      <c r="ES440" s="5">
        <f t="shared" si="864"/>
        <v>0</v>
      </c>
      <c r="ET440" s="5">
        <f t="shared" si="865"/>
        <v>0</v>
      </c>
      <c r="EU440" s="5">
        <f t="shared" si="866"/>
        <v>0</v>
      </c>
      <c r="EV440" s="5">
        <f t="shared" si="867"/>
        <v>0</v>
      </c>
      <c r="EW440" s="5">
        <f t="shared" si="868"/>
        <v>0</v>
      </c>
      <c r="EX440" s="5">
        <f t="shared" si="869"/>
        <v>0</v>
      </c>
      <c r="EY440" s="5">
        <f t="shared" si="870"/>
        <v>0</v>
      </c>
      <c r="EZ440" s="5">
        <f t="shared" si="871"/>
        <v>4</v>
      </c>
      <c r="FA440" s="5">
        <f t="shared" si="872"/>
        <v>0</v>
      </c>
      <c r="FB440" s="5">
        <f t="shared" si="873"/>
        <v>0</v>
      </c>
      <c r="FD440" s="5">
        <f t="shared" si="950"/>
        <v>0</v>
      </c>
      <c r="FE440" s="5">
        <f t="shared" si="874"/>
        <v>0</v>
      </c>
      <c r="FF440" s="5">
        <f t="shared" si="875"/>
        <v>0</v>
      </c>
      <c r="FG440" s="5">
        <f t="shared" si="876"/>
        <v>0</v>
      </c>
      <c r="FH440" s="5">
        <f t="shared" si="877"/>
        <v>0</v>
      </c>
      <c r="FI440" s="5">
        <f t="shared" si="878"/>
        <v>0</v>
      </c>
      <c r="FJ440" s="5">
        <f t="shared" si="879"/>
        <v>0</v>
      </c>
      <c r="FK440" s="5">
        <f t="shared" si="880"/>
        <v>0</v>
      </c>
      <c r="FL440" s="5">
        <f t="shared" si="881"/>
        <v>0</v>
      </c>
      <c r="FM440" s="5">
        <f t="shared" si="882"/>
        <v>0</v>
      </c>
      <c r="FN440" s="5">
        <f t="shared" si="883"/>
        <v>0</v>
      </c>
      <c r="FO440" s="5">
        <f t="shared" si="884"/>
        <v>0</v>
      </c>
      <c r="FP440" s="5">
        <f t="shared" si="885"/>
        <v>0</v>
      </c>
      <c r="FQ440" s="5">
        <f t="shared" si="886"/>
        <v>0</v>
      </c>
      <c r="FR440" s="5">
        <f t="shared" si="887"/>
        <v>0</v>
      </c>
      <c r="FS440" s="5">
        <f t="shared" si="888"/>
        <v>0</v>
      </c>
      <c r="FT440" s="5">
        <f t="shared" si="889"/>
        <v>0</v>
      </c>
      <c r="FU440" s="5">
        <f t="shared" si="890"/>
        <v>0</v>
      </c>
      <c r="FV440" s="5">
        <f t="shared" si="891"/>
        <v>0</v>
      </c>
      <c r="FW440" s="5">
        <f t="shared" si="892"/>
        <v>0</v>
      </c>
      <c r="FX440" s="5">
        <f t="shared" si="893"/>
        <v>0</v>
      </c>
      <c r="FY440" s="5">
        <f t="shared" si="894"/>
        <v>0</v>
      </c>
      <c r="FZ440" s="5">
        <f t="shared" si="895"/>
        <v>0</v>
      </c>
      <c r="GA440" s="5">
        <f t="shared" si="896"/>
        <v>0</v>
      </c>
      <c r="GB440" s="5">
        <f t="shared" si="897"/>
        <v>0</v>
      </c>
      <c r="GC440" s="5">
        <f t="shared" si="898"/>
        <v>0</v>
      </c>
      <c r="GD440" s="5">
        <f t="shared" si="899"/>
        <v>0</v>
      </c>
      <c r="GE440" s="5">
        <f t="shared" si="900"/>
        <v>0</v>
      </c>
      <c r="GF440" s="5">
        <f t="shared" si="901"/>
        <v>0</v>
      </c>
      <c r="GG440" s="5">
        <f t="shared" si="902"/>
        <v>0</v>
      </c>
      <c r="GH440" s="5">
        <f t="shared" si="903"/>
        <v>0</v>
      </c>
      <c r="GI440" s="5">
        <f t="shared" si="904"/>
        <v>0</v>
      </c>
      <c r="GJ440" s="5">
        <f t="shared" si="905"/>
        <v>0</v>
      </c>
      <c r="GK440" s="5">
        <f t="shared" si="906"/>
        <v>0</v>
      </c>
      <c r="GL440" s="5">
        <f t="shared" si="907"/>
        <v>0</v>
      </c>
      <c r="GM440" s="5">
        <f t="shared" si="908"/>
        <v>0</v>
      </c>
      <c r="GO440" s="23">
        <f t="shared" si="909"/>
        <v>0</v>
      </c>
      <c r="GP440" s="23">
        <f t="shared" si="910"/>
        <v>0</v>
      </c>
      <c r="GQ440" s="5">
        <f>+IF(GO440&gt;0, IF(COUNTIF(GO$149:GO440,GO440)&lt;=1,TRUE,FALSE),0)*$C$59*-1</f>
        <v>0</v>
      </c>
      <c r="GR440" s="5">
        <f>+IF(GP440&gt;0, IF(COUNTIF(GP$149:GP440,GP440)&lt;=1,TRUE,FALSE),0)*$C$59*-1</f>
        <v>0</v>
      </c>
    </row>
    <row r="441" spans="1:200" s="5" customFormat="1" hidden="1" outlineLevel="1" x14ac:dyDescent="0.2">
      <c r="A441" s="6"/>
      <c r="F441" s="35">
        <f t="shared" si="911"/>
        <v>11.469999999961786</v>
      </c>
      <c r="G441" s="20">
        <f t="shared" si="765"/>
        <v>0</v>
      </c>
      <c r="H441" s="20">
        <f t="shared" si="766"/>
        <v>0</v>
      </c>
      <c r="I441" s="37">
        <f t="shared" si="767"/>
        <v>0</v>
      </c>
      <c r="J441" s="33">
        <f t="shared" si="768"/>
        <v>11.469999999961786</v>
      </c>
      <c r="L441" s="5">
        <f t="shared" si="951"/>
        <v>-33.83000000000402</v>
      </c>
      <c r="M441" s="5">
        <f t="shared" si="912"/>
        <v>0</v>
      </c>
      <c r="N441" s="5">
        <f t="shared" si="913"/>
        <v>0</v>
      </c>
      <c r="O441" s="5">
        <f t="shared" si="914"/>
        <v>0</v>
      </c>
      <c r="P441" s="5">
        <f t="shared" si="915"/>
        <v>0</v>
      </c>
      <c r="Q441" s="5">
        <f t="shared" si="916"/>
        <v>0</v>
      </c>
      <c r="R441" s="5">
        <f t="shared" si="917"/>
        <v>0</v>
      </c>
      <c r="S441" s="5">
        <f t="shared" si="918"/>
        <v>0</v>
      </c>
      <c r="T441" s="5">
        <f t="shared" si="919"/>
        <v>0</v>
      </c>
      <c r="U441" s="5">
        <f t="shared" si="920"/>
        <v>-54.400000000000531</v>
      </c>
      <c r="V441" s="5">
        <f t="shared" si="921"/>
        <v>0</v>
      </c>
      <c r="W441" s="5">
        <f t="shared" si="922"/>
        <v>0</v>
      </c>
      <c r="X441" s="5">
        <f t="shared" si="923"/>
        <v>0</v>
      </c>
      <c r="Y441" s="5">
        <f t="shared" si="924"/>
        <v>0</v>
      </c>
      <c r="Z441" s="5">
        <f t="shared" si="925"/>
        <v>0</v>
      </c>
      <c r="AA441" s="5">
        <f t="shared" si="926"/>
        <v>0</v>
      </c>
      <c r="AB441" s="5">
        <f t="shared" si="927"/>
        <v>0</v>
      </c>
      <c r="AC441" s="5">
        <f t="shared" si="928"/>
        <v>0</v>
      </c>
      <c r="AD441" s="5">
        <f t="shared" si="929"/>
        <v>0</v>
      </c>
      <c r="AE441" s="5">
        <f t="shared" si="930"/>
        <v>-14.599999999999881</v>
      </c>
      <c r="AF441" s="5">
        <f t="shared" si="931"/>
        <v>0</v>
      </c>
      <c r="AG441" s="5">
        <f t="shared" si="932"/>
        <v>0</v>
      </c>
      <c r="AH441" s="5">
        <f t="shared" si="933"/>
        <v>0</v>
      </c>
      <c r="AI441" s="5">
        <f t="shared" si="934"/>
        <v>0</v>
      </c>
      <c r="AJ441" s="5">
        <f t="shared" si="935"/>
        <v>0</v>
      </c>
      <c r="AK441" s="5">
        <f t="shared" si="936"/>
        <v>0</v>
      </c>
      <c r="AL441" s="5">
        <f t="shared" si="937"/>
        <v>0</v>
      </c>
      <c r="AM441" s="5">
        <f t="shared" si="938"/>
        <v>0</v>
      </c>
      <c r="AN441" s="5">
        <f t="shared" si="939"/>
        <v>0</v>
      </c>
      <c r="AO441" s="5">
        <f t="shared" si="940"/>
        <v>62.759999999998669</v>
      </c>
      <c r="AP441" s="5">
        <f t="shared" si="941"/>
        <v>0</v>
      </c>
      <c r="AQ441" s="5">
        <f t="shared" si="942"/>
        <v>0</v>
      </c>
      <c r="AR441" s="5">
        <f t="shared" si="943"/>
        <v>40</v>
      </c>
      <c r="AS441" s="5">
        <f t="shared" si="944"/>
        <v>-11.400000000000119</v>
      </c>
      <c r="AT441" s="5">
        <f t="shared" si="945"/>
        <v>0</v>
      </c>
      <c r="AU441" s="5">
        <f t="shared" si="946"/>
        <v>0</v>
      </c>
      <c r="AW441" s="5">
        <f t="shared" si="947"/>
        <v>0</v>
      </c>
      <c r="AX441" s="5">
        <f t="shared" si="769"/>
        <v>0</v>
      </c>
      <c r="AY441" s="5">
        <f t="shared" si="770"/>
        <v>0</v>
      </c>
      <c r="AZ441" s="5">
        <f t="shared" si="771"/>
        <v>0</v>
      </c>
      <c r="BA441" s="5">
        <f t="shared" si="772"/>
        <v>0</v>
      </c>
      <c r="BB441" s="5">
        <f t="shared" si="773"/>
        <v>0</v>
      </c>
      <c r="BC441" s="5">
        <f t="shared" si="774"/>
        <v>0</v>
      </c>
      <c r="BD441" s="5">
        <f t="shared" si="775"/>
        <v>0</v>
      </c>
      <c r="BE441" s="5">
        <f t="shared" si="776"/>
        <v>0</v>
      </c>
      <c r="BF441" s="5">
        <f t="shared" si="777"/>
        <v>0</v>
      </c>
      <c r="BG441" s="5">
        <f t="shared" si="778"/>
        <v>0</v>
      </c>
      <c r="BH441" s="5">
        <f t="shared" si="779"/>
        <v>0</v>
      </c>
      <c r="BI441" s="5">
        <f t="shared" si="780"/>
        <v>0</v>
      </c>
      <c r="BJ441" s="5">
        <f t="shared" si="781"/>
        <v>0</v>
      </c>
      <c r="BK441" s="5">
        <f t="shared" si="782"/>
        <v>0</v>
      </c>
      <c r="BL441" s="5">
        <f t="shared" si="783"/>
        <v>0</v>
      </c>
      <c r="BM441" s="5">
        <f t="shared" si="784"/>
        <v>0</v>
      </c>
      <c r="BN441" s="5">
        <f t="shared" si="785"/>
        <v>0</v>
      </c>
      <c r="BO441" s="5">
        <f t="shared" si="786"/>
        <v>0</v>
      </c>
      <c r="BP441" s="5">
        <f t="shared" si="787"/>
        <v>0</v>
      </c>
      <c r="BQ441" s="5">
        <f t="shared" si="788"/>
        <v>0</v>
      </c>
      <c r="BR441" s="5">
        <f t="shared" si="789"/>
        <v>0</v>
      </c>
      <c r="BS441" s="5">
        <f t="shared" si="790"/>
        <v>0</v>
      </c>
      <c r="BT441" s="5">
        <f t="shared" si="791"/>
        <v>0</v>
      </c>
      <c r="BU441" s="5">
        <f t="shared" si="792"/>
        <v>0</v>
      </c>
      <c r="BV441" s="5">
        <f t="shared" si="793"/>
        <v>0</v>
      </c>
      <c r="BW441" s="5">
        <f t="shared" si="794"/>
        <v>0</v>
      </c>
      <c r="BX441" s="5">
        <f t="shared" si="795"/>
        <v>0</v>
      </c>
      <c r="BY441" s="5">
        <f t="shared" si="796"/>
        <v>0</v>
      </c>
      <c r="BZ441" s="5">
        <f t="shared" si="797"/>
        <v>1</v>
      </c>
      <c r="CA441" s="5">
        <f t="shared" si="798"/>
        <v>0</v>
      </c>
      <c r="CB441" s="5">
        <f t="shared" si="799"/>
        <v>0</v>
      </c>
      <c r="CC441" s="5">
        <f t="shared" si="800"/>
        <v>2</v>
      </c>
      <c r="CD441" s="5">
        <f t="shared" si="801"/>
        <v>0</v>
      </c>
      <c r="CE441" s="5">
        <f t="shared" si="802"/>
        <v>0</v>
      </c>
      <c r="CF441" s="5">
        <f t="shared" si="803"/>
        <v>0</v>
      </c>
      <c r="CH441" s="5">
        <f t="shared" si="948"/>
        <v>0</v>
      </c>
      <c r="CI441" s="5">
        <f t="shared" si="804"/>
        <v>0</v>
      </c>
      <c r="CJ441" s="5">
        <f t="shared" si="805"/>
        <v>0</v>
      </c>
      <c r="CK441" s="5">
        <f t="shared" si="806"/>
        <v>0</v>
      </c>
      <c r="CL441" s="5">
        <f t="shared" si="807"/>
        <v>0</v>
      </c>
      <c r="CM441" s="5">
        <f t="shared" si="808"/>
        <v>0</v>
      </c>
      <c r="CN441" s="5">
        <f t="shared" si="809"/>
        <v>0</v>
      </c>
      <c r="CO441" s="5">
        <f t="shared" si="810"/>
        <v>0</v>
      </c>
      <c r="CP441" s="5">
        <f t="shared" si="811"/>
        <v>0</v>
      </c>
      <c r="CQ441" s="5">
        <f t="shared" si="812"/>
        <v>0</v>
      </c>
      <c r="CR441" s="5">
        <f t="shared" si="813"/>
        <v>0</v>
      </c>
      <c r="CS441" s="5">
        <f t="shared" si="814"/>
        <v>0</v>
      </c>
      <c r="CT441" s="5">
        <f t="shared" si="815"/>
        <v>0</v>
      </c>
      <c r="CU441" s="5">
        <f t="shared" si="816"/>
        <v>0</v>
      </c>
      <c r="CV441" s="5">
        <f t="shared" si="817"/>
        <v>0</v>
      </c>
      <c r="CW441" s="5">
        <f t="shared" si="818"/>
        <v>0</v>
      </c>
      <c r="CX441" s="5">
        <f t="shared" si="819"/>
        <v>0</v>
      </c>
      <c r="CY441" s="5">
        <f t="shared" si="820"/>
        <v>0</v>
      </c>
      <c r="CZ441" s="5">
        <f t="shared" si="821"/>
        <v>0</v>
      </c>
      <c r="DA441" s="5">
        <f t="shared" si="822"/>
        <v>0</v>
      </c>
      <c r="DB441" s="5">
        <f t="shared" si="823"/>
        <v>0</v>
      </c>
      <c r="DC441" s="5">
        <f t="shared" si="824"/>
        <v>0</v>
      </c>
      <c r="DD441" s="5">
        <f t="shared" si="825"/>
        <v>0</v>
      </c>
      <c r="DE441" s="5">
        <f t="shared" si="826"/>
        <v>0</v>
      </c>
      <c r="DF441" s="5">
        <f t="shared" si="827"/>
        <v>0</v>
      </c>
      <c r="DG441" s="5">
        <f t="shared" si="828"/>
        <v>0</v>
      </c>
      <c r="DH441" s="5">
        <f t="shared" si="829"/>
        <v>0</v>
      </c>
      <c r="DI441" s="5">
        <f t="shared" si="830"/>
        <v>0</v>
      </c>
      <c r="DJ441" s="5">
        <f t="shared" si="831"/>
        <v>0</v>
      </c>
      <c r="DK441" s="5">
        <f t="shared" si="832"/>
        <v>0</v>
      </c>
      <c r="DL441" s="5">
        <f t="shared" si="833"/>
        <v>0</v>
      </c>
      <c r="DM441" s="5">
        <f t="shared" si="834"/>
        <v>0</v>
      </c>
      <c r="DN441" s="5">
        <f t="shared" si="835"/>
        <v>0</v>
      </c>
      <c r="DO441" s="5">
        <f t="shared" si="836"/>
        <v>0</v>
      </c>
      <c r="DP441" s="5">
        <f t="shared" si="837"/>
        <v>0</v>
      </c>
      <c r="DQ441" s="5">
        <f t="shared" si="838"/>
        <v>0</v>
      </c>
      <c r="DS441" s="5">
        <f t="shared" si="949"/>
        <v>2</v>
      </c>
      <c r="DT441" s="5">
        <f t="shared" si="839"/>
        <v>0</v>
      </c>
      <c r="DU441" s="5">
        <f t="shared" si="840"/>
        <v>0</v>
      </c>
      <c r="DV441" s="5">
        <f t="shared" si="841"/>
        <v>0</v>
      </c>
      <c r="DW441" s="5">
        <f t="shared" si="842"/>
        <v>0</v>
      </c>
      <c r="DX441" s="5">
        <f t="shared" si="843"/>
        <v>0</v>
      </c>
      <c r="DY441" s="5">
        <f t="shared" si="844"/>
        <v>0</v>
      </c>
      <c r="DZ441" s="5">
        <f t="shared" si="845"/>
        <v>0</v>
      </c>
      <c r="EA441" s="5">
        <f t="shared" si="846"/>
        <v>0</v>
      </c>
      <c r="EB441" s="5">
        <f t="shared" si="847"/>
        <v>1</v>
      </c>
      <c r="EC441" s="5">
        <f t="shared" si="848"/>
        <v>0</v>
      </c>
      <c r="ED441" s="5">
        <f t="shared" si="849"/>
        <v>0</v>
      </c>
      <c r="EE441" s="5">
        <f t="shared" si="850"/>
        <v>0</v>
      </c>
      <c r="EF441" s="5">
        <f t="shared" si="851"/>
        <v>0</v>
      </c>
      <c r="EG441" s="5">
        <f t="shared" si="852"/>
        <v>0</v>
      </c>
      <c r="EH441" s="5">
        <f t="shared" si="853"/>
        <v>0</v>
      </c>
      <c r="EI441" s="5">
        <f t="shared" si="854"/>
        <v>0</v>
      </c>
      <c r="EJ441" s="5">
        <f t="shared" si="855"/>
        <v>0</v>
      </c>
      <c r="EK441" s="5">
        <f t="shared" si="856"/>
        <v>0</v>
      </c>
      <c r="EL441" s="5">
        <f t="shared" si="857"/>
        <v>3</v>
      </c>
      <c r="EM441" s="5">
        <f t="shared" si="858"/>
        <v>0</v>
      </c>
      <c r="EN441" s="5">
        <f t="shared" si="859"/>
        <v>0</v>
      </c>
      <c r="EO441" s="5">
        <f t="shared" si="860"/>
        <v>0</v>
      </c>
      <c r="EP441" s="5">
        <f t="shared" si="861"/>
        <v>0</v>
      </c>
      <c r="EQ441" s="5">
        <f t="shared" si="862"/>
        <v>0</v>
      </c>
      <c r="ER441" s="5">
        <f t="shared" si="863"/>
        <v>0</v>
      </c>
      <c r="ES441" s="5">
        <f t="shared" si="864"/>
        <v>0</v>
      </c>
      <c r="ET441" s="5">
        <f t="shared" si="865"/>
        <v>0</v>
      </c>
      <c r="EU441" s="5">
        <f t="shared" si="866"/>
        <v>0</v>
      </c>
      <c r="EV441" s="5">
        <f t="shared" si="867"/>
        <v>0</v>
      </c>
      <c r="EW441" s="5">
        <f t="shared" si="868"/>
        <v>0</v>
      </c>
      <c r="EX441" s="5">
        <f t="shared" si="869"/>
        <v>0</v>
      </c>
      <c r="EY441" s="5">
        <f t="shared" si="870"/>
        <v>0</v>
      </c>
      <c r="EZ441" s="5">
        <f t="shared" si="871"/>
        <v>4</v>
      </c>
      <c r="FA441" s="5">
        <f t="shared" si="872"/>
        <v>0</v>
      </c>
      <c r="FB441" s="5">
        <f t="shared" si="873"/>
        <v>0</v>
      </c>
      <c r="FD441" s="5">
        <f t="shared" si="950"/>
        <v>0</v>
      </c>
      <c r="FE441" s="5">
        <f t="shared" si="874"/>
        <v>0</v>
      </c>
      <c r="FF441" s="5">
        <f t="shared" si="875"/>
        <v>0</v>
      </c>
      <c r="FG441" s="5">
        <f t="shared" si="876"/>
        <v>0</v>
      </c>
      <c r="FH441" s="5">
        <f t="shared" si="877"/>
        <v>0</v>
      </c>
      <c r="FI441" s="5">
        <f t="shared" si="878"/>
        <v>0</v>
      </c>
      <c r="FJ441" s="5">
        <f t="shared" si="879"/>
        <v>0</v>
      </c>
      <c r="FK441" s="5">
        <f t="shared" si="880"/>
        <v>0</v>
      </c>
      <c r="FL441" s="5">
        <f t="shared" si="881"/>
        <v>0</v>
      </c>
      <c r="FM441" s="5">
        <f t="shared" si="882"/>
        <v>0</v>
      </c>
      <c r="FN441" s="5">
        <f t="shared" si="883"/>
        <v>0</v>
      </c>
      <c r="FO441" s="5">
        <f t="shared" si="884"/>
        <v>0</v>
      </c>
      <c r="FP441" s="5">
        <f t="shared" si="885"/>
        <v>0</v>
      </c>
      <c r="FQ441" s="5">
        <f t="shared" si="886"/>
        <v>0</v>
      </c>
      <c r="FR441" s="5">
        <f t="shared" si="887"/>
        <v>0</v>
      </c>
      <c r="FS441" s="5">
        <f t="shared" si="888"/>
        <v>0</v>
      </c>
      <c r="FT441" s="5">
        <f t="shared" si="889"/>
        <v>0</v>
      </c>
      <c r="FU441" s="5">
        <f t="shared" si="890"/>
        <v>0</v>
      </c>
      <c r="FV441" s="5">
        <f t="shared" si="891"/>
        <v>0</v>
      </c>
      <c r="FW441" s="5">
        <f t="shared" si="892"/>
        <v>0</v>
      </c>
      <c r="FX441" s="5">
        <f t="shared" si="893"/>
        <v>0</v>
      </c>
      <c r="FY441" s="5">
        <f t="shared" si="894"/>
        <v>0</v>
      </c>
      <c r="FZ441" s="5">
        <f t="shared" si="895"/>
        <v>0</v>
      </c>
      <c r="GA441" s="5">
        <f t="shared" si="896"/>
        <v>0</v>
      </c>
      <c r="GB441" s="5">
        <f t="shared" si="897"/>
        <v>0</v>
      </c>
      <c r="GC441" s="5">
        <f t="shared" si="898"/>
        <v>0</v>
      </c>
      <c r="GD441" s="5">
        <f t="shared" si="899"/>
        <v>0</v>
      </c>
      <c r="GE441" s="5">
        <f t="shared" si="900"/>
        <v>0</v>
      </c>
      <c r="GF441" s="5">
        <f t="shared" si="901"/>
        <v>0</v>
      </c>
      <c r="GG441" s="5">
        <f t="shared" si="902"/>
        <v>0</v>
      </c>
      <c r="GH441" s="5">
        <f t="shared" si="903"/>
        <v>0</v>
      </c>
      <c r="GI441" s="5">
        <f t="shared" si="904"/>
        <v>0</v>
      </c>
      <c r="GJ441" s="5">
        <f t="shared" si="905"/>
        <v>0</v>
      </c>
      <c r="GK441" s="5">
        <f t="shared" si="906"/>
        <v>0</v>
      </c>
      <c r="GL441" s="5">
        <f t="shared" si="907"/>
        <v>0</v>
      </c>
      <c r="GM441" s="5">
        <f t="shared" si="908"/>
        <v>0</v>
      </c>
      <c r="GO441" s="23">
        <f t="shared" si="909"/>
        <v>0</v>
      </c>
      <c r="GP441" s="23">
        <f t="shared" si="910"/>
        <v>0</v>
      </c>
      <c r="GQ441" s="5">
        <f>+IF(GO441&gt;0, IF(COUNTIF(GO$149:GO441,GO441)&lt;=1,TRUE,FALSE),0)*$C$59*-1</f>
        <v>0</v>
      </c>
      <c r="GR441" s="5">
        <f>+IF(GP441&gt;0, IF(COUNTIF(GP$149:GP441,GP441)&lt;=1,TRUE,FALSE),0)*$C$59*-1</f>
        <v>0</v>
      </c>
    </row>
    <row r="442" spans="1:200" s="5" customFormat="1" hidden="1" outlineLevel="1" x14ac:dyDescent="0.2">
      <c r="A442" s="6"/>
      <c r="F442" s="35">
        <f t="shared" si="911"/>
        <v>11.469999999961786</v>
      </c>
      <c r="G442" s="20">
        <f t="shared" si="765"/>
        <v>0</v>
      </c>
      <c r="H442" s="20">
        <f t="shared" si="766"/>
        <v>0</v>
      </c>
      <c r="I442" s="37">
        <f t="shared" si="767"/>
        <v>0</v>
      </c>
      <c r="J442" s="33">
        <f t="shared" si="768"/>
        <v>11.469999999961786</v>
      </c>
      <c r="L442" s="5">
        <f t="shared" si="951"/>
        <v>-33.83000000000402</v>
      </c>
      <c r="M442" s="5">
        <f t="shared" si="912"/>
        <v>0</v>
      </c>
      <c r="N442" s="5">
        <f t="shared" si="913"/>
        <v>0</v>
      </c>
      <c r="O442" s="5">
        <f t="shared" si="914"/>
        <v>0</v>
      </c>
      <c r="P442" s="5">
        <f t="shared" si="915"/>
        <v>0</v>
      </c>
      <c r="Q442" s="5">
        <f t="shared" si="916"/>
        <v>0</v>
      </c>
      <c r="R442" s="5">
        <f t="shared" si="917"/>
        <v>0</v>
      </c>
      <c r="S442" s="5">
        <f t="shared" si="918"/>
        <v>0</v>
      </c>
      <c r="T442" s="5">
        <f t="shared" si="919"/>
        <v>0</v>
      </c>
      <c r="U442" s="5">
        <f t="shared" si="920"/>
        <v>-54.400000000000531</v>
      </c>
      <c r="V442" s="5">
        <f t="shared" si="921"/>
        <v>0</v>
      </c>
      <c r="W442" s="5">
        <f t="shared" si="922"/>
        <v>0</v>
      </c>
      <c r="X442" s="5">
        <f t="shared" si="923"/>
        <v>0</v>
      </c>
      <c r="Y442" s="5">
        <f t="shared" si="924"/>
        <v>0</v>
      </c>
      <c r="Z442" s="5">
        <f t="shared" si="925"/>
        <v>0</v>
      </c>
      <c r="AA442" s="5">
        <f t="shared" si="926"/>
        <v>0</v>
      </c>
      <c r="AB442" s="5">
        <f t="shared" si="927"/>
        <v>0</v>
      </c>
      <c r="AC442" s="5">
        <f t="shared" si="928"/>
        <v>0</v>
      </c>
      <c r="AD442" s="5">
        <f t="shared" si="929"/>
        <v>0</v>
      </c>
      <c r="AE442" s="5">
        <f t="shared" si="930"/>
        <v>-14.599999999999881</v>
      </c>
      <c r="AF442" s="5">
        <f t="shared" si="931"/>
        <v>0</v>
      </c>
      <c r="AG442" s="5">
        <f t="shared" si="932"/>
        <v>0</v>
      </c>
      <c r="AH442" s="5">
        <f t="shared" si="933"/>
        <v>0</v>
      </c>
      <c r="AI442" s="5">
        <f t="shared" si="934"/>
        <v>0</v>
      </c>
      <c r="AJ442" s="5">
        <f t="shared" si="935"/>
        <v>0</v>
      </c>
      <c r="AK442" s="5">
        <f t="shared" si="936"/>
        <v>0</v>
      </c>
      <c r="AL442" s="5">
        <f t="shared" si="937"/>
        <v>0</v>
      </c>
      <c r="AM442" s="5">
        <f t="shared" si="938"/>
        <v>0</v>
      </c>
      <c r="AN442" s="5">
        <f t="shared" si="939"/>
        <v>0</v>
      </c>
      <c r="AO442" s="5">
        <f t="shared" si="940"/>
        <v>62.759999999998669</v>
      </c>
      <c r="AP442" s="5">
        <f t="shared" si="941"/>
        <v>0</v>
      </c>
      <c r="AQ442" s="5">
        <f t="shared" si="942"/>
        <v>0</v>
      </c>
      <c r="AR442" s="5">
        <f t="shared" si="943"/>
        <v>40</v>
      </c>
      <c r="AS442" s="5">
        <f t="shared" si="944"/>
        <v>-11.400000000000119</v>
      </c>
      <c r="AT442" s="5">
        <f t="shared" si="945"/>
        <v>0</v>
      </c>
      <c r="AU442" s="5">
        <f t="shared" si="946"/>
        <v>0</v>
      </c>
      <c r="AW442" s="5">
        <f t="shared" si="947"/>
        <v>0</v>
      </c>
      <c r="AX442" s="5">
        <f t="shared" si="769"/>
        <v>0</v>
      </c>
      <c r="AY442" s="5">
        <f t="shared" si="770"/>
        <v>0</v>
      </c>
      <c r="AZ442" s="5">
        <f t="shared" si="771"/>
        <v>0</v>
      </c>
      <c r="BA442" s="5">
        <f t="shared" si="772"/>
        <v>0</v>
      </c>
      <c r="BB442" s="5">
        <f t="shared" si="773"/>
        <v>0</v>
      </c>
      <c r="BC442" s="5">
        <f t="shared" si="774"/>
        <v>0</v>
      </c>
      <c r="BD442" s="5">
        <f t="shared" si="775"/>
        <v>0</v>
      </c>
      <c r="BE442" s="5">
        <f t="shared" si="776"/>
        <v>0</v>
      </c>
      <c r="BF442" s="5">
        <f t="shared" si="777"/>
        <v>0</v>
      </c>
      <c r="BG442" s="5">
        <f t="shared" si="778"/>
        <v>0</v>
      </c>
      <c r="BH442" s="5">
        <f t="shared" si="779"/>
        <v>0</v>
      </c>
      <c r="BI442" s="5">
        <f t="shared" si="780"/>
        <v>0</v>
      </c>
      <c r="BJ442" s="5">
        <f t="shared" si="781"/>
        <v>0</v>
      </c>
      <c r="BK442" s="5">
        <f t="shared" si="782"/>
        <v>0</v>
      </c>
      <c r="BL442" s="5">
        <f t="shared" si="783"/>
        <v>0</v>
      </c>
      <c r="BM442" s="5">
        <f t="shared" si="784"/>
        <v>0</v>
      </c>
      <c r="BN442" s="5">
        <f t="shared" si="785"/>
        <v>0</v>
      </c>
      <c r="BO442" s="5">
        <f t="shared" si="786"/>
        <v>0</v>
      </c>
      <c r="BP442" s="5">
        <f t="shared" si="787"/>
        <v>0</v>
      </c>
      <c r="BQ442" s="5">
        <f t="shared" si="788"/>
        <v>0</v>
      </c>
      <c r="BR442" s="5">
        <f t="shared" si="789"/>
        <v>0</v>
      </c>
      <c r="BS442" s="5">
        <f t="shared" si="790"/>
        <v>0</v>
      </c>
      <c r="BT442" s="5">
        <f t="shared" si="791"/>
        <v>0</v>
      </c>
      <c r="BU442" s="5">
        <f t="shared" si="792"/>
        <v>0</v>
      </c>
      <c r="BV442" s="5">
        <f t="shared" si="793"/>
        <v>0</v>
      </c>
      <c r="BW442" s="5">
        <f t="shared" si="794"/>
        <v>0</v>
      </c>
      <c r="BX442" s="5">
        <f t="shared" si="795"/>
        <v>0</v>
      </c>
      <c r="BY442" s="5">
        <f t="shared" si="796"/>
        <v>0</v>
      </c>
      <c r="BZ442" s="5">
        <f t="shared" si="797"/>
        <v>1</v>
      </c>
      <c r="CA442" s="5">
        <f t="shared" si="798"/>
        <v>0</v>
      </c>
      <c r="CB442" s="5">
        <f t="shared" si="799"/>
        <v>0</v>
      </c>
      <c r="CC442" s="5">
        <f t="shared" si="800"/>
        <v>2</v>
      </c>
      <c r="CD442" s="5">
        <f t="shared" si="801"/>
        <v>0</v>
      </c>
      <c r="CE442" s="5">
        <f t="shared" si="802"/>
        <v>0</v>
      </c>
      <c r="CF442" s="5">
        <f t="shared" si="803"/>
        <v>0</v>
      </c>
      <c r="CH442" s="5">
        <f t="shared" si="948"/>
        <v>0</v>
      </c>
      <c r="CI442" s="5">
        <f t="shared" si="804"/>
        <v>0</v>
      </c>
      <c r="CJ442" s="5">
        <f t="shared" si="805"/>
        <v>0</v>
      </c>
      <c r="CK442" s="5">
        <f t="shared" si="806"/>
        <v>0</v>
      </c>
      <c r="CL442" s="5">
        <f t="shared" si="807"/>
        <v>0</v>
      </c>
      <c r="CM442" s="5">
        <f t="shared" si="808"/>
        <v>0</v>
      </c>
      <c r="CN442" s="5">
        <f t="shared" si="809"/>
        <v>0</v>
      </c>
      <c r="CO442" s="5">
        <f t="shared" si="810"/>
        <v>0</v>
      </c>
      <c r="CP442" s="5">
        <f t="shared" si="811"/>
        <v>0</v>
      </c>
      <c r="CQ442" s="5">
        <f t="shared" si="812"/>
        <v>0</v>
      </c>
      <c r="CR442" s="5">
        <f t="shared" si="813"/>
        <v>0</v>
      </c>
      <c r="CS442" s="5">
        <f t="shared" si="814"/>
        <v>0</v>
      </c>
      <c r="CT442" s="5">
        <f t="shared" si="815"/>
        <v>0</v>
      </c>
      <c r="CU442" s="5">
        <f t="shared" si="816"/>
        <v>0</v>
      </c>
      <c r="CV442" s="5">
        <f t="shared" si="817"/>
        <v>0</v>
      </c>
      <c r="CW442" s="5">
        <f t="shared" si="818"/>
        <v>0</v>
      </c>
      <c r="CX442" s="5">
        <f t="shared" si="819"/>
        <v>0</v>
      </c>
      <c r="CY442" s="5">
        <f t="shared" si="820"/>
        <v>0</v>
      </c>
      <c r="CZ442" s="5">
        <f t="shared" si="821"/>
        <v>0</v>
      </c>
      <c r="DA442" s="5">
        <f t="shared" si="822"/>
        <v>0</v>
      </c>
      <c r="DB442" s="5">
        <f t="shared" si="823"/>
        <v>0</v>
      </c>
      <c r="DC442" s="5">
        <f t="shared" si="824"/>
        <v>0</v>
      </c>
      <c r="DD442" s="5">
        <f t="shared" si="825"/>
        <v>0</v>
      </c>
      <c r="DE442" s="5">
        <f t="shared" si="826"/>
        <v>0</v>
      </c>
      <c r="DF442" s="5">
        <f t="shared" si="827"/>
        <v>0</v>
      </c>
      <c r="DG442" s="5">
        <f t="shared" si="828"/>
        <v>0</v>
      </c>
      <c r="DH442" s="5">
        <f t="shared" si="829"/>
        <v>0</v>
      </c>
      <c r="DI442" s="5">
        <f t="shared" si="830"/>
        <v>0</v>
      </c>
      <c r="DJ442" s="5">
        <f t="shared" si="831"/>
        <v>0</v>
      </c>
      <c r="DK442" s="5">
        <f t="shared" si="832"/>
        <v>0</v>
      </c>
      <c r="DL442" s="5">
        <f t="shared" si="833"/>
        <v>0</v>
      </c>
      <c r="DM442" s="5">
        <f t="shared" si="834"/>
        <v>0</v>
      </c>
      <c r="DN442" s="5">
        <f t="shared" si="835"/>
        <v>0</v>
      </c>
      <c r="DO442" s="5">
        <f t="shared" si="836"/>
        <v>0</v>
      </c>
      <c r="DP442" s="5">
        <f t="shared" si="837"/>
        <v>0</v>
      </c>
      <c r="DQ442" s="5">
        <f t="shared" si="838"/>
        <v>0</v>
      </c>
      <c r="DS442" s="5">
        <f t="shared" si="949"/>
        <v>2</v>
      </c>
      <c r="DT442" s="5">
        <f t="shared" si="839"/>
        <v>0</v>
      </c>
      <c r="DU442" s="5">
        <f t="shared" si="840"/>
        <v>0</v>
      </c>
      <c r="DV442" s="5">
        <f t="shared" si="841"/>
        <v>0</v>
      </c>
      <c r="DW442" s="5">
        <f t="shared" si="842"/>
        <v>0</v>
      </c>
      <c r="DX442" s="5">
        <f t="shared" si="843"/>
        <v>0</v>
      </c>
      <c r="DY442" s="5">
        <f t="shared" si="844"/>
        <v>0</v>
      </c>
      <c r="DZ442" s="5">
        <f t="shared" si="845"/>
        <v>0</v>
      </c>
      <c r="EA442" s="5">
        <f t="shared" si="846"/>
        <v>0</v>
      </c>
      <c r="EB442" s="5">
        <f t="shared" si="847"/>
        <v>1</v>
      </c>
      <c r="EC442" s="5">
        <f t="shared" si="848"/>
        <v>0</v>
      </c>
      <c r="ED442" s="5">
        <f t="shared" si="849"/>
        <v>0</v>
      </c>
      <c r="EE442" s="5">
        <f t="shared" si="850"/>
        <v>0</v>
      </c>
      <c r="EF442" s="5">
        <f t="shared" si="851"/>
        <v>0</v>
      </c>
      <c r="EG442" s="5">
        <f t="shared" si="852"/>
        <v>0</v>
      </c>
      <c r="EH442" s="5">
        <f t="shared" si="853"/>
        <v>0</v>
      </c>
      <c r="EI442" s="5">
        <f t="shared" si="854"/>
        <v>0</v>
      </c>
      <c r="EJ442" s="5">
        <f t="shared" si="855"/>
        <v>0</v>
      </c>
      <c r="EK442" s="5">
        <f t="shared" si="856"/>
        <v>0</v>
      </c>
      <c r="EL442" s="5">
        <f t="shared" si="857"/>
        <v>3</v>
      </c>
      <c r="EM442" s="5">
        <f t="shared" si="858"/>
        <v>0</v>
      </c>
      <c r="EN442" s="5">
        <f t="shared" si="859"/>
        <v>0</v>
      </c>
      <c r="EO442" s="5">
        <f t="shared" si="860"/>
        <v>0</v>
      </c>
      <c r="EP442" s="5">
        <f t="shared" si="861"/>
        <v>0</v>
      </c>
      <c r="EQ442" s="5">
        <f t="shared" si="862"/>
        <v>0</v>
      </c>
      <c r="ER442" s="5">
        <f t="shared" si="863"/>
        <v>0</v>
      </c>
      <c r="ES442" s="5">
        <f t="shared" si="864"/>
        <v>0</v>
      </c>
      <c r="ET442" s="5">
        <f t="shared" si="865"/>
        <v>0</v>
      </c>
      <c r="EU442" s="5">
        <f t="shared" si="866"/>
        <v>0</v>
      </c>
      <c r="EV442" s="5">
        <f t="shared" si="867"/>
        <v>0</v>
      </c>
      <c r="EW442" s="5">
        <f t="shared" si="868"/>
        <v>0</v>
      </c>
      <c r="EX442" s="5">
        <f t="shared" si="869"/>
        <v>0</v>
      </c>
      <c r="EY442" s="5">
        <f t="shared" si="870"/>
        <v>0</v>
      </c>
      <c r="EZ442" s="5">
        <f t="shared" si="871"/>
        <v>4</v>
      </c>
      <c r="FA442" s="5">
        <f t="shared" si="872"/>
        <v>0</v>
      </c>
      <c r="FB442" s="5">
        <f t="shared" si="873"/>
        <v>0</v>
      </c>
      <c r="FD442" s="5">
        <f t="shared" si="950"/>
        <v>0</v>
      </c>
      <c r="FE442" s="5">
        <f t="shared" si="874"/>
        <v>0</v>
      </c>
      <c r="FF442" s="5">
        <f t="shared" si="875"/>
        <v>0</v>
      </c>
      <c r="FG442" s="5">
        <f t="shared" si="876"/>
        <v>0</v>
      </c>
      <c r="FH442" s="5">
        <f t="shared" si="877"/>
        <v>0</v>
      </c>
      <c r="FI442" s="5">
        <f t="shared" si="878"/>
        <v>0</v>
      </c>
      <c r="FJ442" s="5">
        <f t="shared" si="879"/>
        <v>0</v>
      </c>
      <c r="FK442" s="5">
        <f t="shared" si="880"/>
        <v>0</v>
      </c>
      <c r="FL442" s="5">
        <f t="shared" si="881"/>
        <v>0</v>
      </c>
      <c r="FM442" s="5">
        <f t="shared" si="882"/>
        <v>0</v>
      </c>
      <c r="FN442" s="5">
        <f t="shared" si="883"/>
        <v>0</v>
      </c>
      <c r="FO442" s="5">
        <f t="shared" si="884"/>
        <v>0</v>
      </c>
      <c r="FP442" s="5">
        <f t="shared" si="885"/>
        <v>0</v>
      </c>
      <c r="FQ442" s="5">
        <f t="shared" si="886"/>
        <v>0</v>
      </c>
      <c r="FR442" s="5">
        <f t="shared" si="887"/>
        <v>0</v>
      </c>
      <c r="FS442" s="5">
        <f t="shared" si="888"/>
        <v>0</v>
      </c>
      <c r="FT442" s="5">
        <f t="shared" si="889"/>
        <v>0</v>
      </c>
      <c r="FU442" s="5">
        <f t="shared" si="890"/>
        <v>0</v>
      </c>
      <c r="FV442" s="5">
        <f t="shared" si="891"/>
        <v>0</v>
      </c>
      <c r="FW442" s="5">
        <f t="shared" si="892"/>
        <v>0</v>
      </c>
      <c r="FX442" s="5">
        <f t="shared" si="893"/>
        <v>0</v>
      </c>
      <c r="FY442" s="5">
        <f t="shared" si="894"/>
        <v>0</v>
      </c>
      <c r="FZ442" s="5">
        <f t="shared" si="895"/>
        <v>0</v>
      </c>
      <c r="GA442" s="5">
        <f t="shared" si="896"/>
        <v>0</v>
      </c>
      <c r="GB442" s="5">
        <f t="shared" si="897"/>
        <v>0</v>
      </c>
      <c r="GC442" s="5">
        <f t="shared" si="898"/>
        <v>0</v>
      </c>
      <c r="GD442" s="5">
        <f t="shared" si="899"/>
        <v>0</v>
      </c>
      <c r="GE442" s="5">
        <f t="shared" si="900"/>
        <v>0</v>
      </c>
      <c r="GF442" s="5">
        <f t="shared" si="901"/>
        <v>0</v>
      </c>
      <c r="GG442" s="5">
        <f t="shared" si="902"/>
        <v>0</v>
      </c>
      <c r="GH442" s="5">
        <f t="shared" si="903"/>
        <v>0</v>
      </c>
      <c r="GI442" s="5">
        <f t="shared" si="904"/>
        <v>0</v>
      </c>
      <c r="GJ442" s="5">
        <f t="shared" si="905"/>
        <v>0</v>
      </c>
      <c r="GK442" s="5">
        <f t="shared" si="906"/>
        <v>0</v>
      </c>
      <c r="GL442" s="5">
        <f t="shared" si="907"/>
        <v>0</v>
      </c>
      <c r="GM442" s="5">
        <f t="shared" si="908"/>
        <v>0</v>
      </c>
      <c r="GO442" s="23">
        <f t="shared" si="909"/>
        <v>0</v>
      </c>
      <c r="GP442" s="23">
        <f t="shared" si="910"/>
        <v>0</v>
      </c>
      <c r="GQ442" s="5">
        <f>+IF(GO442&gt;0, IF(COUNTIF(GO$149:GO442,GO442)&lt;=1,TRUE,FALSE),0)*$C$59*-1</f>
        <v>0</v>
      </c>
      <c r="GR442" s="5">
        <f>+IF(GP442&gt;0, IF(COUNTIF(GP$149:GP442,GP442)&lt;=1,TRUE,FALSE),0)*$C$59*-1</f>
        <v>0</v>
      </c>
    </row>
    <row r="443" spans="1:200" s="5" customFormat="1" hidden="1" outlineLevel="1" x14ac:dyDescent="0.2">
      <c r="A443" s="6"/>
      <c r="F443" s="35">
        <f t="shared" si="911"/>
        <v>11.469999999961786</v>
      </c>
      <c r="G443" s="20">
        <f t="shared" si="765"/>
        <v>0</v>
      </c>
      <c r="H443" s="20">
        <f t="shared" si="766"/>
        <v>0</v>
      </c>
      <c r="I443" s="37">
        <f t="shared" si="767"/>
        <v>0</v>
      </c>
      <c r="J443" s="33">
        <f t="shared" si="768"/>
        <v>11.469999999961786</v>
      </c>
      <c r="L443" s="5">
        <f t="shared" si="951"/>
        <v>-33.83000000000402</v>
      </c>
      <c r="M443" s="5">
        <f t="shared" si="912"/>
        <v>0</v>
      </c>
      <c r="N443" s="5">
        <f t="shared" si="913"/>
        <v>0</v>
      </c>
      <c r="O443" s="5">
        <f t="shared" si="914"/>
        <v>0</v>
      </c>
      <c r="P443" s="5">
        <f t="shared" si="915"/>
        <v>0</v>
      </c>
      <c r="Q443" s="5">
        <f t="shared" si="916"/>
        <v>0</v>
      </c>
      <c r="R443" s="5">
        <f t="shared" si="917"/>
        <v>0</v>
      </c>
      <c r="S443" s="5">
        <f t="shared" si="918"/>
        <v>0</v>
      </c>
      <c r="T443" s="5">
        <f t="shared" si="919"/>
        <v>0</v>
      </c>
      <c r="U443" s="5">
        <f t="shared" si="920"/>
        <v>-54.400000000000531</v>
      </c>
      <c r="V443" s="5">
        <f t="shared" si="921"/>
        <v>0</v>
      </c>
      <c r="W443" s="5">
        <f t="shared" si="922"/>
        <v>0</v>
      </c>
      <c r="X443" s="5">
        <f t="shared" si="923"/>
        <v>0</v>
      </c>
      <c r="Y443" s="5">
        <f t="shared" si="924"/>
        <v>0</v>
      </c>
      <c r="Z443" s="5">
        <f t="shared" si="925"/>
        <v>0</v>
      </c>
      <c r="AA443" s="5">
        <f t="shared" si="926"/>
        <v>0</v>
      </c>
      <c r="AB443" s="5">
        <f t="shared" si="927"/>
        <v>0</v>
      </c>
      <c r="AC443" s="5">
        <f t="shared" si="928"/>
        <v>0</v>
      </c>
      <c r="AD443" s="5">
        <f t="shared" si="929"/>
        <v>0</v>
      </c>
      <c r="AE443" s="5">
        <f t="shared" si="930"/>
        <v>-14.599999999999881</v>
      </c>
      <c r="AF443" s="5">
        <f t="shared" si="931"/>
        <v>0</v>
      </c>
      <c r="AG443" s="5">
        <f t="shared" si="932"/>
        <v>0</v>
      </c>
      <c r="AH443" s="5">
        <f t="shared" si="933"/>
        <v>0</v>
      </c>
      <c r="AI443" s="5">
        <f t="shared" si="934"/>
        <v>0</v>
      </c>
      <c r="AJ443" s="5">
        <f t="shared" si="935"/>
        <v>0</v>
      </c>
      <c r="AK443" s="5">
        <f t="shared" si="936"/>
        <v>0</v>
      </c>
      <c r="AL443" s="5">
        <f t="shared" si="937"/>
        <v>0</v>
      </c>
      <c r="AM443" s="5">
        <f t="shared" si="938"/>
        <v>0</v>
      </c>
      <c r="AN443" s="5">
        <f t="shared" si="939"/>
        <v>0</v>
      </c>
      <c r="AO443" s="5">
        <f t="shared" si="940"/>
        <v>62.759999999998669</v>
      </c>
      <c r="AP443" s="5">
        <f t="shared" si="941"/>
        <v>0</v>
      </c>
      <c r="AQ443" s="5">
        <f t="shared" si="942"/>
        <v>0</v>
      </c>
      <c r="AR443" s="5">
        <f t="shared" si="943"/>
        <v>40</v>
      </c>
      <c r="AS443" s="5">
        <f t="shared" si="944"/>
        <v>-11.400000000000119</v>
      </c>
      <c r="AT443" s="5">
        <f t="shared" si="945"/>
        <v>0</v>
      </c>
      <c r="AU443" s="5">
        <f t="shared" si="946"/>
        <v>0</v>
      </c>
      <c r="AW443" s="5">
        <f t="shared" si="947"/>
        <v>0</v>
      </c>
      <c r="AX443" s="5">
        <f t="shared" si="769"/>
        <v>0</v>
      </c>
      <c r="AY443" s="5">
        <f t="shared" si="770"/>
        <v>0</v>
      </c>
      <c r="AZ443" s="5">
        <f t="shared" si="771"/>
        <v>0</v>
      </c>
      <c r="BA443" s="5">
        <f t="shared" si="772"/>
        <v>0</v>
      </c>
      <c r="BB443" s="5">
        <f t="shared" si="773"/>
        <v>0</v>
      </c>
      <c r="BC443" s="5">
        <f t="shared" si="774"/>
        <v>0</v>
      </c>
      <c r="BD443" s="5">
        <f t="shared" si="775"/>
        <v>0</v>
      </c>
      <c r="BE443" s="5">
        <f t="shared" si="776"/>
        <v>0</v>
      </c>
      <c r="BF443" s="5">
        <f t="shared" si="777"/>
        <v>0</v>
      </c>
      <c r="BG443" s="5">
        <f t="shared" si="778"/>
        <v>0</v>
      </c>
      <c r="BH443" s="5">
        <f t="shared" si="779"/>
        <v>0</v>
      </c>
      <c r="BI443" s="5">
        <f t="shared" si="780"/>
        <v>0</v>
      </c>
      <c r="BJ443" s="5">
        <f t="shared" si="781"/>
        <v>0</v>
      </c>
      <c r="BK443" s="5">
        <f t="shared" si="782"/>
        <v>0</v>
      </c>
      <c r="BL443" s="5">
        <f t="shared" si="783"/>
        <v>0</v>
      </c>
      <c r="BM443" s="5">
        <f t="shared" si="784"/>
        <v>0</v>
      </c>
      <c r="BN443" s="5">
        <f t="shared" si="785"/>
        <v>0</v>
      </c>
      <c r="BO443" s="5">
        <f t="shared" si="786"/>
        <v>0</v>
      </c>
      <c r="BP443" s="5">
        <f t="shared" si="787"/>
        <v>0</v>
      </c>
      <c r="BQ443" s="5">
        <f t="shared" si="788"/>
        <v>0</v>
      </c>
      <c r="BR443" s="5">
        <f t="shared" si="789"/>
        <v>0</v>
      </c>
      <c r="BS443" s="5">
        <f t="shared" si="790"/>
        <v>0</v>
      </c>
      <c r="BT443" s="5">
        <f t="shared" si="791"/>
        <v>0</v>
      </c>
      <c r="BU443" s="5">
        <f t="shared" si="792"/>
        <v>0</v>
      </c>
      <c r="BV443" s="5">
        <f t="shared" si="793"/>
        <v>0</v>
      </c>
      <c r="BW443" s="5">
        <f t="shared" si="794"/>
        <v>0</v>
      </c>
      <c r="BX443" s="5">
        <f t="shared" si="795"/>
        <v>0</v>
      </c>
      <c r="BY443" s="5">
        <f t="shared" si="796"/>
        <v>0</v>
      </c>
      <c r="BZ443" s="5">
        <f t="shared" si="797"/>
        <v>1</v>
      </c>
      <c r="CA443" s="5">
        <f t="shared" si="798"/>
        <v>0</v>
      </c>
      <c r="CB443" s="5">
        <f t="shared" si="799"/>
        <v>0</v>
      </c>
      <c r="CC443" s="5">
        <f t="shared" si="800"/>
        <v>2</v>
      </c>
      <c r="CD443" s="5">
        <f t="shared" si="801"/>
        <v>0</v>
      </c>
      <c r="CE443" s="5">
        <f t="shared" si="802"/>
        <v>0</v>
      </c>
      <c r="CF443" s="5">
        <f t="shared" si="803"/>
        <v>0</v>
      </c>
      <c r="CH443" s="5">
        <f t="shared" si="948"/>
        <v>0</v>
      </c>
      <c r="CI443" s="5">
        <f t="shared" si="804"/>
        <v>0</v>
      </c>
      <c r="CJ443" s="5">
        <f t="shared" si="805"/>
        <v>0</v>
      </c>
      <c r="CK443" s="5">
        <f t="shared" si="806"/>
        <v>0</v>
      </c>
      <c r="CL443" s="5">
        <f t="shared" si="807"/>
        <v>0</v>
      </c>
      <c r="CM443" s="5">
        <f t="shared" si="808"/>
        <v>0</v>
      </c>
      <c r="CN443" s="5">
        <f t="shared" si="809"/>
        <v>0</v>
      </c>
      <c r="CO443" s="5">
        <f t="shared" si="810"/>
        <v>0</v>
      </c>
      <c r="CP443" s="5">
        <f t="shared" si="811"/>
        <v>0</v>
      </c>
      <c r="CQ443" s="5">
        <f t="shared" si="812"/>
        <v>0</v>
      </c>
      <c r="CR443" s="5">
        <f t="shared" si="813"/>
        <v>0</v>
      </c>
      <c r="CS443" s="5">
        <f t="shared" si="814"/>
        <v>0</v>
      </c>
      <c r="CT443" s="5">
        <f t="shared" si="815"/>
        <v>0</v>
      </c>
      <c r="CU443" s="5">
        <f t="shared" si="816"/>
        <v>0</v>
      </c>
      <c r="CV443" s="5">
        <f t="shared" si="817"/>
        <v>0</v>
      </c>
      <c r="CW443" s="5">
        <f t="shared" si="818"/>
        <v>0</v>
      </c>
      <c r="CX443" s="5">
        <f t="shared" si="819"/>
        <v>0</v>
      </c>
      <c r="CY443" s="5">
        <f t="shared" si="820"/>
        <v>0</v>
      </c>
      <c r="CZ443" s="5">
        <f t="shared" si="821"/>
        <v>0</v>
      </c>
      <c r="DA443" s="5">
        <f t="shared" si="822"/>
        <v>0</v>
      </c>
      <c r="DB443" s="5">
        <f t="shared" si="823"/>
        <v>0</v>
      </c>
      <c r="DC443" s="5">
        <f t="shared" si="824"/>
        <v>0</v>
      </c>
      <c r="DD443" s="5">
        <f t="shared" si="825"/>
        <v>0</v>
      </c>
      <c r="DE443" s="5">
        <f t="shared" si="826"/>
        <v>0</v>
      </c>
      <c r="DF443" s="5">
        <f t="shared" si="827"/>
        <v>0</v>
      </c>
      <c r="DG443" s="5">
        <f t="shared" si="828"/>
        <v>0</v>
      </c>
      <c r="DH443" s="5">
        <f t="shared" si="829"/>
        <v>0</v>
      </c>
      <c r="DI443" s="5">
        <f t="shared" si="830"/>
        <v>0</v>
      </c>
      <c r="DJ443" s="5">
        <f t="shared" si="831"/>
        <v>0</v>
      </c>
      <c r="DK443" s="5">
        <f t="shared" si="832"/>
        <v>0</v>
      </c>
      <c r="DL443" s="5">
        <f t="shared" si="833"/>
        <v>0</v>
      </c>
      <c r="DM443" s="5">
        <f t="shared" si="834"/>
        <v>0</v>
      </c>
      <c r="DN443" s="5">
        <f t="shared" si="835"/>
        <v>0</v>
      </c>
      <c r="DO443" s="5">
        <f t="shared" si="836"/>
        <v>0</v>
      </c>
      <c r="DP443" s="5">
        <f t="shared" si="837"/>
        <v>0</v>
      </c>
      <c r="DQ443" s="5">
        <f t="shared" si="838"/>
        <v>0</v>
      </c>
      <c r="DS443" s="5">
        <f t="shared" si="949"/>
        <v>2</v>
      </c>
      <c r="DT443" s="5">
        <f t="shared" si="839"/>
        <v>0</v>
      </c>
      <c r="DU443" s="5">
        <f t="shared" si="840"/>
        <v>0</v>
      </c>
      <c r="DV443" s="5">
        <f t="shared" si="841"/>
        <v>0</v>
      </c>
      <c r="DW443" s="5">
        <f t="shared" si="842"/>
        <v>0</v>
      </c>
      <c r="DX443" s="5">
        <f t="shared" si="843"/>
        <v>0</v>
      </c>
      <c r="DY443" s="5">
        <f t="shared" si="844"/>
        <v>0</v>
      </c>
      <c r="DZ443" s="5">
        <f t="shared" si="845"/>
        <v>0</v>
      </c>
      <c r="EA443" s="5">
        <f t="shared" si="846"/>
        <v>0</v>
      </c>
      <c r="EB443" s="5">
        <f t="shared" si="847"/>
        <v>1</v>
      </c>
      <c r="EC443" s="5">
        <f t="shared" si="848"/>
        <v>0</v>
      </c>
      <c r="ED443" s="5">
        <f t="shared" si="849"/>
        <v>0</v>
      </c>
      <c r="EE443" s="5">
        <f t="shared" si="850"/>
        <v>0</v>
      </c>
      <c r="EF443" s="5">
        <f t="shared" si="851"/>
        <v>0</v>
      </c>
      <c r="EG443" s="5">
        <f t="shared" si="852"/>
        <v>0</v>
      </c>
      <c r="EH443" s="5">
        <f t="shared" si="853"/>
        <v>0</v>
      </c>
      <c r="EI443" s="5">
        <f t="shared" si="854"/>
        <v>0</v>
      </c>
      <c r="EJ443" s="5">
        <f t="shared" si="855"/>
        <v>0</v>
      </c>
      <c r="EK443" s="5">
        <f t="shared" si="856"/>
        <v>0</v>
      </c>
      <c r="EL443" s="5">
        <f t="shared" si="857"/>
        <v>3</v>
      </c>
      <c r="EM443" s="5">
        <f t="shared" si="858"/>
        <v>0</v>
      </c>
      <c r="EN443" s="5">
        <f t="shared" si="859"/>
        <v>0</v>
      </c>
      <c r="EO443" s="5">
        <f t="shared" si="860"/>
        <v>0</v>
      </c>
      <c r="EP443" s="5">
        <f t="shared" si="861"/>
        <v>0</v>
      </c>
      <c r="EQ443" s="5">
        <f t="shared" si="862"/>
        <v>0</v>
      </c>
      <c r="ER443" s="5">
        <f t="shared" si="863"/>
        <v>0</v>
      </c>
      <c r="ES443" s="5">
        <f t="shared" si="864"/>
        <v>0</v>
      </c>
      <c r="ET443" s="5">
        <f t="shared" si="865"/>
        <v>0</v>
      </c>
      <c r="EU443" s="5">
        <f t="shared" si="866"/>
        <v>0</v>
      </c>
      <c r="EV443" s="5">
        <f t="shared" si="867"/>
        <v>0</v>
      </c>
      <c r="EW443" s="5">
        <f t="shared" si="868"/>
        <v>0</v>
      </c>
      <c r="EX443" s="5">
        <f t="shared" si="869"/>
        <v>0</v>
      </c>
      <c r="EY443" s="5">
        <f t="shared" si="870"/>
        <v>0</v>
      </c>
      <c r="EZ443" s="5">
        <f t="shared" si="871"/>
        <v>4</v>
      </c>
      <c r="FA443" s="5">
        <f t="shared" si="872"/>
        <v>0</v>
      </c>
      <c r="FB443" s="5">
        <f t="shared" si="873"/>
        <v>0</v>
      </c>
      <c r="FD443" s="5">
        <f t="shared" si="950"/>
        <v>0</v>
      </c>
      <c r="FE443" s="5">
        <f t="shared" si="874"/>
        <v>0</v>
      </c>
      <c r="FF443" s="5">
        <f t="shared" si="875"/>
        <v>0</v>
      </c>
      <c r="FG443" s="5">
        <f t="shared" si="876"/>
        <v>0</v>
      </c>
      <c r="FH443" s="5">
        <f t="shared" si="877"/>
        <v>0</v>
      </c>
      <c r="FI443" s="5">
        <f t="shared" si="878"/>
        <v>0</v>
      </c>
      <c r="FJ443" s="5">
        <f t="shared" si="879"/>
        <v>0</v>
      </c>
      <c r="FK443" s="5">
        <f t="shared" si="880"/>
        <v>0</v>
      </c>
      <c r="FL443" s="5">
        <f t="shared" si="881"/>
        <v>0</v>
      </c>
      <c r="FM443" s="5">
        <f t="shared" si="882"/>
        <v>0</v>
      </c>
      <c r="FN443" s="5">
        <f t="shared" si="883"/>
        <v>0</v>
      </c>
      <c r="FO443" s="5">
        <f t="shared" si="884"/>
        <v>0</v>
      </c>
      <c r="FP443" s="5">
        <f t="shared" si="885"/>
        <v>0</v>
      </c>
      <c r="FQ443" s="5">
        <f t="shared" si="886"/>
        <v>0</v>
      </c>
      <c r="FR443" s="5">
        <f t="shared" si="887"/>
        <v>0</v>
      </c>
      <c r="FS443" s="5">
        <f t="shared" si="888"/>
        <v>0</v>
      </c>
      <c r="FT443" s="5">
        <f t="shared" si="889"/>
        <v>0</v>
      </c>
      <c r="FU443" s="5">
        <f t="shared" si="890"/>
        <v>0</v>
      </c>
      <c r="FV443" s="5">
        <f t="shared" si="891"/>
        <v>0</v>
      </c>
      <c r="FW443" s="5">
        <f t="shared" si="892"/>
        <v>0</v>
      </c>
      <c r="FX443" s="5">
        <f t="shared" si="893"/>
        <v>0</v>
      </c>
      <c r="FY443" s="5">
        <f t="shared" si="894"/>
        <v>0</v>
      </c>
      <c r="FZ443" s="5">
        <f t="shared" si="895"/>
        <v>0</v>
      </c>
      <c r="GA443" s="5">
        <f t="shared" si="896"/>
        <v>0</v>
      </c>
      <c r="GB443" s="5">
        <f t="shared" si="897"/>
        <v>0</v>
      </c>
      <c r="GC443" s="5">
        <f t="shared" si="898"/>
        <v>0</v>
      </c>
      <c r="GD443" s="5">
        <f t="shared" si="899"/>
        <v>0</v>
      </c>
      <c r="GE443" s="5">
        <f t="shared" si="900"/>
        <v>0</v>
      </c>
      <c r="GF443" s="5">
        <f t="shared" si="901"/>
        <v>0</v>
      </c>
      <c r="GG443" s="5">
        <f t="shared" si="902"/>
        <v>0</v>
      </c>
      <c r="GH443" s="5">
        <f t="shared" si="903"/>
        <v>0</v>
      </c>
      <c r="GI443" s="5">
        <f t="shared" si="904"/>
        <v>0</v>
      </c>
      <c r="GJ443" s="5">
        <f t="shared" si="905"/>
        <v>0</v>
      </c>
      <c r="GK443" s="5">
        <f t="shared" si="906"/>
        <v>0</v>
      </c>
      <c r="GL443" s="5">
        <f t="shared" si="907"/>
        <v>0</v>
      </c>
      <c r="GM443" s="5">
        <f t="shared" si="908"/>
        <v>0</v>
      </c>
      <c r="GO443" s="23">
        <f t="shared" si="909"/>
        <v>0</v>
      </c>
      <c r="GP443" s="23">
        <f t="shared" si="910"/>
        <v>0</v>
      </c>
      <c r="GQ443" s="5">
        <f>+IF(GO443&gt;0, IF(COUNTIF(GO$149:GO443,GO443)&lt;=1,TRUE,FALSE),0)*$C$59*-1</f>
        <v>0</v>
      </c>
      <c r="GR443" s="5">
        <f>+IF(GP443&gt;0, IF(COUNTIF(GP$149:GP443,GP443)&lt;=1,TRUE,FALSE),0)*$C$59*-1</f>
        <v>0</v>
      </c>
    </row>
    <row r="444" spans="1:200" s="5" customFormat="1" hidden="1" outlineLevel="1" x14ac:dyDescent="0.2">
      <c r="A444" s="6"/>
      <c r="F444" s="35">
        <f t="shared" si="911"/>
        <v>11.469999999961786</v>
      </c>
      <c r="G444" s="20">
        <f t="shared" si="765"/>
        <v>0</v>
      </c>
      <c r="H444" s="20">
        <f t="shared" si="766"/>
        <v>0</v>
      </c>
      <c r="I444" s="37">
        <f t="shared" si="767"/>
        <v>0</v>
      </c>
      <c r="J444" s="33">
        <f t="shared" si="768"/>
        <v>11.469999999961786</v>
      </c>
      <c r="L444" s="5">
        <f t="shared" si="951"/>
        <v>-33.83000000000402</v>
      </c>
      <c r="M444" s="5">
        <f t="shared" si="912"/>
        <v>0</v>
      </c>
      <c r="N444" s="5">
        <f t="shared" si="913"/>
        <v>0</v>
      </c>
      <c r="O444" s="5">
        <f t="shared" si="914"/>
        <v>0</v>
      </c>
      <c r="P444" s="5">
        <f t="shared" si="915"/>
        <v>0</v>
      </c>
      <c r="Q444" s="5">
        <f t="shared" si="916"/>
        <v>0</v>
      </c>
      <c r="R444" s="5">
        <f t="shared" si="917"/>
        <v>0</v>
      </c>
      <c r="S444" s="5">
        <f t="shared" si="918"/>
        <v>0</v>
      </c>
      <c r="T444" s="5">
        <f t="shared" si="919"/>
        <v>0</v>
      </c>
      <c r="U444" s="5">
        <f t="shared" si="920"/>
        <v>-54.400000000000531</v>
      </c>
      <c r="V444" s="5">
        <f t="shared" si="921"/>
        <v>0</v>
      </c>
      <c r="W444" s="5">
        <f t="shared" si="922"/>
        <v>0</v>
      </c>
      <c r="X444" s="5">
        <f t="shared" si="923"/>
        <v>0</v>
      </c>
      <c r="Y444" s="5">
        <f t="shared" si="924"/>
        <v>0</v>
      </c>
      <c r="Z444" s="5">
        <f t="shared" si="925"/>
        <v>0</v>
      </c>
      <c r="AA444" s="5">
        <f t="shared" si="926"/>
        <v>0</v>
      </c>
      <c r="AB444" s="5">
        <f t="shared" si="927"/>
        <v>0</v>
      </c>
      <c r="AC444" s="5">
        <f t="shared" si="928"/>
        <v>0</v>
      </c>
      <c r="AD444" s="5">
        <f t="shared" si="929"/>
        <v>0</v>
      </c>
      <c r="AE444" s="5">
        <f t="shared" si="930"/>
        <v>-14.599999999999881</v>
      </c>
      <c r="AF444" s="5">
        <f t="shared" si="931"/>
        <v>0</v>
      </c>
      <c r="AG444" s="5">
        <f t="shared" si="932"/>
        <v>0</v>
      </c>
      <c r="AH444" s="5">
        <f t="shared" si="933"/>
        <v>0</v>
      </c>
      <c r="AI444" s="5">
        <f t="shared" si="934"/>
        <v>0</v>
      </c>
      <c r="AJ444" s="5">
        <f t="shared" si="935"/>
        <v>0</v>
      </c>
      <c r="AK444" s="5">
        <f t="shared" si="936"/>
        <v>0</v>
      </c>
      <c r="AL444" s="5">
        <f t="shared" si="937"/>
        <v>0</v>
      </c>
      <c r="AM444" s="5">
        <f t="shared" si="938"/>
        <v>0</v>
      </c>
      <c r="AN444" s="5">
        <f t="shared" si="939"/>
        <v>0</v>
      </c>
      <c r="AO444" s="5">
        <f t="shared" si="940"/>
        <v>62.759999999998669</v>
      </c>
      <c r="AP444" s="5">
        <f t="shared" si="941"/>
        <v>0</v>
      </c>
      <c r="AQ444" s="5">
        <f t="shared" si="942"/>
        <v>0</v>
      </c>
      <c r="AR444" s="5">
        <f t="shared" si="943"/>
        <v>40</v>
      </c>
      <c r="AS444" s="5">
        <f t="shared" si="944"/>
        <v>-11.400000000000119</v>
      </c>
      <c r="AT444" s="5">
        <f t="shared" si="945"/>
        <v>0</v>
      </c>
      <c r="AU444" s="5">
        <f t="shared" si="946"/>
        <v>0</v>
      </c>
      <c r="AW444" s="5">
        <f t="shared" si="947"/>
        <v>0</v>
      </c>
      <c r="AX444" s="5">
        <f t="shared" si="769"/>
        <v>0</v>
      </c>
      <c r="AY444" s="5">
        <f t="shared" si="770"/>
        <v>0</v>
      </c>
      <c r="AZ444" s="5">
        <f t="shared" si="771"/>
        <v>0</v>
      </c>
      <c r="BA444" s="5">
        <f t="shared" si="772"/>
        <v>0</v>
      </c>
      <c r="BB444" s="5">
        <f t="shared" si="773"/>
        <v>0</v>
      </c>
      <c r="BC444" s="5">
        <f t="shared" si="774"/>
        <v>0</v>
      </c>
      <c r="BD444" s="5">
        <f t="shared" si="775"/>
        <v>0</v>
      </c>
      <c r="BE444" s="5">
        <f t="shared" si="776"/>
        <v>0</v>
      </c>
      <c r="BF444" s="5">
        <f t="shared" si="777"/>
        <v>0</v>
      </c>
      <c r="BG444" s="5">
        <f t="shared" si="778"/>
        <v>0</v>
      </c>
      <c r="BH444" s="5">
        <f t="shared" si="779"/>
        <v>0</v>
      </c>
      <c r="BI444" s="5">
        <f t="shared" si="780"/>
        <v>0</v>
      </c>
      <c r="BJ444" s="5">
        <f t="shared" si="781"/>
        <v>0</v>
      </c>
      <c r="BK444" s="5">
        <f t="shared" si="782"/>
        <v>0</v>
      </c>
      <c r="BL444" s="5">
        <f t="shared" si="783"/>
        <v>0</v>
      </c>
      <c r="BM444" s="5">
        <f t="shared" si="784"/>
        <v>0</v>
      </c>
      <c r="BN444" s="5">
        <f t="shared" si="785"/>
        <v>0</v>
      </c>
      <c r="BO444" s="5">
        <f t="shared" si="786"/>
        <v>0</v>
      </c>
      <c r="BP444" s="5">
        <f t="shared" si="787"/>
        <v>0</v>
      </c>
      <c r="BQ444" s="5">
        <f t="shared" si="788"/>
        <v>0</v>
      </c>
      <c r="BR444" s="5">
        <f t="shared" si="789"/>
        <v>0</v>
      </c>
      <c r="BS444" s="5">
        <f t="shared" si="790"/>
        <v>0</v>
      </c>
      <c r="BT444" s="5">
        <f t="shared" si="791"/>
        <v>0</v>
      </c>
      <c r="BU444" s="5">
        <f t="shared" si="792"/>
        <v>0</v>
      </c>
      <c r="BV444" s="5">
        <f t="shared" si="793"/>
        <v>0</v>
      </c>
      <c r="BW444" s="5">
        <f t="shared" si="794"/>
        <v>0</v>
      </c>
      <c r="BX444" s="5">
        <f t="shared" si="795"/>
        <v>0</v>
      </c>
      <c r="BY444" s="5">
        <f t="shared" si="796"/>
        <v>0</v>
      </c>
      <c r="BZ444" s="5">
        <f t="shared" si="797"/>
        <v>1</v>
      </c>
      <c r="CA444" s="5">
        <f t="shared" si="798"/>
        <v>0</v>
      </c>
      <c r="CB444" s="5">
        <f t="shared" si="799"/>
        <v>0</v>
      </c>
      <c r="CC444" s="5">
        <f t="shared" si="800"/>
        <v>2</v>
      </c>
      <c r="CD444" s="5">
        <f t="shared" si="801"/>
        <v>0</v>
      </c>
      <c r="CE444" s="5">
        <f t="shared" si="802"/>
        <v>0</v>
      </c>
      <c r="CF444" s="5">
        <f t="shared" si="803"/>
        <v>0</v>
      </c>
      <c r="CH444" s="5">
        <f t="shared" si="948"/>
        <v>0</v>
      </c>
      <c r="CI444" s="5">
        <f t="shared" si="804"/>
        <v>0</v>
      </c>
      <c r="CJ444" s="5">
        <f t="shared" si="805"/>
        <v>0</v>
      </c>
      <c r="CK444" s="5">
        <f t="shared" si="806"/>
        <v>0</v>
      </c>
      <c r="CL444" s="5">
        <f t="shared" si="807"/>
        <v>0</v>
      </c>
      <c r="CM444" s="5">
        <f t="shared" si="808"/>
        <v>0</v>
      </c>
      <c r="CN444" s="5">
        <f t="shared" si="809"/>
        <v>0</v>
      </c>
      <c r="CO444" s="5">
        <f t="shared" si="810"/>
        <v>0</v>
      </c>
      <c r="CP444" s="5">
        <f t="shared" si="811"/>
        <v>0</v>
      </c>
      <c r="CQ444" s="5">
        <f t="shared" si="812"/>
        <v>0</v>
      </c>
      <c r="CR444" s="5">
        <f t="shared" si="813"/>
        <v>0</v>
      </c>
      <c r="CS444" s="5">
        <f t="shared" si="814"/>
        <v>0</v>
      </c>
      <c r="CT444" s="5">
        <f t="shared" si="815"/>
        <v>0</v>
      </c>
      <c r="CU444" s="5">
        <f t="shared" si="816"/>
        <v>0</v>
      </c>
      <c r="CV444" s="5">
        <f t="shared" si="817"/>
        <v>0</v>
      </c>
      <c r="CW444" s="5">
        <f t="shared" si="818"/>
        <v>0</v>
      </c>
      <c r="CX444" s="5">
        <f t="shared" si="819"/>
        <v>0</v>
      </c>
      <c r="CY444" s="5">
        <f t="shared" si="820"/>
        <v>0</v>
      </c>
      <c r="CZ444" s="5">
        <f t="shared" si="821"/>
        <v>0</v>
      </c>
      <c r="DA444" s="5">
        <f t="shared" si="822"/>
        <v>0</v>
      </c>
      <c r="DB444" s="5">
        <f t="shared" si="823"/>
        <v>0</v>
      </c>
      <c r="DC444" s="5">
        <f t="shared" si="824"/>
        <v>0</v>
      </c>
      <c r="DD444" s="5">
        <f t="shared" si="825"/>
        <v>0</v>
      </c>
      <c r="DE444" s="5">
        <f t="shared" si="826"/>
        <v>0</v>
      </c>
      <c r="DF444" s="5">
        <f t="shared" si="827"/>
        <v>0</v>
      </c>
      <c r="DG444" s="5">
        <f t="shared" si="828"/>
        <v>0</v>
      </c>
      <c r="DH444" s="5">
        <f t="shared" si="829"/>
        <v>0</v>
      </c>
      <c r="DI444" s="5">
        <f t="shared" si="830"/>
        <v>0</v>
      </c>
      <c r="DJ444" s="5">
        <f t="shared" si="831"/>
        <v>0</v>
      </c>
      <c r="DK444" s="5">
        <f t="shared" si="832"/>
        <v>0</v>
      </c>
      <c r="DL444" s="5">
        <f t="shared" si="833"/>
        <v>0</v>
      </c>
      <c r="DM444" s="5">
        <f t="shared" si="834"/>
        <v>0</v>
      </c>
      <c r="DN444" s="5">
        <f t="shared" si="835"/>
        <v>0</v>
      </c>
      <c r="DO444" s="5">
        <f t="shared" si="836"/>
        <v>0</v>
      </c>
      <c r="DP444" s="5">
        <f t="shared" si="837"/>
        <v>0</v>
      </c>
      <c r="DQ444" s="5">
        <f t="shared" si="838"/>
        <v>0</v>
      </c>
      <c r="DS444" s="5">
        <f t="shared" si="949"/>
        <v>2</v>
      </c>
      <c r="DT444" s="5">
        <f t="shared" si="839"/>
        <v>0</v>
      </c>
      <c r="DU444" s="5">
        <f t="shared" si="840"/>
        <v>0</v>
      </c>
      <c r="DV444" s="5">
        <f t="shared" si="841"/>
        <v>0</v>
      </c>
      <c r="DW444" s="5">
        <f t="shared" si="842"/>
        <v>0</v>
      </c>
      <c r="DX444" s="5">
        <f t="shared" si="843"/>
        <v>0</v>
      </c>
      <c r="DY444" s="5">
        <f t="shared" si="844"/>
        <v>0</v>
      </c>
      <c r="DZ444" s="5">
        <f t="shared" si="845"/>
        <v>0</v>
      </c>
      <c r="EA444" s="5">
        <f t="shared" si="846"/>
        <v>0</v>
      </c>
      <c r="EB444" s="5">
        <f t="shared" si="847"/>
        <v>1</v>
      </c>
      <c r="EC444" s="5">
        <f t="shared" si="848"/>
        <v>0</v>
      </c>
      <c r="ED444" s="5">
        <f t="shared" si="849"/>
        <v>0</v>
      </c>
      <c r="EE444" s="5">
        <f t="shared" si="850"/>
        <v>0</v>
      </c>
      <c r="EF444" s="5">
        <f t="shared" si="851"/>
        <v>0</v>
      </c>
      <c r="EG444" s="5">
        <f t="shared" si="852"/>
        <v>0</v>
      </c>
      <c r="EH444" s="5">
        <f t="shared" si="853"/>
        <v>0</v>
      </c>
      <c r="EI444" s="5">
        <f t="shared" si="854"/>
        <v>0</v>
      </c>
      <c r="EJ444" s="5">
        <f t="shared" si="855"/>
        <v>0</v>
      </c>
      <c r="EK444" s="5">
        <f t="shared" si="856"/>
        <v>0</v>
      </c>
      <c r="EL444" s="5">
        <f t="shared" si="857"/>
        <v>3</v>
      </c>
      <c r="EM444" s="5">
        <f t="shared" si="858"/>
        <v>0</v>
      </c>
      <c r="EN444" s="5">
        <f t="shared" si="859"/>
        <v>0</v>
      </c>
      <c r="EO444" s="5">
        <f t="shared" si="860"/>
        <v>0</v>
      </c>
      <c r="EP444" s="5">
        <f t="shared" si="861"/>
        <v>0</v>
      </c>
      <c r="EQ444" s="5">
        <f t="shared" si="862"/>
        <v>0</v>
      </c>
      <c r="ER444" s="5">
        <f t="shared" si="863"/>
        <v>0</v>
      </c>
      <c r="ES444" s="5">
        <f t="shared" si="864"/>
        <v>0</v>
      </c>
      <c r="ET444" s="5">
        <f t="shared" si="865"/>
        <v>0</v>
      </c>
      <c r="EU444" s="5">
        <f t="shared" si="866"/>
        <v>0</v>
      </c>
      <c r="EV444" s="5">
        <f t="shared" si="867"/>
        <v>0</v>
      </c>
      <c r="EW444" s="5">
        <f t="shared" si="868"/>
        <v>0</v>
      </c>
      <c r="EX444" s="5">
        <f t="shared" si="869"/>
        <v>0</v>
      </c>
      <c r="EY444" s="5">
        <f t="shared" si="870"/>
        <v>0</v>
      </c>
      <c r="EZ444" s="5">
        <f t="shared" si="871"/>
        <v>4</v>
      </c>
      <c r="FA444" s="5">
        <f t="shared" si="872"/>
        <v>0</v>
      </c>
      <c r="FB444" s="5">
        <f t="shared" si="873"/>
        <v>0</v>
      </c>
      <c r="FD444" s="5">
        <f t="shared" si="950"/>
        <v>0</v>
      </c>
      <c r="FE444" s="5">
        <f t="shared" si="874"/>
        <v>0</v>
      </c>
      <c r="FF444" s="5">
        <f t="shared" si="875"/>
        <v>0</v>
      </c>
      <c r="FG444" s="5">
        <f t="shared" si="876"/>
        <v>0</v>
      </c>
      <c r="FH444" s="5">
        <f t="shared" si="877"/>
        <v>0</v>
      </c>
      <c r="FI444" s="5">
        <f t="shared" si="878"/>
        <v>0</v>
      </c>
      <c r="FJ444" s="5">
        <f t="shared" si="879"/>
        <v>0</v>
      </c>
      <c r="FK444" s="5">
        <f t="shared" si="880"/>
        <v>0</v>
      </c>
      <c r="FL444" s="5">
        <f t="shared" si="881"/>
        <v>0</v>
      </c>
      <c r="FM444" s="5">
        <f t="shared" si="882"/>
        <v>0</v>
      </c>
      <c r="FN444" s="5">
        <f t="shared" si="883"/>
        <v>0</v>
      </c>
      <c r="FO444" s="5">
        <f t="shared" si="884"/>
        <v>0</v>
      </c>
      <c r="FP444" s="5">
        <f t="shared" si="885"/>
        <v>0</v>
      </c>
      <c r="FQ444" s="5">
        <f t="shared" si="886"/>
        <v>0</v>
      </c>
      <c r="FR444" s="5">
        <f t="shared" si="887"/>
        <v>0</v>
      </c>
      <c r="FS444" s="5">
        <f t="shared" si="888"/>
        <v>0</v>
      </c>
      <c r="FT444" s="5">
        <f t="shared" si="889"/>
        <v>0</v>
      </c>
      <c r="FU444" s="5">
        <f t="shared" si="890"/>
        <v>0</v>
      </c>
      <c r="FV444" s="5">
        <f t="shared" si="891"/>
        <v>0</v>
      </c>
      <c r="FW444" s="5">
        <f t="shared" si="892"/>
        <v>0</v>
      </c>
      <c r="FX444" s="5">
        <f t="shared" si="893"/>
        <v>0</v>
      </c>
      <c r="FY444" s="5">
        <f t="shared" si="894"/>
        <v>0</v>
      </c>
      <c r="FZ444" s="5">
        <f t="shared" si="895"/>
        <v>0</v>
      </c>
      <c r="GA444" s="5">
        <f t="shared" si="896"/>
        <v>0</v>
      </c>
      <c r="GB444" s="5">
        <f t="shared" si="897"/>
        <v>0</v>
      </c>
      <c r="GC444" s="5">
        <f t="shared" si="898"/>
        <v>0</v>
      </c>
      <c r="GD444" s="5">
        <f t="shared" si="899"/>
        <v>0</v>
      </c>
      <c r="GE444" s="5">
        <f t="shared" si="900"/>
        <v>0</v>
      </c>
      <c r="GF444" s="5">
        <f t="shared" si="901"/>
        <v>0</v>
      </c>
      <c r="GG444" s="5">
        <f t="shared" si="902"/>
        <v>0</v>
      </c>
      <c r="GH444" s="5">
        <f t="shared" si="903"/>
        <v>0</v>
      </c>
      <c r="GI444" s="5">
        <f t="shared" si="904"/>
        <v>0</v>
      </c>
      <c r="GJ444" s="5">
        <f t="shared" si="905"/>
        <v>0</v>
      </c>
      <c r="GK444" s="5">
        <f t="shared" si="906"/>
        <v>0</v>
      </c>
      <c r="GL444" s="5">
        <f t="shared" si="907"/>
        <v>0</v>
      </c>
      <c r="GM444" s="5">
        <f t="shared" si="908"/>
        <v>0</v>
      </c>
      <c r="GO444" s="23">
        <f t="shared" si="909"/>
        <v>0</v>
      </c>
      <c r="GP444" s="23">
        <f t="shared" si="910"/>
        <v>0</v>
      </c>
      <c r="GQ444" s="5">
        <f>+IF(GO444&gt;0, IF(COUNTIF(GO$149:GO444,GO444)&lt;=1,TRUE,FALSE),0)*$C$59*-1</f>
        <v>0</v>
      </c>
      <c r="GR444" s="5">
        <f>+IF(GP444&gt;0, IF(COUNTIF(GP$149:GP444,GP444)&lt;=1,TRUE,FALSE),0)*$C$59*-1</f>
        <v>0</v>
      </c>
    </row>
    <row r="445" spans="1:200" s="5" customFormat="1" hidden="1" outlineLevel="1" x14ac:dyDescent="0.2">
      <c r="A445" s="6"/>
      <c r="F445" s="35">
        <f t="shared" si="911"/>
        <v>11.469999999961786</v>
      </c>
      <c r="G445" s="20">
        <f t="shared" si="765"/>
        <v>0</v>
      </c>
      <c r="H445" s="20">
        <f t="shared" si="766"/>
        <v>0</v>
      </c>
      <c r="I445" s="37">
        <f t="shared" si="767"/>
        <v>0</v>
      </c>
      <c r="J445" s="33">
        <f t="shared" si="768"/>
        <v>11.469999999961786</v>
      </c>
      <c r="L445" s="5">
        <f t="shared" si="951"/>
        <v>-33.83000000000402</v>
      </c>
      <c r="M445" s="5">
        <f t="shared" si="912"/>
        <v>0</v>
      </c>
      <c r="N445" s="5">
        <f t="shared" si="913"/>
        <v>0</v>
      </c>
      <c r="O445" s="5">
        <f t="shared" si="914"/>
        <v>0</v>
      </c>
      <c r="P445" s="5">
        <f t="shared" si="915"/>
        <v>0</v>
      </c>
      <c r="Q445" s="5">
        <f t="shared" si="916"/>
        <v>0</v>
      </c>
      <c r="R445" s="5">
        <f t="shared" si="917"/>
        <v>0</v>
      </c>
      <c r="S445" s="5">
        <f t="shared" si="918"/>
        <v>0</v>
      </c>
      <c r="T445" s="5">
        <f t="shared" si="919"/>
        <v>0</v>
      </c>
      <c r="U445" s="5">
        <f t="shared" si="920"/>
        <v>-54.400000000000531</v>
      </c>
      <c r="V445" s="5">
        <f t="shared" si="921"/>
        <v>0</v>
      </c>
      <c r="W445" s="5">
        <f t="shared" si="922"/>
        <v>0</v>
      </c>
      <c r="X445" s="5">
        <f t="shared" si="923"/>
        <v>0</v>
      </c>
      <c r="Y445" s="5">
        <f t="shared" si="924"/>
        <v>0</v>
      </c>
      <c r="Z445" s="5">
        <f t="shared" si="925"/>
        <v>0</v>
      </c>
      <c r="AA445" s="5">
        <f t="shared" si="926"/>
        <v>0</v>
      </c>
      <c r="AB445" s="5">
        <f t="shared" si="927"/>
        <v>0</v>
      </c>
      <c r="AC445" s="5">
        <f t="shared" si="928"/>
        <v>0</v>
      </c>
      <c r="AD445" s="5">
        <f t="shared" si="929"/>
        <v>0</v>
      </c>
      <c r="AE445" s="5">
        <f t="shared" si="930"/>
        <v>-14.599999999999881</v>
      </c>
      <c r="AF445" s="5">
        <f t="shared" si="931"/>
        <v>0</v>
      </c>
      <c r="AG445" s="5">
        <f t="shared" si="932"/>
        <v>0</v>
      </c>
      <c r="AH445" s="5">
        <f t="shared" si="933"/>
        <v>0</v>
      </c>
      <c r="AI445" s="5">
        <f t="shared" si="934"/>
        <v>0</v>
      </c>
      <c r="AJ445" s="5">
        <f t="shared" si="935"/>
        <v>0</v>
      </c>
      <c r="AK445" s="5">
        <f t="shared" si="936"/>
        <v>0</v>
      </c>
      <c r="AL445" s="5">
        <f t="shared" si="937"/>
        <v>0</v>
      </c>
      <c r="AM445" s="5">
        <f t="shared" si="938"/>
        <v>0</v>
      </c>
      <c r="AN445" s="5">
        <f t="shared" si="939"/>
        <v>0</v>
      </c>
      <c r="AO445" s="5">
        <f t="shared" si="940"/>
        <v>62.759999999998669</v>
      </c>
      <c r="AP445" s="5">
        <f t="shared" si="941"/>
        <v>0</v>
      </c>
      <c r="AQ445" s="5">
        <f t="shared" si="942"/>
        <v>0</v>
      </c>
      <c r="AR445" s="5">
        <f t="shared" si="943"/>
        <v>40</v>
      </c>
      <c r="AS445" s="5">
        <f t="shared" si="944"/>
        <v>-11.400000000000119</v>
      </c>
      <c r="AT445" s="5">
        <f t="shared" si="945"/>
        <v>0</v>
      </c>
      <c r="AU445" s="5">
        <f t="shared" si="946"/>
        <v>0</v>
      </c>
      <c r="AW445" s="5">
        <f t="shared" si="947"/>
        <v>0</v>
      </c>
      <c r="AX445" s="5">
        <f t="shared" si="769"/>
        <v>0</v>
      </c>
      <c r="AY445" s="5">
        <f t="shared" si="770"/>
        <v>0</v>
      </c>
      <c r="AZ445" s="5">
        <f t="shared" si="771"/>
        <v>0</v>
      </c>
      <c r="BA445" s="5">
        <f t="shared" si="772"/>
        <v>0</v>
      </c>
      <c r="BB445" s="5">
        <f t="shared" si="773"/>
        <v>0</v>
      </c>
      <c r="BC445" s="5">
        <f t="shared" si="774"/>
        <v>0</v>
      </c>
      <c r="BD445" s="5">
        <f t="shared" si="775"/>
        <v>0</v>
      </c>
      <c r="BE445" s="5">
        <f t="shared" si="776"/>
        <v>0</v>
      </c>
      <c r="BF445" s="5">
        <f t="shared" si="777"/>
        <v>0</v>
      </c>
      <c r="BG445" s="5">
        <f t="shared" si="778"/>
        <v>0</v>
      </c>
      <c r="BH445" s="5">
        <f t="shared" si="779"/>
        <v>0</v>
      </c>
      <c r="BI445" s="5">
        <f t="shared" si="780"/>
        <v>0</v>
      </c>
      <c r="BJ445" s="5">
        <f t="shared" si="781"/>
        <v>0</v>
      </c>
      <c r="BK445" s="5">
        <f t="shared" si="782"/>
        <v>0</v>
      </c>
      <c r="BL445" s="5">
        <f t="shared" si="783"/>
        <v>0</v>
      </c>
      <c r="BM445" s="5">
        <f t="shared" si="784"/>
        <v>0</v>
      </c>
      <c r="BN445" s="5">
        <f t="shared" si="785"/>
        <v>0</v>
      </c>
      <c r="BO445" s="5">
        <f t="shared" si="786"/>
        <v>0</v>
      </c>
      <c r="BP445" s="5">
        <f t="shared" si="787"/>
        <v>0</v>
      </c>
      <c r="BQ445" s="5">
        <f t="shared" si="788"/>
        <v>0</v>
      </c>
      <c r="BR445" s="5">
        <f t="shared" si="789"/>
        <v>0</v>
      </c>
      <c r="BS445" s="5">
        <f t="shared" si="790"/>
        <v>0</v>
      </c>
      <c r="BT445" s="5">
        <f t="shared" si="791"/>
        <v>0</v>
      </c>
      <c r="BU445" s="5">
        <f t="shared" si="792"/>
        <v>0</v>
      </c>
      <c r="BV445" s="5">
        <f t="shared" si="793"/>
        <v>0</v>
      </c>
      <c r="BW445" s="5">
        <f t="shared" si="794"/>
        <v>0</v>
      </c>
      <c r="BX445" s="5">
        <f t="shared" si="795"/>
        <v>0</v>
      </c>
      <c r="BY445" s="5">
        <f t="shared" si="796"/>
        <v>0</v>
      </c>
      <c r="BZ445" s="5">
        <f t="shared" si="797"/>
        <v>1</v>
      </c>
      <c r="CA445" s="5">
        <f t="shared" si="798"/>
        <v>0</v>
      </c>
      <c r="CB445" s="5">
        <f t="shared" si="799"/>
        <v>0</v>
      </c>
      <c r="CC445" s="5">
        <f t="shared" si="800"/>
        <v>2</v>
      </c>
      <c r="CD445" s="5">
        <f t="shared" si="801"/>
        <v>0</v>
      </c>
      <c r="CE445" s="5">
        <f t="shared" si="802"/>
        <v>0</v>
      </c>
      <c r="CF445" s="5">
        <f t="shared" si="803"/>
        <v>0</v>
      </c>
      <c r="CH445" s="5">
        <f t="shared" si="948"/>
        <v>0</v>
      </c>
      <c r="CI445" s="5">
        <f t="shared" si="804"/>
        <v>0</v>
      </c>
      <c r="CJ445" s="5">
        <f t="shared" si="805"/>
        <v>0</v>
      </c>
      <c r="CK445" s="5">
        <f t="shared" si="806"/>
        <v>0</v>
      </c>
      <c r="CL445" s="5">
        <f t="shared" si="807"/>
        <v>0</v>
      </c>
      <c r="CM445" s="5">
        <f t="shared" si="808"/>
        <v>0</v>
      </c>
      <c r="CN445" s="5">
        <f t="shared" si="809"/>
        <v>0</v>
      </c>
      <c r="CO445" s="5">
        <f t="shared" si="810"/>
        <v>0</v>
      </c>
      <c r="CP445" s="5">
        <f t="shared" si="811"/>
        <v>0</v>
      </c>
      <c r="CQ445" s="5">
        <f t="shared" si="812"/>
        <v>0</v>
      </c>
      <c r="CR445" s="5">
        <f t="shared" si="813"/>
        <v>0</v>
      </c>
      <c r="CS445" s="5">
        <f t="shared" si="814"/>
        <v>0</v>
      </c>
      <c r="CT445" s="5">
        <f t="shared" si="815"/>
        <v>0</v>
      </c>
      <c r="CU445" s="5">
        <f t="shared" si="816"/>
        <v>0</v>
      </c>
      <c r="CV445" s="5">
        <f t="shared" si="817"/>
        <v>0</v>
      </c>
      <c r="CW445" s="5">
        <f t="shared" si="818"/>
        <v>0</v>
      </c>
      <c r="CX445" s="5">
        <f t="shared" si="819"/>
        <v>0</v>
      </c>
      <c r="CY445" s="5">
        <f t="shared" si="820"/>
        <v>0</v>
      </c>
      <c r="CZ445" s="5">
        <f t="shared" si="821"/>
        <v>0</v>
      </c>
      <c r="DA445" s="5">
        <f t="shared" si="822"/>
        <v>0</v>
      </c>
      <c r="DB445" s="5">
        <f t="shared" si="823"/>
        <v>0</v>
      </c>
      <c r="DC445" s="5">
        <f t="shared" si="824"/>
        <v>0</v>
      </c>
      <c r="DD445" s="5">
        <f t="shared" si="825"/>
        <v>0</v>
      </c>
      <c r="DE445" s="5">
        <f t="shared" si="826"/>
        <v>0</v>
      </c>
      <c r="DF445" s="5">
        <f t="shared" si="827"/>
        <v>0</v>
      </c>
      <c r="DG445" s="5">
        <f t="shared" si="828"/>
        <v>0</v>
      </c>
      <c r="DH445" s="5">
        <f t="shared" si="829"/>
        <v>0</v>
      </c>
      <c r="DI445" s="5">
        <f t="shared" si="830"/>
        <v>0</v>
      </c>
      <c r="DJ445" s="5">
        <f t="shared" si="831"/>
        <v>0</v>
      </c>
      <c r="DK445" s="5">
        <f t="shared" si="832"/>
        <v>0</v>
      </c>
      <c r="DL445" s="5">
        <f t="shared" si="833"/>
        <v>0</v>
      </c>
      <c r="DM445" s="5">
        <f t="shared" si="834"/>
        <v>0</v>
      </c>
      <c r="DN445" s="5">
        <f t="shared" si="835"/>
        <v>0</v>
      </c>
      <c r="DO445" s="5">
        <f t="shared" si="836"/>
        <v>0</v>
      </c>
      <c r="DP445" s="5">
        <f t="shared" si="837"/>
        <v>0</v>
      </c>
      <c r="DQ445" s="5">
        <f t="shared" si="838"/>
        <v>0</v>
      </c>
      <c r="DS445" s="5">
        <f t="shared" si="949"/>
        <v>2</v>
      </c>
      <c r="DT445" s="5">
        <f t="shared" si="839"/>
        <v>0</v>
      </c>
      <c r="DU445" s="5">
        <f t="shared" si="840"/>
        <v>0</v>
      </c>
      <c r="DV445" s="5">
        <f t="shared" si="841"/>
        <v>0</v>
      </c>
      <c r="DW445" s="5">
        <f t="shared" si="842"/>
        <v>0</v>
      </c>
      <c r="DX445" s="5">
        <f t="shared" si="843"/>
        <v>0</v>
      </c>
      <c r="DY445" s="5">
        <f t="shared" si="844"/>
        <v>0</v>
      </c>
      <c r="DZ445" s="5">
        <f t="shared" si="845"/>
        <v>0</v>
      </c>
      <c r="EA445" s="5">
        <f t="shared" si="846"/>
        <v>0</v>
      </c>
      <c r="EB445" s="5">
        <f t="shared" si="847"/>
        <v>1</v>
      </c>
      <c r="EC445" s="5">
        <f t="shared" si="848"/>
        <v>0</v>
      </c>
      <c r="ED445" s="5">
        <f t="shared" si="849"/>
        <v>0</v>
      </c>
      <c r="EE445" s="5">
        <f t="shared" si="850"/>
        <v>0</v>
      </c>
      <c r="EF445" s="5">
        <f t="shared" si="851"/>
        <v>0</v>
      </c>
      <c r="EG445" s="5">
        <f t="shared" si="852"/>
        <v>0</v>
      </c>
      <c r="EH445" s="5">
        <f t="shared" si="853"/>
        <v>0</v>
      </c>
      <c r="EI445" s="5">
        <f t="shared" si="854"/>
        <v>0</v>
      </c>
      <c r="EJ445" s="5">
        <f t="shared" si="855"/>
        <v>0</v>
      </c>
      <c r="EK445" s="5">
        <f t="shared" si="856"/>
        <v>0</v>
      </c>
      <c r="EL445" s="5">
        <f t="shared" si="857"/>
        <v>3</v>
      </c>
      <c r="EM445" s="5">
        <f t="shared" si="858"/>
        <v>0</v>
      </c>
      <c r="EN445" s="5">
        <f t="shared" si="859"/>
        <v>0</v>
      </c>
      <c r="EO445" s="5">
        <f t="shared" si="860"/>
        <v>0</v>
      </c>
      <c r="EP445" s="5">
        <f t="shared" si="861"/>
        <v>0</v>
      </c>
      <c r="EQ445" s="5">
        <f t="shared" si="862"/>
        <v>0</v>
      </c>
      <c r="ER445" s="5">
        <f t="shared" si="863"/>
        <v>0</v>
      </c>
      <c r="ES445" s="5">
        <f t="shared" si="864"/>
        <v>0</v>
      </c>
      <c r="ET445" s="5">
        <f t="shared" si="865"/>
        <v>0</v>
      </c>
      <c r="EU445" s="5">
        <f t="shared" si="866"/>
        <v>0</v>
      </c>
      <c r="EV445" s="5">
        <f t="shared" si="867"/>
        <v>0</v>
      </c>
      <c r="EW445" s="5">
        <f t="shared" si="868"/>
        <v>0</v>
      </c>
      <c r="EX445" s="5">
        <f t="shared" si="869"/>
        <v>0</v>
      </c>
      <c r="EY445" s="5">
        <f t="shared" si="870"/>
        <v>0</v>
      </c>
      <c r="EZ445" s="5">
        <f t="shared" si="871"/>
        <v>4</v>
      </c>
      <c r="FA445" s="5">
        <f t="shared" si="872"/>
        <v>0</v>
      </c>
      <c r="FB445" s="5">
        <f t="shared" si="873"/>
        <v>0</v>
      </c>
      <c r="FD445" s="5">
        <f t="shared" si="950"/>
        <v>0</v>
      </c>
      <c r="FE445" s="5">
        <f t="shared" si="874"/>
        <v>0</v>
      </c>
      <c r="FF445" s="5">
        <f t="shared" si="875"/>
        <v>0</v>
      </c>
      <c r="FG445" s="5">
        <f t="shared" si="876"/>
        <v>0</v>
      </c>
      <c r="FH445" s="5">
        <f t="shared" si="877"/>
        <v>0</v>
      </c>
      <c r="FI445" s="5">
        <f t="shared" si="878"/>
        <v>0</v>
      </c>
      <c r="FJ445" s="5">
        <f t="shared" si="879"/>
        <v>0</v>
      </c>
      <c r="FK445" s="5">
        <f t="shared" si="880"/>
        <v>0</v>
      </c>
      <c r="FL445" s="5">
        <f t="shared" si="881"/>
        <v>0</v>
      </c>
      <c r="FM445" s="5">
        <f t="shared" si="882"/>
        <v>0</v>
      </c>
      <c r="FN445" s="5">
        <f t="shared" si="883"/>
        <v>0</v>
      </c>
      <c r="FO445" s="5">
        <f t="shared" si="884"/>
        <v>0</v>
      </c>
      <c r="FP445" s="5">
        <f t="shared" si="885"/>
        <v>0</v>
      </c>
      <c r="FQ445" s="5">
        <f t="shared" si="886"/>
        <v>0</v>
      </c>
      <c r="FR445" s="5">
        <f t="shared" si="887"/>
        <v>0</v>
      </c>
      <c r="FS445" s="5">
        <f t="shared" si="888"/>
        <v>0</v>
      </c>
      <c r="FT445" s="5">
        <f t="shared" si="889"/>
        <v>0</v>
      </c>
      <c r="FU445" s="5">
        <f t="shared" si="890"/>
        <v>0</v>
      </c>
      <c r="FV445" s="5">
        <f t="shared" si="891"/>
        <v>0</v>
      </c>
      <c r="FW445" s="5">
        <f t="shared" si="892"/>
        <v>0</v>
      </c>
      <c r="FX445" s="5">
        <f t="shared" si="893"/>
        <v>0</v>
      </c>
      <c r="FY445" s="5">
        <f t="shared" si="894"/>
        <v>0</v>
      </c>
      <c r="FZ445" s="5">
        <f t="shared" si="895"/>
        <v>0</v>
      </c>
      <c r="GA445" s="5">
        <f t="shared" si="896"/>
        <v>0</v>
      </c>
      <c r="GB445" s="5">
        <f t="shared" si="897"/>
        <v>0</v>
      </c>
      <c r="GC445" s="5">
        <f t="shared" si="898"/>
        <v>0</v>
      </c>
      <c r="GD445" s="5">
        <f t="shared" si="899"/>
        <v>0</v>
      </c>
      <c r="GE445" s="5">
        <f t="shared" si="900"/>
        <v>0</v>
      </c>
      <c r="GF445" s="5">
        <f t="shared" si="901"/>
        <v>0</v>
      </c>
      <c r="GG445" s="5">
        <f t="shared" si="902"/>
        <v>0</v>
      </c>
      <c r="GH445" s="5">
        <f t="shared" si="903"/>
        <v>0</v>
      </c>
      <c r="GI445" s="5">
        <f t="shared" si="904"/>
        <v>0</v>
      </c>
      <c r="GJ445" s="5">
        <f t="shared" si="905"/>
        <v>0</v>
      </c>
      <c r="GK445" s="5">
        <f t="shared" si="906"/>
        <v>0</v>
      </c>
      <c r="GL445" s="5">
        <f t="shared" si="907"/>
        <v>0</v>
      </c>
      <c r="GM445" s="5">
        <f t="shared" si="908"/>
        <v>0</v>
      </c>
      <c r="GO445" s="23">
        <f t="shared" si="909"/>
        <v>0</v>
      </c>
      <c r="GP445" s="23">
        <f t="shared" si="910"/>
        <v>0</v>
      </c>
      <c r="GQ445" s="5">
        <f>+IF(GO445&gt;0, IF(COUNTIF(GO$149:GO445,GO445)&lt;=1,TRUE,FALSE),0)*$C$59*-1</f>
        <v>0</v>
      </c>
      <c r="GR445" s="5">
        <f>+IF(GP445&gt;0, IF(COUNTIF(GP$149:GP445,GP445)&lt;=1,TRUE,FALSE),0)*$C$59*-1</f>
        <v>0</v>
      </c>
    </row>
    <row r="446" spans="1:200" s="5" customFormat="1" hidden="1" outlineLevel="1" x14ac:dyDescent="0.2">
      <c r="A446" s="6"/>
      <c r="F446" s="35">
        <f t="shared" si="911"/>
        <v>11.469999999961786</v>
      </c>
      <c r="G446" s="20">
        <f t="shared" si="765"/>
        <v>0</v>
      </c>
      <c r="H446" s="20">
        <f t="shared" si="766"/>
        <v>0</v>
      </c>
      <c r="I446" s="37">
        <f t="shared" si="767"/>
        <v>0</v>
      </c>
      <c r="J446" s="33">
        <f t="shared" si="768"/>
        <v>11.469999999961786</v>
      </c>
      <c r="L446" s="5">
        <f t="shared" si="951"/>
        <v>-33.83000000000402</v>
      </c>
      <c r="M446" s="5">
        <f t="shared" si="912"/>
        <v>0</v>
      </c>
      <c r="N446" s="5">
        <f t="shared" si="913"/>
        <v>0</v>
      </c>
      <c r="O446" s="5">
        <f t="shared" si="914"/>
        <v>0</v>
      </c>
      <c r="P446" s="5">
        <f t="shared" si="915"/>
        <v>0</v>
      </c>
      <c r="Q446" s="5">
        <f t="shared" si="916"/>
        <v>0</v>
      </c>
      <c r="R446" s="5">
        <f t="shared" si="917"/>
        <v>0</v>
      </c>
      <c r="S446" s="5">
        <f t="shared" si="918"/>
        <v>0</v>
      </c>
      <c r="T446" s="5">
        <f t="shared" si="919"/>
        <v>0</v>
      </c>
      <c r="U446" s="5">
        <f t="shared" si="920"/>
        <v>-54.400000000000531</v>
      </c>
      <c r="V446" s="5">
        <f t="shared" si="921"/>
        <v>0</v>
      </c>
      <c r="W446" s="5">
        <f t="shared" si="922"/>
        <v>0</v>
      </c>
      <c r="X446" s="5">
        <f t="shared" si="923"/>
        <v>0</v>
      </c>
      <c r="Y446" s="5">
        <f t="shared" si="924"/>
        <v>0</v>
      </c>
      <c r="Z446" s="5">
        <f t="shared" si="925"/>
        <v>0</v>
      </c>
      <c r="AA446" s="5">
        <f t="shared" si="926"/>
        <v>0</v>
      </c>
      <c r="AB446" s="5">
        <f t="shared" si="927"/>
        <v>0</v>
      </c>
      <c r="AC446" s="5">
        <f t="shared" si="928"/>
        <v>0</v>
      </c>
      <c r="AD446" s="5">
        <f t="shared" si="929"/>
        <v>0</v>
      </c>
      <c r="AE446" s="5">
        <f t="shared" si="930"/>
        <v>-14.599999999999881</v>
      </c>
      <c r="AF446" s="5">
        <f t="shared" si="931"/>
        <v>0</v>
      </c>
      <c r="AG446" s="5">
        <f t="shared" si="932"/>
        <v>0</v>
      </c>
      <c r="AH446" s="5">
        <f t="shared" si="933"/>
        <v>0</v>
      </c>
      <c r="AI446" s="5">
        <f t="shared" si="934"/>
        <v>0</v>
      </c>
      <c r="AJ446" s="5">
        <f t="shared" si="935"/>
        <v>0</v>
      </c>
      <c r="AK446" s="5">
        <f t="shared" si="936"/>
        <v>0</v>
      </c>
      <c r="AL446" s="5">
        <f t="shared" si="937"/>
        <v>0</v>
      </c>
      <c r="AM446" s="5">
        <f t="shared" si="938"/>
        <v>0</v>
      </c>
      <c r="AN446" s="5">
        <f t="shared" si="939"/>
        <v>0</v>
      </c>
      <c r="AO446" s="5">
        <f t="shared" si="940"/>
        <v>62.759999999998669</v>
      </c>
      <c r="AP446" s="5">
        <f t="shared" si="941"/>
        <v>0</v>
      </c>
      <c r="AQ446" s="5">
        <f t="shared" si="942"/>
        <v>0</v>
      </c>
      <c r="AR446" s="5">
        <f t="shared" si="943"/>
        <v>40</v>
      </c>
      <c r="AS446" s="5">
        <f t="shared" si="944"/>
        <v>-11.400000000000119</v>
      </c>
      <c r="AT446" s="5">
        <f t="shared" si="945"/>
        <v>0</v>
      </c>
      <c r="AU446" s="5">
        <f t="shared" si="946"/>
        <v>0</v>
      </c>
      <c r="AW446" s="5">
        <f t="shared" si="947"/>
        <v>0</v>
      </c>
      <c r="AX446" s="5">
        <f t="shared" si="769"/>
        <v>0</v>
      </c>
      <c r="AY446" s="5">
        <f t="shared" si="770"/>
        <v>0</v>
      </c>
      <c r="AZ446" s="5">
        <f t="shared" si="771"/>
        <v>0</v>
      </c>
      <c r="BA446" s="5">
        <f t="shared" si="772"/>
        <v>0</v>
      </c>
      <c r="BB446" s="5">
        <f t="shared" si="773"/>
        <v>0</v>
      </c>
      <c r="BC446" s="5">
        <f t="shared" si="774"/>
        <v>0</v>
      </c>
      <c r="BD446" s="5">
        <f t="shared" si="775"/>
        <v>0</v>
      </c>
      <c r="BE446" s="5">
        <f t="shared" si="776"/>
        <v>0</v>
      </c>
      <c r="BF446" s="5">
        <f t="shared" si="777"/>
        <v>0</v>
      </c>
      <c r="BG446" s="5">
        <f t="shared" si="778"/>
        <v>0</v>
      </c>
      <c r="BH446" s="5">
        <f t="shared" si="779"/>
        <v>0</v>
      </c>
      <c r="BI446" s="5">
        <f t="shared" si="780"/>
        <v>0</v>
      </c>
      <c r="BJ446" s="5">
        <f t="shared" si="781"/>
        <v>0</v>
      </c>
      <c r="BK446" s="5">
        <f t="shared" si="782"/>
        <v>0</v>
      </c>
      <c r="BL446" s="5">
        <f t="shared" si="783"/>
        <v>0</v>
      </c>
      <c r="BM446" s="5">
        <f t="shared" si="784"/>
        <v>0</v>
      </c>
      <c r="BN446" s="5">
        <f t="shared" si="785"/>
        <v>0</v>
      </c>
      <c r="BO446" s="5">
        <f t="shared" si="786"/>
        <v>0</v>
      </c>
      <c r="BP446" s="5">
        <f t="shared" si="787"/>
        <v>0</v>
      </c>
      <c r="BQ446" s="5">
        <f t="shared" si="788"/>
        <v>0</v>
      </c>
      <c r="BR446" s="5">
        <f t="shared" si="789"/>
        <v>0</v>
      </c>
      <c r="BS446" s="5">
        <f t="shared" si="790"/>
        <v>0</v>
      </c>
      <c r="BT446" s="5">
        <f t="shared" si="791"/>
        <v>0</v>
      </c>
      <c r="BU446" s="5">
        <f t="shared" si="792"/>
        <v>0</v>
      </c>
      <c r="BV446" s="5">
        <f t="shared" si="793"/>
        <v>0</v>
      </c>
      <c r="BW446" s="5">
        <f t="shared" si="794"/>
        <v>0</v>
      </c>
      <c r="BX446" s="5">
        <f t="shared" si="795"/>
        <v>0</v>
      </c>
      <c r="BY446" s="5">
        <f t="shared" si="796"/>
        <v>0</v>
      </c>
      <c r="BZ446" s="5">
        <f t="shared" si="797"/>
        <v>1</v>
      </c>
      <c r="CA446" s="5">
        <f t="shared" si="798"/>
        <v>0</v>
      </c>
      <c r="CB446" s="5">
        <f t="shared" si="799"/>
        <v>0</v>
      </c>
      <c r="CC446" s="5">
        <f t="shared" si="800"/>
        <v>2</v>
      </c>
      <c r="CD446" s="5">
        <f t="shared" si="801"/>
        <v>0</v>
      </c>
      <c r="CE446" s="5">
        <f t="shared" si="802"/>
        <v>0</v>
      </c>
      <c r="CF446" s="5">
        <f t="shared" si="803"/>
        <v>0</v>
      </c>
      <c r="CH446" s="5">
        <f t="shared" si="948"/>
        <v>0</v>
      </c>
      <c r="CI446" s="5">
        <f t="shared" si="804"/>
        <v>0</v>
      </c>
      <c r="CJ446" s="5">
        <f t="shared" si="805"/>
        <v>0</v>
      </c>
      <c r="CK446" s="5">
        <f t="shared" si="806"/>
        <v>0</v>
      </c>
      <c r="CL446" s="5">
        <f t="shared" si="807"/>
        <v>0</v>
      </c>
      <c r="CM446" s="5">
        <f t="shared" si="808"/>
        <v>0</v>
      </c>
      <c r="CN446" s="5">
        <f t="shared" si="809"/>
        <v>0</v>
      </c>
      <c r="CO446" s="5">
        <f t="shared" si="810"/>
        <v>0</v>
      </c>
      <c r="CP446" s="5">
        <f t="shared" si="811"/>
        <v>0</v>
      </c>
      <c r="CQ446" s="5">
        <f t="shared" si="812"/>
        <v>0</v>
      </c>
      <c r="CR446" s="5">
        <f t="shared" si="813"/>
        <v>0</v>
      </c>
      <c r="CS446" s="5">
        <f t="shared" si="814"/>
        <v>0</v>
      </c>
      <c r="CT446" s="5">
        <f t="shared" si="815"/>
        <v>0</v>
      </c>
      <c r="CU446" s="5">
        <f t="shared" si="816"/>
        <v>0</v>
      </c>
      <c r="CV446" s="5">
        <f t="shared" si="817"/>
        <v>0</v>
      </c>
      <c r="CW446" s="5">
        <f t="shared" si="818"/>
        <v>0</v>
      </c>
      <c r="CX446" s="5">
        <f t="shared" si="819"/>
        <v>0</v>
      </c>
      <c r="CY446" s="5">
        <f t="shared" si="820"/>
        <v>0</v>
      </c>
      <c r="CZ446" s="5">
        <f t="shared" si="821"/>
        <v>0</v>
      </c>
      <c r="DA446" s="5">
        <f t="shared" si="822"/>
        <v>0</v>
      </c>
      <c r="DB446" s="5">
        <f t="shared" si="823"/>
        <v>0</v>
      </c>
      <c r="DC446" s="5">
        <f t="shared" si="824"/>
        <v>0</v>
      </c>
      <c r="DD446" s="5">
        <f t="shared" si="825"/>
        <v>0</v>
      </c>
      <c r="DE446" s="5">
        <f t="shared" si="826"/>
        <v>0</v>
      </c>
      <c r="DF446" s="5">
        <f t="shared" si="827"/>
        <v>0</v>
      </c>
      <c r="DG446" s="5">
        <f t="shared" si="828"/>
        <v>0</v>
      </c>
      <c r="DH446" s="5">
        <f t="shared" si="829"/>
        <v>0</v>
      </c>
      <c r="DI446" s="5">
        <f t="shared" si="830"/>
        <v>0</v>
      </c>
      <c r="DJ446" s="5">
        <f t="shared" si="831"/>
        <v>0</v>
      </c>
      <c r="DK446" s="5">
        <f t="shared" si="832"/>
        <v>0</v>
      </c>
      <c r="DL446" s="5">
        <f t="shared" si="833"/>
        <v>0</v>
      </c>
      <c r="DM446" s="5">
        <f t="shared" si="834"/>
        <v>0</v>
      </c>
      <c r="DN446" s="5">
        <f t="shared" si="835"/>
        <v>0</v>
      </c>
      <c r="DO446" s="5">
        <f t="shared" si="836"/>
        <v>0</v>
      </c>
      <c r="DP446" s="5">
        <f t="shared" si="837"/>
        <v>0</v>
      </c>
      <c r="DQ446" s="5">
        <f t="shared" si="838"/>
        <v>0</v>
      </c>
      <c r="DS446" s="5">
        <f t="shared" si="949"/>
        <v>2</v>
      </c>
      <c r="DT446" s="5">
        <f t="shared" si="839"/>
        <v>0</v>
      </c>
      <c r="DU446" s="5">
        <f t="shared" si="840"/>
        <v>0</v>
      </c>
      <c r="DV446" s="5">
        <f t="shared" si="841"/>
        <v>0</v>
      </c>
      <c r="DW446" s="5">
        <f t="shared" si="842"/>
        <v>0</v>
      </c>
      <c r="DX446" s="5">
        <f t="shared" si="843"/>
        <v>0</v>
      </c>
      <c r="DY446" s="5">
        <f t="shared" si="844"/>
        <v>0</v>
      </c>
      <c r="DZ446" s="5">
        <f t="shared" si="845"/>
        <v>0</v>
      </c>
      <c r="EA446" s="5">
        <f t="shared" si="846"/>
        <v>0</v>
      </c>
      <c r="EB446" s="5">
        <f t="shared" si="847"/>
        <v>1</v>
      </c>
      <c r="EC446" s="5">
        <f t="shared" si="848"/>
        <v>0</v>
      </c>
      <c r="ED446" s="5">
        <f t="shared" si="849"/>
        <v>0</v>
      </c>
      <c r="EE446" s="5">
        <f t="shared" si="850"/>
        <v>0</v>
      </c>
      <c r="EF446" s="5">
        <f t="shared" si="851"/>
        <v>0</v>
      </c>
      <c r="EG446" s="5">
        <f t="shared" si="852"/>
        <v>0</v>
      </c>
      <c r="EH446" s="5">
        <f t="shared" si="853"/>
        <v>0</v>
      </c>
      <c r="EI446" s="5">
        <f t="shared" si="854"/>
        <v>0</v>
      </c>
      <c r="EJ446" s="5">
        <f t="shared" si="855"/>
        <v>0</v>
      </c>
      <c r="EK446" s="5">
        <f t="shared" si="856"/>
        <v>0</v>
      </c>
      <c r="EL446" s="5">
        <f t="shared" si="857"/>
        <v>3</v>
      </c>
      <c r="EM446" s="5">
        <f t="shared" si="858"/>
        <v>0</v>
      </c>
      <c r="EN446" s="5">
        <f t="shared" si="859"/>
        <v>0</v>
      </c>
      <c r="EO446" s="5">
        <f t="shared" si="860"/>
        <v>0</v>
      </c>
      <c r="EP446" s="5">
        <f t="shared" si="861"/>
        <v>0</v>
      </c>
      <c r="EQ446" s="5">
        <f t="shared" si="862"/>
        <v>0</v>
      </c>
      <c r="ER446" s="5">
        <f t="shared" si="863"/>
        <v>0</v>
      </c>
      <c r="ES446" s="5">
        <f t="shared" si="864"/>
        <v>0</v>
      </c>
      <c r="ET446" s="5">
        <f t="shared" si="865"/>
        <v>0</v>
      </c>
      <c r="EU446" s="5">
        <f t="shared" si="866"/>
        <v>0</v>
      </c>
      <c r="EV446" s="5">
        <f t="shared" si="867"/>
        <v>0</v>
      </c>
      <c r="EW446" s="5">
        <f t="shared" si="868"/>
        <v>0</v>
      </c>
      <c r="EX446" s="5">
        <f t="shared" si="869"/>
        <v>0</v>
      </c>
      <c r="EY446" s="5">
        <f t="shared" si="870"/>
        <v>0</v>
      </c>
      <c r="EZ446" s="5">
        <f t="shared" si="871"/>
        <v>4</v>
      </c>
      <c r="FA446" s="5">
        <f t="shared" si="872"/>
        <v>0</v>
      </c>
      <c r="FB446" s="5">
        <f t="shared" si="873"/>
        <v>0</v>
      </c>
      <c r="FD446" s="5">
        <f t="shared" si="950"/>
        <v>0</v>
      </c>
      <c r="FE446" s="5">
        <f t="shared" si="874"/>
        <v>0</v>
      </c>
      <c r="FF446" s="5">
        <f t="shared" si="875"/>
        <v>0</v>
      </c>
      <c r="FG446" s="5">
        <f t="shared" si="876"/>
        <v>0</v>
      </c>
      <c r="FH446" s="5">
        <f t="shared" si="877"/>
        <v>0</v>
      </c>
      <c r="FI446" s="5">
        <f t="shared" si="878"/>
        <v>0</v>
      </c>
      <c r="FJ446" s="5">
        <f t="shared" si="879"/>
        <v>0</v>
      </c>
      <c r="FK446" s="5">
        <f t="shared" si="880"/>
        <v>0</v>
      </c>
      <c r="FL446" s="5">
        <f t="shared" si="881"/>
        <v>0</v>
      </c>
      <c r="FM446" s="5">
        <f t="shared" si="882"/>
        <v>0</v>
      </c>
      <c r="FN446" s="5">
        <f t="shared" si="883"/>
        <v>0</v>
      </c>
      <c r="FO446" s="5">
        <f t="shared" si="884"/>
        <v>0</v>
      </c>
      <c r="FP446" s="5">
        <f t="shared" si="885"/>
        <v>0</v>
      </c>
      <c r="FQ446" s="5">
        <f t="shared" si="886"/>
        <v>0</v>
      </c>
      <c r="FR446" s="5">
        <f t="shared" si="887"/>
        <v>0</v>
      </c>
      <c r="FS446" s="5">
        <f t="shared" si="888"/>
        <v>0</v>
      </c>
      <c r="FT446" s="5">
        <f t="shared" si="889"/>
        <v>0</v>
      </c>
      <c r="FU446" s="5">
        <f t="shared" si="890"/>
        <v>0</v>
      </c>
      <c r="FV446" s="5">
        <f t="shared" si="891"/>
        <v>0</v>
      </c>
      <c r="FW446" s="5">
        <f t="shared" si="892"/>
        <v>0</v>
      </c>
      <c r="FX446" s="5">
        <f t="shared" si="893"/>
        <v>0</v>
      </c>
      <c r="FY446" s="5">
        <f t="shared" si="894"/>
        <v>0</v>
      </c>
      <c r="FZ446" s="5">
        <f t="shared" si="895"/>
        <v>0</v>
      </c>
      <c r="GA446" s="5">
        <f t="shared" si="896"/>
        <v>0</v>
      </c>
      <c r="GB446" s="5">
        <f t="shared" si="897"/>
        <v>0</v>
      </c>
      <c r="GC446" s="5">
        <f t="shared" si="898"/>
        <v>0</v>
      </c>
      <c r="GD446" s="5">
        <f t="shared" si="899"/>
        <v>0</v>
      </c>
      <c r="GE446" s="5">
        <f t="shared" si="900"/>
        <v>0</v>
      </c>
      <c r="GF446" s="5">
        <f t="shared" si="901"/>
        <v>0</v>
      </c>
      <c r="GG446" s="5">
        <f t="shared" si="902"/>
        <v>0</v>
      </c>
      <c r="GH446" s="5">
        <f t="shared" si="903"/>
        <v>0</v>
      </c>
      <c r="GI446" s="5">
        <f t="shared" si="904"/>
        <v>0</v>
      </c>
      <c r="GJ446" s="5">
        <f t="shared" si="905"/>
        <v>0</v>
      </c>
      <c r="GK446" s="5">
        <f t="shared" si="906"/>
        <v>0</v>
      </c>
      <c r="GL446" s="5">
        <f t="shared" si="907"/>
        <v>0</v>
      </c>
      <c r="GM446" s="5">
        <f t="shared" si="908"/>
        <v>0</v>
      </c>
      <c r="GO446" s="23">
        <f t="shared" si="909"/>
        <v>0</v>
      </c>
      <c r="GP446" s="23">
        <f t="shared" si="910"/>
        <v>0</v>
      </c>
      <c r="GQ446" s="5">
        <f>+IF(GO446&gt;0, IF(COUNTIF(GO$149:GO446,GO446)&lt;=1,TRUE,FALSE),0)*$C$59*-1</f>
        <v>0</v>
      </c>
      <c r="GR446" s="5">
        <f>+IF(GP446&gt;0, IF(COUNTIF(GP$149:GP446,GP446)&lt;=1,TRUE,FALSE),0)*$C$59*-1</f>
        <v>0</v>
      </c>
    </row>
    <row r="447" spans="1:200" s="5" customFormat="1" hidden="1" outlineLevel="1" x14ac:dyDescent="0.2">
      <c r="A447" s="6"/>
      <c r="F447" s="35">
        <f t="shared" si="911"/>
        <v>11.469999999961786</v>
      </c>
      <c r="G447" s="20">
        <f t="shared" si="765"/>
        <v>0</v>
      </c>
      <c r="H447" s="20">
        <f t="shared" si="766"/>
        <v>0</v>
      </c>
      <c r="I447" s="37">
        <f t="shared" si="767"/>
        <v>0</v>
      </c>
      <c r="J447" s="33">
        <f t="shared" si="768"/>
        <v>11.469999999961786</v>
      </c>
      <c r="L447" s="5">
        <f t="shared" si="951"/>
        <v>-33.83000000000402</v>
      </c>
      <c r="M447" s="5">
        <f t="shared" si="912"/>
        <v>0</v>
      </c>
      <c r="N447" s="5">
        <f t="shared" si="913"/>
        <v>0</v>
      </c>
      <c r="O447" s="5">
        <f t="shared" si="914"/>
        <v>0</v>
      </c>
      <c r="P447" s="5">
        <f t="shared" si="915"/>
        <v>0</v>
      </c>
      <c r="Q447" s="5">
        <f t="shared" si="916"/>
        <v>0</v>
      </c>
      <c r="R447" s="5">
        <f t="shared" si="917"/>
        <v>0</v>
      </c>
      <c r="S447" s="5">
        <f t="shared" si="918"/>
        <v>0</v>
      </c>
      <c r="T447" s="5">
        <f t="shared" si="919"/>
        <v>0</v>
      </c>
      <c r="U447" s="5">
        <f t="shared" si="920"/>
        <v>-54.400000000000531</v>
      </c>
      <c r="V447" s="5">
        <f t="shared" si="921"/>
        <v>0</v>
      </c>
      <c r="W447" s="5">
        <f t="shared" si="922"/>
        <v>0</v>
      </c>
      <c r="X447" s="5">
        <f t="shared" si="923"/>
        <v>0</v>
      </c>
      <c r="Y447" s="5">
        <f t="shared" si="924"/>
        <v>0</v>
      </c>
      <c r="Z447" s="5">
        <f t="shared" si="925"/>
        <v>0</v>
      </c>
      <c r="AA447" s="5">
        <f t="shared" si="926"/>
        <v>0</v>
      </c>
      <c r="AB447" s="5">
        <f t="shared" si="927"/>
        <v>0</v>
      </c>
      <c r="AC447" s="5">
        <f t="shared" si="928"/>
        <v>0</v>
      </c>
      <c r="AD447" s="5">
        <f t="shared" si="929"/>
        <v>0</v>
      </c>
      <c r="AE447" s="5">
        <f t="shared" si="930"/>
        <v>-14.599999999999881</v>
      </c>
      <c r="AF447" s="5">
        <f t="shared" si="931"/>
        <v>0</v>
      </c>
      <c r="AG447" s="5">
        <f t="shared" si="932"/>
        <v>0</v>
      </c>
      <c r="AH447" s="5">
        <f t="shared" si="933"/>
        <v>0</v>
      </c>
      <c r="AI447" s="5">
        <f t="shared" si="934"/>
        <v>0</v>
      </c>
      <c r="AJ447" s="5">
        <f t="shared" si="935"/>
        <v>0</v>
      </c>
      <c r="AK447" s="5">
        <f t="shared" si="936"/>
        <v>0</v>
      </c>
      <c r="AL447" s="5">
        <f t="shared" si="937"/>
        <v>0</v>
      </c>
      <c r="AM447" s="5">
        <f t="shared" si="938"/>
        <v>0</v>
      </c>
      <c r="AN447" s="5">
        <f t="shared" si="939"/>
        <v>0</v>
      </c>
      <c r="AO447" s="5">
        <f t="shared" si="940"/>
        <v>62.759999999998669</v>
      </c>
      <c r="AP447" s="5">
        <f t="shared" si="941"/>
        <v>0</v>
      </c>
      <c r="AQ447" s="5">
        <f t="shared" si="942"/>
        <v>0</v>
      </c>
      <c r="AR447" s="5">
        <f t="shared" si="943"/>
        <v>40</v>
      </c>
      <c r="AS447" s="5">
        <f t="shared" si="944"/>
        <v>-11.400000000000119</v>
      </c>
      <c r="AT447" s="5">
        <f t="shared" si="945"/>
        <v>0</v>
      </c>
      <c r="AU447" s="5">
        <f t="shared" si="946"/>
        <v>0</v>
      </c>
      <c r="AW447" s="5">
        <f t="shared" si="947"/>
        <v>0</v>
      </c>
      <c r="AX447" s="5">
        <f t="shared" si="769"/>
        <v>0</v>
      </c>
      <c r="AY447" s="5">
        <f t="shared" si="770"/>
        <v>0</v>
      </c>
      <c r="AZ447" s="5">
        <f t="shared" si="771"/>
        <v>0</v>
      </c>
      <c r="BA447" s="5">
        <f t="shared" si="772"/>
        <v>0</v>
      </c>
      <c r="BB447" s="5">
        <f t="shared" si="773"/>
        <v>0</v>
      </c>
      <c r="BC447" s="5">
        <f t="shared" si="774"/>
        <v>0</v>
      </c>
      <c r="BD447" s="5">
        <f t="shared" si="775"/>
        <v>0</v>
      </c>
      <c r="BE447" s="5">
        <f t="shared" si="776"/>
        <v>0</v>
      </c>
      <c r="BF447" s="5">
        <f t="shared" si="777"/>
        <v>0</v>
      </c>
      <c r="BG447" s="5">
        <f t="shared" si="778"/>
        <v>0</v>
      </c>
      <c r="BH447" s="5">
        <f t="shared" si="779"/>
        <v>0</v>
      </c>
      <c r="BI447" s="5">
        <f t="shared" si="780"/>
        <v>0</v>
      </c>
      <c r="BJ447" s="5">
        <f t="shared" si="781"/>
        <v>0</v>
      </c>
      <c r="BK447" s="5">
        <f t="shared" si="782"/>
        <v>0</v>
      </c>
      <c r="BL447" s="5">
        <f t="shared" si="783"/>
        <v>0</v>
      </c>
      <c r="BM447" s="5">
        <f t="shared" si="784"/>
        <v>0</v>
      </c>
      <c r="BN447" s="5">
        <f t="shared" si="785"/>
        <v>0</v>
      </c>
      <c r="BO447" s="5">
        <f t="shared" si="786"/>
        <v>0</v>
      </c>
      <c r="BP447" s="5">
        <f t="shared" si="787"/>
        <v>0</v>
      </c>
      <c r="BQ447" s="5">
        <f t="shared" si="788"/>
        <v>0</v>
      </c>
      <c r="BR447" s="5">
        <f t="shared" si="789"/>
        <v>0</v>
      </c>
      <c r="BS447" s="5">
        <f t="shared" si="790"/>
        <v>0</v>
      </c>
      <c r="BT447" s="5">
        <f t="shared" si="791"/>
        <v>0</v>
      </c>
      <c r="BU447" s="5">
        <f t="shared" si="792"/>
        <v>0</v>
      </c>
      <c r="BV447" s="5">
        <f t="shared" si="793"/>
        <v>0</v>
      </c>
      <c r="BW447" s="5">
        <f t="shared" si="794"/>
        <v>0</v>
      </c>
      <c r="BX447" s="5">
        <f t="shared" si="795"/>
        <v>0</v>
      </c>
      <c r="BY447" s="5">
        <f t="shared" si="796"/>
        <v>0</v>
      </c>
      <c r="BZ447" s="5">
        <f t="shared" si="797"/>
        <v>1</v>
      </c>
      <c r="CA447" s="5">
        <f t="shared" si="798"/>
        <v>0</v>
      </c>
      <c r="CB447" s="5">
        <f t="shared" si="799"/>
        <v>0</v>
      </c>
      <c r="CC447" s="5">
        <f t="shared" si="800"/>
        <v>2</v>
      </c>
      <c r="CD447" s="5">
        <f t="shared" si="801"/>
        <v>0</v>
      </c>
      <c r="CE447" s="5">
        <f t="shared" si="802"/>
        <v>0</v>
      </c>
      <c r="CF447" s="5">
        <f t="shared" si="803"/>
        <v>0</v>
      </c>
      <c r="CH447" s="5">
        <f t="shared" si="948"/>
        <v>0</v>
      </c>
      <c r="CI447" s="5">
        <f t="shared" si="804"/>
        <v>0</v>
      </c>
      <c r="CJ447" s="5">
        <f t="shared" si="805"/>
        <v>0</v>
      </c>
      <c r="CK447" s="5">
        <f t="shared" si="806"/>
        <v>0</v>
      </c>
      <c r="CL447" s="5">
        <f t="shared" si="807"/>
        <v>0</v>
      </c>
      <c r="CM447" s="5">
        <f t="shared" si="808"/>
        <v>0</v>
      </c>
      <c r="CN447" s="5">
        <f t="shared" si="809"/>
        <v>0</v>
      </c>
      <c r="CO447" s="5">
        <f t="shared" si="810"/>
        <v>0</v>
      </c>
      <c r="CP447" s="5">
        <f t="shared" si="811"/>
        <v>0</v>
      </c>
      <c r="CQ447" s="5">
        <f t="shared" si="812"/>
        <v>0</v>
      </c>
      <c r="CR447" s="5">
        <f t="shared" si="813"/>
        <v>0</v>
      </c>
      <c r="CS447" s="5">
        <f t="shared" si="814"/>
        <v>0</v>
      </c>
      <c r="CT447" s="5">
        <f t="shared" si="815"/>
        <v>0</v>
      </c>
      <c r="CU447" s="5">
        <f t="shared" si="816"/>
        <v>0</v>
      </c>
      <c r="CV447" s="5">
        <f t="shared" si="817"/>
        <v>0</v>
      </c>
      <c r="CW447" s="5">
        <f t="shared" si="818"/>
        <v>0</v>
      </c>
      <c r="CX447" s="5">
        <f t="shared" si="819"/>
        <v>0</v>
      </c>
      <c r="CY447" s="5">
        <f t="shared" si="820"/>
        <v>0</v>
      </c>
      <c r="CZ447" s="5">
        <f t="shared" si="821"/>
        <v>0</v>
      </c>
      <c r="DA447" s="5">
        <f t="shared" si="822"/>
        <v>0</v>
      </c>
      <c r="DB447" s="5">
        <f t="shared" si="823"/>
        <v>0</v>
      </c>
      <c r="DC447" s="5">
        <f t="shared" si="824"/>
        <v>0</v>
      </c>
      <c r="DD447" s="5">
        <f t="shared" si="825"/>
        <v>0</v>
      </c>
      <c r="DE447" s="5">
        <f t="shared" si="826"/>
        <v>0</v>
      </c>
      <c r="DF447" s="5">
        <f t="shared" si="827"/>
        <v>0</v>
      </c>
      <c r="DG447" s="5">
        <f t="shared" si="828"/>
        <v>0</v>
      </c>
      <c r="DH447" s="5">
        <f t="shared" si="829"/>
        <v>0</v>
      </c>
      <c r="DI447" s="5">
        <f t="shared" si="830"/>
        <v>0</v>
      </c>
      <c r="DJ447" s="5">
        <f t="shared" si="831"/>
        <v>0</v>
      </c>
      <c r="DK447" s="5">
        <f t="shared" si="832"/>
        <v>0</v>
      </c>
      <c r="DL447" s="5">
        <f t="shared" si="833"/>
        <v>0</v>
      </c>
      <c r="DM447" s="5">
        <f t="shared" si="834"/>
        <v>0</v>
      </c>
      <c r="DN447" s="5">
        <f t="shared" si="835"/>
        <v>0</v>
      </c>
      <c r="DO447" s="5">
        <f t="shared" si="836"/>
        <v>0</v>
      </c>
      <c r="DP447" s="5">
        <f t="shared" si="837"/>
        <v>0</v>
      </c>
      <c r="DQ447" s="5">
        <f t="shared" si="838"/>
        <v>0</v>
      </c>
      <c r="DS447" s="5">
        <f t="shared" si="949"/>
        <v>2</v>
      </c>
      <c r="DT447" s="5">
        <f t="shared" si="839"/>
        <v>0</v>
      </c>
      <c r="DU447" s="5">
        <f t="shared" si="840"/>
        <v>0</v>
      </c>
      <c r="DV447" s="5">
        <f t="shared" si="841"/>
        <v>0</v>
      </c>
      <c r="DW447" s="5">
        <f t="shared" si="842"/>
        <v>0</v>
      </c>
      <c r="DX447" s="5">
        <f t="shared" si="843"/>
        <v>0</v>
      </c>
      <c r="DY447" s="5">
        <f t="shared" si="844"/>
        <v>0</v>
      </c>
      <c r="DZ447" s="5">
        <f t="shared" si="845"/>
        <v>0</v>
      </c>
      <c r="EA447" s="5">
        <f t="shared" si="846"/>
        <v>0</v>
      </c>
      <c r="EB447" s="5">
        <f t="shared" si="847"/>
        <v>1</v>
      </c>
      <c r="EC447" s="5">
        <f t="shared" si="848"/>
        <v>0</v>
      </c>
      <c r="ED447" s="5">
        <f t="shared" si="849"/>
        <v>0</v>
      </c>
      <c r="EE447" s="5">
        <f t="shared" si="850"/>
        <v>0</v>
      </c>
      <c r="EF447" s="5">
        <f t="shared" si="851"/>
        <v>0</v>
      </c>
      <c r="EG447" s="5">
        <f t="shared" si="852"/>
        <v>0</v>
      </c>
      <c r="EH447" s="5">
        <f t="shared" si="853"/>
        <v>0</v>
      </c>
      <c r="EI447" s="5">
        <f t="shared" si="854"/>
        <v>0</v>
      </c>
      <c r="EJ447" s="5">
        <f t="shared" si="855"/>
        <v>0</v>
      </c>
      <c r="EK447" s="5">
        <f t="shared" si="856"/>
        <v>0</v>
      </c>
      <c r="EL447" s="5">
        <f t="shared" si="857"/>
        <v>3</v>
      </c>
      <c r="EM447" s="5">
        <f t="shared" si="858"/>
        <v>0</v>
      </c>
      <c r="EN447" s="5">
        <f t="shared" si="859"/>
        <v>0</v>
      </c>
      <c r="EO447" s="5">
        <f t="shared" si="860"/>
        <v>0</v>
      </c>
      <c r="EP447" s="5">
        <f t="shared" si="861"/>
        <v>0</v>
      </c>
      <c r="EQ447" s="5">
        <f t="shared" si="862"/>
        <v>0</v>
      </c>
      <c r="ER447" s="5">
        <f t="shared" si="863"/>
        <v>0</v>
      </c>
      <c r="ES447" s="5">
        <f t="shared" si="864"/>
        <v>0</v>
      </c>
      <c r="ET447" s="5">
        <f t="shared" si="865"/>
        <v>0</v>
      </c>
      <c r="EU447" s="5">
        <f t="shared" si="866"/>
        <v>0</v>
      </c>
      <c r="EV447" s="5">
        <f t="shared" si="867"/>
        <v>0</v>
      </c>
      <c r="EW447" s="5">
        <f t="shared" si="868"/>
        <v>0</v>
      </c>
      <c r="EX447" s="5">
        <f t="shared" si="869"/>
        <v>0</v>
      </c>
      <c r="EY447" s="5">
        <f t="shared" si="870"/>
        <v>0</v>
      </c>
      <c r="EZ447" s="5">
        <f t="shared" si="871"/>
        <v>4</v>
      </c>
      <c r="FA447" s="5">
        <f t="shared" si="872"/>
        <v>0</v>
      </c>
      <c r="FB447" s="5">
        <f t="shared" si="873"/>
        <v>0</v>
      </c>
      <c r="FD447" s="5">
        <f t="shared" si="950"/>
        <v>0</v>
      </c>
      <c r="FE447" s="5">
        <f t="shared" si="874"/>
        <v>0</v>
      </c>
      <c r="FF447" s="5">
        <f t="shared" si="875"/>
        <v>0</v>
      </c>
      <c r="FG447" s="5">
        <f t="shared" si="876"/>
        <v>0</v>
      </c>
      <c r="FH447" s="5">
        <f t="shared" si="877"/>
        <v>0</v>
      </c>
      <c r="FI447" s="5">
        <f t="shared" si="878"/>
        <v>0</v>
      </c>
      <c r="FJ447" s="5">
        <f t="shared" si="879"/>
        <v>0</v>
      </c>
      <c r="FK447" s="5">
        <f t="shared" si="880"/>
        <v>0</v>
      </c>
      <c r="FL447" s="5">
        <f t="shared" si="881"/>
        <v>0</v>
      </c>
      <c r="FM447" s="5">
        <f t="shared" si="882"/>
        <v>0</v>
      </c>
      <c r="FN447" s="5">
        <f t="shared" si="883"/>
        <v>0</v>
      </c>
      <c r="FO447" s="5">
        <f t="shared" si="884"/>
        <v>0</v>
      </c>
      <c r="FP447" s="5">
        <f t="shared" si="885"/>
        <v>0</v>
      </c>
      <c r="FQ447" s="5">
        <f t="shared" si="886"/>
        <v>0</v>
      </c>
      <c r="FR447" s="5">
        <f t="shared" si="887"/>
        <v>0</v>
      </c>
      <c r="FS447" s="5">
        <f t="shared" si="888"/>
        <v>0</v>
      </c>
      <c r="FT447" s="5">
        <f t="shared" si="889"/>
        <v>0</v>
      </c>
      <c r="FU447" s="5">
        <f t="shared" si="890"/>
        <v>0</v>
      </c>
      <c r="FV447" s="5">
        <f t="shared" si="891"/>
        <v>0</v>
      </c>
      <c r="FW447" s="5">
        <f t="shared" si="892"/>
        <v>0</v>
      </c>
      <c r="FX447" s="5">
        <f t="shared" si="893"/>
        <v>0</v>
      </c>
      <c r="FY447" s="5">
        <f t="shared" si="894"/>
        <v>0</v>
      </c>
      <c r="FZ447" s="5">
        <f t="shared" si="895"/>
        <v>0</v>
      </c>
      <c r="GA447" s="5">
        <f t="shared" si="896"/>
        <v>0</v>
      </c>
      <c r="GB447" s="5">
        <f t="shared" si="897"/>
        <v>0</v>
      </c>
      <c r="GC447" s="5">
        <f t="shared" si="898"/>
        <v>0</v>
      </c>
      <c r="GD447" s="5">
        <f t="shared" si="899"/>
        <v>0</v>
      </c>
      <c r="GE447" s="5">
        <f t="shared" si="900"/>
        <v>0</v>
      </c>
      <c r="GF447" s="5">
        <f t="shared" si="901"/>
        <v>0</v>
      </c>
      <c r="GG447" s="5">
        <f t="shared" si="902"/>
        <v>0</v>
      </c>
      <c r="GH447" s="5">
        <f t="shared" si="903"/>
        <v>0</v>
      </c>
      <c r="GI447" s="5">
        <f t="shared" si="904"/>
        <v>0</v>
      </c>
      <c r="GJ447" s="5">
        <f t="shared" si="905"/>
        <v>0</v>
      </c>
      <c r="GK447" s="5">
        <f t="shared" si="906"/>
        <v>0</v>
      </c>
      <c r="GL447" s="5">
        <f t="shared" si="907"/>
        <v>0</v>
      </c>
      <c r="GM447" s="5">
        <f t="shared" si="908"/>
        <v>0</v>
      </c>
      <c r="GO447" s="23">
        <f t="shared" si="909"/>
        <v>0</v>
      </c>
      <c r="GP447" s="23">
        <f t="shared" si="910"/>
        <v>0</v>
      </c>
      <c r="GQ447" s="5">
        <f>+IF(GO447&gt;0, IF(COUNTIF(GO$149:GO447,GO447)&lt;=1,TRUE,FALSE),0)*$C$59*-1</f>
        <v>0</v>
      </c>
      <c r="GR447" s="5">
        <f>+IF(GP447&gt;0, IF(COUNTIF(GP$149:GP447,GP447)&lt;=1,TRUE,FALSE),0)*$C$59*-1</f>
        <v>0</v>
      </c>
    </row>
    <row r="448" spans="1:200" s="5" customFormat="1" hidden="1" outlineLevel="1" x14ac:dyDescent="0.2">
      <c r="A448" s="6"/>
      <c r="F448" s="35">
        <f t="shared" si="911"/>
        <v>11.469999999961786</v>
      </c>
      <c r="G448" s="20">
        <f t="shared" si="765"/>
        <v>0</v>
      </c>
      <c r="H448" s="20">
        <f t="shared" si="766"/>
        <v>0</v>
      </c>
      <c r="I448" s="37">
        <f t="shared" si="767"/>
        <v>0</v>
      </c>
      <c r="J448" s="33">
        <f t="shared" si="768"/>
        <v>11.469999999961786</v>
      </c>
      <c r="L448" s="5">
        <f t="shared" si="951"/>
        <v>-33.83000000000402</v>
      </c>
      <c r="M448" s="5">
        <f t="shared" si="912"/>
        <v>0</v>
      </c>
      <c r="N448" s="5">
        <f t="shared" si="913"/>
        <v>0</v>
      </c>
      <c r="O448" s="5">
        <f t="shared" si="914"/>
        <v>0</v>
      </c>
      <c r="P448" s="5">
        <f t="shared" si="915"/>
        <v>0</v>
      </c>
      <c r="Q448" s="5">
        <f t="shared" si="916"/>
        <v>0</v>
      </c>
      <c r="R448" s="5">
        <f t="shared" si="917"/>
        <v>0</v>
      </c>
      <c r="S448" s="5">
        <f t="shared" si="918"/>
        <v>0</v>
      </c>
      <c r="T448" s="5">
        <f t="shared" si="919"/>
        <v>0</v>
      </c>
      <c r="U448" s="5">
        <f t="shared" si="920"/>
        <v>-54.400000000000531</v>
      </c>
      <c r="V448" s="5">
        <f t="shared" si="921"/>
        <v>0</v>
      </c>
      <c r="W448" s="5">
        <f t="shared" si="922"/>
        <v>0</v>
      </c>
      <c r="X448" s="5">
        <f t="shared" si="923"/>
        <v>0</v>
      </c>
      <c r="Y448" s="5">
        <f t="shared" si="924"/>
        <v>0</v>
      </c>
      <c r="Z448" s="5">
        <f t="shared" si="925"/>
        <v>0</v>
      </c>
      <c r="AA448" s="5">
        <f t="shared" si="926"/>
        <v>0</v>
      </c>
      <c r="AB448" s="5">
        <f t="shared" si="927"/>
        <v>0</v>
      </c>
      <c r="AC448" s="5">
        <f t="shared" si="928"/>
        <v>0</v>
      </c>
      <c r="AD448" s="5">
        <f t="shared" si="929"/>
        <v>0</v>
      </c>
      <c r="AE448" s="5">
        <f t="shared" si="930"/>
        <v>-14.599999999999881</v>
      </c>
      <c r="AF448" s="5">
        <f t="shared" si="931"/>
        <v>0</v>
      </c>
      <c r="AG448" s="5">
        <f t="shared" si="932"/>
        <v>0</v>
      </c>
      <c r="AH448" s="5">
        <f t="shared" si="933"/>
        <v>0</v>
      </c>
      <c r="AI448" s="5">
        <f t="shared" si="934"/>
        <v>0</v>
      </c>
      <c r="AJ448" s="5">
        <f t="shared" si="935"/>
        <v>0</v>
      </c>
      <c r="AK448" s="5">
        <f t="shared" si="936"/>
        <v>0</v>
      </c>
      <c r="AL448" s="5">
        <f t="shared" si="937"/>
        <v>0</v>
      </c>
      <c r="AM448" s="5">
        <f t="shared" si="938"/>
        <v>0</v>
      </c>
      <c r="AN448" s="5">
        <f t="shared" si="939"/>
        <v>0</v>
      </c>
      <c r="AO448" s="5">
        <f t="shared" si="940"/>
        <v>62.759999999998669</v>
      </c>
      <c r="AP448" s="5">
        <f t="shared" si="941"/>
        <v>0</v>
      </c>
      <c r="AQ448" s="5">
        <f t="shared" si="942"/>
        <v>0</v>
      </c>
      <c r="AR448" s="5">
        <f t="shared" si="943"/>
        <v>40</v>
      </c>
      <c r="AS448" s="5">
        <f t="shared" si="944"/>
        <v>-11.400000000000119</v>
      </c>
      <c r="AT448" s="5">
        <f t="shared" si="945"/>
        <v>0</v>
      </c>
      <c r="AU448" s="5">
        <f t="shared" si="946"/>
        <v>0</v>
      </c>
      <c r="AW448" s="5">
        <f t="shared" si="947"/>
        <v>0</v>
      </c>
      <c r="AX448" s="5">
        <f t="shared" si="769"/>
        <v>0</v>
      </c>
      <c r="AY448" s="5">
        <f t="shared" si="770"/>
        <v>0</v>
      </c>
      <c r="AZ448" s="5">
        <f t="shared" si="771"/>
        <v>0</v>
      </c>
      <c r="BA448" s="5">
        <f t="shared" si="772"/>
        <v>0</v>
      </c>
      <c r="BB448" s="5">
        <f t="shared" si="773"/>
        <v>0</v>
      </c>
      <c r="BC448" s="5">
        <f t="shared" si="774"/>
        <v>0</v>
      </c>
      <c r="BD448" s="5">
        <f t="shared" si="775"/>
        <v>0</v>
      </c>
      <c r="BE448" s="5">
        <f t="shared" si="776"/>
        <v>0</v>
      </c>
      <c r="BF448" s="5">
        <f t="shared" si="777"/>
        <v>0</v>
      </c>
      <c r="BG448" s="5">
        <f t="shared" si="778"/>
        <v>0</v>
      </c>
      <c r="BH448" s="5">
        <f t="shared" si="779"/>
        <v>0</v>
      </c>
      <c r="BI448" s="5">
        <f t="shared" si="780"/>
        <v>0</v>
      </c>
      <c r="BJ448" s="5">
        <f t="shared" si="781"/>
        <v>0</v>
      </c>
      <c r="BK448" s="5">
        <f t="shared" si="782"/>
        <v>0</v>
      </c>
      <c r="BL448" s="5">
        <f t="shared" si="783"/>
        <v>0</v>
      </c>
      <c r="BM448" s="5">
        <f t="shared" si="784"/>
        <v>0</v>
      </c>
      <c r="BN448" s="5">
        <f t="shared" si="785"/>
        <v>0</v>
      </c>
      <c r="BO448" s="5">
        <f t="shared" si="786"/>
        <v>0</v>
      </c>
      <c r="BP448" s="5">
        <f t="shared" si="787"/>
        <v>0</v>
      </c>
      <c r="BQ448" s="5">
        <f t="shared" si="788"/>
        <v>0</v>
      </c>
      <c r="BR448" s="5">
        <f t="shared" si="789"/>
        <v>0</v>
      </c>
      <c r="BS448" s="5">
        <f t="shared" si="790"/>
        <v>0</v>
      </c>
      <c r="BT448" s="5">
        <f t="shared" si="791"/>
        <v>0</v>
      </c>
      <c r="BU448" s="5">
        <f t="shared" si="792"/>
        <v>0</v>
      </c>
      <c r="BV448" s="5">
        <f t="shared" si="793"/>
        <v>0</v>
      </c>
      <c r="BW448" s="5">
        <f t="shared" si="794"/>
        <v>0</v>
      </c>
      <c r="BX448" s="5">
        <f t="shared" si="795"/>
        <v>0</v>
      </c>
      <c r="BY448" s="5">
        <f t="shared" si="796"/>
        <v>0</v>
      </c>
      <c r="BZ448" s="5">
        <f t="shared" si="797"/>
        <v>1</v>
      </c>
      <c r="CA448" s="5">
        <f t="shared" si="798"/>
        <v>0</v>
      </c>
      <c r="CB448" s="5">
        <f t="shared" si="799"/>
        <v>0</v>
      </c>
      <c r="CC448" s="5">
        <f t="shared" si="800"/>
        <v>2</v>
      </c>
      <c r="CD448" s="5">
        <f t="shared" si="801"/>
        <v>0</v>
      </c>
      <c r="CE448" s="5">
        <f t="shared" si="802"/>
        <v>0</v>
      </c>
      <c r="CF448" s="5">
        <f t="shared" si="803"/>
        <v>0</v>
      </c>
      <c r="CH448" s="5">
        <f t="shared" si="948"/>
        <v>0</v>
      </c>
      <c r="CI448" s="5">
        <f t="shared" si="804"/>
        <v>0</v>
      </c>
      <c r="CJ448" s="5">
        <f t="shared" si="805"/>
        <v>0</v>
      </c>
      <c r="CK448" s="5">
        <f t="shared" si="806"/>
        <v>0</v>
      </c>
      <c r="CL448" s="5">
        <f t="shared" si="807"/>
        <v>0</v>
      </c>
      <c r="CM448" s="5">
        <f t="shared" si="808"/>
        <v>0</v>
      </c>
      <c r="CN448" s="5">
        <f t="shared" si="809"/>
        <v>0</v>
      </c>
      <c r="CO448" s="5">
        <f t="shared" si="810"/>
        <v>0</v>
      </c>
      <c r="CP448" s="5">
        <f t="shared" si="811"/>
        <v>0</v>
      </c>
      <c r="CQ448" s="5">
        <f t="shared" si="812"/>
        <v>0</v>
      </c>
      <c r="CR448" s="5">
        <f t="shared" si="813"/>
        <v>0</v>
      </c>
      <c r="CS448" s="5">
        <f t="shared" si="814"/>
        <v>0</v>
      </c>
      <c r="CT448" s="5">
        <f t="shared" si="815"/>
        <v>0</v>
      </c>
      <c r="CU448" s="5">
        <f t="shared" si="816"/>
        <v>0</v>
      </c>
      <c r="CV448" s="5">
        <f t="shared" si="817"/>
        <v>0</v>
      </c>
      <c r="CW448" s="5">
        <f t="shared" si="818"/>
        <v>0</v>
      </c>
      <c r="CX448" s="5">
        <f t="shared" si="819"/>
        <v>0</v>
      </c>
      <c r="CY448" s="5">
        <f t="shared" si="820"/>
        <v>0</v>
      </c>
      <c r="CZ448" s="5">
        <f t="shared" si="821"/>
        <v>0</v>
      </c>
      <c r="DA448" s="5">
        <f t="shared" si="822"/>
        <v>0</v>
      </c>
      <c r="DB448" s="5">
        <f t="shared" si="823"/>
        <v>0</v>
      </c>
      <c r="DC448" s="5">
        <f t="shared" si="824"/>
        <v>0</v>
      </c>
      <c r="DD448" s="5">
        <f t="shared" si="825"/>
        <v>0</v>
      </c>
      <c r="DE448" s="5">
        <f t="shared" si="826"/>
        <v>0</v>
      </c>
      <c r="DF448" s="5">
        <f t="shared" si="827"/>
        <v>0</v>
      </c>
      <c r="DG448" s="5">
        <f t="shared" si="828"/>
        <v>0</v>
      </c>
      <c r="DH448" s="5">
        <f t="shared" si="829"/>
        <v>0</v>
      </c>
      <c r="DI448" s="5">
        <f t="shared" si="830"/>
        <v>0</v>
      </c>
      <c r="DJ448" s="5">
        <f t="shared" si="831"/>
        <v>0</v>
      </c>
      <c r="DK448" s="5">
        <f t="shared" si="832"/>
        <v>0</v>
      </c>
      <c r="DL448" s="5">
        <f t="shared" si="833"/>
        <v>0</v>
      </c>
      <c r="DM448" s="5">
        <f t="shared" si="834"/>
        <v>0</v>
      </c>
      <c r="DN448" s="5">
        <f t="shared" si="835"/>
        <v>0</v>
      </c>
      <c r="DO448" s="5">
        <f t="shared" si="836"/>
        <v>0</v>
      </c>
      <c r="DP448" s="5">
        <f t="shared" si="837"/>
        <v>0</v>
      </c>
      <c r="DQ448" s="5">
        <f t="shared" si="838"/>
        <v>0</v>
      </c>
      <c r="DS448" s="5">
        <f t="shared" si="949"/>
        <v>2</v>
      </c>
      <c r="DT448" s="5">
        <f t="shared" si="839"/>
        <v>0</v>
      </c>
      <c r="DU448" s="5">
        <f t="shared" si="840"/>
        <v>0</v>
      </c>
      <c r="DV448" s="5">
        <f t="shared" si="841"/>
        <v>0</v>
      </c>
      <c r="DW448" s="5">
        <f t="shared" si="842"/>
        <v>0</v>
      </c>
      <c r="DX448" s="5">
        <f t="shared" si="843"/>
        <v>0</v>
      </c>
      <c r="DY448" s="5">
        <f t="shared" si="844"/>
        <v>0</v>
      </c>
      <c r="DZ448" s="5">
        <f t="shared" si="845"/>
        <v>0</v>
      </c>
      <c r="EA448" s="5">
        <f t="shared" si="846"/>
        <v>0</v>
      </c>
      <c r="EB448" s="5">
        <f t="shared" si="847"/>
        <v>1</v>
      </c>
      <c r="EC448" s="5">
        <f t="shared" si="848"/>
        <v>0</v>
      </c>
      <c r="ED448" s="5">
        <f t="shared" si="849"/>
        <v>0</v>
      </c>
      <c r="EE448" s="5">
        <f t="shared" si="850"/>
        <v>0</v>
      </c>
      <c r="EF448" s="5">
        <f t="shared" si="851"/>
        <v>0</v>
      </c>
      <c r="EG448" s="5">
        <f t="shared" si="852"/>
        <v>0</v>
      </c>
      <c r="EH448" s="5">
        <f t="shared" si="853"/>
        <v>0</v>
      </c>
      <c r="EI448" s="5">
        <f t="shared" si="854"/>
        <v>0</v>
      </c>
      <c r="EJ448" s="5">
        <f t="shared" si="855"/>
        <v>0</v>
      </c>
      <c r="EK448" s="5">
        <f t="shared" si="856"/>
        <v>0</v>
      </c>
      <c r="EL448" s="5">
        <f t="shared" si="857"/>
        <v>3</v>
      </c>
      <c r="EM448" s="5">
        <f t="shared" si="858"/>
        <v>0</v>
      </c>
      <c r="EN448" s="5">
        <f t="shared" si="859"/>
        <v>0</v>
      </c>
      <c r="EO448" s="5">
        <f t="shared" si="860"/>
        <v>0</v>
      </c>
      <c r="EP448" s="5">
        <f t="shared" si="861"/>
        <v>0</v>
      </c>
      <c r="EQ448" s="5">
        <f t="shared" si="862"/>
        <v>0</v>
      </c>
      <c r="ER448" s="5">
        <f t="shared" si="863"/>
        <v>0</v>
      </c>
      <c r="ES448" s="5">
        <f t="shared" si="864"/>
        <v>0</v>
      </c>
      <c r="ET448" s="5">
        <f t="shared" si="865"/>
        <v>0</v>
      </c>
      <c r="EU448" s="5">
        <f t="shared" si="866"/>
        <v>0</v>
      </c>
      <c r="EV448" s="5">
        <f t="shared" si="867"/>
        <v>0</v>
      </c>
      <c r="EW448" s="5">
        <f t="shared" si="868"/>
        <v>0</v>
      </c>
      <c r="EX448" s="5">
        <f t="shared" si="869"/>
        <v>0</v>
      </c>
      <c r="EY448" s="5">
        <f t="shared" si="870"/>
        <v>0</v>
      </c>
      <c r="EZ448" s="5">
        <f t="shared" si="871"/>
        <v>4</v>
      </c>
      <c r="FA448" s="5">
        <f t="shared" si="872"/>
        <v>0</v>
      </c>
      <c r="FB448" s="5">
        <f t="shared" si="873"/>
        <v>0</v>
      </c>
      <c r="FD448" s="5">
        <f t="shared" si="950"/>
        <v>0</v>
      </c>
      <c r="FE448" s="5">
        <f t="shared" si="874"/>
        <v>0</v>
      </c>
      <c r="FF448" s="5">
        <f t="shared" si="875"/>
        <v>0</v>
      </c>
      <c r="FG448" s="5">
        <f t="shared" si="876"/>
        <v>0</v>
      </c>
      <c r="FH448" s="5">
        <f t="shared" si="877"/>
        <v>0</v>
      </c>
      <c r="FI448" s="5">
        <f t="shared" si="878"/>
        <v>0</v>
      </c>
      <c r="FJ448" s="5">
        <f t="shared" si="879"/>
        <v>0</v>
      </c>
      <c r="FK448" s="5">
        <f t="shared" si="880"/>
        <v>0</v>
      </c>
      <c r="FL448" s="5">
        <f t="shared" si="881"/>
        <v>0</v>
      </c>
      <c r="FM448" s="5">
        <f t="shared" si="882"/>
        <v>0</v>
      </c>
      <c r="FN448" s="5">
        <f t="shared" si="883"/>
        <v>0</v>
      </c>
      <c r="FO448" s="5">
        <f t="shared" si="884"/>
        <v>0</v>
      </c>
      <c r="FP448" s="5">
        <f t="shared" si="885"/>
        <v>0</v>
      </c>
      <c r="FQ448" s="5">
        <f t="shared" si="886"/>
        <v>0</v>
      </c>
      <c r="FR448" s="5">
        <f t="shared" si="887"/>
        <v>0</v>
      </c>
      <c r="FS448" s="5">
        <f t="shared" si="888"/>
        <v>0</v>
      </c>
      <c r="FT448" s="5">
        <f t="shared" si="889"/>
        <v>0</v>
      </c>
      <c r="FU448" s="5">
        <f t="shared" si="890"/>
        <v>0</v>
      </c>
      <c r="FV448" s="5">
        <f t="shared" si="891"/>
        <v>0</v>
      </c>
      <c r="FW448" s="5">
        <f t="shared" si="892"/>
        <v>0</v>
      </c>
      <c r="FX448" s="5">
        <f t="shared" si="893"/>
        <v>0</v>
      </c>
      <c r="FY448" s="5">
        <f t="shared" si="894"/>
        <v>0</v>
      </c>
      <c r="FZ448" s="5">
        <f t="shared" si="895"/>
        <v>0</v>
      </c>
      <c r="GA448" s="5">
        <f t="shared" si="896"/>
        <v>0</v>
      </c>
      <c r="GB448" s="5">
        <f t="shared" si="897"/>
        <v>0</v>
      </c>
      <c r="GC448" s="5">
        <f t="shared" si="898"/>
        <v>0</v>
      </c>
      <c r="GD448" s="5">
        <f t="shared" si="899"/>
        <v>0</v>
      </c>
      <c r="GE448" s="5">
        <f t="shared" si="900"/>
        <v>0</v>
      </c>
      <c r="GF448" s="5">
        <f t="shared" si="901"/>
        <v>0</v>
      </c>
      <c r="GG448" s="5">
        <f t="shared" si="902"/>
        <v>0</v>
      </c>
      <c r="GH448" s="5">
        <f t="shared" si="903"/>
        <v>0</v>
      </c>
      <c r="GI448" s="5">
        <f t="shared" si="904"/>
        <v>0</v>
      </c>
      <c r="GJ448" s="5">
        <f t="shared" si="905"/>
        <v>0</v>
      </c>
      <c r="GK448" s="5">
        <f t="shared" si="906"/>
        <v>0</v>
      </c>
      <c r="GL448" s="5">
        <f t="shared" si="907"/>
        <v>0</v>
      </c>
      <c r="GM448" s="5">
        <f t="shared" si="908"/>
        <v>0</v>
      </c>
      <c r="GO448" s="23">
        <f t="shared" si="909"/>
        <v>0</v>
      </c>
      <c r="GP448" s="23">
        <f t="shared" si="910"/>
        <v>0</v>
      </c>
      <c r="GQ448" s="5">
        <f>+IF(GO448&gt;0, IF(COUNTIF(GO$149:GO448,GO448)&lt;=1,TRUE,FALSE),0)*$C$59*-1</f>
        <v>0</v>
      </c>
      <c r="GR448" s="5">
        <f>+IF(GP448&gt;0, IF(COUNTIF(GP$149:GP448,GP448)&lt;=1,TRUE,FALSE),0)*$C$59*-1</f>
        <v>0</v>
      </c>
    </row>
    <row r="449" spans="1:200" s="5" customFormat="1" hidden="1" outlineLevel="1" x14ac:dyDescent="0.2">
      <c r="A449" s="6"/>
      <c r="F449" s="35">
        <f t="shared" si="911"/>
        <v>11.469999999961786</v>
      </c>
      <c r="G449" s="20">
        <f t="shared" si="765"/>
        <v>0</v>
      </c>
      <c r="H449" s="20">
        <f t="shared" si="766"/>
        <v>0</v>
      </c>
      <c r="I449" s="37">
        <f t="shared" si="767"/>
        <v>0</v>
      </c>
      <c r="J449" s="33">
        <f t="shared" si="768"/>
        <v>11.469999999961786</v>
      </c>
      <c r="L449" s="5">
        <f t="shared" si="951"/>
        <v>-33.83000000000402</v>
      </c>
      <c r="M449" s="5">
        <f t="shared" si="912"/>
        <v>0</v>
      </c>
      <c r="N449" s="5">
        <f t="shared" si="913"/>
        <v>0</v>
      </c>
      <c r="O449" s="5">
        <f t="shared" si="914"/>
        <v>0</v>
      </c>
      <c r="P449" s="5">
        <f t="shared" si="915"/>
        <v>0</v>
      </c>
      <c r="Q449" s="5">
        <f t="shared" si="916"/>
        <v>0</v>
      </c>
      <c r="R449" s="5">
        <f t="shared" si="917"/>
        <v>0</v>
      </c>
      <c r="S449" s="5">
        <f t="shared" si="918"/>
        <v>0</v>
      </c>
      <c r="T449" s="5">
        <f t="shared" si="919"/>
        <v>0</v>
      </c>
      <c r="U449" s="5">
        <f t="shared" si="920"/>
        <v>-54.400000000000531</v>
      </c>
      <c r="V449" s="5">
        <f t="shared" si="921"/>
        <v>0</v>
      </c>
      <c r="W449" s="5">
        <f t="shared" si="922"/>
        <v>0</v>
      </c>
      <c r="X449" s="5">
        <f t="shared" si="923"/>
        <v>0</v>
      </c>
      <c r="Y449" s="5">
        <f t="shared" si="924"/>
        <v>0</v>
      </c>
      <c r="Z449" s="5">
        <f t="shared" si="925"/>
        <v>0</v>
      </c>
      <c r="AA449" s="5">
        <f t="shared" si="926"/>
        <v>0</v>
      </c>
      <c r="AB449" s="5">
        <f t="shared" si="927"/>
        <v>0</v>
      </c>
      <c r="AC449" s="5">
        <f t="shared" si="928"/>
        <v>0</v>
      </c>
      <c r="AD449" s="5">
        <f t="shared" si="929"/>
        <v>0</v>
      </c>
      <c r="AE449" s="5">
        <f t="shared" si="930"/>
        <v>-14.599999999999881</v>
      </c>
      <c r="AF449" s="5">
        <f t="shared" si="931"/>
        <v>0</v>
      </c>
      <c r="AG449" s="5">
        <f t="shared" si="932"/>
        <v>0</v>
      </c>
      <c r="AH449" s="5">
        <f t="shared" si="933"/>
        <v>0</v>
      </c>
      <c r="AI449" s="5">
        <f t="shared" si="934"/>
        <v>0</v>
      </c>
      <c r="AJ449" s="5">
        <f t="shared" si="935"/>
        <v>0</v>
      </c>
      <c r="AK449" s="5">
        <f t="shared" si="936"/>
        <v>0</v>
      </c>
      <c r="AL449" s="5">
        <f t="shared" si="937"/>
        <v>0</v>
      </c>
      <c r="AM449" s="5">
        <f t="shared" si="938"/>
        <v>0</v>
      </c>
      <c r="AN449" s="5">
        <f t="shared" si="939"/>
        <v>0</v>
      </c>
      <c r="AO449" s="5">
        <f t="shared" si="940"/>
        <v>62.759999999998669</v>
      </c>
      <c r="AP449" s="5">
        <f t="shared" si="941"/>
        <v>0</v>
      </c>
      <c r="AQ449" s="5">
        <f t="shared" si="942"/>
        <v>0</v>
      </c>
      <c r="AR449" s="5">
        <f t="shared" si="943"/>
        <v>40</v>
      </c>
      <c r="AS449" s="5">
        <f t="shared" si="944"/>
        <v>-11.400000000000119</v>
      </c>
      <c r="AT449" s="5">
        <f t="shared" si="945"/>
        <v>0</v>
      </c>
      <c r="AU449" s="5">
        <f t="shared" si="946"/>
        <v>0</v>
      </c>
      <c r="AW449" s="5">
        <f t="shared" si="947"/>
        <v>0</v>
      </c>
      <c r="AX449" s="5">
        <f t="shared" si="769"/>
        <v>0</v>
      </c>
      <c r="AY449" s="5">
        <f t="shared" si="770"/>
        <v>0</v>
      </c>
      <c r="AZ449" s="5">
        <f t="shared" si="771"/>
        <v>0</v>
      </c>
      <c r="BA449" s="5">
        <f t="shared" si="772"/>
        <v>0</v>
      </c>
      <c r="BB449" s="5">
        <f t="shared" si="773"/>
        <v>0</v>
      </c>
      <c r="BC449" s="5">
        <f t="shared" si="774"/>
        <v>0</v>
      </c>
      <c r="BD449" s="5">
        <f t="shared" si="775"/>
        <v>0</v>
      </c>
      <c r="BE449" s="5">
        <f t="shared" si="776"/>
        <v>0</v>
      </c>
      <c r="BF449" s="5">
        <f t="shared" si="777"/>
        <v>0</v>
      </c>
      <c r="BG449" s="5">
        <f t="shared" si="778"/>
        <v>0</v>
      </c>
      <c r="BH449" s="5">
        <f t="shared" si="779"/>
        <v>0</v>
      </c>
      <c r="BI449" s="5">
        <f t="shared" si="780"/>
        <v>0</v>
      </c>
      <c r="BJ449" s="5">
        <f t="shared" si="781"/>
        <v>0</v>
      </c>
      <c r="BK449" s="5">
        <f t="shared" si="782"/>
        <v>0</v>
      </c>
      <c r="BL449" s="5">
        <f t="shared" si="783"/>
        <v>0</v>
      </c>
      <c r="BM449" s="5">
        <f t="shared" si="784"/>
        <v>0</v>
      </c>
      <c r="BN449" s="5">
        <f t="shared" si="785"/>
        <v>0</v>
      </c>
      <c r="BO449" s="5">
        <f t="shared" si="786"/>
        <v>0</v>
      </c>
      <c r="BP449" s="5">
        <f t="shared" si="787"/>
        <v>0</v>
      </c>
      <c r="BQ449" s="5">
        <f t="shared" si="788"/>
        <v>0</v>
      </c>
      <c r="BR449" s="5">
        <f t="shared" si="789"/>
        <v>0</v>
      </c>
      <c r="BS449" s="5">
        <f t="shared" si="790"/>
        <v>0</v>
      </c>
      <c r="BT449" s="5">
        <f t="shared" si="791"/>
        <v>0</v>
      </c>
      <c r="BU449" s="5">
        <f t="shared" si="792"/>
        <v>0</v>
      </c>
      <c r="BV449" s="5">
        <f t="shared" si="793"/>
        <v>0</v>
      </c>
      <c r="BW449" s="5">
        <f t="shared" si="794"/>
        <v>0</v>
      </c>
      <c r="BX449" s="5">
        <f t="shared" si="795"/>
        <v>0</v>
      </c>
      <c r="BY449" s="5">
        <f t="shared" si="796"/>
        <v>0</v>
      </c>
      <c r="BZ449" s="5">
        <f t="shared" si="797"/>
        <v>1</v>
      </c>
      <c r="CA449" s="5">
        <f t="shared" si="798"/>
        <v>0</v>
      </c>
      <c r="CB449" s="5">
        <f t="shared" si="799"/>
        <v>0</v>
      </c>
      <c r="CC449" s="5">
        <f t="shared" si="800"/>
        <v>2</v>
      </c>
      <c r="CD449" s="5">
        <f t="shared" si="801"/>
        <v>0</v>
      </c>
      <c r="CE449" s="5">
        <f t="shared" si="802"/>
        <v>0</v>
      </c>
      <c r="CF449" s="5">
        <f t="shared" si="803"/>
        <v>0</v>
      </c>
      <c r="CH449" s="5">
        <f t="shared" si="948"/>
        <v>0</v>
      </c>
      <c r="CI449" s="5">
        <f t="shared" si="804"/>
        <v>0</v>
      </c>
      <c r="CJ449" s="5">
        <f t="shared" si="805"/>
        <v>0</v>
      </c>
      <c r="CK449" s="5">
        <f t="shared" si="806"/>
        <v>0</v>
      </c>
      <c r="CL449" s="5">
        <f t="shared" si="807"/>
        <v>0</v>
      </c>
      <c r="CM449" s="5">
        <f t="shared" si="808"/>
        <v>0</v>
      </c>
      <c r="CN449" s="5">
        <f t="shared" si="809"/>
        <v>0</v>
      </c>
      <c r="CO449" s="5">
        <f t="shared" si="810"/>
        <v>0</v>
      </c>
      <c r="CP449" s="5">
        <f t="shared" si="811"/>
        <v>0</v>
      </c>
      <c r="CQ449" s="5">
        <f t="shared" si="812"/>
        <v>0</v>
      </c>
      <c r="CR449" s="5">
        <f t="shared" si="813"/>
        <v>0</v>
      </c>
      <c r="CS449" s="5">
        <f t="shared" si="814"/>
        <v>0</v>
      </c>
      <c r="CT449" s="5">
        <f t="shared" si="815"/>
        <v>0</v>
      </c>
      <c r="CU449" s="5">
        <f t="shared" si="816"/>
        <v>0</v>
      </c>
      <c r="CV449" s="5">
        <f t="shared" si="817"/>
        <v>0</v>
      </c>
      <c r="CW449" s="5">
        <f t="shared" si="818"/>
        <v>0</v>
      </c>
      <c r="CX449" s="5">
        <f t="shared" si="819"/>
        <v>0</v>
      </c>
      <c r="CY449" s="5">
        <f t="shared" si="820"/>
        <v>0</v>
      </c>
      <c r="CZ449" s="5">
        <f t="shared" si="821"/>
        <v>0</v>
      </c>
      <c r="DA449" s="5">
        <f t="shared" si="822"/>
        <v>0</v>
      </c>
      <c r="DB449" s="5">
        <f t="shared" si="823"/>
        <v>0</v>
      </c>
      <c r="DC449" s="5">
        <f t="shared" si="824"/>
        <v>0</v>
      </c>
      <c r="DD449" s="5">
        <f t="shared" si="825"/>
        <v>0</v>
      </c>
      <c r="DE449" s="5">
        <f t="shared" si="826"/>
        <v>0</v>
      </c>
      <c r="DF449" s="5">
        <f t="shared" si="827"/>
        <v>0</v>
      </c>
      <c r="DG449" s="5">
        <f t="shared" si="828"/>
        <v>0</v>
      </c>
      <c r="DH449" s="5">
        <f t="shared" si="829"/>
        <v>0</v>
      </c>
      <c r="DI449" s="5">
        <f t="shared" si="830"/>
        <v>0</v>
      </c>
      <c r="DJ449" s="5">
        <f t="shared" si="831"/>
        <v>0</v>
      </c>
      <c r="DK449" s="5">
        <f t="shared" si="832"/>
        <v>0</v>
      </c>
      <c r="DL449" s="5">
        <f t="shared" si="833"/>
        <v>0</v>
      </c>
      <c r="DM449" s="5">
        <f t="shared" si="834"/>
        <v>0</v>
      </c>
      <c r="DN449" s="5">
        <f t="shared" si="835"/>
        <v>0</v>
      </c>
      <c r="DO449" s="5">
        <f t="shared" si="836"/>
        <v>0</v>
      </c>
      <c r="DP449" s="5">
        <f t="shared" si="837"/>
        <v>0</v>
      </c>
      <c r="DQ449" s="5">
        <f t="shared" si="838"/>
        <v>0</v>
      </c>
      <c r="DS449" s="5">
        <f t="shared" si="949"/>
        <v>2</v>
      </c>
      <c r="DT449" s="5">
        <f t="shared" si="839"/>
        <v>0</v>
      </c>
      <c r="DU449" s="5">
        <f t="shared" si="840"/>
        <v>0</v>
      </c>
      <c r="DV449" s="5">
        <f t="shared" si="841"/>
        <v>0</v>
      </c>
      <c r="DW449" s="5">
        <f t="shared" si="842"/>
        <v>0</v>
      </c>
      <c r="DX449" s="5">
        <f t="shared" si="843"/>
        <v>0</v>
      </c>
      <c r="DY449" s="5">
        <f t="shared" si="844"/>
        <v>0</v>
      </c>
      <c r="DZ449" s="5">
        <f t="shared" si="845"/>
        <v>0</v>
      </c>
      <c r="EA449" s="5">
        <f t="shared" si="846"/>
        <v>0</v>
      </c>
      <c r="EB449" s="5">
        <f t="shared" si="847"/>
        <v>1</v>
      </c>
      <c r="EC449" s="5">
        <f t="shared" si="848"/>
        <v>0</v>
      </c>
      <c r="ED449" s="5">
        <f t="shared" si="849"/>
        <v>0</v>
      </c>
      <c r="EE449" s="5">
        <f t="shared" si="850"/>
        <v>0</v>
      </c>
      <c r="EF449" s="5">
        <f t="shared" si="851"/>
        <v>0</v>
      </c>
      <c r="EG449" s="5">
        <f t="shared" si="852"/>
        <v>0</v>
      </c>
      <c r="EH449" s="5">
        <f t="shared" si="853"/>
        <v>0</v>
      </c>
      <c r="EI449" s="5">
        <f t="shared" si="854"/>
        <v>0</v>
      </c>
      <c r="EJ449" s="5">
        <f t="shared" si="855"/>
        <v>0</v>
      </c>
      <c r="EK449" s="5">
        <f t="shared" si="856"/>
        <v>0</v>
      </c>
      <c r="EL449" s="5">
        <f t="shared" si="857"/>
        <v>3</v>
      </c>
      <c r="EM449" s="5">
        <f t="shared" si="858"/>
        <v>0</v>
      </c>
      <c r="EN449" s="5">
        <f t="shared" si="859"/>
        <v>0</v>
      </c>
      <c r="EO449" s="5">
        <f t="shared" si="860"/>
        <v>0</v>
      </c>
      <c r="EP449" s="5">
        <f t="shared" si="861"/>
        <v>0</v>
      </c>
      <c r="EQ449" s="5">
        <f t="shared" si="862"/>
        <v>0</v>
      </c>
      <c r="ER449" s="5">
        <f t="shared" si="863"/>
        <v>0</v>
      </c>
      <c r="ES449" s="5">
        <f t="shared" si="864"/>
        <v>0</v>
      </c>
      <c r="ET449" s="5">
        <f t="shared" si="865"/>
        <v>0</v>
      </c>
      <c r="EU449" s="5">
        <f t="shared" si="866"/>
        <v>0</v>
      </c>
      <c r="EV449" s="5">
        <f t="shared" si="867"/>
        <v>0</v>
      </c>
      <c r="EW449" s="5">
        <f t="shared" si="868"/>
        <v>0</v>
      </c>
      <c r="EX449" s="5">
        <f t="shared" si="869"/>
        <v>0</v>
      </c>
      <c r="EY449" s="5">
        <f t="shared" si="870"/>
        <v>0</v>
      </c>
      <c r="EZ449" s="5">
        <f t="shared" si="871"/>
        <v>4</v>
      </c>
      <c r="FA449" s="5">
        <f t="shared" si="872"/>
        <v>0</v>
      </c>
      <c r="FB449" s="5">
        <f t="shared" si="873"/>
        <v>0</v>
      </c>
      <c r="FD449" s="5">
        <f t="shared" si="950"/>
        <v>0</v>
      </c>
      <c r="FE449" s="5">
        <f t="shared" si="874"/>
        <v>0</v>
      </c>
      <c r="FF449" s="5">
        <f t="shared" si="875"/>
        <v>0</v>
      </c>
      <c r="FG449" s="5">
        <f t="shared" si="876"/>
        <v>0</v>
      </c>
      <c r="FH449" s="5">
        <f t="shared" si="877"/>
        <v>0</v>
      </c>
      <c r="FI449" s="5">
        <f t="shared" si="878"/>
        <v>0</v>
      </c>
      <c r="FJ449" s="5">
        <f t="shared" si="879"/>
        <v>0</v>
      </c>
      <c r="FK449" s="5">
        <f t="shared" si="880"/>
        <v>0</v>
      </c>
      <c r="FL449" s="5">
        <f t="shared" si="881"/>
        <v>0</v>
      </c>
      <c r="FM449" s="5">
        <f t="shared" si="882"/>
        <v>0</v>
      </c>
      <c r="FN449" s="5">
        <f t="shared" si="883"/>
        <v>0</v>
      </c>
      <c r="FO449" s="5">
        <f t="shared" si="884"/>
        <v>0</v>
      </c>
      <c r="FP449" s="5">
        <f t="shared" si="885"/>
        <v>0</v>
      </c>
      <c r="FQ449" s="5">
        <f t="shared" si="886"/>
        <v>0</v>
      </c>
      <c r="FR449" s="5">
        <f t="shared" si="887"/>
        <v>0</v>
      </c>
      <c r="FS449" s="5">
        <f t="shared" si="888"/>
        <v>0</v>
      </c>
      <c r="FT449" s="5">
        <f t="shared" si="889"/>
        <v>0</v>
      </c>
      <c r="FU449" s="5">
        <f t="shared" si="890"/>
        <v>0</v>
      </c>
      <c r="FV449" s="5">
        <f t="shared" si="891"/>
        <v>0</v>
      </c>
      <c r="FW449" s="5">
        <f t="shared" si="892"/>
        <v>0</v>
      </c>
      <c r="FX449" s="5">
        <f t="shared" si="893"/>
        <v>0</v>
      </c>
      <c r="FY449" s="5">
        <f t="shared" si="894"/>
        <v>0</v>
      </c>
      <c r="FZ449" s="5">
        <f t="shared" si="895"/>
        <v>0</v>
      </c>
      <c r="GA449" s="5">
        <f t="shared" si="896"/>
        <v>0</v>
      </c>
      <c r="GB449" s="5">
        <f t="shared" si="897"/>
        <v>0</v>
      </c>
      <c r="GC449" s="5">
        <f t="shared" si="898"/>
        <v>0</v>
      </c>
      <c r="GD449" s="5">
        <f t="shared" si="899"/>
        <v>0</v>
      </c>
      <c r="GE449" s="5">
        <f t="shared" si="900"/>
        <v>0</v>
      </c>
      <c r="GF449" s="5">
        <f t="shared" si="901"/>
        <v>0</v>
      </c>
      <c r="GG449" s="5">
        <f t="shared" si="902"/>
        <v>0</v>
      </c>
      <c r="GH449" s="5">
        <f t="shared" si="903"/>
        <v>0</v>
      </c>
      <c r="GI449" s="5">
        <f t="shared" si="904"/>
        <v>0</v>
      </c>
      <c r="GJ449" s="5">
        <f t="shared" si="905"/>
        <v>0</v>
      </c>
      <c r="GK449" s="5">
        <f t="shared" si="906"/>
        <v>0</v>
      </c>
      <c r="GL449" s="5">
        <f t="shared" si="907"/>
        <v>0</v>
      </c>
      <c r="GM449" s="5">
        <f t="shared" si="908"/>
        <v>0</v>
      </c>
      <c r="GO449" s="23">
        <f t="shared" si="909"/>
        <v>0</v>
      </c>
      <c r="GP449" s="23">
        <f t="shared" si="910"/>
        <v>0</v>
      </c>
      <c r="GQ449" s="5">
        <f>+IF(GO449&gt;0, IF(COUNTIF(GO$149:GO449,GO449)&lt;=1,TRUE,FALSE),0)*$C$59*-1</f>
        <v>0</v>
      </c>
      <c r="GR449" s="5">
        <f>+IF(GP449&gt;0, IF(COUNTIF(GP$149:GP449,GP449)&lt;=1,TRUE,FALSE),0)*$C$59*-1</f>
        <v>0</v>
      </c>
    </row>
    <row r="450" spans="1:200" s="5" customFormat="1" hidden="1" outlineLevel="1" x14ac:dyDescent="0.2">
      <c r="A450" s="6"/>
      <c r="F450" s="35">
        <f t="shared" si="911"/>
        <v>11.469999999961786</v>
      </c>
      <c r="G450" s="20">
        <f t="shared" si="765"/>
        <v>0</v>
      </c>
      <c r="H450" s="20">
        <f t="shared" si="766"/>
        <v>0</v>
      </c>
      <c r="I450" s="37">
        <f t="shared" si="767"/>
        <v>0</v>
      </c>
      <c r="J450" s="33">
        <f t="shared" si="768"/>
        <v>11.469999999961786</v>
      </c>
      <c r="L450" s="5">
        <f t="shared" si="951"/>
        <v>-33.83000000000402</v>
      </c>
      <c r="M450" s="5">
        <f t="shared" si="912"/>
        <v>0</v>
      </c>
      <c r="N450" s="5">
        <f t="shared" si="913"/>
        <v>0</v>
      </c>
      <c r="O450" s="5">
        <f t="shared" si="914"/>
        <v>0</v>
      </c>
      <c r="P450" s="5">
        <f t="shared" si="915"/>
        <v>0</v>
      </c>
      <c r="Q450" s="5">
        <f t="shared" si="916"/>
        <v>0</v>
      </c>
      <c r="R450" s="5">
        <f t="shared" si="917"/>
        <v>0</v>
      </c>
      <c r="S450" s="5">
        <f t="shared" si="918"/>
        <v>0</v>
      </c>
      <c r="T450" s="5">
        <f t="shared" si="919"/>
        <v>0</v>
      </c>
      <c r="U450" s="5">
        <f t="shared" si="920"/>
        <v>-54.400000000000531</v>
      </c>
      <c r="V450" s="5">
        <f t="shared" si="921"/>
        <v>0</v>
      </c>
      <c r="W450" s="5">
        <f t="shared" si="922"/>
        <v>0</v>
      </c>
      <c r="X450" s="5">
        <f t="shared" si="923"/>
        <v>0</v>
      </c>
      <c r="Y450" s="5">
        <f t="shared" si="924"/>
        <v>0</v>
      </c>
      <c r="Z450" s="5">
        <f t="shared" si="925"/>
        <v>0</v>
      </c>
      <c r="AA450" s="5">
        <f t="shared" si="926"/>
        <v>0</v>
      </c>
      <c r="AB450" s="5">
        <f t="shared" si="927"/>
        <v>0</v>
      </c>
      <c r="AC450" s="5">
        <f t="shared" si="928"/>
        <v>0</v>
      </c>
      <c r="AD450" s="5">
        <f t="shared" si="929"/>
        <v>0</v>
      </c>
      <c r="AE450" s="5">
        <f t="shared" si="930"/>
        <v>-14.599999999999881</v>
      </c>
      <c r="AF450" s="5">
        <f t="shared" si="931"/>
        <v>0</v>
      </c>
      <c r="AG450" s="5">
        <f t="shared" si="932"/>
        <v>0</v>
      </c>
      <c r="AH450" s="5">
        <f t="shared" si="933"/>
        <v>0</v>
      </c>
      <c r="AI450" s="5">
        <f t="shared" si="934"/>
        <v>0</v>
      </c>
      <c r="AJ450" s="5">
        <f t="shared" si="935"/>
        <v>0</v>
      </c>
      <c r="AK450" s="5">
        <f t="shared" si="936"/>
        <v>0</v>
      </c>
      <c r="AL450" s="5">
        <f t="shared" si="937"/>
        <v>0</v>
      </c>
      <c r="AM450" s="5">
        <f t="shared" si="938"/>
        <v>0</v>
      </c>
      <c r="AN450" s="5">
        <f t="shared" si="939"/>
        <v>0</v>
      </c>
      <c r="AO450" s="5">
        <f t="shared" si="940"/>
        <v>62.759999999998669</v>
      </c>
      <c r="AP450" s="5">
        <f t="shared" si="941"/>
        <v>0</v>
      </c>
      <c r="AQ450" s="5">
        <f t="shared" si="942"/>
        <v>0</v>
      </c>
      <c r="AR450" s="5">
        <f t="shared" si="943"/>
        <v>40</v>
      </c>
      <c r="AS450" s="5">
        <f t="shared" si="944"/>
        <v>-11.400000000000119</v>
      </c>
      <c r="AT450" s="5">
        <f t="shared" si="945"/>
        <v>0</v>
      </c>
      <c r="AU450" s="5">
        <f t="shared" si="946"/>
        <v>0</v>
      </c>
      <c r="AW450" s="5">
        <f t="shared" si="947"/>
        <v>0</v>
      </c>
      <c r="AX450" s="5">
        <f t="shared" si="769"/>
        <v>0</v>
      </c>
      <c r="AY450" s="5">
        <f t="shared" si="770"/>
        <v>0</v>
      </c>
      <c r="AZ450" s="5">
        <f t="shared" si="771"/>
        <v>0</v>
      </c>
      <c r="BA450" s="5">
        <f t="shared" si="772"/>
        <v>0</v>
      </c>
      <c r="BB450" s="5">
        <f t="shared" si="773"/>
        <v>0</v>
      </c>
      <c r="BC450" s="5">
        <f t="shared" si="774"/>
        <v>0</v>
      </c>
      <c r="BD450" s="5">
        <f t="shared" si="775"/>
        <v>0</v>
      </c>
      <c r="BE450" s="5">
        <f t="shared" si="776"/>
        <v>0</v>
      </c>
      <c r="BF450" s="5">
        <f t="shared" si="777"/>
        <v>0</v>
      </c>
      <c r="BG450" s="5">
        <f t="shared" si="778"/>
        <v>0</v>
      </c>
      <c r="BH450" s="5">
        <f t="shared" si="779"/>
        <v>0</v>
      </c>
      <c r="BI450" s="5">
        <f t="shared" si="780"/>
        <v>0</v>
      </c>
      <c r="BJ450" s="5">
        <f t="shared" si="781"/>
        <v>0</v>
      </c>
      <c r="BK450" s="5">
        <f t="shared" si="782"/>
        <v>0</v>
      </c>
      <c r="BL450" s="5">
        <f t="shared" si="783"/>
        <v>0</v>
      </c>
      <c r="BM450" s="5">
        <f t="shared" si="784"/>
        <v>0</v>
      </c>
      <c r="BN450" s="5">
        <f t="shared" si="785"/>
        <v>0</v>
      </c>
      <c r="BO450" s="5">
        <f t="shared" si="786"/>
        <v>0</v>
      </c>
      <c r="BP450" s="5">
        <f t="shared" si="787"/>
        <v>0</v>
      </c>
      <c r="BQ450" s="5">
        <f t="shared" si="788"/>
        <v>0</v>
      </c>
      <c r="BR450" s="5">
        <f t="shared" si="789"/>
        <v>0</v>
      </c>
      <c r="BS450" s="5">
        <f t="shared" si="790"/>
        <v>0</v>
      </c>
      <c r="BT450" s="5">
        <f t="shared" si="791"/>
        <v>0</v>
      </c>
      <c r="BU450" s="5">
        <f t="shared" si="792"/>
        <v>0</v>
      </c>
      <c r="BV450" s="5">
        <f t="shared" si="793"/>
        <v>0</v>
      </c>
      <c r="BW450" s="5">
        <f t="shared" si="794"/>
        <v>0</v>
      </c>
      <c r="BX450" s="5">
        <f t="shared" si="795"/>
        <v>0</v>
      </c>
      <c r="BY450" s="5">
        <f t="shared" si="796"/>
        <v>0</v>
      </c>
      <c r="BZ450" s="5">
        <f t="shared" si="797"/>
        <v>1</v>
      </c>
      <c r="CA450" s="5">
        <f t="shared" si="798"/>
        <v>0</v>
      </c>
      <c r="CB450" s="5">
        <f t="shared" si="799"/>
        <v>0</v>
      </c>
      <c r="CC450" s="5">
        <f t="shared" si="800"/>
        <v>2</v>
      </c>
      <c r="CD450" s="5">
        <f t="shared" si="801"/>
        <v>0</v>
      </c>
      <c r="CE450" s="5">
        <f t="shared" si="802"/>
        <v>0</v>
      </c>
      <c r="CF450" s="5">
        <f t="shared" si="803"/>
        <v>0</v>
      </c>
      <c r="CH450" s="5">
        <f t="shared" si="948"/>
        <v>0</v>
      </c>
      <c r="CI450" s="5">
        <f t="shared" si="804"/>
        <v>0</v>
      </c>
      <c r="CJ450" s="5">
        <f t="shared" si="805"/>
        <v>0</v>
      </c>
      <c r="CK450" s="5">
        <f t="shared" si="806"/>
        <v>0</v>
      </c>
      <c r="CL450" s="5">
        <f t="shared" si="807"/>
        <v>0</v>
      </c>
      <c r="CM450" s="5">
        <f t="shared" si="808"/>
        <v>0</v>
      </c>
      <c r="CN450" s="5">
        <f t="shared" si="809"/>
        <v>0</v>
      </c>
      <c r="CO450" s="5">
        <f t="shared" si="810"/>
        <v>0</v>
      </c>
      <c r="CP450" s="5">
        <f t="shared" si="811"/>
        <v>0</v>
      </c>
      <c r="CQ450" s="5">
        <f t="shared" si="812"/>
        <v>0</v>
      </c>
      <c r="CR450" s="5">
        <f t="shared" si="813"/>
        <v>0</v>
      </c>
      <c r="CS450" s="5">
        <f t="shared" si="814"/>
        <v>0</v>
      </c>
      <c r="CT450" s="5">
        <f t="shared" si="815"/>
        <v>0</v>
      </c>
      <c r="CU450" s="5">
        <f t="shared" si="816"/>
        <v>0</v>
      </c>
      <c r="CV450" s="5">
        <f t="shared" si="817"/>
        <v>0</v>
      </c>
      <c r="CW450" s="5">
        <f t="shared" si="818"/>
        <v>0</v>
      </c>
      <c r="CX450" s="5">
        <f t="shared" si="819"/>
        <v>0</v>
      </c>
      <c r="CY450" s="5">
        <f t="shared" si="820"/>
        <v>0</v>
      </c>
      <c r="CZ450" s="5">
        <f t="shared" si="821"/>
        <v>0</v>
      </c>
      <c r="DA450" s="5">
        <f t="shared" si="822"/>
        <v>0</v>
      </c>
      <c r="DB450" s="5">
        <f t="shared" si="823"/>
        <v>0</v>
      </c>
      <c r="DC450" s="5">
        <f t="shared" si="824"/>
        <v>0</v>
      </c>
      <c r="DD450" s="5">
        <f t="shared" si="825"/>
        <v>0</v>
      </c>
      <c r="DE450" s="5">
        <f t="shared" si="826"/>
        <v>0</v>
      </c>
      <c r="DF450" s="5">
        <f t="shared" si="827"/>
        <v>0</v>
      </c>
      <c r="DG450" s="5">
        <f t="shared" si="828"/>
        <v>0</v>
      </c>
      <c r="DH450" s="5">
        <f t="shared" si="829"/>
        <v>0</v>
      </c>
      <c r="DI450" s="5">
        <f t="shared" si="830"/>
        <v>0</v>
      </c>
      <c r="DJ450" s="5">
        <f t="shared" si="831"/>
        <v>0</v>
      </c>
      <c r="DK450" s="5">
        <f t="shared" si="832"/>
        <v>0</v>
      </c>
      <c r="DL450" s="5">
        <f t="shared" si="833"/>
        <v>0</v>
      </c>
      <c r="DM450" s="5">
        <f t="shared" si="834"/>
        <v>0</v>
      </c>
      <c r="DN450" s="5">
        <f t="shared" si="835"/>
        <v>0</v>
      </c>
      <c r="DO450" s="5">
        <f t="shared" si="836"/>
        <v>0</v>
      </c>
      <c r="DP450" s="5">
        <f t="shared" si="837"/>
        <v>0</v>
      </c>
      <c r="DQ450" s="5">
        <f t="shared" si="838"/>
        <v>0</v>
      </c>
      <c r="DS450" s="5">
        <f t="shared" si="949"/>
        <v>2</v>
      </c>
      <c r="DT450" s="5">
        <f t="shared" si="839"/>
        <v>0</v>
      </c>
      <c r="DU450" s="5">
        <f t="shared" si="840"/>
        <v>0</v>
      </c>
      <c r="DV450" s="5">
        <f t="shared" si="841"/>
        <v>0</v>
      </c>
      <c r="DW450" s="5">
        <f t="shared" si="842"/>
        <v>0</v>
      </c>
      <c r="DX450" s="5">
        <f t="shared" si="843"/>
        <v>0</v>
      </c>
      <c r="DY450" s="5">
        <f t="shared" si="844"/>
        <v>0</v>
      </c>
      <c r="DZ450" s="5">
        <f t="shared" si="845"/>
        <v>0</v>
      </c>
      <c r="EA450" s="5">
        <f t="shared" si="846"/>
        <v>0</v>
      </c>
      <c r="EB450" s="5">
        <f t="shared" si="847"/>
        <v>1</v>
      </c>
      <c r="EC450" s="5">
        <f t="shared" si="848"/>
        <v>0</v>
      </c>
      <c r="ED450" s="5">
        <f t="shared" si="849"/>
        <v>0</v>
      </c>
      <c r="EE450" s="5">
        <f t="shared" si="850"/>
        <v>0</v>
      </c>
      <c r="EF450" s="5">
        <f t="shared" si="851"/>
        <v>0</v>
      </c>
      <c r="EG450" s="5">
        <f t="shared" si="852"/>
        <v>0</v>
      </c>
      <c r="EH450" s="5">
        <f t="shared" si="853"/>
        <v>0</v>
      </c>
      <c r="EI450" s="5">
        <f t="shared" si="854"/>
        <v>0</v>
      </c>
      <c r="EJ450" s="5">
        <f t="shared" si="855"/>
        <v>0</v>
      </c>
      <c r="EK450" s="5">
        <f t="shared" si="856"/>
        <v>0</v>
      </c>
      <c r="EL450" s="5">
        <f t="shared" si="857"/>
        <v>3</v>
      </c>
      <c r="EM450" s="5">
        <f t="shared" si="858"/>
        <v>0</v>
      </c>
      <c r="EN450" s="5">
        <f t="shared" si="859"/>
        <v>0</v>
      </c>
      <c r="EO450" s="5">
        <f t="shared" si="860"/>
        <v>0</v>
      </c>
      <c r="EP450" s="5">
        <f t="shared" si="861"/>
        <v>0</v>
      </c>
      <c r="EQ450" s="5">
        <f t="shared" si="862"/>
        <v>0</v>
      </c>
      <c r="ER450" s="5">
        <f t="shared" si="863"/>
        <v>0</v>
      </c>
      <c r="ES450" s="5">
        <f t="shared" si="864"/>
        <v>0</v>
      </c>
      <c r="ET450" s="5">
        <f t="shared" si="865"/>
        <v>0</v>
      </c>
      <c r="EU450" s="5">
        <f t="shared" si="866"/>
        <v>0</v>
      </c>
      <c r="EV450" s="5">
        <f t="shared" si="867"/>
        <v>0</v>
      </c>
      <c r="EW450" s="5">
        <f t="shared" si="868"/>
        <v>0</v>
      </c>
      <c r="EX450" s="5">
        <f t="shared" si="869"/>
        <v>0</v>
      </c>
      <c r="EY450" s="5">
        <f t="shared" si="870"/>
        <v>0</v>
      </c>
      <c r="EZ450" s="5">
        <f t="shared" si="871"/>
        <v>4</v>
      </c>
      <c r="FA450" s="5">
        <f t="shared" si="872"/>
        <v>0</v>
      </c>
      <c r="FB450" s="5">
        <f t="shared" si="873"/>
        <v>0</v>
      </c>
      <c r="FD450" s="5">
        <f t="shared" si="950"/>
        <v>0</v>
      </c>
      <c r="FE450" s="5">
        <f t="shared" si="874"/>
        <v>0</v>
      </c>
      <c r="FF450" s="5">
        <f t="shared" si="875"/>
        <v>0</v>
      </c>
      <c r="FG450" s="5">
        <f t="shared" si="876"/>
        <v>0</v>
      </c>
      <c r="FH450" s="5">
        <f t="shared" si="877"/>
        <v>0</v>
      </c>
      <c r="FI450" s="5">
        <f t="shared" si="878"/>
        <v>0</v>
      </c>
      <c r="FJ450" s="5">
        <f t="shared" si="879"/>
        <v>0</v>
      </c>
      <c r="FK450" s="5">
        <f t="shared" si="880"/>
        <v>0</v>
      </c>
      <c r="FL450" s="5">
        <f t="shared" si="881"/>
        <v>0</v>
      </c>
      <c r="FM450" s="5">
        <f t="shared" si="882"/>
        <v>0</v>
      </c>
      <c r="FN450" s="5">
        <f t="shared" si="883"/>
        <v>0</v>
      </c>
      <c r="FO450" s="5">
        <f t="shared" si="884"/>
        <v>0</v>
      </c>
      <c r="FP450" s="5">
        <f t="shared" si="885"/>
        <v>0</v>
      </c>
      <c r="FQ450" s="5">
        <f t="shared" si="886"/>
        <v>0</v>
      </c>
      <c r="FR450" s="5">
        <f t="shared" si="887"/>
        <v>0</v>
      </c>
      <c r="FS450" s="5">
        <f t="shared" si="888"/>
        <v>0</v>
      </c>
      <c r="FT450" s="5">
        <f t="shared" si="889"/>
        <v>0</v>
      </c>
      <c r="FU450" s="5">
        <f t="shared" si="890"/>
        <v>0</v>
      </c>
      <c r="FV450" s="5">
        <f t="shared" si="891"/>
        <v>0</v>
      </c>
      <c r="FW450" s="5">
        <f t="shared" si="892"/>
        <v>0</v>
      </c>
      <c r="FX450" s="5">
        <f t="shared" si="893"/>
        <v>0</v>
      </c>
      <c r="FY450" s="5">
        <f t="shared" si="894"/>
        <v>0</v>
      </c>
      <c r="FZ450" s="5">
        <f t="shared" si="895"/>
        <v>0</v>
      </c>
      <c r="GA450" s="5">
        <f t="shared" si="896"/>
        <v>0</v>
      </c>
      <c r="GB450" s="5">
        <f t="shared" si="897"/>
        <v>0</v>
      </c>
      <c r="GC450" s="5">
        <f t="shared" si="898"/>
        <v>0</v>
      </c>
      <c r="GD450" s="5">
        <f t="shared" si="899"/>
        <v>0</v>
      </c>
      <c r="GE450" s="5">
        <f t="shared" si="900"/>
        <v>0</v>
      </c>
      <c r="GF450" s="5">
        <f t="shared" si="901"/>
        <v>0</v>
      </c>
      <c r="GG450" s="5">
        <f t="shared" si="902"/>
        <v>0</v>
      </c>
      <c r="GH450" s="5">
        <f t="shared" si="903"/>
        <v>0</v>
      </c>
      <c r="GI450" s="5">
        <f t="shared" si="904"/>
        <v>0</v>
      </c>
      <c r="GJ450" s="5">
        <f t="shared" si="905"/>
        <v>0</v>
      </c>
      <c r="GK450" s="5">
        <f t="shared" si="906"/>
        <v>0</v>
      </c>
      <c r="GL450" s="5">
        <f t="shared" si="907"/>
        <v>0</v>
      </c>
      <c r="GM450" s="5">
        <f t="shared" si="908"/>
        <v>0</v>
      </c>
      <c r="GO450" s="23">
        <f t="shared" si="909"/>
        <v>0</v>
      </c>
      <c r="GP450" s="23">
        <f t="shared" si="910"/>
        <v>0</v>
      </c>
      <c r="GQ450" s="5">
        <f>+IF(GO450&gt;0, IF(COUNTIF(GO$149:GO450,GO450)&lt;=1,TRUE,FALSE),0)*$C$59*-1</f>
        <v>0</v>
      </c>
      <c r="GR450" s="5">
        <f>+IF(GP450&gt;0, IF(COUNTIF(GP$149:GP450,GP450)&lt;=1,TRUE,FALSE),0)*$C$59*-1</f>
        <v>0</v>
      </c>
    </row>
    <row r="451" spans="1:200" s="5" customFormat="1" hidden="1" outlineLevel="1" x14ac:dyDescent="0.2">
      <c r="A451" s="6"/>
      <c r="F451" s="35">
        <f t="shared" si="911"/>
        <v>11.469999999961786</v>
      </c>
      <c r="G451" s="20">
        <f t="shared" si="765"/>
        <v>0</v>
      </c>
      <c r="H451" s="20">
        <f t="shared" si="766"/>
        <v>0</v>
      </c>
      <c r="I451" s="37">
        <f t="shared" si="767"/>
        <v>0</v>
      </c>
      <c r="J451" s="33">
        <f t="shared" si="768"/>
        <v>11.469999999961786</v>
      </c>
      <c r="L451" s="5">
        <f t="shared" si="951"/>
        <v>-33.83000000000402</v>
      </c>
      <c r="M451" s="5">
        <f t="shared" si="912"/>
        <v>0</v>
      </c>
      <c r="N451" s="5">
        <f t="shared" si="913"/>
        <v>0</v>
      </c>
      <c r="O451" s="5">
        <f t="shared" si="914"/>
        <v>0</v>
      </c>
      <c r="P451" s="5">
        <f t="shared" si="915"/>
        <v>0</v>
      </c>
      <c r="Q451" s="5">
        <f t="shared" si="916"/>
        <v>0</v>
      </c>
      <c r="R451" s="5">
        <f t="shared" si="917"/>
        <v>0</v>
      </c>
      <c r="S451" s="5">
        <f t="shared" si="918"/>
        <v>0</v>
      </c>
      <c r="T451" s="5">
        <f t="shared" si="919"/>
        <v>0</v>
      </c>
      <c r="U451" s="5">
        <f t="shared" si="920"/>
        <v>-54.400000000000531</v>
      </c>
      <c r="V451" s="5">
        <f t="shared" si="921"/>
        <v>0</v>
      </c>
      <c r="W451" s="5">
        <f t="shared" si="922"/>
        <v>0</v>
      </c>
      <c r="X451" s="5">
        <f t="shared" si="923"/>
        <v>0</v>
      </c>
      <c r="Y451" s="5">
        <f t="shared" si="924"/>
        <v>0</v>
      </c>
      <c r="Z451" s="5">
        <f t="shared" si="925"/>
        <v>0</v>
      </c>
      <c r="AA451" s="5">
        <f t="shared" si="926"/>
        <v>0</v>
      </c>
      <c r="AB451" s="5">
        <f t="shared" si="927"/>
        <v>0</v>
      </c>
      <c r="AC451" s="5">
        <f t="shared" si="928"/>
        <v>0</v>
      </c>
      <c r="AD451" s="5">
        <f t="shared" si="929"/>
        <v>0</v>
      </c>
      <c r="AE451" s="5">
        <f t="shared" si="930"/>
        <v>-14.599999999999881</v>
      </c>
      <c r="AF451" s="5">
        <f t="shared" si="931"/>
        <v>0</v>
      </c>
      <c r="AG451" s="5">
        <f t="shared" si="932"/>
        <v>0</v>
      </c>
      <c r="AH451" s="5">
        <f t="shared" si="933"/>
        <v>0</v>
      </c>
      <c r="AI451" s="5">
        <f t="shared" si="934"/>
        <v>0</v>
      </c>
      <c r="AJ451" s="5">
        <f t="shared" si="935"/>
        <v>0</v>
      </c>
      <c r="AK451" s="5">
        <f t="shared" si="936"/>
        <v>0</v>
      </c>
      <c r="AL451" s="5">
        <f t="shared" si="937"/>
        <v>0</v>
      </c>
      <c r="AM451" s="5">
        <f t="shared" si="938"/>
        <v>0</v>
      </c>
      <c r="AN451" s="5">
        <f t="shared" si="939"/>
        <v>0</v>
      </c>
      <c r="AO451" s="5">
        <f t="shared" si="940"/>
        <v>62.759999999998669</v>
      </c>
      <c r="AP451" s="5">
        <f t="shared" si="941"/>
        <v>0</v>
      </c>
      <c r="AQ451" s="5">
        <f t="shared" si="942"/>
        <v>0</v>
      </c>
      <c r="AR451" s="5">
        <f t="shared" si="943"/>
        <v>40</v>
      </c>
      <c r="AS451" s="5">
        <f t="shared" si="944"/>
        <v>-11.400000000000119</v>
      </c>
      <c r="AT451" s="5">
        <f t="shared" si="945"/>
        <v>0</v>
      </c>
      <c r="AU451" s="5">
        <f t="shared" si="946"/>
        <v>0</v>
      </c>
      <c r="AW451" s="5">
        <f t="shared" si="947"/>
        <v>0</v>
      </c>
      <c r="AX451" s="5">
        <f t="shared" si="769"/>
        <v>0</v>
      </c>
      <c r="AY451" s="5">
        <f t="shared" si="770"/>
        <v>0</v>
      </c>
      <c r="AZ451" s="5">
        <f t="shared" si="771"/>
        <v>0</v>
      </c>
      <c r="BA451" s="5">
        <f t="shared" si="772"/>
        <v>0</v>
      </c>
      <c r="BB451" s="5">
        <f t="shared" si="773"/>
        <v>0</v>
      </c>
      <c r="BC451" s="5">
        <f t="shared" si="774"/>
        <v>0</v>
      </c>
      <c r="BD451" s="5">
        <f t="shared" si="775"/>
        <v>0</v>
      </c>
      <c r="BE451" s="5">
        <f t="shared" si="776"/>
        <v>0</v>
      </c>
      <c r="BF451" s="5">
        <f t="shared" si="777"/>
        <v>0</v>
      </c>
      <c r="BG451" s="5">
        <f t="shared" si="778"/>
        <v>0</v>
      </c>
      <c r="BH451" s="5">
        <f t="shared" si="779"/>
        <v>0</v>
      </c>
      <c r="BI451" s="5">
        <f t="shared" si="780"/>
        <v>0</v>
      </c>
      <c r="BJ451" s="5">
        <f t="shared" si="781"/>
        <v>0</v>
      </c>
      <c r="BK451" s="5">
        <f t="shared" si="782"/>
        <v>0</v>
      </c>
      <c r="BL451" s="5">
        <f t="shared" si="783"/>
        <v>0</v>
      </c>
      <c r="BM451" s="5">
        <f t="shared" si="784"/>
        <v>0</v>
      </c>
      <c r="BN451" s="5">
        <f t="shared" si="785"/>
        <v>0</v>
      </c>
      <c r="BO451" s="5">
        <f t="shared" si="786"/>
        <v>0</v>
      </c>
      <c r="BP451" s="5">
        <f t="shared" si="787"/>
        <v>0</v>
      </c>
      <c r="BQ451" s="5">
        <f t="shared" si="788"/>
        <v>0</v>
      </c>
      <c r="BR451" s="5">
        <f t="shared" si="789"/>
        <v>0</v>
      </c>
      <c r="BS451" s="5">
        <f t="shared" si="790"/>
        <v>0</v>
      </c>
      <c r="BT451" s="5">
        <f t="shared" si="791"/>
        <v>0</v>
      </c>
      <c r="BU451" s="5">
        <f t="shared" si="792"/>
        <v>0</v>
      </c>
      <c r="BV451" s="5">
        <f t="shared" si="793"/>
        <v>0</v>
      </c>
      <c r="BW451" s="5">
        <f t="shared" si="794"/>
        <v>0</v>
      </c>
      <c r="BX451" s="5">
        <f t="shared" si="795"/>
        <v>0</v>
      </c>
      <c r="BY451" s="5">
        <f t="shared" si="796"/>
        <v>0</v>
      </c>
      <c r="BZ451" s="5">
        <f t="shared" si="797"/>
        <v>1</v>
      </c>
      <c r="CA451" s="5">
        <f t="shared" si="798"/>
        <v>0</v>
      </c>
      <c r="CB451" s="5">
        <f t="shared" si="799"/>
        <v>0</v>
      </c>
      <c r="CC451" s="5">
        <f t="shared" si="800"/>
        <v>2</v>
      </c>
      <c r="CD451" s="5">
        <f t="shared" si="801"/>
        <v>0</v>
      </c>
      <c r="CE451" s="5">
        <f t="shared" si="802"/>
        <v>0</v>
      </c>
      <c r="CF451" s="5">
        <f t="shared" si="803"/>
        <v>0</v>
      </c>
      <c r="CH451" s="5">
        <f t="shared" si="948"/>
        <v>0</v>
      </c>
      <c r="CI451" s="5">
        <f t="shared" si="804"/>
        <v>0</v>
      </c>
      <c r="CJ451" s="5">
        <f t="shared" si="805"/>
        <v>0</v>
      </c>
      <c r="CK451" s="5">
        <f t="shared" si="806"/>
        <v>0</v>
      </c>
      <c r="CL451" s="5">
        <f t="shared" si="807"/>
        <v>0</v>
      </c>
      <c r="CM451" s="5">
        <f t="shared" si="808"/>
        <v>0</v>
      </c>
      <c r="CN451" s="5">
        <f t="shared" si="809"/>
        <v>0</v>
      </c>
      <c r="CO451" s="5">
        <f t="shared" si="810"/>
        <v>0</v>
      </c>
      <c r="CP451" s="5">
        <f t="shared" si="811"/>
        <v>0</v>
      </c>
      <c r="CQ451" s="5">
        <f t="shared" si="812"/>
        <v>0</v>
      </c>
      <c r="CR451" s="5">
        <f t="shared" si="813"/>
        <v>0</v>
      </c>
      <c r="CS451" s="5">
        <f t="shared" si="814"/>
        <v>0</v>
      </c>
      <c r="CT451" s="5">
        <f t="shared" si="815"/>
        <v>0</v>
      </c>
      <c r="CU451" s="5">
        <f t="shared" si="816"/>
        <v>0</v>
      </c>
      <c r="CV451" s="5">
        <f t="shared" si="817"/>
        <v>0</v>
      </c>
      <c r="CW451" s="5">
        <f t="shared" si="818"/>
        <v>0</v>
      </c>
      <c r="CX451" s="5">
        <f t="shared" si="819"/>
        <v>0</v>
      </c>
      <c r="CY451" s="5">
        <f t="shared" si="820"/>
        <v>0</v>
      </c>
      <c r="CZ451" s="5">
        <f t="shared" si="821"/>
        <v>0</v>
      </c>
      <c r="DA451" s="5">
        <f t="shared" si="822"/>
        <v>0</v>
      </c>
      <c r="DB451" s="5">
        <f t="shared" si="823"/>
        <v>0</v>
      </c>
      <c r="DC451" s="5">
        <f t="shared" si="824"/>
        <v>0</v>
      </c>
      <c r="DD451" s="5">
        <f t="shared" si="825"/>
        <v>0</v>
      </c>
      <c r="DE451" s="5">
        <f t="shared" si="826"/>
        <v>0</v>
      </c>
      <c r="DF451" s="5">
        <f t="shared" si="827"/>
        <v>0</v>
      </c>
      <c r="DG451" s="5">
        <f t="shared" si="828"/>
        <v>0</v>
      </c>
      <c r="DH451" s="5">
        <f t="shared" si="829"/>
        <v>0</v>
      </c>
      <c r="DI451" s="5">
        <f t="shared" si="830"/>
        <v>0</v>
      </c>
      <c r="DJ451" s="5">
        <f t="shared" si="831"/>
        <v>0</v>
      </c>
      <c r="DK451" s="5">
        <f t="shared" si="832"/>
        <v>0</v>
      </c>
      <c r="DL451" s="5">
        <f t="shared" si="833"/>
        <v>0</v>
      </c>
      <c r="DM451" s="5">
        <f t="shared" si="834"/>
        <v>0</v>
      </c>
      <c r="DN451" s="5">
        <f t="shared" si="835"/>
        <v>0</v>
      </c>
      <c r="DO451" s="5">
        <f t="shared" si="836"/>
        <v>0</v>
      </c>
      <c r="DP451" s="5">
        <f t="shared" si="837"/>
        <v>0</v>
      </c>
      <c r="DQ451" s="5">
        <f t="shared" si="838"/>
        <v>0</v>
      </c>
      <c r="DS451" s="5">
        <f t="shared" si="949"/>
        <v>2</v>
      </c>
      <c r="DT451" s="5">
        <f t="shared" si="839"/>
        <v>0</v>
      </c>
      <c r="DU451" s="5">
        <f t="shared" si="840"/>
        <v>0</v>
      </c>
      <c r="DV451" s="5">
        <f t="shared" si="841"/>
        <v>0</v>
      </c>
      <c r="DW451" s="5">
        <f t="shared" si="842"/>
        <v>0</v>
      </c>
      <c r="DX451" s="5">
        <f t="shared" si="843"/>
        <v>0</v>
      </c>
      <c r="DY451" s="5">
        <f t="shared" si="844"/>
        <v>0</v>
      </c>
      <c r="DZ451" s="5">
        <f t="shared" si="845"/>
        <v>0</v>
      </c>
      <c r="EA451" s="5">
        <f t="shared" si="846"/>
        <v>0</v>
      </c>
      <c r="EB451" s="5">
        <f t="shared" si="847"/>
        <v>1</v>
      </c>
      <c r="EC451" s="5">
        <f t="shared" si="848"/>
        <v>0</v>
      </c>
      <c r="ED451" s="5">
        <f t="shared" si="849"/>
        <v>0</v>
      </c>
      <c r="EE451" s="5">
        <f t="shared" si="850"/>
        <v>0</v>
      </c>
      <c r="EF451" s="5">
        <f t="shared" si="851"/>
        <v>0</v>
      </c>
      <c r="EG451" s="5">
        <f t="shared" si="852"/>
        <v>0</v>
      </c>
      <c r="EH451" s="5">
        <f t="shared" si="853"/>
        <v>0</v>
      </c>
      <c r="EI451" s="5">
        <f t="shared" si="854"/>
        <v>0</v>
      </c>
      <c r="EJ451" s="5">
        <f t="shared" si="855"/>
        <v>0</v>
      </c>
      <c r="EK451" s="5">
        <f t="shared" si="856"/>
        <v>0</v>
      </c>
      <c r="EL451" s="5">
        <f t="shared" si="857"/>
        <v>3</v>
      </c>
      <c r="EM451" s="5">
        <f t="shared" si="858"/>
        <v>0</v>
      </c>
      <c r="EN451" s="5">
        <f t="shared" si="859"/>
        <v>0</v>
      </c>
      <c r="EO451" s="5">
        <f t="shared" si="860"/>
        <v>0</v>
      </c>
      <c r="EP451" s="5">
        <f t="shared" si="861"/>
        <v>0</v>
      </c>
      <c r="EQ451" s="5">
        <f t="shared" si="862"/>
        <v>0</v>
      </c>
      <c r="ER451" s="5">
        <f t="shared" si="863"/>
        <v>0</v>
      </c>
      <c r="ES451" s="5">
        <f t="shared" si="864"/>
        <v>0</v>
      </c>
      <c r="ET451" s="5">
        <f t="shared" si="865"/>
        <v>0</v>
      </c>
      <c r="EU451" s="5">
        <f t="shared" si="866"/>
        <v>0</v>
      </c>
      <c r="EV451" s="5">
        <f t="shared" si="867"/>
        <v>0</v>
      </c>
      <c r="EW451" s="5">
        <f t="shared" si="868"/>
        <v>0</v>
      </c>
      <c r="EX451" s="5">
        <f t="shared" si="869"/>
        <v>0</v>
      </c>
      <c r="EY451" s="5">
        <f t="shared" si="870"/>
        <v>0</v>
      </c>
      <c r="EZ451" s="5">
        <f t="shared" si="871"/>
        <v>4</v>
      </c>
      <c r="FA451" s="5">
        <f t="shared" si="872"/>
        <v>0</v>
      </c>
      <c r="FB451" s="5">
        <f t="shared" si="873"/>
        <v>0</v>
      </c>
      <c r="FD451" s="5">
        <f t="shared" si="950"/>
        <v>0</v>
      </c>
      <c r="FE451" s="5">
        <f t="shared" si="874"/>
        <v>0</v>
      </c>
      <c r="FF451" s="5">
        <f t="shared" si="875"/>
        <v>0</v>
      </c>
      <c r="FG451" s="5">
        <f t="shared" si="876"/>
        <v>0</v>
      </c>
      <c r="FH451" s="5">
        <f t="shared" si="877"/>
        <v>0</v>
      </c>
      <c r="FI451" s="5">
        <f t="shared" si="878"/>
        <v>0</v>
      </c>
      <c r="FJ451" s="5">
        <f t="shared" si="879"/>
        <v>0</v>
      </c>
      <c r="FK451" s="5">
        <f t="shared" si="880"/>
        <v>0</v>
      </c>
      <c r="FL451" s="5">
        <f t="shared" si="881"/>
        <v>0</v>
      </c>
      <c r="FM451" s="5">
        <f t="shared" si="882"/>
        <v>0</v>
      </c>
      <c r="FN451" s="5">
        <f t="shared" si="883"/>
        <v>0</v>
      </c>
      <c r="FO451" s="5">
        <f t="shared" si="884"/>
        <v>0</v>
      </c>
      <c r="FP451" s="5">
        <f t="shared" si="885"/>
        <v>0</v>
      </c>
      <c r="FQ451" s="5">
        <f t="shared" si="886"/>
        <v>0</v>
      </c>
      <c r="FR451" s="5">
        <f t="shared" si="887"/>
        <v>0</v>
      </c>
      <c r="FS451" s="5">
        <f t="shared" si="888"/>
        <v>0</v>
      </c>
      <c r="FT451" s="5">
        <f t="shared" si="889"/>
        <v>0</v>
      </c>
      <c r="FU451" s="5">
        <f t="shared" si="890"/>
        <v>0</v>
      </c>
      <c r="FV451" s="5">
        <f t="shared" si="891"/>
        <v>0</v>
      </c>
      <c r="FW451" s="5">
        <f t="shared" si="892"/>
        <v>0</v>
      </c>
      <c r="FX451" s="5">
        <f t="shared" si="893"/>
        <v>0</v>
      </c>
      <c r="FY451" s="5">
        <f t="shared" si="894"/>
        <v>0</v>
      </c>
      <c r="FZ451" s="5">
        <f t="shared" si="895"/>
        <v>0</v>
      </c>
      <c r="GA451" s="5">
        <f t="shared" si="896"/>
        <v>0</v>
      </c>
      <c r="GB451" s="5">
        <f t="shared" si="897"/>
        <v>0</v>
      </c>
      <c r="GC451" s="5">
        <f t="shared" si="898"/>
        <v>0</v>
      </c>
      <c r="GD451" s="5">
        <f t="shared" si="899"/>
        <v>0</v>
      </c>
      <c r="GE451" s="5">
        <f t="shared" si="900"/>
        <v>0</v>
      </c>
      <c r="GF451" s="5">
        <f t="shared" si="901"/>
        <v>0</v>
      </c>
      <c r="GG451" s="5">
        <f t="shared" si="902"/>
        <v>0</v>
      </c>
      <c r="GH451" s="5">
        <f t="shared" si="903"/>
        <v>0</v>
      </c>
      <c r="GI451" s="5">
        <f t="shared" si="904"/>
        <v>0</v>
      </c>
      <c r="GJ451" s="5">
        <f t="shared" si="905"/>
        <v>0</v>
      </c>
      <c r="GK451" s="5">
        <f t="shared" si="906"/>
        <v>0</v>
      </c>
      <c r="GL451" s="5">
        <f t="shared" si="907"/>
        <v>0</v>
      </c>
      <c r="GM451" s="5">
        <f t="shared" si="908"/>
        <v>0</v>
      </c>
      <c r="GO451" s="23">
        <f t="shared" si="909"/>
        <v>0</v>
      </c>
      <c r="GP451" s="23">
        <f t="shared" si="910"/>
        <v>0</v>
      </c>
      <c r="GQ451" s="5">
        <f>+IF(GO451&gt;0, IF(COUNTIF(GO$149:GO451,GO451)&lt;=1,TRUE,FALSE),0)*$C$59*-1</f>
        <v>0</v>
      </c>
      <c r="GR451" s="5">
        <f>+IF(GP451&gt;0, IF(COUNTIF(GP$149:GP451,GP451)&lt;=1,TRUE,FALSE),0)*$C$59*-1</f>
        <v>0</v>
      </c>
    </row>
    <row r="452" spans="1:200" s="5" customFormat="1" hidden="1" outlineLevel="1" x14ac:dyDescent="0.2">
      <c r="A452" s="6"/>
      <c r="F452" s="35">
        <f t="shared" si="911"/>
        <v>11.469999999961786</v>
      </c>
      <c r="G452" s="20">
        <f t="shared" si="765"/>
        <v>0</v>
      </c>
      <c r="H452" s="20">
        <f t="shared" si="766"/>
        <v>0</v>
      </c>
      <c r="I452" s="37">
        <f t="shared" si="767"/>
        <v>0</v>
      </c>
      <c r="J452" s="33">
        <f t="shared" si="768"/>
        <v>11.469999999961786</v>
      </c>
      <c r="L452" s="5">
        <f t="shared" si="951"/>
        <v>-33.83000000000402</v>
      </c>
      <c r="M452" s="5">
        <f t="shared" si="912"/>
        <v>0</v>
      </c>
      <c r="N452" s="5">
        <f t="shared" si="913"/>
        <v>0</v>
      </c>
      <c r="O452" s="5">
        <f t="shared" si="914"/>
        <v>0</v>
      </c>
      <c r="P452" s="5">
        <f t="shared" si="915"/>
        <v>0</v>
      </c>
      <c r="Q452" s="5">
        <f t="shared" si="916"/>
        <v>0</v>
      </c>
      <c r="R452" s="5">
        <f t="shared" si="917"/>
        <v>0</v>
      </c>
      <c r="S452" s="5">
        <f t="shared" si="918"/>
        <v>0</v>
      </c>
      <c r="T452" s="5">
        <f t="shared" si="919"/>
        <v>0</v>
      </c>
      <c r="U452" s="5">
        <f t="shared" si="920"/>
        <v>-54.400000000000531</v>
      </c>
      <c r="V452" s="5">
        <f t="shared" si="921"/>
        <v>0</v>
      </c>
      <c r="W452" s="5">
        <f t="shared" si="922"/>
        <v>0</v>
      </c>
      <c r="X452" s="5">
        <f t="shared" si="923"/>
        <v>0</v>
      </c>
      <c r="Y452" s="5">
        <f t="shared" si="924"/>
        <v>0</v>
      </c>
      <c r="Z452" s="5">
        <f t="shared" si="925"/>
        <v>0</v>
      </c>
      <c r="AA452" s="5">
        <f t="shared" si="926"/>
        <v>0</v>
      </c>
      <c r="AB452" s="5">
        <f t="shared" si="927"/>
        <v>0</v>
      </c>
      <c r="AC452" s="5">
        <f t="shared" si="928"/>
        <v>0</v>
      </c>
      <c r="AD452" s="5">
        <f t="shared" si="929"/>
        <v>0</v>
      </c>
      <c r="AE452" s="5">
        <f t="shared" si="930"/>
        <v>-14.599999999999881</v>
      </c>
      <c r="AF452" s="5">
        <f t="shared" si="931"/>
        <v>0</v>
      </c>
      <c r="AG452" s="5">
        <f t="shared" si="932"/>
        <v>0</v>
      </c>
      <c r="AH452" s="5">
        <f t="shared" si="933"/>
        <v>0</v>
      </c>
      <c r="AI452" s="5">
        <f t="shared" si="934"/>
        <v>0</v>
      </c>
      <c r="AJ452" s="5">
        <f t="shared" si="935"/>
        <v>0</v>
      </c>
      <c r="AK452" s="5">
        <f t="shared" si="936"/>
        <v>0</v>
      </c>
      <c r="AL452" s="5">
        <f t="shared" si="937"/>
        <v>0</v>
      </c>
      <c r="AM452" s="5">
        <f t="shared" si="938"/>
        <v>0</v>
      </c>
      <c r="AN452" s="5">
        <f t="shared" si="939"/>
        <v>0</v>
      </c>
      <c r="AO452" s="5">
        <f t="shared" si="940"/>
        <v>62.759999999998669</v>
      </c>
      <c r="AP452" s="5">
        <f t="shared" si="941"/>
        <v>0</v>
      </c>
      <c r="AQ452" s="5">
        <f t="shared" si="942"/>
        <v>0</v>
      </c>
      <c r="AR452" s="5">
        <f t="shared" si="943"/>
        <v>40</v>
      </c>
      <c r="AS452" s="5">
        <f t="shared" si="944"/>
        <v>-11.400000000000119</v>
      </c>
      <c r="AT452" s="5">
        <f t="shared" si="945"/>
        <v>0</v>
      </c>
      <c r="AU452" s="5">
        <f t="shared" si="946"/>
        <v>0</v>
      </c>
      <c r="AW452" s="5">
        <f t="shared" si="947"/>
        <v>0</v>
      </c>
      <c r="AX452" s="5">
        <f t="shared" si="769"/>
        <v>0</v>
      </c>
      <c r="AY452" s="5">
        <f t="shared" si="770"/>
        <v>0</v>
      </c>
      <c r="AZ452" s="5">
        <f t="shared" si="771"/>
        <v>0</v>
      </c>
      <c r="BA452" s="5">
        <f t="shared" si="772"/>
        <v>0</v>
      </c>
      <c r="BB452" s="5">
        <f t="shared" si="773"/>
        <v>0</v>
      </c>
      <c r="BC452" s="5">
        <f t="shared" si="774"/>
        <v>0</v>
      </c>
      <c r="BD452" s="5">
        <f t="shared" si="775"/>
        <v>0</v>
      </c>
      <c r="BE452" s="5">
        <f t="shared" si="776"/>
        <v>0</v>
      </c>
      <c r="BF452" s="5">
        <f t="shared" si="777"/>
        <v>0</v>
      </c>
      <c r="BG452" s="5">
        <f t="shared" si="778"/>
        <v>0</v>
      </c>
      <c r="BH452" s="5">
        <f t="shared" si="779"/>
        <v>0</v>
      </c>
      <c r="BI452" s="5">
        <f t="shared" si="780"/>
        <v>0</v>
      </c>
      <c r="BJ452" s="5">
        <f t="shared" si="781"/>
        <v>0</v>
      </c>
      <c r="BK452" s="5">
        <f t="shared" si="782"/>
        <v>0</v>
      </c>
      <c r="BL452" s="5">
        <f t="shared" si="783"/>
        <v>0</v>
      </c>
      <c r="BM452" s="5">
        <f t="shared" si="784"/>
        <v>0</v>
      </c>
      <c r="BN452" s="5">
        <f t="shared" si="785"/>
        <v>0</v>
      </c>
      <c r="BO452" s="5">
        <f t="shared" si="786"/>
        <v>0</v>
      </c>
      <c r="BP452" s="5">
        <f t="shared" si="787"/>
        <v>0</v>
      </c>
      <c r="BQ452" s="5">
        <f t="shared" si="788"/>
        <v>0</v>
      </c>
      <c r="BR452" s="5">
        <f t="shared" si="789"/>
        <v>0</v>
      </c>
      <c r="BS452" s="5">
        <f t="shared" si="790"/>
        <v>0</v>
      </c>
      <c r="BT452" s="5">
        <f t="shared" si="791"/>
        <v>0</v>
      </c>
      <c r="BU452" s="5">
        <f t="shared" si="792"/>
        <v>0</v>
      </c>
      <c r="BV452" s="5">
        <f t="shared" si="793"/>
        <v>0</v>
      </c>
      <c r="BW452" s="5">
        <f t="shared" si="794"/>
        <v>0</v>
      </c>
      <c r="BX452" s="5">
        <f t="shared" si="795"/>
        <v>0</v>
      </c>
      <c r="BY452" s="5">
        <f t="shared" si="796"/>
        <v>0</v>
      </c>
      <c r="BZ452" s="5">
        <f t="shared" si="797"/>
        <v>1</v>
      </c>
      <c r="CA452" s="5">
        <f t="shared" si="798"/>
        <v>0</v>
      </c>
      <c r="CB452" s="5">
        <f t="shared" si="799"/>
        <v>0</v>
      </c>
      <c r="CC452" s="5">
        <f t="shared" si="800"/>
        <v>2</v>
      </c>
      <c r="CD452" s="5">
        <f t="shared" si="801"/>
        <v>0</v>
      </c>
      <c r="CE452" s="5">
        <f t="shared" si="802"/>
        <v>0</v>
      </c>
      <c r="CF452" s="5">
        <f t="shared" si="803"/>
        <v>0</v>
      </c>
      <c r="CH452" s="5">
        <f t="shared" si="948"/>
        <v>0</v>
      </c>
      <c r="CI452" s="5">
        <f t="shared" si="804"/>
        <v>0</v>
      </c>
      <c r="CJ452" s="5">
        <f t="shared" si="805"/>
        <v>0</v>
      </c>
      <c r="CK452" s="5">
        <f t="shared" si="806"/>
        <v>0</v>
      </c>
      <c r="CL452" s="5">
        <f t="shared" si="807"/>
        <v>0</v>
      </c>
      <c r="CM452" s="5">
        <f t="shared" si="808"/>
        <v>0</v>
      </c>
      <c r="CN452" s="5">
        <f t="shared" si="809"/>
        <v>0</v>
      </c>
      <c r="CO452" s="5">
        <f t="shared" si="810"/>
        <v>0</v>
      </c>
      <c r="CP452" s="5">
        <f t="shared" si="811"/>
        <v>0</v>
      </c>
      <c r="CQ452" s="5">
        <f t="shared" si="812"/>
        <v>0</v>
      </c>
      <c r="CR452" s="5">
        <f t="shared" si="813"/>
        <v>0</v>
      </c>
      <c r="CS452" s="5">
        <f t="shared" si="814"/>
        <v>0</v>
      </c>
      <c r="CT452" s="5">
        <f t="shared" si="815"/>
        <v>0</v>
      </c>
      <c r="CU452" s="5">
        <f t="shared" si="816"/>
        <v>0</v>
      </c>
      <c r="CV452" s="5">
        <f t="shared" si="817"/>
        <v>0</v>
      </c>
      <c r="CW452" s="5">
        <f t="shared" si="818"/>
        <v>0</v>
      </c>
      <c r="CX452" s="5">
        <f t="shared" si="819"/>
        <v>0</v>
      </c>
      <c r="CY452" s="5">
        <f t="shared" si="820"/>
        <v>0</v>
      </c>
      <c r="CZ452" s="5">
        <f t="shared" si="821"/>
        <v>0</v>
      </c>
      <c r="DA452" s="5">
        <f t="shared" si="822"/>
        <v>0</v>
      </c>
      <c r="DB452" s="5">
        <f t="shared" si="823"/>
        <v>0</v>
      </c>
      <c r="DC452" s="5">
        <f t="shared" si="824"/>
        <v>0</v>
      </c>
      <c r="DD452" s="5">
        <f t="shared" si="825"/>
        <v>0</v>
      </c>
      <c r="DE452" s="5">
        <f t="shared" si="826"/>
        <v>0</v>
      </c>
      <c r="DF452" s="5">
        <f t="shared" si="827"/>
        <v>0</v>
      </c>
      <c r="DG452" s="5">
        <f t="shared" si="828"/>
        <v>0</v>
      </c>
      <c r="DH452" s="5">
        <f t="shared" si="829"/>
        <v>0</v>
      </c>
      <c r="DI452" s="5">
        <f t="shared" si="830"/>
        <v>0</v>
      </c>
      <c r="DJ452" s="5">
        <f t="shared" si="831"/>
        <v>0</v>
      </c>
      <c r="DK452" s="5">
        <f t="shared" si="832"/>
        <v>0</v>
      </c>
      <c r="DL452" s="5">
        <f t="shared" si="833"/>
        <v>0</v>
      </c>
      <c r="DM452" s="5">
        <f t="shared" si="834"/>
        <v>0</v>
      </c>
      <c r="DN452" s="5">
        <f t="shared" si="835"/>
        <v>0</v>
      </c>
      <c r="DO452" s="5">
        <f t="shared" si="836"/>
        <v>0</v>
      </c>
      <c r="DP452" s="5">
        <f t="shared" si="837"/>
        <v>0</v>
      </c>
      <c r="DQ452" s="5">
        <f t="shared" si="838"/>
        <v>0</v>
      </c>
      <c r="DS452" s="5">
        <f t="shared" si="949"/>
        <v>2</v>
      </c>
      <c r="DT452" s="5">
        <f t="shared" si="839"/>
        <v>0</v>
      </c>
      <c r="DU452" s="5">
        <f t="shared" si="840"/>
        <v>0</v>
      </c>
      <c r="DV452" s="5">
        <f t="shared" si="841"/>
        <v>0</v>
      </c>
      <c r="DW452" s="5">
        <f t="shared" si="842"/>
        <v>0</v>
      </c>
      <c r="DX452" s="5">
        <f t="shared" si="843"/>
        <v>0</v>
      </c>
      <c r="DY452" s="5">
        <f t="shared" si="844"/>
        <v>0</v>
      </c>
      <c r="DZ452" s="5">
        <f t="shared" si="845"/>
        <v>0</v>
      </c>
      <c r="EA452" s="5">
        <f t="shared" si="846"/>
        <v>0</v>
      </c>
      <c r="EB452" s="5">
        <f t="shared" si="847"/>
        <v>1</v>
      </c>
      <c r="EC452" s="5">
        <f t="shared" si="848"/>
        <v>0</v>
      </c>
      <c r="ED452" s="5">
        <f t="shared" si="849"/>
        <v>0</v>
      </c>
      <c r="EE452" s="5">
        <f t="shared" si="850"/>
        <v>0</v>
      </c>
      <c r="EF452" s="5">
        <f t="shared" si="851"/>
        <v>0</v>
      </c>
      <c r="EG452" s="5">
        <f t="shared" si="852"/>
        <v>0</v>
      </c>
      <c r="EH452" s="5">
        <f t="shared" si="853"/>
        <v>0</v>
      </c>
      <c r="EI452" s="5">
        <f t="shared" si="854"/>
        <v>0</v>
      </c>
      <c r="EJ452" s="5">
        <f t="shared" si="855"/>
        <v>0</v>
      </c>
      <c r="EK452" s="5">
        <f t="shared" si="856"/>
        <v>0</v>
      </c>
      <c r="EL452" s="5">
        <f t="shared" si="857"/>
        <v>3</v>
      </c>
      <c r="EM452" s="5">
        <f t="shared" si="858"/>
        <v>0</v>
      </c>
      <c r="EN452" s="5">
        <f t="shared" si="859"/>
        <v>0</v>
      </c>
      <c r="EO452" s="5">
        <f t="shared" si="860"/>
        <v>0</v>
      </c>
      <c r="EP452" s="5">
        <f t="shared" si="861"/>
        <v>0</v>
      </c>
      <c r="EQ452" s="5">
        <f t="shared" si="862"/>
        <v>0</v>
      </c>
      <c r="ER452" s="5">
        <f t="shared" si="863"/>
        <v>0</v>
      </c>
      <c r="ES452" s="5">
        <f t="shared" si="864"/>
        <v>0</v>
      </c>
      <c r="ET452" s="5">
        <f t="shared" si="865"/>
        <v>0</v>
      </c>
      <c r="EU452" s="5">
        <f t="shared" si="866"/>
        <v>0</v>
      </c>
      <c r="EV452" s="5">
        <f t="shared" si="867"/>
        <v>0</v>
      </c>
      <c r="EW452" s="5">
        <f t="shared" si="868"/>
        <v>0</v>
      </c>
      <c r="EX452" s="5">
        <f t="shared" si="869"/>
        <v>0</v>
      </c>
      <c r="EY452" s="5">
        <f t="shared" si="870"/>
        <v>0</v>
      </c>
      <c r="EZ452" s="5">
        <f t="shared" si="871"/>
        <v>4</v>
      </c>
      <c r="FA452" s="5">
        <f t="shared" si="872"/>
        <v>0</v>
      </c>
      <c r="FB452" s="5">
        <f t="shared" si="873"/>
        <v>0</v>
      </c>
      <c r="FD452" s="5">
        <f t="shared" si="950"/>
        <v>0</v>
      </c>
      <c r="FE452" s="5">
        <f t="shared" si="874"/>
        <v>0</v>
      </c>
      <c r="FF452" s="5">
        <f t="shared" si="875"/>
        <v>0</v>
      </c>
      <c r="FG452" s="5">
        <f t="shared" si="876"/>
        <v>0</v>
      </c>
      <c r="FH452" s="5">
        <f t="shared" si="877"/>
        <v>0</v>
      </c>
      <c r="FI452" s="5">
        <f t="shared" si="878"/>
        <v>0</v>
      </c>
      <c r="FJ452" s="5">
        <f t="shared" si="879"/>
        <v>0</v>
      </c>
      <c r="FK452" s="5">
        <f t="shared" si="880"/>
        <v>0</v>
      </c>
      <c r="FL452" s="5">
        <f t="shared" si="881"/>
        <v>0</v>
      </c>
      <c r="FM452" s="5">
        <f t="shared" si="882"/>
        <v>0</v>
      </c>
      <c r="FN452" s="5">
        <f t="shared" si="883"/>
        <v>0</v>
      </c>
      <c r="FO452" s="5">
        <f t="shared" si="884"/>
        <v>0</v>
      </c>
      <c r="FP452" s="5">
        <f t="shared" si="885"/>
        <v>0</v>
      </c>
      <c r="FQ452" s="5">
        <f t="shared" si="886"/>
        <v>0</v>
      </c>
      <c r="FR452" s="5">
        <f t="shared" si="887"/>
        <v>0</v>
      </c>
      <c r="FS452" s="5">
        <f t="shared" si="888"/>
        <v>0</v>
      </c>
      <c r="FT452" s="5">
        <f t="shared" si="889"/>
        <v>0</v>
      </c>
      <c r="FU452" s="5">
        <f t="shared" si="890"/>
        <v>0</v>
      </c>
      <c r="FV452" s="5">
        <f t="shared" si="891"/>
        <v>0</v>
      </c>
      <c r="FW452" s="5">
        <f t="shared" si="892"/>
        <v>0</v>
      </c>
      <c r="FX452" s="5">
        <f t="shared" si="893"/>
        <v>0</v>
      </c>
      <c r="FY452" s="5">
        <f t="shared" si="894"/>
        <v>0</v>
      </c>
      <c r="FZ452" s="5">
        <f t="shared" si="895"/>
        <v>0</v>
      </c>
      <c r="GA452" s="5">
        <f t="shared" si="896"/>
        <v>0</v>
      </c>
      <c r="GB452" s="5">
        <f t="shared" si="897"/>
        <v>0</v>
      </c>
      <c r="GC452" s="5">
        <f t="shared" si="898"/>
        <v>0</v>
      </c>
      <c r="GD452" s="5">
        <f t="shared" si="899"/>
        <v>0</v>
      </c>
      <c r="GE452" s="5">
        <f t="shared" si="900"/>
        <v>0</v>
      </c>
      <c r="GF452" s="5">
        <f t="shared" si="901"/>
        <v>0</v>
      </c>
      <c r="GG452" s="5">
        <f t="shared" si="902"/>
        <v>0</v>
      </c>
      <c r="GH452" s="5">
        <f t="shared" si="903"/>
        <v>0</v>
      </c>
      <c r="GI452" s="5">
        <f t="shared" si="904"/>
        <v>0</v>
      </c>
      <c r="GJ452" s="5">
        <f t="shared" si="905"/>
        <v>0</v>
      </c>
      <c r="GK452" s="5">
        <f t="shared" si="906"/>
        <v>0</v>
      </c>
      <c r="GL452" s="5">
        <f t="shared" si="907"/>
        <v>0</v>
      </c>
      <c r="GM452" s="5">
        <f t="shared" si="908"/>
        <v>0</v>
      </c>
      <c r="GO452" s="23">
        <f t="shared" si="909"/>
        <v>0</v>
      </c>
      <c r="GP452" s="23">
        <f t="shared" si="910"/>
        <v>0</v>
      </c>
      <c r="GQ452" s="5">
        <f>+IF(GO452&gt;0, IF(COUNTIF(GO$149:GO452,GO452)&lt;=1,TRUE,FALSE),0)*$C$59*-1</f>
        <v>0</v>
      </c>
      <c r="GR452" s="5">
        <f>+IF(GP452&gt;0, IF(COUNTIF(GP$149:GP452,GP452)&lt;=1,TRUE,FALSE),0)*$C$59*-1</f>
        <v>0</v>
      </c>
    </row>
    <row r="453" spans="1:200" s="5" customFormat="1" hidden="1" outlineLevel="1" x14ac:dyDescent="0.2">
      <c r="A453" s="6"/>
      <c r="F453" s="35">
        <f t="shared" si="911"/>
        <v>11.469999999961786</v>
      </c>
      <c r="G453" s="20">
        <f t="shared" si="765"/>
        <v>0</v>
      </c>
      <c r="H453" s="20">
        <f t="shared" si="766"/>
        <v>0</v>
      </c>
      <c r="I453" s="37">
        <f t="shared" si="767"/>
        <v>0</v>
      </c>
      <c r="J453" s="33">
        <f t="shared" si="768"/>
        <v>11.469999999961786</v>
      </c>
      <c r="L453" s="5">
        <f t="shared" si="951"/>
        <v>-33.83000000000402</v>
      </c>
      <c r="M453" s="5">
        <f t="shared" si="912"/>
        <v>0</v>
      </c>
      <c r="N453" s="5">
        <f t="shared" si="913"/>
        <v>0</v>
      </c>
      <c r="O453" s="5">
        <f t="shared" si="914"/>
        <v>0</v>
      </c>
      <c r="P453" s="5">
        <f t="shared" si="915"/>
        <v>0</v>
      </c>
      <c r="Q453" s="5">
        <f t="shared" si="916"/>
        <v>0</v>
      </c>
      <c r="R453" s="5">
        <f t="shared" si="917"/>
        <v>0</v>
      </c>
      <c r="S453" s="5">
        <f t="shared" si="918"/>
        <v>0</v>
      </c>
      <c r="T453" s="5">
        <f t="shared" si="919"/>
        <v>0</v>
      </c>
      <c r="U453" s="5">
        <f t="shared" si="920"/>
        <v>-54.400000000000531</v>
      </c>
      <c r="V453" s="5">
        <f t="shared" si="921"/>
        <v>0</v>
      </c>
      <c r="W453" s="5">
        <f t="shared" si="922"/>
        <v>0</v>
      </c>
      <c r="X453" s="5">
        <f t="shared" si="923"/>
        <v>0</v>
      </c>
      <c r="Y453" s="5">
        <f t="shared" si="924"/>
        <v>0</v>
      </c>
      <c r="Z453" s="5">
        <f t="shared" si="925"/>
        <v>0</v>
      </c>
      <c r="AA453" s="5">
        <f t="shared" si="926"/>
        <v>0</v>
      </c>
      <c r="AB453" s="5">
        <f t="shared" si="927"/>
        <v>0</v>
      </c>
      <c r="AC453" s="5">
        <f t="shared" si="928"/>
        <v>0</v>
      </c>
      <c r="AD453" s="5">
        <f t="shared" si="929"/>
        <v>0</v>
      </c>
      <c r="AE453" s="5">
        <f t="shared" si="930"/>
        <v>-14.599999999999881</v>
      </c>
      <c r="AF453" s="5">
        <f t="shared" si="931"/>
        <v>0</v>
      </c>
      <c r="AG453" s="5">
        <f t="shared" si="932"/>
        <v>0</v>
      </c>
      <c r="AH453" s="5">
        <f t="shared" si="933"/>
        <v>0</v>
      </c>
      <c r="AI453" s="5">
        <f t="shared" si="934"/>
        <v>0</v>
      </c>
      <c r="AJ453" s="5">
        <f t="shared" si="935"/>
        <v>0</v>
      </c>
      <c r="AK453" s="5">
        <f t="shared" si="936"/>
        <v>0</v>
      </c>
      <c r="AL453" s="5">
        <f t="shared" si="937"/>
        <v>0</v>
      </c>
      <c r="AM453" s="5">
        <f t="shared" si="938"/>
        <v>0</v>
      </c>
      <c r="AN453" s="5">
        <f t="shared" si="939"/>
        <v>0</v>
      </c>
      <c r="AO453" s="5">
        <f t="shared" si="940"/>
        <v>62.759999999998669</v>
      </c>
      <c r="AP453" s="5">
        <f t="shared" si="941"/>
        <v>0</v>
      </c>
      <c r="AQ453" s="5">
        <f t="shared" si="942"/>
        <v>0</v>
      </c>
      <c r="AR453" s="5">
        <f t="shared" si="943"/>
        <v>40</v>
      </c>
      <c r="AS453" s="5">
        <f t="shared" si="944"/>
        <v>-11.400000000000119</v>
      </c>
      <c r="AT453" s="5">
        <f t="shared" si="945"/>
        <v>0</v>
      </c>
      <c r="AU453" s="5">
        <f t="shared" si="946"/>
        <v>0</v>
      </c>
      <c r="AW453" s="5">
        <f t="shared" si="947"/>
        <v>0</v>
      </c>
      <c r="AX453" s="5">
        <f t="shared" si="769"/>
        <v>0</v>
      </c>
      <c r="AY453" s="5">
        <f t="shared" si="770"/>
        <v>0</v>
      </c>
      <c r="AZ453" s="5">
        <f t="shared" si="771"/>
        <v>0</v>
      </c>
      <c r="BA453" s="5">
        <f t="shared" si="772"/>
        <v>0</v>
      </c>
      <c r="BB453" s="5">
        <f t="shared" si="773"/>
        <v>0</v>
      </c>
      <c r="BC453" s="5">
        <f t="shared" si="774"/>
        <v>0</v>
      </c>
      <c r="BD453" s="5">
        <f t="shared" si="775"/>
        <v>0</v>
      </c>
      <c r="BE453" s="5">
        <f t="shared" si="776"/>
        <v>0</v>
      </c>
      <c r="BF453" s="5">
        <f t="shared" si="777"/>
        <v>0</v>
      </c>
      <c r="BG453" s="5">
        <f t="shared" si="778"/>
        <v>0</v>
      </c>
      <c r="BH453" s="5">
        <f t="shared" si="779"/>
        <v>0</v>
      </c>
      <c r="BI453" s="5">
        <f t="shared" si="780"/>
        <v>0</v>
      </c>
      <c r="BJ453" s="5">
        <f t="shared" si="781"/>
        <v>0</v>
      </c>
      <c r="BK453" s="5">
        <f t="shared" si="782"/>
        <v>0</v>
      </c>
      <c r="BL453" s="5">
        <f t="shared" si="783"/>
        <v>0</v>
      </c>
      <c r="BM453" s="5">
        <f t="shared" si="784"/>
        <v>0</v>
      </c>
      <c r="BN453" s="5">
        <f t="shared" si="785"/>
        <v>0</v>
      </c>
      <c r="BO453" s="5">
        <f t="shared" si="786"/>
        <v>0</v>
      </c>
      <c r="BP453" s="5">
        <f t="shared" si="787"/>
        <v>0</v>
      </c>
      <c r="BQ453" s="5">
        <f t="shared" si="788"/>
        <v>0</v>
      </c>
      <c r="BR453" s="5">
        <f t="shared" si="789"/>
        <v>0</v>
      </c>
      <c r="BS453" s="5">
        <f t="shared" si="790"/>
        <v>0</v>
      </c>
      <c r="BT453" s="5">
        <f t="shared" si="791"/>
        <v>0</v>
      </c>
      <c r="BU453" s="5">
        <f t="shared" si="792"/>
        <v>0</v>
      </c>
      <c r="BV453" s="5">
        <f t="shared" si="793"/>
        <v>0</v>
      </c>
      <c r="BW453" s="5">
        <f t="shared" si="794"/>
        <v>0</v>
      </c>
      <c r="BX453" s="5">
        <f t="shared" si="795"/>
        <v>0</v>
      </c>
      <c r="BY453" s="5">
        <f t="shared" si="796"/>
        <v>0</v>
      </c>
      <c r="BZ453" s="5">
        <f t="shared" si="797"/>
        <v>1</v>
      </c>
      <c r="CA453" s="5">
        <f t="shared" si="798"/>
        <v>0</v>
      </c>
      <c r="CB453" s="5">
        <f t="shared" si="799"/>
        <v>0</v>
      </c>
      <c r="CC453" s="5">
        <f t="shared" si="800"/>
        <v>2</v>
      </c>
      <c r="CD453" s="5">
        <f t="shared" si="801"/>
        <v>0</v>
      </c>
      <c r="CE453" s="5">
        <f t="shared" si="802"/>
        <v>0</v>
      </c>
      <c r="CF453" s="5">
        <f t="shared" si="803"/>
        <v>0</v>
      </c>
      <c r="CH453" s="5">
        <f t="shared" si="948"/>
        <v>0</v>
      </c>
      <c r="CI453" s="5">
        <f t="shared" si="804"/>
        <v>0</v>
      </c>
      <c r="CJ453" s="5">
        <f t="shared" si="805"/>
        <v>0</v>
      </c>
      <c r="CK453" s="5">
        <f t="shared" si="806"/>
        <v>0</v>
      </c>
      <c r="CL453" s="5">
        <f t="shared" si="807"/>
        <v>0</v>
      </c>
      <c r="CM453" s="5">
        <f t="shared" si="808"/>
        <v>0</v>
      </c>
      <c r="CN453" s="5">
        <f t="shared" si="809"/>
        <v>0</v>
      </c>
      <c r="CO453" s="5">
        <f t="shared" si="810"/>
        <v>0</v>
      </c>
      <c r="CP453" s="5">
        <f t="shared" si="811"/>
        <v>0</v>
      </c>
      <c r="CQ453" s="5">
        <f t="shared" si="812"/>
        <v>0</v>
      </c>
      <c r="CR453" s="5">
        <f t="shared" si="813"/>
        <v>0</v>
      </c>
      <c r="CS453" s="5">
        <f t="shared" si="814"/>
        <v>0</v>
      </c>
      <c r="CT453" s="5">
        <f t="shared" si="815"/>
        <v>0</v>
      </c>
      <c r="CU453" s="5">
        <f t="shared" si="816"/>
        <v>0</v>
      </c>
      <c r="CV453" s="5">
        <f t="shared" si="817"/>
        <v>0</v>
      </c>
      <c r="CW453" s="5">
        <f t="shared" si="818"/>
        <v>0</v>
      </c>
      <c r="CX453" s="5">
        <f t="shared" si="819"/>
        <v>0</v>
      </c>
      <c r="CY453" s="5">
        <f t="shared" si="820"/>
        <v>0</v>
      </c>
      <c r="CZ453" s="5">
        <f t="shared" si="821"/>
        <v>0</v>
      </c>
      <c r="DA453" s="5">
        <f t="shared" si="822"/>
        <v>0</v>
      </c>
      <c r="DB453" s="5">
        <f t="shared" si="823"/>
        <v>0</v>
      </c>
      <c r="DC453" s="5">
        <f t="shared" si="824"/>
        <v>0</v>
      </c>
      <c r="DD453" s="5">
        <f t="shared" si="825"/>
        <v>0</v>
      </c>
      <c r="DE453" s="5">
        <f t="shared" si="826"/>
        <v>0</v>
      </c>
      <c r="DF453" s="5">
        <f t="shared" si="827"/>
        <v>0</v>
      </c>
      <c r="DG453" s="5">
        <f t="shared" si="828"/>
        <v>0</v>
      </c>
      <c r="DH453" s="5">
        <f t="shared" si="829"/>
        <v>0</v>
      </c>
      <c r="DI453" s="5">
        <f t="shared" si="830"/>
        <v>0</v>
      </c>
      <c r="DJ453" s="5">
        <f t="shared" si="831"/>
        <v>0</v>
      </c>
      <c r="DK453" s="5">
        <f t="shared" si="832"/>
        <v>0</v>
      </c>
      <c r="DL453" s="5">
        <f t="shared" si="833"/>
        <v>0</v>
      </c>
      <c r="DM453" s="5">
        <f t="shared" si="834"/>
        <v>0</v>
      </c>
      <c r="DN453" s="5">
        <f t="shared" si="835"/>
        <v>0</v>
      </c>
      <c r="DO453" s="5">
        <f t="shared" si="836"/>
        <v>0</v>
      </c>
      <c r="DP453" s="5">
        <f t="shared" si="837"/>
        <v>0</v>
      </c>
      <c r="DQ453" s="5">
        <f t="shared" si="838"/>
        <v>0</v>
      </c>
      <c r="DS453" s="5">
        <f t="shared" si="949"/>
        <v>2</v>
      </c>
      <c r="DT453" s="5">
        <f t="shared" si="839"/>
        <v>0</v>
      </c>
      <c r="DU453" s="5">
        <f t="shared" si="840"/>
        <v>0</v>
      </c>
      <c r="DV453" s="5">
        <f t="shared" si="841"/>
        <v>0</v>
      </c>
      <c r="DW453" s="5">
        <f t="shared" si="842"/>
        <v>0</v>
      </c>
      <c r="DX453" s="5">
        <f t="shared" si="843"/>
        <v>0</v>
      </c>
      <c r="DY453" s="5">
        <f t="shared" si="844"/>
        <v>0</v>
      </c>
      <c r="DZ453" s="5">
        <f t="shared" si="845"/>
        <v>0</v>
      </c>
      <c r="EA453" s="5">
        <f t="shared" si="846"/>
        <v>0</v>
      </c>
      <c r="EB453" s="5">
        <f t="shared" si="847"/>
        <v>1</v>
      </c>
      <c r="EC453" s="5">
        <f t="shared" si="848"/>
        <v>0</v>
      </c>
      <c r="ED453" s="5">
        <f t="shared" si="849"/>
        <v>0</v>
      </c>
      <c r="EE453" s="5">
        <f t="shared" si="850"/>
        <v>0</v>
      </c>
      <c r="EF453" s="5">
        <f t="shared" si="851"/>
        <v>0</v>
      </c>
      <c r="EG453" s="5">
        <f t="shared" si="852"/>
        <v>0</v>
      </c>
      <c r="EH453" s="5">
        <f t="shared" si="853"/>
        <v>0</v>
      </c>
      <c r="EI453" s="5">
        <f t="shared" si="854"/>
        <v>0</v>
      </c>
      <c r="EJ453" s="5">
        <f t="shared" si="855"/>
        <v>0</v>
      </c>
      <c r="EK453" s="5">
        <f t="shared" si="856"/>
        <v>0</v>
      </c>
      <c r="EL453" s="5">
        <f t="shared" si="857"/>
        <v>3</v>
      </c>
      <c r="EM453" s="5">
        <f t="shared" si="858"/>
        <v>0</v>
      </c>
      <c r="EN453" s="5">
        <f t="shared" si="859"/>
        <v>0</v>
      </c>
      <c r="EO453" s="5">
        <f t="shared" si="860"/>
        <v>0</v>
      </c>
      <c r="EP453" s="5">
        <f t="shared" si="861"/>
        <v>0</v>
      </c>
      <c r="EQ453" s="5">
        <f t="shared" si="862"/>
        <v>0</v>
      </c>
      <c r="ER453" s="5">
        <f t="shared" si="863"/>
        <v>0</v>
      </c>
      <c r="ES453" s="5">
        <f t="shared" si="864"/>
        <v>0</v>
      </c>
      <c r="ET453" s="5">
        <f t="shared" si="865"/>
        <v>0</v>
      </c>
      <c r="EU453" s="5">
        <f t="shared" si="866"/>
        <v>0</v>
      </c>
      <c r="EV453" s="5">
        <f t="shared" si="867"/>
        <v>0</v>
      </c>
      <c r="EW453" s="5">
        <f t="shared" si="868"/>
        <v>0</v>
      </c>
      <c r="EX453" s="5">
        <f t="shared" si="869"/>
        <v>0</v>
      </c>
      <c r="EY453" s="5">
        <f t="shared" si="870"/>
        <v>0</v>
      </c>
      <c r="EZ453" s="5">
        <f t="shared" si="871"/>
        <v>4</v>
      </c>
      <c r="FA453" s="5">
        <f t="shared" si="872"/>
        <v>0</v>
      </c>
      <c r="FB453" s="5">
        <f t="shared" si="873"/>
        <v>0</v>
      </c>
      <c r="FD453" s="5">
        <f t="shared" si="950"/>
        <v>0</v>
      </c>
      <c r="FE453" s="5">
        <f t="shared" si="874"/>
        <v>0</v>
      </c>
      <c r="FF453" s="5">
        <f t="shared" si="875"/>
        <v>0</v>
      </c>
      <c r="FG453" s="5">
        <f t="shared" si="876"/>
        <v>0</v>
      </c>
      <c r="FH453" s="5">
        <f t="shared" si="877"/>
        <v>0</v>
      </c>
      <c r="FI453" s="5">
        <f t="shared" si="878"/>
        <v>0</v>
      </c>
      <c r="FJ453" s="5">
        <f t="shared" si="879"/>
        <v>0</v>
      </c>
      <c r="FK453" s="5">
        <f t="shared" si="880"/>
        <v>0</v>
      </c>
      <c r="FL453" s="5">
        <f t="shared" si="881"/>
        <v>0</v>
      </c>
      <c r="FM453" s="5">
        <f t="shared" si="882"/>
        <v>0</v>
      </c>
      <c r="FN453" s="5">
        <f t="shared" si="883"/>
        <v>0</v>
      </c>
      <c r="FO453" s="5">
        <f t="shared" si="884"/>
        <v>0</v>
      </c>
      <c r="FP453" s="5">
        <f t="shared" si="885"/>
        <v>0</v>
      </c>
      <c r="FQ453" s="5">
        <f t="shared" si="886"/>
        <v>0</v>
      </c>
      <c r="FR453" s="5">
        <f t="shared" si="887"/>
        <v>0</v>
      </c>
      <c r="FS453" s="5">
        <f t="shared" si="888"/>
        <v>0</v>
      </c>
      <c r="FT453" s="5">
        <f t="shared" si="889"/>
        <v>0</v>
      </c>
      <c r="FU453" s="5">
        <f t="shared" si="890"/>
        <v>0</v>
      </c>
      <c r="FV453" s="5">
        <f t="shared" si="891"/>
        <v>0</v>
      </c>
      <c r="FW453" s="5">
        <f t="shared" si="892"/>
        <v>0</v>
      </c>
      <c r="FX453" s="5">
        <f t="shared" si="893"/>
        <v>0</v>
      </c>
      <c r="FY453" s="5">
        <f t="shared" si="894"/>
        <v>0</v>
      </c>
      <c r="FZ453" s="5">
        <f t="shared" si="895"/>
        <v>0</v>
      </c>
      <c r="GA453" s="5">
        <f t="shared" si="896"/>
        <v>0</v>
      </c>
      <c r="GB453" s="5">
        <f t="shared" si="897"/>
        <v>0</v>
      </c>
      <c r="GC453" s="5">
        <f t="shared" si="898"/>
        <v>0</v>
      </c>
      <c r="GD453" s="5">
        <f t="shared" si="899"/>
        <v>0</v>
      </c>
      <c r="GE453" s="5">
        <f t="shared" si="900"/>
        <v>0</v>
      </c>
      <c r="GF453" s="5">
        <f t="shared" si="901"/>
        <v>0</v>
      </c>
      <c r="GG453" s="5">
        <f t="shared" si="902"/>
        <v>0</v>
      </c>
      <c r="GH453" s="5">
        <f t="shared" si="903"/>
        <v>0</v>
      </c>
      <c r="GI453" s="5">
        <f t="shared" si="904"/>
        <v>0</v>
      </c>
      <c r="GJ453" s="5">
        <f t="shared" si="905"/>
        <v>0</v>
      </c>
      <c r="GK453" s="5">
        <f t="shared" si="906"/>
        <v>0</v>
      </c>
      <c r="GL453" s="5">
        <f t="shared" si="907"/>
        <v>0</v>
      </c>
      <c r="GM453" s="5">
        <f t="shared" si="908"/>
        <v>0</v>
      </c>
      <c r="GO453" s="23">
        <f t="shared" si="909"/>
        <v>0</v>
      </c>
      <c r="GP453" s="23">
        <f t="shared" si="910"/>
        <v>0</v>
      </c>
      <c r="GQ453" s="5">
        <f>+IF(GO453&gt;0, IF(COUNTIF(GO$149:GO453,GO453)&lt;=1,TRUE,FALSE),0)*$C$59*-1</f>
        <v>0</v>
      </c>
      <c r="GR453" s="5">
        <f>+IF(GP453&gt;0, IF(COUNTIF(GP$149:GP453,GP453)&lt;=1,TRUE,FALSE),0)*$C$59*-1</f>
        <v>0</v>
      </c>
    </row>
    <row r="454" spans="1:200" s="5" customFormat="1" hidden="1" outlineLevel="1" x14ac:dyDescent="0.2">
      <c r="A454" s="6"/>
      <c r="F454" s="35">
        <f t="shared" si="911"/>
        <v>11.469999999961786</v>
      </c>
      <c r="G454" s="20">
        <f t="shared" si="765"/>
        <v>0</v>
      </c>
      <c r="H454" s="20">
        <f t="shared" si="766"/>
        <v>0</v>
      </c>
      <c r="I454" s="37">
        <f t="shared" si="767"/>
        <v>0</v>
      </c>
      <c r="J454" s="33">
        <f t="shared" si="768"/>
        <v>11.469999999961786</v>
      </c>
      <c r="L454" s="5">
        <f t="shared" si="951"/>
        <v>-33.83000000000402</v>
      </c>
      <c r="M454" s="5">
        <f t="shared" si="912"/>
        <v>0</v>
      </c>
      <c r="N454" s="5">
        <f t="shared" si="913"/>
        <v>0</v>
      </c>
      <c r="O454" s="5">
        <f t="shared" si="914"/>
        <v>0</v>
      </c>
      <c r="P454" s="5">
        <f t="shared" si="915"/>
        <v>0</v>
      </c>
      <c r="Q454" s="5">
        <f t="shared" si="916"/>
        <v>0</v>
      </c>
      <c r="R454" s="5">
        <f t="shared" si="917"/>
        <v>0</v>
      </c>
      <c r="S454" s="5">
        <f t="shared" si="918"/>
        <v>0</v>
      </c>
      <c r="T454" s="5">
        <f t="shared" si="919"/>
        <v>0</v>
      </c>
      <c r="U454" s="5">
        <f t="shared" si="920"/>
        <v>-54.400000000000531</v>
      </c>
      <c r="V454" s="5">
        <f t="shared" si="921"/>
        <v>0</v>
      </c>
      <c r="W454" s="5">
        <f t="shared" si="922"/>
        <v>0</v>
      </c>
      <c r="X454" s="5">
        <f t="shared" si="923"/>
        <v>0</v>
      </c>
      <c r="Y454" s="5">
        <f t="shared" si="924"/>
        <v>0</v>
      </c>
      <c r="Z454" s="5">
        <f t="shared" si="925"/>
        <v>0</v>
      </c>
      <c r="AA454" s="5">
        <f t="shared" si="926"/>
        <v>0</v>
      </c>
      <c r="AB454" s="5">
        <f t="shared" si="927"/>
        <v>0</v>
      </c>
      <c r="AC454" s="5">
        <f t="shared" si="928"/>
        <v>0</v>
      </c>
      <c r="AD454" s="5">
        <f t="shared" si="929"/>
        <v>0</v>
      </c>
      <c r="AE454" s="5">
        <f t="shared" si="930"/>
        <v>-14.599999999999881</v>
      </c>
      <c r="AF454" s="5">
        <f t="shared" si="931"/>
        <v>0</v>
      </c>
      <c r="AG454" s="5">
        <f t="shared" si="932"/>
        <v>0</v>
      </c>
      <c r="AH454" s="5">
        <f t="shared" si="933"/>
        <v>0</v>
      </c>
      <c r="AI454" s="5">
        <f t="shared" si="934"/>
        <v>0</v>
      </c>
      <c r="AJ454" s="5">
        <f t="shared" si="935"/>
        <v>0</v>
      </c>
      <c r="AK454" s="5">
        <f t="shared" si="936"/>
        <v>0</v>
      </c>
      <c r="AL454" s="5">
        <f t="shared" si="937"/>
        <v>0</v>
      </c>
      <c r="AM454" s="5">
        <f t="shared" si="938"/>
        <v>0</v>
      </c>
      <c r="AN454" s="5">
        <f t="shared" si="939"/>
        <v>0</v>
      </c>
      <c r="AO454" s="5">
        <f t="shared" si="940"/>
        <v>62.759999999998669</v>
      </c>
      <c r="AP454" s="5">
        <f t="shared" si="941"/>
        <v>0</v>
      </c>
      <c r="AQ454" s="5">
        <f t="shared" si="942"/>
        <v>0</v>
      </c>
      <c r="AR454" s="5">
        <f t="shared" si="943"/>
        <v>40</v>
      </c>
      <c r="AS454" s="5">
        <f t="shared" si="944"/>
        <v>-11.400000000000119</v>
      </c>
      <c r="AT454" s="5">
        <f t="shared" si="945"/>
        <v>0</v>
      </c>
      <c r="AU454" s="5">
        <f t="shared" si="946"/>
        <v>0</v>
      </c>
      <c r="AW454" s="5">
        <f t="shared" si="947"/>
        <v>0</v>
      </c>
      <c r="AX454" s="5">
        <f t="shared" si="769"/>
        <v>0</v>
      </c>
      <c r="AY454" s="5">
        <f t="shared" si="770"/>
        <v>0</v>
      </c>
      <c r="AZ454" s="5">
        <f t="shared" si="771"/>
        <v>0</v>
      </c>
      <c r="BA454" s="5">
        <f t="shared" si="772"/>
        <v>0</v>
      </c>
      <c r="BB454" s="5">
        <f t="shared" si="773"/>
        <v>0</v>
      </c>
      <c r="BC454" s="5">
        <f t="shared" si="774"/>
        <v>0</v>
      </c>
      <c r="BD454" s="5">
        <f t="shared" si="775"/>
        <v>0</v>
      </c>
      <c r="BE454" s="5">
        <f t="shared" si="776"/>
        <v>0</v>
      </c>
      <c r="BF454" s="5">
        <f t="shared" si="777"/>
        <v>0</v>
      </c>
      <c r="BG454" s="5">
        <f t="shared" si="778"/>
        <v>0</v>
      </c>
      <c r="BH454" s="5">
        <f t="shared" si="779"/>
        <v>0</v>
      </c>
      <c r="BI454" s="5">
        <f t="shared" si="780"/>
        <v>0</v>
      </c>
      <c r="BJ454" s="5">
        <f t="shared" si="781"/>
        <v>0</v>
      </c>
      <c r="BK454" s="5">
        <f t="shared" si="782"/>
        <v>0</v>
      </c>
      <c r="BL454" s="5">
        <f t="shared" si="783"/>
        <v>0</v>
      </c>
      <c r="BM454" s="5">
        <f t="shared" si="784"/>
        <v>0</v>
      </c>
      <c r="BN454" s="5">
        <f t="shared" si="785"/>
        <v>0</v>
      </c>
      <c r="BO454" s="5">
        <f t="shared" si="786"/>
        <v>0</v>
      </c>
      <c r="BP454" s="5">
        <f t="shared" si="787"/>
        <v>0</v>
      </c>
      <c r="BQ454" s="5">
        <f t="shared" si="788"/>
        <v>0</v>
      </c>
      <c r="BR454" s="5">
        <f t="shared" si="789"/>
        <v>0</v>
      </c>
      <c r="BS454" s="5">
        <f t="shared" si="790"/>
        <v>0</v>
      </c>
      <c r="BT454" s="5">
        <f t="shared" si="791"/>
        <v>0</v>
      </c>
      <c r="BU454" s="5">
        <f t="shared" si="792"/>
        <v>0</v>
      </c>
      <c r="BV454" s="5">
        <f t="shared" si="793"/>
        <v>0</v>
      </c>
      <c r="BW454" s="5">
        <f t="shared" si="794"/>
        <v>0</v>
      </c>
      <c r="BX454" s="5">
        <f t="shared" si="795"/>
        <v>0</v>
      </c>
      <c r="BY454" s="5">
        <f t="shared" si="796"/>
        <v>0</v>
      </c>
      <c r="BZ454" s="5">
        <f t="shared" si="797"/>
        <v>1</v>
      </c>
      <c r="CA454" s="5">
        <f t="shared" si="798"/>
        <v>0</v>
      </c>
      <c r="CB454" s="5">
        <f t="shared" si="799"/>
        <v>0</v>
      </c>
      <c r="CC454" s="5">
        <f t="shared" si="800"/>
        <v>2</v>
      </c>
      <c r="CD454" s="5">
        <f t="shared" si="801"/>
        <v>0</v>
      </c>
      <c r="CE454" s="5">
        <f t="shared" si="802"/>
        <v>0</v>
      </c>
      <c r="CF454" s="5">
        <f t="shared" si="803"/>
        <v>0</v>
      </c>
      <c r="CH454" s="5">
        <f t="shared" si="948"/>
        <v>0</v>
      </c>
      <c r="CI454" s="5">
        <f t="shared" si="804"/>
        <v>0</v>
      </c>
      <c r="CJ454" s="5">
        <f t="shared" si="805"/>
        <v>0</v>
      </c>
      <c r="CK454" s="5">
        <f t="shared" si="806"/>
        <v>0</v>
      </c>
      <c r="CL454" s="5">
        <f t="shared" si="807"/>
        <v>0</v>
      </c>
      <c r="CM454" s="5">
        <f t="shared" si="808"/>
        <v>0</v>
      </c>
      <c r="CN454" s="5">
        <f t="shared" si="809"/>
        <v>0</v>
      </c>
      <c r="CO454" s="5">
        <f t="shared" si="810"/>
        <v>0</v>
      </c>
      <c r="CP454" s="5">
        <f t="shared" si="811"/>
        <v>0</v>
      </c>
      <c r="CQ454" s="5">
        <f t="shared" si="812"/>
        <v>0</v>
      </c>
      <c r="CR454" s="5">
        <f t="shared" si="813"/>
        <v>0</v>
      </c>
      <c r="CS454" s="5">
        <f t="shared" si="814"/>
        <v>0</v>
      </c>
      <c r="CT454" s="5">
        <f t="shared" si="815"/>
        <v>0</v>
      </c>
      <c r="CU454" s="5">
        <f t="shared" si="816"/>
        <v>0</v>
      </c>
      <c r="CV454" s="5">
        <f t="shared" si="817"/>
        <v>0</v>
      </c>
      <c r="CW454" s="5">
        <f t="shared" si="818"/>
        <v>0</v>
      </c>
      <c r="CX454" s="5">
        <f t="shared" si="819"/>
        <v>0</v>
      </c>
      <c r="CY454" s="5">
        <f t="shared" si="820"/>
        <v>0</v>
      </c>
      <c r="CZ454" s="5">
        <f t="shared" si="821"/>
        <v>0</v>
      </c>
      <c r="DA454" s="5">
        <f t="shared" si="822"/>
        <v>0</v>
      </c>
      <c r="DB454" s="5">
        <f t="shared" si="823"/>
        <v>0</v>
      </c>
      <c r="DC454" s="5">
        <f t="shared" si="824"/>
        <v>0</v>
      </c>
      <c r="DD454" s="5">
        <f t="shared" si="825"/>
        <v>0</v>
      </c>
      <c r="DE454" s="5">
        <f t="shared" si="826"/>
        <v>0</v>
      </c>
      <c r="DF454" s="5">
        <f t="shared" si="827"/>
        <v>0</v>
      </c>
      <c r="DG454" s="5">
        <f t="shared" si="828"/>
        <v>0</v>
      </c>
      <c r="DH454" s="5">
        <f t="shared" si="829"/>
        <v>0</v>
      </c>
      <c r="DI454" s="5">
        <f t="shared" si="830"/>
        <v>0</v>
      </c>
      <c r="DJ454" s="5">
        <f t="shared" si="831"/>
        <v>0</v>
      </c>
      <c r="DK454" s="5">
        <f t="shared" si="832"/>
        <v>0</v>
      </c>
      <c r="DL454" s="5">
        <f t="shared" si="833"/>
        <v>0</v>
      </c>
      <c r="DM454" s="5">
        <f t="shared" si="834"/>
        <v>0</v>
      </c>
      <c r="DN454" s="5">
        <f t="shared" si="835"/>
        <v>0</v>
      </c>
      <c r="DO454" s="5">
        <f t="shared" si="836"/>
        <v>0</v>
      </c>
      <c r="DP454" s="5">
        <f t="shared" si="837"/>
        <v>0</v>
      </c>
      <c r="DQ454" s="5">
        <f t="shared" si="838"/>
        <v>0</v>
      </c>
      <c r="DS454" s="5">
        <f t="shared" si="949"/>
        <v>2</v>
      </c>
      <c r="DT454" s="5">
        <f t="shared" si="839"/>
        <v>0</v>
      </c>
      <c r="DU454" s="5">
        <f t="shared" si="840"/>
        <v>0</v>
      </c>
      <c r="DV454" s="5">
        <f t="shared" si="841"/>
        <v>0</v>
      </c>
      <c r="DW454" s="5">
        <f t="shared" si="842"/>
        <v>0</v>
      </c>
      <c r="DX454" s="5">
        <f t="shared" si="843"/>
        <v>0</v>
      </c>
      <c r="DY454" s="5">
        <f t="shared" si="844"/>
        <v>0</v>
      </c>
      <c r="DZ454" s="5">
        <f t="shared" si="845"/>
        <v>0</v>
      </c>
      <c r="EA454" s="5">
        <f t="shared" si="846"/>
        <v>0</v>
      </c>
      <c r="EB454" s="5">
        <f t="shared" si="847"/>
        <v>1</v>
      </c>
      <c r="EC454" s="5">
        <f t="shared" si="848"/>
        <v>0</v>
      </c>
      <c r="ED454" s="5">
        <f t="shared" si="849"/>
        <v>0</v>
      </c>
      <c r="EE454" s="5">
        <f t="shared" si="850"/>
        <v>0</v>
      </c>
      <c r="EF454" s="5">
        <f t="shared" si="851"/>
        <v>0</v>
      </c>
      <c r="EG454" s="5">
        <f t="shared" si="852"/>
        <v>0</v>
      </c>
      <c r="EH454" s="5">
        <f t="shared" si="853"/>
        <v>0</v>
      </c>
      <c r="EI454" s="5">
        <f t="shared" si="854"/>
        <v>0</v>
      </c>
      <c r="EJ454" s="5">
        <f t="shared" si="855"/>
        <v>0</v>
      </c>
      <c r="EK454" s="5">
        <f t="shared" si="856"/>
        <v>0</v>
      </c>
      <c r="EL454" s="5">
        <f t="shared" si="857"/>
        <v>3</v>
      </c>
      <c r="EM454" s="5">
        <f t="shared" si="858"/>
        <v>0</v>
      </c>
      <c r="EN454" s="5">
        <f t="shared" si="859"/>
        <v>0</v>
      </c>
      <c r="EO454" s="5">
        <f t="shared" si="860"/>
        <v>0</v>
      </c>
      <c r="EP454" s="5">
        <f t="shared" si="861"/>
        <v>0</v>
      </c>
      <c r="EQ454" s="5">
        <f t="shared" si="862"/>
        <v>0</v>
      </c>
      <c r="ER454" s="5">
        <f t="shared" si="863"/>
        <v>0</v>
      </c>
      <c r="ES454" s="5">
        <f t="shared" si="864"/>
        <v>0</v>
      </c>
      <c r="ET454" s="5">
        <f t="shared" si="865"/>
        <v>0</v>
      </c>
      <c r="EU454" s="5">
        <f t="shared" si="866"/>
        <v>0</v>
      </c>
      <c r="EV454" s="5">
        <f t="shared" si="867"/>
        <v>0</v>
      </c>
      <c r="EW454" s="5">
        <f t="shared" si="868"/>
        <v>0</v>
      </c>
      <c r="EX454" s="5">
        <f t="shared" si="869"/>
        <v>0</v>
      </c>
      <c r="EY454" s="5">
        <f t="shared" si="870"/>
        <v>0</v>
      </c>
      <c r="EZ454" s="5">
        <f t="shared" si="871"/>
        <v>4</v>
      </c>
      <c r="FA454" s="5">
        <f t="shared" si="872"/>
        <v>0</v>
      </c>
      <c r="FB454" s="5">
        <f t="shared" si="873"/>
        <v>0</v>
      </c>
      <c r="FD454" s="5">
        <f t="shared" si="950"/>
        <v>0</v>
      </c>
      <c r="FE454" s="5">
        <f t="shared" si="874"/>
        <v>0</v>
      </c>
      <c r="FF454" s="5">
        <f t="shared" si="875"/>
        <v>0</v>
      </c>
      <c r="FG454" s="5">
        <f t="shared" si="876"/>
        <v>0</v>
      </c>
      <c r="FH454" s="5">
        <f t="shared" si="877"/>
        <v>0</v>
      </c>
      <c r="FI454" s="5">
        <f t="shared" si="878"/>
        <v>0</v>
      </c>
      <c r="FJ454" s="5">
        <f t="shared" si="879"/>
        <v>0</v>
      </c>
      <c r="FK454" s="5">
        <f t="shared" si="880"/>
        <v>0</v>
      </c>
      <c r="FL454" s="5">
        <f t="shared" si="881"/>
        <v>0</v>
      </c>
      <c r="FM454" s="5">
        <f t="shared" si="882"/>
        <v>0</v>
      </c>
      <c r="FN454" s="5">
        <f t="shared" si="883"/>
        <v>0</v>
      </c>
      <c r="FO454" s="5">
        <f t="shared" si="884"/>
        <v>0</v>
      </c>
      <c r="FP454" s="5">
        <f t="shared" si="885"/>
        <v>0</v>
      </c>
      <c r="FQ454" s="5">
        <f t="shared" si="886"/>
        <v>0</v>
      </c>
      <c r="FR454" s="5">
        <f t="shared" si="887"/>
        <v>0</v>
      </c>
      <c r="FS454" s="5">
        <f t="shared" si="888"/>
        <v>0</v>
      </c>
      <c r="FT454" s="5">
        <f t="shared" si="889"/>
        <v>0</v>
      </c>
      <c r="FU454" s="5">
        <f t="shared" si="890"/>
        <v>0</v>
      </c>
      <c r="FV454" s="5">
        <f t="shared" si="891"/>
        <v>0</v>
      </c>
      <c r="FW454" s="5">
        <f t="shared" si="892"/>
        <v>0</v>
      </c>
      <c r="FX454" s="5">
        <f t="shared" si="893"/>
        <v>0</v>
      </c>
      <c r="FY454" s="5">
        <f t="shared" si="894"/>
        <v>0</v>
      </c>
      <c r="FZ454" s="5">
        <f t="shared" si="895"/>
        <v>0</v>
      </c>
      <c r="GA454" s="5">
        <f t="shared" si="896"/>
        <v>0</v>
      </c>
      <c r="GB454" s="5">
        <f t="shared" si="897"/>
        <v>0</v>
      </c>
      <c r="GC454" s="5">
        <f t="shared" si="898"/>
        <v>0</v>
      </c>
      <c r="GD454" s="5">
        <f t="shared" si="899"/>
        <v>0</v>
      </c>
      <c r="GE454" s="5">
        <f t="shared" si="900"/>
        <v>0</v>
      </c>
      <c r="GF454" s="5">
        <f t="shared" si="901"/>
        <v>0</v>
      </c>
      <c r="GG454" s="5">
        <f t="shared" si="902"/>
        <v>0</v>
      </c>
      <c r="GH454" s="5">
        <f t="shared" si="903"/>
        <v>0</v>
      </c>
      <c r="GI454" s="5">
        <f t="shared" si="904"/>
        <v>0</v>
      </c>
      <c r="GJ454" s="5">
        <f t="shared" si="905"/>
        <v>0</v>
      </c>
      <c r="GK454" s="5">
        <f t="shared" si="906"/>
        <v>0</v>
      </c>
      <c r="GL454" s="5">
        <f t="shared" si="907"/>
        <v>0</v>
      </c>
      <c r="GM454" s="5">
        <f t="shared" si="908"/>
        <v>0</v>
      </c>
      <c r="GO454" s="23">
        <f t="shared" si="909"/>
        <v>0</v>
      </c>
      <c r="GP454" s="23">
        <f t="shared" si="910"/>
        <v>0</v>
      </c>
      <c r="GQ454" s="5">
        <f>+IF(GO454&gt;0, IF(COUNTIF(GO$149:GO454,GO454)&lt;=1,TRUE,FALSE),0)*$C$59*-1</f>
        <v>0</v>
      </c>
      <c r="GR454" s="5">
        <f>+IF(GP454&gt;0, IF(COUNTIF(GP$149:GP454,GP454)&lt;=1,TRUE,FALSE),0)*$C$59*-1</f>
        <v>0</v>
      </c>
    </row>
    <row r="455" spans="1:200" s="5" customFormat="1" hidden="1" outlineLevel="1" x14ac:dyDescent="0.2">
      <c r="A455" s="6"/>
      <c r="F455" s="35">
        <f t="shared" si="911"/>
        <v>11.469999999961786</v>
      </c>
      <c r="G455" s="20">
        <f t="shared" si="765"/>
        <v>0</v>
      </c>
      <c r="H455" s="20">
        <f t="shared" si="766"/>
        <v>0</v>
      </c>
      <c r="I455" s="37">
        <f t="shared" si="767"/>
        <v>0</v>
      </c>
      <c r="J455" s="33">
        <f t="shared" si="768"/>
        <v>11.469999999961786</v>
      </c>
      <c r="L455" s="5">
        <f t="shared" si="951"/>
        <v>-33.83000000000402</v>
      </c>
      <c r="M455" s="5">
        <f t="shared" si="912"/>
        <v>0</v>
      </c>
      <c r="N455" s="5">
        <f t="shared" si="913"/>
        <v>0</v>
      </c>
      <c r="O455" s="5">
        <f t="shared" si="914"/>
        <v>0</v>
      </c>
      <c r="P455" s="5">
        <f t="shared" si="915"/>
        <v>0</v>
      </c>
      <c r="Q455" s="5">
        <f t="shared" si="916"/>
        <v>0</v>
      </c>
      <c r="R455" s="5">
        <f t="shared" si="917"/>
        <v>0</v>
      </c>
      <c r="S455" s="5">
        <f t="shared" si="918"/>
        <v>0</v>
      </c>
      <c r="T455" s="5">
        <f t="shared" si="919"/>
        <v>0</v>
      </c>
      <c r="U455" s="5">
        <f t="shared" si="920"/>
        <v>-54.400000000000531</v>
      </c>
      <c r="V455" s="5">
        <f t="shared" si="921"/>
        <v>0</v>
      </c>
      <c r="W455" s="5">
        <f t="shared" si="922"/>
        <v>0</v>
      </c>
      <c r="X455" s="5">
        <f t="shared" si="923"/>
        <v>0</v>
      </c>
      <c r="Y455" s="5">
        <f t="shared" si="924"/>
        <v>0</v>
      </c>
      <c r="Z455" s="5">
        <f t="shared" si="925"/>
        <v>0</v>
      </c>
      <c r="AA455" s="5">
        <f t="shared" si="926"/>
        <v>0</v>
      </c>
      <c r="AB455" s="5">
        <f t="shared" si="927"/>
        <v>0</v>
      </c>
      <c r="AC455" s="5">
        <f t="shared" si="928"/>
        <v>0</v>
      </c>
      <c r="AD455" s="5">
        <f t="shared" si="929"/>
        <v>0</v>
      </c>
      <c r="AE455" s="5">
        <f t="shared" si="930"/>
        <v>-14.599999999999881</v>
      </c>
      <c r="AF455" s="5">
        <f t="shared" si="931"/>
        <v>0</v>
      </c>
      <c r="AG455" s="5">
        <f t="shared" si="932"/>
        <v>0</v>
      </c>
      <c r="AH455" s="5">
        <f t="shared" si="933"/>
        <v>0</v>
      </c>
      <c r="AI455" s="5">
        <f t="shared" si="934"/>
        <v>0</v>
      </c>
      <c r="AJ455" s="5">
        <f t="shared" si="935"/>
        <v>0</v>
      </c>
      <c r="AK455" s="5">
        <f t="shared" si="936"/>
        <v>0</v>
      </c>
      <c r="AL455" s="5">
        <f t="shared" si="937"/>
        <v>0</v>
      </c>
      <c r="AM455" s="5">
        <f t="shared" si="938"/>
        <v>0</v>
      </c>
      <c r="AN455" s="5">
        <f t="shared" si="939"/>
        <v>0</v>
      </c>
      <c r="AO455" s="5">
        <f t="shared" si="940"/>
        <v>62.759999999998669</v>
      </c>
      <c r="AP455" s="5">
        <f t="shared" si="941"/>
        <v>0</v>
      </c>
      <c r="AQ455" s="5">
        <f t="shared" si="942"/>
        <v>0</v>
      </c>
      <c r="AR455" s="5">
        <f t="shared" si="943"/>
        <v>40</v>
      </c>
      <c r="AS455" s="5">
        <f t="shared" si="944"/>
        <v>-11.400000000000119</v>
      </c>
      <c r="AT455" s="5">
        <f t="shared" si="945"/>
        <v>0</v>
      </c>
      <c r="AU455" s="5">
        <f t="shared" si="946"/>
        <v>0</v>
      </c>
      <c r="AW455" s="5">
        <f t="shared" si="947"/>
        <v>0</v>
      </c>
      <c r="AX455" s="5">
        <f t="shared" si="769"/>
        <v>0</v>
      </c>
      <c r="AY455" s="5">
        <f t="shared" si="770"/>
        <v>0</v>
      </c>
      <c r="AZ455" s="5">
        <f t="shared" si="771"/>
        <v>0</v>
      </c>
      <c r="BA455" s="5">
        <f t="shared" si="772"/>
        <v>0</v>
      </c>
      <c r="BB455" s="5">
        <f t="shared" si="773"/>
        <v>0</v>
      </c>
      <c r="BC455" s="5">
        <f t="shared" si="774"/>
        <v>0</v>
      </c>
      <c r="BD455" s="5">
        <f t="shared" si="775"/>
        <v>0</v>
      </c>
      <c r="BE455" s="5">
        <f t="shared" si="776"/>
        <v>0</v>
      </c>
      <c r="BF455" s="5">
        <f t="shared" si="777"/>
        <v>0</v>
      </c>
      <c r="BG455" s="5">
        <f t="shared" si="778"/>
        <v>0</v>
      </c>
      <c r="BH455" s="5">
        <f t="shared" si="779"/>
        <v>0</v>
      </c>
      <c r="BI455" s="5">
        <f t="shared" si="780"/>
        <v>0</v>
      </c>
      <c r="BJ455" s="5">
        <f t="shared" si="781"/>
        <v>0</v>
      </c>
      <c r="BK455" s="5">
        <f t="shared" si="782"/>
        <v>0</v>
      </c>
      <c r="BL455" s="5">
        <f t="shared" si="783"/>
        <v>0</v>
      </c>
      <c r="BM455" s="5">
        <f t="shared" si="784"/>
        <v>0</v>
      </c>
      <c r="BN455" s="5">
        <f t="shared" si="785"/>
        <v>0</v>
      </c>
      <c r="BO455" s="5">
        <f t="shared" si="786"/>
        <v>0</v>
      </c>
      <c r="BP455" s="5">
        <f t="shared" si="787"/>
        <v>0</v>
      </c>
      <c r="BQ455" s="5">
        <f t="shared" si="788"/>
        <v>0</v>
      </c>
      <c r="BR455" s="5">
        <f t="shared" si="789"/>
        <v>0</v>
      </c>
      <c r="BS455" s="5">
        <f t="shared" si="790"/>
        <v>0</v>
      </c>
      <c r="BT455" s="5">
        <f t="shared" si="791"/>
        <v>0</v>
      </c>
      <c r="BU455" s="5">
        <f t="shared" si="792"/>
        <v>0</v>
      </c>
      <c r="BV455" s="5">
        <f t="shared" si="793"/>
        <v>0</v>
      </c>
      <c r="BW455" s="5">
        <f t="shared" si="794"/>
        <v>0</v>
      </c>
      <c r="BX455" s="5">
        <f t="shared" si="795"/>
        <v>0</v>
      </c>
      <c r="BY455" s="5">
        <f t="shared" si="796"/>
        <v>0</v>
      </c>
      <c r="BZ455" s="5">
        <f t="shared" si="797"/>
        <v>1</v>
      </c>
      <c r="CA455" s="5">
        <f t="shared" si="798"/>
        <v>0</v>
      </c>
      <c r="CB455" s="5">
        <f t="shared" si="799"/>
        <v>0</v>
      </c>
      <c r="CC455" s="5">
        <f t="shared" si="800"/>
        <v>2</v>
      </c>
      <c r="CD455" s="5">
        <f t="shared" si="801"/>
        <v>0</v>
      </c>
      <c r="CE455" s="5">
        <f t="shared" si="802"/>
        <v>0</v>
      </c>
      <c r="CF455" s="5">
        <f t="shared" si="803"/>
        <v>0</v>
      </c>
      <c r="CH455" s="5">
        <f t="shared" si="948"/>
        <v>0</v>
      </c>
      <c r="CI455" s="5">
        <f t="shared" si="804"/>
        <v>0</v>
      </c>
      <c r="CJ455" s="5">
        <f t="shared" si="805"/>
        <v>0</v>
      </c>
      <c r="CK455" s="5">
        <f t="shared" si="806"/>
        <v>0</v>
      </c>
      <c r="CL455" s="5">
        <f t="shared" si="807"/>
        <v>0</v>
      </c>
      <c r="CM455" s="5">
        <f t="shared" si="808"/>
        <v>0</v>
      </c>
      <c r="CN455" s="5">
        <f t="shared" si="809"/>
        <v>0</v>
      </c>
      <c r="CO455" s="5">
        <f t="shared" si="810"/>
        <v>0</v>
      </c>
      <c r="CP455" s="5">
        <f t="shared" si="811"/>
        <v>0</v>
      </c>
      <c r="CQ455" s="5">
        <f t="shared" si="812"/>
        <v>0</v>
      </c>
      <c r="CR455" s="5">
        <f t="shared" si="813"/>
        <v>0</v>
      </c>
      <c r="CS455" s="5">
        <f t="shared" si="814"/>
        <v>0</v>
      </c>
      <c r="CT455" s="5">
        <f t="shared" si="815"/>
        <v>0</v>
      </c>
      <c r="CU455" s="5">
        <f t="shared" si="816"/>
        <v>0</v>
      </c>
      <c r="CV455" s="5">
        <f t="shared" si="817"/>
        <v>0</v>
      </c>
      <c r="CW455" s="5">
        <f t="shared" si="818"/>
        <v>0</v>
      </c>
      <c r="CX455" s="5">
        <f t="shared" si="819"/>
        <v>0</v>
      </c>
      <c r="CY455" s="5">
        <f t="shared" si="820"/>
        <v>0</v>
      </c>
      <c r="CZ455" s="5">
        <f t="shared" si="821"/>
        <v>0</v>
      </c>
      <c r="DA455" s="5">
        <f t="shared" si="822"/>
        <v>0</v>
      </c>
      <c r="DB455" s="5">
        <f t="shared" si="823"/>
        <v>0</v>
      </c>
      <c r="DC455" s="5">
        <f t="shared" si="824"/>
        <v>0</v>
      </c>
      <c r="DD455" s="5">
        <f t="shared" si="825"/>
        <v>0</v>
      </c>
      <c r="DE455" s="5">
        <f t="shared" si="826"/>
        <v>0</v>
      </c>
      <c r="DF455" s="5">
        <f t="shared" si="827"/>
        <v>0</v>
      </c>
      <c r="DG455" s="5">
        <f t="shared" si="828"/>
        <v>0</v>
      </c>
      <c r="DH455" s="5">
        <f t="shared" si="829"/>
        <v>0</v>
      </c>
      <c r="DI455" s="5">
        <f t="shared" si="830"/>
        <v>0</v>
      </c>
      <c r="DJ455" s="5">
        <f t="shared" si="831"/>
        <v>0</v>
      </c>
      <c r="DK455" s="5">
        <f t="shared" si="832"/>
        <v>0</v>
      </c>
      <c r="DL455" s="5">
        <f t="shared" si="833"/>
        <v>0</v>
      </c>
      <c r="DM455" s="5">
        <f t="shared" si="834"/>
        <v>0</v>
      </c>
      <c r="DN455" s="5">
        <f t="shared" si="835"/>
        <v>0</v>
      </c>
      <c r="DO455" s="5">
        <f t="shared" si="836"/>
        <v>0</v>
      </c>
      <c r="DP455" s="5">
        <f t="shared" si="837"/>
        <v>0</v>
      </c>
      <c r="DQ455" s="5">
        <f t="shared" si="838"/>
        <v>0</v>
      </c>
      <c r="DS455" s="5">
        <f t="shared" si="949"/>
        <v>2</v>
      </c>
      <c r="DT455" s="5">
        <f t="shared" si="839"/>
        <v>0</v>
      </c>
      <c r="DU455" s="5">
        <f t="shared" si="840"/>
        <v>0</v>
      </c>
      <c r="DV455" s="5">
        <f t="shared" si="841"/>
        <v>0</v>
      </c>
      <c r="DW455" s="5">
        <f t="shared" si="842"/>
        <v>0</v>
      </c>
      <c r="DX455" s="5">
        <f t="shared" si="843"/>
        <v>0</v>
      </c>
      <c r="DY455" s="5">
        <f t="shared" si="844"/>
        <v>0</v>
      </c>
      <c r="DZ455" s="5">
        <f t="shared" si="845"/>
        <v>0</v>
      </c>
      <c r="EA455" s="5">
        <f t="shared" si="846"/>
        <v>0</v>
      </c>
      <c r="EB455" s="5">
        <f t="shared" si="847"/>
        <v>1</v>
      </c>
      <c r="EC455" s="5">
        <f t="shared" si="848"/>
        <v>0</v>
      </c>
      <c r="ED455" s="5">
        <f t="shared" si="849"/>
        <v>0</v>
      </c>
      <c r="EE455" s="5">
        <f t="shared" si="850"/>
        <v>0</v>
      </c>
      <c r="EF455" s="5">
        <f t="shared" si="851"/>
        <v>0</v>
      </c>
      <c r="EG455" s="5">
        <f t="shared" si="852"/>
        <v>0</v>
      </c>
      <c r="EH455" s="5">
        <f t="shared" si="853"/>
        <v>0</v>
      </c>
      <c r="EI455" s="5">
        <f t="shared" si="854"/>
        <v>0</v>
      </c>
      <c r="EJ455" s="5">
        <f t="shared" si="855"/>
        <v>0</v>
      </c>
      <c r="EK455" s="5">
        <f t="shared" si="856"/>
        <v>0</v>
      </c>
      <c r="EL455" s="5">
        <f t="shared" si="857"/>
        <v>3</v>
      </c>
      <c r="EM455" s="5">
        <f t="shared" si="858"/>
        <v>0</v>
      </c>
      <c r="EN455" s="5">
        <f t="shared" si="859"/>
        <v>0</v>
      </c>
      <c r="EO455" s="5">
        <f t="shared" si="860"/>
        <v>0</v>
      </c>
      <c r="EP455" s="5">
        <f t="shared" si="861"/>
        <v>0</v>
      </c>
      <c r="EQ455" s="5">
        <f t="shared" si="862"/>
        <v>0</v>
      </c>
      <c r="ER455" s="5">
        <f t="shared" si="863"/>
        <v>0</v>
      </c>
      <c r="ES455" s="5">
        <f t="shared" si="864"/>
        <v>0</v>
      </c>
      <c r="ET455" s="5">
        <f t="shared" si="865"/>
        <v>0</v>
      </c>
      <c r="EU455" s="5">
        <f t="shared" si="866"/>
        <v>0</v>
      </c>
      <c r="EV455" s="5">
        <f t="shared" si="867"/>
        <v>0</v>
      </c>
      <c r="EW455" s="5">
        <f t="shared" si="868"/>
        <v>0</v>
      </c>
      <c r="EX455" s="5">
        <f t="shared" si="869"/>
        <v>0</v>
      </c>
      <c r="EY455" s="5">
        <f t="shared" si="870"/>
        <v>0</v>
      </c>
      <c r="EZ455" s="5">
        <f t="shared" si="871"/>
        <v>4</v>
      </c>
      <c r="FA455" s="5">
        <f t="shared" si="872"/>
        <v>0</v>
      </c>
      <c r="FB455" s="5">
        <f t="shared" si="873"/>
        <v>0</v>
      </c>
      <c r="FD455" s="5">
        <f t="shared" si="950"/>
        <v>0</v>
      </c>
      <c r="FE455" s="5">
        <f t="shared" si="874"/>
        <v>0</v>
      </c>
      <c r="FF455" s="5">
        <f t="shared" si="875"/>
        <v>0</v>
      </c>
      <c r="FG455" s="5">
        <f t="shared" si="876"/>
        <v>0</v>
      </c>
      <c r="FH455" s="5">
        <f t="shared" si="877"/>
        <v>0</v>
      </c>
      <c r="FI455" s="5">
        <f t="shared" si="878"/>
        <v>0</v>
      </c>
      <c r="FJ455" s="5">
        <f t="shared" si="879"/>
        <v>0</v>
      </c>
      <c r="FK455" s="5">
        <f t="shared" si="880"/>
        <v>0</v>
      </c>
      <c r="FL455" s="5">
        <f t="shared" si="881"/>
        <v>0</v>
      </c>
      <c r="FM455" s="5">
        <f t="shared" si="882"/>
        <v>0</v>
      </c>
      <c r="FN455" s="5">
        <f t="shared" si="883"/>
        <v>0</v>
      </c>
      <c r="FO455" s="5">
        <f t="shared" si="884"/>
        <v>0</v>
      </c>
      <c r="FP455" s="5">
        <f t="shared" si="885"/>
        <v>0</v>
      </c>
      <c r="FQ455" s="5">
        <f t="shared" si="886"/>
        <v>0</v>
      </c>
      <c r="FR455" s="5">
        <f t="shared" si="887"/>
        <v>0</v>
      </c>
      <c r="FS455" s="5">
        <f t="shared" si="888"/>
        <v>0</v>
      </c>
      <c r="FT455" s="5">
        <f t="shared" si="889"/>
        <v>0</v>
      </c>
      <c r="FU455" s="5">
        <f t="shared" si="890"/>
        <v>0</v>
      </c>
      <c r="FV455" s="5">
        <f t="shared" si="891"/>
        <v>0</v>
      </c>
      <c r="FW455" s="5">
        <f t="shared" si="892"/>
        <v>0</v>
      </c>
      <c r="FX455" s="5">
        <f t="shared" si="893"/>
        <v>0</v>
      </c>
      <c r="FY455" s="5">
        <f t="shared" si="894"/>
        <v>0</v>
      </c>
      <c r="FZ455" s="5">
        <f t="shared" si="895"/>
        <v>0</v>
      </c>
      <c r="GA455" s="5">
        <f t="shared" si="896"/>
        <v>0</v>
      </c>
      <c r="GB455" s="5">
        <f t="shared" si="897"/>
        <v>0</v>
      </c>
      <c r="GC455" s="5">
        <f t="shared" si="898"/>
        <v>0</v>
      </c>
      <c r="GD455" s="5">
        <f t="shared" si="899"/>
        <v>0</v>
      </c>
      <c r="GE455" s="5">
        <f t="shared" si="900"/>
        <v>0</v>
      </c>
      <c r="GF455" s="5">
        <f t="shared" si="901"/>
        <v>0</v>
      </c>
      <c r="GG455" s="5">
        <f t="shared" si="902"/>
        <v>0</v>
      </c>
      <c r="GH455" s="5">
        <f t="shared" si="903"/>
        <v>0</v>
      </c>
      <c r="GI455" s="5">
        <f t="shared" si="904"/>
        <v>0</v>
      </c>
      <c r="GJ455" s="5">
        <f t="shared" si="905"/>
        <v>0</v>
      </c>
      <c r="GK455" s="5">
        <f t="shared" si="906"/>
        <v>0</v>
      </c>
      <c r="GL455" s="5">
        <f t="shared" si="907"/>
        <v>0</v>
      </c>
      <c r="GM455" s="5">
        <f t="shared" si="908"/>
        <v>0</v>
      </c>
      <c r="GO455" s="23">
        <f t="shared" si="909"/>
        <v>0</v>
      </c>
      <c r="GP455" s="23">
        <f t="shared" si="910"/>
        <v>0</v>
      </c>
      <c r="GQ455" s="5">
        <f>+IF(GO455&gt;0, IF(COUNTIF(GO$149:GO455,GO455)&lt;=1,TRUE,FALSE),0)*$C$59*-1</f>
        <v>0</v>
      </c>
      <c r="GR455" s="5">
        <f>+IF(GP455&gt;0, IF(COUNTIF(GP$149:GP455,GP455)&lt;=1,TRUE,FALSE),0)*$C$59*-1</f>
        <v>0</v>
      </c>
    </row>
    <row r="456" spans="1:200" s="5" customFormat="1" hidden="1" outlineLevel="1" x14ac:dyDescent="0.2">
      <c r="A456" s="6"/>
      <c r="F456" s="35">
        <f t="shared" si="911"/>
        <v>11.469999999961786</v>
      </c>
      <c r="G456" s="20">
        <f t="shared" si="765"/>
        <v>0</v>
      </c>
      <c r="H456" s="20">
        <f t="shared" si="766"/>
        <v>0</v>
      </c>
      <c r="I456" s="37">
        <f t="shared" si="767"/>
        <v>0</v>
      </c>
      <c r="J456" s="33">
        <f t="shared" si="768"/>
        <v>11.469999999961786</v>
      </c>
      <c r="L456" s="5">
        <f t="shared" si="951"/>
        <v>-33.83000000000402</v>
      </c>
      <c r="M456" s="5">
        <f t="shared" si="912"/>
        <v>0</v>
      </c>
      <c r="N456" s="5">
        <f t="shared" si="913"/>
        <v>0</v>
      </c>
      <c r="O456" s="5">
        <f t="shared" si="914"/>
        <v>0</v>
      </c>
      <c r="P456" s="5">
        <f t="shared" si="915"/>
        <v>0</v>
      </c>
      <c r="Q456" s="5">
        <f t="shared" si="916"/>
        <v>0</v>
      </c>
      <c r="R456" s="5">
        <f t="shared" si="917"/>
        <v>0</v>
      </c>
      <c r="S456" s="5">
        <f t="shared" si="918"/>
        <v>0</v>
      </c>
      <c r="T456" s="5">
        <f t="shared" si="919"/>
        <v>0</v>
      </c>
      <c r="U456" s="5">
        <f t="shared" si="920"/>
        <v>-54.400000000000531</v>
      </c>
      <c r="V456" s="5">
        <f t="shared" si="921"/>
        <v>0</v>
      </c>
      <c r="W456" s="5">
        <f t="shared" si="922"/>
        <v>0</v>
      </c>
      <c r="X456" s="5">
        <f t="shared" si="923"/>
        <v>0</v>
      </c>
      <c r="Y456" s="5">
        <f t="shared" si="924"/>
        <v>0</v>
      </c>
      <c r="Z456" s="5">
        <f t="shared" si="925"/>
        <v>0</v>
      </c>
      <c r="AA456" s="5">
        <f t="shared" si="926"/>
        <v>0</v>
      </c>
      <c r="AB456" s="5">
        <f t="shared" si="927"/>
        <v>0</v>
      </c>
      <c r="AC456" s="5">
        <f t="shared" si="928"/>
        <v>0</v>
      </c>
      <c r="AD456" s="5">
        <f t="shared" si="929"/>
        <v>0</v>
      </c>
      <c r="AE456" s="5">
        <f t="shared" si="930"/>
        <v>-14.599999999999881</v>
      </c>
      <c r="AF456" s="5">
        <f t="shared" si="931"/>
        <v>0</v>
      </c>
      <c r="AG456" s="5">
        <f t="shared" si="932"/>
        <v>0</v>
      </c>
      <c r="AH456" s="5">
        <f t="shared" si="933"/>
        <v>0</v>
      </c>
      <c r="AI456" s="5">
        <f t="shared" si="934"/>
        <v>0</v>
      </c>
      <c r="AJ456" s="5">
        <f t="shared" si="935"/>
        <v>0</v>
      </c>
      <c r="AK456" s="5">
        <f t="shared" si="936"/>
        <v>0</v>
      </c>
      <c r="AL456" s="5">
        <f t="shared" si="937"/>
        <v>0</v>
      </c>
      <c r="AM456" s="5">
        <f t="shared" si="938"/>
        <v>0</v>
      </c>
      <c r="AN456" s="5">
        <f t="shared" si="939"/>
        <v>0</v>
      </c>
      <c r="AO456" s="5">
        <f t="shared" si="940"/>
        <v>62.759999999998669</v>
      </c>
      <c r="AP456" s="5">
        <f t="shared" si="941"/>
        <v>0</v>
      </c>
      <c r="AQ456" s="5">
        <f t="shared" si="942"/>
        <v>0</v>
      </c>
      <c r="AR456" s="5">
        <f t="shared" si="943"/>
        <v>40</v>
      </c>
      <c r="AS456" s="5">
        <f t="shared" si="944"/>
        <v>-11.400000000000119</v>
      </c>
      <c r="AT456" s="5">
        <f t="shared" si="945"/>
        <v>0</v>
      </c>
      <c r="AU456" s="5">
        <f t="shared" si="946"/>
        <v>0</v>
      </c>
      <c r="AW456" s="5">
        <f t="shared" si="947"/>
        <v>0</v>
      </c>
      <c r="AX456" s="5">
        <f t="shared" si="769"/>
        <v>0</v>
      </c>
      <c r="AY456" s="5">
        <f t="shared" si="770"/>
        <v>0</v>
      </c>
      <c r="AZ456" s="5">
        <f t="shared" si="771"/>
        <v>0</v>
      </c>
      <c r="BA456" s="5">
        <f t="shared" si="772"/>
        <v>0</v>
      </c>
      <c r="BB456" s="5">
        <f t="shared" si="773"/>
        <v>0</v>
      </c>
      <c r="BC456" s="5">
        <f t="shared" si="774"/>
        <v>0</v>
      </c>
      <c r="BD456" s="5">
        <f t="shared" si="775"/>
        <v>0</v>
      </c>
      <c r="BE456" s="5">
        <f t="shared" si="776"/>
        <v>0</v>
      </c>
      <c r="BF456" s="5">
        <f t="shared" si="777"/>
        <v>0</v>
      </c>
      <c r="BG456" s="5">
        <f t="shared" si="778"/>
        <v>0</v>
      </c>
      <c r="BH456" s="5">
        <f t="shared" si="779"/>
        <v>0</v>
      </c>
      <c r="BI456" s="5">
        <f t="shared" si="780"/>
        <v>0</v>
      </c>
      <c r="BJ456" s="5">
        <f t="shared" si="781"/>
        <v>0</v>
      </c>
      <c r="BK456" s="5">
        <f t="shared" si="782"/>
        <v>0</v>
      </c>
      <c r="BL456" s="5">
        <f t="shared" si="783"/>
        <v>0</v>
      </c>
      <c r="BM456" s="5">
        <f t="shared" si="784"/>
        <v>0</v>
      </c>
      <c r="BN456" s="5">
        <f t="shared" si="785"/>
        <v>0</v>
      </c>
      <c r="BO456" s="5">
        <f t="shared" si="786"/>
        <v>0</v>
      </c>
      <c r="BP456" s="5">
        <f t="shared" si="787"/>
        <v>0</v>
      </c>
      <c r="BQ456" s="5">
        <f t="shared" si="788"/>
        <v>0</v>
      </c>
      <c r="BR456" s="5">
        <f t="shared" si="789"/>
        <v>0</v>
      </c>
      <c r="BS456" s="5">
        <f t="shared" si="790"/>
        <v>0</v>
      </c>
      <c r="BT456" s="5">
        <f t="shared" si="791"/>
        <v>0</v>
      </c>
      <c r="BU456" s="5">
        <f t="shared" si="792"/>
        <v>0</v>
      </c>
      <c r="BV456" s="5">
        <f t="shared" si="793"/>
        <v>0</v>
      </c>
      <c r="BW456" s="5">
        <f t="shared" si="794"/>
        <v>0</v>
      </c>
      <c r="BX456" s="5">
        <f t="shared" si="795"/>
        <v>0</v>
      </c>
      <c r="BY456" s="5">
        <f t="shared" si="796"/>
        <v>0</v>
      </c>
      <c r="BZ456" s="5">
        <f t="shared" si="797"/>
        <v>1</v>
      </c>
      <c r="CA456" s="5">
        <f t="shared" si="798"/>
        <v>0</v>
      </c>
      <c r="CB456" s="5">
        <f t="shared" si="799"/>
        <v>0</v>
      </c>
      <c r="CC456" s="5">
        <f t="shared" si="800"/>
        <v>2</v>
      </c>
      <c r="CD456" s="5">
        <f t="shared" si="801"/>
        <v>0</v>
      </c>
      <c r="CE456" s="5">
        <f t="shared" si="802"/>
        <v>0</v>
      </c>
      <c r="CF456" s="5">
        <f t="shared" si="803"/>
        <v>0</v>
      </c>
      <c r="CH456" s="5">
        <f t="shared" si="948"/>
        <v>0</v>
      </c>
      <c r="CI456" s="5">
        <f t="shared" si="804"/>
        <v>0</v>
      </c>
      <c r="CJ456" s="5">
        <f t="shared" si="805"/>
        <v>0</v>
      </c>
      <c r="CK456" s="5">
        <f t="shared" si="806"/>
        <v>0</v>
      </c>
      <c r="CL456" s="5">
        <f t="shared" si="807"/>
        <v>0</v>
      </c>
      <c r="CM456" s="5">
        <f t="shared" si="808"/>
        <v>0</v>
      </c>
      <c r="CN456" s="5">
        <f t="shared" si="809"/>
        <v>0</v>
      </c>
      <c r="CO456" s="5">
        <f t="shared" si="810"/>
        <v>0</v>
      </c>
      <c r="CP456" s="5">
        <f t="shared" si="811"/>
        <v>0</v>
      </c>
      <c r="CQ456" s="5">
        <f t="shared" si="812"/>
        <v>0</v>
      </c>
      <c r="CR456" s="5">
        <f t="shared" si="813"/>
        <v>0</v>
      </c>
      <c r="CS456" s="5">
        <f t="shared" si="814"/>
        <v>0</v>
      </c>
      <c r="CT456" s="5">
        <f t="shared" si="815"/>
        <v>0</v>
      </c>
      <c r="CU456" s="5">
        <f t="shared" si="816"/>
        <v>0</v>
      </c>
      <c r="CV456" s="5">
        <f t="shared" si="817"/>
        <v>0</v>
      </c>
      <c r="CW456" s="5">
        <f t="shared" si="818"/>
        <v>0</v>
      </c>
      <c r="CX456" s="5">
        <f t="shared" si="819"/>
        <v>0</v>
      </c>
      <c r="CY456" s="5">
        <f t="shared" si="820"/>
        <v>0</v>
      </c>
      <c r="CZ456" s="5">
        <f t="shared" si="821"/>
        <v>0</v>
      </c>
      <c r="DA456" s="5">
        <f t="shared" si="822"/>
        <v>0</v>
      </c>
      <c r="DB456" s="5">
        <f t="shared" si="823"/>
        <v>0</v>
      </c>
      <c r="DC456" s="5">
        <f t="shared" si="824"/>
        <v>0</v>
      </c>
      <c r="DD456" s="5">
        <f t="shared" si="825"/>
        <v>0</v>
      </c>
      <c r="DE456" s="5">
        <f t="shared" si="826"/>
        <v>0</v>
      </c>
      <c r="DF456" s="5">
        <f t="shared" si="827"/>
        <v>0</v>
      </c>
      <c r="DG456" s="5">
        <f t="shared" si="828"/>
        <v>0</v>
      </c>
      <c r="DH456" s="5">
        <f t="shared" si="829"/>
        <v>0</v>
      </c>
      <c r="DI456" s="5">
        <f t="shared" si="830"/>
        <v>0</v>
      </c>
      <c r="DJ456" s="5">
        <f t="shared" si="831"/>
        <v>0</v>
      </c>
      <c r="DK456" s="5">
        <f t="shared" si="832"/>
        <v>0</v>
      </c>
      <c r="DL456" s="5">
        <f t="shared" si="833"/>
        <v>0</v>
      </c>
      <c r="DM456" s="5">
        <f t="shared" si="834"/>
        <v>0</v>
      </c>
      <c r="DN456" s="5">
        <f t="shared" si="835"/>
        <v>0</v>
      </c>
      <c r="DO456" s="5">
        <f t="shared" si="836"/>
        <v>0</v>
      </c>
      <c r="DP456" s="5">
        <f t="shared" si="837"/>
        <v>0</v>
      </c>
      <c r="DQ456" s="5">
        <f t="shared" si="838"/>
        <v>0</v>
      </c>
      <c r="DS456" s="5">
        <f t="shared" si="949"/>
        <v>2</v>
      </c>
      <c r="DT456" s="5">
        <f t="shared" si="839"/>
        <v>0</v>
      </c>
      <c r="DU456" s="5">
        <f t="shared" si="840"/>
        <v>0</v>
      </c>
      <c r="DV456" s="5">
        <f t="shared" si="841"/>
        <v>0</v>
      </c>
      <c r="DW456" s="5">
        <f t="shared" si="842"/>
        <v>0</v>
      </c>
      <c r="DX456" s="5">
        <f t="shared" si="843"/>
        <v>0</v>
      </c>
      <c r="DY456" s="5">
        <f t="shared" si="844"/>
        <v>0</v>
      </c>
      <c r="DZ456" s="5">
        <f t="shared" si="845"/>
        <v>0</v>
      </c>
      <c r="EA456" s="5">
        <f t="shared" si="846"/>
        <v>0</v>
      </c>
      <c r="EB456" s="5">
        <f t="shared" si="847"/>
        <v>1</v>
      </c>
      <c r="EC456" s="5">
        <f t="shared" si="848"/>
        <v>0</v>
      </c>
      <c r="ED456" s="5">
        <f t="shared" si="849"/>
        <v>0</v>
      </c>
      <c r="EE456" s="5">
        <f t="shared" si="850"/>
        <v>0</v>
      </c>
      <c r="EF456" s="5">
        <f t="shared" si="851"/>
        <v>0</v>
      </c>
      <c r="EG456" s="5">
        <f t="shared" si="852"/>
        <v>0</v>
      </c>
      <c r="EH456" s="5">
        <f t="shared" si="853"/>
        <v>0</v>
      </c>
      <c r="EI456" s="5">
        <f t="shared" si="854"/>
        <v>0</v>
      </c>
      <c r="EJ456" s="5">
        <f t="shared" si="855"/>
        <v>0</v>
      </c>
      <c r="EK456" s="5">
        <f t="shared" si="856"/>
        <v>0</v>
      </c>
      <c r="EL456" s="5">
        <f t="shared" si="857"/>
        <v>3</v>
      </c>
      <c r="EM456" s="5">
        <f t="shared" si="858"/>
        <v>0</v>
      </c>
      <c r="EN456" s="5">
        <f t="shared" si="859"/>
        <v>0</v>
      </c>
      <c r="EO456" s="5">
        <f t="shared" si="860"/>
        <v>0</v>
      </c>
      <c r="EP456" s="5">
        <f t="shared" si="861"/>
        <v>0</v>
      </c>
      <c r="EQ456" s="5">
        <f t="shared" si="862"/>
        <v>0</v>
      </c>
      <c r="ER456" s="5">
        <f t="shared" si="863"/>
        <v>0</v>
      </c>
      <c r="ES456" s="5">
        <f t="shared" si="864"/>
        <v>0</v>
      </c>
      <c r="ET456" s="5">
        <f t="shared" si="865"/>
        <v>0</v>
      </c>
      <c r="EU456" s="5">
        <f t="shared" si="866"/>
        <v>0</v>
      </c>
      <c r="EV456" s="5">
        <f t="shared" si="867"/>
        <v>0</v>
      </c>
      <c r="EW456" s="5">
        <f t="shared" si="868"/>
        <v>0</v>
      </c>
      <c r="EX456" s="5">
        <f t="shared" si="869"/>
        <v>0</v>
      </c>
      <c r="EY456" s="5">
        <f t="shared" si="870"/>
        <v>0</v>
      </c>
      <c r="EZ456" s="5">
        <f t="shared" si="871"/>
        <v>4</v>
      </c>
      <c r="FA456" s="5">
        <f t="shared" si="872"/>
        <v>0</v>
      </c>
      <c r="FB456" s="5">
        <f t="shared" si="873"/>
        <v>0</v>
      </c>
      <c r="FD456" s="5">
        <f t="shared" si="950"/>
        <v>0</v>
      </c>
      <c r="FE456" s="5">
        <f t="shared" si="874"/>
        <v>0</v>
      </c>
      <c r="FF456" s="5">
        <f t="shared" si="875"/>
        <v>0</v>
      </c>
      <c r="FG456" s="5">
        <f t="shared" si="876"/>
        <v>0</v>
      </c>
      <c r="FH456" s="5">
        <f t="shared" si="877"/>
        <v>0</v>
      </c>
      <c r="FI456" s="5">
        <f t="shared" si="878"/>
        <v>0</v>
      </c>
      <c r="FJ456" s="5">
        <f t="shared" si="879"/>
        <v>0</v>
      </c>
      <c r="FK456" s="5">
        <f t="shared" si="880"/>
        <v>0</v>
      </c>
      <c r="FL456" s="5">
        <f t="shared" si="881"/>
        <v>0</v>
      </c>
      <c r="FM456" s="5">
        <f t="shared" si="882"/>
        <v>0</v>
      </c>
      <c r="FN456" s="5">
        <f t="shared" si="883"/>
        <v>0</v>
      </c>
      <c r="FO456" s="5">
        <f t="shared" si="884"/>
        <v>0</v>
      </c>
      <c r="FP456" s="5">
        <f t="shared" si="885"/>
        <v>0</v>
      </c>
      <c r="FQ456" s="5">
        <f t="shared" si="886"/>
        <v>0</v>
      </c>
      <c r="FR456" s="5">
        <f t="shared" si="887"/>
        <v>0</v>
      </c>
      <c r="FS456" s="5">
        <f t="shared" si="888"/>
        <v>0</v>
      </c>
      <c r="FT456" s="5">
        <f t="shared" si="889"/>
        <v>0</v>
      </c>
      <c r="FU456" s="5">
        <f t="shared" si="890"/>
        <v>0</v>
      </c>
      <c r="FV456" s="5">
        <f t="shared" si="891"/>
        <v>0</v>
      </c>
      <c r="FW456" s="5">
        <f t="shared" si="892"/>
        <v>0</v>
      </c>
      <c r="FX456" s="5">
        <f t="shared" si="893"/>
        <v>0</v>
      </c>
      <c r="FY456" s="5">
        <f t="shared" si="894"/>
        <v>0</v>
      </c>
      <c r="FZ456" s="5">
        <f t="shared" si="895"/>
        <v>0</v>
      </c>
      <c r="GA456" s="5">
        <f t="shared" si="896"/>
        <v>0</v>
      </c>
      <c r="GB456" s="5">
        <f t="shared" si="897"/>
        <v>0</v>
      </c>
      <c r="GC456" s="5">
        <f t="shared" si="898"/>
        <v>0</v>
      </c>
      <c r="GD456" s="5">
        <f t="shared" si="899"/>
        <v>0</v>
      </c>
      <c r="GE456" s="5">
        <f t="shared" si="900"/>
        <v>0</v>
      </c>
      <c r="GF456" s="5">
        <f t="shared" si="901"/>
        <v>0</v>
      </c>
      <c r="GG456" s="5">
        <f t="shared" si="902"/>
        <v>0</v>
      </c>
      <c r="GH456" s="5">
        <f t="shared" si="903"/>
        <v>0</v>
      </c>
      <c r="GI456" s="5">
        <f t="shared" si="904"/>
        <v>0</v>
      </c>
      <c r="GJ456" s="5">
        <f t="shared" si="905"/>
        <v>0</v>
      </c>
      <c r="GK456" s="5">
        <f t="shared" si="906"/>
        <v>0</v>
      </c>
      <c r="GL456" s="5">
        <f t="shared" si="907"/>
        <v>0</v>
      </c>
      <c r="GM456" s="5">
        <f t="shared" si="908"/>
        <v>0</v>
      </c>
      <c r="GO456" s="23">
        <f t="shared" si="909"/>
        <v>0</v>
      </c>
      <c r="GP456" s="23">
        <f t="shared" si="910"/>
        <v>0</v>
      </c>
      <c r="GQ456" s="5">
        <f>+IF(GO456&gt;0, IF(COUNTIF(GO$149:GO456,GO456)&lt;=1,TRUE,FALSE),0)*$C$59*-1</f>
        <v>0</v>
      </c>
      <c r="GR456" s="5">
        <f>+IF(GP456&gt;0, IF(COUNTIF(GP$149:GP456,GP456)&lt;=1,TRUE,FALSE),0)*$C$59*-1</f>
        <v>0</v>
      </c>
    </row>
    <row r="457" spans="1:200" s="5" customFormat="1" hidden="1" outlineLevel="1" x14ac:dyDescent="0.2">
      <c r="A457" s="6"/>
      <c r="F457" s="35">
        <f t="shared" si="911"/>
        <v>11.469999999961786</v>
      </c>
      <c r="G457" s="20">
        <f t="shared" si="765"/>
        <v>0</v>
      </c>
      <c r="H457" s="20">
        <f t="shared" si="766"/>
        <v>0</v>
      </c>
      <c r="I457" s="37">
        <f t="shared" si="767"/>
        <v>0</v>
      </c>
      <c r="J457" s="33">
        <f t="shared" si="768"/>
        <v>11.469999999961786</v>
      </c>
      <c r="L457" s="5">
        <f t="shared" si="951"/>
        <v>-33.83000000000402</v>
      </c>
      <c r="M457" s="5">
        <f t="shared" si="912"/>
        <v>0</v>
      </c>
      <c r="N457" s="5">
        <f t="shared" si="913"/>
        <v>0</v>
      </c>
      <c r="O457" s="5">
        <f t="shared" si="914"/>
        <v>0</v>
      </c>
      <c r="P457" s="5">
        <f t="shared" si="915"/>
        <v>0</v>
      </c>
      <c r="Q457" s="5">
        <f t="shared" si="916"/>
        <v>0</v>
      </c>
      <c r="R457" s="5">
        <f t="shared" si="917"/>
        <v>0</v>
      </c>
      <c r="S457" s="5">
        <f t="shared" si="918"/>
        <v>0</v>
      </c>
      <c r="T457" s="5">
        <f t="shared" si="919"/>
        <v>0</v>
      </c>
      <c r="U457" s="5">
        <f t="shared" si="920"/>
        <v>-54.400000000000531</v>
      </c>
      <c r="V457" s="5">
        <f t="shared" si="921"/>
        <v>0</v>
      </c>
      <c r="W457" s="5">
        <f t="shared" si="922"/>
        <v>0</v>
      </c>
      <c r="X457" s="5">
        <f t="shared" si="923"/>
        <v>0</v>
      </c>
      <c r="Y457" s="5">
        <f t="shared" si="924"/>
        <v>0</v>
      </c>
      <c r="Z457" s="5">
        <f t="shared" si="925"/>
        <v>0</v>
      </c>
      <c r="AA457" s="5">
        <f t="shared" si="926"/>
        <v>0</v>
      </c>
      <c r="AB457" s="5">
        <f t="shared" si="927"/>
        <v>0</v>
      </c>
      <c r="AC457" s="5">
        <f t="shared" si="928"/>
        <v>0</v>
      </c>
      <c r="AD457" s="5">
        <f t="shared" si="929"/>
        <v>0</v>
      </c>
      <c r="AE457" s="5">
        <f t="shared" si="930"/>
        <v>-14.599999999999881</v>
      </c>
      <c r="AF457" s="5">
        <f t="shared" si="931"/>
        <v>0</v>
      </c>
      <c r="AG457" s="5">
        <f t="shared" si="932"/>
        <v>0</v>
      </c>
      <c r="AH457" s="5">
        <f t="shared" si="933"/>
        <v>0</v>
      </c>
      <c r="AI457" s="5">
        <f t="shared" si="934"/>
        <v>0</v>
      </c>
      <c r="AJ457" s="5">
        <f t="shared" si="935"/>
        <v>0</v>
      </c>
      <c r="AK457" s="5">
        <f t="shared" si="936"/>
        <v>0</v>
      </c>
      <c r="AL457" s="5">
        <f t="shared" si="937"/>
        <v>0</v>
      </c>
      <c r="AM457" s="5">
        <f t="shared" si="938"/>
        <v>0</v>
      </c>
      <c r="AN457" s="5">
        <f t="shared" si="939"/>
        <v>0</v>
      </c>
      <c r="AO457" s="5">
        <f t="shared" si="940"/>
        <v>62.759999999998669</v>
      </c>
      <c r="AP457" s="5">
        <f t="shared" si="941"/>
        <v>0</v>
      </c>
      <c r="AQ457" s="5">
        <f t="shared" si="942"/>
        <v>0</v>
      </c>
      <c r="AR457" s="5">
        <f t="shared" si="943"/>
        <v>40</v>
      </c>
      <c r="AS457" s="5">
        <f t="shared" si="944"/>
        <v>-11.400000000000119</v>
      </c>
      <c r="AT457" s="5">
        <f t="shared" si="945"/>
        <v>0</v>
      </c>
      <c r="AU457" s="5">
        <f t="shared" si="946"/>
        <v>0</v>
      </c>
      <c r="AW457" s="5">
        <f t="shared" si="947"/>
        <v>0</v>
      </c>
      <c r="AX457" s="5">
        <f t="shared" si="769"/>
        <v>0</v>
      </c>
      <c r="AY457" s="5">
        <f t="shared" si="770"/>
        <v>0</v>
      </c>
      <c r="AZ457" s="5">
        <f t="shared" si="771"/>
        <v>0</v>
      </c>
      <c r="BA457" s="5">
        <f t="shared" si="772"/>
        <v>0</v>
      </c>
      <c r="BB457" s="5">
        <f t="shared" si="773"/>
        <v>0</v>
      </c>
      <c r="BC457" s="5">
        <f t="shared" si="774"/>
        <v>0</v>
      </c>
      <c r="BD457" s="5">
        <f t="shared" si="775"/>
        <v>0</v>
      </c>
      <c r="BE457" s="5">
        <f t="shared" si="776"/>
        <v>0</v>
      </c>
      <c r="BF457" s="5">
        <f t="shared" si="777"/>
        <v>0</v>
      </c>
      <c r="BG457" s="5">
        <f t="shared" si="778"/>
        <v>0</v>
      </c>
      <c r="BH457" s="5">
        <f t="shared" si="779"/>
        <v>0</v>
      </c>
      <c r="BI457" s="5">
        <f t="shared" si="780"/>
        <v>0</v>
      </c>
      <c r="BJ457" s="5">
        <f t="shared" si="781"/>
        <v>0</v>
      </c>
      <c r="BK457" s="5">
        <f t="shared" si="782"/>
        <v>0</v>
      </c>
      <c r="BL457" s="5">
        <f t="shared" si="783"/>
        <v>0</v>
      </c>
      <c r="BM457" s="5">
        <f t="shared" si="784"/>
        <v>0</v>
      </c>
      <c r="BN457" s="5">
        <f t="shared" si="785"/>
        <v>0</v>
      </c>
      <c r="BO457" s="5">
        <f t="shared" si="786"/>
        <v>0</v>
      </c>
      <c r="BP457" s="5">
        <f t="shared" si="787"/>
        <v>0</v>
      </c>
      <c r="BQ457" s="5">
        <f t="shared" si="788"/>
        <v>0</v>
      </c>
      <c r="BR457" s="5">
        <f t="shared" si="789"/>
        <v>0</v>
      </c>
      <c r="BS457" s="5">
        <f t="shared" si="790"/>
        <v>0</v>
      </c>
      <c r="BT457" s="5">
        <f t="shared" si="791"/>
        <v>0</v>
      </c>
      <c r="BU457" s="5">
        <f t="shared" si="792"/>
        <v>0</v>
      </c>
      <c r="BV457" s="5">
        <f t="shared" si="793"/>
        <v>0</v>
      </c>
      <c r="BW457" s="5">
        <f t="shared" si="794"/>
        <v>0</v>
      </c>
      <c r="BX457" s="5">
        <f t="shared" si="795"/>
        <v>0</v>
      </c>
      <c r="BY457" s="5">
        <f t="shared" si="796"/>
        <v>0</v>
      </c>
      <c r="BZ457" s="5">
        <f t="shared" si="797"/>
        <v>1</v>
      </c>
      <c r="CA457" s="5">
        <f t="shared" si="798"/>
        <v>0</v>
      </c>
      <c r="CB457" s="5">
        <f t="shared" si="799"/>
        <v>0</v>
      </c>
      <c r="CC457" s="5">
        <f t="shared" si="800"/>
        <v>2</v>
      </c>
      <c r="CD457" s="5">
        <f t="shared" si="801"/>
        <v>0</v>
      </c>
      <c r="CE457" s="5">
        <f t="shared" si="802"/>
        <v>0</v>
      </c>
      <c r="CF457" s="5">
        <f t="shared" si="803"/>
        <v>0</v>
      </c>
      <c r="CH457" s="5">
        <f t="shared" si="948"/>
        <v>0</v>
      </c>
      <c r="CI457" s="5">
        <f t="shared" si="804"/>
        <v>0</v>
      </c>
      <c r="CJ457" s="5">
        <f t="shared" si="805"/>
        <v>0</v>
      </c>
      <c r="CK457" s="5">
        <f t="shared" si="806"/>
        <v>0</v>
      </c>
      <c r="CL457" s="5">
        <f t="shared" si="807"/>
        <v>0</v>
      </c>
      <c r="CM457" s="5">
        <f t="shared" si="808"/>
        <v>0</v>
      </c>
      <c r="CN457" s="5">
        <f t="shared" si="809"/>
        <v>0</v>
      </c>
      <c r="CO457" s="5">
        <f t="shared" si="810"/>
        <v>0</v>
      </c>
      <c r="CP457" s="5">
        <f t="shared" si="811"/>
        <v>0</v>
      </c>
      <c r="CQ457" s="5">
        <f t="shared" si="812"/>
        <v>0</v>
      </c>
      <c r="CR457" s="5">
        <f t="shared" si="813"/>
        <v>0</v>
      </c>
      <c r="CS457" s="5">
        <f t="shared" si="814"/>
        <v>0</v>
      </c>
      <c r="CT457" s="5">
        <f t="shared" si="815"/>
        <v>0</v>
      </c>
      <c r="CU457" s="5">
        <f t="shared" si="816"/>
        <v>0</v>
      </c>
      <c r="CV457" s="5">
        <f t="shared" si="817"/>
        <v>0</v>
      </c>
      <c r="CW457" s="5">
        <f t="shared" si="818"/>
        <v>0</v>
      </c>
      <c r="CX457" s="5">
        <f t="shared" si="819"/>
        <v>0</v>
      </c>
      <c r="CY457" s="5">
        <f t="shared" si="820"/>
        <v>0</v>
      </c>
      <c r="CZ457" s="5">
        <f t="shared" si="821"/>
        <v>0</v>
      </c>
      <c r="DA457" s="5">
        <f t="shared" si="822"/>
        <v>0</v>
      </c>
      <c r="DB457" s="5">
        <f t="shared" si="823"/>
        <v>0</v>
      </c>
      <c r="DC457" s="5">
        <f t="shared" si="824"/>
        <v>0</v>
      </c>
      <c r="DD457" s="5">
        <f t="shared" si="825"/>
        <v>0</v>
      </c>
      <c r="DE457" s="5">
        <f t="shared" si="826"/>
        <v>0</v>
      </c>
      <c r="DF457" s="5">
        <f t="shared" si="827"/>
        <v>0</v>
      </c>
      <c r="DG457" s="5">
        <f t="shared" si="828"/>
        <v>0</v>
      </c>
      <c r="DH457" s="5">
        <f t="shared" si="829"/>
        <v>0</v>
      </c>
      <c r="DI457" s="5">
        <f t="shared" si="830"/>
        <v>0</v>
      </c>
      <c r="DJ457" s="5">
        <f t="shared" si="831"/>
        <v>0</v>
      </c>
      <c r="DK457" s="5">
        <f t="shared" si="832"/>
        <v>0</v>
      </c>
      <c r="DL457" s="5">
        <f t="shared" si="833"/>
        <v>0</v>
      </c>
      <c r="DM457" s="5">
        <f t="shared" si="834"/>
        <v>0</v>
      </c>
      <c r="DN457" s="5">
        <f t="shared" si="835"/>
        <v>0</v>
      </c>
      <c r="DO457" s="5">
        <f t="shared" si="836"/>
        <v>0</v>
      </c>
      <c r="DP457" s="5">
        <f t="shared" si="837"/>
        <v>0</v>
      </c>
      <c r="DQ457" s="5">
        <f t="shared" si="838"/>
        <v>0</v>
      </c>
      <c r="DS457" s="5">
        <f t="shared" si="949"/>
        <v>2</v>
      </c>
      <c r="DT457" s="5">
        <f t="shared" si="839"/>
        <v>0</v>
      </c>
      <c r="DU457" s="5">
        <f t="shared" si="840"/>
        <v>0</v>
      </c>
      <c r="DV457" s="5">
        <f t="shared" si="841"/>
        <v>0</v>
      </c>
      <c r="DW457" s="5">
        <f t="shared" si="842"/>
        <v>0</v>
      </c>
      <c r="DX457" s="5">
        <f t="shared" si="843"/>
        <v>0</v>
      </c>
      <c r="DY457" s="5">
        <f t="shared" si="844"/>
        <v>0</v>
      </c>
      <c r="DZ457" s="5">
        <f t="shared" si="845"/>
        <v>0</v>
      </c>
      <c r="EA457" s="5">
        <f t="shared" si="846"/>
        <v>0</v>
      </c>
      <c r="EB457" s="5">
        <f t="shared" si="847"/>
        <v>1</v>
      </c>
      <c r="EC457" s="5">
        <f t="shared" si="848"/>
        <v>0</v>
      </c>
      <c r="ED457" s="5">
        <f t="shared" si="849"/>
        <v>0</v>
      </c>
      <c r="EE457" s="5">
        <f t="shared" si="850"/>
        <v>0</v>
      </c>
      <c r="EF457" s="5">
        <f t="shared" si="851"/>
        <v>0</v>
      </c>
      <c r="EG457" s="5">
        <f t="shared" si="852"/>
        <v>0</v>
      </c>
      <c r="EH457" s="5">
        <f t="shared" si="853"/>
        <v>0</v>
      </c>
      <c r="EI457" s="5">
        <f t="shared" si="854"/>
        <v>0</v>
      </c>
      <c r="EJ457" s="5">
        <f t="shared" si="855"/>
        <v>0</v>
      </c>
      <c r="EK457" s="5">
        <f t="shared" si="856"/>
        <v>0</v>
      </c>
      <c r="EL457" s="5">
        <f t="shared" si="857"/>
        <v>3</v>
      </c>
      <c r="EM457" s="5">
        <f t="shared" si="858"/>
        <v>0</v>
      </c>
      <c r="EN457" s="5">
        <f t="shared" si="859"/>
        <v>0</v>
      </c>
      <c r="EO457" s="5">
        <f t="shared" si="860"/>
        <v>0</v>
      </c>
      <c r="EP457" s="5">
        <f t="shared" si="861"/>
        <v>0</v>
      </c>
      <c r="EQ457" s="5">
        <f t="shared" si="862"/>
        <v>0</v>
      </c>
      <c r="ER457" s="5">
        <f t="shared" si="863"/>
        <v>0</v>
      </c>
      <c r="ES457" s="5">
        <f t="shared" si="864"/>
        <v>0</v>
      </c>
      <c r="ET457" s="5">
        <f t="shared" si="865"/>
        <v>0</v>
      </c>
      <c r="EU457" s="5">
        <f t="shared" si="866"/>
        <v>0</v>
      </c>
      <c r="EV457" s="5">
        <f t="shared" si="867"/>
        <v>0</v>
      </c>
      <c r="EW457" s="5">
        <f t="shared" si="868"/>
        <v>0</v>
      </c>
      <c r="EX457" s="5">
        <f t="shared" si="869"/>
        <v>0</v>
      </c>
      <c r="EY457" s="5">
        <f t="shared" si="870"/>
        <v>0</v>
      </c>
      <c r="EZ457" s="5">
        <f t="shared" si="871"/>
        <v>4</v>
      </c>
      <c r="FA457" s="5">
        <f t="shared" si="872"/>
        <v>0</v>
      </c>
      <c r="FB457" s="5">
        <f t="shared" si="873"/>
        <v>0</v>
      </c>
      <c r="FD457" s="5">
        <f t="shared" si="950"/>
        <v>0</v>
      </c>
      <c r="FE457" s="5">
        <f t="shared" si="874"/>
        <v>0</v>
      </c>
      <c r="FF457" s="5">
        <f t="shared" si="875"/>
        <v>0</v>
      </c>
      <c r="FG457" s="5">
        <f t="shared" si="876"/>
        <v>0</v>
      </c>
      <c r="FH457" s="5">
        <f t="shared" si="877"/>
        <v>0</v>
      </c>
      <c r="FI457" s="5">
        <f t="shared" si="878"/>
        <v>0</v>
      </c>
      <c r="FJ457" s="5">
        <f t="shared" si="879"/>
        <v>0</v>
      </c>
      <c r="FK457" s="5">
        <f t="shared" si="880"/>
        <v>0</v>
      </c>
      <c r="FL457" s="5">
        <f t="shared" si="881"/>
        <v>0</v>
      </c>
      <c r="FM457" s="5">
        <f t="shared" si="882"/>
        <v>0</v>
      </c>
      <c r="FN457" s="5">
        <f t="shared" si="883"/>
        <v>0</v>
      </c>
      <c r="FO457" s="5">
        <f t="shared" si="884"/>
        <v>0</v>
      </c>
      <c r="FP457" s="5">
        <f t="shared" si="885"/>
        <v>0</v>
      </c>
      <c r="FQ457" s="5">
        <f t="shared" si="886"/>
        <v>0</v>
      </c>
      <c r="FR457" s="5">
        <f t="shared" si="887"/>
        <v>0</v>
      </c>
      <c r="FS457" s="5">
        <f t="shared" si="888"/>
        <v>0</v>
      </c>
      <c r="FT457" s="5">
        <f t="shared" si="889"/>
        <v>0</v>
      </c>
      <c r="FU457" s="5">
        <f t="shared" si="890"/>
        <v>0</v>
      </c>
      <c r="FV457" s="5">
        <f t="shared" si="891"/>
        <v>0</v>
      </c>
      <c r="FW457" s="5">
        <f t="shared" si="892"/>
        <v>0</v>
      </c>
      <c r="FX457" s="5">
        <f t="shared" si="893"/>
        <v>0</v>
      </c>
      <c r="FY457" s="5">
        <f t="shared" si="894"/>
        <v>0</v>
      </c>
      <c r="FZ457" s="5">
        <f t="shared" si="895"/>
        <v>0</v>
      </c>
      <c r="GA457" s="5">
        <f t="shared" si="896"/>
        <v>0</v>
      </c>
      <c r="GB457" s="5">
        <f t="shared" si="897"/>
        <v>0</v>
      </c>
      <c r="GC457" s="5">
        <f t="shared" si="898"/>
        <v>0</v>
      </c>
      <c r="GD457" s="5">
        <f t="shared" si="899"/>
        <v>0</v>
      </c>
      <c r="GE457" s="5">
        <f t="shared" si="900"/>
        <v>0</v>
      </c>
      <c r="GF457" s="5">
        <f t="shared" si="901"/>
        <v>0</v>
      </c>
      <c r="GG457" s="5">
        <f t="shared" si="902"/>
        <v>0</v>
      </c>
      <c r="GH457" s="5">
        <f t="shared" si="903"/>
        <v>0</v>
      </c>
      <c r="GI457" s="5">
        <f t="shared" si="904"/>
        <v>0</v>
      </c>
      <c r="GJ457" s="5">
        <f t="shared" si="905"/>
        <v>0</v>
      </c>
      <c r="GK457" s="5">
        <f t="shared" si="906"/>
        <v>0</v>
      </c>
      <c r="GL457" s="5">
        <f t="shared" si="907"/>
        <v>0</v>
      </c>
      <c r="GM457" s="5">
        <f t="shared" si="908"/>
        <v>0</v>
      </c>
      <c r="GO457" s="23">
        <f t="shared" si="909"/>
        <v>0</v>
      </c>
      <c r="GP457" s="23">
        <f t="shared" si="910"/>
        <v>0</v>
      </c>
      <c r="GQ457" s="5">
        <f>+IF(GO457&gt;0, IF(COUNTIF(GO$149:GO457,GO457)&lt;=1,TRUE,FALSE),0)*$C$59*-1</f>
        <v>0</v>
      </c>
      <c r="GR457" s="5">
        <f>+IF(GP457&gt;0, IF(COUNTIF(GP$149:GP457,GP457)&lt;=1,TRUE,FALSE),0)*$C$59*-1</f>
        <v>0</v>
      </c>
    </row>
    <row r="458" spans="1:200" s="5" customFormat="1" hidden="1" outlineLevel="1" x14ac:dyDescent="0.2">
      <c r="A458" s="6"/>
      <c r="F458" s="35">
        <f t="shared" si="911"/>
        <v>11.469999999961786</v>
      </c>
      <c r="G458" s="20">
        <f t="shared" si="765"/>
        <v>0</v>
      </c>
      <c r="H458" s="20">
        <f t="shared" si="766"/>
        <v>0</v>
      </c>
      <c r="I458" s="37">
        <f t="shared" si="767"/>
        <v>0</v>
      </c>
      <c r="J458" s="33">
        <f t="shared" si="768"/>
        <v>11.469999999961786</v>
      </c>
      <c r="L458" s="5">
        <f t="shared" si="951"/>
        <v>-33.83000000000402</v>
      </c>
      <c r="M458" s="5">
        <f t="shared" si="912"/>
        <v>0</v>
      </c>
      <c r="N458" s="5">
        <f t="shared" si="913"/>
        <v>0</v>
      </c>
      <c r="O458" s="5">
        <f t="shared" si="914"/>
        <v>0</v>
      </c>
      <c r="P458" s="5">
        <f t="shared" si="915"/>
        <v>0</v>
      </c>
      <c r="Q458" s="5">
        <f t="shared" si="916"/>
        <v>0</v>
      </c>
      <c r="R458" s="5">
        <f t="shared" si="917"/>
        <v>0</v>
      </c>
      <c r="S458" s="5">
        <f t="shared" si="918"/>
        <v>0</v>
      </c>
      <c r="T458" s="5">
        <f t="shared" si="919"/>
        <v>0</v>
      </c>
      <c r="U458" s="5">
        <f t="shared" si="920"/>
        <v>-54.400000000000531</v>
      </c>
      <c r="V458" s="5">
        <f t="shared" si="921"/>
        <v>0</v>
      </c>
      <c r="W458" s="5">
        <f t="shared" si="922"/>
        <v>0</v>
      </c>
      <c r="X458" s="5">
        <f t="shared" si="923"/>
        <v>0</v>
      </c>
      <c r="Y458" s="5">
        <f t="shared" si="924"/>
        <v>0</v>
      </c>
      <c r="Z458" s="5">
        <f t="shared" si="925"/>
        <v>0</v>
      </c>
      <c r="AA458" s="5">
        <f t="shared" si="926"/>
        <v>0</v>
      </c>
      <c r="AB458" s="5">
        <f t="shared" si="927"/>
        <v>0</v>
      </c>
      <c r="AC458" s="5">
        <f t="shared" si="928"/>
        <v>0</v>
      </c>
      <c r="AD458" s="5">
        <f t="shared" si="929"/>
        <v>0</v>
      </c>
      <c r="AE458" s="5">
        <f t="shared" si="930"/>
        <v>-14.599999999999881</v>
      </c>
      <c r="AF458" s="5">
        <f t="shared" si="931"/>
        <v>0</v>
      </c>
      <c r="AG458" s="5">
        <f t="shared" si="932"/>
        <v>0</v>
      </c>
      <c r="AH458" s="5">
        <f t="shared" si="933"/>
        <v>0</v>
      </c>
      <c r="AI458" s="5">
        <f t="shared" si="934"/>
        <v>0</v>
      </c>
      <c r="AJ458" s="5">
        <f t="shared" si="935"/>
        <v>0</v>
      </c>
      <c r="AK458" s="5">
        <f t="shared" si="936"/>
        <v>0</v>
      </c>
      <c r="AL458" s="5">
        <f t="shared" si="937"/>
        <v>0</v>
      </c>
      <c r="AM458" s="5">
        <f t="shared" si="938"/>
        <v>0</v>
      </c>
      <c r="AN458" s="5">
        <f t="shared" si="939"/>
        <v>0</v>
      </c>
      <c r="AO458" s="5">
        <f t="shared" si="940"/>
        <v>62.759999999998669</v>
      </c>
      <c r="AP458" s="5">
        <f t="shared" si="941"/>
        <v>0</v>
      </c>
      <c r="AQ458" s="5">
        <f t="shared" si="942"/>
        <v>0</v>
      </c>
      <c r="AR458" s="5">
        <f t="shared" si="943"/>
        <v>40</v>
      </c>
      <c r="AS458" s="5">
        <f t="shared" si="944"/>
        <v>-11.400000000000119</v>
      </c>
      <c r="AT458" s="5">
        <f t="shared" si="945"/>
        <v>0</v>
      </c>
      <c r="AU458" s="5">
        <f t="shared" si="946"/>
        <v>0</v>
      </c>
      <c r="AW458" s="5">
        <f t="shared" si="947"/>
        <v>0</v>
      </c>
      <c r="AX458" s="5">
        <f t="shared" si="769"/>
        <v>0</v>
      </c>
      <c r="AY458" s="5">
        <f t="shared" si="770"/>
        <v>0</v>
      </c>
      <c r="AZ458" s="5">
        <f t="shared" si="771"/>
        <v>0</v>
      </c>
      <c r="BA458" s="5">
        <f t="shared" si="772"/>
        <v>0</v>
      </c>
      <c r="BB458" s="5">
        <f t="shared" si="773"/>
        <v>0</v>
      </c>
      <c r="BC458" s="5">
        <f t="shared" si="774"/>
        <v>0</v>
      </c>
      <c r="BD458" s="5">
        <f t="shared" si="775"/>
        <v>0</v>
      </c>
      <c r="BE458" s="5">
        <f t="shared" si="776"/>
        <v>0</v>
      </c>
      <c r="BF458" s="5">
        <f t="shared" si="777"/>
        <v>0</v>
      </c>
      <c r="BG458" s="5">
        <f t="shared" si="778"/>
        <v>0</v>
      </c>
      <c r="BH458" s="5">
        <f t="shared" si="779"/>
        <v>0</v>
      </c>
      <c r="BI458" s="5">
        <f t="shared" si="780"/>
        <v>0</v>
      </c>
      <c r="BJ458" s="5">
        <f t="shared" si="781"/>
        <v>0</v>
      </c>
      <c r="BK458" s="5">
        <f t="shared" si="782"/>
        <v>0</v>
      </c>
      <c r="BL458" s="5">
        <f t="shared" si="783"/>
        <v>0</v>
      </c>
      <c r="BM458" s="5">
        <f t="shared" si="784"/>
        <v>0</v>
      </c>
      <c r="BN458" s="5">
        <f t="shared" si="785"/>
        <v>0</v>
      </c>
      <c r="BO458" s="5">
        <f t="shared" si="786"/>
        <v>0</v>
      </c>
      <c r="BP458" s="5">
        <f t="shared" si="787"/>
        <v>0</v>
      </c>
      <c r="BQ458" s="5">
        <f t="shared" si="788"/>
        <v>0</v>
      </c>
      <c r="BR458" s="5">
        <f t="shared" si="789"/>
        <v>0</v>
      </c>
      <c r="BS458" s="5">
        <f t="shared" si="790"/>
        <v>0</v>
      </c>
      <c r="BT458" s="5">
        <f t="shared" si="791"/>
        <v>0</v>
      </c>
      <c r="BU458" s="5">
        <f t="shared" si="792"/>
        <v>0</v>
      </c>
      <c r="BV458" s="5">
        <f t="shared" si="793"/>
        <v>0</v>
      </c>
      <c r="BW458" s="5">
        <f t="shared" si="794"/>
        <v>0</v>
      </c>
      <c r="BX458" s="5">
        <f t="shared" si="795"/>
        <v>0</v>
      </c>
      <c r="BY458" s="5">
        <f t="shared" si="796"/>
        <v>0</v>
      </c>
      <c r="BZ458" s="5">
        <f t="shared" si="797"/>
        <v>1</v>
      </c>
      <c r="CA458" s="5">
        <f t="shared" si="798"/>
        <v>0</v>
      </c>
      <c r="CB458" s="5">
        <f t="shared" si="799"/>
        <v>0</v>
      </c>
      <c r="CC458" s="5">
        <f t="shared" si="800"/>
        <v>2</v>
      </c>
      <c r="CD458" s="5">
        <f t="shared" si="801"/>
        <v>0</v>
      </c>
      <c r="CE458" s="5">
        <f t="shared" si="802"/>
        <v>0</v>
      </c>
      <c r="CF458" s="5">
        <f t="shared" si="803"/>
        <v>0</v>
      </c>
      <c r="CH458" s="5">
        <f t="shared" si="948"/>
        <v>0</v>
      </c>
      <c r="CI458" s="5">
        <f t="shared" si="804"/>
        <v>0</v>
      </c>
      <c r="CJ458" s="5">
        <f t="shared" si="805"/>
        <v>0</v>
      </c>
      <c r="CK458" s="5">
        <f t="shared" si="806"/>
        <v>0</v>
      </c>
      <c r="CL458" s="5">
        <f t="shared" si="807"/>
        <v>0</v>
      </c>
      <c r="CM458" s="5">
        <f t="shared" si="808"/>
        <v>0</v>
      </c>
      <c r="CN458" s="5">
        <f t="shared" si="809"/>
        <v>0</v>
      </c>
      <c r="CO458" s="5">
        <f t="shared" si="810"/>
        <v>0</v>
      </c>
      <c r="CP458" s="5">
        <f t="shared" si="811"/>
        <v>0</v>
      </c>
      <c r="CQ458" s="5">
        <f t="shared" si="812"/>
        <v>0</v>
      </c>
      <c r="CR458" s="5">
        <f t="shared" si="813"/>
        <v>0</v>
      </c>
      <c r="CS458" s="5">
        <f t="shared" si="814"/>
        <v>0</v>
      </c>
      <c r="CT458" s="5">
        <f t="shared" si="815"/>
        <v>0</v>
      </c>
      <c r="CU458" s="5">
        <f t="shared" si="816"/>
        <v>0</v>
      </c>
      <c r="CV458" s="5">
        <f t="shared" si="817"/>
        <v>0</v>
      </c>
      <c r="CW458" s="5">
        <f t="shared" si="818"/>
        <v>0</v>
      </c>
      <c r="CX458" s="5">
        <f t="shared" si="819"/>
        <v>0</v>
      </c>
      <c r="CY458" s="5">
        <f t="shared" si="820"/>
        <v>0</v>
      </c>
      <c r="CZ458" s="5">
        <f t="shared" si="821"/>
        <v>0</v>
      </c>
      <c r="DA458" s="5">
        <f t="shared" si="822"/>
        <v>0</v>
      </c>
      <c r="DB458" s="5">
        <f t="shared" si="823"/>
        <v>0</v>
      </c>
      <c r="DC458" s="5">
        <f t="shared" si="824"/>
        <v>0</v>
      </c>
      <c r="DD458" s="5">
        <f t="shared" si="825"/>
        <v>0</v>
      </c>
      <c r="DE458" s="5">
        <f t="shared" si="826"/>
        <v>0</v>
      </c>
      <c r="DF458" s="5">
        <f t="shared" si="827"/>
        <v>0</v>
      </c>
      <c r="DG458" s="5">
        <f t="shared" si="828"/>
        <v>0</v>
      </c>
      <c r="DH458" s="5">
        <f t="shared" si="829"/>
        <v>0</v>
      </c>
      <c r="DI458" s="5">
        <f t="shared" si="830"/>
        <v>0</v>
      </c>
      <c r="DJ458" s="5">
        <f t="shared" si="831"/>
        <v>0</v>
      </c>
      <c r="DK458" s="5">
        <f t="shared" si="832"/>
        <v>0</v>
      </c>
      <c r="DL458" s="5">
        <f t="shared" si="833"/>
        <v>0</v>
      </c>
      <c r="DM458" s="5">
        <f t="shared" si="834"/>
        <v>0</v>
      </c>
      <c r="DN458" s="5">
        <f t="shared" si="835"/>
        <v>0</v>
      </c>
      <c r="DO458" s="5">
        <f t="shared" si="836"/>
        <v>0</v>
      </c>
      <c r="DP458" s="5">
        <f t="shared" si="837"/>
        <v>0</v>
      </c>
      <c r="DQ458" s="5">
        <f t="shared" si="838"/>
        <v>0</v>
      </c>
      <c r="DS458" s="5">
        <f t="shared" si="949"/>
        <v>2</v>
      </c>
      <c r="DT458" s="5">
        <f t="shared" si="839"/>
        <v>0</v>
      </c>
      <c r="DU458" s="5">
        <f t="shared" si="840"/>
        <v>0</v>
      </c>
      <c r="DV458" s="5">
        <f t="shared" si="841"/>
        <v>0</v>
      </c>
      <c r="DW458" s="5">
        <f t="shared" si="842"/>
        <v>0</v>
      </c>
      <c r="DX458" s="5">
        <f t="shared" si="843"/>
        <v>0</v>
      </c>
      <c r="DY458" s="5">
        <f t="shared" si="844"/>
        <v>0</v>
      </c>
      <c r="DZ458" s="5">
        <f t="shared" si="845"/>
        <v>0</v>
      </c>
      <c r="EA458" s="5">
        <f t="shared" si="846"/>
        <v>0</v>
      </c>
      <c r="EB458" s="5">
        <f t="shared" si="847"/>
        <v>1</v>
      </c>
      <c r="EC458" s="5">
        <f t="shared" si="848"/>
        <v>0</v>
      </c>
      <c r="ED458" s="5">
        <f t="shared" si="849"/>
        <v>0</v>
      </c>
      <c r="EE458" s="5">
        <f t="shared" si="850"/>
        <v>0</v>
      </c>
      <c r="EF458" s="5">
        <f t="shared" si="851"/>
        <v>0</v>
      </c>
      <c r="EG458" s="5">
        <f t="shared" si="852"/>
        <v>0</v>
      </c>
      <c r="EH458" s="5">
        <f t="shared" si="853"/>
        <v>0</v>
      </c>
      <c r="EI458" s="5">
        <f t="shared" si="854"/>
        <v>0</v>
      </c>
      <c r="EJ458" s="5">
        <f t="shared" si="855"/>
        <v>0</v>
      </c>
      <c r="EK458" s="5">
        <f t="shared" si="856"/>
        <v>0</v>
      </c>
      <c r="EL458" s="5">
        <f t="shared" si="857"/>
        <v>3</v>
      </c>
      <c r="EM458" s="5">
        <f t="shared" si="858"/>
        <v>0</v>
      </c>
      <c r="EN458" s="5">
        <f t="shared" si="859"/>
        <v>0</v>
      </c>
      <c r="EO458" s="5">
        <f t="shared" si="860"/>
        <v>0</v>
      </c>
      <c r="EP458" s="5">
        <f t="shared" si="861"/>
        <v>0</v>
      </c>
      <c r="EQ458" s="5">
        <f t="shared" si="862"/>
        <v>0</v>
      </c>
      <c r="ER458" s="5">
        <f t="shared" si="863"/>
        <v>0</v>
      </c>
      <c r="ES458" s="5">
        <f t="shared" si="864"/>
        <v>0</v>
      </c>
      <c r="ET458" s="5">
        <f t="shared" si="865"/>
        <v>0</v>
      </c>
      <c r="EU458" s="5">
        <f t="shared" si="866"/>
        <v>0</v>
      </c>
      <c r="EV458" s="5">
        <f t="shared" si="867"/>
        <v>0</v>
      </c>
      <c r="EW458" s="5">
        <f t="shared" si="868"/>
        <v>0</v>
      </c>
      <c r="EX458" s="5">
        <f t="shared" si="869"/>
        <v>0</v>
      </c>
      <c r="EY458" s="5">
        <f t="shared" si="870"/>
        <v>0</v>
      </c>
      <c r="EZ458" s="5">
        <f t="shared" si="871"/>
        <v>4</v>
      </c>
      <c r="FA458" s="5">
        <f t="shared" si="872"/>
        <v>0</v>
      </c>
      <c r="FB458" s="5">
        <f t="shared" si="873"/>
        <v>0</v>
      </c>
      <c r="FD458" s="5">
        <f t="shared" si="950"/>
        <v>0</v>
      </c>
      <c r="FE458" s="5">
        <f t="shared" si="874"/>
        <v>0</v>
      </c>
      <c r="FF458" s="5">
        <f t="shared" si="875"/>
        <v>0</v>
      </c>
      <c r="FG458" s="5">
        <f t="shared" si="876"/>
        <v>0</v>
      </c>
      <c r="FH458" s="5">
        <f t="shared" si="877"/>
        <v>0</v>
      </c>
      <c r="FI458" s="5">
        <f t="shared" si="878"/>
        <v>0</v>
      </c>
      <c r="FJ458" s="5">
        <f t="shared" si="879"/>
        <v>0</v>
      </c>
      <c r="FK458" s="5">
        <f t="shared" si="880"/>
        <v>0</v>
      </c>
      <c r="FL458" s="5">
        <f t="shared" si="881"/>
        <v>0</v>
      </c>
      <c r="FM458" s="5">
        <f t="shared" si="882"/>
        <v>0</v>
      </c>
      <c r="FN458" s="5">
        <f t="shared" si="883"/>
        <v>0</v>
      </c>
      <c r="FO458" s="5">
        <f t="shared" si="884"/>
        <v>0</v>
      </c>
      <c r="FP458" s="5">
        <f t="shared" si="885"/>
        <v>0</v>
      </c>
      <c r="FQ458" s="5">
        <f t="shared" si="886"/>
        <v>0</v>
      </c>
      <c r="FR458" s="5">
        <f t="shared" si="887"/>
        <v>0</v>
      </c>
      <c r="FS458" s="5">
        <f t="shared" si="888"/>
        <v>0</v>
      </c>
      <c r="FT458" s="5">
        <f t="shared" si="889"/>
        <v>0</v>
      </c>
      <c r="FU458" s="5">
        <f t="shared" si="890"/>
        <v>0</v>
      </c>
      <c r="FV458" s="5">
        <f t="shared" si="891"/>
        <v>0</v>
      </c>
      <c r="FW458" s="5">
        <f t="shared" si="892"/>
        <v>0</v>
      </c>
      <c r="FX458" s="5">
        <f t="shared" si="893"/>
        <v>0</v>
      </c>
      <c r="FY458" s="5">
        <f t="shared" si="894"/>
        <v>0</v>
      </c>
      <c r="FZ458" s="5">
        <f t="shared" si="895"/>
        <v>0</v>
      </c>
      <c r="GA458" s="5">
        <f t="shared" si="896"/>
        <v>0</v>
      </c>
      <c r="GB458" s="5">
        <f t="shared" si="897"/>
        <v>0</v>
      </c>
      <c r="GC458" s="5">
        <f t="shared" si="898"/>
        <v>0</v>
      </c>
      <c r="GD458" s="5">
        <f t="shared" si="899"/>
        <v>0</v>
      </c>
      <c r="GE458" s="5">
        <f t="shared" si="900"/>
        <v>0</v>
      </c>
      <c r="GF458" s="5">
        <f t="shared" si="901"/>
        <v>0</v>
      </c>
      <c r="GG458" s="5">
        <f t="shared" si="902"/>
        <v>0</v>
      </c>
      <c r="GH458" s="5">
        <f t="shared" si="903"/>
        <v>0</v>
      </c>
      <c r="GI458" s="5">
        <f t="shared" si="904"/>
        <v>0</v>
      </c>
      <c r="GJ458" s="5">
        <f t="shared" si="905"/>
        <v>0</v>
      </c>
      <c r="GK458" s="5">
        <f t="shared" si="906"/>
        <v>0</v>
      </c>
      <c r="GL458" s="5">
        <f t="shared" si="907"/>
        <v>0</v>
      </c>
      <c r="GM458" s="5">
        <f t="shared" si="908"/>
        <v>0</v>
      </c>
      <c r="GO458" s="23">
        <f t="shared" si="909"/>
        <v>0</v>
      </c>
      <c r="GP458" s="23">
        <f t="shared" si="910"/>
        <v>0</v>
      </c>
      <c r="GQ458" s="5">
        <f>+IF(GO458&gt;0, IF(COUNTIF(GO$149:GO458,GO458)&lt;=1,TRUE,FALSE),0)*$C$59*-1</f>
        <v>0</v>
      </c>
      <c r="GR458" s="5">
        <f>+IF(GP458&gt;0, IF(COUNTIF(GP$149:GP458,GP458)&lt;=1,TRUE,FALSE),0)*$C$59*-1</f>
        <v>0</v>
      </c>
    </row>
    <row r="459" spans="1:200" s="5" customFormat="1" hidden="1" outlineLevel="1" x14ac:dyDescent="0.2">
      <c r="A459" s="6"/>
      <c r="F459" s="35">
        <f t="shared" si="911"/>
        <v>11.469999999961786</v>
      </c>
      <c r="G459" s="20">
        <f t="shared" si="765"/>
        <v>0</v>
      </c>
      <c r="H459" s="20">
        <f t="shared" si="766"/>
        <v>0</v>
      </c>
      <c r="I459" s="37">
        <f t="shared" si="767"/>
        <v>0</v>
      </c>
      <c r="J459" s="33">
        <f t="shared" si="768"/>
        <v>11.469999999961786</v>
      </c>
      <c r="L459" s="5">
        <f t="shared" si="951"/>
        <v>-33.83000000000402</v>
      </c>
      <c r="M459" s="5">
        <f t="shared" si="912"/>
        <v>0</v>
      </c>
      <c r="N459" s="5">
        <f t="shared" si="913"/>
        <v>0</v>
      </c>
      <c r="O459" s="5">
        <f t="shared" si="914"/>
        <v>0</v>
      </c>
      <c r="P459" s="5">
        <f t="shared" si="915"/>
        <v>0</v>
      </c>
      <c r="Q459" s="5">
        <f t="shared" si="916"/>
        <v>0</v>
      </c>
      <c r="R459" s="5">
        <f t="shared" si="917"/>
        <v>0</v>
      </c>
      <c r="S459" s="5">
        <f t="shared" si="918"/>
        <v>0</v>
      </c>
      <c r="T459" s="5">
        <f t="shared" si="919"/>
        <v>0</v>
      </c>
      <c r="U459" s="5">
        <f t="shared" si="920"/>
        <v>-54.400000000000531</v>
      </c>
      <c r="V459" s="5">
        <f t="shared" si="921"/>
        <v>0</v>
      </c>
      <c r="W459" s="5">
        <f t="shared" si="922"/>
        <v>0</v>
      </c>
      <c r="X459" s="5">
        <f t="shared" si="923"/>
        <v>0</v>
      </c>
      <c r="Y459" s="5">
        <f t="shared" si="924"/>
        <v>0</v>
      </c>
      <c r="Z459" s="5">
        <f t="shared" si="925"/>
        <v>0</v>
      </c>
      <c r="AA459" s="5">
        <f t="shared" si="926"/>
        <v>0</v>
      </c>
      <c r="AB459" s="5">
        <f t="shared" si="927"/>
        <v>0</v>
      </c>
      <c r="AC459" s="5">
        <f t="shared" si="928"/>
        <v>0</v>
      </c>
      <c r="AD459" s="5">
        <f t="shared" si="929"/>
        <v>0</v>
      </c>
      <c r="AE459" s="5">
        <f t="shared" si="930"/>
        <v>-14.599999999999881</v>
      </c>
      <c r="AF459" s="5">
        <f t="shared" si="931"/>
        <v>0</v>
      </c>
      <c r="AG459" s="5">
        <f t="shared" si="932"/>
        <v>0</v>
      </c>
      <c r="AH459" s="5">
        <f t="shared" si="933"/>
        <v>0</v>
      </c>
      <c r="AI459" s="5">
        <f t="shared" si="934"/>
        <v>0</v>
      </c>
      <c r="AJ459" s="5">
        <f t="shared" si="935"/>
        <v>0</v>
      </c>
      <c r="AK459" s="5">
        <f t="shared" si="936"/>
        <v>0</v>
      </c>
      <c r="AL459" s="5">
        <f t="shared" si="937"/>
        <v>0</v>
      </c>
      <c r="AM459" s="5">
        <f t="shared" si="938"/>
        <v>0</v>
      </c>
      <c r="AN459" s="5">
        <f t="shared" si="939"/>
        <v>0</v>
      </c>
      <c r="AO459" s="5">
        <f t="shared" si="940"/>
        <v>62.759999999998669</v>
      </c>
      <c r="AP459" s="5">
        <f t="shared" si="941"/>
        <v>0</v>
      </c>
      <c r="AQ459" s="5">
        <f t="shared" si="942"/>
        <v>0</v>
      </c>
      <c r="AR459" s="5">
        <f t="shared" si="943"/>
        <v>40</v>
      </c>
      <c r="AS459" s="5">
        <f t="shared" si="944"/>
        <v>-11.400000000000119</v>
      </c>
      <c r="AT459" s="5">
        <f t="shared" si="945"/>
        <v>0</v>
      </c>
      <c r="AU459" s="5">
        <f t="shared" si="946"/>
        <v>0</v>
      </c>
      <c r="AW459" s="5">
        <f t="shared" si="947"/>
        <v>0</v>
      </c>
      <c r="AX459" s="5">
        <f t="shared" si="769"/>
        <v>0</v>
      </c>
      <c r="AY459" s="5">
        <f t="shared" si="770"/>
        <v>0</v>
      </c>
      <c r="AZ459" s="5">
        <f t="shared" si="771"/>
        <v>0</v>
      </c>
      <c r="BA459" s="5">
        <f t="shared" si="772"/>
        <v>0</v>
      </c>
      <c r="BB459" s="5">
        <f t="shared" si="773"/>
        <v>0</v>
      </c>
      <c r="BC459" s="5">
        <f t="shared" si="774"/>
        <v>0</v>
      </c>
      <c r="BD459" s="5">
        <f t="shared" si="775"/>
        <v>0</v>
      </c>
      <c r="BE459" s="5">
        <f t="shared" si="776"/>
        <v>0</v>
      </c>
      <c r="BF459" s="5">
        <f t="shared" si="777"/>
        <v>0</v>
      </c>
      <c r="BG459" s="5">
        <f t="shared" si="778"/>
        <v>0</v>
      </c>
      <c r="BH459" s="5">
        <f t="shared" si="779"/>
        <v>0</v>
      </c>
      <c r="BI459" s="5">
        <f t="shared" si="780"/>
        <v>0</v>
      </c>
      <c r="BJ459" s="5">
        <f t="shared" si="781"/>
        <v>0</v>
      </c>
      <c r="BK459" s="5">
        <f t="shared" si="782"/>
        <v>0</v>
      </c>
      <c r="BL459" s="5">
        <f t="shared" si="783"/>
        <v>0</v>
      </c>
      <c r="BM459" s="5">
        <f t="shared" si="784"/>
        <v>0</v>
      </c>
      <c r="BN459" s="5">
        <f t="shared" si="785"/>
        <v>0</v>
      </c>
      <c r="BO459" s="5">
        <f t="shared" si="786"/>
        <v>0</v>
      </c>
      <c r="BP459" s="5">
        <f t="shared" si="787"/>
        <v>0</v>
      </c>
      <c r="BQ459" s="5">
        <f t="shared" si="788"/>
        <v>0</v>
      </c>
      <c r="BR459" s="5">
        <f t="shared" si="789"/>
        <v>0</v>
      </c>
      <c r="BS459" s="5">
        <f t="shared" si="790"/>
        <v>0</v>
      </c>
      <c r="BT459" s="5">
        <f t="shared" si="791"/>
        <v>0</v>
      </c>
      <c r="BU459" s="5">
        <f t="shared" si="792"/>
        <v>0</v>
      </c>
      <c r="BV459" s="5">
        <f t="shared" si="793"/>
        <v>0</v>
      </c>
      <c r="BW459" s="5">
        <f t="shared" si="794"/>
        <v>0</v>
      </c>
      <c r="BX459" s="5">
        <f t="shared" si="795"/>
        <v>0</v>
      </c>
      <c r="BY459" s="5">
        <f t="shared" si="796"/>
        <v>0</v>
      </c>
      <c r="BZ459" s="5">
        <f t="shared" si="797"/>
        <v>1</v>
      </c>
      <c r="CA459" s="5">
        <f t="shared" si="798"/>
        <v>0</v>
      </c>
      <c r="CB459" s="5">
        <f t="shared" si="799"/>
        <v>0</v>
      </c>
      <c r="CC459" s="5">
        <f t="shared" si="800"/>
        <v>2</v>
      </c>
      <c r="CD459" s="5">
        <f t="shared" si="801"/>
        <v>0</v>
      </c>
      <c r="CE459" s="5">
        <f t="shared" si="802"/>
        <v>0</v>
      </c>
      <c r="CF459" s="5">
        <f t="shared" si="803"/>
        <v>0</v>
      </c>
      <c r="CH459" s="5">
        <f t="shared" si="948"/>
        <v>0</v>
      </c>
      <c r="CI459" s="5">
        <f t="shared" si="804"/>
        <v>0</v>
      </c>
      <c r="CJ459" s="5">
        <f t="shared" si="805"/>
        <v>0</v>
      </c>
      <c r="CK459" s="5">
        <f t="shared" si="806"/>
        <v>0</v>
      </c>
      <c r="CL459" s="5">
        <f t="shared" si="807"/>
        <v>0</v>
      </c>
      <c r="CM459" s="5">
        <f t="shared" si="808"/>
        <v>0</v>
      </c>
      <c r="CN459" s="5">
        <f t="shared" si="809"/>
        <v>0</v>
      </c>
      <c r="CO459" s="5">
        <f t="shared" si="810"/>
        <v>0</v>
      </c>
      <c r="CP459" s="5">
        <f t="shared" si="811"/>
        <v>0</v>
      </c>
      <c r="CQ459" s="5">
        <f t="shared" si="812"/>
        <v>0</v>
      </c>
      <c r="CR459" s="5">
        <f t="shared" si="813"/>
        <v>0</v>
      </c>
      <c r="CS459" s="5">
        <f t="shared" si="814"/>
        <v>0</v>
      </c>
      <c r="CT459" s="5">
        <f t="shared" si="815"/>
        <v>0</v>
      </c>
      <c r="CU459" s="5">
        <f t="shared" si="816"/>
        <v>0</v>
      </c>
      <c r="CV459" s="5">
        <f t="shared" si="817"/>
        <v>0</v>
      </c>
      <c r="CW459" s="5">
        <f t="shared" si="818"/>
        <v>0</v>
      </c>
      <c r="CX459" s="5">
        <f t="shared" si="819"/>
        <v>0</v>
      </c>
      <c r="CY459" s="5">
        <f t="shared" si="820"/>
        <v>0</v>
      </c>
      <c r="CZ459" s="5">
        <f t="shared" si="821"/>
        <v>0</v>
      </c>
      <c r="DA459" s="5">
        <f t="shared" si="822"/>
        <v>0</v>
      </c>
      <c r="DB459" s="5">
        <f t="shared" si="823"/>
        <v>0</v>
      </c>
      <c r="DC459" s="5">
        <f t="shared" si="824"/>
        <v>0</v>
      </c>
      <c r="DD459" s="5">
        <f t="shared" si="825"/>
        <v>0</v>
      </c>
      <c r="DE459" s="5">
        <f t="shared" si="826"/>
        <v>0</v>
      </c>
      <c r="DF459" s="5">
        <f t="shared" si="827"/>
        <v>0</v>
      </c>
      <c r="DG459" s="5">
        <f t="shared" si="828"/>
        <v>0</v>
      </c>
      <c r="DH459" s="5">
        <f t="shared" si="829"/>
        <v>0</v>
      </c>
      <c r="DI459" s="5">
        <f t="shared" si="830"/>
        <v>0</v>
      </c>
      <c r="DJ459" s="5">
        <f t="shared" si="831"/>
        <v>0</v>
      </c>
      <c r="DK459" s="5">
        <f t="shared" si="832"/>
        <v>0</v>
      </c>
      <c r="DL459" s="5">
        <f t="shared" si="833"/>
        <v>0</v>
      </c>
      <c r="DM459" s="5">
        <f t="shared" si="834"/>
        <v>0</v>
      </c>
      <c r="DN459" s="5">
        <f t="shared" si="835"/>
        <v>0</v>
      </c>
      <c r="DO459" s="5">
        <f t="shared" si="836"/>
        <v>0</v>
      </c>
      <c r="DP459" s="5">
        <f t="shared" si="837"/>
        <v>0</v>
      </c>
      <c r="DQ459" s="5">
        <f t="shared" si="838"/>
        <v>0</v>
      </c>
      <c r="DS459" s="5">
        <f t="shared" si="949"/>
        <v>2</v>
      </c>
      <c r="DT459" s="5">
        <f t="shared" si="839"/>
        <v>0</v>
      </c>
      <c r="DU459" s="5">
        <f t="shared" si="840"/>
        <v>0</v>
      </c>
      <c r="DV459" s="5">
        <f t="shared" si="841"/>
        <v>0</v>
      </c>
      <c r="DW459" s="5">
        <f t="shared" si="842"/>
        <v>0</v>
      </c>
      <c r="DX459" s="5">
        <f t="shared" si="843"/>
        <v>0</v>
      </c>
      <c r="DY459" s="5">
        <f t="shared" si="844"/>
        <v>0</v>
      </c>
      <c r="DZ459" s="5">
        <f t="shared" si="845"/>
        <v>0</v>
      </c>
      <c r="EA459" s="5">
        <f t="shared" si="846"/>
        <v>0</v>
      </c>
      <c r="EB459" s="5">
        <f t="shared" si="847"/>
        <v>1</v>
      </c>
      <c r="EC459" s="5">
        <f t="shared" si="848"/>
        <v>0</v>
      </c>
      <c r="ED459" s="5">
        <f t="shared" si="849"/>
        <v>0</v>
      </c>
      <c r="EE459" s="5">
        <f t="shared" si="850"/>
        <v>0</v>
      </c>
      <c r="EF459" s="5">
        <f t="shared" si="851"/>
        <v>0</v>
      </c>
      <c r="EG459" s="5">
        <f t="shared" si="852"/>
        <v>0</v>
      </c>
      <c r="EH459" s="5">
        <f t="shared" si="853"/>
        <v>0</v>
      </c>
      <c r="EI459" s="5">
        <f t="shared" si="854"/>
        <v>0</v>
      </c>
      <c r="EJ459" s="5">
        <f t="shared" si="855"/>
        <v>0</v>
      </c>
      <c r="EK459" s="5">
        <f t="shared" si="856"/>
        <v>0</v>
      </c>
      <c r="EL459" s="5">
        <f t="shared" si="857"/>
        <v>3</v>
      </c>
      <c r="EM459" s="5">
        <f t="shared" si="858"/>
        <v>0</v>
      </c>
      <c r="EN459" s="5">
        <f t="shared" si="859"/>
        <v>0</v>
      </c>
      <c r="EO459" s="5">
        <f t="shared" si="860"/>
        <v>0</v>
      </c>
      <c r="EP459" s="5">
        <f t="shared" si="861"/>
        <v>0</v>
      </c>
      <c r="EQ459" s="5">
        <f t="shared" si="862"/>
        <v>0</v>
      </c>
      <c r="ER459" s="5">
        <f t="shared" si="863"/>
        <v>0</v>
      </c>
      <c r="ES459" s="5">
        <f t="shared" si="864"/>
        <v>0</v>
      </c>
      <c r="ET459" s="5">
        <f t="shared" si="865"/>
        <v>0</v>
      </c>
      <c r="EU459" s="5">
        <f t="shared" si="866"/>
        <v>0</v>
      </c>
      <c r="EV459" s="5">
        <f t="shared" si="867"/>
        <v>0</v>
      </c>
      <c r="EW459" s="5">
        <f t="shared" si="868"/>
        <v>0</v>
      </c>
      <c r="EX459" s="5">
        <f t="shared" si="869"/>
        <v>0</v>
      </c>
      <c r="EY459" s="5">
        <f t="shared" si="870"/>
        <v>0</v>
      </c>
      <c r="EZ459" s="5">
        <f t="shared" si="871"/>
        <v>4</v>
      </c>
      <c r="FA459" s="5">
        <f t="shared" si="872"/>
        <v>0</v>
      </c>
      <c r="FB459" s="5">
        <f t="shared" si="873"/>
        <v>0</v>
      </c>
      <c r="FD459" s="5">
        <f t="shared" si="950"/>
        <v>0</v>
      </c>
      <c r="FE459" s="5">
        <f t="shared" si="874"/>
        <v>0</v>
      </c>
      <c r="FF459" s="5">
        <f t="shared" si="875"/>
        <v>0</v>
      </c>
      <c r="FG459" s="5">
        <f t="shared" si="876"/>
        <v>0</v>
      </c>
      <c r="FH459" s="5">
        <f t="shared" si="877"/>
        <v>0</v>
      </c>
      <c r="FI459" s="5">
        <f t="shared" si="878"/>
        <v>0</v>
      </c>
      <c r="FJ459" s="5">
        <f t="shared" si="879"/>
        <v>0</v>
      </c>
      <c r="FK459" s="5">
        <f t="shared" si="880"/>
        <v>0</v>
      </c>
      <c r="FL459" s="5">
        <f t="shared" si="881"/>
        <v>0</v>
      </c>
      <c r="FM459" s="5">
        <f t="shared" si="882"/>
        <v>0</v>
      </c>
      <c r="FN459" s="5">
        <f t="shared" si="883"/>
        <v>0</v>
      </c>
      <c r="FO459" s="5">
        <f t="shared" si="884"/>
        <v>0</v>
      </c>
      <c r="FP459" s="5">
        <f t="shared" si="885"/>
        <v>0</v>
      </c>
      <c r="FQ459" s="5">
        <f t="shared" si="886"/>
        <v>0</v>
      </c>
      <c r="FR459" s="5">
        <f t="shared" si="887"/>
        <v>0</v>
      </c>
      <c r="FS459" s="5">
        <f t="shared" si="888"/>
        <v>0</v>
      </c>
      <c r="FT459" s="5">
        <f t="shared" si="889"/>
        <v>0</v>
      </c>
      <c r="FU459" s="5">
        <f t="shared" si="890"/>
        <v>0</v>
      </c>
      <c r="FV459" s="5">
        <f t="shared" si="891"/>
        <v>0</v>
      </c>
      <c r="FW459" s="5">
        <f t="shared" si="892"/>
        <v>0</v>
      </c>
      <c r="FX459" s="5">
        <f t="shared" si="893"/>
        <v>0</v>
      </c>
      <c r="FY459" s="5">
        <f t="shared" si="894"/>
        <v>0</v>
      </c>
      <c r="FZ459" s="5">
        <f t="shared" si="895"/>
        <v>0</v>
      </c>
      <c r="GA459" s="5">
        <f t="shared" si="896"/>
        <v>0</v>
      </c>
      <c r="GB459" s="5">
        <f t="shared" si="897"/>
        <v>0</v>
      </c>
      <c r="GC459" s="5">
        <f t="shared" si="898"/>
        <v>0</v>
      </c>
      <c r="GD459" s="5">
        <f t="shared" si="899"/>
        <v>0</v>
      </c>
      <c r="GE459" s="5">
        <f t="shared" si="900"/>
        <v>0</v>
      </c>
      <c r="GF459" s="5">
        <f t="shared" si="901"/>
        <v>0</v>
      </c>
      <c r="GG459" s="5">
        <f t="shared" si="902"/>
        <v>0</v>
      </c>
      <c r="GH459" s="5">
        <f t="shared" si="903"/>
        <v>0</v>
      </c>
      <c r="GI459" s="5">
        <f t="shared" si="904"/>
        <v>0</v>
      </c>
      <c r="GJ459" s="5">
        <f t="shared" si="905"/>
        <v>0</v>
      </c>
      <c r="GK459" s="5">
        <f t="shared" si="906"/>
        <v>0</v>
      </c>
      <c r="GL459" s="5">
        <f t="shared" si="907"/>
        <v>0</v>
      </c>
      <c r="GM459" s="5">
        <f t="shared" si="908"/>
        <v>0</v>
      </c>
      <c r="GO459" s="23">
        <f t="shared" si="909"/>
        <v>0</v>
      </c>
      <c r="GP459" s="23">
        <f t="shared" si="910"/>
        <v>0</v>
      </c>
      <c r="GQ459" s="5">
        <f>+IF(GO459&gt;0, IF(COUNTIF(GO$149:GO459,GO459)&lt;=1,TRUE,FALSE),0)*$C$59*-1</f>
        <v>0</v>
      </c>
      <c r="GR459" s="5">
        <f>+IF(GP459&gt;0, IF(COUNTIF(GP$149:GP459,GP459)&lt;=1,TRUE,FALSE),0)*$C$59*-1</f>
        <v>0</v>
      </c>
    </row>
    <row r="460" spans="1:200" s="5" customFormat="1" hidden="1" outlineLevel="1" x14ac:dyDescent="0.2">
      <c r="A460" s="6"/>
      <c r="F460" s="35">
        <f t="shared" si="911"/>
        <v>11.469999999961786</v>
      </c>
      <c r="G460" s="20">
        <f t="shared" si="765"/>
        <v>0</v>
      </c>
      <c r="H460" s="20">
        <f t="shared" si="766"/>
        <v>0</v>
      </c>
      <c r="I460" s="37">
        <f t="shared" si="767"/>
        <v>0</v>
      </c>
      <c r="J460" s="33">
        <f t="shared" si="768"/>
        <v>11.469999999961786</v>
      </c>
      <c r="L460" s="5">
        <f t="shared" si="951"/>
        <v>-33.83000000000402</v>
      </c>
      <c r="M460" s="5">
        <f t="shared" si="912"/>
        <v>0</v>
      </c>
      <c r="N460" s="5">
        <f t="shared" si="913"/>
        <v>0</v>
      </c>
      <c r="O460" s="5">
        <f t="shared" si="914"/>
        <v>0</v>
      </c>
      <c r="P460" s="5">
        <f t="shared" si="915"/>
        <v>0</v>
      </c>
      <c r="Q460" s="5">
        <f t="shared" si="916"/>
        <v>0</v>
      </c>
      <c r="R460" s="5">
        <f t="shared" si="917"/>
        <v>0</v>
      </c>
      <c r="S460" s="5">
        <f t="shared" si="918"/>
        <v>0</v>
      </c>
      <c r="T460" s="5">
        <f t="shared" si="919"/>
        <v>0</v>
      </c>
      <c r="U460" s="5">
        <f t="shared" si="920"/>
        <v>-54.400000000000531</v>
      </c>
      <c r="V460" s="5">
        <f t="shared" si="921"/>
        <v>0</v>
      </c>
      <c r="W460" s="5">
        <f t="shared" si="922"/>
        <v>0</v>
      </c>
      <c r="X460" s="5">
        <f t="shared" si="923"/>
        <v>0</v>
      </c>
      <c r="Y460" s="5">
        <f t="shared" si="924"/>
        <v>0</v>
      </c>
      <c r="Z460" s="5">
        <f t="shared" si="925"/>
        <v>0</v>
      </c>
      <c r="AA460" s="5">
        <f t="shared" si="926"/>
        <v>0</v>
      </c>
      <c r="AB460" s="5">
        <f t="shared" si="927"/>
        <v>0</v>
      </c>
      <c r="AC460" s="5">
        <f t="shared" si="928"/>
        <v>0</v>
      </c>
      <c r="AD460" s="5">
        <f t="shared" si="929"/>
        <v>0</v>
      </c>
      <c r="AE460" s="5">
        <f t="shared" si="930"/>
        <v>-14.599999999999881</v>
      </c>
      <c r="AF460" s="5">
        <f t="shared" si="931"/>
        <v>0</v>
      </c>
      <c r="AG460" s="5">
        <f t="shared" si="932"/>
        <v>0</v>
      </c>
      <c r="AH460" s="5">
        <f t="shared" si="933"/>
        <v>0</v>
      </c>
      <c r="AI460" s="5">
        <f t="shared" si="934"/>
        <v>0</v>
      </c>
      <c r="AJ460" s="5">
        <f t="shared" si="935"/>
        <v>0</v>
      </c>
      <c r="AK460" s="5">
        <f t="shared" si="936"/>
        <v>0</v>
      </c>
      <c r="AL460" s="5">
        <f t="shared" si="937"/>
        <v>0</v>
      </c>
      <c r="AM460" s="5">
        <f t="shared" si="938"/>
        <v>0</v>
      </c>
      <c r="AN460" s="5">
        <f t="shared" si="939"/>
        <v>0</v>
      </c>
      <c r="AO460" s="5">
        <f t="shared" si="940"/>
        <v>62.759999999998669</v>
      </c>
      <c r="AP460" s="5">
        <f t="shared" si="941"/>
        <v>0</v>
      </c>
      <c r="AQ460" s="5">
        <f t="shared" si="942"/>
        <v>0</v>
      </c>
      <c r="AR460" s="5">
        <f t="shared" si="943"/>
        <v>40</v>
      </c>
      <c r="AS460" s="5">
        <f t="shared" si="944"/>
        <v>-11.400000000000119</v>
      </c>
      <c r="AT460" s="5">
        <f t="shared" si="945"/>
        <v>0</v>
      </c>
      <c r="AU460" s="5">
        <f t="shared" si="946"/>
        <v>0</v>
      </c>
      <c r="AW460" s="5">
        <f t="shared" si="947"/>
        <v>0</v>
      </c>
      <c r="AX460" s="5">
        <f t="shared" si="769"/>
        <v>0</v>
      </c>
      <c r="AY460" s="5">
        <f t="shared" si="770"/>
        <v>0</v>
      </c>
      <c r="AZ460" s="5">
        <f t="shared" si="771"/>
        <v>0</v>
      </c>
      <c r="BA460" s="5">
        <f t="shared" si="772"/>
        <v>0</v>
      </c>
      <c r="BB460" s="5">
        <f t="shared" si="773"/>
        <v>0</v>
      </c>
      <c r="BC460" s="5">
        <f t="shared" si="774"/>
        <v>0</v>
      </c>
      <c r="BD460" s="5">
        <f t="shared" si="775"/>
        <v>0</v>
      </c>
      <c r="BE460" s="5">
        <f t="shared" si="776"/>
        <v>0</v>
      </c>
      <c r="BF460" s="5">
        <f t="shared" si="777"/>
        <v>0</v>
      </c>
      <c r="BG460" s="5">
        <f t="shared" si="778"/>
        <v>0</v>
      </c>
      <c r="BH460" s="5">
        <f t="shared" si="779"/>
        <v>0</v>
      </c>
      <c r="BI460" s="5">
        <f t="shared" si="780"/>
        <v>0</v>
      </c>
      <c r="BJ460" s="5">
        <f t="shared" si="781"/>
        <v>0</v>
      </c>
      <c r="BK460" s="5">
        <f t="shared" si="782"/>
        <v>0</v>
      </c>
      <c r="BL460" s="5">
        <f t="shared" si="783"/>
        <v>0</v>
      </c>
      <c r="BM460" s="5">
        <f t="shared" si="784"/>
        <v>0</v>
      </c>
      <c r="BN460" s="5">
        <f t="shared" si="785"/>
        <v>0</v>
      </c>
      <c r="BO460" s="5">
        <f t="shared" si="786"/>
        <v>0</v>
      </c>
      <c r="BP460" s="5">
        <f t="shared" si="787"/>
        <v>0</v>
      </c>
      <c r="BQ460" s="5">
        <f t="shared" si="788"/>
        <v>0</v>
      </c>
      <c r="BR460" s="5">
        <f t="shared" si="789"/>
        <v>0</v>
      </c>
      <c r="BS460" s="5">
        <f t="shared" si="790"/>
        <v>0</v>
      </c>
      <c r="BT460" s="5">
        <f t="shared" si="791"/>
        <v>0</v>
      </c>
      <c r="BU460" s="5">
        <f t="shared" si="792"/>
        <v>0</v>
      </c>
      <c r="BV460" s="5">
        <f t="shared" si="793"/>
        <v>0</v>
      </c>
      <c r="BW460" s="5">
        <f t="shared" si="794"/>
        <v>0</v>
      </c>
      <c r="BX460" s="5">
        <f t="shared" si="795"/>
        <v>0</v>
      </c>
      <c r="BY460" s="5">
        <f t="shared" si="796"/>
        <v>0</v>
      </c>
      <c r="BZ460" s="5">
        <f t="shared" si="797"/>
        <v>1</v>
      </c>
      <c r="CA460" s="5">
        <f t="shared" si="798"/>
        <v>0</v>
      </c>
      <c r="CB460" s="5">
        <f t="shared" si="799"/>
        <v>0</v>
      </c>
      <c r="CC460" s="5">
        <f t="shared" si="800"/>
        <v>2</v>
      </c>
      <c r="CD460" s="5">
        <f t="shared" si="801"/>
        <v>0</v>
      </c>
      <c r="CE460" s="5">
        <f t="shared" si="802"/>
        <v>0</v>
      </c>
      <c r="CF460" s="5">
        <f t="shared" si="803"/>
        <v>0</v>
      </c>
      <c r="CH460" s="5">
        <f t="shared" si="948"/>
        <v>0</v>
      </c>
      <c r="CI460" s="5">
        <f t="shared" si="804"/>
        <v>0</v>
      </c>
      <c r="CJ460" s="5">
        <f t="shared" si="805"/>
        <v>0</v>
      </c>
      <c r="CK460" s="5">
        <f t="shared" si="806"/>
        <v>0</v>
      </c>
      <c r="CL460" s="5">
        <f t="shared" si="807"/>
        <v>0</v>
      </c>
      <c r="CM460" s="5">
        <f t="shared" si="808"/>
        <v>0</v>
      </c>
      <c r="CN460" s="5">
        <f t="shared" si="809"/>
        <v>0</v>
      </c>
      <c r="CO460" s="5">
        <f t="shared" si="810"/>
        <v>0</v>
      </c>
      <c r="CP460" s="5">
        <f t="shared" si="811"/>
        <v>0</v>
      </c>
      <c r="CQ460" s="5">
        <f t="shared" si="812"/>
        <v>0</v>
      </c>
      <c r="CR460" s="5">
        <f t="shared" si="813"/>
        <v>0</v>
      </c>
      <c r="CS460" s="5">
        <f t="shared" si="814"/>
        <v>0</v>
      </c>
      <c r="CT460" s="5">
        <f t="shared" si="815"/>
        <v>0</v>
      </c>
      <c r="CU460" s="5">
        <f t="shared" si="816"/>
        <v>0</v>
      </c>
      <c r="CV460" s="5">
        <f t="shared" si="817"/>
        <v>0</v>
      </c>
      <c r="CW460" s="5">
        <f t="shared" si="818"/>
        <v>0</v>
      </c>
      <c r="CX460" s="5">
        <f t="shared" si="819"/>
        <v>0</v>
      </c>
      <c r="CY460" s="5">
        <f t="shared" si="820"/>
        <v>0</v>
      </c>
      <c r="CZ460" s="5">
        <f t="shared" si="821"/>
        <v>0</v>
      </c>
      <c r="DA460" s="5">
        <f t="shared" si="822"/>
        <v>0</v>
      </c>
      <c r="DB460" s="5">
        <f t="shared" si="823"/>
        <v>0</v>
      </c>
      <c r="DC460" s="5">
        <f t="shared" si="824"/>
        <v>0</v>
      </c>
      <c r="DD460" s="5">
        <f t="shared" si="825"/>
        <v>0</v>
      </c>
      <c r="DE460" s="5">
        <f t="shared" si="826"/>
        <v>0</v>
      </c>
      <c r="DF460" s="5">
        <f t="shared" si="827"/>
        <v>0</v>
      </c>
      <c r="DG460" s="5">
        <f t="shared" si="828"/>
        <v>0</v>
      </c>
      <c r="DH460" s="5">
        <f t="shared" si="829"/>
        <v>0</v>
      </c>
      <c r="DI460" s="5">
        <f t="shared" si="830"/>
        <v>0</v>
      </c>
      <c r="DJ460" s="5">
        <f t="shared" si="831"/>
        <v>0</v>
      </c>
      <c r="DK460" s="5">
        <f t="shared" si="832"/>
        <v>0</v>
      </c>
      <c r="DL460" s="5">
        <f t="shared" si="833"/>
        <v>0</v>
      </c>
      <c r="DM460" s="5">
        <f t="shared" si="834"/>
        <v>0</v>
      </c>
      <c r="DN460" s="5">
        <f t="shared" si="835"/>
        <v>0</v>
      </c>
      <c r="DO460" s="5">
        <f t="shared" si="836"/>
        <v>0</v>
      </c>
      <c r="DP460" s="5">
        <f t="shared" si="837"/>
        <v>0</v>
      </c>
      <c r="DQ460" s="5">
        <f t="shared" si="838"/>
        <v>0</v>
      </c>
      <c r="DS460" s="5">
        <f t="shared" si="949"/>
        <v>2</v>
      </c>
      <c r="DT460" s="5">
        <f t="shared" si="839"/>
        <v>0</v>
      </c>
      <c r="DU460" s="5">
        <f t="shared" si="840"/>
        <v>0</v>
      </c>
      <c r="DV460" s="5">
        <f t="shared" si="841"/>
        <v>0</v>
      </c>
      <c r="DW460" s="5">
        <f t="shared" si="842"/>
        <v>0</v>
      </c>
      <c r="DX460" s="5">
        <f t="shared" si="843"/>
        <v>0</v>
      </c>
      <c r="DY460" s="5">
        <f t="shared" si="844"/>
        <v>0</v>
      </c>
      <c r="DZ460" s="5">
        <f t="shared" si="845"/>
        <v>0</v>
      </c>
      <c r="EA460" s="5">
        <f t="shared" si="846"/>
        <v>0</v>
      </c>
      <c r="EB460" s="5">
        <f t="shared" si="847"/>
        <v>1</v>
      </c>
      <c r="EC460" s="5">
        <f t="shared" si="848"/>
        <v>0</v>
      </c>
      <c r="ED460" s="5">
        <f t="shared" si="849"/>
        <v>0</v>
      </c>
      <c r="EE460" s="5">
        <f t="shared" si="850"/>
        <v>0</v>
      </c>
      <c r="EF460" s="5">
        <f t="shared" si="851"/>
        <v>0</v>
      </c>
      <c r="EG460" s="5">
        <f t="shared" si="852"/>
        <v>0</v>
      </c>
      <c r="EH460" s="5">
        <f t="shared" si="853"/>
        <v>0</v>
      </c>
      <c r="EI460" s="5">
        <f t="shared" si="854"/>
        <v>0</v>
      </c>
      <c r="EJ460" s="5">
        <f t="shared" si="855"/>
        <v>0</v>
      </c>
      <c r="EK460" s="5">
        <f t="shared" si="856"/>
        <v>0</v>
      </c>
      <c r="EL460" s="5">
        <f t="shared" si="857"/>
        <v>3</v>
      </c>
      <c r="EM460" s="5">
        <f t="shared" si="858"/>
        <v>0</v>
      </c>
      <c r="EN460" s="5">
        <f t="shared" si="859"/>
        <v>0</v>
      </c>
      <c r="EO460" s="5">
        <f t="shared" si="860"/>
        <v>0</v>
      </c>
      <c r="EP460" s="5">
        <f t="shared" si="861"/>
        <v>0</v>
      </c>
      <c r="EQ460" s="5">
        <f t="shared" si="862"/>
        <v>0</v>
      </c>
      <c r="ER460" s="5">
        <f t="shared" si="863"/>
        <v>0</v>
      </c>
      <c r="ES460" s="5">
        <f t="shared" si="864"/>
        <v>0</v>
      </c>
      <c r="ET460" s="5">
        <f t="shared" si="865"/>
        <v>0</v>
      </c>
      <c r="EU460" s="5">
        <f t="shared" si="866"/>
        <v>0</v>
      </c>
      <c r="EV460" s="5">
        <f t="shared" si="867"/>
        <v>0</v>
      </c>
      <c r="EW460" s="5">
        <f t="shared" si="868"/>
        <v>0</v>
      </c>
      <c r="EX460" s="5">
        <f t="shared" si="869"/>
        <v>0</v>
      </c>
      <c r="EY460" s="5">
        <f t="shared" si="870"/>
        <v>0</v>
      </c>
      <c r="EZ460" s="5">
        <f t="shared" si="871"/>
        <v>4</v>
      </c>
      <c r="FA460" s="5">
        <f t="shared" si="872"/>
        <v>0</v>
      </c>
      <c r="FB460" s="5">
        <f t="shared" si="873"/>
        <v>0</v>
      </c>
      <c r="FD460" s="5">
        <f t="shared" si="950"/>
        <v>0</v>
      </c>
      <c r="FE460" s="5">
        <f t="shared" si="874"/>
        <v>0</v>
      </c>
      <c r="FF460" s="5">
        <f t="shared" si="875"/>
        <v>0</v>
      </c>
      <c r="FG460" s="5">
        <f t="shared" si="876"/>
        <v>0</v>
      </c>
      <c r="FH460" s="5">
        <f t="shared" si="877"/>
        <v>0</v>
      </c>
      <c r="FI460" s="5">
        <f t="shared" si="878"/>
        <v>0</v>
      </c>
      <c r="FJ460" s="5">
        <f t="shared" si="879"/>
        <v>0</v>
      </c>
      <c r="FK460" s="5">
        <f t="shared" si="880"/>
        <v>0</v>
      </c>
      <c r="FL460" s="5">
        <f t="shared" si="881"/>
        <v>0</v>
      </c>
      <c r="FM460" s="5">
        <f t="shared" si="882"/>
        <v>0</v>
      </c>
      <c r="FN460" s="5">
        <f t="shared" si="883"/>
        <v>0</v>
      </c>
      <c r="FO460" s="5">
        <f t="shared" si="884"/>
        <v>0</v>
      </c>
      <c r="FP460" s="5">
        <f t="shared" si="885"/>
        <v>0</v>
      </c>
      <c r="FQ460" s="5">
        <f t="shared" si="886"/>
        <v>0</v>
      </c>
      <c r="FR460" s="5">
        <f t="shared" si="887"/>
        <v>0</v>
      </c>
      <c r="FS460" s="5">
        <f t="shared" si="888"/>
        <v>0</v>
      </c>
      <c r="FT460" s="5">
        <f t="shared" si="889"/>
        <v>0</v>
      </c>
      <c r="FU460" s="5">
        <f t="shared" si="890"/>
        <v>0</v>
      </c>
      <c r="FV460" s="5">
        <f t="shared" si="891"/>
        <v>0</v>
      </c>
      <c r="FW460" s="5">
        <f t="shared" si="892"/>
        <v>0</v>
      </c>
      <c r="FX460" s="5">
        <f t="shared" si="893"/>
        <v>0</v>
      </c>
      <c r="FY460" s="5">
        <f t="shared" si="894"/>
        <v>0</v>
      </c>
      <c r="FZ460" s="5">
        <f t="shared" si="895"/>
        <v>0</v>
      </c>
      <c r="GA460" s="5">
        <f t="shared" si="896"/>
        <v>0</v>
      </c>
      <c r="GB460" s="5">
        <f t="shared" si="897"/>
        <v>0</v>
      </c>
      <c r="GC460" s="5">
        <f t="shared" si="898"/>
        <v>0</v>
      </c>
      <c r="GD460" s="5">
        <f t="shared" si="899"/>
        <v>0</v>
      </c>
      <c r="GE460" s="5">
        <f t="shared" si="900"/>
        <v>0</v>
      </c>
      <c r="GF460" s="5">
        <f t="shared" si="901"/>
        <v>0</v>
      </c>
      <c r="GG460" s="5">
        <f t="shared" si="902"/>
        <v>0</v>
      </c>
      <c r="GH460" s="5">
        <f t="shared" si="903"/>
        <v>0</v>
      </c>
      <c r="GI460" s="5">
        <f t="shared" si="904"/>
        <v>0</v>
      </c>
      <c r="GJ460" s="5">
        <f t="shared" si="905"/>
        <v>0</v>
      </c>
      <c r="GK460" s="5">
        <f t="shared" si="906"/>
        <v>0</v>
      </c>
      <c r="GL460" s="5">
        <f t="shared" si="907"/>
        <v>0</v>
      </c>
      <c r="GM460" s="5">
        <f t="shared" si="908"/>
        <v>0</v>
      </c>
      <c r="GO460" s="23">
        <f t="shared" si="909"/>
        <v>0</v>
      </c>
      <c r="GP460" s="23">
        <f t="shared" si="910"/>
        <v>0</v>
      </c>
      <c r="GQ460" s="5">
        <f>+IF(GO460&gt;0, IF(COUNTIF(GO$149:GO460,GO460)&lt;=1,TRUE,FALSE),0)*$C$59*-1</f>
        <v>0</v>
      </c>
      <c r="GR460" s="5">
        <f>+IF(GP460&gt;0, IF(COUNTIF(GP$149:GP460,GP460)&lt;=1,TRUE,FALSE),0)*$C$59*-1</f>
        <v>0</v>
      </c>
    </row>
    <row r="461" spans="1:200" s="5" customFormat="1" hidden="1" outlineLevel="1" x14ac:dyDescent="0.2">
      <c r="A461" s="6"/>
      <c r="F461" s="35">
        <f t="shared" si="911"/>
        <v>11.469999999961786</v>
      </c>
      <c r="G461" s="20">
        <f t="shared" si="765"/>
        <v>0</v>
      </c>
      <c r="H461" s="20">
        <f t="shared" si="766"/>
        <v>0</v>
      </c>
      <c r="I461" s="37">
        <f t="shared" si="767"/>
        <v>0</v>
      </c>
      <c r="J461" s="33">
        <f t="shared" si="768"/>
        <v>11.469999999961786</v>
      </c>
      <c r="L461" s="5">
        <f t="shared" si="951"/>
        <v>-33.83000000000402</v>
      </c>
      <c r="M461" s="5">
        <f t="shared" si="912"/>
        <v>0</v>
      </c>
      <c r="N461" s="5">
        <f t="shared" si="913"/>
        <v>0</v>
      </c>
      <c r="O461" s="5">
        <f t="shared" si="914"/>
        <v>0</v>
      </c>
      <c r="P461" s="5">
        <f t="shared" si="915"/>
        <v>0</v>
      </c>
      <c r="Q461" s="5">
        <f t="shared" si="916"/>
        <v>0</v>
      </c>
      <c r="R461" s="5">
        <f t="shared" si="917"/>
        <v>0</v>
      </c>
      <c r="S461" s="5">
        <f t="shared" si="918"/>
        <v>0</v>
      </c>
      <c r="T461" s="5">
        <f t="shared" si="919"/>
        <v>0</v>
      </c>
      <c r="U461" s="5">
        <f t="shared" si="920"/>
        <v>-54.400000000000531</v>
      </c>
      <c r="V461" s="5">
        <f t="shared" si="921"/>
        <v>0</v>
      </c>
      <c r="W461" s="5">
        <f t="shared" si="922"/>
        <v>0</v>
      </c>
      <c r="X461" s="5">
        <f t="shared" si="923"/>
        <v>0</v>
      </c>
      <c r="Y461" s="5">
        <f t="shared" si="924"/>
        <v>0</v>
      </c>
      <c r="Z461" s="5">
        <f t="shared" si="925"/>
        <v>0</v>
      </c>
      <c r="AA461" s="5">
        <f t="shared" si="926"/>
        <v>0</v>
      </c>
      <c r="AB461" s="5">
        <f t="shared" si="927"/>
        <v>0</v>
      </c>
      <c r="AC461" s="5">
        <f t="shared" si="928"/>
        <v>0</v>
      </c>
      <c r="AD461" s="5">
        <f t="shared" si="929"/>
        <v>0</v>
      </c>
      <c r="AE461" s="5">
        <f t="shared" si="930"/>
        <v>-14.599999999999881</v>
      </c>
      <c r="AF461" s="5">
        <f t="shared" si="931"/>
        <v>0</v>
      </c>
      <c r="AG461" s="5">
        <f t="shared" si="932"/>
        <v>0</v>
      </c>
      <c r="AH461" s="5">
        <f t="shared" si="933"/>
        <v>0</v>
      </c>
      <c r="AI461" s="5">
        <f t="shared" si="934"/>
        <v>0</v>
      </c>
      <c r="AJ461" s="5">
        <f t="shared" si="935"/>
        <v>0</v>
      </c>
      <c r="AK461" s="5">
        <f t="shared" si="936"/>
        <v>0</v>
      </c>
      <c r="AL461" s="5">
        <f t="shared" si="937"/>
        <v>0</v>
      </c>
      <c r="AM461" s="5">
        <f t="shared" si="938"/>
        <v>0</v>
      </c>
      <c r="AN461" s="5">
        <f t="shared" si="939"/>
        <v>0</v>
      </c>
      <c r="AO461" s="5">
        <f t="shared" si="940"/>
        <v>62.759999999998669</v>
      </c>
      <c r="AP461" s="5">
        <f t="shared" si="941"/>
        <v>0</v>
      </c>
      <c r="AQ461" s="5">
        <f t="shared" si="942"/>
        <v>0</v>
      </c>
      <c r="AR461" s="5">
        <f t="shared" si="943"/>
        <v>40</v>
      </c>
      <c r="AS461" s="5">
        <f t="shared" si="944"/>
        <v>-11.400000000000119</v>
      </c>
      <c r="AT461" s="5">
        <f t="shared" si="945"/>
        <v>0</v>
      </c>
      <c r="AU461" s="5">
        <f t="shared" si="946"/>
        <v>0</v>
      </c>
      <c r="AW461" s="5">
        <f t="shared" si="947"/>
        <v>0</v>
      </c>
      <c r="AX461" s="5">
        <f t="shared" si="769"/>
        <v>0</v>
      </c>
      <c r="AY461" s="5">
        <f t="shared" si="770"/>
        <v>0</v>
      </c>
      <c r="AZ461" s="5">
        <f t="shared" si="771"/>
        <v>0</v>
      </c>
      <c r="BA461" s="5">
        <f t="shared" si="772"/>
        <v>0</v>
      </c>
      <c r="BB461" s="5">
        <f t="shared" si="773"/>
        <v>0</v>
      </c>
      <c r="BC461" s="5">
        <f t="shared" si="774"/>
        <v>0</v>
      </c>
      <c r="BD461" s="5">
        <f t="shared" si="775"/>
        <v>0</v>
      </c>
      <c r="BE461" s="5">
        <f t="shared" si="776"/>
        <v>0</v>
      </c>
      <c r="BF461" s="5">
        <f t="shared" si="777"/>
        <v>0</v>
      </c>
      <c r="BG461" s="5">
        <f t="shared" si="778"/>
        <v>0</v>
      </c>
      <c r="BH461" s="5">
        <f t="shared" si="779"/>
        <v>0</v>
      </c>
      <c r="BI461" s="5">
        <f t="shared" si="780"/>
        <v>0</v>
      </c>
      <c r="BJ461" s="5">
        <f t="shared" si="781"/>
        <v>0</v>
      </c>
      <c r="BK461" s="5">
        <f t="shared" si="782"/>
        <v>0</v>
      </c>
      <c r="BL461" s="5">
        <f t="shared" si="783"/>
        <v>0</v>
      </c>
      <c r="BM461" s="5">
        <f t="shared" si="784"/>
        <v>0</v>
      </c>
      <c r="BN461" s="5">
        <f t="shared" si="785"/>
        <v>0</v>
      </c>
      <c r="BO461" s="5">
        <f t="shared" si="786"/>
        <v>0</v>
      </c>
      <c r="BP461" s="5">
        <f t="shared" si="787"/>
        <v>0</v>
      </c>
      <c r="BQ461" s="5">
        <f t="shared" si="788"/>
        <v>0</v>
      </c>
      <c r="BR461" s="5">
        <f t="shared" si="789"/>
        <v>0</v>
      </c>
      <c r="BS461" s="5">
        <f t="shared" si="790"/>
        <v>0</v>
      </c>
      <c r="BT461" s="5">
        <f t="shared" si="791"/>
        <v>0</v>
      </c>
      <c r="BU461" s="5">
        <f t="shared" si="792"/>
        <v>0</v>
      </c>
      <c r="BV461" s="5">
        <f t="shared" si="793"/>
        <v>0</v>
      </c>
      <c r="BW461" s="5">
        <f t="shared" si="794"/>
        <v>0</v>
      </c>
      <c r="BX461" s="5">
        <f t="shared" si="795"/>
        <v>0</v>
      </c>
      <c r="BY461" s="5">
        <f t="shared" si="796"/>
        <v>0</v>
      </c>
      <c r="BZ461" s="5">
        <f t="shared" si="797"/>
        <v>1</v>
      </c>
      <c r="CA461" s="5">
        <f t="shared" si="798"/>
        <v>0</v>
      </c>
      <c r="CB461" s="5">
        <f t="shared" si="799"/>
        <v>0</v>
      </c>
      <c r="CC461" s="5">
        <f t="shared" si="800"/>
        <v>2</v>
      </c>
      <c r="CD461" s="5">
        <f t="shared" si="801"/>
        <v>0</v>
      </c>
      <c r="CE461" s="5">
        <f t="shared" si="802"/>
        <v>0</v>
      </c>
      <c r="CF461" s="5">
        <f t="shared" si="803"/>
        <v>0</v>
      </c>
      <c r="CH461" s="5">
        <f t="shared" si="948"/>
        <v>0</v>
      </c>
      <c r="CI461" s="5">
        <f t="shared" si="804"/>
        <v>0</v>
      </c>
      <c r="CJ461" s="5">
        <f t="shared" si="805"/>
        <v>0</v>
      </c>
      <c r="CK461" s="5">
        <f t="shared" si="806"/>
        <v>0</v>
      </c>
      <c r="CL461" s="5">
        <f t="shared" si="807"/>
        <v>0</v>
      </c>
      <c r="CM461" s="5">
        <f t="shared" si="808"/>
        <v>0</v>
      </c>
      <c r="CN461" s="5">
        <f t="shared" si="809"/>
        <v>0</v>
      </c>
      <c r="CO461" s="5">
        <f t="shared" si="810"/>
        <v>0</v>
      </c>
      <c r="CP461" s="5">
        <f t="shared" si="811"/>
        <v>0</v>
      </c>
      <c r="CQ461" s="5">
        <f t="shared" si="812"/>
        <v>0</v>
      </c>
      <c r="CR461" s="5">
        <f t="shared" si="813"/>
        <v>0</v>
      </c>
      <c r="CS461" s="5">
        <f t="shared" si="814"/>
        <v>0</v>
      </c>
      <c r="CT461" s="5">
        <f t="shared" si="815"/>
        <v>0</v>
      </c>
      <c r="CU461" s="5">
        <f t="shared" si="816"/>
        <v>0</v>
      </c>
      <c r="CV461" s="5">
        <f t="shared" si="817"/>
        <v>0</v>
      </c>
      <c r="CW461" s="5">
        <f t="shared" si="818"/>
        <v>0</v>
      </c>
      <c r="CX461" s="5">
        <f t="shared" si="819"/>
        <v>0</v>
      </c>
      <c r="CY461" s="5">
        <f t="shared" si="820"/>
        <v>0</v>
      </c>
      <c r="CZ461" s="5">
        <f t="shared" si="821"/>
        <v>0</v>
      </c>
      <c r="DA461" s="5">
        <f t="shared" si="822"/>
        <v>0</v>
      </c>
      <c r="DB461" s="5">
        <f t="shared" si="823"/>
        <v>0</v>
      </c>
      <c r="DC461" s="5">
        <f t="shared" si="824"/>
        <v>0</v>
      </c>
      <c r="DD461" s="5">
        <f t="shared" si="825"/>
        <v>0</v>
      </c>
      <c r="DE461" s="5">
        <f t="shared" si="826"/>
        <v>0</v>
      </c>
      <c r="DF461" s="5">
        <f t="shared" si="827"/>
        <v>0</v>
      </c>
      <c r="DG461" s="5">
        <f t="shared" si="828"/>
        <v>0</v>
      </c>
      <c r="DH461" s="5">
        <f t="shared" si="829"/>
        <v>0</v>
      </c>
      <c r="DI461" s="5">
        <f t="shared" si="830"/>
        <v>0</v>
      </c>
      <c r="DJ461" s="5">
        <f t="shared" si="831"/>
        <v>0</v>
      </c>
      <c r="DK461" s="5">
        <f t="shared" si="832"/>
        <v>0</v>
      </c>
      <c r="DL461" s="5">
        <f t="shared" si="833"/>
        <v>0</v>
      </c>
      <c r="DM461" s="5">
        <f t="shared" si="834"/>
        <v>0</v>
      </c>
      <c r="DN461" s="5">
        <f t="shared" si="835"/>
        <v>0</v>
      </c>
      <c r="DO461" s="5">
        <f t="shared" si="836"/>
        <v>0</v>
      </c>
      <c r="DP461" s="5">
        <f t="shared" si="837"/>
        <v>0</v>
      </c>
      <c r="DQ461" s="5">
        <f t="shared" si="838"/>
        <v>0</v>
      </c>
      <c r="DS461" s="5">
        <f t="shared" si="949"/>
        <v>2</v>
      </c>
      <c r="DT461" s="5">
        <f t="shared" si="839"/>
        <v>0</v>
      </c>
      <c r="DU461" s="5">
        <f t="shared" si="840"/>
        <v>0</v>
      </c>
      <c r="DV461" s="5">
        <f t="shared" si="841"/>
        <v>0</v>
      </c>
      <c r="DW461" s="5">
        <f t="shared" si="842"/>
        <v>0</v>
      </c>
      <c r="DX461" s="5">
        <f t="shared" si="843"/>
        <v>0</v>
      </c>
      <c r="DY461" s="5">
        <f t="shared" si="844"/>
        <v>0</v>
      </c>
      <c r="DZ461" s="5">
        <f t="shared" si="845"/>
        <v>0</v>
      </c>
      <c r="EA461" s="5">
        <f t="shared" si="846"/>
        <v>0</v>
      </c>
      <c r="EB461" s="5">
        <f t="shared" si="847"/>
        <v>1</v>
      </c>
      <c r="EC461" s="5">
        <f t="shared" si="848"/>
        <v>0</v>
      </c>
      <c r="ED461" s="5">
        <f t="shared" si="849"/>
        <v>0</v>
      </c>
      <c r="EE461" s="5">
        <f t="shared" si="850"/>
        <v>0</v>
      </c>
      <c r="EF461" s="5">
        <f t="shared" si="851"/>
        <v>0</v>
      </c>
      <c r="EG461" s="5">
        <f t="shared" si="852"/>
        <v>0</v>
      </c>
      <c r="EH461" s="5">
        <f t="shared" si="853"/>
        <v>0</v>
      </c>
      <c r="EI461" s="5">
        <f t="shared" si="854"/>
        <v>0</v>
      </c>
      <c r="EJ461" s="5">
        <f t="shared" si="855"/>
        <v>0</v>
      </c>
      <c r="EK461" s="5">
        <f t="shared" si="856"/>
        <v>0</v>
      </c>
      <c r="EL461" s="5">
        <f t="shared" si="857"/>
        <v>3</v>
      </c>
      <c r="EM461" s="5">
        <f t="shared" si="858"/>
        <v>0</v>
      </c>
      <c r="EN461" s="5">
        <f t="shared" si="859"/>
        <v>0</v>
      </c>
      <c r="EO461" s="5">
        <f t="shared" si="860"/>
        <v>0</v>
      </c>
      <c r="EP461" s="5">
        <f t="shared" si="861"/>
        <v>0</v>
      </c>
      <c r="EQ461" s="5">
        <f t="shared" si="862"/>
        <v>0</v>
      </c>
      <c r="ER461" s="5">
        <f t="shared" si="863"/>
        <v>0</v>
      </c>
      <c r="ES461" s="5">
        <f t="shared" si="864"/>
        <v>0</v>
      </c>
      <c r="ET461" s="5">
        <f t="shared" si="865"/>
        <v>0</v>
      </c>
      <c r="EU461" s="5">
        <f t="shared" si="866"/>
        <v>0</v>
      </c>
      <c r="EV461" s="5">
        <f t="shared" si="867"/>
        <v>0</v>
      </c>
      <c r="EW461" s="5">
        <f t="shared" si="868"/>
        <v>0</v>
      </c>
      <c r="EX461" s="5">
        <f t="shared" si="869"/>
        <v>0</v>
      </c>
      <c r="EY461" s="5">
        <f t="shared" si="870"/>
        <v>0</v>
      </c>
      <c r="EZ461" s="5">
        <f t="shared" si="871"/>
        <v>4</v>
      </c>
      <c r="FA461" s="5">
        <f t="shared" si="872"/>
        <v>0</v>
      </c>
      <c r="FB461" s="5">
        <f t="shared" si="873"/>
        <v>0</v>
      </c>
      <c r="FD461" s="5">
        <f t="shared" si="950"/>
        <v>0</v>
      </c>
      <c r="FE461" s="5">
        <f t="shared" si="874"/>
        <v>0</v>
      </c>
      <c r="FF461" s="5">
        <f t="shared" si="875"/>
        <v>0</v>
      </c>
      <c r="FG461" s="5">
        <f t="shared" si="876"/>
        <v>0</v>
      </c>
      <c r="FH461" s="5">
        <f t="shared" si="877"/>
        <v>0</v>
      </c>
      <c r="FI461" s="5">
        <f t="shared" si="878"/>
        <v>0</v>
      </c>
      <c r="FJ461" s="5">
        <f t="shared" si="879"/>
        <v>0</v>
      </c>
      <c r="FK461" s="5">
        <f t="shared" si="880"/>
        <v>0</v>
      </c>
      <c r="FL461" s="5">
        <f t="shared" si="881"/>
        <v>0</v>
      </c>
      <c r="FM461" s="5">
        <f t="shared" si="882"/>
        <v>0</v>
      </c>
      <c r="FN461" s="5">
        <f t="shared" si="883"/>
        <v>0</v>
      </c>
      <c r="FO461" s="5">
        <f t="shared" si="884"/>
        <v>0</v>
      </c>
      <c r="FP461" s="5">
        <f t="shared" si="885"/>
        <v>0</v>
      </c>
      <c r="FQ461" s="5">
        <f t="shared" si="886"/>
        <v>0</v>
      </c>
      <c r="FR461" s="5">
        <f t="shared" si="887"/>
        <v>0</v>
      </c>
      <c r="FS461" s="5">
        <f t="shared" si="888"/>
        <v>0</v>
      </c>
      <c r="FT461" s="5">
        <f t="shared" si="889"/>
        <v>0</v>
      </c>
      <c r="FU461" s="5">
        <f t="shared" si="890"/>
        <v>0</v>
      </c>
      <c r="FV461" s="5">
        <f t="shared" si="891"/>
        <v>0</v>
      </c>
      <c r="FW461" s="5">
        <f t="shared" si="892"/>
        <v>0</v>
      </c>
      <c r="FX461" s="5">
        <f t="shared" si="893"/>
        <v>0</v>
      </c>
      <c r="FY461" s="5">
        <f t="shared" si="894"/>
        <v>0</v>
      </c>
      <c r="FZ461" s="5">
        <f t="shared" si="895"/>
        <v>0</v>
      </c>
      <c r="GA461" s="5">
        <f t="shared" si="896"/>
        <v>0</v>
      </c>
      <c r="GB461" s="5">
        <f t="shared" si="897"/>
        <v>0</v>
      </c>
      <c r="GC461" s="5">
        <f t="shared" si="898"/>
        <v>0</v>
      </c>
      <c r="GD461" s="5">
        <f t="shared" si="899"/>
        <v>0</v>
      </c>
      <c r="GE461" s="5">
        <f t="shared" si="900"/>
        <v>0</v>
      </c>
      <c r="GF461" s="5">
        <f t="shared" si="901"/>
        <v>0</v>
      </c>
      <c r="GG461" s="5">
        <f t="shared" si="902"/>
        <v>0</v>
      </c>
      <c r="GH461" s="5">
        <f t="shared" si="903"/>
        <v>0</v>
      </c>
      <c r="GI461" s="5">
        <f t="shared" si="904"/>
        <v>0</v>
      </c>
      <c r="GJ461" s="5">
        <f t="shared" si="905"/>
        <v>0</v>
      </c>
      <c r="GK461" s="5">
        <f t="shared" si="906"/>
        <v>0</v>
      </c>
      <c r="GL461" s="5">
        <f t="shared" si="907"/>
        <v>0</v>
      </c>
      <c r="GM461" s="5">
        <f t="shared" si="908"/>
        <v>0</v>
      </c>
      <c r="GO461" s="23">
        <f t="shared" si="909"/>
        <v>0</v>
      </c>
      <c r="GP461" s="23">
        <f t="shared" si="910"/>
        <v>0</v>
      </c>
      <c r="GQ461" s="5">
        <f>+IF(GO461&gt;0, IF(COUNTIF(GO$149:GO461,GO461)&lt;=1,TRUE,FALSE),0)*$C$59*-1</f>
        <v>0</v>
      </c>
      <c r="GR461" s="5">
        <f>+IF(GP461&gt;0, IF(COUNTIF(GP$149:GP461,GP461)&lt;=1,TRUE,FALSE),0)*$C$59*-1</f>
        <v>0</v>
      </c>
    </row>
    <row r="462" spans="1:200" s="5" customFormat="1" hidden="1" outlineLevel="1" x14ac:dyDescent="0.2">
      <c r="A462" s="6"/>
      <c r="F462" s="35">
        <f t="shared" si="911"/>
        <v>11.469999999961786</v>
      </c>
      <c r="G462" s="20">
        <f t="shared" si="765"/>
        <v>0</v>
      </c>
      <c r="H462" s="20">
        <f t="shared" si="766"/>
        <v>0</v>
      </c>
      <c r="I462" s="37">
        <f t="shared" si="767"/>
        <v>0</v>
      </c>
      <c r="J462" s="33">
        <f t="shared" si="768"/>
        <v>11.469999999961786</v>
      </c>
      <c r="L462" s="5">
        <f t="shared" si="951"/>
        <v>-33.83000000000402</v>
      </c>
      <c r="M462" s="5">
        <f t="shared" si="912"/>
        <v>0</v>
      </c>
      <c r="N462" s="5">
        <f t="shared" si="913"/>
        <v>0</v>
      </c>
      <c r="O462" s="5">
        <f t="shared" si="914"/>
        <v>0</v>
      </c>
      <c r="P462" s="5">
        <f t="shared" si="915"/>
        <v>0</v>
      </c>
      <c r="Q462" s="5">
        <f t="shared" si="916"/>
        <v>0</v>
      </c>
      <c r="R462" s="5">
        <f t="shared" si="917"/>
        <v>0</v>
      </c>
      <c r="S462" s="5">
        <f t="shared" si="918"/>
        <v>0</v>
      </c>
      <c r="T462" s="5">
        <f t="shared" si="919"/>
        <v>0</v>
      </c>
      <c r="U462" s="5">
        <f t="shared" si="920"/>
        <v>-54.400000000000531</v>
      </c>
      <c r="V462" s="5">
        <f t="shared" si="921"/>
        <v>0</v>
      </c>
      <c r="W462" s="5">
        <f t="shared" si="922"/>
        <v>0</v>
      </c>
      <c r="X462" s="5">
        <f t="shared" si="923"/>
        <v>0</v>
      </c>
      <c r="Y462" s="5">
        <f t="shared" si="924"/>
        <v>0</v>
      </c>
      <c r="Z462" s="5">
        <f t="shared" si="925"/>
        <v>0</v>
      </c>
      <c r="AA462" s="5">
        <f t="shared" si="926"/>
        <v>0</v>
      </c>
      <c r="AB462" s="5">
        <f t="shared" si="927"/>
        <v>0</v>
      </c>
      <c r="AC462" s="5">
        <f t="shared" si="928"/>
        <v>0</v>
      </c>
      <c r="AD462" s="5">
        <f t="shared" si="929"/>
        <v>0</v>
      </c>
      <c r="AE462" s="5">
        <f t="shared" si="930"/>
        <v>-14.599999999999881</v>
      </c>
      <c r="AF462" s="5">
        <f t="shared" si="931"/>
        <v>0</v>
      </c>
      <c r="AG462" s="5">
        <f t="shared" si="932"/>
        <v>0</v>
      </c>
      <c r="AH462" s="5">
        <f t="shared" si="933"/>
        <v>0</v>
      </c>
      <c r="AI462" s="5">
        <f t="shared" si="934"/>
        <v>0</v>
      </c>
      <c r="AJ462" s="5">
        <f t="shared" si="935"/>
        <v>0</v>
      </c>
      <c r="AK462" s="5">
        <f t="shared" si="936"/>
        <v>0</v>
      </c>
      <c r="AL462" s="5">
        <f t="shared" si="937"/>
        <v>0</v>
      </c>
      <c r="AM462" s="5">
        <f t="shared" si="938"/>
        <v>0</v>
      </c>
      <c r="AN462" s="5">
        <f t="shared" si="939"/>
        <v>0</v>
      </c>
      <c r="AO462" s="5">
        <f t="shared" si="940"/>
        <v>62.759999999998669</v>
      </c>
      <c r="AP462" s="5">
        <f t="shared" si="941"/>
        <v>0</v>
      </c>
      <c r="AQ462" s="5">
        <f t="shared" si="942"/>
        <v>0</v>
      </c>
      <c r="AR462" s="5">
        <f t="shared" si="943"/>
        <v>40</v>
      </c>
      <c r="AS462" s="5">
        <f t="shared" si="944"/>
        <v>-11.400000000000119</v>
      </c>
      <c r="AT462" s="5">
        <f t="shared" si="945"/>
        <v>0</v>
      </c>
      <c r="AU462" s="5">
        <f t="shared" si="946"/>
        <v>0</v>
      </c>
      <c r="AW462" s="5">
        <f t="shared" si="947"/>
        <v>0</v>
      </c>
      <c r="AX462" s="5">
        <f t="shared" si="769"/>
        <v>0</v>
      </c>
      <c r="AY462" s="5">
        <f t="shared" si="770"/>
        <v>0</v>
      </c>
      <c r="AZ462" s="5">
        <f t="shared" si="771"/>
        <v>0</v>
      </c>
      <c r="BA462" s="5">
        <f t="shared" si="772"/>
        <v>0</v>
      </c>
      <c r="BB462" s="5">
        <f t="shared" si="773"/>
        <v>0</v>
      </c>
      <c r="BC462" s="5">
        <f t="shared" si="774"/>
        <v>0</v>
      </c>
      <c r="BD462" s="5">
        <f t="shared" si="775"/>
        <v>0</v>
      </c>
      <c r="BE462" s="5">
        <f t="shared" si="776"/>
        <v>0</v>
      </c>
      <c r="BF462" s="5">
        <f t="shared" si="777"/>
        <v>0</v>
      </c>
      <c r="BG462" s="5">
        <f t="shared" si="778"/>
        <v>0</v>
      </c>
      <c r="BH462" s="5">
        <f t="shared" si="779"/>
        <v>0</v>
      </c>
      <c r="BI462" s="5">
        <f t="shared" si="780"/>
        <v>0</v>
      </c>
      <c r="BJ462" s="5">
        <f t="shared" si="781"/>
        <v>0</v>
      </c>
      <c r="BK462" s="5">
        <f t="shared" si="782"/>
        <v>0</v>
      </c>
      <c r="BL462" s="5">
        <f t="shared" si="783"/>
        <v>0</v>
      </c>
      <c r="BM462" s="5">
        <f t="shared" si="784"/>
        <v>0</v>
      </c>
      <c r="BN462" s="5">
        <f t="shared" si="785"/>
        <v>0</v>
      </c>
      <c r="BO462" s="5">
        <f t="shared" si="786"/>
        <v>0</v>
      </c>
      <c r="BP462" s="5">
        <f t="shared" si="787"/>
        <v>0</v>
      </c>
      <c r="BQ462" s="5">
        <f t="shared" si="788"/>
        <v>0</v>
      </c>
      <c r="BR462" s="5">
        <f t="shared" si="789"/>
        <v>0</v>
      </c>
      <c r="BS462" s="5">
        <f t="shared" si="790"/>
        <v>0</v>
      </c>
      <c r="BT462" s="5">
        <f t="shared" si="791"/>
        <v>0</v>
      </c>
      <c r="BU462" s="5">
        <f t="shared" si="792"/>
        <v>0</v>
      </c>
      <c r="BV462" s="5">
        <f t="shared" si="793"/>
        <v>0</v>
      </c>
      <c r="BW462" s="5">
        <f t="shared" si="794"/>
        <v>0</v>
      </c>
      <c r="BX462" s="5">
        <f t="shared" si="795"/>
        <v>0</v>
      </c>
      <c r="BY462" s="5">
        <f t="shared" si="796"/>
        <v>0</v>
      </c>
      <c r="BZ462" s="5">
        <f t="shared" si="797"/>
        <v>1</v>
      </c>
      <c r="CA462" s="5">
        <f t="shared" si="798"/>
        <v>0</v>
      </c>
      <c r="CB462" s="5">
        <f t="shared" si="799"/>
        <v>0</v>
      </c>
      <c r="CC462" s="5">
        <f t="shared" si="800"/>
        <v>2</v>
      </c>
      <c r="CD462" s="5">
        <f t="shared" si="801"/>
        <v>0</v>
      </c>
      <c r="CE462" s="5">
        <f t="shared" si="802"/>
        <v>0</v>
      </c>
      <c r="CF462" s="5">
        <f t="shared" si="803"/>
        <v>0</v>
      </c>
      <c r="CH462" s="5">
        <f t="shared" si="948"/>
        <v>0</v>
      </c>
      <c r="CI462" s="5">
        <f t="shared" si="804"/>
        <v>0</v>
      </c>
      <c r="CJ462" s="5">
        <f t="shared" si="805"/>
        <v>0</v>
      </c>
      <c r="CK462" s="5">
        <f t="shared" si="806"/>
        <v>0</v>
      </c>
      <c r="CL462" s="5">
        <f t="shared" si="807"/>
        <v>0</v>
      </c>
      <c r="CM462" s="5">
        <f t="shared" si="808"/>
        <v>0</v>
      </c>
      <c r="CN462" s="5">
        <f t="shared" si="809"/>
        <v>0</v>
      </c>
      <c r="CO462" s="5">
        <f t="shared" si="810"/>
        <v>0</v>
      </c>
      <c r="CP462" s="5">
        <f t="shared" si="811"/>
        <v>0</v>
      </c>
      <c r="CQ462" s="5">
        <f t="shared" si="812"/>
        <v>0</v>
      </c>
      <c r="CR462" s="5">
        <f t="shared" si="813"/>
        <v>0</v>
      </c>
      <c r="CS462" s="5">
        <f t="shared" si="814"/>
        <v>0</v>
      </c>
      <c r="CT462" s="5">
        <f t="shared" si="815"/>
        <v>0</v>
      </c>
      <c r="CU462" s="5">
        <f t="shared" si="816"/>
        <v>0</v>
      </c>
      <c r="CV462" s="5">
        <f t="shared" si="817"/>
        <v>0</v>
      </c>
      <c r="CW462" s="5">
        <f t="shared" si="818"/>
        <v>0</v>
      </c>
      <c r="CX462" s="5">
        <f t="shared" si="819"/>
        <v>0</v>
      </c>
      <c r="CY462" s="5">
        <f t="shared" si="820"/>
        <v>0</v>
      </c>
      <c r="CZ462" s="5">
        <f t="shared" si="821"/>
        <v>0</v>
      </c>
      <c r="DA462" s="5">
        <f t="shared" si="822"/>
        <v>0</v>
      </c>
      <c r="DB462" s="5">
        <f t="shared" si="823"/>
        <v>0</v>
      </c>
      <c r="DC462" s="5">
        <f t="shared" si="824"/>
        <v>0</v>
      </c>
      <c r="DD462" s="5">
        <f t="shared" si="825"/>
        <v>0</v>
      </c>
      <c r="DE462" s="5">
        <f t="shared" si="826"/>
        <v>0</v>
      </c>
      <c r="DF462" s="5">
        <f t="shared" si="827"/>
        <v>0</v>
      </c>
      <c r="DG462" s="5">
        <f t="shared" si="828"/>
        <v>0</v>
      </c>
      <c r="DH462" s="5">
        <f t="shared" si="829"/>
        <v>0</v>
      </c>
      <c r="DI462" s="5">
        <f t="shared" si="830"/>
        <v>0</v>
      </c>
      <c r="DJ462" s="5">
        <f t="shared" si="831"/>
        <v>0</v>
      </c>
      <c r="DK462" s="5">
        <f t="shared" si="832"/>
        <v>0</v>
      </c>
      <c r="DL462" s="5">
        <f t="shared" si="833"/>
        <v>0</v>
      </c>
      <c r="DM462" s="5">
        <f t="shared" si="834"/>
        <v>0</v>
      </c>
      <c r="DN462" s="5">
        <f t="shared" si="835"/>
        <v>0</v>
      </c>
      <c r="DO462" s="5">
        <f t="shared" si="836"/>
        <v>0</v>
      </c>
      <c r="DP462" s="5">
        <f t="shared" si="837"/>
        <v>0</v>
      </c>
      <c r="DQ462" s="5">
        <f t="shared" si="838"/>
        <v>0</v>
      </c>
      <c r="DS462" s="5">
        <f t="shared" si="949"/>
        <v>2</v>
      </c>
      <c r="DT462" s="5">
        <f t="shared" si="839"/>
        <v>0</v>
      </c>
      <c r="DU462" s="5">
        <f t="shared" si="840"/>
        <v>0</v>
      </c>
      <c r="DV462" s="5">
        <f t="shared" si="841"/>
        <v>0</v>
      </c>
      <c r="DW462" s="5">
        <f t="shared" si="842"/>
        <v>0</v>
      </c>
      <c r="DX462" s="5">
        <f t="shared" si="843"/>
        <v>0</v>
      </c>
      <c r="DY462" s="5">
        <f t="shared" si="844"/>
        <v>0</v>
      </c>
      <c r="DZ462" s="5">
        <f t="shared" si="845"/>
        <v>0</v>
      </c>
      <c r="EA462" s="5">
        <f t="shared" si="846"/>
        <v>0</v>
      </c>
      <c r="EB462" s="5">
        <f t="shared" si="847"/>
        <v>1</v>
      </c>
      <c r="EC462" s="5">
        <f t="shared" si="848"/>
        <v>0</v>
      </c>
      <c r="ED462" s="5">
        <f t="shared" si="849"/>
        <v>0</v>
      </c>
      <c r="EE462" s="5">
        <f t="shared" si="850"/>
        <v>0</v>
      </c>
      <c r="EF462" s="5">
        <f t="shared" si="851"/>
        <v>0</v>
      </c>
      <c r="EG462" s="5">
        <f t="shared" si="852"/>
        <v>0</v>
      </c>
      <c r="EH462" s="5">
        <f t="shared" si="853"/>
        <v>0</v>
      </c>
      <c r="EI462" s="5">
        <f t="shared" si="854"/>
        <v>0</v>
      </c>
      <c r="EJ462" s="5">
        <f t="shared" si="855"/>
        <v>0</v>
      </c>
      <c r="EK462" s="5">
        <f t="shared" si="856"/>
        <v>0</v>
      </c>
      <c r="EL462" s="5">
        <f t="shared" si="857"/>
        <v>3</v>
      </c>
      <c r="EM462" s="5">
        <f t="shared" si="858"/>
        <v>0</v>
      </c>
      <c r="EN462" s="5">
        <f t="shared" si="859"/>
        <v>0</v>
      </c>
      <c r="EO462" s="5">
        <f t="shared" si="860"/>
        <v>0</v>
      </c>
      <c r="EP462" s="5">
        <f t="shared" si="861"/>
        <v>0</v>
      </c>
      <c r="EQ462" s="5">
        <f t="shared" si="862"/>
        <v>0</v>
      </c>
      <c r="ER462" s="5">
        <f t="shared" si="863"/>
        <v>0</v>
      </c>
      <c r="ES462" s="5">
        <f t="shared" si="864"/>
        <v>0</v>
      </c>
      <c r="ET462" s="5">
        <f t="shared" si="865"/>
        <v>0</v>
      </c>
      <c r="EU462" s="5">
        <f t="shared" si="866"/>
        <v>0</v>
      </c>
      <c r="EV462" s="5">
        <f t="shared" si="867"/>
        <v>0</v>
      </c>
      <c r="EW462" s="5">
        <f t="shared" si="868"/>
        <v>0</v>
      </c>
      <c r="EX462" s="5">
        <f t="shared" si="869"/>
        <v>0</v>
      </c>
      <c r="EY462" s="5">
        <f t="shared" si="870"/>
        <v>0</v>
      </c>
      <c r="EZ462" s="5">
        <f t="shared" si="871"/>
        <v>4</v>
      </c>
      <c r="FA462" s="5">
        <f t="shared" si="872"/>
        <v>0</v>
      </c>
      <c r="FB462" s="5">
        <f t="shared" si="873"/>
        <v>0</v>
      </c>
      <c r="FD462" s="5">
        <f t="shared" si="950"/>
        <v>0</v>
      </c>
      <c r="FE462" s="5">
        <f t="shared" si="874"/>
        <v>0</v>
      </c>
      <c r="FF462" s="5">
        <f t="shared" si="875"/>
        <v>0</v>
      </c>
      <c r="FG462" s="5">
        <f t="shared" si="876"/>
        <v>0</v>
      </c>
      <c r="FH462" s="5">
        <f t="shared" si="877"/>
        <v>0</v>
      </c>
      <c r="FI462" s="5">
        <f t="shared" si="878"/>
        <v>0</v>
      </c>
      <c r="FJ462" s="5">
        <f t="shared" si="879"/>
        <v>0</v>
      </c>
      <c r="FK462" s="5">
        <f t="shared" si="880"/>
        <v>0</v>
      </c>
      <c r="FL462" s="5">
        <f t="shared" si="881"/>
        <v>0</v>
      </c>
      <c r="FM462" s="5">
        <f t="shared" si="882"/>
        <v>0</v>
      </c>
      <c r="FN462" s="5">
        <f t="shared" si="883"/>
        <v>0</v>
      </c>
      <c r="FO462" s="5">
        <f t="shared" si="884"/>
        <v>0</v>
      </c>
      <c r="FP462" s="5">
        <f t="shared" si="885"/>
        <v>0</v>
      </c>
      <c r="FQ462" s="5">
        <f t="shared" si="886"/>
        <v>0</v>
      </c>
      <c r="FR462" s="5">
        <f t="shared" si="887"/>
        <v>0</v>
      </c>
      <c r="FS462" s="5">
        <f t="shared" si="888"/>
        <v>0</v>
      </c>
      <c r="FT462" s="5">
        <f t="shared" si="889"/>
        <v>0</v>
      </c>
      <c r="FU462" s="5">
        <f t="shared" si="890"/>
        <v>0</v>
      </c>
      <c r="FV462" s="5">
        <f t="shared" si="891"/>
        <v>0</v>
      </c>
      <c r="FW462" s="5">
        <f t="shared" si="892"/>
        <v>0</v>
      </c>
      <c r="FX462" s="5">
        <f t="shared" si="893"/>
        <v>0</v>
      </c>
      <c r="FY462" s="5">
        <f t="shared" si="894"/>
        <v>0</v>
      </c>
      <c r="FZ462" s="5">
        <f t="shared" si="895"/>
        <v>0</v>
      </c>
      <c r="GA462" s="5">
        <f t="shared" si="896"/>
        <v>0</v>
      </c>
      <c r="GB462" s="5">
        <f t="shared" si="897"/>
        <v>0</v>
      </c>
      <c r="GC462" s="5">
        <f t="shared" si="898"/>
        <v>0</v>
      </c>
      <c r="GD462" s="5">
        <f t="shared" si="899"/>
        <v>0</v>
      </c>
      <c r="GE462" s="5">
        <f t="shared" si="900"/>
        <v>0</v>
      </c>
      <c r="GF462" s="5">
        <f t="shared" si="901"/>
        <v>0</v>
      </c>
      <c r="GG462" s="5">
        <f t="shared" si="902"/>
        <v>0</v>
      </c>
      <c r="GH462" s="5">
        <f t="shared" si="903"/>
        <v>0</v>
      </c>
      <c r="GI462" s="5">
        <f t="shared" si="904"/>
        <v>0</v>
      </c>
      <c r="GJ462" s="5">
        <f t="shared" si="905"/>
        <v>0</v>
      </c>
      <c r="GK462" s="5">
        <f t="shared" si="906"/>
        <v>0</v>
      </c>
      <c r="GL462" s="5">
        <f t="shared" si="907"/>
        <v>0</v>
      </c>
      <c r="GM462" s="5">
        <f t="shared" si="908"/>
        <v>0</v>
      </c>
      <c r="GO462" s="23">
        <f t="shared" si="909"/>
        <v>0</v>
      </c>
      <c r="GP462" s="23">
        <f t="shared" si="910"/>
        <v>0</v>
      </c>
      <c r="GQ462" s="5">
        <f>+IF(GO462&gt;0, IF(COUNTIF(GO$149:GO462,GO462)&lt;=1,TRUE,FALSE),0)*$C$59*-1</f>
        <v>0</v>
      </c>
      <c r="GR462" s="5">
        <f>+IF(GP462&gt;0, IF(COUNTIF(GP$149:GP462,GP462)&lt;=1,TRUE,FALSE),0)*$C$59*-1</f>
        <v>0</v>
      </c>
    </row>
    <row r="463" spans="1:200" s="5" customFormat="1" hidden="1" outlineLevel="1" x14ac:dyDescent="0.2">
      <c r="A463" s="6"/>
      <c r="F463" s="35">
        <f t="shared" si="911"/>
        <v>11.469999999961786</v>
      </c>
      <c r="G463" s="20">
        <f t="shared" si="765"/>
        <v>0</v>
      </c>
      <c r="H463" s="20">
        <f t="shared" si="766"/>
        <v>0</v>
      </c>
      <c r="I463" s="37">
        <f t="shared" si="767"/>
        <v>0</v>
      </c>
      <c r="J463" s="33">
        <f t="shared" si="768"/>
        <v>11.469999999961786</v>
      </c>
      <c r="L463" s="5">
        <f t="shared" si="951"/>
        <v>-33.83000000000402</v>
      </c>
      <c r="M463" s="5">
        <f t="shared" si="912"/>
        <v>0</v>
      </c>
      <c r="N463" s="5">
        <f t="shared" si="913"/>
        <v>0</v>
      </c>
      <c r="O463" s="5">
        <f t="shared" si="914"/>
        <v>0</v>
      </c>
      <c r="P463" s="5">
        <f t="shared" si="915"/>
        <v>0</v>
      </c>
      <c r="Q463" s="5">
        <f t="shared" si="916"/>
        <v>0</v>
      </c>
      <c r="R463" s="5">
        <f t="shared" si="917"/>
        <v>0</v>
      </c>
      <c r="S463" s="5">
        <f t="shared" si="918"/>
        <v>0</v>
      </c>
      <c r="T463" s="5">
        <f t="shared" si="919"/>
        <v>0</v>
      </c>
      <c r="U463" s="5">
        <f t="shared" si="920"/>
        <v>-54.400000000000531</v>
      </c>
      <c r="V463" s="5">
        <f t="shared" si="921"/>
        <v>0</v>
      </c>
      <c r="W463" s="5">
        <f t="shared" si="922"/>
        <v>0</v>
      </c>
      <c r="X463" s="5">
        <f t="shared" si="923"/>
        <v>0</v>
      </c>
      <c r="Y463" s="5">
        <f t="shared" si="924"/>
        <v>0</v>
      </c>
      <c r="Z463" s="5">
        <f t="shared" si="925"/>
        <v>0</v>
      </c>
      <c r="AA463" s="5">
        <f t="shared" si="926"/>
        <v>0</v>
      </c>
      <c r="AB463" s="5">
        <f t="shared" si="927"/>
        <v>0</v>
      </c>
      <c r="AC463" s="5">
        <f t="shared" si="928"/>
        <v>0</v>
      </c>
      <c r="AD463" s="5">
        <f t="shared" si="929"/>
        <v>0</v>
      </c>
      <c r="AE463" s="5">
        <f t="shared" si="930"/>
        <v>-14.599999999999881</v>
      </c>
      <c r="AF463" s="5">
        <f t="shared" si="931"/>
        <v>0</v>
      </c>
      <c r="AG463" s="5">
        <f t="shared" si="932"/>
        <v>0</v>
      </c>
      <c r="AH463" s="5">
        <f t="shared" si="933"/>
        <v>0</v>
      </c>
      <c r="AI463" s="5">
        <f t="shared" si="934"/>
        <v>0</v>
      </c>
      <c r="AJ463" s="5">
        <f t="shared" si="935"/>
        <v>0</v>
      </c>
      <c r="AK463" s="5">
        <f t="shared" si="936"/>
        <v>0</v>
      </c>
      <c r="AL463" s="5">
        <f t="shared" si="937"/>
        <v>0</v>
      </c>
      <c r="AM463" s="5">
        <f t="shared" si="938"/>
        <v>0</v>
      </c>
      <c r="AN463" s="5">
        <f t="shared" si="939"/>
        <v>0</v>
      </c>
      <c r="AO463" s="5">
        <f t="shared" si="940"/>
        <v>62.759999999998669</v>
      </c>
      <c r="AP463" s="5">
        <f t="shared" si="941"/>
        <v>0</v>
      </c>
      <c r="AQ463" s="5">
        <f t="shared" si="942"/>
        <v>0</v>
      </c>
      <c r="AR463" s="5">
        <f t="shared" si="943"/>
        <v>40</v>
      </c>
      <c r="AS463" s="5">
        <f t="shared" si="944"/>
        <v>-11.400000000000119</v>
      </c>
      <c r="AT463" s="5">
        <f t="shared" si="945"/>
        <v>0</v>
      </c>
      <c r="AU463" s="5">
        <f t="shared" si="946"/>
        <v>0</v>
      </c>
      <c r="AW463" s="5">
        <f t="shared" si="947"/>
        <v>0</v>
      </c>
      <c r="AX463" s="5">
        <f t="shared" si="769"/>
        <v>0</v>
      </c>
      <c r="AY463" s="5">
        <f t="shared" si="770"/>
        <v>0</v>
      </c>
      <c r="AZ463" s="5">
        <f t="shared" si="771"/>
        <v>0</v>
      </c>
      <c r="BA463" s="5">
        <f t="shared" si="772"/>
        <v>0</v>
      </c>
      <c r="BB463" s="5">
        <f t="shared" si="773"/>
        <v>0</v>
      </c>
      <c r="BC463" s="5">
        <f t="shared" si="774"/>
        <v>0</v>
      </c>
      <c r="BD463" s="5">
        <f t="shared" si="775"/>
        <v>0</v>
      </c>
      <c r="BE463" s="5">
        <f t="shared" si="776"/>
        <v>0</v>
      </c>
      <c r="BF463" s="5">
        <f t="shared" si="777"/>
        <v>0</v>
      </c>
      <c r="BG463" s="5">
        <f t="shared" si="778"/>
        <v>0</v>
      </c>
      <c r="BH463" s="5">
        <f t="shared" si="779"/>
        <v>0</v>
      </c>
      <c r="BI463" s="5">
        <f t="shared" si="780"/>
        <v>0</v>
      </c>
      <c r="BJ463" s="5">
        <f t="shared" si="781"/>
        <v>0</v>
      </c>
      <c r="BK463" s="5">
        <f t="shared" si="782"/>
        <v>0</v>
      </c>
      <c r="BL463" s="5">
        <f t="shared" si="783"/>
        <v>0</v>
      </c>
      <c r="BM463" s="5">
        <f t="shared" si="784"/>
        <v>0</v>
      </c>
      <c r="BN463" s="5">
        <f t="shared" si="785"/>
        <v>0</v>
      </c>
      <c r="BO463" s="5">
        <f t="shared" si="786"/>
        <v>0</v>
      </c>
      <c r="BP463" s="5">
        <f t="shared" si="787"/>
        <v>0</v>
      </c>
      <c r="BQ463" s="5">
        <f t="shared" si="788"/>
        <v>0</v>
      </c>
      <c r="BR463" s="5">
        <f t="shared" si="789"/>
        <v>0</v>
      </c>
      <c r="BS463" s="5">
        <f t="shared" si="790"/>
        <v>0</v>
      </c>
      <c r="BT463" s="5">
        <f t="shared" si="791"/>
        <v>0</v>
      </c>
      <c r="BU463" s="5">
        <f t="shared" si="792"/>
        <v>0</v>
      </c>
      <c r="BV463" s="5">
        <f t="shared" si="793"/>
        <v>0</v>
      </c>
      <c r="BW463" s="5">
        <f t="shared" si="794"/>
        <v>0</v>
      </c>
      <c r="BX463" s="5">
        <f t="shared" si="795"/>
        <v>0</v>
      </c>
      <c r="BY463" s="5">
        <f t="shared" si="796"/>
        <v>0</v>
      </c>
      <c r="BZ463" s="5">
        <f t="shared" si="797"/>
        <v>1</v>
      </c>
      <c r="CA463" s="5">
        <f t="shared" si="798"/>
        <v>0</v>
      </c>
      <c r="CB463" s="5">
        <f t="shared" si="799"/>
        <v>0</v>
      </c>
      <c r="CC463" s="5">
        <f t="shared" si="800"/>
        <v>2</v>
      </c>
      <c r="CD463" s="5">
        <f t="shared" si="801"/>
        <v>0</v>
      </c>
      <c r="CE463" s="5">
        <f t="shared" si="802"/>
        <v>0</v>
      </c>
      <c r="CF463" s="5">
        <f t="shared" si="803"/>
        <v>0</v>
      </c>
      <c r="CH463" s="5">
        <f t="shared" si="948"/>
        <v>0</v>
      </c>
      <c r="CI463" s="5">
        <f t="shared" si="804"/>
        <v>0</v>
      </c>
      <c r="CJ463" s="5">
        <f t="shared" si="805"/>
        <v>0</v>
      </c>
      <c r="CK463" s="5">
        <f t="shared" si="806"/>
        <v>0</v>
      </c>
      <c r="CL463" s="5">
        <f t="shared" si="807"/>
        <v>0</v>
      </c>
      <c r="CM463" s="5">
        <f t="shared" si="808"/>
        <v>0</v>
      </c>
      <c r="CN463" s="5">
        <f t="shared" si="809"/>
        <v>0</v>
      </c>
      <c r="CO463" s="5">
        <f t="shared" si="810"/>
        <v>0</v>
      </c>
      <c r="CP463" s="5">
        <f t="shared" si="811"/>
        <v>0</v>
      </c>
      <c r="CQ463" s="5">
        <f t="shared" si="812"/>
        <v>0</v>
      </c>
      <c r="CR463" s="5">
        <f t="shared" si="813"/>
        <v>0</v>
      </c>
      <c r="CS463" s="5">
        <f t="shared" si="814"/>
        <v>0</v>
      </c>
      <c r="CT463" s="5">
        <f t="shared" si="815"/>
        <v>0</v>
      </c>
      <c r="CU463" s="5">
        <f t="shared" si="816"/>
        <v>0</v>
      </c>
      <c r="CV463" s="5">
        <f t="shared" si="817"/>
        <v>0</v>
      </c>
      <c r="CW463" s="5">
        <f t="shared" si="818"/>
        <v>0</v>
      </c>
      <c r="CX463" s="5">
        <f t="shared" si="819"/>
        <v>0</v>
      </c>
      <c r="CY463" s="5">
        <f t="shared" si="820"/>
        <v>0</v>
      </c>
      <c r="CZ463" s="5">
        <f t="shared" si="821"/>
        <v>0</v>
      </c>
      <c r="DA463" s="5">
        <f t="shared" si="822"/>
        <v>0</v>
      </c>
      <c r="DB463" s="5">
        <f t="shared" si="823"/>
        <v>0</v>
      </c>
      <c r="DC463" s="5">
        <f t="shared" si="824"/>
        <v>0</v>
      </c>
      <c r="DD463" s="5">
        <f t="shared" si="825"/>
        <v>0</v>
      </c>
      <c r="DE463" s="5">
        <f t="shared" si="826"/>
        <v>0</v>
      </c>
      <c r="DF463" s="5">
        <f t="shared" si="827"/>
        <v>0</v>
      </c>
      <c r="DG463" s="5">
        <f t="shared" si="828"/>
        <v>0</v>
      </c>
      <c r="DH463" s="5">
        <f t="shared" si="829"/>
        <v>0</v>
      </c>
      <c r="DI463" s="5">
        <f t="shared" si="830"/>
        <v>0</v>
      </c>
      <c r="DJ463" s="5">
        <f t="shared" si="831"/>
        <v>0</v>
      </c>
      <c r="DK463" s="5">
        <f t="shared" si="832"/>
        <v>0</v>
      </c>
      <c r="DL463" s="5">
        <f t="shared" si="833"/>
        <v>0</v>
      </c>
      <c r="DM463" s="5">
        <f t="shared" si="834"/>
        <v>0</v>
      </c>
      <c r="DN463" s="5">
        <f t="shared" si="835"/>
        <v>0</v>
      </c>
      <c r="DO463" s="5">
        <f t="shared" si="836"/>
        <v>0</v>
      </c>
      <c r="DP463" s="5">
        <f t="shared" si="837"/>
        <v>0</v>
      </c>
      <c r="DQ463" s="5">
        <f t="shared" si="838"/>
        <v>0</v>
      </c>
      <c r="DS463" s="5">
        <f t="shared" si="949"/>
        <v>2</v>
      </c>
      <c r="DT463" s="5">
        <f t="shared" si="839"/>
        <v>0</v>
      </c>
      <c r="DU463" s="5">
        <f t="shared" si="840"/>
        <v>0</v>
      </c>
      <c r="DV463" s="5">
        <f t="shared" si="841"/>
        <v>0</v>
      </c>
      <c r="DW463" s="5">
        <f t="shared" si="842"/>
        <v>0</v>
      </c>
      <c r="DX463" s="5">
        <f t="shared" si="843"/>
        <v>0</v>
      </c>
      <c r="DY463" s="5">
        <f t="shared" si="844"/>
        <v>0</v>
      </c>
      <c r="DZ463" s="5">
        <f t="shared" si="845"/>
        <v>0</v>
      </c>
      <c r="EA463" s="5">
        <f t="shared" si="846"/>
        <v>0</v>
      </c>
      <c r="EB463" s="5">
        <f t="shared" si="847"/>
        <v>1</v>
      </c>
      <c r="EC463" s="5">
        <f t="shared" si="848"/>
        <v>0</v>
      </c>
      <c r="ED463" s="5">
        <f t="shared" si="849"/>
        <v>0</v>
      </c>
      <c r="EE463" s="5">
        <f t="shared" si="850"/>
        <v>0</v>
      </c>
      <c r="EF463" s="5">
        <f t="shared" si="851"/>
        <v>0</v>
      </c>
      <c r="EG463" s="5">
        <f t="shared" si="852"/>
        <v>0</v>
      </c>
      <c r="EH463" s="5">
        <f t="shared" si="853"/>
        <v>0</v>
      </c>
      <c r="EI463" s="5">
        <f t="shared" si="854"/>
        <v>0</v>
      </c>
      <c r="EJ463" s="5">
        <f t="shared" si="855"/>
        <v>0</v>
      </c>
      <c r="EK463" s="5">
        <f t="shared" si="856"/>
        <v>0</v>
      </c>
      <c r="EL463" s="5">
        <f t="shared" si="857"/>
        <v>3</v>
      </c>
      <c r="EM463" s="5">
        <f t="shared" si="858"/>
        <v>0</v>
      </c>
      <c r="EN463" s="5">
        <f t="shared" si="859"/>
        <v>0</v>
      </c>
      <c r="EO463" s="5">
        <f t="shared" si="860"/>
        <v>0</v>
      </c>
      <c r="EP463" s="5">
        <f t="shared" si="861"/>
        <v>0</v>
      </c>
      <c r="EQ463" s="5">
        <f t="shared" si="862"/>
        <v>0</v>
      </c>
      <c r="ER463" s="5">
        <f t="shared" si="863"/>
        <v>0</v>
      </c>
      <c r="ES463" s="5">
        <f t="shared" si="864"/>
        <v>0</v>
      </c>
      <c r="ET463" s="5">
        <f t="shared" si="865"/>
        <v>0</v>
      </c>
      <c r="EU463" s="5">
        <f t="shared" si="866"/>
        <v>0</v>
      </c>
      <c r="EV463" s="5">
        <f t="shared" si="867"/>
        <v>0</v>
      </c>
      <c r="EW463" s="5">
        <f t="shared" si="868"/>
        <v>0</v>
      </c>
      <c r="EX463" s="5">
        <f t="shared" si="869"/>
        <v>0</v>
      </c>
      <c r="EY463" s="5">
        <f t="shared" si="870"/>
        <v>0</v>
      </c>
      <c r="EZ463" s="5">
        <f t="shared" si="871"/>
        <v>4</v>
      </c>
      <c r="FA463" s="5">
        <f t="shared" si="872"/>
        <v>0</v>
      </c>
      <c r="FB463" s="5">
        <f t="shared" si="873"/>
        <v>0</v>
      </c>
      <c r="FD463" s="5">
        <f t="shared" si="950"/>
        <v>0</v>
      </c>
      <c r="FE463" s="5">
        <f t="shared" si="874"/>
        <v>0</v>
      </c>
      <c r="FF463" s="5">
        <f t="shared" si="875"/>
        <v>0</v>
      </c>
      <c r="FG463" s="5">
        <f t="shared" si="876"/>
        <v>0</v>
      </c>
      <c r="FH463" s="5">
        <f t="shared" si="877"/>
        <v>0</v>
      </c>
      <c r="FI463" s="5">
        <f t="shared" si="878"/>
        <v>0</v>
      </c>
      <c r="FJ463" s="5">
        <f t="shared" si="879"/>
        <v>0</v>
      </c>
      <c r="FK463" s="5">
        <f t="shared" si="880"/>
        <v>0</v>
      </c>
      <c r="FL463" s="5">
        <f t="shared" si="881"/>
        <v>0</v>
      </c>
      <c r="FM463" s="5">
        <f t="shared" si="882"/>
        <v>0</v>
      </c>
      <c r="FN463" s="5">
        <f t="shared" si="883"/>
        <v>0</v>
      </c>
      <c r="FO463" s="5">
        <f t="shared" si="884"/>
        <v>0</v>
      </c>
      <c r="FP463" s="5">
        <f t="shared" si="885"/>
        <v>0</v>
      </c>
      <c r="FQ463" s="5">
        <f t="shared" si="886"/>
        <v>0</v>
      </c>
      <c r="FR463" s="5">
        <f t="shared" si="887"/>
        <v>0</v>
      </c>
      <c r="FS463" s="5">
        <f t="shared" si="888"/>
        <v>0</v>
      </c>
      <c r="FT463" s="5">
        <f t="shared" si="889"/>
        <v>0</v>
      </c>
      <c r="FU463" s="5">
        <f t="shared" si="890"/>
        <v>0</v>
      </c>
      <c r="FV463" s="5">
        <f t="shared" si="891"/>
        <v>0</v>
      </c>
      <c r="FW463" s="5">
        <f t="shared" si="892"/>
        <v>0</v>
      </c>
      <c r="FX463" s="5">
        <f t="shared" si="893"/>
        <v>0</v>
      </c>
      <c r="FY463" s="5">
        <f t="shared" si="894"/>
        <v>0</v>
      </c>
      <c r="FZ463" s="5">
        <f t="shared" si="895"/>
        <v>0</v>
      </c>
      <c r="GA463" s="5">
        <f t="shared" si="896"/>
        <v>0</v>
      </c>
      <c r="GB463" s="5">
        <f t="shared" si="897"/>
        <v>0</v>
      </c>
      <c r="GC463" s="5">
        <f t="shared" si="898"/>
        <v>0</v>
      </c>
      <c r="GD463" s="5">
        <f t="shared" si="899"/>
        <v>0</v>
      </c>
      <c r="GE463" s="5">
        <f t="shared" si="900"/>
        <v>0</v>
      </c>
      <c r="GF463" s="5">
        <f t="shared" si="901"/>
        <v>0</v>
      </c>
      <c r="GG463" s="5">
        <f t="shared" si="902"/>
        <v>0</v>
      </c>
      <c r="GH463" s="5">
        <f t="shared" si="903"/>
        <v>0</v>
      </c>
      <c r="GI463" s="5">
        <f t="shared" si="904"/>
        <v>0</v>
      </c>
      <c r="GJ463" s="5">
        <f t="shared" si="905"/>
        <v>0</v>
      </c>
      <c r="GK463" s="5">
        <f t="shared" si="906"/>
        <v>0</v>
      </c>
      <c r="GL463" s="5">
        <f t="shared" si="907"/>
        <v>0</v>
      </c>
      <c r="GM463" s="5">
        <f t="shared" si="908"/>
        <v>0</v>
      </c>
      <c r="GO463" s="23">
        <f t="shared" si="909"/>
        <v>0</v>
      </c>
      <c r="GP463" s="23">
        <f t="shared" si="910"/>
        <v>0</v>
      </c>
      <c r="GQ463" s="5">
        <f>+IF(GO463&gt;0, IF(COUNTIF(GO$149:GO463,GO463)&lt;=1,TRUE,FALSE),0)*$C$59*-1</f>
        <v>0</v>
      </c>
      <c r="GR463" s="5">
        <f>+IF(GP463&gt;0, IF(COUNTIF(GP$149:GP463,GP463)&lt;=1,TRUE,FALSE),0)*$C$59*-1</f>
        <v>0</v>
      </c>
    </row>
    <row r="464" spans="1:200" s="5" customFormat="1" hidden="1" outlineLevel="1" x14ac:dyDescent="0.2">
      <c r="A464" s="6"/>
      <c r="F464" s="35">
        <f t="shared" si="911"/>
        <v>11.469999999961786</v>
      </c>
      <c r="G464" s="20">
        <f t="shared" si="765"/>
        <v>0</v>
      </c>
      <c r="H464" s="20">
        <f t="shared" si="766"/>
        <v>0</v>
      </c>
      <c r="I464" s="37">
        <f t="shared" si="767"/>
        <v>0</v>
      </c>
      <c r="J464" s="33">
        <f t="shared" si="768"/>
        <v>11.469999999961786</v>
      </c>
      <c r="L464" s="5">
        <f t="shared" si="951"/>
        <v>-33.83000000000402</v>
      </c>
      <c r="M464" s="5">
        <f t="shared" si="912"/>
        <v>0</v>
      </c>
      <c r="N464" s="5">
        <f t="shared" si="913"/>
        <v>0</v>
      </c>
      <c r="O464" s="5">
        <f t="shared" si="914"/>
        <v>0</v>
      </c>
      <c r="P464" s="5">
        <f t="shared" si="915"/>
        <v>0</v>
      </c>
      <c r="Q464" s="5">
        <f t="shared" si="916"/>
        <v>0</v>
      </c>
      <c r="R464" s="5">
        <f t="shared" si="917"/>
        <v>0</v>
      </c>
      <c r="S464" s="5">
        <f t="shared" si="918"/>
        <v>0</v>
      </c>
      <c r="T464" s="5">
        <f t="shared" si="919"/>
        <v>0</v>
      </c>
      <c r="U464" s="5">
        <f t="shared" si="920"/>
        <v>-54.400000000000531</v>
      </c>
      <c r="V464" s="5">
        <f t="shared" si="921"/>
        <v>0</v>
      </c>
      <c r="W464" s="5">
        <f t="shared" si="922"/>
        <v>0</v>
      </c>
      <c r="X464" s="5">
        <f t="shared" si="923"/>
        <v>0</v>
      </c>
      <c r="Y464" s="5">
        <f t="shared" si="924"/>
        <v>0</v>
      </c>
      <c r="Z464" s="5">
        <f t="shared" si="925"/>
        <v>0</v>
      </c>
      <c r="AA464" s="5">
        <f t="shared" si="926"/>
        <v>0</v>
      </c>
      <c r="AB464" s="5">
        <f t="shared" si="927"/>
        <v>0</v>
      </c>
      <c r="AC464" s="5">
        <f t="shared" si="928"/>
        <v>0</v>
      </c>
      <c r="AD464" s="5">
        <f t="shared" si="929"/>
        <v>0</v>
      </c>
      <c r="AE464" s="5">
        <f t="shared" si="930"/>
        <v>-14.599999999999881</v>
      </c>
      <c r="AF464" s="5">
        <f t="shared" si="931"/>
        <v>0</v>
      </c>
      <c r="AG464" s="5">
        <f t="shared" si="932"/>
        <v>0</v>
      </c>
      <c r="AH464" s="5">
        <f t="shared" si="933"/>
        <v>0</v>
      </c>
      <c r="AI464" s="5">
        <f t="shared" si="934"/>
        <v>0</v>
      </c>
      <c r="AJ464" s="5">
        <f t="shared" si="935"/>
        <v>0</v>
      </c>
      <c r="AK464" s="5">
        <f t="shared" si="936"/>
        <v>0</v>
      </c>
      <c r="AL464" s="5">
        <f t="shared" si="937"/>
        <v>0</v>
      </c>
      <c r="AM464" s="5">
        <f t="shared" si="938"/>
        <v>0</v>
      </c>
      <c r="AN464" s="5">
        <f t="shared" si="939"/>
        <v>0</v>
      </c>
      <c r="AO464" s="5">
        <f t="shared" si="940"/>
        <v>62.759999999998669</v>
      </c>
      <c r="AP464" s="5">
        <f t="shared" si="941"/>
        <v>0</v>
      </c>
      <c r="AQ464" s="5">
        <f t="shared" si="942"/>
        <v>0</v>
      </c>
      <c r="AR464" s="5">
        <f t="shared" si="943"/>
        <v>40</v>
      </c>
      <c r="AS464" s="5">
        <f t="shared" si="944"/>
        <v>-11.400000000000119</v>
      </c>
      <c r="AT464" s="5">
        <f t="shared" si="945"/>
        <v>0</v>
      </c>
      <c r="AU464" s="5">
        <f t="shared" si="946"/>
        <v>0</v>
      </c>
      <c r="AW464" s="5">
        <f t="shared" si="947"/>
        <v>0</v>
      </c>
      <c r="AX464" s="5">
        <f t="shared" si="769"/>
        <v>0</v>
      </c>
      <c r="AY464" s="5">
        <f t="shared" si="770"/>
        <v>0</v>
      </c>
      <c r="AZ464" s="5">
        <f t="shared" si="771"/>
        <v>0</v>
      </c>
      <c r="BA464" s="5">
        <f t="shared" si="772"/>
        <v>0</v>
      </c>
      <c r="BB464" s="5">
        <f t="shared" si="773"/>
        <v>0</v>
      </c>
      <c r="BC464" s="5">
        <f t="shared" si="774"/>
        <v>0</v>
      </c>
      <c r="BD464" s="5">
        <f t="shared" si="775"/>
        <v>0</v>
      </c>
      <c r="BE464" s="5">
        <f t="shared" si="776"/>
        <v>0</v>
      </c>
      <c r="BF464" s="5">
        <f t="shared" si="777"/>
        <v>0</v>
      </c>
      <c r="BG464" s="5">
        <f t="shared" si="778"/>
        <v>0</v>
      </c>
      <c r="BH464" s="5">
        <f t="shared" si="779"/>
        <v>0</v>
      </c>
      <c r="BI464" s="5">
        <f t="shared" si="780"/>
        <v>0</v>
      </c>
      <c r="BJ464" s="5">
        <f t="shared" si="781"/>
        <v>0</v>
      </c>
      <c r="BK464" s="5">
        <f t="shared" si="782"/>
        <v>0</v>
      </c>
      <c r="BL464" s="5">
        <f t="shared" si="783"/>
        <v>0</v>
      </c>
      <c r="BM464" s="5">
        <f t="shared" si="784"/>
        <v>0</v>
      </c>
      <c r="BN464" s="5">
        <f t="shared" si="785"/>
        <v>0</v>
      </c>
      <c r="BO464" s="5">
        <f t="shared" si="786"/>
        <v>0</v>
      </c>
      <c r="BP464" s="5">
        <f t="shared" si="787"/>
        <v>0</v>
      </c>
      <c r="BQ464" s="5">
        <f t="shared" si="788"/>
        <v>0</v>
      </c>
      <c r="BR464" s="5">
        <f t="shared" si="789"/>
        <v>0</v>
      </c>
      <c r="BS464" s="5">
        <f t="shared" si="790"/>
        <v>0</v>
      </c>
      <c r="BT464" s="5">
        <f t="shared" si="791"/>
        <v>0</v>
      </c>
      <c r="BU464" s="5">
        <f t="shared" si="792"/>
        <v>0</v>
      </c>
      <c r="BV464" s="5">
        <f t="shared" si="793"/>
        <v>0</v>
      </c>
      <c r="BW464" s="5">
        <f t="shared" si="794"/>
        <v>0</v>
      </c>
      <c r="BX464" s="5">
        <f t="shared" si="795"/>
        <v>0</v>
      </c>
      <c r="BY464" s="5">
        <f t="shared" si="796"/>
        <v>0</v>
      </c>
      <c r="BZ464" s="5">
        <f t="shared" si="797"/>
        <v>1</v>
      </c>
      <c r="CA464" s="5">
        <f t="shared" si="798"/>
        <v>0</v>
      </c>
      <c r="CB464" s="5">
        <f t="shared" si="799"/>
        <v>0</v>
      </c>
      <c r="CC464" s="5">
        <f t="shared" si="800"/>
        <v>2</v>
      </c>
      <c r="CD464" s="5">
        <f t="shared" si="801"/>
        <v>0</v>
      </c>
      <c r="CE464" s="5">
        <f t="shared" si="802"/>
        <v>0</v>
      </c>
      <c r="CF464" s="5">
        <f t="shared" si="803"/>
        <v>0</v>
      </c>
      <c r="CH464" s="5">
        <f t="shared" si="948"/>
        <v>0</v>
      </c>
      <c r="CI464" s="5">
        <f t="shared" si="804"/>
        <v>0</v>
      </c>
      <c r="CJ464" s="5">
        <f t="shared" si="805"/>
        <v>0</v>
      </c>
      <c r="CK464" s="5">
        <f t="shared" si="806"/>
        <v>0</v>
      </c>
      <c r="CL464" s="5">
        <f t="shared" si="807"/>
        <v>0</v>
      </c>
      <c r="CM464" s="5">
        <f t="shared" si="808"/>
        <v>0</v>
      </c>
      <c r="CN464" s="5">
        <f t="shared" si="809"/>
        <v>0</v>
      </c>
      <c r="CO464" s="5">
        <f t="shared" si="810"/>
        <v>0</v>
      </c>
      <c r="CP464" s="5">
        <f t="shared" si="811"/>
        <v>0</v>
      </c>
      <c r="CQ464" s="5">
        <f t="shared" si="812"/>
        <v>0</v>
      </c>
      <c r="CR464" s="5">
        <f t="shared" si="813"/>
        <v>0</v>
      </c>
      <c r="CS464" s="5">
        <f t="shared" si="814"/>
        <v>0</v>
      </c>
      <c r="CT464" s="5">
        <f t="shared" si="815"/>
        <v>0</v>
      </c>
      <c r="CU464" s="5">
        <f t="shared" si="816"/>
        <v>0</v>
      </c>
      <c r="CV464" s="5">
        <f t="shared" si="817"/>
        <v>0</v>
      </c>
      <c r="CW464" s="5">
        <f t="shared" si="818"/>
        <v>0</v>
      </c>
      <c r="CX464" s="5">
        <f t="shared" si="819"/>
        <v>0</v>
      </c>
      <c r="CY464" s="5">
        <f t="shared" si="820"/>
        <v>0</v>
      </c>
      <c r="CZ464" s="5">
        <f t="shared" si="821"/>
        <v>0</v>
      </c>
      <c r="DA464" s="5">
        <f t="shared" si="822"/>
        <v>0</v>
      </c>
      <c r="DB464" s="5">
        <f t="shared" si="823"/>
        <v>0</v>
      </c>
      <c r="DC464" s="5">
        <f t="shared" si="824"/>
        <v>0</v>
      </c>
      <c r="DD464" s="5">
        <f t="shared" si="825"/>
        <v>0</v>
      </c>
      <c r="DE464" s="5">
        <f t="shared" si="826"/>
        <v>0</v>
      </c>
      <c r="DF464" s="5">
        <f t="shared" si="827"/>
        <v>0</v>
      </c>
      <c r="DG464" s="5">
        <f t="shared" si="828"/>
        <v>0</v>
      </c>
      <c r="DH464" s="5">
        <f t="shared" si="829"/>
        <v>0</v>
      </c>
      <c r="DI464" s="5">
        <f t="shared" si="830"/>
        <v>0</v>
      </c>
      <c r="DJ464" s="5">
        <f t="shared" si="831"/>
        <v>0</v>
      </c>
      <c r="DK464" s="5">
        <f t="shared" si="832"/>
        <v>0</v>
      </c>
      <c r="DL464" s="5">
        <f t="shared" si="833"/>
        <v>0</v>
      </c>
      <c r="DM464" s="5">
        <f t="shared" si="834"/>
        <v>0</v>
      </c>
      <c r="DN464" s="5">
        <f t="shared" si="835"/>
        <v>0</v>
      </c>
      <c r="DO464" s="5">
        <f t="shared" si="836"/>
        <v>0</v>
      </c>
      <c r="DP464" s="5">
        <f t="shared" si="837"/>
        <v>0</v>
      </c>
      <c r="DQ464" s="5">
        <f t="shared" si="838"/>
        <v>0</v>
      </c>
      <c r="DS464" s="5">
        <f t="shared" si="949"/>
        <v>2</v>
      </c>
      <c r="DT464" s="5">
        <f t="shared" si="839"/>
        <v>0</v>
      </c>
      <c r="DU464" s="5">
        <f t="shared" si="840"/>
        <v>0</v>
      </c>
      <c r="DV464" s="5">
        <f t="shared" si="841"/>
        <v>0</v>
      </c>
      <c r="DW464" s="5">
        <f t="shared" si="842"/>
        <v>0</v>
      </c>
      <c r="DX464" s="5">
        <f t="shared" si="843"/>
        <v>0</v>
      </c>
      <c r="DY464" s="5">
        <f t="shared" si="844"/>
        <v>0</v>
      </c>
      <c r="DZ464" s="5">
        <f t="shared" si="845"/>
        <v>0</v>
      </c>
      <c r="EA464" s="5">
        <f t="shared" si="846"/>
        <v>0</v>
      </c>
      <c r="EB464" s="5">
        <f t="shared" si="847"/>
        <v>1</v>
      </c>
      <c r="EC464" s="5">
        <f t="shared" si="848"/>
        <v>0</v>
      </c>
      <c r="ED464" s="5">
        <f t="shared" si="849"/>
        <v>0</v>
      </c>
      <c r="EE464" s="5">
        <f t="shared" si="850"/>
        <v>0</v>
      </c>
      <c r="EF464" s="5">
        <f t="shared" si="851"/>
        <v>0</v>
      </c>
      <c r="EG464" s="5">
        <f t="shared" si="852"/>
        <v>0</v>
      </c>
      <c r="EH464" s="5">
        <f t="shared" si="853"/>
        <v>0</v>
      </c>
      <c r="EI464" s="5">
        <f t="shared" si="854"/>
        <v>0</v>
      </c>
      <c r="EJ464" s="5">
        <f t="shared" si="855"/>
        <v>0</v>
      </c>
      <c r="EK464" s="5">
        <f t="shared" si="856"/>
        <v>0</v>
      </c>
      <c r="EL464" s="5">
        <f t="shared" si="857"/>
        <v>3</v>
      </c>
      <c r="EM464" s="5">
        <f t="shared" si="858"/>
        <v>0</v>
      </c>
      <c r="EN464" s="5">
        <f t="shared" si="859"/>
        <v>0</v>
      </c>
      <c r="EO464" s="5">
        <f t="shared" si="860"/>
        <v>0</v>
      </c>
      <c r="EP464" s="5">
        <f t="shared" si="861"/>
        <v>0</v>
      </c>
      <c r="EQ464" s="5">
        <f t="shared" si="862"/>
        <v>0</v>
      </c>
      <c r="ER464" s="5">
        <f t="shared" si="863"/>
        <v>0</v>
      </c>
      <c r="ES464" s="5">
        <f t="shared" si="864"/>
        <v>0</v>
      </c>
      <c r="ET464" s="5">
        <f t="shared" si="865"/>
        <v>0</v>
      </c>
      <c r="EU464" s="5">
        <f t="shared" si="866"/>
        <v>0</v>
      </c>
      <c r="EV464" s="5">
        <f t="shared" si="867"/>
        <v>0</v>
      </c>
      <c r="EW464" s="5">
        <f t="shared" si="868"/>
        <v>0</v>
      </c>
      <c r="EX464" s="5">
        <f t="shared" si="869"/>
        <v>0</v>
      </c>
      <c r="EY464" s="5">
        <f t="shared" si="870"/>
        <v>0</v>
      </c>
      <c r="EZ464" s="5">
        <f t="shared" si="871"/>
        <v>4</v>
      </c>
      <c r="FA464" s="5">
        <f t="shared" si="872"/>
        <v>0</v>
      </c>
      <c r="FB464" s="5">
        <f t="shared" si="873"/>
        <v>0</v>
      </c>
      <c r="FD464" s="5">
        <f t="shared" si="950"/>
        <v>0</v>
      </c>
      <c r="FE464" s="5">
        <f t="shared" si="874"/>
        <v>0</v>
      </c>
      <c r="FF464" s="5">
        <f t="shared" si="875"/>
        <v>0</v>
      </c>
      <c r="FG464" s="5">
        <f t="shared" si="876"/>
        <v>0</v>
      </c>
      <c r="FH464" s="5">
        <f t="shared" si="877"/>
        <v>0</v>
      </c>
      <c r="FI464" s="5">
        <f t="shared" si="878"/>
        <v>0</v>
      </c>
      <c r="FJ464" s="5">
        <f t="shared" si="879"/>
        <v>0</v>
      </c>
      <c r="FK464" s="5">
        <f t="shared" si="880"/>
        <v>0</v>
      </c>
      <c r="FL464" s="5">
        <f t="shared" si="881"/>
        <v>0</v>
      </c>
      <c r="FM464" s="5">
        <f t="shared" si="882"/>
        <v>0</v>
      </c>
      <c r="FN464" s="5">
        <f t="shared" si="883"/>
        <v>0</v>
      </c>
      <c r="FO464" s="5">
        <f t="shared" si="884"/>
        <v>0</v>
      </c>
      <c r="FP464" s="5">
        <f t="shared" si="885"/>
        <v>0</v>
      </c>
      <c r="FQ464" s="5">
        <f t="shared" si="886"/>
        <v>0</v>
      </c>
      <c r="FR464" s="5">
        <f t="shared" si="887"/>
        <v>0</v>
      </c>
      <c r="FS464" s="5">
        <f t="shared" si="888"/>
        <v>0</v>
      </c>
      <c r="FT464" s="5">
        <f t="shared" si="889"/>
        <v>0</v>
      </c>
      <c r="FU464" s="5">
        <f t="shared" si="890"/>
        <v>0</v>
      </c>
      <c r="FV464" s="5">
        <f t="shared" si="891"/>
        <v>0</v>
      </c>
      <c r="FW464" s="5">
        <f t="shared" si="892"/>
        <v>0</v>
      </c>
      <c r="FX464" s="5">
        <f t="shared" si="893"/>
        <v>0</v>
      </c>
      <c r="FY464" s="5">
        <f t="shared" si="894"/>
        <v>0</v>
      </c>
      <c r="FZ464" s="5">
        <f t="shared" si="895"/>
        <v>0</v>
      </c>
      <c r="GA464" s="5">
        <f t="shared" si="896"/>
        <v>0</v>
      </c>
      <c r="GB464" s="5">
        <f t="shared" si="897"/>
        <v>0</v>
      </c>
      <c r="GC464" s="5">
        <f t="shared" si="898"/>
        <v>0</v>
      </c>
      <c r="GD464" s="5">
        <f t="shared" si="899"/>
        <v>0</v>
      </c>
      <c r="GE464" s="5">
        <f t="shared" si="900"/>
        <v>0</v>
      </c>
      <c r="GF464" s="5">
        <f t="shared" si="901"/>
        <v>0</v>
      </c>
      <c r="GG464" s="5">
        <f t="shared" si="902"/>
        <v>0</v>
      </c>
      <c r="GH464" s="5">
        <f t="shared" si="903"/>
        <v>0</v>
      </c>
      <c r="GI464" s="5">
        <f t="shared" si="904"/>
        <v>0</v>
      </c>
      <c r="GJ464" s="5">
        <f t="shared" si="905"/>
        <v>0</v>
      </c>
      <c r="GK464" s="5">
        <f t="shared" si="906"/>
        <v>0</v>
      </c>
      <c r="GL464" s="5">
        <f t="shared" si="907"/>
        <v>0</v>
      </c>
      <c r="GM464" s="5">
        <f t="shared" si="908"/>
        <v>0</v>
      </c>
      <c r="GO464" s="23">
        <f t="shared" si="909"/>
        <v>0</v>
      </c>
      <c r="GP464" s="23">
        <f t="shared" si="910"/>
        <v>0</v>
      </c>
      <c r="GQ464" s="5">
        <f>+IF(GO464&gt;0, IF(COUNTIF(GO$149:GO464,GO464)&lt;=1,TRUE,FALSE),0)*$C$59*-1</f>
        <v>0</v>
      </c>
      <c r="GR464" s="5">
        <f>+IF(GP464&gt;0, IF(COUNTIF(GP$149:GP464,GP464)&lt;=1,TRUE,FALSE),0)*$C$59*-1</f>
        <v>0</v>
      </c>
    </row>
    <row r="465" spans="1:200" s="5" customFormat="1" hidden="1" outlineLevel="1" x14ac:dyDescent="0.2">
      <c r="A465" s="6"/>
      <c r="F465" s="35">
        <f t="shared" si="911"/>
        <v>11.469999999961786</v>
      </c>
      <c r="G465" s="20">
        <f t="shared" si="765"/>
        <v>0</v>
      </c>
      <c r="H465" s="20">
        <f t="shared" si="766"/>
        <v>0</v>
      </c>
      <c r="I465" s="37">
        <f t="shared" si="767"/>
        <v>0</v>
      </c>
      <c r="J465" s="33">
        <f t="shared" si="768"/>
        <v>11.469999999961786</v>
      </c>
      <c r="L465" s="5">
        <f t="shared" si="951"/>
        <v>-33.83000000000402</v>
      </c>
      <c r="M465" s="5">
        <f t="shared" si="912"/>
        <v>0</v>
      </c>
      <c r="N465" s="5">
        <f t="shared" si="913"/>
        <v>0</v>
      </c>
      <c r="O465" s="5">
        <f t="shared" si="914"/>
        <v>0</v>
      </c>
      <c r="P465" s="5">
        <f t="shared" si="915"/>
        <v>0</v>
      </c>
      <c r="Q465" s="5">
        <f t="shared" si="916"/>
        <v>0</v>
      </c>
      <c r="R465" s="5">
        <f t="shared" si="917"/>
        <v>0</v>
      </c>
      <c r="S465" s="5">
        <f t="shared" si="918"/>
        <v>0</v>
      </c>
      <c r="T465" s="5">
        <f t="shared" si="919"/>
        <v>0</v>
      </c>
      <c r="U465" s="5">
        <f t="shared" si="920"/>
        <v>-54.400000000000531</v>
      </c>
      <c r="V465" s="5">
        <f t="shared" si="921"/>
        <v>0</v>
      </c>
      <c r="W465" s="5">
        <f t="shared" si="922"/>
        <v>0</v>
      </c>
      <c r="X465" s="5">
        <f t="shared" si="923"/>
        <v>0</v>
      </c>
      <c r="Y465" s="5">
        <f t="shared" si="924"/>
        <v>0</v>
      </c>
      <c r="Z465" s="5">
        <f t="shared" si="925"/>
        <v>0</v>
      </c>
      <c r="AA465" s="5">
        <f t="shared" si="926"/>
        <v>0</v>
      </c>
      <c r="AB465" s="5">
        <f t="shared" si="927"/>
        <v>0</v>
      </c>
      <c r="AC465" s="5">
        <f t="shared" si="928"/>
        <v>0</v>
      </c>
      <c r="AD465" s="5">
        <f t="shared" si="929"/>
        <v>0</v>
      </c>
      <c r="AE465" s="5">
        <f t="shared" si="930"/>
        <v>-14.599999999999881</v>
      </c>
      <c r="AF465" s="5">
        <f t="shared" si="931"/>
        <v>0</v>
      </c>
      <c r="AG465" s="5">
        <f t="shared" si="932"/>
        <v>0</v>
      </c>
      <c r="AH465" s="5">
        <f t="shared" si="933"/>
        <v>0</v>
      </c>
      <c r="AI465" s="5">
        <f t="shared" si="934"/>
        <v>0</v>
      </c>
      <c r="AJ465" s="5">
        <f t="shared" si="935"/>
        <v>0</v>
      </c>
      <c r="AK465" s="5">
        <f t="shared" si="936"/>
        <v>0</v>
      </c>
      <c r="AL465" s="5">
        <f t="shared" si="937"/>
        <v>0</v>
      </c>
      <c r="AM465" s="5">
        <f t="shared" si="938"/>
        <v>0</v>
      </c>
      <c r="AN465" s="5">
        <f t="shared" si="939"/>
        <v>0</v>
      </c>
      <c r="AO465" s="5">
        <f t="shared" si="940"/>
        <v>62.759999999998669</v>
      </c>
      <c r="AP465" s="5">
        <f t="shared" si="941"/>
        <v>0</v>
      </c>
      <c r="AQ465" s="5">
        <f t="shared" si="942"/>
        <v>0</v>
      </c>
      <c r="AR465" s="5">
        <f t="shared" si="943"/>
        <v>40</v>
      </c>
      <c r="AS465" s="5">
        <f t="shared" si="944"/>
        <v>-11.400000000000119</v>
      </c>
      <c r="AT465" s="5">
        <f t="shared" si="945"/>
        <v>0</v>
      </c>
      <c r="AU465" s="5">
        <f t="shared" si="946"/>
        <v>0</v>
      </c>
      <c r="AW465" s="5">
        <f t="shared" si="947"/>
        <v>0</v>
      </c>
      <c r="AX465" s="5">
        <f t="shared" si="769"/>
        <v>0</v>
      </c>
      <c r="AY465" s="5">
        <f t="shared" si="770"/>
        <v>0</v>
      </c>
      <c r="AZ465" s="5">
        <f t="shared" si="771"/>
        <v>0</v>
      </c>
      <c r="BA465" s="5">
        <f t="shared" si="772"/>
        <v>0</v>
      </c>
      <c r="BB465" s="5">
        <f t="shared" si="773"/>
        <v>0</v>
      </c>
      <c r="BC465" s="5">
        <f t="shared" si="774"/>
        <v>0</v>
      </c>
      <c r="BD465" s="5">
        <f t="shared" si="775"/>
        <v>0</v>
      </c>
      <c r="BE465" s="5">
        <f t="shared" si="776"/>
        <v>0</v>
      </c>
      <c r="BF465" s="5">
        <f t="shared" si="777"/>
        <v>0</v>
      </c>
      <c r="BG465" s="5">
        <f t="shared" si="778"/>
        <v>0</v>
      </c>
      <c r="BH465" s="5">
        <f t="shared" si="779"/>
        <v>0</v>
      </c>
      <c r="BI465" s="5">
        <f t="shared" si="780"/>
        <v>0</v>
      </c>
      <c r="BJ465" s="5">
        <f t="shared" si="781"/>
        <v>0</v>
      </c>
      <c r="BK465" s="5">
        <f t="shared" si="782"/>
        <v>0</v>
      </c>
      <c r="BL465" s="5">
        <f t="shared" si="783"/>
        <v>0</v>
      </c>
      <c r="BM465" s="5">
        <f t="shared" si="784"/>
        <v>0</v>
      </c>
      <c r="BN465" s="5">
        <f t="shared" si="785"/>
        <v>0</v>
      </c>
      <c r="BO465" s="5">
        <f t="shared" si="786"/>
        <v>0</v>
      </c>
      <c r="BP465" s="5">
        <f t="shared" si="787"/>
        <v>0</v>
      </c>
      <c r="BQ465" s="5">
        <f t="shared" si="788"/>
        <v>0</v>
      </c>
      <c r="BR465" s="5">
        <f t="shared" si="789"/>
        <v>0</v>
      </c>
      <c r="BS465" s="5">
        <f t="shared" si="790"/>
        <v>0</v>
      </c>
      <c r="BT465" s="5">
        <f t="shared" si="791"/>
        <v>0</v>
      </c>
      <c r="BU465" s="5">
        <f t="shared" si="792"/>
        <v>0</v>
      </c>
      <c r="BV465" s="5">
        <f t="shared" si="793"/>
        <v>0</v>
      </c>
      <c r="BW465" s="5">
        <f t="shared" si="794"/>
        <v>0</v>
      </c>
      <c r="BX465" s="5">
        <f t="shared" si="795"/>
        <v>0</v>
      </c>
      <c r="BY465" s="5">
        <f t="shared" si="796"/>
        <v>0</v>
      </c>
      <c r="BZ465" s="5">
        <f t="shared" si="797"/>
        <v>1</v>
      </c>
      <c r="CA465" s="5">
        <f t="shared" si="798"/>
        <v>0</v>
      </c>
      <c r="CB465" s="5">
        <f t="shared" si="799"/>
        <v>0</v>
      </c>
      <c r="CC465" s="5">
        <f t="shared" si="800"/>
        <v>2</v>
      </c>
      <c r="CD465" s="5">
        <f t="shared" si="801"/>
        <v>0</v>
      </c>
      <c r="CE465" s="5">
        <f t="shared" si="802"/>
        <v>0</v>
      </c>
      <c r="CF465" s="5">
        <f t="shared" si="803"/>
        <v>0</v>
      </c>
      <c r="CH465" s="5">
        <f t="shared" si="948"/>
        <v>0</v>
      </c>
      <c r="CI465" s="5">
        <f t="shared" si="804"/>
        <v>0</v>
      </c>
      <c r="CJ465" s="5">
        <f t="shared" si="805"/>
        <v>0</v>
      </c>
      <c r="CK465" s="5">
        <f t="shared" si="806"/>
        <v>0</v>
      </c>
      <c r="CL465" s="5">
        <f t="shared" si="807"/>
        <v>0</v>
      </c>
      <c r="CM465" s="5">
        <f t="shared" si="808"/>
        <v>0</v>
      </c>
      <c r="CN465" s="5">
        <f t="shared" si="809"/>
        <v>0</v>
      </c>
      <c r="CO465" s="5">
        <f t="shared" si="810"/>
        <v>0</v>
      </c>
      <c r="CP465" s="5">
        <f t="shared" si="811"/>
        <v>0</v>
      </c>
      <c r="CQ465" s="5">
        <f t="shared" si="812"/>
        <v>0</v>
      </c>
      <c r="CR465" s="5">
        <f t="shared" si="813"/>
        <v>0</v>
      </c>
      <c r="CS465" s="5">
        <f t="shared" si="814"/>
        <v>0</v>
      </c>
      <c r="CT465" s="5">
        <f t="shared" si="815"/>
        <v>0</v>
      </c>
      <c r="CU465" s="5">
        <f t="shared" si="816"/>
        <v>0</v>
      </c>
      <c r="CV465" s="5">
        <f t="shared" si="817"/>
        <v>0</v>
      </c>
      <c r="CW465" s="5">
        <f t="shared" si="818"/>
        <v>0</v>
      </c>
      <c r="CX465" s="5">
        <f t="shared" si="819"/>
        <v>0</v>
      </c>
      <c r="CY465" s="5">
        <f t="shared" si="820"/>
        <v>0</v>
      </c>
      <c r="CZ465" s="5">
        <f t="shared" si="821"/>
        <v>0</v>
      </c>
      <c r="DA465" s="5">
        <f t="shared" si="822"/>
        <v>0</v>
      </c>
      <c r="DB465" s="5">
        <f t="shared" si="823"/>
        <v>0</v>
      </c>
      <c r="DC465" s="5">
        <f t="shared" si="824"/>
        <v>0</v>
      </c>
      <c r="DD465" s="5">
        <f t="shared" si="825"/>
        <v>0</v>
      </c>
      <c r="DE465" s="5">
        <f t="shared" si="826"/>
        <v>0</v>
      </c>
      <c r="DF465" s="5">
        <f t="shared" si="827"/>
        <v>0</v>
      </c>
      <c r="DG465" s="5">
        <f t="shared" si="828"/>
        <v>0</v>
      </c>
      <c r="DH465" s="5">
        <f t="shared" si="829"/>
        <v>0</v>
      </c>
      <c r="DI465" s="5">
        <f t="shared" si="830"/>
        <v>0</v>
      </c>
      <c r="DJ465" s="5">
        <f t="shared" si="831"/>
        <v>0</v>
      </c>
      <c r="DK465" s="5">
        <f t="shared" si="832"/>
        <v>0</v>
      </c>
      <c r="DL465" s="5">
        <f t="shared" si="833"/>
        <v>0</v>
      </c>
      <c r="DM465" s="5">
        <f t="shared" si="834"/>
        <v>0</v>
      </c>
      <c r="DN465" s="5">
        <f t="shared" si="835"/>
        <v>0</v>
      </c>
      <c r="DO465" s="5">
        <f t="shared" si="836"/>
        <v>0</v>
      </c>
      <c r="DP465" s="5">
        <f t="shared" si="837"/>
        <v>0</v>
      </c>
      <c r="DQ465" s="5">
        <f t="shared" si="838"/>
        <v>0</v>
      </c>
      <c r="DS465" s="5">
        <f t="shared" si="949"/>
        <v>2</v>
      </c>
      <c r="DT465" s="5">
        <f t="shared" si="839"/>
        <v>0</v>
      </c>
      <c r="DU465" s="5">
        <f t="shared" si="840"/>
        <v>0</v>
      </c>
      <c r="DV465" s="5">
        <f t="shared" si="841"/>
        <v>0</v>
      </c>
      <c r="DW465" s="5">
        <f t="shared" si="842"/>
        <v>0</v>
      </c>
      <c r="DX465" s="5">
        <f t="shared" si="843"/>
        <v>0</v>
      </c>
      <c r="DY465" s="5">
        <f t="shared" si="844"/>
        <v>0</v>
      </c>
      <c r="DZ465" s="5">
        <f t="shared" si="845"/>
        <v>0</v>
      </c>
      <c r="EA465" s="5">
        <f t="shared" si="846"/>
        <v>0</v>
      </c>
      <c r="EB465" s="5">
        <f t="shared" si="847"/>
        <v>1</v>
      </c>
      <c r="EC465" s="5">
        <f t="shared" si="848"/>
        <v>0</v>
      </c>
      <c r="ED465" s="5">
        <f t="shared" si="849"/>
        <v>0</v>
      </c>
      <c r="EE465" s="5">
        <f t="shared" si="850"/>
        <v>0</v>
      </c>
      <c r="EF465" s="5">
        <f t="shared" si="851"/>
        <v>0</v>
      </c>
      <c r="EG465" s="5">
        <f t="shared" si="852"/>
        <v>0</v>
      </c>
      <c r="EH465" s="5">
        <f t="shared" si="853"/>
        <v>0</v>
      </c>
      <c r="EI465" s="5">
        <f t="shared" si="854"/>
        <v>0</v>
      </c>
      <c r="EJ465" s="5">
        <f t="shared" si="855"/>
        <v>0</v>
      </c>
      <c r="EK465" s="5">
        <f t="shared" si="856"/>
        <v>0</v>
      </c>
      <c r="EL465" s="5">
        <f t="shared" si="857"/>
        <v>3</v>
      </c>
      <c r="EM465" s="5">
        <f t="shared" si="858"/>
        <v>0</v>
      </c>
      <c r="EN465" s="5">
        <f t="shared" si="859"/>
        <v>0</v>
      </c>
      <c r="EO465" s="5">
        <f t="shared" si="860"/>
        <v>0</v>
      </c>
      <c r="EP465" s="5">
        <f t="shared" si="861"/>
        <v>0</v>
      </c>
      <c r="EQ465" s="5">
        <f t="shared" si="862"/>
        <v>0</v>
      </c>
      <c r="ER465" s="5">
        <f t="shared" si="863"/>
        <v>0</v>
      </c>
      <c r="ES465" s="5">
        <f t="shared" si="864"/>
        <v>0</v>
      </c>
      <c r="ET465" s="5">
        <f t="shared" si="865"/>
        <v>0</v>
      </c>
      <c r="EU465" s="5">
        <f t="shared" si="866"/>
        <v>0</v>
      </c>
      <c r="EV465" s="5">
        <f t="shared" si="867"/>
        <v>0</v>
      </c>
      <c r="EW465" s="5">
        <f t="shared" si="868"/>
        <v>0</v>
      </c>
      <c r="EX465" s="5">
        <f t="shared" si="869"/>
        <v>0</v>
      </c>
      <c r="EY465" s="5">
        <f t="shared" si="870"/>
        <v>0</v>
      </c>
      <c r="EZ465" s="5">
        <f t="shared" si="871"/>
        <v>4</v>
      </c>
      <c r="FA465" s="5">
        <f t="shared" si="872"/>
        <v>0</v>
      </c>
      <c r="FB465" s="5">
        <f t="shared" si="873"/>
        <v>0</v>
      </c>
      <c r="FD465" s="5">
        <f t="shared" si="950"/>
        <v>0</v>
      </c>
      <c r="FE465" s="5">
        <f t="shared" si="874"/>
        <v>0</v>
      </c>
      <c r="FF465" s="5">
        <f t="shared" si="875"/>
        <v>0</v>
      </c>
      <c r="FG465" s="5">
        <f t="shared" si="876"/>
        <v>0</v>
      </c>
      <c r="FH465" s="5">
        <f t="shared" si="877"/>
        <v>0</v>
      </c>
      <c r="FI465" s="5">
        <f t="shared" si="878"/>
        <v>0</v>
      </c>
      <c r="FJ465" s="5">
        <f t="shared" si="879"/>
        <v>0</v>
      </c>
      <c r="FK465" s="5">
        <f t="shared" si="880"/>
        <v>0</v>
      </c>
      <c r="FL465" s="5">
        <f t="shared" si="881"/>
        <v>0</v>
      </c>
      <c r="FM465" s="5">
        <f t="shared" si="882"/>
        <v>0</v>
      </c>
      <c r="FN465" s="5">
        <f t="shared" si="883"/>
        <v>0</v>
      </c>
      <c r="FO465" s="5">
        <f t="shared" si="884"/>
        <v>0</v>
      </c>
      <c r="FP465" s="5">
        <f t="shared" si="885"/>
        <v>0</v>
      </c>
      <c r="FQ465" s="5">
        <f t="shared" si="886"/>
        <v>0</v>
      </c>
      <c r="FR465" s="5">
        <f t="shared" si="887"/>
        <v>0</v>
      </c>
      <c r="FS465" s="5">
        <f t="shared" si="888"/>
        <v>0</v>
      </c>
      <c r="FT465" s="5">
        <f t="shared" si="889"/>
        <v>0</v>
      </c>
      <c r="FU465" s="5">
        <f t="shared" si="890"/>
        <v>0</v>
      </c>
      <c r="FV465" s="5">
        <f t="shared" si="891"/>
        <v>0</v>
      </c>
      <c r="FW465" s="5">
        <f t="shared" si="892"/>
        <v>0</v>
      </c>
      <c r="FX465" s="5">
        <f t="shared" si="893"/>
        <v>0</v>
      </c>
      <c r="FY465" s="5">
        <f t="shared" si="894"/>
        <v>0</v>
      </c>
      <c r="FZ465" s="5">
        <f t="shared" si="895"/>
        <v>0</v>
      </c>
      <c r="GA465" s="5">
        <f t="shared" si="896"/>
        <v>0</v>
      </c>
      <c r="GB465" s="5">
        <f t="shared" si="897"/>
        <v>0</v>
      </c>
      <c r="GC465" s="5">
        <f t="shared" si="898"/>
        <v>0</v>
      </c>
      <c r="GD465" s="5">
        <f t="shared" si="899"/>
        <v>0</v>
      </c>
      <c r="GE465" s="5">
        <f t="shared" si="900"/>
        <v>0</v>
      </c>
      <c r="GF465" s="5">
        <f t="shared" si="901"/>
        <v>0</v>
      </c>
      <c r="GG465" s="5">
        <f t="shared" si="902"/>
        <v>0</v>
      </c>
      <c r="GH465" s="5">
        <f t="shared" si="903"/>
        <v>0</v>
      </c>
      <c r="GI465" s="5">
        <f t="shared" si="904"/>
        <v>0</v>
      </c>
      <c r="GJ465" s="5">
        <f t="shared" si="905"/>
        <v>0</v>
      </c>
      <c r="GK465" s="5">
        <f t="shared" si="906"/>
        <v>0</v>
      </c>
      <c r="GL465" s="5">
        <f t="shared" si="907"/>
        <v>0</v>
      </c>
      <c r="GM465" s="5">
        <f t="shared" si="908"/>
        <v>0</v>
      </c>
      <c r="GO465" s="23">
        <f t="shared" si="909"/>
        <v>0</v>
      </c>
      <c r="GP465" s="23">
        <f t="shared" si="910"/>
        <v>0</v>
      </c>
      <c r="GQ465" s="5">
        <f>+IF(GO465&gt;0, IF(COUNTIF(GO$149:GO465,GO465)&lt;=1,TRUE,FALSE),0)*$C$59*-1</f>
        <v>0</v>
      </c>
      <c r="GR465" s="5">
        <f>+IF(GP465&gt;0, IF(COUNTIF(GP$149:GP465,GP465)&lt;=1,TRUE,FALSE),0)*$C$59*-1</f>
        <v>0</v>
      </c>
    </row>
    <row r="466" spans="1:200" s="5" customFormat="1" hidden="1" outlineLevel="1" x14ac:dyDescent="0.2">
      <c r="A466" s="6"/>
      <c r="F466" s="35">
        <f t="shared" si="911"/>
        <v>11.469999999961786</v>
      </c>
      <c r="G466" s="20">
        <f t="shared" si="765"/>
        <v>0</v>
      </c>
      <c r="H466" s="20">
        <f t="shared" si="766"/>
        <v>0</v>
      </c>
      <c r="I466" s="37">
        <f t="shared" si="767"/>
        <v>0</v>
      </c>
      <c r="J466" s="33">
        <f t="shared" si="768"/>
        <v>11.469999999961786</v>
      </c>
      <c r="L466" s="5">
        <f t="shared" si="951"/>
        <v>-33.83000000000402</v>
      </c>
      <c r="M466" s="5">
        <f t="shared" si="912"/>
        <v>0</v>
      </c>
      <c r="N466" s="5">
        <f t="shared" si="913"/>
        <v>0</v>
      </c>
      <c r="O466" s="5">
        <f t="shared" si="914"/>
        <v>0</v>
      </c>
      <c r="P466" s="5">
        <f t="shared" si="915"/>
        <v>0</v>
      </c>
      <c r="Q466" s="5">
        <f t="shared" si="916"/>
        <v>0</v>
      </c>
      <c r="R466" s="5">
        <f t="shared" si="917"/>
        <v>0</v>
      </c>
      <c r="S466" s="5">
        <f t="shared" si="918"/>
        <v>0</v>
      </c>
      <c r="T466" s="5">
        <f t="shared" si="919"/>
        <v>0</v>
      </c>
      <c r="U466" s="5">
        <f t="shared" si="920"/>
        <v>-54.400000000000531</v>
      </c>
      <c r="V466" s="5">
        <f t="shared" si="921"/>
        <v>0</v>
      </c>
      <c r="W466" s="5">
        <f t="shared" si="922"/>
        <v>0</v>
      </c>
      <c r="X466" s="5">
        <f t="shared" si="923"/>
        <v>0</v>
      </c>
      <c r="Y466" s="5">
        <f t="shared" si="924"/>
        <v>0</v>
      </c>
      <c r="Z466" s="5">
        <f t="shared" si="925"/>
        <v>0</v>
      </c>
      <c r="AA466" s="5">
        <f t="shared" si="926"/>
        <v>0</v>
      </c>
      <c r="AB466" s="5">
        <f t="shared" si="927"/>
        <v>0</v>
      </c>
      <c r="AC466" s="5">
        <f t="shared" si="928"/>
        <v>0</v>
      </c>
      <c r="AD466" s="5">
        <f t="shared" si="929"/>
        <v>0</v>
      </c>
      <c r="AE466" s="5">
        <f t="shared" si="930"/>
        <v>-14.599999999999881</v>
      </c>
      <c r="AF466" s="5">
        <f t="shared" si="931"/>
        <v>0</v>
      </c>
      <c r="AG466" s="5">
        <f t="shared" si="932"/>
        <v>0</v>
      </c>
      <c r="AH466" s="5">
        <f t="shared" si="933"/>
        <v>0</v>
      </c>
      <c r="AI466" s="5">
        <f t="shared" si="934"/>
        <v>0</v>
      </c>
      <c r="AJ466" s="5">
        <f t="shared" si="935"/>
        <v>0</v>
      </c>
      <c r="AK466" s="5">
        <f t="shared" si="936"/>
        <v>0</v>
      </c>
      <c r="AL466" s="5">
        <f t="shared" si="937"/>
        <v>0</v>
      </c>
      <c r="AM466" s="5">
        <f t="shared" si="938"/>
        <v>0</v>
      </c>
      <c r="AN466" s="5">
        <f t="shared" si="939"/>
        <v>0</v>
      </c>
      <c r="AO466" s="5">
        <f t="shared" si="940"/>
        <v>62.759999999998669</v>
      </c>
      <c r="AP466" s="5">
        <f t="shared" si="941"/>
        <v>0</v>
      </c>
      <c r="AQ466" s="5">
        <f t="shared" si="942"/>
        <v>0</v>
      </c>
      <c r="AR466" s="5">
        <f t="shared" si="943"/>
        <v>40</v>
      </c>
      <c r="AS466" s="5">
        <f t="shared" si="944"/>
        <v>-11.400000000000119</v>
      </c>
      <c r="AT466" s="5">
        <f t="shared" si="945"/>
        <v>0</v>
      </c>
      <c r="AU466" s="5">
        <f t="shared" si="946"/>
        <v>0</v>
      </c>
      <c r="AW466" s="5">
        <f t="shared" si="947"/>
        <v>0</v>
      </c>
      <c r="AX466" s="5">
        <f t="shared" si="769"/>
        <v>0</v>
      </c>
      <c r="AY466" s="5">
        <f t="shared" si="770"/>
        <v>0</v>
      </c>
      <c r="AZ466" s="5">
        <f t="shared" si="771"/>
        <v>0</v>
      </c>
      <c r="BA466" s="5">
        <f t="shared" si="772"/>
        <v>0</v>
      </c>
      <c r="BB466" s="5">
        <f t="shared" si="773"/>
        <v>0</v>
      </c>
      <c r="BC466" s="5">
        <f t="shared" si="774"/>
        <v>0</v>
      </c>
      <c r="BD466" s="5">
        <f t="shared" si="775"/>
        <v>0</v>
      </c>
      <c r="BE466" s="5">
        <f t="shared" si="776"/>
        <v>0</v>
      </c>
      <c r="BF466" s="5">
        <f t="shared" si="777"/>
        <v>0</v>
      </c>
      <c r="BG466" s="5">
        <f t="shared" si="778"/>
        <v>0</v>
      </c>
      <c r="BH466" s="5">
        <f t="shared" si="779"/>
        <v>0</v>
      </c>
      <c r="BI466" s="5">
        <f t="shared" si="780"/>
        <v>0</v>
      </c>
      <c r="BJ466" s="5">
        <f t="shared" si="781"/>
        <v>0</v>
      </c>
      <c r="BK466" s="5">
        <f t="shared" si="782"/>
        <v>0</v>
      </c>
      <c r="BL466" s="5">
        <f t="shared" si="783"/>
        <v>0</v>
      </c>
      <c r="BM466" s="5">
        <f t="shared" si="784"/>
        <v>0</v>
      </c>
      <c r="BN466" s="5">
        <f t="shared" si="785"/>
        <v>0</v>
      </c>
      <c r="BO466" s="5">
        <f t="shared" si="786"/>
        <v>0</v>
      </c>
      <c r="BP466" s="5">
        <f t="shared" si="787"/>
        <v>0</v>
      </c>
      <c r="BQ466" s="5">
        <f t="shared" si="788"/>
        <v>0</v>
      </c>
      <c r="BR466" s="5">
        <f t="shared" si="789"/>
        <v>0</v>
      </c>
      <c r="BS466" s="5">
        <f t="shared" si="790"/>
        <v>0</v>
      </c>
      <c r="BT466" s="5">
        <f t="shared" si="791"/>
        <v>0</v>
      </c>
      <c r="BU466" s="5">
        <f t="shared" si="792"/>
        <v>0</v>
      </c>
      <c r="BV466" s="5">
        <f t="shared" si="793"/>
        <v>0</v>
      </c>
      <c r="BW466" s="5">
        <f t="shared" si="794"/>
        <v>0</v>
      </c>
      <c r="BX466" s="5">
        <f t="shared" si="795"/>
        <v>0</v>
      </c>
      <c r="BY466" s="5">
        <f t="shared" si="796"/>
        <v>0</v>
      </c>
      <c r="BZ466" s="5">
        <f t="shared" si="797"/>
        <v>1</v>
      </c>
      <c r="CA466" s="5">
        <f t="shared" si="798"/>
        <v>0</v>
      </c>
      <c r="CB466" s="5">
        <f t="shared" si="799"/>
        <v>0</v>
      </c>
      <c r="CC466" s="5">
        <f t="shared" si="800"/>
        <v>2</v>
      </c>
      <c r="CD466" s="5">
        <f t="shared" si="801"/>
        <v>0</v>
      </c>
      <c r="CE466" s="5">
        <f t="shared" si="802"/>
        <v>0</v>
      </c>
      <c r="CF466" s="5">
        <f t="shared" si="803"/>
        <v>0</v>
      </c>
      <c r="CH466" s="5">
        <f t="shared" si="948"/>
        <v>0</v>
      </c>
      <c r="CI466" s="5">
        <f t="shared" si="804"/>
        <v>0</v>
      </c>
      <c r="CJ466" s="5">
        <f t="shared" si="805"/>
        <v>0</v>
      </c>
      <c r="CK466" s="5">
        <f t="shared" si="806"/>
        <v>0</v>
      </c>
      <c r="CL466" s="5">
        <f t="shared" si="807"/>
        <v>0</v>
      </c>
      <c r="CM466" s="5">
        <f t="shared" si="808"/>
        <v>0</v>
      </c>
      <c r="CN466" s="5">
        <f t="shared" si="809"/>
        <v>0</v>
      </c>
      <c r="CO466" s="5">
        <f t="shared" si="810"/>
        <v>0</v>
      </c>
      <c r="CP466" s="5">
        <f t="shared" si="811"/>
        <v>0</v>
      </c>
      <c r="CQ466" s="5">
        <f t="shared" si="812"/>
        <v>0</v>
      </c>
      <c r="CR466" s="5">
        <f t="shared" si="813"/>
        <v>0</v>
      </c>
      <c r="CS466" s="5">
        <f t="shared" si="814"/>
        <v>0</v>
      </c>
      <c r="CT466" s="5">
        <f t="shared" si="815"/>
        <v>0</v>
      </c>
      <c r="CU466" s="5">
        <f t="shared" si="816"/>
        <v>0</v>
      </c>
      <c r="CV466" s="5">
        <f t="shared" si="817"/>
        <v>0</v>
      </c>
      <c r="CW466" s="5">
        <f t="shared" si="818"/>
        <v>0</v>
      </c>
      <c r="CX466" s="5">
        <f t="shared" si="819"/>
        <v>0</v>
      </c>
      <c r="CY466" s="5">
        <f t="shared" si="820"/>
        <v>0</v>
      </c>
      <c r="CZ466" s="5">
        <f t="shared" si="821"/>
        <v>0</v>
      </c>
      <c r="DA466" s="5">
        <f t="shared" si="822"/>
        <v>0</v>
      </c>
      <c r="DB466" s="5">
        <f t="shared" si="823"/>
        <v>0</v>
      </c>
      <c r="DC466" s="5">
        <f t="shared" si="824"/>
        <v>0</v>
      </c>
      <c r="DD466" s="5">
        <f t="shared" si="825"/>
        <v>0</v>
      </c>
      <c r="DE466" s="5">
        <f t="shared" si="826"/>
        <v>0</v>
      </c>
      <c r="DF466" s="5">
        <f t="shared" si="827"/>
        <v>0</v>
      </c>
      <c r="DG466" s="5">
        <f t="shared" si="828"/>
        <v>0</v>
      </c>
      <c r="DH466" s="5">
        <f t="shared" si="829"/>
        <v>0</v>
      </c>
      <c r="DI466" s="5">
        <f t="shared" si="830"/>
        <v>0</v>
      </c>
      <c r="DJ466" s="5">
        <f t="shared" si="831"/>
        <v>0</v>
      </c>
      <c r="DK466" s="5">
        <f t="shared" si="832"/>
        <v>0</v>
      </c>
      <c r="DL466" s="5">
        <f t="shared" si="833"/>
        <v>0</v>
      </c>
      <c r="DM466" s="5">
        <f t="shared" si="834"/>
        <v>0</v>
      </c>
      <c r="DN466" s="5">
        <f t="shared" si="835"/>
        <v>0</v>
      </c>
      <c r="DO466" s="5">
        <f t="shared" si="836"/>
        <v>0</v>
      </c>
      <c r="DP466" s="5">
        <f t="shared" si="837"/>
        <v>0</v>
      </c>
      <c r="DQ466" s="5">
        <f t="shared" si="838"/>
        <v>0</v>
      </c>
      <c r="DS466" s="5">
        <f t="shared" si="949"/>
        <v>2</v>
      </c>
      <c r="DT466" s="5">
        <f t="shared" si="839"/>
        <v>0</v>
      </c>
      <c r="DU466" s="5">
        <f t="shared" si="840"/>
        <v>0</v>
      </c>
      <c r="DV466" s="5">
        <f t="shared" si="841"/>
        <v>0</v>
      </c>
      <c r="DW466" s="5">
        <f t="shared" si="842"/>
        <v>0</v>
      </c>
      <c r="DX466" s="5">
        <f t="shared" si="843"/>
        <v>0</v>
      </c>
      <c r="DY466" s="5">
        <f t="shared" si="844"/>
        <v>0</v>
      </c>
      <c r="DZ466" s="5">
        <f t="shared" si="845"/>
        <v>0</v>
      </c>
      <c r="EA466" s="5">
        <f t="shared" si="846"/>
        <v>0</v>
      </c>
      <c r="EB466" s="5">
        <f t="shared" si="847"/>
        <v>1</v>
      </c>
      <c r="EC466" s="5">
        <f t="shared" si="848"/>
        <v>0</v>
      </c>
      <c r="ED466" s="5">
        <f t="shared" si="849"/>
        <v>0</v>
      </c>
      <c r="EE466" s="5">
        <f t="shared" si="850"/>
        <v>0</v>
      </c>
      <c r="EF466" s="5">
        <f t="shared" si="851"/>
        <v>0</v>
      </c>
      <c r="EG466" s="5">
        <f t="shared" si="852"/>
        <v>0</v>
      </c>
      <c r="EH466" s="5">
        <f t="shared" si="853"/>
        <v>0</v>
      </c>
      <c r="EI466" s="5">
        <f t="shared" si="854"/>
        <v>0</v>
      </c>
      <c r="EJ466" s="5">
        <f t="shared" si="855"/>
        <v>0</v>
      </c>
      <c r="EK466" s="5">
        <f t="shared" si="856"/>
        <v>0</v>
      </c>
      <c r="EL466" s="5">
        <f t="shared" si="857"/>
        <v>3</v>
      </c>
      <c r="EM466" s="5">
        <f t="shared" si="858"/>
        <v>0</v>
      </c>
      <c r="EN466" s="5">
        <f t="shared" si="859"/>
        <v>0</v>
      </c>
      <c r="EO466" s="5">
        <f t="shared" si="860"/>
        <v>0</v>
      </c>
      <c r="EP466" s="5">
        <f t="shared" si="861"/>
        <v>0</v>
      </c>
      <c r="EQ466" s="5">
        <f t="shared" si="862"/>
        <v>0</v>
      </c>
      <c r="ER466" s="5">
        <f t="shared" si="863"/>
        <v>0</v>
      </c>
      <c r="ES466" s="5">
        <f t="shared" si="864"/>
        <v>0</v>
      </c>
      <c r="ET466" s="5">
        <f t="shared" si="865"/>
        <v>0</v>
      </c>
      <c r="EU466" s="5">
        <f t="shared" si="866"/>
        <v>0</v>
      </c>
      <c r="EV466" s="5">
        <f t="shared" si="867"/>
        <v>0</v>
      </c>
      <c r="EW466" s="5">
        <f t="shared" si="868"/>
        <v>0</v>
      </c>
      <c r="EX466" s="5">
        <f t="shared" si="869"/>
        <v>0</v>
      </c>
      <c r="EY466" s="5">
        <f t="shared" si="870"/>
        <v>0</v>
      </c>
      <c r="EZ466" s="5">
        <f t="shared" si="871"/>
        <v>4</v>
      </c>
      <c r="FA466" s="5">
        <f t="shared" si="872"/>
        <v>0</v>
      </c>
      <c r="FB466" s="5">
        <f t="shared" si="873"/>
        <v>0</v>
      </c>
      <c r="FD466" s="5">
        <f t="shared" si="950"/>
        <v>0</v>
      </c>
      <c r="FE466" s="5">
        <f t="shared" si="874"/>
        <v>0</v>
      </c>
      <c r="FF466" s="5">
        <f t="shared" si="875"/>
        <v>0</v>
      </c>
      <c r="FG466" s="5">
        <f t="shared" si="876"/>
        <v>0</v>
      </c>
      <c r="FH466" s="5">
        <f t="shared" si="877"/>
        <v>0</v>
      </c>
      <c r="FI466" s="5">
        <f t="shared" si="878"/>
        <v>0</v>
      </c>
      <c r="FJ466" s="5">
        <f t="shared" si="879"/>
        <v>0</v>
      </c>
      <c r="FK466" s="5">
        <f t="shared" si="880"/>
        <v>0</v>
      </c>
      <c r="FL466" s="5">
        <f t="shared" si="881"/>
        <v>0</v>
      </c>
      <c r="FM466" s="5">
        <f t="shared" si="882"/>
        <v>0</v>
      </c>
      <c r="FN466" s="5">
        <f t="shared" si="883"/>
        <v>0</v>
      </c>
      <c r="FO466" s="5">
        <f t="shared" si="884"/>
        <v>0</v>
      </c>
      <c r="FP466" s="5">
        <f t="shared" si="885"/>
        <v>0</v>
      </c>
      <c r="FQ466" s="5">
        <f t="shared" si="886"/>
        <v>0</v>
      </c>
      <c r="FR466" s="5">
        <f t="shared" si="887"/>
        <v>0</v>
      </c>
      <c r="FS466" s="5">
        <f t="shared" si="888"/>
        <v>0</v>
      </c>
      <c r="FT466" s="5">
        <f t="shared" si="889"/>
        <v>0</v>
      </c>
      <c r="FU466" s="5">
        <f t="shared" si="890"/>
        <v>0</v>
      </c>
      <c r="FV466" s="5">
        <f t="shared" si="891"/>
        <v>0</v>
      </c>
      <c r="FW466" s="5">
        <f t="shared" si="892"/>
        <v>0</v>
      </c>
      <c r="FX466" s="5">
        <f t="shared" si="893"/>
        <v>0</v>
      </c>
      <c r="FY466" s="5">
        <f t="shared" si="894"/>
        <v>0</v>
      </c>
      <c r="FZ466" s="5">
        <f t="shared" si="895"/>
        <v>0</v>
      </c>
      <c r="GA466" s="5">
        <f t="shared" si="896"/>
        <v>0</v>
      </c>
      <c r="GB466" s="5">
        <f t="shared" si="897"/>
        <v>0</v>
      </c>
      <c r="GC466" s="5">
        <f t="shared" si="898"/>
        <v>0</v>
      </c>
      <c r="GD466" s="5">
        <f t="shared" si="899"/>
        <v>0</v>
      </c>
      <c r="GE466" s="5">
        <f t="shared" si="900"/>
        <v>0</v>
      </c>
      <c r="GF466" s="5">
        <f t="shared" si="901"/>
        <v>0</v>
      </c>
      <c r="GG466" s="5">
        <f t="shared" si="902"/>
        <v>0</v>
      </c>
      <c r="GH466" s="5">
        <f t="shared" si="903"/>
        <v>0</v>
      </c>
      <c r="GI466" s="5">
        <f t="shared" si="904"/>
        <v>0</v>
      </c>
      <c r="GJ466" s="5">
        <f t="shared" si="905"/>
        <v>0</v>
      </c>
      <c r="GK466" s="5">
        <f t="shared" si="906"/>
        <v>0</v>
      </c>
      <c r="GL466" s="5">
        <f t="shared" si="907"/>
        <v>0</v>
      </c>
      <c r="GM466" s="5">
        <f t="shared" si="908"/>
        <v>0</v>
      </c>
      <c r="GO466" s="23">
        <f t="shared" si="909"/>
        <v>0</v>
      </c>
      <c r="GP466" s="23">
        <f t="shared" si="910"/>
        <v>0</v>
      </c>
      <c r="GQ466" s="5">
        <f>+IF(GO466&gt;0, IF(COUNTIF(GO$149:GO466,GO466)&lt;=1,TRUE,FALSE),0)*$C$59*-1</f>
        <v>0</v>
      </c>
      <c r="GR466" s="5">
        <f>+IF(GP466&gt;0, IF(COUNTIF(GP$149:GP466,GP466)&lt;=1,TRUE,FALSE),0)*$C$59*-1</f>
        <v>0</v>
      </c>
    </row>
    <row r="467" spans="1:200" s="5" customFormat="1" hidden="1" outlineLevel="1" x14ac:dyDescent="0.2">
      <c r="A467" s="6"/>
      <c r="F467" s="35">
        <f t="shared" si="911"/>
        <v>11.469999999961786</v>
      </c>
      <c r="G467" s="20">
        <f t="shared" si="765"/>
        <v>0</v>
      </c>
      <c r="H467" s="20">
        <f t="shared" si="766"/>
        <v>0</v>
      </c>
      <c r="I467" s="37">
        <f t="shared" si="767"/>
        <v>0</v>
      </c>
      <c r="J467" s="33">
        <f t="shared" si="768"/>
        <v>11.469999999961786</v>
      </c>
      <c r="L467" s="5">
        <f t="shared" si="951"/>
        <v>-33.83000000000402</v>
      </c>
      <c r="M467" s="5">
        <f t="shared" si="912"/>
        <v>0</v>
      </c>
      <c r="N467" s="5">
        <f t="shared" si="913"/>
        <v>0</v>
      </c>
      <c r="O467" s="5">
        <f t="shared" si="914"/>
        <v>0</v>
      </c>
      <c r="P467" s="5">
        <f t="shared" si="915"/>
        <v>0</v>
      </c>
      <c r="Q467" s="5">
        <f t="shared" si="916"/>
        <v>0</v>
      </c>
      <c r="R467" s="5">
        <f t="shared" si="917"/>
        <v>0</v>
      </c>
      <c r="S467" s="5">
        <f t="shared" si="918"/>
        <v>0</v>
      </c>
      <c r="T467" s="5">
        <f t="shared" si="919"/>
        <v>0</v>
      </c>
      <c r="U467" s="5">
        <f t="shared" si="920"/>
        <v>-54.400000000000531</v>
      </c>
      <c r="V467" s="5">
        <f t="shared" si="921"/>
        <v>0</v>
      </c>
      <c r="W467" s="5">
        <f t="shared" si="922"/>
        <v>0</v>
      </c>
      <c r="X467" s="5">
        <f t="shared" si="923"/>
        <v>0</v>
      </c>
      <c r="Y467" s="5">
        <f t="shared" si="924"/>
        <v>0</v>
      </c>
      <c r="Z467" s="5">
        <f t="shared" si="925"/>
        <v>0</v>
      </c>
      <c r="AA467" s="5">
        <f t="shared" si="926"/>
        <v>0</v>
      </c>
      <c r="AB467" s="5">
        <f t="shared" si="927"/>
        <v>0</v>
      </c>
      <c r="AC467" s="5">
        <f t="shared" si="928"/>
        <v>0</v>
      </c>
      <c r="AD467" s="5">
        <f t="shared" si="929"/>
        <v>0</v>
      </c>
      <c r="AE467" s="5">
        <f t="shared" si="930"/>
        <v>-14.599999999999881</v>
      </c>
      <c r="AF467" s="5">
        <f t="shared" si="931"/>
        <v>0</v>
      </c>
      <c r="AG467" s="5">
        <f t="shared" si="932"/>
        <v>0</v>
      </c>
      <c r="AH467" s="5">
        <f t="shared" si="933"/>
        <v>0</v>
      </c>
      <c r="AI467" s="5">
        <f t="shared" si="934"/>
        <v>0</v>
      </c>
      <c r="AJ467" s="5">
        <f t="shared" si="935"/>
        <v>0</v>
      </c>
      <c r="AK467" s="5">
        <f t="shared" si="936"/>
        <v>0</v>
      </c>
      <c r="AL467" s="5">
        <f t="shared" si="937"/>
        <v>0</v>
      </c>
      <c r="AM467" s="5">
        <f t="shared" si="938"/>
        <v>0</v>
      </c>
      <c r="AN467" s="5">
        <f t="shared" si="939"/>
        <v>0</v>
      </c>
      <c r="AO467" s="5">
        <f t="shared" si="940"/>
        <v>62.759999999998669</v>
      </c>
      <c r="AP467" s="5">
        <f t="shared" si="941"/>
        <v>0</v>
      </c>
      <c r="AQ467" s="5">
        <f t="shared" si="942"/>
        <v>0</v>
      </c>
      <c r="AR467" s="5">
        <f t="shared" si="943"/>
        <v>40</v>
      </c>
      <c r="AS467" s="5">
        <f t="shared" si="944"/>
        <v>-11.400000000000119</v>
      </c>
      <c r="AT467" s="5">
        <f t="shared" si="945"/>
        <v>0</v>
      </c>
      <c r="AU467" s="5">
        <f t="shared" si="946"/>
        <v>0</v>
      </c>
      <c r="AW467" s="5">
        <f t="shared" si="947"/>
        <v>0</v>
      </c>
      <c r="AX467" s="5">
        <f t="shared" si="769"/>
        <v>0</v>
      </c>
      <c r="AY467" s="5">
        <f t="shared" si="770"/>
        <v>0</v>
      </c>
      <c r="AZ467" s="5">
        <f t="shared" si="771"/>
        <v>0</v>
      </c>
      <c r="BA467" s="5">
        <f t="shared" si="772"/>
        <v>0</v>
      </c>
      <c r="BB467" s="5">
        <f t="shared" si="773"/>
        <v>0</v>
      </c>
      <c r="BC467" s="5">
        <f t="shared" si="774"/>
        <v>0</v>
      </c>
      <c r="BD467" s="5">
        <f t="shared" si="775"/>
        <v>0</v>
      </c>
      <c r="BE467" s="5">
        <f t="shared" si="776"/>
        <v>0</v>
      </c>
      <c r="BF467" s="5">
        <f t="shared" si="777"/>
        <v>0</v>
      </c>
      <c r="BG467" s="5">
        <f t="shared" si="778"/>
        <v>0</v>
      </c>
      <c r="BH467" s="5">
        <f t="shared" si="779"/>
        <v>0</v>
      </c>
      <c r="BI467" s="5">
        <f t="shared" si="780"/>
        <v>0</v>
      </c>
      <c r="BJ467" s="5">
        <f t="shared" si="781"/>
        <v>0</v>
      </c>
      <c r="BK467" s="5">
        <f t="shared" si="782"/>
        <v>0</v>
      </c>
      <c r="BL467" s="5">
        <f t="shared" si="783"/>
        <v>0</v>
      </c>
      <c r="BM467" s="5">
        <f t="shared" si="784"/>
        <v>0</v>
      </c>
      <c r="BN467" s="5">
        <f t="shared" si="785"/>
        <v>0</v>
      </c>
      <c r="BO467" s="5">
        <f t="shared" si="786"/>
        <v>0</v>
      </c>
      <c r="BP467" s="5">
        <f t="shared" si="787"/>
        <v>0</v>
      </c>
      <c r="BQ467" s="5">
        <f t="shared" si="788"/>
        <v>0</v>
      </c>
      <c r="BR467" s="5">
        <f t="shared" si="789"/>
        <v>0</v>
      </c>
      <c r="BS467" s="5">
        <f t="shared" si="790"/>
        <v>0</v>
      </c>
      <c r="BT467" s="5">
        <f t="shared" si="791"/>
        <v>0</v>
      </c>
      <c r="BU467" s="5">
        <f t="shared" si="792"/>
        <v>0</v>
      </c>
      <c r="BV467" s="5">
        <f t="shared" si="793"/>
        <v>0</v>
      </c>
      <c r="BW467" s="5">
        <f t="shared" si="794"/>
        <v>0</v>
      </c>
      <c r="BX467" s="5">
        <f t="shared" si="795"/>
        <v>0</v>
      </c>
      <c r="BY467" s="5">
        <f t="shared" si="796"/>
        <v>0</v>
      </c>
      <c r="BZ467" s="5">
        <f t="shared" si="797"/>
        <v>1</v>
      </c>
      <c r="CA467" s="5">
        <f t="shared" si="798"/>
        <v>0</v>
      </c>
      <c r="CB467" s="5">
        <f t="shared" si="799"/>
        <v>0</v>
      </c>
      <c r="CC467" s="5">
        <f t="shared" si="800"/>
        <v>2</v>
      </c>
      <c r="CD467" s="5">
        <f t="shared" si="801"/>
        <v>0</v>
      </c>
      <c r="CE467" s="5">
        <f t="shared" si="802"/>
        <v>0</v>
      </c>
      <c r="CF467" s="5">
        <f t="shared" si="803"/>
        <v>0</v>
      </c>
      <c r="CH467" s="5">
        <f t="shared" si="948"/>
        <v>0</v>
      </c>
      <c r="CI467" s="5">
        <f t="shared" si="804"/>
        <v>0</v>
      </c>
      <c r="CJ467" s="5">
        <f t="shared" si="805"/>
        <v>0</v>
      </c>
      <c r="CK467" s="5">
        <f t="shared" si="806"/>
        <v>0</v>
      </c>
      <c r="CL467" s="5">
        <f t="shared" si="807"/>
        <v>0</v>
      </c>
      <c r="CM467" s="5">
        <f t="shared" si="808"/>
        <v>0</v>
      </c>
      <c r="CN467" s="5">
        <f t="shared" si="809"/>
        <v>0</v>
      </c>
      <c r="CO467" s="5">
        <f t="shared" si="810"/>
        <v>0</v>
      </c>
      <c r="CP467" s="5">
        <f t="shared" si="811"/>
        <v>0</v>
      </c>
      <c r="CQ467" s="5">
        <f t="shared" si="812"/>
        <v>0</v>
      </c>
      <c r="CR467" s="5">
        <f t="shared" si="813"/>
        <v>0</v>
      </c>
      <c r="CS467" s="5">
        <f t="shared" si="814"/>
        <v>0</v>
      </c>
      <c r="CT467" s="5">
        <f t="shared" si="815"/>
        <v>0</v>
      </c>
      <c r="CU467" s="5">
        <f t="shared" si="816"/>
        <v>0</v>
      </c>
      <c r="CV467" s="5">
        <f t="shared" si="817"/>
        <v>0</v>
      </c>
      <c r="CW467" s="5">
        <f t="shared" si="818"/>
        <v>0</v>
      </c>
      <c r="CX467" s="5">
        <f t="shared" si="819"/>
        <v>0</v>
      </c>
      <c r="CY467" s="5">
        <f t="shared" si="820"/>
        <v>0</v>
      </c>
      <c r="CZ467" s="5">
        <f t="shared" si="821"/>
        <v>0</v>
      </c>
      <c r="DA467" s="5">
        <f t="shared" si="822"/>
        <v>0</v>
      </c>
      <c r="DB467" s="5">
        <f t="shared" si="823"/>
        <v>0</v>
      </c>
      <c r="DC467" s="5">
        <f t="shared" si="824"/>
        <v>0</v>
      </c>
      <c r="DD467" s="5">
        <f t="shared" si="825"/>
        <v>0</v>
      </c>
      <c r="DE467" s="5">
        <f t="shared" si="826"/>
        <v>0</v>
      </c>
      <c r="DF467" s="5">
        <f t="shared" si="827"/>
        <v>0</v>
      </c>
      <c r="DG467" s="5">
        <f t="shared" si="828"/>
        <v>0</v>
      </c>
      <c r="DH467" s="5">
        <f t="shared" si="829"/>
        <v>0</v>
      </c>
      <c r="DI467" s="5">
        <f t="shared" si="830"/>
        <v>0</v>
      </c>
      <c r="DJ467" s="5">
        <f t="shared" si="831"/>
        <v>0</v>
      </c>
      <c r="DK467" s="5">
        <f t="shared" si="832"/>
        <v>0</v>
      </c>
      <c r="DL467" s="5">
        <f t="shared" si="833"/>
        <v>0</v>
      </c>
      <c r="DM467" s="5">
        <f t="shared" si="834"/>
        <v>0</v>
      </c>
      <c r="DN467" s="5">
        <f t="shared" si="835"/>
        <v>0</v>
      </c>
      <c r="DO467" s="5">
        <f t="shared" si="836"/>
        <v>0</v>
      </c>
      <c r="DP467" s="5">
        <f t="shared" si="837"/>
        <v>0</v>
      </c>
      <c r="DQ467" s="5">
        <f t="shared" si="838"/>
        <v>0</v>
      </c>
      <c r="DS467" s="5">
        <f t="shared" si="949"/>
        <v>2</v>
      </c>
      <c r="DT467" s="5">
        <f t="shared" si="839"/>
        <v>0</v>
      </c>
      <c r="DU467" s="5">
        <f t="shared" si="840"/>
        <v>0</v>
      </c>
      <c r="DV467" s="5">
        <f t="shared" si="841"/>
        <v>0</v>
      </c>
      <c r="DW467" s="5">
        <f t="shared" si="842"/>
        <v>0</v>
      </c>
      <c r="DX467" s="5">
        <f t="shared" si="843"/>
        <v>0</v>
      </c>
      <c r="DY467" s="5">
        <f t="shared" si="844"/>
        <v>0</v>
      </c>
      <c r="DZ467" s="5">
        <f t="shared" si="845"/>
        <v>0</v>
      </c>
      <c r="EA467" s="5">
        <f t="shared" si="846"/>
        <v>0</v>
      </c>
      <c r="EB467" s="5">
        <f t="shared" si="847"/>
        <v>1</v>
      </c>
      <c r="EC467" s="5">
        <f t="shared" si="848"/>
        <v>0</v>
      </c>
      <c r="ED467" s="5">
        <f t="shared" si="849"/>
        <v>0</v>
      </c>
      <c r="EE467" s="5">
        <f t="shared" si="850"/>
        <v>0</v>
      </c>
      <c r="EF467" s="5">
        <f t="shared" si="851"/>
        <v>0</v>
      </c>
      <c r="EG467" s="5">
        <f t="shared" si="852"/>
        <v>0</v>
      </c>
      <c r="EH467" s="5">
        <f t="shared" si="853"/>
        <v>0</v>
      </c>
      <c r="EI467" s="5">
        <f t="shared" si="854"/>
        <v>0</v>
      </c>
      <c r="EJ467" s="5">
        <f t="shared" si="855"/>
        <v>0</v>
      </c>
      <c r="EK467" s="5">
        <f t="shared" si="856"/>
        <v>0</v>
      </c>
      <c r="EL467" s="5">
        <f t="shared" si="857"/>
        <v>3</v>
      </c>
      <c r="EM467" s="5">
        <f t="shared" si="858"/>
        <v>0</v>
      </c>
      <c r="EN467" s="5">
        <f t="shared" si="859"/>
        <v>0</v>
      </c>
      <c r="EO467" s="5">
        <f t="shared" si="860"/>
        <v>0</v>
      </c>
      <c r="EP467" s="5">
        <f t="shared" si="861"/>
        <v>0</v>
      </c>
      <c r="EQ467" s="5">
        <f t="shared" si="862"/>
        <v>0</v>
      </c>
      <c r="ER467" s="5">
        <f t="shared" si="863"/>
        <v>0</v>
      </c>
      <c r="ES467" s="5">
        <f t="shared" si="864"/>
        <v>0</v>
      </c>
      <c r="ET467" s="5">
        <f t="shared" si="865"/>
        <v>0</v>
      </c>
      <c r="EU467" s="5">
        <f t="shared" si="866"/>
        <v>0</v>
      </c>
      <c r="EV467" s="5">
        <f t="shared" si="867"/>
        <v>0</v>
      </c>
      <c r="EW467" s="5">
        <f t="shared" si="868"/>
        <v>0</v>
      </c>
      <c r="EX467" s="5">
        <f t="shared" si="869"/>
        <v>0</v>
      </c>
      <c r="EY467" s="5">
        <f t="shared" si="870"/>
        <v>0</v>
      </c>
      <c r="EZ467" s="5">
        <f t="shared" si="871"/>
        <v>4</v>
      </c>
      <c r="FA467" s="5">
        <f t="shared" si="872"/>
        <v>0</v>
      </c>
      <c r="FB467" s="5">
        <f t="shared" si="873"/>
        <v>0</v>
      </c>
      <c r="FD467" s="5">
        <f t="shared" si="950"/>
        <v>0</v>
      </c>
      <c r="FE467" s="5">
        <f t="shared" si="874"/>
        <v>0</v>
      </c>
      <c r="FF467" s="5">
        <f t="shared" si="875"/>
        <v>0</v>
      </c>
      <c r="FG467" s="5">
        <f t="shared" si="876"/>
        <v>0</v>
      </c>
      <c r="FH467" s="5">
        <f t="shared" si="877"/>
        <v>0</v>
      </c>
      <c r="FI467" s="5">
        <f t="shared" si="878"/>
        <v>0</v>
      </c>
      <c r="FJ467" s="5">
        <f t="shared" si="879"/>
        <v>0</v>
      </c>
      <c r="FK467" s="5">
        <f t="shared" si="880"/>
        <v>0</v>
      </c>
      <c r="FL467" s="5">
        <f t="shared" si="881"/>
        <v>0</v>
      </c>
      <c r="FM467" s="5">
        <f t="shared" si="882"/>
        <v>0</v>
      </c>
      <c r="FN467" s="5">
        <f t="shared" si="883"/>
        <v>0</v>
      </c>
      <c r="FO467" s="5">
        <f t="shared" si="884"/>
        <v>0</v>
      </c>
      <c r="FP467" s="5">
        <f t="shared" si="885"/>
        <v>0</v>
      </c>
      <c r="FQ467" s="5">
        <f t="shared" si="886"/>
        <v>0</v>
      </c>
      <c r="FR467" s="5">
        <f t="shared" si="887"/>
        <v>0</v>
      </c>
      <c r="FS467" s="5">
        <f t="shared" si="888"/>
        <v>0</v>
      </c>
      <c r="FT467" s="5">
        <f t="shared" si="889"/>
        <v>0</v>
      </c>
      <c r="FU467" s="5">
        <f t="shared" si="890"/>
        <v>0</v>
      </c>
      <c r="FV467" s="5">
        <f t="shared" si="891"/>
        <v>0</v>
      </c>
      <c r="FW467" s="5">
        <f t="shared" si="892"/>
        <v>0</v>
      </c>
      <c r="FX467" s="5">
        <f t="shared" si="893"/>
        <v>0</v>
      </c>
      <c r="FY467" s="5">
        <f t="shared" si="894"/>
        <v>0</v>
      </c>
      <c r="FZ467" s="5">
        <f t="shared" si="895"/>
        <v>0</v>
      </c>
      <c r="GA467" s="5">
        <f t="shared" si="896"/>
        <v>0</v>
      </c>
      <c r="GB467" s="5">
        <f t="shared" si="897"/>
        <v>0</v>
      </c>
      <c r="GC467" s="5">
        <f t="shared" si="898"/>
        <v>0</v>
      </c>
      <c r="GD467" s="5">
        <f t="shared" si="899"/>
        <v>0</v>
      </c>
      <c r="GE467" s="5">
        <f t="shared" si="900"/>
        <v>0</v>
      </c>
      <c r="GF467" s="5">
        <f t="shared" si="901"/>
        <v>0</v>
      </c>
      <c r="GG467" s="5">
        <f t="shared" si="902"/>
        <v>0</v>
      </c>
      <c r="GH467" s="5">
        <f t="shared" si="903"/>
        <v>0</v>
      </c>
      <c r="GI467" s="5">
        <f t="shared" si="904"/>
        <v>0</v>
      </c>
      <c r="GJ467" s="5">
        <f t="shared" si="905"/>
        <v>0</v>
      </c>
      <c r="GK467" s="5">
        <f t="shared" si="906"/>
        <v>0</v>
      </c>
      <c r="GL467" s="5">
        <f t="shared" si="907"/>
        <v>0</v>
      </c>
      <c r="GM467" s="5">
        <f t="shared" si="908"/>
        <v>0</v>
      </c>
      <c r="GO467" s="23">
        <f t="shared" si="909"/>
        <v>0</v>
      </c>
      <c r="GP467" s="23">
        <f t="shared" si="910"/>
        <v>0</v>
      </c>
      <c r="GQ467" s="5">
        <f>+IF(GO467&gt;0, IF(COUNTIF(GO$149:GO467,GO467)&lt;=1,TRUE,FALSE),0)*$C$59*-1</f>
        <v>0</v>
      </c>
      <c r="GR467" s="5">
        <f>+IF(GP467&gt;0, IF(COUNTIF(GP$149:GP467,GP467)&lt;=1,TRUE,FALSE),0)*$C$59*-1</f>
        <v>0</v>
      </c>
    </row>
    <row r="468" spans="1:200" s="5" customFormat="1" hidden="1" outlineLevel="1" x14ac:dyDescent="0.2">
      <c r="A468" s="6"/>
      <c r="F468" s="35">
        <f t="shared" si="911"/>
        <v>11.469999999961786</v>
      </c>
      <c r="G468" s="20">
        <f t="shared" si="765"/>
        <v>0</v>
      </c>
      <c r="H468" s="20">
        <f t="shared" si="766"/>
        <v>0</v>
      </c>
      <c r="I468" s="37">
        <f t="shared" si="767"/>
        <v>0</v>
      </c>
      <c r="J468" s="33">
        <f t="shared" si="768"/>
        <v>11.469999999961786</v>
      </c>
      <c r="L468" s="5">
        <f t="shared" si="951"/>
        <v>-33.83000000000402</v>
      </c>
      <c r="M468" s="5">
        <f t="shared" si="912"/>
        <v>0</v>
      </c>
      <c r="N468" s="5">
        <f t="shared" si="913"/>
        <v>0</v>
      </c>
      <c r="O468" s="5">
        <f t="shared" si="914"/>
        <v>0</v>
      </c>
      <c r="P468" s="5">
        <f t="shared" si="915"/>
        <v>0</v>
      </c>
      <c r="Q468" s="5">
        <f t="shared" si="916"/>
        <v>0</v>
      </c>
      <c r="R468" s="5">
        <f t="shared" si="917"/>
        <v>0</v>
      </c>
      <c r="S468" s="5">
        <f t="shared" si="918"/>
        <v>0</v>
      </c>
      <c r="T468" s="5">
        <f t="shared" si="919"/>
        <v>0</v>
      </c>
      <c r="U468" s="5">
        <f t="shared" si="920"/>
        <v>-54.400000000000531</v>
      </c>
      <c r="V468" s="5">
        <f t="shared" si="921"/>
        <v>0</v>
      </c>
      <c r="W468" s="5">
        <f t="shared" si="922"/>
        <v>0</v>
      </c>
      <c r="X468" s="5">
        <f t="shared" si="923"/>
        <v>0</v>
      </c>
      <c r="Y468" s="5">
        <f t="shared" si="924"/>
        <v>0</v>
      </c>
      <c r="Z468" s="5">
        <f t="shared" si="925"/>
        <v>0</v>
      </c>
      <c r="AA468" s="5">
        <f t="shared" si="926"/>
        <v>0</v>
      </c>
      <c r="AB468" s="5">
        <f t="shared" si="927"/>
        <v>0</v>
      </c>
      <c r="AC468" s="5">
        <f t="shared" si="928"/>
        <v>0</v>
      </c>
      <c r="AD468" s="5">
        <f t="shared" si="929"/>
        <v>0</v>
      </c>
      <c r="AE468" s="5">
        <f t="shared" si="930"/>
        <v>-14.599999999999881</v>
      </c>
      <c r="AF468" s="5">
        <f t="shared" si="931"/>
        <v>0</v>
      </c>
      <c r="AG468" s="5">
        <f t="shared" si="932"/>
        <v>0</v>
      </c>
      <c r="AH468" s="5">
        <f t="shared" si="933"/>
        <v>0</v>
      </c>
      <c r="AI468" s="5">
        <f t="shared" si="934"/>
        <v>0</v>
      </c>
      <c r="AJ468" s="5">
        <f t="shared" si="935"/>
        <v>0</v>
      </c>
      <c r="AK468" s="5">
        <f t="shared" si="936"/>
        <v>0</v>
      </c>
      <c r="AL468" s="5">
        <f t="shared" si="937"/>
        <v>0</v>
      </c>
      <c r="AM468" s="5">
        <f t="shared" si="938"/>
        <v>0</v>
      </c>
      <c r="AN468" s="5">
        <f t="shared" si="939"/>
        <v>0</v>
      </c>
      <c r="AO468" s="5">
        <f t="shared" si="940"/>
        <v>62.759999999998669</v>
      </c>
      <c r="AP468" s="5">
        <f t="shared" si="941"/>
        <v>0</v>
      </c>
      <c r="AQ468" s="5">
        <f t="shared" si="942"/>
        <v>0</v>
      </c>
      <c r="AR468" s="5">
        <f t="shared" si="943"/>
        <v>40</v>
      </c>
      <c r="AS468" s="5">
        <f t="shared" si="944"/>
        <v>-11.400000000000119</v>
      </c>
      <c r="AT468" s="5">
        <f t="shared" si="945"/>
        <v>0</v>
      </c>
      <c r="AU468" s="5">
        <f t="shared" si="946"/>
        <v>0</v>
      </c>
      <c r="AW468" s="5">
        <f t="shared" si="947"/>
        <v>0</v>
      </c>
      <c r="AX468" s="5">
        <f t="shared" si="769"/>
        <v>0</v>
      </c>
      <c r="AY468" s="5">
        <f t="shared" si="770"/>
        <v>0</v>
      </c>
      <c r="AZ468" s="5">
        <f t="shared" si="771"/>
        <v>0</v>
      </c>
      <c r="BA468" s="5">
        <f t="shared" si="772"/>
        <v>0</v>
      </c>
      <c r="BB468" s="5">
        <f t="shared" si="773"/>
        <v>0</v>
      </c>
      <c r="BC468" s="5">
        <f t="shared" si="774"/>
        <v>0</v>
      </c>
      <c r="BD468" s="5">
        <f t="shared" si="775"/>
        <v>0</v>
      </c>
      <c r="BE468" s="5">
        <f t="shared" si="776"/>
        <v>0</v>
      </c>
      <c r="BF468" s="5">
        <f t="shared" si="777"/>
        <v>0</v>
      </c>
      <c r="BG468" s="5">
        <f t="shared" si="778"/>
        <v>0</v>
      </c>
      <c r="BH468" s="5">
        <f t="shared" si="779"/>
        <v>0</v>
      </c>
      <c r="BI468" s="5">
        <f t="shared" si="780"/>
        <v>0</v>
      </c>
      <c r="BJ468" s="5">
        <f t="shared" si="781"/>
        <v>0</v>
      </c>
      <c r="BK468" s="5">
        <f t="shared" si="782"/>
        <v>0</v>
      </c>
      <c r="BL468" s="5">
        <f t="shared" si="783"/>
        <v>0</v>
      </c>
      <c r="BM468" s="5">
        <f t="shared" si="784"/>
        <v>0</v>
      </c>
      <c r="BN468" s="5">
        <f t="shared" si="785"/>
        <v>0</v>
      </c>
      <c r="BO468" s="5">
        <f t="shared" si="786"/>
        <v>0</v>
      </c>
      <c r="BP468" s="5">
        <f t="shared" si="787"/>
        <v>0</v>
      </c>
      <c r="BQ468" s="5">
        <f t="shared" si="788"/>
        <v>0</v>
      </c>
      <c r="BR468" s="5">
        <f t="shared" si="789"/>
        <v>0</v>
      </c>
      <c r="BS468" s="5">
        <f t="shared" si="790"/>
        <v>0</v>
      </c>
      <c r="BT468" s="5">
        <f t="shared" si="791"/>
        <v>0</v>
      </c>
      <c r="BU468" s="5">
        <f t="shared" si="792"/>
        <v>0</v>
      </c>
      <c r="BV468" s="5">
        <f t="shared" si="793"/>
        <v>0</v>
      </c>
      <c r="BW468" s="5">
        <f t="shared" si="794"/>
        <v>0</v>
      </c>
      <c r="BX468" s="5">
        <f t="shared" si="795"/>
        <v>0</v>
      </c>
      <c r="BY468" s="5">
        <f t="shared" si="796"/>
        <v>0</v>
      </c>
      <c r="BZ468" s="5">
        <f t="shared" si="797"/>
        <v>1</v>
      </c>
      <c r="CA468" s="5">
        <f t="shared" si="798"/>
        <v>0</v>
      </c>
      <c r="CB468" s="5">
        <f t="shared" si="799"/>
        <v>0</v>
      </c>
      <c r="CC468" s="5">
        <f t="shared" si="800"/>
        <v>2</v>
      </c>
      <c r="CD468" s="5">
        <f t="shared" si="801"/>
        <v>0</v>
      </c>
      <c r="CE468" s="5">
        <f t="shared" si="802"/>
        <v>0</v>
      </c>
      <c r="CF468" s="5">
        <f t="shared" si="803"/>
        <v>0</v>
      </c>
      <c r="CH468" s="5">
        <f t="shared" si="948"/>
        <v>0</v>
      </c>
      <c r="CI468" s="5">
        <f t="shared" si="804"/>
        <v>0</v>
      </c>
      <c r="CJ468" s="5">
        <f t="shared" si="805"/>
        <v>0</v>
      </c>
      <c r="CK468" s="5">
        <f t="shared" si="806"/>
        <v>0</v>
      </c>
      <c r="CL468" s="5">
        <f t="shared" si="807"/>
        <v>0</v>
      </c>
      <c r="CM468" s="5">
        <f t="shared" si="808"/>
        <v>0</v>
      </c>
      <c r="CN468" s="5">
        <f t="shared" si="809"/>
        <v>0</v>
      </c>
      <c r="CO468" s="5">
        <f t="shared" si="810"/>
        <v>0</v>
      </c>
      <c r="CP468" s="5">
        <f t="shared" si="811"/>
        <v>0</v>
      </c>
      <c r="CQ468" s="5">
        <f t="shared" si="812"/>
        <v>0</v>
      </c>
      <c r="CR468" s="5">
        <f t="shared" si="813"/>
        <v>0</v>
      </c>
      <c r="CS468" s="5">
        <f t="shared" si="814"/>
        <v>0</v>
      </c>
      <c r="CT468" s="5">
        <f t="shared" si="815"/>
        <v>0</v>
      </c>
      <c r="CU468" s="5">
        <f t="shared" si="816"/>
        <v>0</v>
      </c>
      <c r="CV468" s="5">
        <f t="shared" si="817"/>
        <v>0</v>
      </c>
      <c r="CW468" s="5">
        <f t="shared" si="818"/>
        <v>0</v>
      </c>
      <c r="CX468" s="5">
        <f t="shared" si="819"/>
        <v>0</v>
      </c>
      <c r="CY468" s="5">
        <f t="shared" si="820"/>
        <v>0</v>
      </c>
      <c r="CZ468" s="5">
        <f t="shared" si="821"/>
        <v>0</v>
      </c>
      <c r="DA468" s="5">
        <f t="shared" si="822"/>
        <v>0</v>
      </c>
      <c r="DB468" s="5">
        <f t="shared" si="823"/>
        <v>0</v>
      </c>
      <c r="DC468" s="5">
        <f t="shared" si="824"/>
        <v>0</v>
      </c>
      <c r="DD468" s="5">
        <f t="shared" si="825"/>
        <v>0</v>
      </c>
      <c r="DE468" s="5">
        <f t="shared" si="826"/>
        <v>0</v>
      </c>
      <c r="DF468" s="5">
        <f t="shared" si="827"/>
        <v>0</v>
      </c>
      <c r="DG468" s="5">
        <f t="shared" si="828"/>
        <v>0</v>
      </c>
      <c r="DH468" s="5">
        <f t="shared" si="829"/>
        <v>0</v>
      </c>
      <c r="DI468" s="5">
        <f t="shared" si="830"/>
        <v>0</v>
      </c>
      <c r="DJ468" s="5">
        <f t="shared" si="831"/>
        <v>0</v>
      </c>
      <c r="DK468" s="5">
        <f t="shared" si="832"/>
        <v>0</v>
      </c>
      <c r="DL468" s="5">
        <f t="shared" si="833"/>
        <v>0</v>
      </c>
      <c r="DM468" s="5">
        <f t="shared" si="834"/>
        <v>0</v>
      </c>
      <c r="DN468" s="5">
        <f t="shared" si="835"/>
        <v>0</v>
      </c>
      <c r="DO468" s="5">
        <f t="shared" si="836"/>
        <v>0</v>
      </c>
      <c r="DP468" s="5">
        <f t="shared" si="837"/>
        <v>0</v>
      </c>
      <c r="DQ468" s="5">
        <f t="shared" si="838"/>
        <v>0</v>
      </c>
      <c r="DS468" s="5">
        <f t="shared" si="949"/>
        <v>2</v>
      </c>
      <c r="DT468" s="5">
        <f t="shared" si="839"/>
        <v>0</v>
      </c>
      <c r="DU468" s="5">
        <f t="shared" si="840"/>
        <v>0</v>
      </c>
      <c r="DV468" s="5">
        <f t="shared" si="841"/>
        <v>0</v>
      </c>
      <c r="DW468" s="5">
        <f t="shared" si="842"/>
        <v>0</v>
      </c>
      <c r="DX468" s="5">
        <f t="shared" si="843"/>
        <v>0</v>
      </c>
      <c r="DY468" s="5">
        <f t="shared" si="844"/>
        <v>0</v>
      </c>
      <c r="DZ468" s="5">
        <f t="shared" si="845"/>
        <v>0</v>
      </c>
      <c r="EA468" s="5">
        <f t="shared" si="846"/>
        <v>0</v>
      </c>
      <c r="EB468" s="5">
        <f t="shared" si="847"/>
        <v>1</v>
      </c>
      <c r="EC468" s="5">
        <f t="shared" si="848"/>
        <v>0</v>
      </c>
      <c r="ED468" s="5">
        <f t="shared" si="849"/>
        <v>0</v>
      </c>
      <c r="EE468" s="5">
        <f t="shared" si="850"/>
        <v>0</v>
      </c>
      <c r="EF468" s="5">
        <f t="shared" si="851"/>
        <v>0</v>
      </c>
      <c r="EG468" s="5">
        <f t="shared" si="852"/>
        <v>0</v>
      </c>
      <c r="EH468" s="5">
        <f t="shared" si="853"/>
        <v>0</v>
      </c>
      <c r="EI468" s="5">
        <f t="shared" si="854"/>
        <v>0</v>
      </c>
      <c r="EJ468" s="5">
        <f t="shared" si="855"/>
        <v>0</v>
      </c>
      <c r="EK468" s="5">
        <f t="shared" si="856"/>
        <v>0</v>
      </c>
      <c r="EL468" s="5">
        <f t="shared" si="857"/>
        <v>3</v>
      </c>
      <c r="EM468" s="5">
        <f t="shared" si="858"/>
        <v>0</v>
      </c>
      <c r="EN468" s="5">
        <f t="shared" si="859"/>
        <v>0</v>
      </c>
      <c r="EO468" s="5">
        <f t="shared" si="860"/>
        <v>0</v>
      </c>
      <c r="EP468" s="5">
        <f t="shared" si="861"/>
        <v>0</v>
      </c>
      <c r="EQ468" s="5">
        <f t="shared" si="862"/>
        <v>0</v>
      </c>
      <c r="ER468" s="5">
        <f t="shared" si="863"/>
        <v>0</v>
      </c>
      <c r="ES468" s="5">
        <f t="shared" si="864"/>
        <v>0</v>
      </c>
      <c r="ET468" s="5">
        <f t="shared" si="865"/>
        <v>0</v>
      </c>
      <c r="EU468" s="5">
        <f t="shared" si="866"/>
        <v>0</v>
      </c>
      <c r="EV468" s="5">
        <f t="shared" si="867"/>
        <v>0</v>
      </c>
      <c r="EW468" s="5">
        <f t="shared" si="868"/>
        <v>0</v>
      </c>
      <c r="EX468" s="5">
        <f t="shared" si="869"/>
        <v>0</v>
      </c>
      <c r="EY468" s="5">
        <f t="shared" si="870"/>
        <v>0</v>
      </c>
      <c r="EZ468" s="5">
        <f t="shared" si="871"/>
        <v>4</v>
      </c>
      <c r="FA468" s="5">
        <f t="shared" si="872"/>
        <v>0</v>
      </c>
      <c r="FB468" s="5">
        <f t="shared" si="873"/>
        <v>0</v>
      </c>
      <c r="FD468" s="5">
        <f t="shared" si="950"/>
        <v>0</v>
      </c>
      <c r="FE468" s="5">
        <f t="shared" si="874"/>
        <v>0</v>
      </c>
      <c r="FF468" s="5">
        <f t="shared" si="875"/>
        <v>0</v>
      </c>
      <c r="FG468" s="5">
        <f t="shared" si="876"/>
        <v>0</v>
      </c>
      <c r="FH468" s="5">
        <f t="shared" si="877"/>
        <v>0</v>
      </c>
      <c r="FI468" s="5">
        <f t="shared" si="878"/>
        <v>0</v>
      </c>
      <c r="FJ468" s="5">
        <f t="shared" si="879"/>
        <v>0</v>
      </c>
      <c r="FK468" s="5">
        <f t="shared" si="880"/>
        <v>0</v>
      </c>
      <c r="FL468" s="5">
        <f t="shared" si="881"/>
        <v>0</v>
      </c>
      <c r="FM468" s="5">
        <f t="shared" si="882"/>
        <v>0</v>
      </c>
      <c r="FN468" s="5">
        <f t="shared" si="883"/>
        <v>0</v>
      </c>
      <c r="FO468" s="5">
        <f t="shared" si="884"/>
        <v>0</v>
      </c>
      <c r="FP468" s="5">
        <f t="shared" si="885"/>
        <v>0</v>
      </c>
      <c r="FQ468" s="5">
        <f t="shared" si="886"/>
        <v>0</v>
      </c>
      <c r="FR468" s="5">
        <f t="shared" si="887"/>
        <v>0</v>
      </c>
      <c r="FS468" s="5">
        <f t="shared" si="888"/>
        <v>0</v>
      </c>
      <c r="FT468" s="5">
        <f t="shared" si="889"/>
        <v>0</v>
      </c>
      <c r="FU468" s="5">
        <f t="shared" si="890"/>
        <v>0</v>
      </c>
      <c r="FV468" s="5">
        <f t="shared" si="891"/>
        <v>0</v>
      </c>
      <c r="FW468" s="5">
        <f t="shared" si="892"/>
        <v>0</v>
      </c>
      <c r="FX468" s="5">
        <f t="shared" si="893"/>
        <v>0</v>
      </c>
      <c r="FY468" s="5">
        <f t="shared" si="894"/>
        <v>0</v>
      </c>
      <c r="FZ468" s="5">
        <f t="shared" si="895"/>
        <v>0</v>
      </c>
      <c r="GA468" s="5">
        <f t="shared" si="896"/>
        <v>0</v>
      </c>
      <c r="GB468" s="5">
        <f t="shared" si="897"/>
        <v>0</v>
      </c>
      <c r="GC468" s="5">
        <f t="shared" si="898"/>
        <v>0</v>
      </c>
      <c r="GD468" s="5">
        <f t="shared" si="899"/>
        <v>0</v>
      </c>
      <c r="GE468" s="5">
        <f t="shared" si="900"/>
        <v>0</v>
      </c>
      <c r="GF468" s="5">
        <f t="shared" si="901"/>
        <v>0</v>
      </c>
      <c r="GG468" s="5">
        <f t="shared" si="902"/>
        <v>0</v>
      </c>
      <c r="GH468" s="5">
        <f t="shared" si="903"/>
        <v>0</v>
      </c>
      <c r="GI468" s="5">
        <f t="shared" si="904"/>
        <v>0</v>
      </c>
      <c r="GJ468" s="5">
        <f t="shared" si="905"/>
        <v>0</v>
      </c>
      <c r="GK468" s="5">
        <f t="shared" si="906"/>
        <v>0</v>
      </c>
      <c r="GL468" s="5">
        <f t="shared" si="907"/>
        <v>0</v>
      </c>
      <c r="GM468" s="5">
        <f t="shared" si="908"/>
        <v>0</v>
      </c>
      <c r="GO468" s="23">
        <f t="shared" si="909"/>
        <v>0</v>
      </c>
      <c r="GP468" s="23">
        <f t="shared" si="910"/>
        <v>0</v>
      </c>
      <c r="GQ468" s="5">
        <f>+IF(GO468&gt;0, IF(COUNTIF(GO$149:GO468,GO468)&lt;=1,TRUE,FALSE),0)*$C$59*-1</f>
        <v>0</v>
      </c>
      <c r="GR468" s="5">
        <f>+IF(GP468&gt;0, IF(COUNTIF(GP$149:GP468,GP468)&lt;=1,TRUE,FALSE),0)*$C$59*-1</f>
        <v>0</v>
      </c>
    </row>
    <row r="469" spans="1:200" s="5" customFormat="1" hidden="1" outlineLevel="1" x14ac:dyDescent="0.2">
      <c r="A469" s="6"/>
      <c r="F469" s="35">
        <f t="shared" si="911"/>
        <v>11.469999999961786</v>
      </c>
      <c r="G469" s="20">
        <f t="shared" ref="G469:G532" si="952">+SUM($CH469:$DQ469)</f>
        <v>0</v>
      </c>
      <c r="H469" s="20">
        <f t="shared" ref="H469:H532" si="953">+SUM($FD469:$GM469)</f>
        <v>0</v>
      </c>
      <c r="I469" s="37">
        <f t="shared" ref="I469:I532" si="954">+SUM(GQ469:GR469)</f>
        <v>0</v>
      </c>
      <c r="J469" s="33">
        <f t="shared" ref="J469:J532" si="955">+SUM(F469:I469)</f>
        <v>11.469999999961786</v>
      </c>
      <c r="L469" s="5">
        <f t="shared" si="951"/>
        <v>-33.83000000000402</v>
      </c>
      <c r="M469" s="5">
        <f t="shared" si="912"/>
        <v>0</v>
      </c>
      <c r="N469" s="5">
        <f t="shared" si="913"/>
        <v>0</v>
      </c>
      <c r="O469" s="5">
        <f t="shared" si="914"/>
        <v>0</v>
      </c>
      <c r="P469" s="5">
        <f t="shared" si="915"/>
        <v>0</v>
      </c>
      <c r="Q469" s="5">
        <f t="shared" si="916"/>
        <v>0</v>
      </c>
      <c r="R469" s="5">
        <f t="shared" si="917"/>
        <v>0</v>
      </c>
      <c r="S469" s="5">
        <f t="shared" si="918"/>
        <v>0</v>
      </c>
      <c r="T469" s="5">
        <f t="shared" si="919"/>
        <v>0</v>
      </c>
      <c r="U469" s="5">
        <f t="shared" si="920"/>
        <v>-54.400000000000531</v>
      </c>
      <c r="V469" s="5">
        <f t="shared" si="921"/>
        <v>0</v>
      </c>
      <c r="W469" s="5">
        <f t="shared" si="922"/>
        <v>0</v>
      </c>
      <c r="X469" s="5">
        <f t="shared" si="923"/>
        <v>0</v>
      </c>
      <c r="Y469" s="5">
        <f t="shared" si="924"/>
        <v>0</v>
      </c>
      <c r="Z469" s="5">
        <f t="shared" si="925"/>
        <v>0</v>
      </c>
      <c r="AA469" s="5">
        <f t="shared" si="926"/>
        <v>0</v>
      </c>
      <c r="AB469" s="5">
        <f t="shared" si="927"/>
        <v>0</v>
      </c>
      <c r="AC469" s="5">
        <f t="shared" si="928"/>
        <v>0</v>
      </c>
      <c r="AD469" s="5">
        <f t="shared" si="929"/>
        <v>0</v>
      </c>
      <c r="AE469" s="5">
        <f t="shared" si="930"/>
        <v>-14.599999999999881</v>
      </c>
      <c r="AF469" s="5">
        <f t="shared" si="931"/>
        <v>0</v>
      </c>
      <c r="AG469" s="5">
        <f t="shared" si="932"/>
        <v>0</v>
      </c>
      <c r="AH469" s="5">
        <f t="shared" si="933"/>
        <v>0</v>
      </c>
      <c r="AI469" s="5">
        <f t="shared" si="934"/>
        <v>0</v>
      </c>
      <c r="AJ469" s="5">
        <f t="shared" si="935"/>
        <v>0</v>
      </c>
      <c r="AK469" s="5">
        <f t="shared" si="936"/>
        <v>0</v>
      </c>
      <c r="AL469" s="5">
        <f t="shared" si="937"/>
        <v>0</v>
      </c>
      <c r="AM469" s="5">
        <f t="shared" si="938"/>
        <v>0</v>
      </c>
      <c r="AN469" s="5">
        <f t="shared" si="939"/>
        <v>0</v>
      </c>
      <c r="AO469" s="5">
        <f t="shared" si="940"/>
        <v>62.759999999998669</v>
      </c>
      <c r="AP469" s="5">
        <f t="shared" si="941"/>
        <v>0</v>
      </c>
      <c r="AQ469" s="5">
        <f t="shared" si="942"/>
        <v>0</v>
      </c>
      <c r="AR469" s="5">
        <f t="shared" si="943"/>
        <v>40</v>
      </c>
      <c r="AS469" s="5">
        <f t="shared" si="944"/>
        <v>-11.400000000000119</v>
      </c>
      <c r="AT469" s="5">
        <f t="shared" si="945"/>
        <v>0</v>
      </c>
      <c r="AU469" s="5">
        <f t="shared" si="946"/>
        <v>0</v>
      </c>
      <c r="AW469" s="5">
        <f t="shared" si="947"/>
        <v>0</v>
      </c>
      <c r="AX469" s="5">
        <f t="shared" ref="AX469:AX532" si="956">+IF(M469&lt;=0,0,RANK(M469,$L469:$AU469,0))*$C$62</f>
        <v>0</v>
      </c>
      <c r="AY469" s="5">
        <f t="shared" ref="AY469:AY532" si="957">+IF(N469&lt;=0,0,RANK(N469,$L469:$AU469,0))*$C$62</f>
        <v>0</v>
      </c>
      <c r="AZ469" s="5">
        <f t="shared" ref="AZ469:AZ532" si="958">+IF(O469&lt;=0,0,RANK(O469,$L469:$AU469,0))*$C$62</f>
        <v>0</v>
      </c>
      <c r="BA469" s="5">
        <f t="shared" ref="BA469:BA532" si="959">+IF(P469&lt;=0,0,RANK(P469,$L469:$AU469,0))*$C$62</f>
        <v>0</v>
      </c>
      <c r="BB469" s="5">
        <f t="shared" ref="BB469:BB532" si="960">+IF(Q469&lt;=0,0,RANK(Q469,$L469:$AU469,0))*$C$62</f>
        <v>0</v>
      </c>
      <c r="BC469" s="5">
        <f t="shared" ref="BC469:BC532" si="961">+IF(R469&lt;=0,0,RANK(R469,$L469:$AU469,0))*$C$62</f>
        <v>0</v>
      </c>
      <c r="BD469" s="5">
        <f t="shared" ref="BD469:BD532" si="962">+IF(S469&lt;=0,0,RANK(S469,$L469:$AU469,0))*$C$62</f>
        <v>0</v>
      </c>
      <c r="BE469" s="5">
        <f t="shared" ref="BE469:BE532" si="963">+IF(T469&lt;=0,0,RANK(T469,$L469:$AU469,0))*$C$62</f>
        <v>0</v>
      </c>
      <c r="BF469" s="5">
        <f t="shared" ref="BF469:BF532" si="964">+IF(U469&lt;=0,0,RANK(U469,$L469:$AU469,0))*$C$62</f>
        <v>0</v>
      </c>
      <c r="BG469" s="5">
        <f t="shared" ref="BG469:BG532" si="965">+IF(V469&lt;=0,0,RANK(V469,$L469:$AU469,0))*$C$62</f>
        <v>0</v>
      </c>
      <c r="BH469" s="5">
        <f t="shared" ref="BH469:BH532" si="966">+IF(W469&lt;=0,0,RANK(W469,$L469:$AU469,0))*$C$62</f>
        <v>0</v>
      </c>
      <c r="BI469" s="5">
        <f t="shared" ref="BI469:BI532" si="967">+IF(X469&lt;=0,0,RANK(X469,$L469:$AU469,0))*$C$62</f>
        <v>0</v>
      </c>
      <c r="BJ469" s="5">
        <f t="shared" ref="BJ469:BJ532" si="968">+IF(Y469&lt;=0,0,RANK(Y469,$L469:$AU469,0))*$C$62</f>
        <v>0</v>
      </c>
      <c r="BK469" s="5">
        <f t="shared" ref="BK469:BK532" si="969">+IF(Z469&lt;=0,0,RANK(Z469,$L469:$AU469,0))*$C$62</f>
        <v>0</v>
      </c>
      <c r="BL469" s="5">
        <f t="shared" ref="BL469:BL532" si="970">+IF(AA469&lt;=0,0,RANK(AA469,$L469:$AU469,0))*$C$62</f>
        <v>0</v>
      </c>
      <c r="BM469" s="5">
        <f t="shared" ref="BM469:BM532" si="971">+IF(AB469&lt;=0,0,RANK(AB469,$L469:$AU469,0))*$C$62</f>
        <v>0</v>
      </c>
      <c r="BN469" s="5">
        <f t="shared" ref="BN469:BN532" si="972">+IF(AC469&lt;=0,0,RANK(AC469,$L469:$AU469,0))*$C$62</f>
        <v>0</v>
      </c>
      <c r="BO469" s="5">
        <f t="shared" ref="BO469:BO532" si="973">+IF(AD469&lt;=0,0,RANK(AD469,$L469:$AU469,0))*$C$62</f>
        <v>0</v>
      </c>
      <c r="BP469" s="5">
        <f t="shared" ref="BP469:BP532" si="974">+IF(AE469&lt;=0,0,RANK(AE469,$L469:$AU469,0))*$C$62</f>
        <v>0</v>
      </c>
      <c r="BQ469" s="5">
        <f t="shared" ref="BQ469:BQ532" si="975">+IF(AF469&lt;=0,0,RANK(AF469,$L469:$AU469,0))*$C$62</f>
        <v>0</v>
      </c>
      <c r="BR469" s="5">
        <f t="shared" ref="BR469:BR532" si="976">+IF(AG469&lt;=0,0,RANK(AG469,$L469:$AU469,0))*$C$62</f>
        <v>0</v>
      </c>
      <c r="BS469" s="5">
        <f t="shared" ref="BS469:BS532" si="977">+IF(AH469&lt;=0,0,RANK(AH469,$L469:$AU469,0))*$C$62</f>
        <v>0</v>
      </c>
      <c r="BT469" s="5">
        <f t="shared" ref="BT469:BT532" si="978">+IF(AI469&lt;=0,0,RANK(AI469,$L469:$AU469,0))*$C$62</f>
        <v>0</v>
      </c>
      <c r="BU469" s="5">
        <f t="shared" ref="BU469:BU532" si="979">+IF(AJ469&lt;=0,0,RANK(AJ469,$L469:$AU469,0))*$C$62</f>
        <v>0</v>
      </c>
      <c r="BV469" s="5">
        <f t="shared" ref="BV469:BV532" si="980">+IF(AK469&lt;=0,0,RANK(AK469,$L469:$AU469,0))*$C$62</f>
        <v>0</v>
      </c>
      <c r="BW469" s="5">
        <f t="shared" ref="BW469:BW532" si="981">+IF(AL469&lt;=0,0,RANK(AL469,$L469:$AU469,0))*$C$62</f>
        <v>0</v>
      </c>
      <c r="BX469" s="5">
        <f t="shared" ref="BX469:BX532" si="982">+IF(AM469&lt;=0,0,RANK(AM469,$L469:$AU469,0))*$C$62</f>
        <v>0</v>
      </c>
      <c r="BY469" s="5">
        <f t="shared" ref="BY469:BY532" si="983">+IF(AN469&lt;=0,0,RANK(AN469,$L469:$AU469,0))*$C$62</f>
        <v>0</v>
      </c>
      <c r="BZ469" s="5">
        <f t="shared" ref="BZ469:BZ532" si="984">+IF(AO469&lt;=0,0,RANK(AO469,$L469:$AU469,0))*$C$62</f>
        <v>1</v>
      </c>
      <c r="CA469" s="5">
        <f t="shared" ref="CA469:CA532" si="985">+IF(AP469&lt;=0,0,RANK(AP469,$L469:$AU469,0))*$C$62</f>
        <v>0</v>
      </c>
      <c r="CB469" s="5">
        <f t="shared" ref="CB469:CB532" si="986">+IF(AQ469&lt;=0,0,RANK(AQ469,$L469:$AU469,0))*$C$62</f>
        <v>0</v>
      </c>
      <c r="CC469" s="5">
        <f t="shared" ref="CC469:CC532" si="987">+IF(AR469&lt;=0,0,RANK(AR469,$L469:$AU469,0))*$C$62</f>
        <v>2</v>
      </c>
      <c r="CD469" s="5">
        <f t="shared" ref="CD469:CD532" si="988">+IF(AS469&lt;=0,0,RANK(AS469,$L469:$AU469,0))*$C$62</f>
        <v>0</v>
      </c>
      <c r="CE469" s="5">
        <f t="shared" ref="CE469:CE532" si="989">+IF(AT469&lt;=0,0,RANK(AT469,$L469:$AU469,0))*$C$62</f>
        <v>0</v>
      </c>
      <c r="CF469" s="5">
        <f t="shared" ref="CF469:CF532" si="990">+IF(AU469&lt;=0,0,RANK(AU469,$L469:$AU469,0))*$C$62</f>
        <v>0</v>
      </c>
      <c r="CH469" s="5">
        <f t="shared" si="948"/>
        <v>0</v>
      </c>
      <c r="CI469" s="5">
        <f t="shared" ref="CI469:CI532" si="991">+IF(AX469=1, IF(INDEX($F$65:$F$100,MATCH(CI$148,$B$65:$B$100,0))&lt;=ROUND(M469,3), INDEX($F$65:$F$100,MATCH(CI$148,$B$65:$B$100,0)),0),0)</f>
        <v>0</v>
      </c>
      <c r="CJ469" s="5">
        <f t="shared" ref="CJ469:CJ532" si="992">+IF(AY469=1, IF(INDEX($F$65:$F$100,MATCH(CJ$148,$B$65:$B$100,0))&lt;=ROUND(N469,3), INDEX($F$65:$F$100,MATCH(CJ$148,$B$65:$B$100,0)),0),0)</f>
        <v>0</v>
      </c>
      <c r="CK469" s="5">
        <f t="shared" ref="CK469:CK532" si="993">+IF(AZ469=1, IF(INDEX($F$65:$F$100,MATCH(CK$148,$B$65:$B$100,0))&lt;=ROUND(O469,3), INDEX($F$65:$F$100,MATCH(CK$148,$B$65:$B$100,0)),0),0)</f>
        <v>0</v>
      </c>
      <c r="CL469" s="5">
        <f t="shared" ref="CL469:CL532" si="994">+IF(BA469=1, IF(INDEX($F$65:$F$100,MATCH(CL$148,$B$65:$B$100,0))&lt;=ROUND(P469,3), INDEX($F$65:$F$100,MATCH(CL$148,$B$65:$B$100,0)),0),0)</f>
        <v>0</v>
      </c>
      <c r="CM469" s="5">
        <f t="shared" ref="CM469:CM532" si="995">+IF(BB469=1, IF(INDEX($F$65:$F$100,MATCH(CM$148,$B$65:$B$100,0))&lt;=ROUND(Q469,3), INDEX($F$65:$F$100,MATCH(CM$148,$B$65:$B$100,0)),0),0)</f>
        <v>0</v>
      </c>
      <c r="CN469" s="5">
        <f t="shared" ref="CN469:CN532" si="996">+IF(BC469=1, IF(INDEX($F$65:$F$100,MATCH(CN$148,$B$65:$B$100,0))&lt;=ROUND(R469,3), INDEX($F$65:$F$100,MATCH(CN$148,$B$65:$B$100,0)),0),0)</f>
        <v>0</v>
      </c>
      <c r="CO469" s="5">
        <f t="shared" ref="CO469:CO532" si="997">+IF(BD469=1, IF(INDEX($F$65:$F$100,MATCH(CO$148,$B$65:$B$100,0))&lt;=ROUND(S469,3), INDEX($F$65:$F$100,MATCH(CO$148,$B$65:$B$100,0)),0),0)</f>
        <v>0</v>
      </c>
      <c r="CP469" s="5">
        <f t="shared" ref="CP469:CP532" si="998">+IF(BE469=1, IF(INDEX($F$65:$F$100,MATCH(CP$148,$B$65:$B$100,0))&lt;=ROUND(T469,3), INDEX($F$65:$F$100,MATCH(CP$148,$B$65:$B$100,0)),0),0)</f>
        <v>0</v>
      </c>
      <c r="CQ469" s="5">
        <f t="shared" ref="CQ469:CQ532" si="999">+IF(BF469=1, IF(INDEX($F$65:$F$100,MATCH(CQ$148,$B$65:$B$100,0))&lt;=ROUND(U469,3), INDEX($F$65:$F$100,MATCH(CQ$148,$B$65:$B$100,0)),0),0)</f>
        <v>0</v>
      </c>
      <c r="CR469" s="5">
        <f t="shared" ref="CR469:CR532" si="1000">+IF(BG469=1, IF(INDEX($F$65:$F$100,MATCH(CR$148,$B$65:$B$100,0))&lt;=ROUND(V469,3), INDEX($F$65:$F$100,MATCH(CR$148,$B$65:$B$100,0)),0),0)</f>
        <v>0</v>
      </c>
      <c r="CS469" s="5">
        <f t="shared" ref="CS469:CS532" si="1001">+IF(BH469=1, IF(INDEX($F$65:$F$100,MATCH(CS$148,$B$65:$B$100,0))&lt;=ROUND(W469,3), INDEX($F$65:$F$100,MATCH(CS$148,$B$65:$B$100,0)),0),0)</f>
        <v>0</v>
      </c>
      <c r="CT469" s="5">
        <f t="shared" ref="CT469:CT532" si="1002">+IF(BI469=1, IF(INDEX($F$65:$F$100,MATCH(CT$148,$B$65:$B$100,0))&lt;=ROUND(X469,3), INDEX($F$65:$F$100,MATCH(CT$148,$B$65:$B$100,0)),0),0)</f>
        <v>0</v>
      </c>
      <c r="CU469" s="5">
        <f t="shared" ref="CU469:CU532" si="1003">+IF(BJ469=1, IF(INDEX($F$65:$F$100,MATCH(CU$148,$B$65:$B$100,0))&lt;=ROUND(Y469,3), INDEX($F$65:$F$100,MATCH(CU$148,$B$65:$B$100,0)),0),0)</f>
        <v>0</v>
      </c>
      <c r="CV469" s="5">
        <f t="shared" ref="CV469:CV532" si="1004">+IF(BK469=1, IF(INDEX($F$65:$F$100,MATCH(CV$148,$B$65:$B$100,0))&lt;=ROUND(Z469,3), INDEX($F$65:$F$100,MATCH(CV$148,$B$65:$B$100,0)),0),0)</f>
        <v>0</v>
      </c>
      <c r="CW469" s="5">
        <f t="shared" ref="CW469:CW532" si="1005">+IF(BL469=1, IF(INDEX($F$65:$F$100,MATCH(CW$148,$B$65:$B$100,0))&lt;=ROUND(AA469,3), INDEX($F$65:$F$100,MATCH(CW$148,$B$65:$B$100,0)),0),0)</f>
        <v>0</v>
      </c>
      <c r="CX469" s="5">
        <f t="shared" ref="CX469:CX532" si="1006">+IF(BM469=1, IF(INDEX($F$65:$F$100,MATCH(CX$148,$B$65:$B$100,0))&lt;=ROUND(AB469,3), INDEX($F$65:$F$100,MATCH(CX$148,$B$65:$B$100,0)),0),0)</f>
        <v>0</v>
      </c>
      <c r="CY469" s="5">
        <f t="shared" ref="CY469:CY532" si="1007">+IF(BN469=1, IF(INDEX($F$65:$F$100,MATCH(CY$148,$B$65:$B$100,0))&lt;=ROUND(AC469,3), INDEX($F$65:$F$100,MATCH(CY$148,$B$65:$B$100,0)),0),0)</f>
        <v>0</v>
      </c>
      <c r="CZ469" s="5">
        <f t="shared" ref="CZ469:CZ532" si="1008">+IF(BO469=1, IF(INDEX($F$65:$F$100,MATCH(CZ$148,$B$65:$B$100,0))&lt;=ROUND(AD469,3), INDEX($F$65:$F$100,MATCH(CZ$148,$B$65:$B$100,0)),0),0)</f>
        <v>0</v>
      </c>
      <c r="DA469" s="5">
        <f t="shared" ref="DA469:DA532" si="1009">+IF(BP469=1, IF(INDEX($F$65:$F$100,MATCH(DA$148,$B$65:$B$100,0))&lt;=ROUND(AE469,3), INDEX($F$65:$F$100,MATCH(DA$148,$B$65:$B$100,0)),0),0)</f>
        <v>0</v>
      </c>
      <c r="DB469" s="5">
        <f t="shared" ref="DB469:DB532" si="1010">+IF(BQ469=1, IF(INDEX($F$65:$F$100,MATCH(DB$148,$B$65:$B$100,0))&lt;=ROUND(AF469,3), INDEX($F$65:$F$100,MATCH(DB$148,$B$65:$B$100,0)),0),0)</f>
        <v>0</v>
      </c>
      <c r="DC469" s="5">
        <f t="shared" ref="DC469:DC532" si="1011">+IF(BR469=1, IF(INDEX($F$65:$F$100,MATCH(DC$148,$B$65:$B$100,0))&lt;=ROUND(AG469,3), INDEX($F$65:$F$100,MATCH(DC$148,$B$65:$B$100,0)),0),0)</f>
        <v>0</v>
      </c>
      <c r="DD469" s="5">
        <f t="shared" ref="DD469:DD532" si="1012">+IF(BS469=1, IF(INDEX($F$65:$F$100,MATCH(DD$148,$B$65:$B$100,0))&lt;=ROUND(AH469,3), INDEX($F$65:$F$100,MATCH(DD$148,$B$65:$B$100,0)),0),0)</f>
        <v>0</v>
      </c>
      <c r="DE469" s="5">
        <f t="shared" ref="DE469:DE532" si="1013">+IF(BT469=1, IF(INDEX($F$65:$F$100,MATCH(DE$148,$B$65:$B$100,0))&lt;=ROUND(AI469,3), INDEX($F$65:$F$100,MATCH(DE$148,$B$65:$B$100,0)),0),0)</f>
        <v>0</v>
      </c>
      <c r="DF469" s="5">
        <f t="shared" ref="DF469:DF532" si="1014">+IF(BU469=1, IF(INDEX($F$65:$F$100,MATCH(DF$148,$B$65:$B$100,0))&lt;=ROUND(AJ469,3), INDEX($F$65:$F$100,MATCH(DF$148,$B$65:$B$100,0)),0),0)</f>
        <v>0</v>
      </c>
      <c r="DG469" s="5">
        <f t="shared" ref="DG469:DG532" si="1015">+IF(BV469=1, IF(INDEX($F$65:$F$100,MATCH(DG$148,$B$65:$B$100,0))&lt;=ROUND(AK469,3), INDEX($F$65:$F$100,MATCH(DG$148,$B$65:$B$100,0)),0),0)</f>
        <v>0</v>
      </c>
      <c r="DH469" s="5">
        <f t="shared" ref="DH469:DH532" si="1016">+IF(BW469=1, IF(INDEX($F$65:$F$100,MATCH(DH$148,$B$65:$B$100,0))&lt;=ROUND(AL469,3), INDEX($F$65:$F$100,MATCH(DH$148,$B$65:$B$100,0)),0),0)</f>
        <v>0</v>
      </c>
      <c r="DI469" s="5">
        <f t="shared" ref="DI469:DI532" si="1017">+IF(BX469=1, IF(INDEX($F$65:$F$100,MATCH(DI$148,$B$65:$B$100,0))&lt;=ROUND(AM469,3), INDEX($F$65:$F$100,MATCH(DI$148,$B$65:$B$100,0)),0),0)</f>
        <v>0</v>
      </c>
      <c r="DJ469" s="5">
        <f t="shared" ref="DJ469:DJ532" si="1018">+IF(BY469=1, IF(INDEX($F$65:$F$100,MATCH(DJ$148,$B$65:$B$100,0))&lt;=ROUND(AN469,3), INDEX($F$65:$F$100,MATCH(DJ$148,$B$65:$B$100,0)),0),0)</f>
        <v>0</v>
      </c>
      <c r="DK469" s="5">
        <f t="shared" ref="DK469:DK532" si="1019">+IF(BZ469=1, IF(INDEX($F$65:$F$100,MATCH(DK$148,$B$65:$B$100,0))&lt;=ROUND(AO469,3), INDEX($F$65:$F$100,MATCH(DK$148,$B$65:$B$100,0)),0),0)</f>
        <v>0</v>
      </c>
      <c r="DL469" s="5">
        <f t="shared" ref="DL469:DL532" si="1020">+IF(CA469=1, IF(INDEX($F$65:$F$100,MATCH(DL$148,$B$65:$B$100,0))&lt;=ROUND(AP469,3), INDEX($F$65:$F$100,MATCH(DL$148,$B$65:$B$100,0)),0),0)</f>
        <v>0</v>
      </c>
      <c r="DM469" s="5">
        <f t="shared" ref="DM469:DM532" si="1021">+IF(CB469=1, IF(INDEX($F$65:$F$100,MATCH(DM$148,$B$65:$B$100,0))&lt;=ROUND(AQ469,3), INDEX($F$65:$F$100,MATCH(DM$148,$B$65:$B$100,0)),0),0)</f>
        <v>0</v>
      </c>
      <c r="DN469" s="5">
        <f t="shared" ref="DN469:DN532" si="1022">+IF(CC469=1, IF(INDEX($F$65:$F$100,MATCH(DN$148,$B$65:$B$100,0))&lt;=ROUND(AR469,3), INDEX($F$65:$F$100,MATCH(DN$148,$B$65:$B$100,0)),0),0)</f>
        <v>0</v>
      </c>
      <c r="DO469" s="5">
        <f t="shared" ref="DO469:DO532" si="1023">+IF(CD469=1, IF(INDEX($F$65:$F$100,MATCH(DO$148,$B$65:$B$100,0))&lt;=ROUND(AS469,3), INDEX($F$65:$F$100,MATCH(DO$148,$B$65:$B$100,0)),0),0)</f>
        <v>0</v>
      </c>
      <c r="DP469" s="5">
        <f t="shared" ref="DP469:DP532" si="1024">+IF(CE469=1, IF(INDEX($F$65:$F$100,MATCH(DP$148,$B$65:$B$100,0))&lt;=ROUND(AT469,3), INDEX($F$65:$F$100,MATCH(DP$148,$B$65:$B$100,0)),0),0)</f>
        <v>0</v>
      </c>
      <c r="DQ469" s="5">
        <f t="shared" ref="DQ469:DQ532" si="1025">+IF(CF469=1, IF(INDEX($F$65:$F$100,MATCH(DQ$148,$B$65:$B$100,0))&lt;=ROUND(AU469,3), INDEX($F$65:$F$100,MATCH(DQ$148,$B$65:$B$100,0)),0),0)</f>
        <v>0</v>
      </c>
      <c r="DS469" s="5">
        <f t="shared" si="949"/>
        <v>2</v>
      </c>
      <c r="DT469" s="5">
        <f t="shared" ref="DT469:DT532" si="1026">+IF(M469&gt;=0,0,RANK(M469,$L469:$AU469,1))</f>
        <v>0</v>
      </c>
      <c r="DU469" s="5">
        <f t="shared" ref="DU469:DU532" si="1027">+IF(N469&gt;=0,0,RANK(N469,$L469:$AU469,1))</f>
        <v>0</v>
      </c>
      <c r="DV469" s="5">
        <f t="shared" ref="DV469:DV532" si="1028">+IF(O469&gt;=0,0,RANK(O469,$L469:$AU469,1))</f>
        <v>0</v>
      </c>
      <c r="DW469" s="5">
        <f t="shared" ref="DW469:DW532" si="1029">+IF(P469&gt;=0,0,RANK(P469,$L469:$AU469,1))</f>
        <v>0</v>
      </c>
      <c r="DX469" s="5">
        <f t="shared" ref="DX469:DX532" si="1030">+IF(Q469&gt;=0,0,RANK(Q469,$L469:$AU469,1))</f>
        <v>0</v>
      </c>
      <c r="DY469" s="5">
        <f t="shared" ref="DY469:DY532" si="1031">+IF(R469&gt;=0,0,RANK(R469,$L469:$AU469,1))</f>
        <v>0</v>
      </c>
      <c r="DZ469" s="5">
        <f t="shared" ref="DZ469:DZ532" si="1032">+IF(S469&gt;=0,0,RANK(S469,$L469:$AU469,1))</f>
        <v>0</v>
      </c>
      <c r="EA469" s="5">
        <f t="shared" ref="EA469:EA532" si="1033">+IF(T469&gt;=0,0,RANK(T469,$L469:$AU469,1))</f>
        <v>0</v>
      </c>
      <c r="EB469" s="5">
        <f t="shared" ref="EB469:EB532" si="1034">+IF(U469&gt;=0,0,RANK(U469,$L469:$AU469,1))</f>
        <v>1</v>
      </c>
      <c r="EC469" s="5">
        <f t="shared" ref="EC469:EC532" si="1035">+IF(V469&gt;=0,0,RANK(V469,$L469:$AU469,1))</f>
        <v>0</v>
      </c>
      <c r="ED469" s="5">
        <f t="shared" ref="ED469:ED532" si="1036">+IF(W469&gt;=0,0,RANK(W469,$L469:$AU469,1))</f>
        <v>0</v>
      </c>
      <c r="EE469" s="5">
        <f t="shared" ref="EE469:EE532" si="1037">+IF(X469&gt;=0,0,RANK(X469,$L469:$AU469,1))</f>
        <v>0</v>
      </c>
      <c r="EF469" s="5">
        <f t="shared" ref="EF469:EF532" si="1038">+IF(Y469&gt;=0,0,RANK(Y469,$L469:$AU469,1))</f>
        <v>0</v>
      </c>
      <c r="EG469" s="5">
        <f t="shared" ref="EG469:EG532" si="1039">+IF(Z469&gt;=0,0,RANK(Z469,$L469:$AU469,1))</f>
        <v>0</v>
      </c>
      <c r="EH469" s="5">
        <f t="shared" ref="EH469:EH532" si="1040">+IF(AA469&gt;=0,0,RANK(AA469,$L469:$AU469,1))</f>
        <v>0</v>
      </c>
      <c r="EI469" s="5">
        <f t="shared" ref="EI469:EI532" si="1041">+IF(AB469&gt;=0,0,RANK(AB469,$L469:$AU469,1))</f>
        <v>0</v>
      </c>
      <c r="EJ469" s="5">
        <f t="shared" ref="EJ469:EJ532" si="1042">+IF(AC469&gt;=0,0,RANK(AC469,$L469:$AU469,1))</f>
        <v>0</v>
      </c>
      <c r="EK469" s="5">
        <f t="shared" ref="EK469:EK532" si="1043">+IF(AD469&gt;=0,0,RANK(AD469,$L469:$AU469,1))</f>
        <v>0</v>
      </c>
      <c r="EL469" s="5">
        <f t="shared" ref="EL469:EL532" si="1044">+IF(AE469&gt;=0,0,RANK(AE469,$L469:$AU469,1))</f>
        <v>3</v>
      </c>
      <c r="EM469" s="5">
        <f t="shared" ref="EM469:EM532" si="1045">+IF(AF469&gt;=0,0,RANK(AF469,$L469:$AU469,1))</f>
        <v>0</v>
      </c>
      <c r="EN469" s="5">
        <f t="shared" ref="EN469:EN532" si="1046">+IF(AG469&gt;=0,0,RANK(AG469,$L469:$AU469,1))</f>
        <v>0</v>
      </c>
      <c r="EO469" s="5">
        <f t="shared" ref="EO469:EO532" si="1047">+IF(AH469&gt;=0,0,RANK(AH469,$L469:$AU469,1))</f>
        <v>0</v>
      </c>
      <c r="EP469" s="5">
        <f t="shared" ref="EP469:EP532" si="1048">+IF(AI469&gt;=0,0,RANK(AI469,$L469:$AU469,1))</f>
        <v>0</v>
      </c>
      <c r="EQ469" s="5">
        <f t="shared" ref="EQ469:EQ532" si="1049">+IF(AJ469&gt;=0,0,RANK(AJ469,$L469:$AU469,1))</f>
        <v>0</v>
      </c>
      <c r="ER469" s="5">
        <f t="shared" ref="ER469:ER532" si="1050">+IF(AK469&gt;=0,0,RANK(AK469,$L469:$AU469,1))</f>
        <v>0</v>
      </c>
      <c r="ES469" s="5">
        <f t="shared" ref="ES469:ES532" si="1051">+IF(AL469&gt;=0,0,RANK(AL469,$L469:$AU469,1))</f>
        <v>0</v>
      </c>
      <c r="ET469" s="5">
        <f t="shared" ref="ET469:ET532" si="1052">+IF(AM469&gt;=0,0,RANK(AM469,$L469:$AU469,1))</f>
        <v>0</v>
      </c>
      <c r="EU469" s="5">
        <f t="shared" ref="EU469:EU532" si="1053">+IF(AN469&gt;=0,0,RANK(AN469,$L469:$AU469,1))</f>
        <v>0</v>
      </c>
      <c r="EV469" s="5">
        <f t="shared" ref="EV469:EV532" si="1054">+IF(AO469&gt;=0,0,RANK(AO469,$L469:$AU469,1))</f>
        <v>0</v>
      </c>
      <c r="EW469" s="5">
        <f t="shared" ref="EW469:EW532" si="1055">+IF(AP469&gt;=0,0,RANK(AP469,$L469:$AU469,1))</f>
        <v>0</v>
      </c>
      <c r="EX469" s="5">
        <f t="shared" ref="EX469:EX532" si="1056">+IF(AQ469&gt;=0,0,RANK(AQ469,$L469:$AU469,1))</f>
        <v>0</v>
      </c>
      <c r="EY469" s="5">
        <f t="shared" ref="EY469:EY532" si="1057">+IF(AR469&gt;=0,0,RANK(AR469,$L469:$AU469,1))</f>
        <v>0</v>
      </c>
      <c r="EZ469" s="5">
        <f t="shared" ref="EZ469:EZ532" si="1058">+IF(AS469&gt;=0,0,RANK(AS469,$L469:$AU469,1))</f>
        <v>4</v>
      </c>
      <c r="FA469" s="5">
        <f t="shared" ref="FA469:FA532" si="1059">+IF(AT469&gt;=0,0,RANK(AT469,$L469:$AU469,1))</f>
        <v>0</v>
      </c>
      <c r="FB469" s="5">
        <f t="shared" ref="FB469:FB532" si="1060">+IF(AU469&gt;=0,0,RANK(AU469,$L469:$AU469,1))</f>
        <v>0</v>
      </c>
      <c r="FD469" s="5">
        <f t="shared" si="950"/>
        <v>0</v>
      </c>
      <c r="FE469" s="5">
        <f t="shared" ref="FE469:FE532" si="1061">+IF(DT469=1, IF(INDEX($F$65:$F$100,MATCH(CI$148,$B$65:$B$100,0))+$C$59&lt;($F469+$G469), INDEX($F$65:$F$100,MATCH(CI$148,$B$65:$B$100,0)), 0), 0)*-1</f>
        <v>0</v>
      </c>
      <c r="FF469" s="5">
        <f t="shared" ref="FF469:FF532" si="1062">+IF(DU469=1, IF(INDEX($F$65:$F$100,MATCH(CJ$148,$B$65:$B$100,0))+$C$59&lt;($F469+$G469), INDEX($F$65:$F$100,MATCH(CJ$148,$B$65:$B$100,0)), 0), 0)*-1</f>
        <v>0</v>
      </c>
      <c r="FG469" s="5">
        <f t="shared" ref="FG469:FG532" si="1063">+IF(DV469=1, IF(INDEX($F$65:$F$100,MATCH(CK$148,$B$65:$B$100,0))+$C$59&lt;($F469+$G469), INDEX($F$65:$F$100,MATCH(CK$148,$B$65:$B$100,0)), 0), 0)*-1</f>
        <v>0</v>
      </c>
      <c r="FH469" s="5">
        <f t="shared" ref="FH469:FH532" si="1064">+IF(DW469=1, IF(INDEX($F$65:$F$100,MATCH(CL$148,$B$65:$B$100,0))+$C$59&lt;($F469+$G469), INDEX($F$65:$F$100,MATCH(CL$148,$B$65:$B$100,0)), 0), 0)*-1</f>
        <v>0</v>
      </c>
      <c r="FI469" s="5">
        <f t="shared" ref="FI469:FI532" si="1065">+IF(DX469=1, IF(INDEX($F$65:$F$100,MATCH(CM$148,$B$65:$B$100,0))+$C$59&lt;($F469+$G469), INDEX($F$65:$F$100,MATCH(CM$148,$B$65:$B$100,0)), 0), 0)*-1</f>
        <v>0</v>
      </c>
      <c r="FJ469" s="5">
        <f t="shared" ref="FJ469:FJ532" si="1066">+IF(DY469=1, IF(INDEX($F$65:$F$100,MATCH(CN$148,$B$65:$B$100,0))+$C$59&lt;($F469+$G469), INDEX($F$65:$F$100,MATCH(CN$148,$B$65:$B$100,0)), 0), 0)*-1</f>
        <v>0</v>
      </c>
      <c r="FK469" s="5">
        <f t="shared" ref="FK469:FK532" si="1067">+IF(DZ469=1, IF(INDEX($F$65:$F$100,MATCH(CO$148,$B$65:$B$100,0))+$C$59&lt;($F469+$G469), INDEX($F$65:$F$100,MATCH(CO$148,$B$65:$B$100,0)), 0), 0)*-1</f>
        <v>0</v>
      </c>
      <c r="FL469" s="5">
        <f t="shared" ref="FL469:FL532" si="1068">+IF(EA469=1, IF(INDEX($F$65:$F$100,MATCH(CP$148,$B$65:$B$100,0))+$C$59&lt;($F469+$G469), INDEX($F$65:$F$100,MATCH(CP$148,$B$65:$B$100,0)), 0), 0)*-1</f>
        <v>0</v>
      </c>
      <c r="FM469" s="5">
        <f t="shared" ref="FM469:FM532" si="1069">+IF(EB469=1, IF(INDEX($F$65:$F$100,MATCH(CQ$148,$B$65:$B$100,0))+$C$59&lt;($F469+$G469), INDEX($F$65:$F$100,MATCH(CQ$148,$B$65:$B$100,0)), 0), 0)*-1</f>
        <v>0</v>
      </c>
      <c r="FN469" s="5">
        <f t="shared" ref="FN469:FN532" si="1070">+IF(EC469=1, IF(INDEX($F$65:$F$100,MATCH(CR$148,$B$65:$B$100,0))+$C$59&lt;($F469+$G469), INDEX($F$65:$F$100,MATCH(CR$148,$B$65:$B$100,0)), 0), 0)*-1</f>
        <v>0</v>
      </c>
      <c r="FO469" s="5">
        <f t="shared" ref="FO469:FO532" si="1071">+IF(ED469=1, IF(INDEX($F$65:$F$100,MATCH(CS$148,$B$65:$B$100,0))+$C$59&lt;($F469+$G469), INDEX($F$65:$F$100,MATCH(CS$148,$B$65:$B$100,0)), 0), 0)*-1</f>
        <v>0</v>
      </c>
      <c r="FP469" s="5">
        <f t="shared" ref="FP469:FP532" si="1072">+IF(EE469=1, IF(INDEX($F$65:$F$100,MATCH(CT$148,$B$65:$B$100,0))+$C$59&lt;($F469+$G469), INDEX($F$65:$F$100,MATCH(CT$148,$B$65:$B$100,0)), 0), 0)*-1</f>
        <v>0</v>
      </c>
      <c r="FQ469" s="5">
        <f t="shared" ref="FQ469:FQ532" si="1073">+IF(EF469=1, IF(INDEX($F$65:$F$100,MATCH(CU$148,$B$65:$B$100,0))+$C$59&lt;($F469+$G469), INDEX($F$65:$F$100,MATCH(CU$148,$B$65:$B$100,0)), 0), 0)*-1</f>
        <v>0</v>
      </c>
      <c r="FR469" s="5">
        <f t="shared" ref="FR469:FR532" si="1074">+IF(EG469=1, IF(INDEX($F$65:$F$100,MATCH(CV$148,$B$65:$B$100,0))+$C$59&lt;($F469+$G469), INDEX($F$65:$F$100,MATCH(CV$148,$B$65:$B$100,0)), 0), 0)*-1</f>
        <v>0</v>
      </c>
      <c r="FS469" s="5">
        <f t="shared" ref="FS469:FS532" si="1075">+IF(EH469=1, IF(INDEX($F$65:$F$100,MATCH(CW$148,$B$65:$B$100,0))+$C$59&lt;($F469+$G469), INDEX($F$65:$F$100,MATCH(CW$148,$B$65:$B$100,0)), 0), 0)*-1</f>
        <v>0</v>
      </c>
      <c r="FT469" s="5">
        <f t="shared" ref="FT469:FT532" si="1076">+IF(EI469=1, IF(INDEX($F$65:$F$100,MATCH(CX$148,$B$65:$B$100,0))+$C$59&lt;($F469+$G469), INDEX($F$65:$F$100,MATCH(CX$148,$B$65:$B$100,0)), 0), 0)*-1</f>
        <v>0</v>
      </c>
      <c r="FU469" s="5">
        <f t="shared" ref="FU469:FU532" si="1077">+IF(EJ469=1, IF(INDEX($F$65:$F$100,MATCH(CY$148,$B$65:$B$100,0))+$C$59&lt;($F469+$G469), INDEX($F$65:$F$100,MATCH(CY$148,$B$65:$B$100,0)), 0), 0)*-1</f>
        <v>0</v>
      </c>
      <c r="FV469" s="5">
        <f t="shared" ref="FV469:FV532" si="1078">+IF(EK469=1, IF(INDEX($F$65:$F$100,MATCH(CZ$148,$B$65:$B$100,0))+$C$59&lt;($F469+$G469), INDEX($F$65:$F$100,MATCH(CZ$148,$B$65:$B$100,0)), 0), 0)*-1</f>
        <v>0</v>
      </c>
      <c r="FW469" s="5">
        <f t="shared" ref="FW469:FW532" si="1079">+IF(EL469=1, IF(INDEX($F$65:$F$100,MATCH(DA$148,$B$65:$B$100,0))+$C$59&lt;($F469+$G469), INDEX($F$65:$F$100,MATCH(DA$148,$B$65:$B$100,0)), 0), 0)*-1</f>
        <v>0</v>
      </c>
      <c r="FX469" s="5">
        <f t="shared" ref="FX469:FX532" si="1080">+IF(EM469=1, IF(INDEX($F$65:$F$100,MATCH(DB$148,$B$65:$B$100,0))+$C$59&lt;($F469+$G469), INDEX($F$65:$F$100,MATCH(DB$148,$B$65:$B$100,0)), 0), 0)*-1</f>
        <v>0</v>
      </c>
      <c r="FY469" s="5">
        <f t="shared" ref="FY469:FY532" si="1081">+IF(EN469=1, IF(INDEX($F$65:$F$100,MATCH(DC$148,$B$65:$B$100,0))+$C$59&lt;($F469+$G469), INDEX($F$65:$F$100,MATCH(DC$148,$B$65:$B$100,0)), 0), 0)*-1</f>
        <v>0</v>
      </c>
      <c r="FZ469" s="5">
        <f t="shared" ref="FZ469:FZ532" si="1082">+IF(EO469=1, IF(INDEX($F$65:$F$100,MATCH(DD$148,$B$65:$B$100,0))+$C$59&lt;($F469+$G469), INDEX($F$65:$F$100,MATCH(DD$148,$B$65:$B$100,0)), 0), 0)*-1</f>
        <v>0</v>
      </c>
      <c r="GA469" s="5">
        <f t="shared" ref="GA469:GA532" si="1083">+IF(EP469=1, IF(INDEX($F$65:$F$100,MATCH(DE$148,$B$65:$B$100,0))+$C$59&lt;($F469+$G469), INDEX($F$65:$F$100,MATCH(DE$148,$B$65:$B$100,0)), 0), 0)*-1</f>
        <v>0</v>
      </c>
      <c r="GB469" s="5">
        <f t="shared" ref="GB469:GB532" si="1084">+IF(EQ469=1, IF(INDEX($F$65:$F$100,MATCH(DF$148,$B$65:$B$100,0))+$C$59&lt;($F469+$G469), INDEX($F$65:$F$100,MATCH(DF$148,$B$65:$B$100,0)), 0), 0)*-1</f>
        <v>0</v>
      </c>
      <c r="GC469" s="5">
        <f t="shared" ref="GC469:GC532" si="1085">+IF(ER469=1, IF(INDEX($F$65:$F$100,MATCH(DG$148,$B$65:$B$100,0))+$C$59&lt;($F469+$G469), INDEX($F$65:$F$100,MATCH(DG$148,$B$65:$B$100,0)), 0), 0)*-1</f>
        <v>0</v>
      </c>
      <c r="GD469" s="5">
        <f t="shared" ref="GD469:GD532" si="1086">+IF(ES469=1, IF(INDEX($F$65:$F$100,MATCH(DH$148,$B$65:$B$100,0))+$C$59&lt;($F469+$G469), INDEX($F$65:$F$100,MATCH(DH$148,$B$65:$B$100,0)), 0), 0)*-1</f>
        <v>0</v>
      </c>
      <c r="GE469" s="5">
        <f t="shared" ref="GE469:GE532" si="1087">+IF(ET469=1, IF(INDEX($F$65:$F$100,MATCH(DI$148,$B$65:$B$100,0))+$C$59&lt;($F469+$G469), INDEX($F$65:$F$100,MATCH(DI$148,$B$65:$B$100,0)), 0), 0)*-1</f>
        <v>0</v>
      </c>
      <c r="GF469" s="5">
        <f t="shared" ref="GF469:GF532" si="1088">+IF(EU469=1, IF(INDEX($F$65:$F$100,MATCH(DJ$148,$B$65:$B$100,0))+$C$59&lt;($F469+$G469), INDEX($F$65:$F$100,MATCH(DJ$148,$B$65:$B$100,0)), 0), 0)*-1</f>
        <v>0</v>
      </c>
      <c r="GG469" s="5">
        <f t="shared" ref="GG469:GG532" si="1089">+IF(EV469=1, IF(INDEX($F$65:$F$100,MATCH(DK$148,$B$65:$B$100,0))+$C$59&lt;($F469+$G469), INDEX($F$65:$F$100,MATCH(DK$148,$B$65:$B$100,0)), 0), 0)*-1</f>
        <v>0</v>
      </c>
      <c r="GH469" s="5">
        <f t="shared" ref="GH469:GH532" si="1090">+IF(EW469=1, IF(INDEX($F$65:$F$100,MATCH(DL$148,$B$65:$B$100,0))+$C$59&lt;($F469+$G469), INDEX($F$65:$F$100,MATCH(DL$148,$B$65:$B$100,0)), 0), 0)*-1</f>
        <v>0</v>
      </c>
      <c r="GI469" s="5">
        <f t="shared" ref="GI469:GI532" si="1091">+IF(EX469=1, IF(INDEX($F$65:$F$100,MATCH(DM$148,$B$65:$B$100,0))+$C$59&lt;($F469+$G469), INDEX($F$65:$F$100,MATCH(DM$148,$B$65:$B$100,0)), 0), 0)*-1</f>
        <v>0</v>
      </c>
      <c r="GJ469" s="5">
        <f t="shared" ref="GJ469:GJ532" si="1092">+IF(EY469=1, IF(INDEX($F$65:$F$100,MATCH(DN$148,$B$65:$B$100,0))+$C$59&lt;($F469+$G469), INDEX($F$65:$F$100,MATCH(DN$148,$B$65:$B$100,0)), 0), 0)*-1</f>
        <v>0</v>
      </c>
      <c r="GK469" s="5">
        <f t="shared" ref="GK469:GK532" si="1093">+IF(EZ469=1, IF(INDEX($F$65:$F$100,MATCH(DO$148,$B$65:$B$100,0))+$C$59&lt;($F469+$G469), INDEX($F$65:$F$100,MATCH(DO$148,$B$65:$B$100,0)), 0), 0)*-1</f>
        <v>0</v>
      </c>
      <c r="GL469" s="5">
        <f t="shared" ref="GL469:GL532" si="1094">+IF(FA469=1, IF(INDEX($F$65:$F$100,MATCH(DP$148,$B$65:$B$100,0))+$C$59&lt;($F469+$G469), INDEX($F$65:$F$100,MATCH(DP$148,$B$65:$B$100,0)), 0), 0)*-1</f>
        <v>0</v>
      </c>
      <c r="GM469" s="5">
        <f t="shared" ref="GM469:GM532" si="1095">+IF(FB469=1, IF(INDEX($F$65:$F$100,MATCH(DQ$148,$B$65:$B$100,0))+$C$59&lt;($F469+$G469), INDEX($F$65:$F$100,MATCH(DQ$148,$B$65:$B$100,0)), 0), 0)*-1</f>
        <v>0</v>
      </c>
      <c r="GO469" s="23">
        <f t="shared" ref="GO469:GO532" si="1096">+IF(SUM($CH469:$DQ469)&gt;0,MATCH(MAX($CH469:$DQ469),$CH469:$DQ469,0),0)</f>
        <v>0</v>
      </c>
      <c r="GP469" s="23">
        <f t="shared" ref="GP469:GP532" si="1097">+IF(SUM($FD469:$GM469)&lt;0,MATCH(MIN($FD469:$GM469),$FD469:$GM469,0),0)</f>
        <v>0</v>
      </c>
      <c r="GQ469" s="5">
        <f>+IF(GO469&gt;0, IF(COUNTIF(GO$149:GO469,GO469)&lt;=1,TRUE,FALSE),0)*$C$59*-1</f>
        <v>0</v>
      </c>
      <c r="GR469" s="5">
        <f>+IF(GP469&gt;0, IF(COUNTIF(GP$149:GP469,GP469)&lt;=1,TRUE,FALSE),0)*$C$59*-1</f>
        <v>0</v>
      </c>
    </row>
    <row r="470" spans="1:200" s="5" customFormat="1" hidden="1" outlineLevel="1" x14ac:dyDescent="0.2">
      <c r="A470" s="6"/>
      <c r="F470" s="35">
        <f t="shared" ref="F470:F533" si="1098">+J469</f>
        <v>11.469999999961786</v>
      </c>
      <c r="G470" s="20">
        <f t="shared" si="952"/>
        <v>0</v>
      </c>
      <c r="H470" s="20">
        <f t="shared" si="953"/>
        <v>0</v>
      </c>
      <c r="I470" s="37">
        <f t="shared" si="954"/>
        <v>0</v>
      </c>
      <c r="J470" s="33">
        <f t="shared" si="955"/>
        <v>11.469999999961786</v>
      </c>
      <c r="L470" s="5">
        <f t="shared" si="951"/>
        <v>-33.83000000000402</v>
      </c>
      <c r="M470" s="5">
        <f t="shared" ref="M470:M533" si="1099">+M469-CI469-FE469</f>
        <v>0</v>
      </c>
      <c r="N470" s="5">
        <f t="shared" ref="N470:N533" si="1100">+N469-CJ469-FF469</f>
        <v>0</v>
      </c>
      <c r="O470" s="5">
        <f t="shared" ref="O470:O533" si="1101">+O469-CK469-FG469</f>
        <v>0</v>
      </c>
      <c r="P470" s="5">
        <f t="shared" ref="P470:P533" si="1102">+P469-CL469-FH469</f>
        <v>0</v>
      </c>
      <c r="Q470" s="5">
        <f t="shared" ref="Q470:Q533" si="1103">+Q469-CM469-FI469</f>
        <v>0</v>
      </c>
      <c r="R470" s="5">
        <f t="shared" ref="R470:R533" si="1104">+R469-CN469-FJ469</f>
        <v>0</v>
      </c>
      <c r="S470" s="5">
        <f t="shared" ref="S470:S533" si="1105">+S469-CO469-FK469</f>
        <v>0</v>
      </c>
      <c r="T470" s="5">
        <f t="shared" ref="T470:T533" si="1106">+T469-CP469-FL469</f>
        <v>0</v>
      </c>
      <c r="U470" s="5">
        <f t="shared" ref="U470:U533" si="1107">+U469-CQ469-FM469</f>
        <v>-54.400000000000531</v>
      </c>
      <c r="V470" s="5">
        <f t="shared" ref="V470:V533" si="1108">+V469-CR469-FN469</f>
        <v>0</v>
      </c>
      <c r="W470" s="5">
        <f t="shared" ref="W470:W533" si="1109">+W469-CS469-FO469</f>
        <v>0</v>
      </c>
      <c r="X470" s="5">
        <f t="shared" ref="X470:X533" si="1110">+X469-CT469-FP469</f>
        <v>0</v>
      </c>
      <c r="Y470" s="5">
        <f t="shared" ref="Y470:Y533" si="1111">+Y469-CU469-FQ469</f>
        <v>0</v>
      </c>
      <c r="Z470" s="5">
        <f t="shared" ref="Z470:Z533" si="1112">+Z469-CV469-FR469</f>
        <v>0</v>
      </c>
      <c r="AA470" s="5">
        <f t="shared" ref="AA470:AA533" si="1113">+AA469-CW469-FS469</f>
        <v>0</v>
      </c>
      <c r="AB470" s="5">
        <f t="shared" ref="AB470:AB533" si="1114">+AB469-CX469-FT469</f>
        <v>0</v>
      </c>
      <c r="AC470" s="5">
        <f t="shared" ref="AC470:AC533" si="1115">+AC469-CY469-FU469</f>
        <v>0</v>
      </c>
      <c r="AD470" s="5">
        <f t="shared" ref="AD470:AD533" si="1116">+AD469-CZ469-FV469</f>
        <v>0</v>
      </c>
      <c r="AE470" s="5">
        <f t="shared" ref="AE470:AE533" si="1117">+AE469-DA469-FW469</f>
        <v>-14.599999999999881</v>
      </c>
      <c r="AF470" s="5">
        <f t="shared" ref="AF470:AF533" si="1118">+AF469-DB469-FX469</f>
        <v>0</v>
      </c>
      <c r="AG470" s="5">
        <f t="shared" ref="AG470:AG533" si="1119">+AG469-DC469-FY469</f>
        <v>0</v>
      </c>
      <c r="AH470" s="5">
        <f t="shared" ref="AH470:AH533" si="1120">+AH469-DD469-FZ469</f>
        <v>0</v>
      </c>
      <c r="AI470" s="5">
        <f t="shared" ref="AI470:AI533" si="1121">+AI469-DE469-GA469</f>
        <v>0</v>
      </c>
      <c r="AJ470" s="5">
        <f t="shared" ref="AJ470:AJ533" si="1122">+AJ469-DF469-GB469</f>
        <v>0</v>
      </c>
      <c r="AK470" s="5">
        <f t="shared" ref="AK470:AK533" si="1123">+AK469-DG469-GC469</f>
        <v>0</v>
      </c>
      <c r="AL470" s="5">
        <f t="shared" ref="AL470:AL533" si="1124">+AL469-DH469-GD469</f>
        <v>0</v>
      </c>
      <c r="AM470" s="5">
        <f t="shared" ref="AM470:AM533" si="1125">+AM469-DI469-GE469</f>
        <v>0</v>
      </c>
      <c r="AN470" s="5">
        <f t="shared" ref="AN470:AN533" si="1126">+AN469-DJ469-GF469</f>
        <v>0</v>
      </c>
      <c r="AO470" s="5">
        <f t="shared" ref="AO470:AO533" si="1127">+AO469-DK469-GG469</f>
        <v>62.759999999998669</v>
      </c>
      <c r="AP470" s="5">
        <f t="shared" ref="AP470:AP533" si="1128">+AP469-DL469-GH469</f>
        <v>0</v>
      </c>
      <c r="AQ470" s="5">
        <f t="shared" ref="AQ470:AQ533" si="1129">+AQ469-DM469-GI469</f>
        <v>0</v>
      </c>
      <c r="AR470" s="5">
        <f t="shared" ref="AR470:AR533" si="1130">+AR469-DN469-GJ469</f>
        <v>40</v>
      </c>
      <c r="AS470" s="5">
        <f t="shared" ref="AS470:AS533" si="1131">+AS469-DO469-GK469</f>
        <v>-11.400000000000119</v>
      </c>
      <c r="AT470" s="5">
        <f t="shared" ref="AT470:AT533" si="1132">+AT469-DP469-GL469</f>
        <v>0</v>
      </c>
      <c r="AU470" s="5">
        <f t="shared" ref="AU470:AU533" si="1133">+AU469-DQ469-GM469</f>
        <v>0</v>
      </c>
      <c r="AW470" s="5">
        <f t="shared" ref="AW470:AW533" si="1134">+IF(L470&lt;=0,0,RANK(L470,$L470:$AU470,0))*$C$62</f>
        <v>0</v>
      </c>
      <c r="AX470" s="5">
        <f t="shared" si="956"/>
        <v>0</v>
      </c>
      <c r="AY470" s="5">
        <f t="shared" si="957"/>
        <v>0</v>
      </c>
      <c r="AZ470" s="5">
        <f t="shared" si="958"/>
        <v>0</v>
      </c>
      <c r="BA470" s="5">
        <f t="shared" si="959"/>
        <v>0</v>
      </c>
      <c r="BB470" s="5">
        <f t="shared" si="960"/>
        <v>0</v>
      </c>
      <c r="BC470" s="5">
        <f t="shared" si="961"/>
        <v>0</v>
      </c>
      <c r="BD470" s="5">
        <f t="shared" si="962"/>
        <v>0</v>
      </c>
      <c r="BE470" s="5">
        <f t="shared" si="963"/>
        <v>0</v>
      </c>
      <c r="BF470" s="5">
        <f t="shared" si="964"/>
        <v>0</v>
      </c>
      <c r="BG470" s="5">
        <f t="shared" si="965"/>
        <v>0</v>
      </c>
      <c r="BH470" s="5">
        <f t="shared" si="966"/>
        <v>0</v>
      </c>
      <c r="BI470" s="5">
        <f t="shared" si="967"/>
        <v>0</v>
      </c>
      <c r="BJ470" s="5">
        <f t="shared" si="968"/>
        <v>0</v>
      </c>
      <c r="BK470" s="5">
        <f t="shared" si="969"/>
        <v>0</v>
      </c>
      <c r="BL470" s="5">
        <f t="shared" si="970"/>
        <v>0</v>
      </c>
      <c r="BM470" s="5">
        <f t="shared" si="971"/>
        <v>0</v>
      </c>
      <c r="BN470" s="5">
        <f t="shared" si="972"/>
        <v>0</v>
      </c>
      <c r="BO470" s="5">
        <f t="shared" si="973"/>
        <v>0</v>
      </c>
      <c r="BP470" s="5">
        <f t="shared" si="974"/>
        <v>0</v>
      </c>
      <c r="BQ470" s="5">
        <f t="shared" si="975"/>
        <v>0</v>
      </c>
      <c r="BR470" s="5">
        <f t="shared" si="976"/>
        <v>0</v>
      </c>
      <c r="BS470" s="5">
        <f t="shared" si="977"/>
        <v>0</v>
      </c>
      <c r="BT470" s="5">
        <f t="shared" si="978"/>
        <v>0</v>
      </c>
      <c r="BU470" s="5">
        <f t="shared" si="979"/>
        <v>0</v>
      </c>
      <c r="BV470" s="5">
        <f t="shared" si="980"/>
        <v>0</v>
      </c>
      <c r="BW470" s="5">
        <f t="shared" si="981"/>
        <v>0</v>
      </c>
      <c r="BX470" s="5">
        <f t="shared" si="982"/>
        <v>0</v>
      </c>
      <c r="BY470" s="5">
        <f t="shared" si="983"/>
        <v>0</v>
      </c>
      <c r="BZ470" s="5">
        <f t="shared" si="984"/>
        <v>1</v>
      </c>
      <c r="CA470" s="5">
        <f t="shared" si="985"/>
        <v>0</v>
      </c>
      <c r="CB470" s="5">
        <f t="shared" si="986"/>
        <v>0</v>
      </c>
      <c r="CC470" s="5">
        <f t="shared" si="987"/>
        <v>2</v>
      </c>
      <c r="CD470" s="5">
        <f t="shared" si="988"/>
        <v>0</v>
      </c>
      <c r="CE470" s="5">
        <f t="shared" si="989"/>
        <v>0</v>
      </c>
      <c r="CF470" s="5">
        <f t="shared" si="990"/>
        <v>0</v>
      </c>
      <c r="CH470" s="5">
        <f t="shared" ref="CH470:CH533" si="1135">+IF(AW470=1, IF(INDEX($F$65:$F$100,MATCH(CH$148,$B$65:$B$100,0))&lt;=ROUND(L470,3), INDEX($F$65:$F$100,MATCH(CH$148,$B$65:$B$100,0)),0),0)</f>
        <v>0</v>
      </c>
      <c r="CI470" s="5">
        <f t="shared" si="991"/>
        <v>0</v>
      </c>
      <c r="CJ470" s="5">
        <f t="shared" si="992"/>
        <v>0</v>
      </c>
      <c r="CK470" s="5">
        <f t="shared" si="993"/>
        <v>0</v>
      </c>
      <c r="CL470" s="5">
        <f t="shared" si="994"/>
        <v>0</v>
      </c>
      <c r="CM470" s="5">
        <f t="shared" si="995"/>
        <v>0</v>
      </c>
      <c r="CN470" s="5">
        <f t="shared" si="996"/>
        <v>0</v>
      </c>
      <c r="CO470" s="5">
        <f t="shared" si="997"/>
        <v>0</v>
      </c>
      <c r="CP470" s="5">
        <f t="shared" si="998"/>
        <v>0</v>
      </c>
      <c r="CQ470" s="5">
        <f t="shared" si="999"/>
        <v>0</v>
      </c>
      <c r="CR470" s="5">
        <f t="shared" si="1000"/>
        <v>0</v>
      </c>
      <c r="CS470" s="5">
        <f t="shared" si="1001"/>
        <v>0</v>
      </c>
      <c r="CT470" s="5">
        <f t="shared" si="1002"/>
        <v>0</v>
      </c>
      <c r="CU470" s="5">
        <f t="shared" si="1003"/>
        <v>0</v>
      </c>
      <c r="CV470" s="5">
        <f t="shared" si="1004"/>
        <v>0</v>
      </c>
      <c r="CW470" s="5">
        <f t="shared" si="1005"/>
        <v>0</v>
      </c>
      <c r="CX470" s="5">
        <f t="shared" si="1006"/>
        <v>0</v>
      </c>
      <c r="CY470" s="5">
        <f t="shared" si="1007"/>
        <v>0</v>
      </c>
      <c r="CZ470" s="5">
        <f t="shared" si="1008"/>
        <v>0</v>
      </c>
      <c r="DA470" s="5">
        <f t="shared" si="1009"/>
        <v>0</v>
      </c>
      <c r="DB470" s="5">
        <f t="shared" si="1010"/>
        <v>0</v>
      </c>
      <c r="DC470" s="5">
        <f t="shared" si="1011"/>
        <v>0</v>
      </c>
      <c r="DD470" s="5">
        <f t="shared" si="1012"/>
        <v>0</v>
      </c>
      <c r="DE470" s="5">
        <f t="shared" si="1013"/>
        <v>0</v>
      </c>
      <c r="DF470" s="5">
        <f t="shared" si="1014"/>
        <v>0</v>
      </c>
      <c r="DG470" s="5">
        <f t="shared" si="1015"/>
        <v>0</v>
      </c>
      <c r="DH470" s="5">
        <f t="shared" si="1016"/>
        <v>0</v>
      </c>
      <c r="DI470" s="5">
        <f t="shared" si="1017"/>
        <v>0</v>
      </c>
      <c r="DJ470" s="5">
        <f t="shared" si="1018"/>
        <v>0</v>
      </c>
      <c r="DK470" s="5">
        <f t="shared" si="1019"/>
        <v>0</v>
      </c>
      <c r="DL470" s="5">
        <f t="shared" si="1020"/>
        <v>0</v>
      </c>
      <c r="DM470" s="5">
        <f t="shared" si="1021"/>
        <v>0</v>
      </c>
      <c r="DN470" s="5">
        <f t="shared" si="1022"/>
        <v>0</v>
      </c>
      <c r="DO470" s="5">
        <f t="shared" si="1023"/>
        <v>0</v>
      </c>
      <c r="DP470" s="5">
        <f t="shared" si="1024"/>
        <v>0</v>
      </c>
      <c r="DQ470" s="5">
        <f t="shared" si="1025"/>
        <v>0</v>
      </c>
      <c r="DS470" s="5">
        <f t="shared" ref="DS470:DS533" si="1136">+IF(L470&gt;=0,0,RANK(L470,$L470:$AU470,1))</f>
        <v>2</v>
      </c>
      <c r="DT470" s="5">
        <f t="shared" si="1026"/>
        <v>0</v>
      </c>
      <c r="DU470" s="5">
        <f t="shared" si="1027"/>
        <v>0</v>
      </c>
      <c r="DV470" s="5">
        <f t="shared" si="1028"/>
        <v>0</v>
      </c>
      <c r="DW470" s="5">
        <f t="shared" si="1029"/>
        <v>0</v>
      </c>
      <c r="DX470" s="5">
        <f t="shared" si="1030"/>
        <v>0</v>
      </c>
      <c r="DY470" s="5">
        <f t="shared" si="1031"/>
        <v>0</v>
      </c>
      <c r="DZ470" s="5">
        <f t="shared" si="1032"/>
        <v>0</v>
      </c>
      <c r="EA470" s="5">
        <f t="shared" si="1033"/>
        <v>0</v>
      </c>
      <c r="EB470" s="5">
        <f t="shared" si="1034"/>
        <v>1</v>
      </c>
      <c r="EC470" s="5">
        <f t="shared" si="1035"/>
        <v>0</v>
      </c>
      <c r="ED470" s="5">
        <f t="shared" si="1036"/>
        <v>0</v>
      </c>
      <c r="EE470" s="5">
        <f t="shared" si="1037"/>
        <v>0</v>
      </c>
      <c r="EF470" s="5">
        <f t="shared" si="1038"/>
        <v>0</v>
      </c>
      <c r="EG470" s="5">
        <f t="shared" si="1039"/>
        <v>0</v>
      </c>
      <c r="EH470" s="5">
        <f t="shared" si="1040"/>
        <v>0</v>
      </c>
      <c r="EI470" s="5">
        <f t="shared" si="1041"/>
        <v>0</v>
      </c>
      <c r="EJ470" s="5">
        <f t="shared" si="1042"/>
        <v>0</v>
      </c>
      <c r="EK470" s="5">
        <f t="shared" si="1043"/>
        <v>0</v>
      </c>
      <c r="EL470" s="5">
        <f t="shared" si="1044"/>
        <v>3</v>
      </c>
      <c r="EM470" s="5">
        <f t="shared" si="1045"/>
        <v>0</v>
      </c>
      <c r="EN470" s="5">
        <f t="shared" si="1046"/>
        <v>0</v>
      </c>
      <c r="EO470" s="5">
        <f t="shared" si="1047"/>
        <v>0</v>
      </c>
      <c r="EP470" s="5">
        <f t="shared" si="1048"/>
        <v>0</v>
      </c>
      <c r="EQ470" s="5">
        <f t="shared" si="1049"/>
        <v>0</v>
      </c>
      <c r="ER470" s="5">
        <f t="shared" si="1050"/>
        <v>0</v>
      </c>
      <c r="ES470" s="5">
        <f t="shared" si="1051"/>
        <v>0</v>
      </c>
      <c r="ET470" s="5">
        <f t="shared" si="1052"/>
        <v>0</v>
      </c>
      <c r="EU470" s="5">
        <f t="shared" si="1053"/>
        <v>0</v>
      </c>
      <c r="EV470" s="5">
        <f t="shared" si="1054"/>
        <v>0</v>
      </c>
      <c r="EW470" s="5">
        <f t="shared" si="1055"/>
        <v>0</v>
      </c>
      <c r="EX470" s="5">
        <f t="shared" si="1056"/>
        <v>0</v>
      </c>
      <c r="EY470" s="5">
        <f t="shared" si="1057"/>
        <v>0</v>
      </c>
      <c r="EZ470" s="5">
        <f t="shared" si="1058"/>
        <v>4</v>
      </c>
      <c r="FA470" s="5">
        <f t="shared" si="1059"/>
        <v>0</v>
      </c>
      <c r="FB470" s="5">
        <f t="shared" si="1060"/>
        <v>0</v>
      </c>
      <c r="FD470" s="5">
        <f t="shared" ref="FD470:FD533" si="1137">+IF(DS470=1, IF(INDEX($F$65:$F$100,MATCH(CH$148,$B$65:$B$100,0))+$C$59&lt;($F470+$G470), INDEX($F$65:$F$100,MATCH(CH$148,$B$65:$B$100,0)), 0), 0)*-1</f>
        <v>0</v>
      </c>
      <c r="FE470" s="5">
        <f t="shared" si="1061"/>
        <v>0</v>
      </c>
      <c r="FF470" s="5">
        <f t="shared" si="1062"/>
        <v>0</v>
      </c>
      <c r="FG470" s="5">
        <f t="shared" si="1063"/>
        <v>0</v>
      </c>
      <c r="FH470" s="5">
        <f t="shared" si="1064"/>
        <v>0</v>
      </c>
      <c r="FI470" s="5">
        <f t="shared" si="1065"/>
        <v>0</v>
      </c>
      <c r="FJ470" s="5">
        <f t="shared" si="1066"/>
        <v>0</v>
      </c>
      <c r="FK470" s="5">
        <f t="shared" si="1067"/>
        <v>0</v>
      </c>
      <c r="FL470" s="5">
        <f t="shared" si="1068"/>
        <v>0</v>
      </c>
      <c r="FM470" s="5">
        <f t="shared" si="1069"/>
        <v>0</v>
      </c>
      <c r="FN470" s="5">
        <f t="shared" si="1070"/>
        <v>0</v>
      </c>
      <c r="FO470" s="5">
        <f t="shared" si="1071"/>
        <v>0</v>
      </c>
      <c r="FP470" s="5">
        <f t="shared" si="1072"/>
        <v>0</v>
      </c>
      <c r="FQ470" s="5">
        <f t="shared" si="1073"/>
        <v>0</v>
      </c>
      <c r="FR470" s="5">
        <f t="shared" si="1074"/>
        <v>0</v>
      </c>
      <c r="FS470" s="5">
        <f t="shared" si="1075"/>
        <v>0</v>
      </c>
      <c r="FT470" s="5">
        <f t="shared" si="1076"/>
        <v>0</v>
      </c>
      <c r="FU470" s="5">
        <f t="shared" si="1077"/>
        <v>0</v>
      </c>
      <c r="FV470" s="5">
        <f t="shared" si="1078"/>
        <v>0</v>
      </c>
      <c r="FW470" s="5">
        <f t="shared" si="1079"/>
        <v>0</v>
      </c>
      <c r="FX470" s="5">
        <f t="shared" si="1080"/>
        <v>0</v>
      </c>
      <c r="FY470" s="5">
        <f t="shared" si="1081"/>
        <v>0</v>
      </c>
      <c r="FZ470" s="5">
        <f t="shared" si="1082"/>
        <v>0</v>
      </c>
      <c r="GA470" s="5">
        <f t="shared" si="1083"/>
        <v>0</v>
      </c>
      <c r="GB470" s="5">
        <f t="shared" si="1084"/>
        <v>0</v>
      </c>
      <c r="GC470" s="5">
        <f t="shared" si="1085"/>
        <v>0</v>
      </c>
      <c r="GD470" s="5">
        <f t="shared" si="1086"/>
        <v>0</v>
      </c>
      <c r="GE470" s="5">
        <f t="shared" si="1087"/>
        <v>0</v>
      </c>
      <c r="GF470" s="5">
        <f t="shared" si="1088"/>
        <v>0</v>
      </c>
      <c r="GG470" s="5">
        <f t="shared" si="1089"/>
        <v>0</v>
      </c>
      <c r="GH470" s="5">
        <f t="shared" si="1090"/>
        <v>0</v>
      </c>
      <c r="GI470" s="5">
        <f t="shared" si="1091"/>
        <v>0</v>
      </c>
      <c r="GJ470" s="5">
        <f t="shared" si="1092"/>
        <v>0</v>
      </c>
      <c r="GK470" s="5">
        <f t="shared" si="1093"/>
        <v>0</v>
      </c>
      <c r="GL470" s="5">
        <f t="shared" si="1094"/>
        <v>0</v>
      </c>
      <c r="GM470" s="5">
        <f t="shared" si="1095"/>
        <v>0</v>
      </c>
      <c r="GO470" s="23">
        <f t="shared" si="1096"/>
        <v>0</v>
      </c>
      <c r="GP470" s="23">
        <f t="shared" si="1097"/>
        <v>0</v>
      </c>
      <c r="GQ470" s="5">
        <f>+IF(GO470&gt;0, IF(COUNTIF(GO$149:GO470,GO470)&lt;=1,TRUE,FALSE),0)*$C$59*-1</f>
        <v>0</v>
      </c>
      <c r="GR470" s="5">
        <f>+IF(GP470&gt;0, IF(COUNTIF(GP$149:GP470,GP470)&lt;=1,TRUE,FALSE),0)*$C$59*-1</f>
        <v>0</v>
      </c>
    </row>
    <row r="471" spans="1:200" s="5" customFormat="1" hidden="1" outlineLevel="1" x14ac:dyDescent="0.2">
      <c r="A471" s="6"/>
      <c r="F471" s="35">
        <f t="shared" si="1098"/>
        <v>11.469999999961786</v>
      </c>
      <c r="G471" s="20">
        <f t="shared" si="952"/>
        <v>0</v>
      </c>
      <c r="H471" s="20">
        <f t="shared" si="953"/>
        <v>0</v>
      </c>
      <c r="I471" s="37">
        <f t="shared" si="954"/>
        <v>0</v>
      </c>
      <c r="J471" s="33">
        <f t="shared" si="955"/>
        <v>11.469999999961786</v>
      </c>
      <c r="L471" s="5">
        <f t="shared" ref="L471:L534" si="1138">+L470-CH470-FD470</f>
        <v>-33.83000000000402</v>
      </c>
      <c r="M471" s="5">
        <f t="shared" si="1099"/>
        <v>0</v>
      </c>
      <c r="N471" s="5">
        <f t="shared" si="1100"/>
        <v>0</v>
      </c>
      <c r="O471" s="5">
        <f t="shared" si="1101"/>
        <v>0</v>
      </c>
      <c r="P471" s="5">
        <f t="shared" si="1102"/>
        <v>0</v>
      </c>
      <c r="Q471" s="5">
        <f t="shared" si="1103"/>
        <v>0</v>
      </c>
      <c r="R471" s="5">
        <f t="shared" si="1104"/>
        <v>0</v>
      </c>
      <c r="S471" s="5">
        <f t="shared" si="1105"/>
        <v>0</v>
      </c>
      <c r="T471" s="5">
        <f t="shared" si="1106"/>
        <v>0</v>
      </c>
      <c r="U471" s="5">
        <f t="shared" si="1107"/>
        <v>-54.400000000000531</v>
      </c>
      <c r="V471" s="5">
        <f t="shared" si="1108"/>
        <v>0</v>
      </c>
      <c r="W471" s="5">
        <f t="shared" si="1109"/>
        <v>0</v>
      </c>
      <c r="X471" s="5">
        <f t="shared" si="1110"/>
        <v>0</v>
      </c>
      <c r="Y471" s="5">
        <f t="shared" si="1111"/>
        <v>0</v>
      </c>
      <c r="Z471" s="5">
        <f t="shared" si="1112"/>
        <v>0</v>
      </c>
      <c r="AA471" s="5">
        <f t="shared" si="1113"/>
        <v>0</v>
      </c>
      <c r="AB471" s="5">
        <f t="shared" si="1114"/>
        <v>0</v>
      </c>
      <c r="AC471" s="5">
        <f t="shared" si="1115"/>
        <v>0</v>
      </c>
      <c r="AD471" s="5">
        <f t="shared" si="1116"/>
        <v>0</v>
      </c>
      <c r="AE471" s="5">
        <f t="shared" si="1117"/>
        <v>-14.599999999999881</v>
      </c>
      <c r="AF471" s="5">
        <f t="shared" si="1118"/>
        <v>0</v>
      </c>
      <c r="AG471" s="5">
        <f t="shared" si="1119"/>
        <v>0</v>
      </c>
      <c r="AH471" s="5">
        <f t="shared" si="1120"/>
        <v>0</v>
      </c>
      <c r="AI471" s="5">
        <f t="shared" si="1121"/>
        <v>0</v>
      </c>
      <c r="AJ471" s="5">
        <f t="shared" si="1122"/>
        <v>0</v>
      </c>
      <c r="AK471" s="5">
        <f t="shared" si="1123"/>
        <v>0</v>
      </c>
      <c r="AL471" s="5">
        <f t="shared" si="1124"/>
        <v>0</v>
      </c>
      <c r="AM471" s="5">
        <f t="shared" si="1125"/>
        <v>0</v>
      </c>
      <c r="AN471" s="5">
        <f t="shared" si="1126"/>
        <v>0</v>
      </c>
      <c r="AO471" s="5">
        <f t="shared" si="1127"/>
        <v>62.759999999998669</v>
      </c>
      <c r="AP471" s="5">
        <f t="shared" si="1128"/>
        <v>0</v>
      </c>
      <c r="AQ471" s="5">
        <f t="shared" si="1129"/>
        <v>0</v>
      </c>
      <c r="AR471" s="5">
        <f t="shared" si="1130"/>
        <v>40</v>
      </c>
      <c r="AS471" s="5">
        <f t="shared" si="1131"/>
        <v>-11.400000000000119</v>
      </c>
      <c r="AT471" s="5">
        <f t="shared" si="1132"/>
        <v>0</v>
      </c>
      <c r="AU471" s="5">
        <f t="shared" si="1133"/>
        <v>0</v>
      </c>
      <c r="AW471" s="5">
        <f t="shared" si="1134"/>
        <v>0</v>
      </c>
      <c r="AX471" s="5">
        <f t="shared" si="956"/>
        <v>0</v>
      </c>
      <c r="AY471" s="5">
        <f t="shared" si="957"/>
        <v>0</v>
      </c>
      <c r="AZ471" s="5">
        <f t="shared" si="958"/>
        <v>0</v>
      </c>
      <c r="BA471" s="5">
        <f t="shared" si="959"/>
        <v>0</v>
      </c>
      <c r="BB471" s="5">
        <f t="shared" si="960"/>
        <v>0</v>
      </c>
      <c r="BC471" s="5">
        <f t="shared" si="961"/>
        <v>0</v>
      </c>
      <c r="BD471" s="5">
        <f t="shared" si="962"/>
        <v>0</v>
      </c>
      <c r="BE471" s="5">
        <f t="shared" si="963"/>
        <v>0</v>
      </c>
      <c r="BF471" s="5">
        <f t="shared" si="964"/>
        <v>0</v>
      </c>
      <c r="BG471" s="5">
        <f t="shared" si="965"/>
        <v>0</v>
      </c>
      <c r="BH471" s="5">
        <f t="shared" si="966"/>
        <v>0</v>
      </c>
      <c r="BI471" s="5">
        <f t="shared" si="967"/>
        <v>0</v>
      </c>
      <c r="BJ471" s="5">
        <f t="shared" si="968"/>
        <v>0</v>
      </c>
      <c r="BK471" s="5">
        <f t="shared" si="969"/>
        <v>0</v>
      </c>
      <c r="BL471" s="5">
        <f t="shared" si="970"/>
        <v>0</v>
      </c>
      <c r="BM471" s="5">
        <f t="shared" si="971"/>
        <v>0</v>
      </c>
      <c r="BN471" s="5">
        <f t="shared" si="972"/>
        <v>0</v>
      </c>
      <c r="BO471" s="5">
        <f t="shared" si="973"/>
        <v>0</v>
      </c>
      <c r="BP471" s="5">
        <f t="shared" si="974"/>
        <v>0</v>
      </c>
      <c r="BQ471" s="5">
        <f t="shared" si="975"/>
        <v>0</v>
      </c>
      <c r="BR471" s="5">
        <f t="shared" si="976"/>
        <v>0</v>
      </c>
      <c r="BS471" s="5">
        <f t="shared" si="977"/>
        <v>0</v>
      </c>
      <c r="BT471" s="5">
        <f t="shared" si="978"/>
        <v>0</v>
      </c>
      <c r="BU471" s="5">
        <f t="shared" si="979"/>
        <v>0</v>
      </c>
      <c r="BV471" s="5">
        <f t="shared" si="980"/>
        <v>0</v>
      </c>
      <c r="BW471" s="5">
        <f t="shared" si="981"/>
        <v>0</v>
      </c>
      <c r="BX471" s="5">
        <f t="shared" si="982"/>
        <v>0</v>
      </c>
      <c r="BY471" s="5">
        <f t="shared" si="983"/>
        <v>0</v>
      </c>
      <c r="BZ471" s="5">
        <f t="shared" si="984"/>
        <v>1</v>
      </c>
      <c r="CA471" s="5">
        <f t="shared" si="985"/>
        <v>0</v>
      </c>
      <c r="CB471" s="5">
        <f t="shared" si="986"/>
        <v>0</v>
      </c>
      <c r="CC471" s="5">
        <f t="shared" si="987"/>
        <v>2</v>
      </c>
      <c r="CD471" s="5">
        <f t="shared" si="988"/>
        <v>0</v>
      </c>
      <c r="CE471" s="5">
        <f t="shared" si="989"/>
        <v>0</v>
      </c>
      <c r="CF471" s="5">
        <f t="shared" si="990"/>
        <v>0</v>
      </c>
      <c r="CH471" s="5">
        <f t="shared" si="1135"/>
        <v>0</v>
      </c>
      <c r="CI471" s="5">
        <f t="shared" si="991"/>
        <v>0</v>
      </c>
      <c r="CJ471" s="5">
        <f t="shared" si="992"/>
        <v>0</v>
      </c>
      <c r="CK471" s="5">
        <f t="shared" si="993"/>
        <v>0</v>
      </c>
      <c r="CL471" s="5">
        <f t="shared" si="994"/>
        <v>0</v>
      </c>
      <c r="CM471" s="5">
        <f t="shared" si="995"/>
        <v>0</v>
      </c>
      <c r="CN471" s="5">
        <f t="shared" si="996"/>
        <v>0</v>
      </c>
      <c r="CO471" s="5">
        <f t="shared" si="997"/>
        <v>0</v>
      </c>
      <c r="CP471" s="5">
        <f t="shared" si="998"/>
        <v>0</v>
      </c>
      <c r="CQ471" s="5">
        <f t="shared" si="999"/>
        <v>0</v>
      </c>
      <c r="CR471" s="5">
        <f t="shared" si="1000"/>
        <v>0</v>
      </c>
      <c r="CS471" s="5">
        <f t="shared" si="1001"/>
        <v>0</v>
      </c>
      <c r="CT471" s="5">
        <f t="shared" si="1002"/>
        <v>0</v>
      </c>
      <c r="CU471" s="5">
        <f t="shared" si="1003"/>
        <v>0</v>
      </c>
      <c r="CV471" s="5">
        <f t="shared" si="1004"/>
        <v>0</v>
      </c>
      <c r="CW471" s="5">
        <f t="shared" si="1005"/>
        <v>0</v>
      </c>
      <c r="CX471" s="5">
        <f t="shared" si="1006"/>
        <v>0</v>
      </c>
      <c r="CY471" s="5">
        <f t="shared" si="1007"/>
        <v>0</v>
      </c>
      <c r="CZ471" s="5">
        <f t="shared" si="1008"/>
        <v>0</v>
      </c>
      <c r="DA471" s="5">
        <f t="shared" si="1009"/>
        <v>0</v>
      </c>
      <c r="DB471" s="5">
        <f t="shared" si="1010"/>
        <v>0</v>
      </c>
      <c r="DC471" s="5">
        <f t="shared" si="1011"/>
        <v>0</v>
      </c>
      <c r="DD471" s="5">
        <f t="shared" si="1012"/>
        <v>0</v>
      </c>
      <c r="DE471" s="5">
        <f t="shared" si="1013"/>
        <v>0</v>
      </c>
      <c r="DF471" s="5">
        <f t="shared" si="1014"/>
        <v>0</v>
      </c>
      <c r="DG471" s="5">
        <f t="shared" si="1015"/>
        <v>0</v>
      </c>
      <c r="DH471" s="5">
        <f t="shared" si="1016"/>
        <v>0</v>
      </c>
      <c r="DI471" s="5">
        <f t="shared" si="1017"/>
        <v>0</v>
      </c>
      <c r="DJ471" s="5">
        <f t="shared" si="1018"/>
        <v>0</v>
      </c>
      <c r="DK471" s="5">
        <f t="shared" si="1019"/>
        <v>0</v>
      </c>
      <c r="DL471" s="5">
        <f t="shared" si="1020"/>
        <v>0</v>
      </c>
      <c r="DM471" s="5">
        <f t="shared" si="1021"/>
        <v>0</v>
      </c>
      <c r="DN471" s="5">
        <f t="shared" si="1022"/>
        <v>0</v>
      </c>
      <c r="DO471" s="5">
        <f t="shared" si="1023"/>
        <v>0</v>
      </c>
      <c r="DP471" s="5">
        <f t="shared" si="1024"/>
        <v>0</v>
      </c>
      <c r="DQ471" s="5">
        <f t="shared" si="1025"/>
        <v>0</v>
      </c>
      <c r="DS471" s="5">
        <f t="shared" si="1136"/>
        <v>2</v>
      </c>
      <c r="DT471" s="5">
        <f t="shared" si="1026"/>
        <v>0</v>
      </c>
      <c r="DU471" s="5">
        <f t="shared" si="1027"/>
        <v>0</v>
      </c>
      <c r="DV471" s="5">
        <f t="shared" si="1028"/>
        <v>0</v>
      </c>
      <c r="DW471" s="5">
        <f t="shared" si="1029"/>
        <v>0</v>
      </c>
      <c r="DX471" s="5">
        <f t="shared" si="1030"/>
        <v>0</v>
      </c>
      <c r="DY471" s="5">
        <f t="shared" si="1031"/>
        <v>0</v>
      </c>
      <c r="DZ471" s="5">
        <f t="shared" si="1032"/>
        <v>0</v>
      </c>
      <c r="EA471" s="5">
        <f t="shared" si="1033"/>
        <v>0</v>
      </c>
      <c r="EB471" s="5">
        <f t="shared" si="1034"/>
        <v>1</v>
      </c>
      <c r="EC471" s="5">
        <f t="shared" si="1035"/>
        <v>0</v>
      </c>
      <c r="ED471" s="5">
        <f t="shared" si="1036"/>
        <v>0</v>
      </c>
      <c r="EE471" s="5">
        <f t="shared" si="1037"/>
        <v>0</v>
      </c>
      <c r="EF471" s="5">
        <f t="shared" si="1038"/>
        <v>0</v>
      </c>
      <c r="EG471" s="5">
        <f t="shared" si="1039"/>
        <v>0</v>
      </c>
      <c r="EH471" s="5">
        <f t="shared" si="1040"/>
        <v>0</v>
      </c>
      <c r="EI471" s="5">
        <f t="shared" si="1041"/>
        <v>0</v>
      </c>
      <c r="EJ471" s="5">
        <f t="shared" si="1042"/>
        <v>0</v>
      </c>
      <c r="EK471" s="5">
        <f t="shared" si="1043"/>
        <v>0</v>
      </c>
      <c r="EL471" s="5">
        <f t="shared" si="1044"/>
        <v>3</v>
      </c>
      <c r="EM471" s="5">
        <f t="shared" si="1045"/>
        <v>0</v>
      </c>
      <c r="EN471" s="5">
        <f t="shared" si="1046"/>
        <v>0</v>
      </c>
      <c r="EO471" s="5">
        <f t="shared" si="1047"/>
        <v>0</v>
      </c>
      <c r="EP471" s="5">
        <f t="shared" si="1048"/>
        <v>0</v>
      </c>
      <c r="EQ471" s="5">
        <f t="shared" si="1049"/>
        <v>0</v>
      </c>
      <c r="ER471" s="5">
        <f t="shared" si="1050"/>
        <v>0</v>
      </c>
      <c r="ES471" s="5">
        <f t="shared" si="1051"/>
        <v>0</v>
      </c>
      <c r="ET471" s="5">
        <f t="shared" si="1052"/>
        <v>0</v>
      </c>
      <c r="EU471" s="5">
        <f t="shared" si="1053"/>
        <v>0</v>
      </c>
      <c r="EV471" s="5">
        <f t="shared" si="1054"/>
        <v>0</v>
      </c>
      <c r="EW471" s="5">
        <f t="shared" si="1055"/>
        <v>0</v>
      </c>
      <c r="EX471" s="5">
        <f t="shared" si="1056"/>
        <v>0</v>
      </c>
      <c r="EY471" s="5">
        <f t="shared" si="1057"/>
        <v>0</v>
      </c>
      <c r="EZ471" s="5">
        <f t="shared" si="1058"/>
        <v>4</v>
      </c>
      <c r="FA471" s="5">
        <f t="shared" si="1059"/>
        <v>0</v>
      </c>
      <c r="FB471" s="5">
        <f t="shared" si="1060"/>
        <v>0</v>
      </c>
      <c r="FD471" s="5">
        <f t="shared" si="1137"/>
        <v>0</v>
      </c>
      <c r="FE471" s="5">
        <f t="shared" si="1061"/>
        <v>0</v>
      </c>
      <c r="FF471" s="5">
        <f t="shared" si="1062"/>
        <v>0</v>
      </c>
      <c r="FG471" s="5">
        <f t="shared" si="1063"/>
        <v>0</v>
      </c>
      <c r="FH471" s="5">
        <f t="shared" si="1064"/>
        <v>0</v>
      </c>
      <c r="FI471" s="5">
        <f t="shared" si="1065"/>
        <v>0</v>
      </c>
      <c r="FJ471" s="5">
        <f t="shared" si="1066"/>
        <v>0</v>
      </c>
      <c r="FK471" s="5">
        <f t="shared" si="1067"/>
        <v>0</v>
      </c>
      <c r="FL471" s="5">
        <f t="shared" si="1068"/>
        <v>0</v>
      </c>
      <c r="FM471" s="5">
        <f t="shared" si="1069"/>
        <v>0</v>
      </c>
      <c r="FN471" s="5">
        <f t="shared" si="1070"/>
        <v>0</v>
      </c>
      <c r="FO471" s="5">
        <f t="shared" si="1071"/>
        <v>0</v>
      </c>
      <c r="FP471" s="5">
        <f t="shared" si="1072"/>
        <v>0</v>
      </c>
      <c r="FQ471" s="5">
        <f t="shared" si="1073"/>
        <v>0</v>
      </c>
      <c r="FR471" s="5">
        <f t="shared" si="1074"/>
        <v>0</v>
      </c>
      <c r="FS471" s="5">
        <f t="shared" si="1075"/>
        <v>0</v>
      </c>
      <c r="FT471" s="5">
        <f t="shared" si="1076"/>
        <v>0</v>
      </c>
      <c r="FU471" s="5">
        <f t="shared" si="1077"/>
        <v>0</v>
      </c>
      <c r="FV471" s="5">
        <f t="shared" si="1078"/>
        <v>0</v>
      </c>
      <c r="FW471" s="5">
        <f t="shared" si="1079"/>
        <v>0</v>
      </c>
      <c r="FX471" s="5">
        <f t="shared" si="1080"/>
        <v>0</v>
      </c>
      <c r="FY471" s="5">
        <f t="shared" si="1081"/>
        <v>0</v>
      </c>
      <c r="FZ471" s="5">
        <f t="shared" si="1082"/>
        <v>0</v>
      </c>
      <c r="GA471" s="5">
        <f t="shared" si="1083"/>
        <v>0</v>
      </c>
      <c r="GB471" s="5">
        <f t="shared" si="1084"/>
        <v>0</v>
      </c>
      <c r="GC471" s="5">
        <f t="shared" si="1085"/>
        <v>0</v>
      </c>
      <c r="GD471" s="5">
        <f t="shared" si="1086"/>
        <v>0</v>
      </c>
      <c r="GE471" s="5">
        <f t="shared" si="1087"/>
        <v>0</v>
      </c>
      <c r="GF471" s="5">
        <f t="shared" si="1088"/>
        <v>0</v>
      </c>
      <c r="GG471" s="5">
        <f t="shared" si="1089"/>
        <v>0</v>
      </c>
      <c r="GH471" s="5">
        <f t="shared" si="1090"/>
        <v>0</v>
      </c>
      <c r="GI471" s="5">
        <f t="shared" si="1091"/>
        <v>0</v>
      </c>
      <c r="GJ471" s="5">
        <f t="shared" si="1092"/>
        <v>0</v>
      </c>
      <c r="GK471" s="5">
        <f t="shared" si="1093"/>
        <v>0</v>
      </c>
      <c r="GL471" s="5">
        <f t="shared" si="1094"/>
        <v>0</v>
      </c>
      <c r="GM471" s="5">
        <f t="shared" si="1095"/>
        <v>0</v>
      </c>
      <c r="GO471" s="23">
        <f t="shared" si="1096"/>
        <v>0</v>
      </c>
      <c r="GP471" s="23">
        <f t="shared" si="1097"/>
        <v>0</v>
      </c>
      <c r="GQ471" s="5">
        <f>+IF(GO471&gt;0, IF(COUNTIF(GO$149:GO471,GO471)&lt;=1,TRUE,FALSE),0)*$C$59*-1</f>
        <v>0</v>
      </c>
      <c r="GR471" s="5">
        <f>+IF(GP471&gt;0, IF(COUNTIF(GP$149:GP471,GP471)&lt;=1,TRUE,FALSE),0)*$C$59*-1</f>
        <v>0</v>
      </c>
    </row>
    <row r="472" spans="1:200" s="5" customFormat="1" hidden="1" outlineLevel="1" x14ac:dyDescent="0.2">
      <c r="A472" s="6"/>
      <c r="F472" s="35">
        <f t="shared" si="1098"/>
        <v>11.469999999961786</v>
      </c>
      <c r="G472" s="20">
        <f t="shared" si="952"/>
        <v>0</v>
      </c>
      <c r="H472" s="20">
        <f t="shared" si="953"/>
        <v>0</v>
      </c>
      <c r="I472" s="37">
        <f t="shared" si="954"/>
        <v>0</v>
      </c>
      <c r="J472" s="33">
        <f t="shared" si="955"/>
        <v>11.469999999961786</v>
      </c>
      <c r="L472" s="5">
        <f t="shared" si="1138"/>
        <v>-33.83000000000402</v>
      </c>
      <c r="M472" s="5">
        <f t="shared" si="1099"/>
        <v>0</v>
      </c>
      <c r="N472" s="5">
        <f t="shared" si="1100"/>
        <v>0</v>
      </c>
      <c r="O472" s="5">
        <f t="shared" si="1101"/>
        <v>0</v>
      </c>
      <c r="P472" s="5">
        <f t="shared" si="1102"/>
        <v>0</v>
      </c>
      <c r="Q472" s="5">
        <f t="shared" si="1103"/>
        <v>0</v>
      </c>
      <c r="R472" s="5">
        <f t="shared" si="1104"/>
        <v>0</v>
      </c>
      <c r="S472" s="5">
        <f t="shared" si="1105"/>
        <v>0</v>
      </c>
      <c r="T472" s="5">
        <f t="shared" si="1106"/>
        <v>0</v>
      </c>
      <c r="U472" s="5">
        <f t="shared" si="1107"/>
        <v>-54.400000000000531</v>
      </c>
      <c r="V472" s="5">
        <f t="shared" si="1108"/>
        <v>0</v>
      </c>
      <c r="W472" s="5">
        <f t="shared" si="1109"/>
        <v>0</v>
      </c>
      <c r="X472" s="5">
        <f t="shared" si="1110"/>
        <v>0</v>
      </c>
      <c r="Y472" s="5">
        <f t="shared" si="1111"/>
        <v>0</v>
      </c>
      <c r="Z472" s="5">
        <f t="shared" si="1112"/>
        <v>0</v>
      </c>
      <c r="AA472" s="5">
        <f t="shared" si="1113"/>
        <v>0</v>
      </c>
      <c r="AB472" s="5">
        <f t="shared" si="1114"/>
        <v>0</v>
      </c>
      <c r="AC472" s="5">
        <f t="shared" si="1115"/>
        <v>0</v>
      </c>
      <c r="AD472" s="5">
        <f t="shared" si="1116"/>
        <v>0</v>
      </c>
      <c r="AE472" s="5">
        <f t="shared" si="1117"/>
        <v>-14.599999999999881</v>
      </c>
      <c r="AF472" s="5">
        <f t="shared" si="1118"/>
        <v>0</v>
      </c>
      <c r="AG472" s="5">
        <f t="shared" si="1119"/>
        <v>0</v>
      </c>
      <c r="AH472" s="5">
        <f t="shared" si="1120"/>
        <v>0</v>
      </c>
      <c r="AI472" s="5">
        <f t="shared" si="1121"/>
        <v>0</v>
      </c>
      <c r="AJ472" s="5">
        <f t="shared" si="1122"/>
        <v>0</v>
      </c>
      <c r="AK472" s="5">
        <f t="shared" si="1123"/>
        <v>0</v>
      </c>
      <c r="AL472" s="5">
        <f t="shared" si="1124"/>
        <v>0</v>
      </c>
      <c r="AM472" s="5">
        <f t="shared" si="1125"/>
        <v>0</v>
      </c>
      <c r="AN472" s="5">
        <f t="shared" si="1126"/>
        <v>0</v>
      </c>
      <c r="AO472" s="5">
        <f t="shared" si="1127"/>
        <v>62.759999999998669</v>
      </c>
      <c r="AP472" s="5">
        <f t="shared" si="1128"/>
        <v>0</v>
      </c>
      <c r="AQ472" s="5">
        <f t="shared" si="1129"/>
        <v>0</v>
      </c>
      <c r="AR472" s="5">
        <f t="shared" si="1130"/>
        <v>40</v>
      </c>
      <c r="AS472" s="5">
        <f t="shared" si="1131"/>
        <v>-11.400000000000119</v>
      </c>
      <c r="AT472" s="5">
        <f t="shared" si="1132"/>
        <v>0</v>
      </c>
      <c r="AU472" s="5">
        <f t="shared" si="1133"/>
        <v>0</v>
      </c>
      <c r="AW472" s="5">
        <f t="shared" si="1134"/>
        <v>0</v>
      </c>
      <c r="AX472" s="5">
        <f t="shared" si="956"/>
        <v>0</v>
      </c>
      <c r="AY472" s="5">
        <f t="shared" si="957"/>
        <v>0</v>
      </c>
      <c r="AZ472" s="5">
        <f t="shared" si="958"/>
        <v>0</v>
      </c>
      <c r="BA472" s="5">
        <f t="shared" si="959"/>
        <v>0</v>
      </c>
      <c r="BB472" s="5">
        <f t="shared" si="960"/>
        <v>0</v>
      </c>
      <c r="BC472" s="5">
        <f t="shared" si="961"/>
        <v>0</v>
      </c>
      <c r="BD472" s="5">
        <f t="shared" si="962"/>
        <v>0</v>
      </c>
      <c r="BE472" s="5">
        <f t="shared" si="963"/>
        <v>0</v>
      </c>
      <c r="BF472" s="5">
        <f t="shared" si="964"/>
        <v>0</v>
      </c>
      <c r="BG472" s="5">
        <f t="shared" si="965"/>
        <v>0</v>
      </c>
      <c r="BH472" s="5">
        <f t="shared" si="966"/>
        <v>0</v>
      </c>
      <c r="BI472" s="5">
        <f t="shared" si="967"/>
        <v>0</v>
      </c>
      <c r="BJ472" s="5">
        <f t="shared" si="968"/>
        <v>0</v>
      </c>
      <c r="BK472" s="5">
        <f t="shared" si="969"/>
        <v>0</v>
      </c>
      <c r="BL472" s="5">
        <f t="shared" si="970"/>
        <v>0</v>
      </c>
      <c r="BM472" s="5">
        <f t="shared" si="971"/>
        <v>0</v>
      </c>
      <c r="BN472" s="5">
        <f t="shared" si="972"/>
        <v>0</v>
      </c>
      <c r="BO472" s="5">
        <f t="shared" si="973"/>
        <v>0</v>
      </c>
      <c r="BP472" s="5">
        <f t="shared" si="974"/>
        <v>0</v>
      </c>
      <c r="BQ472" s="5">
        <f t="shared" si="975"/>
        <v>0</v>
      </c>
      <c r="BR472" s="5">
        <f t="shared" si="976"/>
        <v>0</v>
      </c>
      <c r="BS472" s="5">
        <f t="shared" si="977"/>
        <v>0</v>
      </c>
      <c r="BT472" s="5">
        <f t="shared" si="978"/>
        <v>0</v>
      </c>
      <c r="BU472" s="5">
        <f t="shared" si="979"/>
        <v>0</v>
      </c>
      <c r="BV472" s="5">
        <f t="shared" si="980"/>
        <v>0</v>
      </c>
      <c r="BW472" s="5">
        <f t="shared" si="981"/>
        <v>0</v>
      </c>
      <c r="BX472" s="5">
        <f t="shared" si="982"/>
        <v>0</v>
      </c>
      <c r="BY472" s="5">
        <f t="shared" si="983"/>
        <v>0</v>
      </c>
      <c r="BZ472" s="5">
        <f t="shared" si="984"/>
        <v>1</v>
      </c>
      <c r="CA472" s="5">
        <f t="shared" si="985"/>
        <v>0</v>
      </c>
      <c r="CB472" s="5">
        <f t="shared" si="986"/>
        <v>0</v>
      </c>
      <c r="CC472" s="5">
        <f t="shared" si="987"/>
        <v>2</v>
      </c>
      <c r="CD472" s="5">
        <f t="shared" si="988"/>
        <v>0</v>
      </c>
      <c r="CE472" s="5">
        <f t="shared" si="989"/>
        <v>0</v>
      </c>
      <c r="CF472" s="5">
        <f t="shared" si="990"/>
        <v>0</v>
      </c>
      <c r="CH472" s="5">
        <f t="shared" si="1135"/>
        <v>0</v>
      </c>
      <c r="CI472" s="5">
        <f t="shared" si="991"/>
        <v>0</v>
      </c>
      <c r="CJ472" s="5">
        <f t="shared" si="992"/>
        <v>0</v>
      </c>
      <c r="CK472" s="5">
        <f t="shared" si="993"/>
        <v>0</v>
      </c>
      <c r="CL472" s="5">
        <f t="shared" si="994"/>
        <v>0</v>
      </c>
      <c r="CM472" s="5">
        <f t="shared" si="995"/>
        <v>0</v>
      </c>
      <c r="CN472" s="5">
        <f t="shared" si="996"/>
        <v>0</v>
      </c>
      <c r="CO472" s="5">
        <f t="shared" si="997"/>
        <v>0</v>
      </c>
      <c r="CP472" s="5">
        <f t="shared" si="998"/>
        <v>0</v>
      </c>
      <c r="CQ472" s="5">
        <f t="shared" si="999"/>
        <v>0</v>
      </c>
      <c r="CR472" s="5">
        <f t="shared" si="1000"/>
        <v>0</v>
      </c>
      <c r="CS472" s="5">
        <f t="shared" si="1001"/>
        <v>0</v>
      </c>
      <c r="CT472" s="5">
        <f t="shared" si="1002"/>
        <v>0</v>
      </c>
      <c r="CU472" s="5">
        <f t="shared" si="1003"/>
        <v>0</v>
      </c>
      <c r="CV472" s="5">
        <f t="shared" si="1004"/>
        <v>0</v>
      </c>
      <c r="CW472" s="5">
        <f t="shared" si="1005"/>
        <v>0</v>
      </c>
      <c r="CX472" s="5">
        <f t="shared" si="1006"/>
        <v>0</v>
      </c>
      <c r="CY472" s="5">
        <f t="shared" si="1007"/>
        <v>0</v>
      </c>
      <c r="CZ472" s="5">
        <f t="shared" si="1008"/>
        <v>0</v>
      </c>
      <c r="DA472" s="5">
        <f t="shared" si="1009"/>
        <v>0</v>
      </c>
      <c r="DB472" s="5">
        <f t="shared" si="1010"/>
        <v>0</v>
      </c>
      <c r="DC472" s="5">
        <f t="shared" si="1011"/>
        <v>0</v>
      </c>
      <c r="DD472" s="5">
        <f t="shared" si="1012"/>
        <v>0</v>
      </c>
      <c r="DE472" s="5">
        <f t="shared" si="1013"/>
        <v>0</v>
      </c>
      <c r="DF472" s="5">
        <f t="shared" si="1014"/>
        <v>0</v>
      </c>
      <c r="DG472" s="5">
        <f t="shared" si="1015"/>
        <v>0</v>
      </c>
      <c r="DH472" s="5">
        <f t="shared" si="1016"/>
        <v>0</v>
      </c>
      <c r="DI472" s="5">
        <f t="shared" si="1017"/>
        <v>0</v>
      </c>
      <c r="DJ472" s="5">
        <f t="shared" si="1018"/>
        <v>0</v>
      </c>
      <c r="DK472" s="5">
        <f t="shared" si="1019"/>
        <v>0</v>
      </c>
      <c r="DL472" s="5">
        <f t="shared" si="1020"/>
        <v>0</v>
      </c>
      <c r="DM472" s="5">
        <f t="shared" si="1021"/>
        <v>0</v>
      </c>
      <c r="DN472" s="5">
        <f t="shared" si="1022"/>
        <v>0</v>
      </c>
      <c r="DO472" s="5">
        <f t="shared" si="1023"/>
        <v>0</v>
      </c>
      <c r="DP472" s="5">
        <f t="shared" si="1024"/>
        <v>0</v>
      </c>
      <c r="DQ472" s="5">
        <f t="shared" si="1025"/>
        <v>0</v>
      </c>
      <c r="DS472" s="5">
        <f t="shared" si="1136"/>
        <v>2</v>
      </c>
      <c r="DT472" s="5">
        <f t="shared" si="1026"/>
        <v>0</v>
      </c>
      <c r="DU472" s="5">
        <f t="shared" si="1027"/>
        <v>0</v>
      </c>
      <c r="DV472" s="5">
        <f t="shared" si="1028"/>
        <v>0</v>
      </c>
      <c r="DW472" s="5">
        <f t="shared" si="1029"/>
        <v>0</v>
      </c>
      <c r="DX472" s="5">
        <f t="shared" si="1030"/>
        <v>0</v>
      </c>
      <c r="DY472" s="5">
        <f t="shared" si="1031"/>
        <v>0</v>
      </c>
      <c r="DZ472" s="5">
        <f t="shared" si="1032"/>
        <v>0</v>
      </c>
      <c r="EA472" s="5">
        <f t="shared" si="1033"/>
        <v>0</v>
      </c>
      <c r="EB472" s="5">
        <f t="shared" si="1034"/>
        <v>1</v>
      </c>
      <c r="EC472" s="5">
        <f t="shared" si="1035"/>
        <v>0</v>
      </c>
      <c r="ED472" s="5">
        <f t="shared" si="1036"/>
        <v>0</v>
      </c>
      <c r="EE472" s="5">
        <f t="shared" si="1037"/>
        <v>0</v>
      </c>
      <c r="EF472" s="5">
        <f t="shared" si="1038"/>
        <v>0</v>
      </c>
      <c r="EG472" s="5">
        <f t="shared" si="1039"/>
        <v>0</v>
      </c>
      <c r="EH472" s="5">
        <f t="shared" si="1040"/>
        <v>0</v>
      </c>
      <c r="EI472" s="5">
        <f t="shared" si="1041"/>
        <v>0</v>
      </c>
      <c r="EJ472" s="5">
        <f t="shared" si="1042"/>
        <v>0</v>
      </c>
      <c r="EK472" s="5">
        <f t="shared" si="1043"/>
        <v>0</v>
      </c>
      <c r="EL472" s="5">
        <f t="shared" si="1044"/>
        <v>3</v>
      </c>
      <c r="EM472" s="5">
        <f t="shared" si="1045"/>
        <v>0</v>
      </c>
      <c r="EN472" s="5">
        <f t="shared" si="1046"/>
        <v>0</v>
      </c>
      <c r="EO472" s="5">
        <f t="shared" si="1047"/>
        <v>0</v>
      </c>
      <c r="EP472" s="5">
        <f t="shared" si="1048"/>
        <v>0</v>
      </c>
      <c r="EQ472" s="5">
        <f t="shared" si="1049"/>
        <v>0</v>
      </c>
      <c r="ER472" s="5">
        <f t="shared" si="1050"/>
        <v>0</v>
      </c>
      <c r="ES472" s="5">
        <f t="shared" si="1051"/>
        <v>0</v>
      </c>
      <c r="ET472" s="5">
        <f t="shared" si="1052"/>
        <v>0</v>
      </c>
      <c r="EU472" s="5">
        <f t="shared" si="1053"/>
        <v>0</v>
      </c>
      <c r="EV472" s="5">
        <f t="shared" si="1054"/>
        <v>0</v>
      </c>
      <c r="EW472" s="5">
        <f t="shared" si="1055"/>
        <v>0</v>
      </c>
      <c r="EX472" s="5">
        <f t="shared" si="1056"/>
        <v>0</v>
      </c>
      <c r="EY472" s="5">
        <f t="shared" si="1057"/>
        <v>0</v>
      </c>
      <c r="EZ472" s="5">
        <f t="shared" si="1058"/>
        <v>4</v>
      </c>
      <c r="FA472" s="5">
        <f t="shared" si="1059"/>
        <v>0</v>
      </c>
      <c r="FB472" s="5">
        <f t="shared" si="1060"/>
        <v>0</v>
      </c>
      <c r="FD472" s="5">
        <f t="shared" si="1137"/>
        <v>0</v>
      </c>
      <c r="FE472" s="5">
        <f t="shared" si="1061"/>
        <v>0</v>
      </c>
      <c r="FF472" s="5">
        <f t="shared" si="1062"/>
        <v>0</v>
      </c>
      <c r="FG472" s="5">
        <f t="shared" si="1063"/>
        <v>0</v>
      </c>
      <c r="FH472" s="5">
        <f t="shared" si="1064"/>
        <v>0</v>
      </c>
      <c r="FI472" s="5">
        <f t="shared" si="1065"/>
        <v>0</v>
      </c>
      <c r="FJ472" s="5">
        <f t="shared" si="1066"/>
        <v>0</v>
      </c>
      <c r="FK472" s="5">
        <f t="shared" si="1067"/>
        <v>0</v>
      </c>
      <c r="FL472" s="5">
        <f t="shared" si="1068"/>
        <v>0</v>
      </c>
      <c r="FM472" s="5">
        <f t="shared" si="1069"/>
        <v>0</v>
      </c>
      <c r="FN472" s="5">
        <f t="shared" si="1070"/>
        <v>0</v>
      </c>
      <c r="FO472" s="5">
        <f t="shared" si="1071"/>
        <v>0</v>
      </c>
      <c r="FP472" s="5">
        <f t="shared" si="1072"/>
        <v>0</v>
      </c>
      <c r="FQ472" s="5">
        <f t="shared" si="1073"/>
        <v>0</v>
      </c>
      <c r="FR472" s="5">
        <f t="shared" si="1074"/>
        <v>0</v>
      </c>
      <c r="FS472" s="5">
        <f t="shared" si="1075"/>
        <v>0</v>
      </c>
      <c r="FT472" s="5">
        <f t="shared" si="1076"/>
        <v>0</v>
      </c>
      <c r="FU472" s="5">
        <f t="shared" si="1077"/>
        <v>0</v>
      </c>
      <c r="FV472" s="5">
        <f t="shared" si="1078"/>
        <v>0</v>
      </c>
      <c r="FW472" s="5">
        <f t="shared" si="1079"/>
        <v>0</v>
      </c>
      <c r="FX472" s="5">
        <f t="shared" si="1080"/>
        <v>0</v>
      </c>
      <c r="FY472" s="5">
        <f t="shared" si="1081"/>
        <v>0</v>
      </c>
      <c r="FZ472" s="5">
        <f t="shared" si="1082"/>
        <v>0</v>
      </c>
      <c r="GA472" s="5">
        <f t="shared" si="1083"/>
        <v>0</v>
      </c>
      <c r="GB472" s="5">
        <f t="shared" si="1084"/>
        <v>0</v>
      </c>
      <c r="GC472" s="5">
        <f t="shared" si="1085"/>
        <v>0</v>
      </c>
      <c r="GD472" s="5">
        <f t="shared" si="1086"/>
        <v>0</v>
      </c>
      <c r="GE472" s="5">
        <f t="shared" si="1087"/>
        <v>0</v>
      </c>
      <c r="GF472" s="5">
        <f t="shared" si="1088"/>
        <v>0</v>
      </c>
      <c r="GG472" s="5">
        <f t="shared" si="1089"/>
        <v>0</v>
      </c>
      <c r="GH472" s="5">
        <f t="shared" si="1090"/>
        <v>0</v>
      </c>
      <c r="GI472" s="5">
        <f t="shared" si="1091"/>
        <v>0</v>
      </c>
      <c r="GJ472" s="5">
        <f t="shared" si="1092"/>
        <v>0</v>
      </c>
      <c r="GK472" s="5">
        <f t="shared" si="1093"/>
        <v>0</v>
      </c>
      <c r="GL472" s="5">
        <f t="shared" si="1094"/>
        <v>0</v>
      </c>
      <c r="GM472" s="5">
        <f t="shared" si="1095"/>
        <v>0</v>
      </c>
      <c r="GO472" s="23">
        <f t="shared" si="1096"/>
        <v>0</v>
      </c>
      <c r="GP472" s="23">
        <f t="shared" si="1097"/>
        <v>0</v>
      </c>
      <c r="GQ472" s="5">
        <f>+IF(GO472&gt;0, IF(COUNTIF(GO$149:GO472,GO472)&lt;=1,TRUE,FALSE),0)*$C$59*-1</f>
        <v>0</v>
      </c>
      <c r="GR472" s="5">
        <f>+IF(GP472&gt;0, IF(COUNTIF(GP$149:GP472,GP472)&lt;=1,TRUE,FALSE),0)*$C$59*-1</f>
        <v>0</v>
      </c>
    </row>
    <row r="473" spans="1:200" s="5" customFormat="1" hidden="1" outlineLevel="1" x14ac:dyDescent="0.2">
      <c r="A473" s="6"/>
      <c r="F473" s="35">
        <f t="shared" si="1098"/>
        <v>11.469999999961786</v>
      </c>
      <c r="G473" s="20">
        <f t="shared" si="952"/>
        <v>0</v>
      </c>
      <c r="H473" s="20">
        <f t="shared" si="953"/>
        <v>0</v>
      </c>
      <c r="I473" s="37">
        <f t="shared" si="954"/>
        <v>0</v>
      </c>
      <c r="J473" s="33">
        <f t="shared" si="955"/>
        <v>11.469999999961786</v>
      </c>
      <c r="L473" s="5">
        <f t="shared" si="1138"/>
        <v>-33.83000000000402</v>
      </c>
      <c r="M473" s="5">
        <f t="shared" si="1099"/>
        <v>0</v>
      </c>
      <c r="N473" s="5">
        <f t="shared" si="1100"/>
        <v>0</v>
      </c>
      <c r="O473" s="5">
        <f t="shared" si="1101"/>
        <v>0</v>
      </c>
      <c r="P473" s="5">
        <f t="shared" si="1102"/>
        <v>0</v>
      </c>
      <c r="Q473" s="5">
        <f t="shared" si="1103"/>
        <v>0</v>
      </c>
      <c r="R473" s="5">
        <f t="shared" si="1104"/>
        <v>0</v>
      </c>
      <c r="S473" s="5">
        <f t="shared" si="1105"/>
        <v>0</v>
      </c>
      <c r="T473" s="5">
        <f t="shared" si="1106"/>
        <v>0</v>
      </c>
      <c r="U473" s="5">
        <f t="shared" si="1107"/>
        <v>-54.400000000000531</v>
      </c>
      <c r="V473" s="5">
        <f t="shared" si="1108"/>
        <v>0</v>
      </c>
      <c r="W473" s="5">
        <f t="shared" si="1109"/>
        <v>0</v>
      </c>
      <c r="X473" s="5">
        <f t="shared" si="1110"/>
        <v>0</v>
      </c>
      <c r="Y473" s="5">
        <f t="shared" si="1111"/>
        <v>0</v>
      </c>
      <c r="Z473" s="5">
        <f t="shared" si="1112"/>
        <v>0</v>
      </c>
      <c r="AA473" s="5">
        <f t="shared" si="1113"/>
        <v>0</v>
      </c>
      <c r="AB473" s="5">
        <f t="shared" si="1114"/>
        <v>0</v>
      </c>
      <c r="AC473" s="5">
        <f t="shared" si="1115"/>
        <v>0</v>
      </c>
      <c r="AD473" s="5">
        <f t="shared" si="1116"/>
        <v>0</v>
      </c>
      <c r="AE473" s="5">
        <f t="shared" si="1117"/>
        <v>-14.599999999999881</v>
      </c>
      <c r="AF473" s="5">
        <f t="shared" si="1118"/>
        <v>0</v>
      </c>
      <c r="AG473" s="5">
        <f t="shared" si="1119"/>
        <v>0</v>
      </c>
      <c r="AH473" s="5">
        <f t="shared" si="1120"/>
        <v>0</v>
      </c>
      <c r="AI473" s="5">
        <f t="shared" si="1121"/>
        <v>0</v>
      </c>
      <c r="AJ473" s="5">
        <f t="shared" si="1122"/>
        <v>0</v>
      </c>
      <c r="AK473" s="5">
        <f t="shared" si="1123"/>
        <v>0</v>
      </c>
      <c r="AL473" s="5">
        <f t="shared" si="1124"/>
        <v>0</v>
      </c>
      <c r="AM473" s="5">
        <f t="shared" si="1125"/>
        <v>0</v>
      </c>
      <c r="AN473" s="5">
        <f t="shared" si="1126"/>
        <v>0</v>
      </c>
      <c r="AO473" s="5">
        <f t="shared" si="1127"/>
        <v>62.759999999998669</v>
      </c>
      <c r="AP473" s="5">
        <f t="shared" si="1128"/>
        <v>0</v>
      </c>
      <c r="AQ473" s="5">
        <f t="shared" si="1129"/>
        <v>0</v>
      </c>
      <c r="AR473" s="5">
        <f t="shared" si="1130"/>
        <v>40</v>
      </c>
      <c r="AS473" s="5">
        <f t="shared" si="1131"/>
        <v>-11.400000000000119</v>
      </c>
      <c r="AT473" s="5">
        <f t="shared" si="1132"/>
        <v>0</v>
      </c>
      <c r="AU473" s="5">
        <f t="shared" si="1133"/>
        <v>0</v>
      </c>
      <c r="AW473" s="5">
        <f t="shared" si="1134"/>
        <v>0</v>
      </c>
      <c r="AX473" s="5">
        <f t="shared" si="956"/>
        <v>0</v>
      </c>
      <c r="AY473" s="5">
        <f t="shared" si="957"/>
        <v>0</v>
      </c>
      <c r="AZ473" s="5">
        <f t="shared" si="958"/>
        <v>0</v>
      </c>
      <c r="BA473" s="5">
        <f t="shared" si="959"/>
        <v>0</v>
      </c>
      <c r="BB473" s="5">
        <f t="shared" si="960"/>
        <v>0</v>
      </c>
      <c r="BC473" s="5">
        <f t="shared" si="961"/>
        <v>0</v>
      </c>
      <c r="BD473" s="5">
        <f t="shared" si="962"/>
        <v>0</v>
      </c>
      <c r="BE473" s="5">
        <f t="shared" si="963"/>
        <v>0</v>
      </c>
      <c r="BF473" s="5">
        <f t="shared" si="964"/>
        <v>0</v>
      </c>
      <c r="BG473" s="5">
        <f t="shared" si="965"/>
        <v>0</v>
      </c>
      <c r="BH473" s="5">
        <f t="shared" si="966"/>
        <v>0</v>
      </c>
      <c r="BI473" s="5">
        <f t="shared" si="967"/>
        <v>0</v>
      </c>
      <c r="BJ473" s="5">
        <f t="shared" si="968"/>
        <v>0</v>
      </c>
      <c r="BK473" s="5">
        <f t="shared" si="969"/>
        <v>0</v>
      </c>
      <c r="BL473" s="5">
        <f t="shared" si="970"/>
        <v>0</v>
      </c>
      <c r="BM473" s="5">
        <f t="shared" si="971"/>
        <v>0</v>
      </c>
      <c r="BN473" s="5">
        <f t="shared" si="972"/>
        <v>0</v>
      </c>
      <c r="BO473" s="5">
        <f t="shared" si="973"/>
        <v>0</v>
      </c>
      <c r="BP473" s="5">
        <f t="shared" si="974"/>
        <v>0</v>
      </c>
      <c r="BQ473" s="5">
        <f t="shared" si="975"/>
        <v>0</v>
      </c>
      <c r="BR473" s="5">
        <f t="shared" si="976"/>
        <v>0</v>
      </c>
      <c r="BS473" s="5">
        <f t="shared" si="977"/>
        <v>0</v>
      </c>
      <c r="BT473" s="5">
        <f t="shared" si="978"/>
        <v>0</v>
      </c>
      <c r="BU473" s="5">
        <f t="shared" si="979"/>
        <v>0</v>
      </c>
      <c r="BV473" s="5">
        <f t="shared" si="980"/>
        <v>0</v>
      </c>
      <c r="BW473" s="5">
        <f t="shared" si="981"/>
        <v>0</v>
      </c>
      <c r="BX473" s="5">
        <f t="shared" si="982"/>
        <v>0</v>
      </c>
      <c r="BY473" s="5">
        <f t="shared" si="983"/>
        <v>0</v>
      </c>
      <c r="BZ473" s="5">
        <f t="shared" si="984"/>
        <v>1</v>
      </c>
      <c r="CA473" s="5">
        <f t="shared" si="985"/>
        <v>0</v>
      </c>
      <c r="CB473" s="5">
        <f t="shared" si="986"/>
        <v>0</v>
      </c>
      <c r="CC473" s="5">
        <f t="shared" si="987"/>
        <v>2</v>
      </c>
      <c r="CD473" s="5">
        <f t="shared" si="988"/>
        <v>0</v>
      </c>
      <c r="CE473" s="5">
        <f t="shared" si="989"/>
        <v>0</v>
      </c>
      <c r="CF473" s="5">
        <f t="shared" si="990"/>
        <v>0</v>
      </c>
      <c r="CH473" s="5">
        <f t="shared" si="1135"/>
        <v>0</v>
      </c>
      <c r="CI473" s="5">
        <f t="shared" si="991"/>
        <v>0</v>
      </c>
      <c r="CJ473" s="5">
        <f t="shared" si="992"/>
        <v>0</v>
      </c>
      <c r="CK473" s="5">
        <f t="shared" si="993"/>
        <v>0</v>
      </c>
      <c r="CL473" s="5">
        <f t="shared" si="994"/>
        <v>0</v>
      </c>
      <c r="CM473" s="5">
        <f t="shared" si="995"/>
        <v>0</v>
      </c>
      <c r="CN473" s="5">
        <f t="shared" si="996"/>
        <v>0</v>
      </c>
      <c r="CO473" s="5">
        <f t="shared" si="997"/>
        <v>0</v>
      </c>
      <c r="CP473" s="5">
        <f t="shared" si="998"/>
        <v>0</v>
      </c>
      <c r="CQ473" s="5">
        <f t="shared" si="999"/>
        <v>0</v>
      </c>
      <c r="CR473" s="5">
        <f t="shared" si="1000"/>
        <v>0</v>
      </c>
      <c r="CS473" s="5">
        <f t="shared" si="1001"/>
        <v>0</v>
      </c>
      <c r="CT473" s="5">
        <f t="shared" si="1002"/>
        <v>0</v>
      </c>
      <c r="CU473" s="5">
        <f t="shared" si="1003"/>
        <v>0</v>
      </c>
      <c r="CV473" s="5">
        <f t="shared" si="1004"/>
        <v>0</v>
      </c>
      <c r="CW473" s="5">
        <f t="shared" si="1005"/>
        <v>0</v>
      </c>
      <c r="CX473" s="5">
        <f t="shared" si="1006"/>
        <v>0</v>
      </c>
      <c r="CY473" s="5">
        <f t="shared" si="1007"/>
        <v>0</v>
      </c>
      <c r="CZ473" s="5">
        <f t="shared" si="1008"/>
        <v>0</v>
      </c>
      <c r="DA473" s="5">
        <f t="shared" si="1009"/>
        <v>0</v>
      </c>
      <c r="DB473" s="5">
        <f t="shared" si="1010"/>
        <v>0</v>
      </c>
      <c r="DC473" s="5">
        <f t="shared" si="1011"/>
        <v>0</v>
      </c>
      <c r="DD473" s="5">
        <f t="shared" si="1012"/>
        <v>0</v>
      </c>
      <c r="DE473" s="5">
        <f t="shared" si="1013"/>
        <v>0</v>
      </c>
      <c r="DF473" s="5">
        <f t="shared" si="1014"/>
        <v>0</v>
      </c>
      <c r="DG473" s="5">
        <f t="shared" si="1015"/>
        <v>0</v>
      </c>
      <c r="DH473" s="5">
        <f t="shared" si="1016"/>
        <v>0</v>
      </c>
      <c r="DI473" s="5">
        <f t="shared" si="1017"/>
        <v>0</v>
      </c>
      <c r="DJ473" s="5">
        <f t="shared" si="1018"/>
        <v>0</v>
      </c>
      <c r="DK473" s="5">
        <f t="shared" si="1019"/>
        <v>0</v>
      </c>
      <c r="DL473" s="5">
        <f t="shared" si="1020"/>
        <v>0</v>
      </c>
      <c r="DM473" s="5">
        <f t="shared" si="1021"/>
        <v>0</v>
      </c>
      <c r="DN473" s="5">
        <f t="shared" si="1022"/>
        <v>0</v>
      </c>
      <c r="DO473" s="5">
        <f t="shared" si="1023"/>
        <v>0</v>
      </c>
      <c r="DP473" s="5">
        <f t="shared" si="1024"/>
        <v>0</v>
      </c>
      <c r="DQ473" s="5">
        <f t="shared" si="1025"/>
        <v>0</v>
      </c>
      <c r="DS473" s="5">
        <f t="shared" si="1136"/>
        <v>2</v>
      </c>
      <c r="DT473" s="5">
        <f t="shared" si="1026"/>
        <v>0</v>
      </c>
      <c r="DU473" s="5">
        <f t="shared" si="1027"/>
        <v>0</v>
      </c>
      <c r="DV473" s="5">
        <f t="shared" si="1028"/>
        <v>0</v>
      </c>
      <c r="DW473" s="5">
        <f t="shared" si="1029"/>
        <v>0</v>
      </c>
      <c r="DX473" s="5">
        <f t="shared" si="1030"/>
        <v>0</v>
      </c>
      <c r="DY473" s="5">
        <f t="shared" si="1031"/>
        <v>0</v>
      </c>
      <c r="DZ473" s="5">
        <f t="shared" si="1032"/>
        <v>0</v>
      </c>
      <c r="EA473" s="5">
        <f t="shared" si="1033"/>
        <v>0</v>
      </c>
      <c r="EB473" s="5">
        <f t="shared" si="1034"/>
        <v>1</v>
      </c>
      <c r="EC473" s="5">
        <f t="shared" si="1035"/>
        <v>0</v>
      </c>
      <c r="ED473" s="5">
        <f t="shared" si="1036"/>
        <v>0</v>
      </c>
      <c r="EE473" s="5">
        <f t="shared" si="1037"/>
        <v>0</v>
      </c>
      <c r="EF473" s="5">
        <f t="shared" si="1038"/>
        <v>0</v>
      </c>
      <c r="EG473" s="5">
        <f t="shared" si="1039"/>
        <v>0</v>
      </c>
      <c r="EH473" s="5">
        <f t="shared" si="1040"/>
        <v>0</v>
      </c>
      <c r="EI473" s="5">
        <f t="shared" si="1041"/>
        <v>0</v>
      </c>
      <c r="EJ473" s="5">
        <f t="shared" si="1042"/>
        <v>0</v>
      </c>
      <c r="EK473" s="5">
        <f t="shared" si="1043"/>
        <v>0</v>
      </c>
      <c r="EL473" s="5">
        <f t="shared" si="1044"/>
        <v>3</v>
      </c>
      <c r="EM473" s="5">
        <f t="shared" si="1045"/>
        <v>0</v>
      </c>
      <c r="EN473" s="5">
        <f t="shared" si="1046"/>
        <v>0</v>
      </c>
      <c r="EO473" s="5">
        <f t="shared" si="1047"/>
        <v>0</v>
      </c>
      <c r="EP473" s="5">
        <f t="shared" si="1048"/>
        <v>0</v>
      </c>
      <c r="EQ473" s="5">
        <f t="shared" si="1049"/>
        <v>0</v>
      </c>
      <c r="ER473" s="5">
        <f t="shared" si="1050"/>
        <v>0</v>
      </c>
      <c r="ES473" s="5">
        <f t="shared" si="1051"/>
        <v>0</v>
      </c>
      <c r="ET473" s="5">
        <f t="shared" si="1052"/>
        <v>0</v>
      </c>
      <c r="EU473" s="5">
        <f t="shared" si="1053"/>
        <v>0</v>
      </c>
      <c r="EV473" s="5">
        <f t="shared" si="1054"/>
        <v>0</v>
      </c>
      <c r="EW473" s="5">
        <f t="shared" si="1055"/>
        <v>0</v>
      </c>
      <c r="EX473" s="5">
        <f t="shared" si="1056"/>
        <v>0</v>
      </c>
      <c r="EY473" s="5">
        <f t="shared" si="1057"/>
        <v>0</v>
      </c>
      <c r="EZ473" s="5">
        <f t="shared" si="1058"/>
        <v>4</v>
      </c>
      <c r="FA473" s="5">
        <f t="shared" si="1059"/>
        <v>0</v>
      </c>
      <c r="FB473" s="5">
        <f t="shared" si="1060"/>
        <v>0</v>
      </c>
      <c r="FD473" s="5">
        <f t="shared" si="1137"/>
        <v>0</v>
      </c>
      <c r="FE473" s="5">
        <f t="shared" si="1061"/>
        <v>0</v>
      </c>
      <c r="FF473" s="5">
        <f t="shared" si="1062"/>
        <v>0</v>
      </c>
      <c r="FG473" s="5">
        <f t="shared" si="1063"/>
        <v>0</v>
      </c>
      <c r="FH473" s="5">
        <f t="shared" si="1064"/>
        <v>0</v>
      </c>
      <c r="FI473" s="5">
        <f t="shared" si="1065"/>
        <v>0</v>
      </c>
      <c r="FJ473" s="5">
        <f t="shared" si="1066"/>
        <v>0</v>
      </c>
      <c r="FK473" s="5">
        <f t="shared" si="1067"/>
        <v>0</v>
      </c>
      <c r="FL473" s="5">
        <f t="shared" si="1068"/>
        <v>0</v>
      </c>
      <c r="FM473" s="5">
        <f t="shared" si="1069"/>
        <v>0</v>
      </c>
      <c r="FN473" s="5">
        <f t="shared" si="1070"/>
        <v>0</v>
      </c>
      <c r="FO473" s="5">
        <f t="shared" si="1071"/>
        <v>0</v>
      </c>
      <c r="FP473" s="5">
        <f t="shared" si="1072"/>
        <v>0</v>
      </c>
      <c r="FQ473" s="5">
        <f t="shared" si="1073"/>
        <v>0</v>
      </c>
      <c r="FR473" s="5">
        <f t="shared" si="1074"/>
        <v>0</v>
      </c>
      <c r="FS473" s="5">
        <f t="shared" si="1075"/>
        <v>0</v>
      </c>
      <c r="FT473" s="5">
        <f t="shared" si="1076"/>
        <v>0</v>
      </c>
      <c r="FU473" s="5">
        <f t="shared" si="1077"/>
        <v>0</v>
      </c>
      <c r="FV473" s="5">
        <f t="shared" si="1078"/>
        <v>0</v>
      </c>
      <c r="FW473" s="5">
        <f t="shared" si="1079"/>
        <v>0</v>
      </c>
      <c r="FX473" s="5">
        <f t="shared" si="1080"/>
        <v>0</v>
      </c>
      <c r="FY473" s="5">
        <f t="shared" si="1081"/>
        <v>0</v>
      </c>
      <c r="FZ473" s="5">
        <f t="shared" si="1082"/>
        <v>0</v>
      </c>
      <c r="GA473" s="5">
        <f t="shared" si="1083"/>
        <v>0</v>
      </c>
      <c r="GB473" s="5">
        <f t="shared" si="1084"/>
        <v>0</v>
      </c>
      <c r="GC473" s="5">
        <f t="shared" si="1085"/>
        <v>0</v>
      </c>
      <c r="GD473" s="5">
        <f t="shared" si="1086"/>
        <v>0</v>
      </c>
      <c r="GE473" s="5">
        <f t="shared" si="1087"/>
        <v>0</v>
      </c>
      <c r="GF473" s="5">
        <f t="shared" si="1088"/>
        <v>0</v>
      </c>
      <c r="GG473" s="5">
        <f t="shared" si="1089"/>
        <v>0</v>
      </c>
      <c r="GH473" s="5">
        <f t="shared" si="1090"/>
        <v>0</v>
      </c>
      <c r="GI473" s="5">
        <f t="shared" si="1091"/>
        <v>0</v>
      </c>
      <c r="GJ473" s="5">
        <f t="shared" si="1092"/>
        <v>0</v>
      </c>
      <c r="GK473" s="5">
        <f t="shared" si="1093"/>
        <v>0</v>
      </c>
      <c r="GL473" s="5">
        <f t="shared" si="1094"/>
        <v>0</v>
      </c>
      <c r="GM473" s="5">
        <f t="shared" si="1095"/>
        <v>0</v>
      </c>
      <c r="GO473" s="23">
        <f t="shared" si="1096"/>
        <v>0</v>
      </c>
      <c r="GP473" s="23">
        <f t="shared" si="1097"/>
        <v>0</v>
      </c>
      <c r="GQ473" s="5">
        <f>+IF(GO473&gt;0, IF(COUNTIF(GO$149:GO473,GO473)&lt;=1,TRUE,FALSE),0)*$C$59*-1</f>
        <v>0</v>
      </c>
      <c r="GR473" s="5">
        <f>+IF(GP473&gt;0, IF(COUNTIF(GP$149:GP473,GP473)&lt;=1,TRUE,FALSE),0)*$C$59*-1</f>
        <v>0</v>
      </c>
    </row>
    <row r="474" spans="1:200" s="5" customFormat="1" hidden="1" outlineLevel="1" x14ac:dyDescent="0.2">
      <c r="A474" s="6"/>
      <c r="F474" s="35">
        <f t="shared" si="1098"/>
        <v>11.469999999961786</v>
      </c>
      <c r="G474" s="20">
        <f t="shared" si="952"/>
        <v>0</v>
      </c>
      <c r="H474" s="20">
        <f t="shared" si="953"/>
        <v>0</v>
      </c>
      <c r="I474" s="37">
        <f t="shared" si="954"/>
        <v>0</v>
      </c>
      <c r="J474" s="33">
        <f t="shared" si="955"/>
        <v>11.469999999961786</v>
      </c>
      <c r="L474" s="5">
        <f t="shared" si="1138"/>
        <v>-33.83000000000402</v>
      </c>
      <c r="M474" s="5">
        <f t="shared" si="1099"/>
        <v>0</v>
      </c>
      <c r="N474" s="5">
        <f t="shared" si="1100"/>
        <v>0</v>
      </c>
      <c r="O474" s="5">
        <f t="shared" si="1101"/>
        <v>0</v>
      </c>
      <c r="P474" s="5">
        <f t="shared" si="1102"/>
        <v>0</v>
      </c>
      <c r="Q474" s="5">
        <f t="shared" si="1103"/>
        <v>0</v>
      </c>
      <c r="R474" s="5">
        <f t="shared" si="1104"/>
        <v>0</v>
      </c>
      <c r="S474" s="5">
        <f t="shared" si="1105"/>
        <v>0</v>
      </c>
      <c r="T474" s="5">
        <f t="shared" si="1106"/>
        <v>0</v>
      </c>
      <c r="U474" s="5">
        <f t="shared" si="1107"/>
        <v>-54.400000000000531</v>
      </c>
      <c r="V474" s="5">
        <f t="shared" si="1108"/>
        <v>0</v>
      </c>
      <c r="W474" s="5">
        <f t="shared" si="1109"/>
        <v>0</v>
      </c>
      <c r="X474" s="5">
        <f t="shared" si="1110"/>
        <v>0</v>
      </c>
      <c r="Y474" s="5">
        <f t="shared" si="1111"/>
        <v>0</v>
      </c>
      <c r="Z474" s="5">
        <f t="shared" si="1112"/>
        <v>0</v>
      </c>
      <c r="AA474" s="5">
        <f t="shared" si="1113"/>
        <v>0</v>
      </c>
      <c r="AB474" s="5">
        <f t="shared" si="1114"/>
        <v>0</v>
      </c>
      <c r="AC474" s="5">
        <f t="shared" si="1115"/>
        <v>0</v>
      </c>
      <c r="AD474" s="5">
        <f t="shared" si="1116"/>
        <v>0</v>
      </c>
      <c r="AE474" s="5">
        <f t="shared" si="1117"/>
        <v>-14.599999999999881</v>
      </c>
      <c r="AF474" s="5">
        <f t="shared" si="1118"/>
        <v>0</v>
      </c>
      <c r="AG474" s="5">
        <f t="shared" si="1119"/>
        <v>0</v>
      </c>
      <c r="AH474" s="5">
        <f t="shared" si="1120"/>
        <v>0</v>
      </c>
      <c r="AI474" s="5">
        <f t="shared" si="1121"/>
        <v>0</v>
      </c>
      <c r="AJ474" s="5">
        <f t="shared" si="1122"/>
        <v>0</v>
      </c>
      <c r="AK474" s="5">
        <f t="shared" si="1123"/>
        <v>0</v>
      </c>
      <c r="AL474" s="5">
        <f t="shared" si="1124"/>
        <v>0</v>
      </c>
      <c r="AM474" s="5">
        <f t="shared" si="1125"/>
        <v>0</v>
      </c>
      <c r="AN474" s="5">
        <f t="shared" si="1126"/>
        <v>0</v>
      </c>
      <c r="AO474" s="5">
        <f t="shared" si="1127"/>
        <v>62.759999999998669</v>
      </c>
      <c r="AP474" s="5">
        <f t="shared" si="1128"/>
        <v>0</v>
      </c>
      <c r="AQ474" s="5">
        <f t="shared" si="1129"/>
        <v>0</v>
      </c>
      <c r="AR474" s="5">
        <f t="shared" si="1130"/>
        <v>40</v>
      </c>
      <c r="AS474" s="5">
        <f t="shared" si="1131"/>
        <v>-11.400000000000119</v>
      </c>
      <c r="AT474" s="5">
        <f t="shared" si="1132"/>
        <v>0</v>
      </c>
      <c r="AU474" s="5">
        <f t="shared" si="1133"/>
        <v>0</v>
      </c>
      <c r="AW474" s="5">
        <f t="shared" si="1134"/>
        <v>0</v>
      </c>
      <c r="AX474" s="5">
        <f t="shared" si="956"/>
        <v>0</v>
      </c>
      <c r="AY474" s="5">
        <f t="shared" si="957"/>
        <v>0</v>
      </c>
      <c r="AZ474" s="5">
        <f t="shared" si="958"/>
        <v>0</v>
      </c>
      <c r="BA474" s="5">
        <f t="shared" si="959"/>
        <v>0</v>
      </c>
      <c r="BB474" s="5">
        <f t="shared" si="960"/>
        <v>0</v>
      </c>
      <c r="BC474" s="5">
        <f t="shared" si="961"/>
        <v>0</v>
      </c>
      <c r="BD474" s="5">
        <f t="shared" si="962"/>
        <v>0</v>
      </c>
      <c r="BE474" s="5">
        <f t="shared" si="963"/>
        <v>0</v>
      </c>
      <c r="BF474" s="5">
        <f t="shared" si="964"/>
        <v>0</v>
      </c>
      <c r="BG474" s="5">
        <f t="shared" si="965"/>
        <v>0</v>
      </c>
      <c r="BH474" s="5">
        <f t="shared" si="966"/>
        <v>0</v>
      </c>
      <c r="BI474" s="5">
        <f t="shared" si="967"/>
        <v>0</v>
      </c>
      <c r="BJ474" s="5">
        <f t="shared" si="968"/>
        <v>0</v>
      </c>
      <c r="BK474" s="5">
        <f t="shared" si="969"/>
        <v>0</v>
      </c>
      <c r="BL474" s="5">
        <f t="shared" si="970"/>
        <v>0</v>
      </c>
      <c r="BM474" s="5">
        <f t="shared" si="971"/>
        <v>0</v>
      </c>
      <c r="BN474" s="5">
        <f t="shared" si="972"/>
        <v>0</v>
      </c>
      <c r="BO474" s="5">
        <f t="shared" si="973"/>
        <v>0</v>
      </c>
      <c r="BP474" s="5">
        <f t="shared" si="974"/>
        <v>0</v>
      </c>
      <c r="BQ474" s="5">
        <f t="shared" si="975"/>
        <v>0</v>
      </c>
      <c r="BR474" s="5">
        <f t="shared" si="976"/>
        <v>0</v>
      </c>
      <c r="BS474" s="5">
        <f t="shared" si="977"/>
        <v>0</v>
      </c>
      <c r="BT474" s="5">
        <f t="shared" si="978"/>
        <v>0</v>
      </c>
      <c r="BU474" s="5">
        <f t="shared" si="979"/>
        <v>0</v>
      </c>
      <c r="BV474" s="5">
        <f t="shared" si="980"/>
        <v>0</v>
      </c>
      <c r="BW474" s="5">
        <f t="shared" si="981"/>
        <v>0</v>
      </c>
      <c r="BX474" s="5">
        <f t="shared" si="982"/>
        <v>0</v>
      </c>
      <c r="BY474" s="5">
        <f t="shared" si="983"/>
        <v>0</v>
      </c>
      <c r="BZ474" s="5">
        <f t="shared" si="984"/>
        <v>1</v>
      </c>
      <c r="CA474" s="5">
        <f t="shared" si="985"/>
        <v>0</v>
      </c>
      <c r="CB474" s="5">
        <f t="shared" si="986"/>
        <v>0</v>
      </c>
      <c r="CC474" s="5">
        <f t="shared" si="987"/>
        <v>2</v>
      </c>
      <c r="CD474" s="5">
        <f t="shared" si="988"/>
        <v>0</v>
      </c>
      <c r="CE474" s="5">
        <f t="shared" si="989"/>
        <v>0</v>
      </c>
      <c r="CF474" s="5">
        <f t="shared" si="990"/>
        <v>0</v>
      </c>
      <c r="CH474" s="5">
        <f t="shared" si="1135"/>
        <v>0</v>
      </c>
      <c r="CI474" s="5">
        <f t="shared" si="991"/>
        <v>0</v>
      </c>
      <c r="CJ474" s="5">
        <f t="shared" si="992"/>
        <v>0</v>
      </c>
      <c r="CK474" s="5">
        <f t="shared" si="993"/>
        <v>0</v>
      </c>
      <c r="CL474" s="5">
        <f t="shared" si="994"/>
        <v>0</v>
      </c>
      <c r="CM474" s="5">
        <f t="shared" si="995"/>
        <v>0</v>
      </c>
      <c r="CN474" s="5">
        <f t="shared" si="996"/>
        <v>0</v>
      </c>
      <c r="CO474" s="5">
        <f t="shared" si="997"/>
        <v>0</v>
      </c>
      <c r="CP474" s="5">
        <f t="shared" si="998"/>
        <v>0</v>
      </c>
      <c r="CQ474" s="5">
        <f t="shared" si="999"/>
        <v>0</v>
      </c>
      <c r="CR474" s="5">
        <f t="shared" si="1000"/>
        <v>0</v>
      </c>
      <c r="CS474" s="5">
        <f t="shared" si="1001"/>
        <v>0</v>
      </c>
      <c r="CT474" s="5">
        <f t="shared" si="1002"/>
        <v>0</v>
      </c>
      <c r="CU474" s="5">
        <f t="shared" si="1003"/>
        <v>0</v>
      </c>
      <c r="CV474" s="5">
        <f t="shared" si="1004"/>
        <v>0</v>
      </c>
      <c r="CW474" s="5">
        <f t="shared" si="1005"/>
        <v>0</v>
      </c>
      <c r="CX474" s="5">
        <f t="shared" si="1006"/>
        <v>0</v>
      </c>
      <c r="CY474" s="5">
        <f t="shared" si="1007"/>
        <v>0</v>
      </c>
      <c r="CZ474" s="5">
        <f t="shared" si="1008"/>
        <v>0</v>
      </c>
      <c r="DA474" s="5">
        <f t="shared" si="1009"/>
        <v>0</v>
      </c>
      <c r="DB474" s="5">
        <f t="shared" si="1010"/>
        <v>0</v>
      </c>
      <c r="DC474" s="5">
        <f t="shared" si="1011"/>
        <v>0</v>
      </c>
      <c r="DD474" s="5">
        <f t="shared" si="1012"/>
        <v>0</v>
      </c>
      <c r="DE474" s="5">
        <f t="shared" si="1013"/>
        <v>0</v>
      </c>
      <c r="DF474" s="5">
        <f t="shared" si="1014"/>
        <v>0</v>
      </c>
      <c r="DG474" s="5">
        <f t="shared" si="1015"/>
        <v>0</v>
      </c>
      <c r="DH474" s="5">
        <f t="shared" si="1016"/>
        <v>0</v>
      </c>
      <c r="DI474" s="5">
        <f t="shared" si="1017"/>
        <v>0</v>
      </c>
      <c r="DJ474" s="5">
        <f t="shared" si="1018"/>
        <v>0</v>
      </c>
      <c r="DK474" s="5">
        <f t="shared" si="1019"/>
        <v>0</v>
      </c>
      <c r="DL474" s="5">
        <f t="shared" si="1020"/>
        <v>0</v>
      </c>
      <c r="DM474" s="5">
        <f t="shared" si="1021"/>
        <v>0</v>
      </c>
      <c r="DN474" s="5">
        <f t="shared" si="1022"/>
        <v>0</v>
      </c>
      <c r="DO474" s="5">
        <f t="shared" si="1023"/>
        <v>0</v>
      </c>
      <c r="DP474" s="5">
        <f t="shared" si="1024"/>
        <v>0</v>
      </c>
      <c r="DQ474" s="5">
        <f t="shared" si="1025"/>
        <v>0</v>
      </c>
      <c r="DS474" s="5">
        <f t="shared" si="1136"/>
        <v>2</v>
      </c>
      <c r="DT474" s="5">
        <f t="shared" si="1026"/>
        <v>0</v>
      </c>
      <c r="DU474" s="5">
        <f t="shared" si="1027"/>
        <v>0</v>
      </c>
      <c r="DV474" s="5">
        <f t="shared" si="1028"/>
        <v>0</v>
      </c>
      <c r="DW474" s="5">
        <f t="shared" si="1029"/>
        <v>0</v>
      </c>
      <c r="DX474" s="5">
        <f t="shared" si="1030"/>
        <v>0</v>
      </c>
      <c r="DY474" s="5">
        <f t="shared" si="1031"/>
        <v>0</v>
      </c>
      <c r="DZ474" s="5">
        <f t="shared" si="1032"/>
        <v>0</v>
      </c>
      <c r="EA474" s="5">
        <f t="shared" si="1033"/>
        <v>0</v>
      </c>
      <c r="EB474" s="5">
        <f t="shared" si="1034"/>
        <v>1</v>
      </c>
      <c r="EC474" s="5">
        <f t="shared" si="1035"/>
        <v>0</v>
      </c>
      <c r="ED474" s="5">
        <f t="shared" si="1036"/>
        <v>0</v>
      </c>
      <c r="EE474" s="5">
        <f t="shared" si="1037"/>
        <v>0</v>
      </c>
      <c r="EF474" s="5">
        <f t="shared" si="1038"/>
        <v>0</v>
      </c>
      <c r="EG474" s="5">
        <f t="shared" si="1039"/>
        <v>0</v>
      </c>
      <c r="EH474" s="5">
        <f t="shared" si="1040"/>
        <v>0</v>
      </c>
      <c r="EI474" s="5">
        <f t="shared" si="1041"/>
        <v>0</v>
      </c>
      <c r="EJ474" s="5">
        <f t="shared" si="1042"/>
        <v>0</v>
      </c>
      <c r="EK474" s="5">
        <f t="shared" si="1043"/>
        <v>0</v>
      </c>
      <c r="EL474" s="5">
        <f t="shared" si="1044"/>
        <v>3</v>
      </c>
      <c r="EM474" s="5">
        <f t="shared" si="1045"/>
        <v>0</v>
      </c>
      <c r="EN474" s="5">
        <f t="shared" si="1046"/>
        <v>0</v>
      </c>
      <c r="EO474" s="5">
        <f t="shared" si="1047"/>
        <v>0</v>
      </c>
      <c r="EP474" s="5">
        <f t="shared" si="1048"/>
        <v>0</v>
      </c>
      <c r="EQ474" s="5">
        <f t="shared" si="1049"/>
        <v>0</v>
      </c>
      <c r="ER474" s="5">
        <f t="shared" si="1050"/>
        <v>0</v>
      </c>
      <c r="ES474" s="5">
        <f t="shared" si="1051"/>
        <v>0</v>
      </c>
      <c r="ET474" s="5">
        <f t="shared" si="1052"/>
        <v>0</v>
      </c>
      <c r="EU474" s="5">
        <f t="shared" si="1053"/>
        <v>0</v>
      </c>
      <c r="EV474" s="5">
        <f t="shared" si="1054"/>
        <v>0</v>
      </c>
      <c r="EW474" s="5">
        <f t="shared" si="1055"/>
        <v>0</v>
      </c>
      <c r="EX474" s="5">
        <f t="shared" si="1056"/>
        <v>0</v>
      </c>
      <c r="EY474" s="5">
        <f t="shared" si="1057"/>
        <v>0</v>
      </c>
      <c r="EZ474" s="5">
        <f t="shared" si="1058"/>
        <v>4</v>
      </c>
      <c r="FA474" s="5">
        <f t="shared" si="1059"/>
        <v>0</v>
      </c>
      <c r="FB474" s="5">
        <f t="shared" si="1060"/>
        <v>0</v>
      </c>
      <c r="FD474" s="5">
        <f t="shared" si="1137"/>
        <v>0</v>
      </c>
      <c r="FE474" s="5">
        <f t="shared" si="1061"/>
        <v>0</v>
      </c>
      <c r="FF474" s="5">
        <f t="shared" si="1062"/>
        <v>0</v>
      </c>
      <c r="FG474" s="5">
        <f t="shared" si="1063"/>
        <v>0</v>
      </c>
      <c r="FH474" s="5">
        <f t="shared" si="1064"/>
        <v>0</v>
      </c>
      <c r="FI474" s="5">
        <f t="shared" si="1065"/>
        <v>0</v>
      </c>
      <c r="FJ474" s="5">
        <f t="shared" si="1066"/>
        <v>0</v>
      </c>
      <c r="FK474" s="5">
        <f t="shared" si="1067"/>
        <v>0</v>
      </c>
      <c r="FL474" s="5">
        <f t="shared" si="1068"/>
        <v>0</v>
      </c>
      <c r="FM474" s="5">
        <f t="shared" si="1069"/>
        <v>0</v>
      </c>
      <c r="FN474" s="5">
        <f t="shared" si="1070"/>
        <v>0</v>
      </c>
      <c r="FO474" s="5">
        <f t="shared" si="1071"/>
        <v>0</v>
      </c>
      <c r="FP474" s="5">
        <f t="shared" si="1072"/>
        <v>0</v>
      </c>
      <c r="FQ474" s="5">
        <f t="shared" si="1073"/>
        <v>0</v>
      </c>
      <c r="FR474" s="5">
        <f t="shared" si="1074"/>
        <v>0</v>
      </c>
      <c r="FS474" s="5">
        <f t="shared" si="1075"/>
        <v>0</v>
      </c>
      <c r="FT474" s="5">
        <f t="shared" si="1076"/>
        <v>0</v>
      </c>
      <c r="FU474" s="5">
        <f t="shared" si="1077"/>
        <v>0</v>
      </c>
      <c r="FV474" s="5">
        <f t="shared" si="1078"/>
        <v>0</v>
      </c>
      <c r="FW474" s="5">
        <f t="shared" si="1079"/>
        <v>0</v>
      </c>
      <c r="FX474" s="5">
        <f t="shared" si="1080"/>
        <v>0</v>
      </c>
      <c r="FY474" s="5">
        <f t="shared" si="1081"/>
        <v>0</v>
      </c>
      <c r="FZ474" s="5">
        <f t="shared" si="1082"/>
        <v>0</v>
      </c>
      <c r="GA474" s="5">
        <f t="shared" si="1083"/>
        <v>0</v>
      </c>
      <c r="GB474" s="5">
        <f t="shared" si="1084"/>
        <v>0</v>
      </c>
      <c r="GC474" s="5">
        <f t="shared" si="1085"/>
        <v>0</v>
      </c>
      <c r="GD474" s="5">
        <f t="shared" si="1086"/>
        <v>0</v>
      </c>
      <c r="GE474" s="5">
        <f t="shared" si="1087"/>
        <v>0</v>
      </c>
      <c r="GF474" s="5">
        <f t="shared" si="1088"/>
        <v>0</v>
      </c>
      <c r="GG474" s="5">
        <f t="shared" si="1089"/>
        <v>0</v>
      </c>
      <c r="GH474" s="5">
        <f t="shared" si="1090"/>
        <v>0</v>
      </c>
      <c r="GI474" s="5">
        <f t="shared" si="1091"/>
        <v>0</v>
      </c>
      <c r="GJ474" s="5">
        <f t="shared" si="1092"/>
        <v>0</v>
      </c>
      <c r="GK474" s="5">
        <f t="shared" si="1093"/>
        <v>0</v>
      </c>
      <c r="GL474" s="5">
        <f t="shared" si="1094"/>
        <v>0</v>
      </c>
      <c r="GM474" s="5">
        <f t="shared" si="1095"/>
        <v>0</v>
      </c>
      <c r="GO474" s="23">
        <f t="shared" si="1096"/>
        <v>0</v>
      </c>
      <c r="GP474" s="23">
        <f t="shared" si="1097"/>
        <v>0</v>
      </c>
      <c r="GQ474" s="5">
        <f>+IF(GO474&gt;0, IF(COUNTIF(GO$149:GO474,GO474)&lt;=1,TRUE,FALSE),0)*$C$59*-1</f>
        <v>0</v>
      </c>
      <c r="GR474" s="5">
        <f>+IF(GP474&gt;0, IF(COUNTIF(GP$149:GP474,GP474)&lt;=1,TRUE,FALSE),0)*$C$59*-1</f>
        <v>0</v>
      </c>
    </row>
    <row r="475" spans="1:200" s="5" customFormat="1" hidden="1" outlineLevel="1" x14ac:dyDescent="0.2">
      <c r="A475" s="6"/>
      <c r="F475" s="35">
        <f t="shared" si="1098"/>
        <v>11.469999999961786</v>
      </c>
      <c r="G475" s="20">
        <f t="shared" si="952"/>
        <v>0</v>
      </c>
      <c r="H475" s="20">
        <f t="shared" si="953"/>
        <v>0</v>
      </c>
      <c r="I475" s="37">
        <f t="shared" si="954"/>
        <v>0</v>
      </c>
      <c r="J475" s="33">
        <f t="shared" si="955"/>
        <v>11.469999999961786</v>
      </c>
      <c r="L475" s="5">
        <f t="shared" si="1138"/>
        <v>-33.83000000000402</v>
      </c>
      <c r="M475" s="5">
        <f t="shared" si="1099"/>
        <v>0</v>
      </c>
      <c r="N475" s="5">
        <f t="shared" si="1100"/>
        <v>0</v>
      </c>
      <c r="O475" s="5">
        <f t="shared" si="1101"/>
        <v>0</v>
      </c>
      <c r="P475" s="5">
        <f t="shared" si="1102"/>
        <v>0</v>
      </c>
      <c r="Q475" s="5">
        <f t="shared" si="1103"/>
        <v>0</v>
      </c>
      <c r="R475" s="5">
        <f t="shared" si="1104"/>
        <v>0</v>
      </c>
      <c r="S475" s="5">
        <f t="shared" si="1105"/>
        <v>0</v>
      </c>
      <c r="T475" s="5">
        <f t="shared" si="1106"/>
        <v>0</v>
      </c>
      <c r="U475" s="5">
        <f t="shared" si="1107"/>
        <v>-54.400000000000531</v>
      </c>
      <c r="V475" s="5">
        <f t="shared" si="1108"/>
        <v>0</v>
      </c>
      <c r="W475" s="5">
        <f t="shared" si="1109"/>
        <v>0</v>
      </c>
      <c r="X475" s="5">
        <f t="shared" si="1110"/>
        <v>0</v>
      </c>
      <c r="Y475" s="5">
        <f t="shared" si="1111"/>
        <v>0</v>
      </c>
      <c r="Z475" s="5">
        <f t="shared" si="1112"/>
        <v>0</v>
      </c>
      <c r="AA475" s="5">
        <f t="shared" si="1113"/>
        <v>0</v>
      </c>
      <c r="AB475" s="5">
        <f t="shared" si="1114"/>
        <v>0</v>
      </c>
      <c r="AC475" s="5">
        <f t="shared" si="1115"/>
        <v>0</v>
      </c>
      <c r="AD475" s="5">
        <f t="shared" si="1116"/>
        <v>0</v>
      </c>
      <c r="AE475" s="5">
        <f t="shared" si="1117"/>
        <v>-14.599999999999881</v>
      </c>
      <c r="AF475" s="5">
        <f t="shared" si="1118"/>
        <v>0</v>
      </c>
      <c r="AG475" s="5">
        <f t="shared" si="1119"/>
        <v>0</v>
      </c>
      <c r="AH475" s="5">
        <f t="shared" si="1120"/>
        <v>0</v>
      </c>
      <c r="AI475" s="5">
        <f t="shared" si="1121"/>
        <v>0</v>
      </c>
      <c r="AJ475" s="5">
        <f t="shared" si="1122"/>
        <v>0</v>
      </c>
      <c r="AK475" s="5">
        <f t="shared" si="1123"/>
        <v>0</v>
      </c>
      <c r="AL475" s="5">
        <f t="shared" si="1124"/>
        <v>0</v>
      </c>
      <c r="AM475" s="5">
        <f t="shared" si="1125"/>
        <v>0</v>
      </c>
      <c r="AN475" s="5">
        <f t="shared" si="1126"/>
        <v>0</v>
      </c>
      <c r="AO475" s="5">
        <f t="shared" si="1127"/>
        <v>62.759999999998669</v>
      </c>
      <c r="AP475" s="5">
        <f t="shared" si="1128"/>
        <v>0</v>
      </c>
      <c r="AQ475" s="5">
        <f t="shared" si="1129"/>
        <v>0</v>
      </c>
      <c r="AR475" s="5">
        <f t="shared" si="1130"/>
        <v>40</v>
      </c>
      <c r="AS475" s="5">
        <f t="shared" si="1131"/>
        <v>-11.400000000000119</v>
      </c>
      <c r="AT475" s="5">
        <f t="shared" si="1132"/>
        <v>0</v>
      </c>
      <c r="AU475" s="5">
        <f t="shared" si="1133"/>
        <v>0</v>
      </c>
      <c r="AW475" s="5">
        <f t="shared" si="1134"/>
        <v>0</v>
      </c>
      <c r="AX475" s="5">
        <f t="shared" si="956"/>
        <v>0</v>
      </c>
      <c r="AY475" s="5">
        <f t="shared" si="957"/>
        <v>0</v>
      </c>
      <c r="AZ475" s="5">
        <f t="shared" si="958"/>
        <v>0</v>
      </c>
      <c r="BA475" s="5">
        <f t="shared" si="959"/>
        <v>0</v>
      </c>
      <c r="BB475" s="5">
        <f t="shared" si="960"/>
        <v>0</v>
      </c>
      <c r="BC475" s="5">
        <f t="shared" si="961"/>
        <v>0</v>
      </c>
      <c r="BD475" s="5">
        <f t="shared" si="962"/>
        <v>0</v>
      </c>
      <c r="BE475" s="5">
        <f t="shared" si="963"/>
        <v>0</v>
      </c>
      <c r="BF475" s="5">
        <f t="shared" si="964"/>
        <v>0</v>
      </c>
      <c r="BG475" s="5">
        <f t="shared" si="965"/>
        <v>0</v>
      </c>
      <c r="BH475" s="5">
        <f t="shared" si="966"/>
        <v>0</v>
      </c>
      <c r="BI475" s="5">
        <f t="shared" si="967"/>
        <v>0</v>
      </c>
      <c r="BJ475" s="5">
        <f t="shared" si="968"/>
        <v>0</v>
      </c>
      <c r="BK475" s="5">
        <f t="shared" si="969"/>
        <v>0</v>
      </c>
      <c r="BL475" s="5">
        <f t="shared" si="970"/>
        <v>0</v>
      </c>
      <c r="BM475" s="5">
        <f t="shared" si="971"/>
        <v>0</v>
      </c>
      <c r="BN475" s="5">
        <f t="shared" si="972"/>
        <v>0</v>
      </c>
      <c r="BO475" s="5">
        <f t="shared" si="973"/>
        <v>0</v>
      </c>
      <c r="BP475" s="5">
        <f t="shared" si="974"/>
        <v>0</v>
      </c>
      <c r="BQ475" s="5">
        <f t="shared" si="975"/>
        <v>0</v>
      </c>
      <c r="BR475" s="5">
        <f t="shared" si="976"/>
        <v>0</v>
      </c>
      <c r="BS475" s="5">
        <f t="shared" si="977"/>
        <v>0</v>
      </c>
      <c r="BT475" s="5">
        <f t="shared" si="978"/>
        <v>0</v>
      </c>
      <c r="BU475" s="5">
        <f t="shared" si="979"/>
        <v>0</v>
      </c>
      <c r="BV475" s="5">
        <f t="shared" si="980"/>
        <v>0</v>
      </c>
      <c r="BW475" s="5">
        <f t="shared" si="981"/>
        <v>0</v>
      </c>
      <c r="BX475" s="5">
        <f t="shared" si="982"/>
        <v>0</v>
      </c>
      <c r="BY475" s="5">
        <f t="shared" si="983"/>
        <v>0</v>
      </c>
      <c r="BZ475" s="5">
        <f t="shared" si="984"/>
        <v>1</v>
      </c>
      <c r="CA475" s="5">
        <f t="shared" si="985"/>
        <v>0</v>
      </c>
      <c r="CB475" s="5">
        <f t="shared" si="986"/>
        <v>0</v>
      </c>
      <c r="CC475" s="5">
        <f t="shared" si="987"/>
        <v>2</v>
      </c>
      <c r="CD475" s="5">
        <f t="shared" si="988"/>
        <v>0</v>
      </c>
      <c r="CE475" s="5">
        <f t="shared" si="989"/>
        <v>0</v>
      </c>
      <c r="CF475" s="5">
        <f t="shared" si="990"/>
        <v>0</v>
      </c>
      <c r="CH475" s="5">
        <f t="shared" si="1135"/>
        <v>0</v>
      </c>
      <c r="CI475" s="5">
        <f t="shared" si="991"/>
        <v>0</v>
      </c>
      <c r="CJ475" s="5">
        <f t="shared" si="992"/>
        <v>0</v>
      </c>
      <c r="CK475" s="5">
        <f t="shared" si="993"/>
        <v>0</v>
      </c>
      <c r="CL475" s="5">
        <f t="shared" si="994"/>
        <v>0</v>
      </c>
      <c r="CM475" s="5">
        <f t="shared" si="995"/>
        <v>0</v>
      </c>
      <c r="CN475" s="5">
        <f t="shared" si="996"/>
        <v>0</v>
      </c>
      <c r="CO475" s="5">
        <f t="shared" si="997"/>
        <v>0</v>
      </c>
      <c r="CP475" s="5">
        <f t="shared" si="998"/>
        <v>0</v>
      </c>
      <c r="CQ475" s="5">
        <f t="shared" si="999"/>
        <v>0</v>
      </c>
      <c r="CR475" s="5">
        <f t="shared" si="1000"/>
        <v>0</v>
      </c>
      <c r="CS475" s="5">
        <f t="shared" si="1001"/>
        <v>0</v>
      </c>
      <c r="CT475" s="5">
        <f t="shared" si="1002"/>
        <v>0</v>
      </c>
      <c r="CU475" s="5">
        <f t="shared" si="1003"/>
        <v>0</v>
      </c>
      <c r="CV475" s="5">
        <f t="shared" si="1004"/>
        <v>0</v>
      </c>
      <c r="CW475" s="5">
        <f t="shared" si="1005"/>
        <v>0</v>
      </c>
      <c r="CX475" s="5">
        <f t="shared" si="1006"/>
        <v>0</v>
      </c>
      <c r="CY475" s="5">
        <f t="shared" si="1007"/>
        <v>0</v>
      </c>
      <c r="CZ475" s="5">
        <f t="shared" si="1008"/>
        <v>0</v>
      </c>
      <c r="DA475" s="5">
        <f t="shared" si="1009"/>
        <v>0</v>
      </c>
      <c r="DB475" s="5">
        <f t="shared" si="1010"/>
        <v>0</v>
      </c>
      <c r="DC475" s="5">
        <f t="shared" si="1011"/>
        <v>0</v>
      </c>
      <c r="DD475" s="5">
        <f t="shared" si="1012"/>
        <v>0</v>
      </c>
      <c r="DE475" s="5">
        <f t="shared" si="1013"/>
        <v>0</v>
      </c>
      <c r="DF475" s="5">
        <f t="shared" si="1014"/>
        <v>0</v>
      </c>
      <c r="DG475" s="5">
        <f t="shared" si="1015"/>
        <v>0</v>
      </c>
      <c r="DH475" s="5">
        <f t="shared" si="1016"/>
        <v>0</v>
      </c>
      <c r="DI475" s="5">
        <f t="shared" si="1017"/>
        <v>0</v>
      </c>
      <c r="DJ475" s="5">
        <f t="shared" si="1018"/>
        <v>0</v>
      </c>
      <c r="DK475" s="5">
        <f t="shared" si="1019"/>
        <v>0</v>
      </c>
      <c r="DL475" s="5">
        <f t="shared" si="1020"/>
        <v>0</v>
      </c>
      <c r="DM475" s="5">
        <f t="shared" si="1021"/>
        <v>0</v>
      </c>
      <c r="DN475" s="5">
        <f t="shared" si="1022"/>
        <v>0</v>
      </c>
      <c r="DO475" s="5">
        <f t="shared" si="1023"/>
        <v>0</v>
      </c>
      <c r="DP475" s="5">
        <f t="shared" si="1024"/>
        <v>0</v>
      </c>
      <c r="DQ475" s="5">
        <f t="shared" si="1025"/>
        <v>0</v>
      </c>
      <c r="DS475" s="5">
        <f t="shared" si="1136"/>
        <v>2</v>
      </c>
      <c r="DT475" s="5">
        <f t="shared" si="1026"/>
        <v>0</v>
      </c>
      <c r="DU475" s="5">
        <f t="shared" si="1027"/>
        <v>0</v>
      </c>
      <c r="DV475" s="5">
        <f t="shared" si="1028"/>
        <v>0</v>
      </c>
      <c r="DW475" s="5">
        <f t="shared" si="1029"/>
        <v>0</v>
      </c>
      <c r="DX475" s="5">
        <f t="shared" si="1030"/>
        <v>0</v>
      </c>
      <c r="DY475" s="5">
        <f t="shared" si="1031"/>
        <v>0</v>
      </c>
      <c r="DZ475" s="5">
        <f t="shared" si="1032"/>
        <v>0</v>
      </c>
      <c r="EA475" s="5">
        <f t="shared" si="1033"/>
        <v>0</v>
      </c>
      <c r="EB475" s="5">
        <f t="shared" si="1034"/>
        <v>1</v>
      </c>
      <c r="EC475" s="5">
        <f t="shared" si="1035"/>
        <v>0</v>
      </c>
      <c r="ED475" s="5">
        <f t="shared" si="1036"/>
        <v>0</v>
      </c>
      <c r="EE475" s="5">
        <f t="shared" si="1037"/>
        <v>0</v>
      </c>
      <c r="EF475" s="5">
        <f t="shared" si="1038"/>
        <v>0</v>
      </c>
      <c r="EG475" s="5">
        <f t="shared" si="1039"/>
        <v>0</v>
      </c>
      <c r="EH475" s="5">
        <f t="shared" si="1040"/>
        <v>0</v>
      </c>
      <c r="EI475" s="5">
        <f t="shared" si="1041"/>
        <v>0</v>
      </c>
      <c r="EJ475" s="5">
        <f t="shared" si="1042"/>
        <v>0</v>
      </c>
      <c r="EK475" s="5">
        <f t="shared" si="1043"/>
        <v>0</v>
      </c>
      <c r="EL475" s="5">
        <f t="shared" si="1044"/>
        <v>3</v>
      </c>
      <c r="EM475" s="5">
        <f t="shared" si="1045"/>
        <v>0</v>
      </c>
      <c r="EN475" s="5">
        <f t="shared" si="1046"/>
        <v>0</v>
      </c>
      <c r="EO475" s="5">
        <f t="shared" si="1047"/>
        <v>0</v>
      </c>
      <c r="EP475" s="5">
        <f t="shared" si="1048"/>
        <v>0</v>
      </c>
      <c r="EQ475" s="5">
        <f t="shared" si="1049"/>
        <v>0</v>
      </c>
      <c r="ER475" s="5">
        <f t="shared" si="1050"/>
        <v>0</v>
      </c>
      <c r="ES475" s="5">
        <f t="shared" si="1051"/>
        <v>0</v>
      </c>
      <c r="ET475" s="5">
        <f t="shared" si="1052"/>
        <v>0</v>
      </c>
      <c r="EU475" s="5">
        <f t="shared" si="1053"/>
        <v>0</v>
      </c>
      <c r="EV475" s="5">
        <f t="shared" si="1054"/>
        <v>0</v>
      </c>
      <c r="EW475" s="5">
        <f t="shared" si="1055"/>
        <v>0</v>
      </c>
      <c r="EX475" s="5">
        <f t="shared" si="1056"/>
        <v>0</v>
      </c>
      <c r="EY475" s="5">
        <f t="shared" si="1057"/>
        <v>0</v>
      </c>
      <c r="EZ475" s="5">
        <f t="shared" si="1058"/>
        <v>4</v>
      </c>
      <c r="FA475" s="5">
        <f t="shared" si="1059"/>
        <v>0</v>
      </c>
      <c r="FB475" s="5">
        <f t="shared" si="1060"/>
        <v>0</v>
      </c>
      <c r="FD475" s="5">
        <f t="shared" si="1137"/>
        <v>0</v>
      </c>
      <c r="FE475" s="5">
        <f t="shared" si="1061"/>
        <v>0</v>
      </c>
      <c r="FF475" s="5">
        <f t="shared" si="1062"/>
        <v>0</v>
      </c>
      <c r="FG475" s="5">
        <f t="shared" si="1063"/>
        <v>0</v>
      </c>
      <c r="FH475" s="5">
        <f t="shared" si="1064"/>
        <v>0</v>
      </c>
      <c r="FI475" s="5">
        <f t="shared" si="1065"/>
        <v>0</v>
      </c>
      <c r="FJ475" s="5">
        <f t="shared" si="1066"/>
        <v>0</v>
      </c>
      <c r="FK475" s="5">
        <f t="shared" si="1067"/>
        <v>0</v>
      </c>
      <c r="FL475" s="5">
        <f t="shared" si="1068"/>
        <v>0</v>
      </c>
      <c r="FM475" s="5">
        <f t="shared" si="1069"/>
        <v>0</v>
      </c>
      <c r="FN475" s="5">
        <f t="shared" si="1070"/>
        <v>0</v>
      </c>
      <c r="FO475" s="5">
        <f t="shared" si="1071"/>
        <v>0</v>
      </c>
      <c r="FP475" s="5">
        <f t="shared" si="1072"/>
        <v>0</v>
      </c>
      <c r="FQ475" s="5">
        <f t="shared" si="1073"/>
        <v>0</v>
      </c>
      <c r="FR475" s="5">
        <f t="shared" si="1074"/>
        <v>0</v>
      </c>
      <c r="FS475" s="5">
        <f t="shared" si="1075"/>
        <v>0</v>
      </c>
      <c r="FT475" s="5">
        <f t="shared" si="1076"/>
        <v>0</v>
      </c>
      <c r="FU475" s="5">
        <f t="shared" si="1077"/>
        <v>0</v>
      </c>
      <c r="FV475" s="5">
        <f t="shared" si="1078"/>
        <v>0</v>
      </c>
      <c r="FW475" s="5">
        <f t="shared" si="1079"/>
        <v>0</v>
      </c>
      <c r="FX475" s="5">
        <f t="shared" si="1080"/>
        <v>0</v>
      </c>
      <c r="FY475" s="5">
        <f t="shared" si="1081"/>
        <v>0</v>
      </c>
      <c r="FZ475" s="5">
        <f t="shared" si="1082"/>
        <v>0</v>
      </c>
      <c r="GA475" s="5">
        <f t="shared" si="1083"/>
        <v>0</v>
      </c>
      <c r="GB475" s="5">
        <f t="shared" si="1084"/>
        <v>0</v>
      </c>
      <c r="GC475" s="5">
        <f t="shared" si="1085"/>
        <v>0</v>
      </c>
      <c r="GD475" s="5">
        <f t="shared" si="1086"/>
        <v>0</v>
      </c>
      <c r="GE475" s="5">
        <f t="shared" si="1087"/>
        <v>0</v>
      </c>
      <c r="GF475" s="5">
        <f t="shared" si="1088"/>
        <v>0</v>
      </c>
      <c r="GG475" s="5">
        <f t="shared" si="1089"/>
        <v>0</v>
      </c>
      <c r="GH475" s="5">
        <f t="shared" si="1090"/>
        <v>0</v>
      </c>
      <c r="GI475" s="5">
        <f t="shared" si="1091"/>
        <v>0</v>
      </c>
      <c r="GJ475" s="5">
        <f t="shared" si="1092"/>
        <v>0</v>
      </c>
      <c r="GK475" s="5">
        <f t="shared" si="1093"/>
        <v>0</v>
      </c>
      <c r="GL475" s="5">
        <f t="shared" si="1094"/>
        <v>0</v>
      </c>
      <c r="GM475" s="5">
        <f t="shared" si="1095"/>
        <v>0</v>
      </c>
      <c r="GO475" s="23">
        <f t="shared" si="1096"/>
        <v>0</v>
      </c>
      <c r="GP475" s="23">
        <f t="shared" si="1097"/>
        <v>0</v>
      </c>
      <c r="GQ475" s="5">
        <f>+IF(GO475&gt;0, IF(COUNTIF(GO$149:GO475,GO475)&lt;=1,TRUE,FALSE),0)*$C$59*-1</f>
        <v>0</v>
      </c>
      <c r="GR475" s="5">
        <f>+IF(GP475&gt;0, IF(COUNTIF(GP$149:GP475,GP475)&lt;=1,TRUE,FALSE),0)*$C$59*-1</f>
        <v>0</v>
      </c>
    </row>
    <row r="476" spans="1:200" s="5" customFormat="1" hidden="1" outlineLevel="1" x14ac:dyDescent="0.2">
      <c r="A476" s="6"/>
      <c r="F476" s="35">
        <f t="shared" si="1098"/>
        <v>11.469999999961786</v>
      </c>
      <c r="G476" s="20">
        <f t="shared" si="952"/>
        <v>0</v>
      </c>
      <c r="H476" s="20">
        <f t="shared" si="953"/>
        <v>0</v>
      </c>
      <c r="I476" s="37">
        <f t="shared" si="954"/>
        <v>0</v>
      </c>
      <c r="J476" s="33">
        <f t="shared" si="955"/>
        <v>11.469999999961786</v>
      </c>
      <c r="L476" s="5">
        <f t="shared" si="1138"/>
        <v>-33.83000000000402</v>
      </c>
      <c r="M476" s="5">
        <f t="shared" si="1099"/>
        <v>0</v>
      </c>
      <c r="N476" s="5">
        <f t="shared" si="1100"/>
        <v>0</v>
      </c>
      <c r="O476" s="5">
        <f t="shared" si="1101"/>
        <v>0</v>
      </c>
      <c r="P476" s="5">
        <f t="shared" si="1102"/>
        <v>0</v>
      </c>
      <c r="Q476" s="5">
        <f t="shared" si="1103"/>
        <v>0</v>
      </c>
      <c r="R476" s="5">
        <f t="shared" si="1104"/>
        <v>0</v>
      </c>
      <c r="S476" s="5">
        <f t="shared" si="1105"/>
        <v>0</v>
      </c>
      <c r="T476" s="5">
        <f t="shared" si="1106"/>
        <v>0</v>
      </c>
      <c r="U476" s="5">
        <f t="shared" si="1107"/>
        <v>-54.400000000000531</v>
      </c>
      <c r="V476" s="5">
        <f t="shared" si="1108"/>
        <v>0</v>
      </c>
      <c r="W476" s="5">
        <f t="shared" si="1109"/>
        <v>0</v>
      </c>
      <c r="X476" s="5">
        <f t="shared" si="1110"/>
        <v>0</v>
      </c>
      <c r="Y476" s="5">
        <f t="shared" si="1111"/>
        <v>0</v>
      </c>
      <c r="Z476" s="5">
        <f t="shared" si="1112"/>
        <v>0</v>
      </c>
      <c r="AA476" s="5">
        <f t="shared" si="1113"/>
        <v>0</v>
      </c>
      <c r="AB476" s="5">
        <f t="shared" si="1114"/>
        <v>0</v>
      </c>
      <c r="AC476" s="5">
        <f t="shared" si="1115"/>
        <v>0</v>
      </c>
      <c r="AD476" s="5">
        <f t="shared" si="1116"/>
        <v>0</v>
      </c>
      <c r="AE476" s="5">
        <f t="shared" si="1117"/>
        <v>-14.599999999999881</v>
      </c>
      <c r="AF476" s="5">
        <f t="shared" si="1118"/>
        <v>0</v>
      </c>
      <c r="AG476" s="5">
        <f t="shared" si="1119"/>
        <v>0</v>
      </c>
      <c r="AH476" s="5">
        <f t="shared" si="1120"/>
        <v>0</v>
      </c>
      <c r="AI476" s="5">
        <f t="shared" si="1121"/>
        <v>0</v>
      </c>
      <c r="AJ476" s="5">
        <f t="shared" si="1122"/>
        <v>0</v>
      </c>
      <c r="AK476" s="5">
        <f t="shared" si="1123"/>
        <v>0</v>
      </c>
      <c r="AL476" s="5">
        <f t="shared" si="1124"/>
        <v>0</v>
      </c>
      <c r="AM476" s="5">
        <f t="shared" si="1125"/>
        <v>0</v>
      </c>
      <c r="AN476" s="5">
        <f t="shared" si="1126"/>
        <v>0</v>
      </c>
      <c r="AO476" s="5">
        <f t="shared" si="1127"/>
        <v>62.759999999998669</v>
      </c>
      <c r="AP476" s="5">
        <f t="shared" si="1128"/>
        <v>0</v>
      </c>
      <c r="AQ476" s="5">
        <f t="shared" si="1129"/>
        <v>0</v>
      </c>
      <c r="AR476" s="5">
        <f t="shared" si="1130"/>
        <v>40</v>
      </c>
      <c r="AS476" s="5">
        <f t="shared" si="1131"/>
        <v>-11.400000000000119</v>
      </c>
      <c r="AT476" s="5">
        <f t="shared" si="1132"/>
        <v>0</v>
      </c>
      <c r="AU476" s="5">
        <f t="shared" si="1133"/>
        <v>0</v>
      </c>
      <c r="AW476" s="5">
        <f t="shared" si="1134"/>
        <v>0</v>
      </c>
      <c r="AX476" s="5">
        <f t="shared" si="956"/>
        <v>0</v>
      </c>
      <c r="AY476" s="5">
        <f t="shared" si="957"/>
        <v>0</v>
      </c>
      <c r="AZ476" s="5">
        <f t="shared" si="958"/>
        <v>0</v>
      </c>
      <c r="BA476" s="5">
        <f t="shared" si="959"/>
        <v>0</v>
      </c>
      <c r="BB476" s="5">
        <f t="shared" si="960"/>
        <v>0</v>
      </c>
      <c r="BC476" s="5">
        <f t="shared" si="961"/>
        <v>0</v>
      </c>
      <c r="BD476" s="5">
        <f t="shared" si="962"/>
        <v>0</v>
      </c>
      <c r="BE476" s="5">
        <f t="shared" si="963"/>
        <v>0</v>
      </c>
      <c r="BF476" s="5">
        <f t="shared" si="964"/>
        <v>0</v>
      </c>
      <c r="BG476" s="5">
        <f t="shared" si="965"/>
        <v>0</v>
      </c>
      <c r="BH476" s="5">
        <f t="shared" si="966"/>
        <v>0</v>
      </c>
      <c r="BI476" s="5">
        <f t="shared" si="967"/>
        <v>0</v>
      </c>
      <c r="BJ476" s="5">
        <f t="shared" si="968"/>
        <v>0</v>
      </c>
      <c r="BK476" s="5">
        <f t="shared" si="969"/>
        <v>0</v>
      </c>
      <c r="BL476" s="5">
        <f t="shared" si="970"/>
        <v>0</v>
      </c>
      <c r="BM476" s="5">
        <f t="shared" si="971"/>
        <v>0</v>
      </c>
      <c r="BN476" s="5">
        <f t="shared" si="972"/>
        <v>0</v>
      </c>
      <c r="BO476" s="5">
        <f t="shared" si="973"/>
        <v>0</v>
      </c>
      <c r="BP476" s="5">
        <f t="shared" si="974"/>
        <v>0</v>
      </c>
      <c r="BQ476" s="5">
        <f t="shared" si="975"/>
        <v>0</v>
      </c>
      <c r="BR476" s="5">
        <f t="shared" si="976"/>
        <v>0</v>
      </c>
      <c r="BS476" s="5">
        <f t="shared" si="977"/>
        <v>0</v>
      </c>
      <c r="BT476" s="5">
        <f t="shared" si="978"/>
        <v>0</v>
      </c>
      <c r="BU476" s="5">
        <f t="shared" si="979"/>
        <v>0</v>
      </c>
      <c r="BV476" s="5">
        <f t="shared" si="980"/>
        <v>0</v>
      </c>
      <c r="BW476" s="5">
        <f t="shared" si="981"/>
        <v>0</v>
      </c>
      <c r="BX476" s="5">
        <f t="shared" si="982"/>
        <v>0</v>
      </c>
      <c r="BY476" s="5">
        <f t="shared" si="983"/>
        <v>0</v>
      </c>
      <c r="BZ476" s="5">
        <f t="shared" si="984"/>
        <v>1</v>
      </c>
      <c r="CA476" s="5">
        <f t="shared" si="985"/>
        <v>0</v>
      </c>
      <c r="CB476" s="5">
        <f t="shared" si="986"/>
        <v>0</v>
      </c>
      <c r="CC476" s="5">
        <f t="shared" si="987"/>
        <v>2</v>
      </c>
      <c r="CD476" s="5">
        <f t="shared" si="988"/>
        <v>0</v>
      </c>
      <c r="CE476" s="5">
        <f t="shared" si="989"/>
        <v>0</v>
      </c>
      <c r="CF476" s="5">
        <f t="shared" si="990"/>
        <v>0</v>
      </c>
      <c r="CH476" s="5">
        <f t="shared" si="1135"/>
        <v>0</v>
      </c>
      <c r="CI476" s="5">
        <f t="shared" si="991"/>
        <v>0</v>
      </c>
      <c r="CJ476" s="5">
        <f t="shared" si="992"/>
        <v>0</v>
      </c>
      <c r="CK476" s="5">
        <f t="shared" si="993"/>
        <v>0</v>
      </c>
      <c r="CL476" s="5">
        <f t="shared" si="994"/>
        <v>0</v>
      </c>
      <c r="CM476" s="5">
        <f t="shared" si="995"/>
        <v>0</v>
      </c>
      <c r="CN476" s="5">
        <f t="shared" si="996"/>
        <v>0</v>
      </c>
      <c r="CO476" s="5">
        <f t="shared" si="997"/>
        <v>0</v>
      </c>
      <c r="CP476" s="5">
        <f t="shared" si="998"/>
        <v>0</v>
      </c>
      <c r="CQ476" s="5">
        <f t="shared" si="999"/>
        <v>0</v>
      </c>
      <c r="CR476" s="5">
        <f t="shared" si="1000"/>
        <v>0</v>
      </c>
      <c r="CS476" s="5">
        <f t="shared" si="1001"/>
        <v>0</v>
      </c>
      <c r="CT476" s="5">
        <f t="shared" si="1002"/>
        <v>0</v>
      </c>
      <c r="CU476" s="5">
        <f t="shared" si="1003"/>
        <v>0</v>
      </c>
      <c r="CV476" s="5">
        <f t="shared" si="1004"/>
        <v>0</v>
      </c>
      <c r="CW476" s="5">
        <f t="shared" si="1005"/>
        <v>0</v>
      </c>
      <c r="CX476" s="5">
        <f t="shared" si="1006"/>
        <v>0</v>
      </c>
      <c r="CY476" s="5">
        <f t="shared" si="1007"/>
        <v>0</v>
      </c>
      <c r="CZ476" s="5">
        <f t="shared" si="1008"/>
        <v>0</v>
      </c>
      <c r="DA476" s="5">
        <f t="shared" si="1009"/>
        <v>0</v>
      </c>
      <c r="DB476" s="5">
        <f t="shared" si="1010"/>
        <v>0</v>
      </c>
      <c r="DC476" s="5">
        <f t="shared" si="1011"/>
        <v>0</v>
      </c>
      <c r="DD476" s="5">
        <f t="shared" si="1012"/>
        <v>0</v>
      </c>
      <c r="DE476" s="5">
        <f t="shared" si="1013"/>
        <v>0</v>
      </c>
      <c r="DF476" s="5">
        <f t="shared" si="1014"/>
        <v>0</v>
      </c>
      <c r="DG476" s="5">
        <f t="shared" si="1015"/>
        <v>0</v>
      </c>
      <c r="DH476" s="5">
        <f t="shared" si="1016"/>
        <v>0</v>
      </c>
      <c r="DI476" s="5">
        <f t="shared" si="1017"/>
        <v>0</v>
      </c>
      <c r="DJ476" s="5">
        <f t="shared" si="1018"/>
        <v>0</v>
      </c>
      <c r="DK476" s="5">
        <f t="shared" si="1019"/>
        <v>0</v>
      </c>
      <c r="DL476" s="5">
        <f t="shared" si="1020"/>
        <v>0</v>
      </c>
      <c r="DM476" s="5">
        <f t="shared" si="1021"/>
        <v>0</v>
      </c>
      <c r="DN476" s="5">
        <f t="shared" si="1022"/>
        <v>0</v>
      </c>
      <c r="DO476" s="5">
        <f t="shared" si="1023"/>
        <v>0</v>
      </c>
      <c r="DP476" s="5">
        <f t="shared" si="1024"/>
        <v>0</v>
      </c>
      <c r="DQ476" s="5">
        <f t="shared" si="1025"/>
        <v>0</v>
      </c>
      <c r="DS476" s="5">
        <f t="shared" si="1136"/>
        <v>2</v>
      </c>
      <c r="DT476" s="5">
        <f t="shared" si="1026"/>
        <v>0</v>
      </c>
      <c r="DU476" s="5">
        <f t="shared" si="1027"/>
        <v>0</v>
      </c>
      <c r="DV476" s="5">
        <f t="shared" si="1028"/>
        <v>0</v>
      </c>
      <c r="DW476" s="5">
        <f t="shared" si="1029"/>
        <v>0</v>
      </c>
      <c r="DX476" s="5">
        <f t="shared" si="1030"/>
        <v>0</v>
      </c>
      <c r="DY476" s="5">
        <f t="shared" si="1031"/>
        <v>0</v>
      </c>
      <c r="DZ476" s="5">
        <f t="shared" si="1032"/>
        <v>0</v>
      </c>
      <c r="EA476" s="5">
        <f t="shared" si="1033"/>
        <v>0</v>
      </c>
      <c r="EB476" s="5">
        <f t="shared" si="1034"/>
        <v>1</v>
      </c>
      <c r="EC476" s="5">
        <f t="shared" si="1035"/>
        <v>0</v>
      </c>
      <c r="ED476" s="5">
        <f t="shared" si="1036"/>
        <v>0</v>
      </c>
      <c r="EE476" s="5">
        <f t="shared" si="1037"/>
        <v>0</v>
      </c>
      <c r="EF476" s="5">
        <f t="shared" si="1038"/>
        <v>0</v>
      </c>
      <c r="EG476" s="5">
        <f t="shared" si="1039"/>
        <v>0</v>
      </c>
      <c r="EH476" s="5">
        <f t="shared" si="1040"/>
        <v>0</v>
      </c>
      <c r="EI476" s="5">
        <f t="shared" si="1041"/>
        <v>0</v>
      </c>
      <c r="EJ476" s="5">
        <f t="shared" si="1042"/>
        <v>0</v>
      </c>
      <c r="EK476" s="5">
        <f t="shared" si="1043"/>
        <v>0</v>
      </c>
      <c r="EL476" s="5">
        <f t="shared" si="1044"/>
        <v>3</v>
      </c>
      <c r="EM476" s="5">
        <f t="shared" si="1045"/>
        <v>0</v>
      </c>
      <c r="EN476" s="5">
        <f t="shared" si="1046"/>
        <v>0</v>
      </c>
      <c r="EO476" s="5">
        <f t="shared" si="1047"/>
        <v>0</v>
      </c>
      <c r="EP476" s="5">
        <f t="shared" si="1048"/>
        <v>0</v>
      </c>
      <c r="EQ476" s="5">
        <f t="shared" si="1049"/>
        <v>0</v>
      </c>
      <c r="ER476" s="5">
        <f t="shared" si="1050"/>
        <v>0</v>
      </c>
      <c r="ES476" s="5">
        <f t="shared" si="1051"/>
        <v>0</v>
      </c>
      <c r="ET476" s="5">
        <f t="shared" si="1052"/>
        <v>0</v>
      </c>
      <c r="EU476" s="5">
        <f t="shared" si="1053"/>
        <v>0</v>
      </c>
      <c r="EV476" s="5">
        <f t="shared" si="1054"/>
        <v>0</v>
      </c>
      <c r="EW476" s="5">
        <f t="shared" si="1055"/>
        <v>0</v>
      </c>
      <c r="EX476" s="5">
        <f t="shared" si="1056"/>
        <v>0</v>
      </c>
      <c r="EY476" s="5">
        <f t="shared" si="1057"/>
        <v>0</v>
      </c>
      <c r="EZ476" s="5">
        <f t="shared" si="1058"/>
        <v>4</v>
      </c>
      <c r="FA476" s="5">
        <f t="shared" si="1059"/>
        <v>0</v>
      </c>
      <c r="FB476" s="5">
        <f t="shared" si="1060"/>
        <v>0</v>
      </c>
      <c r="FD476" s="5">
        <f t="shared" si="1137"/>
        <v>0</v>
      </c>
      <c r="FE476" s="5">
        <f t="shared" si="1061"/>
        <v>0</v>
      </c>
      <c r="FF476" s="5">
        <f t="shared" si="1062"/>
        <v>0</v>
      </c>
      <c r="FG476" s="5">
        <f t="shared" si="1063"/>
        <v>0</v>
      </c>
      <c r="FH476" s="5">
        <f t="shared" si="1064"/>
        <v>0</v>
      </c>
      <c r="FI476" s="5">
        <f t="shared" si="1065"/>
        <v>0</v>
      </c>
      <c r="FJ476" s="5">
        <f t="shared" si="1066"/>
        <v>0</v>
      </c>
      <c r="FK476" s="5">
        <f t="shared" si="1067"/>
        <v>0</v>
      </c>
      <c r="FL476" s="5">
        <f t="shared" si="1068"/>
        <v>0</v>
      </c>
      <c r="FM476" s="5">
        <f t="shared" si="1069"/>
        <v>0</v>
      </c>
      <c r="FN476" s="5">
        <f t="shared" si="1070"/>
        <v>0</v>
      </c>
      <c r="FO476" s="5">
        <f t="shared" si="1071"/>
        <v>0</v>
      </c>
      <c r="FP476" s="5">
        <f t="shared" si="1072"/>
        <v>0</v>
      </c>
      <c r="FQ476" s="5">
        <f t="shared" si="1073"/>
        <v>0</v>
      </c>
      <c r="FR476" s="5">
        <f t="shared" si="1074"/>
        <v>0</v>
      </c>
      <c r="FS476" s="5">
        <f t="shared" si="1075"/>
        <v>0</v>
      </c>
      <c r="FT476" s="5">
        <f t="shared" si="1076"/>
        <v>0</v>
      </c>
      <c r="FU476" s="5">
        <f t="shared" si="1077"/>
        <v>0</v>
      </c>
      <c r="FV476" s="5">
        <f t="shared" si="1078"/>
        <v>0</v>
      </c>
      <c r="FW476" s="5">
        <f t="shared" si="1079"/>
        <v>0</v>
      </c>
      <c r="FX476" s="5">
        <f t="shared" si="1080"/>
        <v>0</v>
      </c>
      <c r="FY476" s="5">
        <f t="shared" si="1081"/>
        <v>0</v>
      </c>
      <c r="FZ476" s="5">
        <f t="shared" si="1082"/>
        <v>0</v>
      </c>
      <c r="GA476" s="5">
        <f t="shared" si="1083"/>
        <v>0</v>
      </c>
      <c r="GB476" s="5">
        <f t="shared" si="1084"/>
        <v>0</v>
      </c>
      <c r="GC476" s="5">
        <f t="shared" si="1085"/>
        <v>0</v>
      </c>
      <c r="GD476" s="5">
        <f t="shared" si="1086"/>
        <v>0</v>
      </c>
      <c r="GE476" s="5">
        <f t="shared" si="1087"/>
        <v>0</v>
      </c>
      <c r="GF476" s="5">
        <f t="shared" si="1088"/>
        <v>0</v>
      </c>
      <c r="GG476" s="5">
        <f t="shared" si="1089"/>
        <v>0</v>
      </c>
      <c r="GH476" s="5">
        <f t="shared" si="1090"/>
        <v>0</v>
      </c>
      <c r="GI476" s="5">
        <f t="shared" si="1091"/>
        <v>0</v>
      </c>
      <c r="GJ476" s="5">
        <f t="shared" si="1092"/>
        <v>0</v>
      </c>
      <c r="GK476" s="5">
        <f t="shared" si="1093"/>
        <v>0</v>
      </c>
      <c r="GL476" s="5">
        <f t="shared" si="1094"/>
        <v>0</v>
      </c>
      <c r="GM476" s="5">
        <f t="shared" si="1095"/>
        <v>0</v>
      </c>
      <c r="GO476" s="23">
        <f t="shared" si="1096"/>
        <v>0</v>
      </c>
      <c r="GP476" s="23">
        <f t="shared" si="1097"/>
        <v>0</v>
      </c>
      <c r="GQ476" s="5">
        <f>+IF(GO476&gt;0, IF(COUNTIF(GO$149:GO476,GO476)&lt;=1,TRUE,FALSE),0)*$C$59*-1</f>
        <v>0</v>
      </c>
      <c r="GR476" s="5">
        <f>+IF(GP476&gt;0, IF(COUNTIF(GP$149:GP476,GP476)&lt;=1,TRUE,FALSE),0)*$C$59*-1</f>
        <v>0</v>
      </c>
    </row>
    <row r="477" spans="1:200" s="5" customFormat="1" hidden="1" outlineLevel="1" x14ac:dyDescent="0.2">
      <c r="A477" s="6"/>
      <c r="F477" s="35">
        <f t="shared" si="1098"/>
        <v>11.469999999961786</v>
      </c>
      <c r="G477" s="20">
        <f t="shared" si="952"/>
        <v>0</v>
      </c>
      <c r="H477" s="20">
        <f t="shared" si="953"/>
        <v>0</v>
      </c>
      <c r="I477" s="37">
        <f t="shared" si="954"/>
        <v>0</v>
      </c>
      <c r="J477" s="33">
        <f t="shared" si="955"/>
        <v>11.469999999961786</v>
      </c>
      <c r="L477" s="5">
        <f t="shared" si="1138"/>
        <v>-33.83000000000402</v>
      </c>
      <c r="M477" s="5">
        <f t="shared" si="1099"/>
        <v>0</v>
      </c>
      <c r="N477" s="5">
        <f t="shared" si="1100"/>
        <v>0</v>
      </c>
      <c r="O477" s="5">
        <f t="shared" si="1101"/>
        <v>0</v>
      </c>
      <c r="P477" s="5">
        <f t="shared" si="1102"/>
        <v>0</v>
      </c>
      <c r="Q477" s="5">
        <f t="shared" si="1103"/>
        <v>0</v>
      </c>
      <c r="R477" s="5">
        <f t="shared" si="1104"/>
        <v>0</v>
      </c>
      <c r="S477" s="5">
        <f t="shared" si="1105"/>
        <v>0</v>
      </c>
      <c r="T477" s="5">
        <f t="shared" si="1106"/>
        <v>0</v>
      </c>
      <c r="U477" s="5">
        <f t="shared" si="1107"/>
        <v>-54.400000000000531</v>
      </c>
      <c r="V477" s="5">
        <f t="shared" si="1108"/>
        <v>0</v>
      </c>
      <c r="W477" s="5">
        <f t="shared" si="1109"/>
        <v>0</v>
      </c>
      <c r="X477" s="5">
        <f t="shared" si="1110"/>
        <v>0</v>
      </c>
      <c r="Y477" s="5">
        <f t="shared" si="1111"/>
        <v>0</v>
      </c>
      <c r="Z477" s="5">
        <f t="shared" si="1112"/>
        <v>0</v>
      </c>
      <c r="AA477" s="5">
        <f t="shared" si="1113"/>
        <v>0</v>
      </c>
      <c r="AB477" s="5">
        <f t="shared" si="1114"/>
        <v>0</v>
      </c>
      <c r="AC477" s="5">
        <f t="shared" si="1115"/>
        <v>0</v>
      </c>
      <c r="AD477" s="5">
        <f t="shared" si="1116"/>
        <v>0</v>
      </c>
      <c r="AE477" s="5">
        <f t="shared" si="1117"/>
        <v>-14.599999999999881</v>
      </c>
      <c r="AF477" s="5">
        <f t="shared" si="1118"/>
        <v>0</v>
      </c>
      <c r="AG477" s="5">
        <f t="shared" si="1119"/>
        <v>0</v>
      </c>
      <c r="AH477" s="5">
        <f t="shared" si="1120"/>
        <v>0</v>
      </c>
      <c r="AI477" s="5">
        <f t="shared" si="1121"/>
        <v>0</v>
      </c>
      <c r="AJ477" s="5">
        <f t="shared" si="1122"/>
        <v>0</v>
      </c>
      <c r="AK477" s="5">
        <f t="shared" si="1123"/>
        <v>0</v>
      </c>
      <c r="AL477" s="5">
        <f t="shared" si="1124"/>
        <v>0</v>
      </c>
      <c r="AM477" s="5">
        <f t="shared" si="1125"/>
        <v>0</v>
      </c>
      <c r="AN477" s="5">
        <f t="shared" si="1126"/>
        <v>0</v>
      </c>
      <c r="AO477" s="5">
        <f t="shared" si="1127"/>
        <v>62.759999999998669</v>
      </c>
      <c r="AP477" s="5">
        <f t="shared" si="1128"/>
        <v>0</v>
      </c>
      <c r="AQ477" s="5">
        <f t="shared" si="1129"/>
        <v>0</v>
      </c>
      <c r="AR477" s="5">
        <f t="shared" si="1130"/>
        <v>40</v>
      </c>
      <c r="AS477" s="5">
        <f t="shared" si="1131"/>
        <v>-11.400000000000119</v>
      </c>
      <c r="AT477" s="5">
        <f t="shared" si="1132"/>
        <v>0</v>
      </c>
      <c r="AU477" s="5">
        <f t="shared" si="1133"/>
        <v>0</v>
      </c>
      <c r="AW477" s="5">
        <f t="shared" si="1134"/>
        <v>0</v>
      </c>
      <c r="AX477" s="5">
        <f t="shared" si="956"/>
        <v>0</v>
      </c>
      <c r="AY477" s="5">
        <f t="shared" si="957"/>
        <v>0</v>
      </c>
      <c r="AZ477" s="5">
        <f t="shared" si="958"/>
        <v>0</v>
      </c>
      <c r="BA477" s="5">
        <f t="shared" si="959"/>
        <v>0</v>
      </c>
      <c r="BB477" s="5">
        <f t="shared" si="960"/>
        <v>0</v>
      </c>
      <c r="BC477" s="5">
        <f t="shared" si="961"/>
        <v>0</v>
      </c>
      <c r="BD477" s="5">
        <f t="shared" si="962"/>
        <v>0</v>
      </c>
      <c r="BE477" s="5">
        <f t="shared" si="963"/>
        <v>0</v>
      </c>
      <c r="BF477" s="5">
        <f t="shared" si="964"/>
        <v>0</v>
      </c>
      <c r="BG477" s="5">
        <f t="shared" si="965"/>
        <v>0</v>
      </c>
      <c r="BH477" s="5">
        <f t="shared" si="966"/>
        <v>0</v>
      </c>
      <c r="BI477" s="5">
        <f t="shared" si="967"/>
        <v>0</v>
      </c>
      <c r="BJ477" s="5">
        <f t="shared" si="968"/>
        <v>0</v>
      </c>
      <c r="BK477" s="5">
        <f t="shared" si="969"/>
        <v>0</v>
      </c>
      <c r="BL477" s="5">
        <f t="shared" si="970"/>
        <v>0</v>
      </c>
      <c r="BM477" s="5">
        <f t="shared" si="971"/>
        <v>0</v>
      </c>
      <c r="BN477" s="5">
        <f t="shared" si="972"/>
        <v>0</v>
      </c>
      <c r="BO477" s="5">
        <f t="shared" si="973"/>
        <v>0</v>
      </c>
      <c r="BP477" s="5">
        <f t="shared" si="974"/>
        <v>0</v>
      </c>
      <c r="BQ477" s="5">
        <f t="shared" si="975"/>
        <v>0</v>
      </c>
      <c r="BR477" s="5">
        <f t="shared" si="976"/>
        <v>0</v>
      </c>
      <c r="BS477" s="5">
        <f t="shared" si="977"/>
        <v>0</v>
      </c>
      <c r="BT477" s="5">
        <f t="shared" si="978"/>
        <v>0</v>
      </c>
      <c r="BU477" s="5">
        <f t="shared" si="979"/>
        <v>0</v>
      </c>
      <c r="BV477" s="5">
        <f t="shared" si="980"/>
        <v>0</v>
      </c>
      <c r="BW477" s="5">
        <f t="shared" si="981"/>
        <v>0</v>
      </c>
      <c r="BX477" s="5">
        <f t="shared" si="982"/>
        <v>0</v>
      </c>
      <c r="BY477" s="5">
        <f t="shared" si="983"/>
        <v>0</v>
      </c>
      <c r="BZ477" s="5">
        <f t="shared" si="984"/>
        <v>1</v>
      </c>
      <c r="CA477" s="5">
        <f t="shared" si="985"/>
        <v>0</v>
      </c>
      <c r="CB477" s="5">
        <f t="shared" si="986"/>
        <v>0</v>
      </c>
      <c r="CC477" s="5">
        <f t="shared" si="987"/>
        <v>2</v>
      </c>
      <c r="CD477" s="5">
        <f t="shared" si="988"/>
        <v>0</v>
      </c>
      <c r="CE477" s="5">
        <f t="shared" si="989"/>
        <v>0</v>
      </c>
      <c r="CF477" s="5">
        <f t="shared" si="990"/>
        <v>0</v>
      </c>
      <c r="CH477" s="5">
        <f t="shared" si="1135"/>
        <v>0</v>
      </c>
      <c r="CI477" s="5">
        <f t="shared" si="991"/>
        <v>0</v>
      </c>
      <c r="CJ477" s="5">
        <f t="shared" si="992"/>
        <v>0</v>
      </c>
      <c r="CK477" s="5">
        <f t="shared" si="993"/>
        <v>0</v>
      </c>
      <c r="CL477" s="5">
        <f t="shared" si="994"/>
        <v>0</v>
      </c>
      <c r="CM477" s="5">
        <f t="shared" si="995"/>
        <v>0</v>
      </c>
      <c r="CN477" s="5">
        <f t="shared" si="996"/>
        <v>0</v>
      </c>
      <c r="CO477" s="5">
        <f t="shared" si="997"/>
        <v>0</v>
      </c>
      <c r="CP477" s="5">
        <f t="shared" si="998"/>
        <v>0</v>
      </c>
      <c r="CQ477" s="5">
        <f t="shared" si="999"/>
        <v>0</v>
      </c>
      <c r="CR477" s="5">
        <f t="shared" si="1000"/>
        <v>0</v>
      </c>
      <c r="CS477" s="5">
        <f t="shared" si="1001"/>
        <v>0</v>
      </c>
      <c r="CT477" s="5">
        <f t="shared" si="1002"/>
        <v>0</v>
      </c>
      <c r="CU477" s="5">
        <f t="shared" si="1003"/>
        <v>0</v>
      </c>
      <c r="CV477" s="5">
        <f t="shared" si="1004"/>
        <v>0</v>
      </c>
      <c r="CW477" s="5">
        <f t="shared" si="1005"/>
        <v>0</v>
      </c>
      <c r="CX477" s="5">
        <f t="shared" si="1006"/>
        <v>0</v>
      </c>
      <c r="CY477" s="5">
        <f t="shared" si="1007"/>
        <v>0</v>
      </c>
      <c r="CZ477" s="5">
        <f t="shared" si="1008"/>
        <v>0</v>
      </c>
      <c r="DA477" s="5">
        <f t="shared" si="1009"/>
        <v>0</v>
      </c>
      <c r="DB477" s="5">
        <f t="shared" si="1010"/>
        <v>0</v>
      </c>
      <c r="DC477" s="5">
        <f t="shared" si="1011"/>
        <v>0</v>
      </c>
      <c r="DD477" s="5">
        <f t="shared" si="1012"/>
        <v>0</v>
      </c>
      <c r="DE477" s="5">
        <f t="shared" si="1013"/>
        <v>0</v>
      </c>
      <c r="DF477" s="5">
        <f t="shared" si="1014"/>
        <v>0</v>
      </c>
      <c r="DG477" s="5">
        <f t="shared" si="1015"/>
        <v>0</v>
      </c>
      <c r="DH477" s="5">
        <f t="shared" si="1016"/>
        <v>0</v>
      </c>
      <c r="DI477" s="5">
        <f t="shared" si="1017"/>
        <v>0</v>
      </c>
      <c r="DJ477" s="5">
        <f t="shared" si="1018"/>
        <v>0</v>
      </c>
      <c r="DK477" s="5">
        <f t="shared" si="1019"/>
        <v>0</v>
      </c>
      <c r="DL477" s="5">
        <f t="shared" si="1020"/>
        <v>0</v>
      </c>
      <c r="DM477" s="5">
        <f t="shared" si="1021"/>
        <v>0</v>
      </c>
      <c r="DN477" s="5">
        <f t="shared" si="1022"/>
        <v>0</v>
      </c>
      <c r="DO477" s="5">
        <f t="shared" si="1023"/>
        <v>0</v>
      </c>
      <c r="DP477" s="5">
        <f t="shared" si="1024"/>
        <v>0</v>
      </c>
      <c r="DQ477" s="5">
        <f t="shared" si="1025"/>
        <v>0</v>
      </c>
      <c r="DS477" s="5">
        <f t="shared" si="1136"/>
        <v>2</v>
      </c>
      <c r="DT477" s="5">
        <f t="shared" si="1026"/>
        <v>0</v>
      </c>
      <c r="DU477" s="5">
        <f t="shared" si="1027"/>
        <v>0</v>
      </c>
      <c r="DV477" s="5">
        <f t="shared" si="1028"/>
        <v>0</v>
      </c>
      <c r="DW477" s="5">
        <f t="shared" si="1029"/>
        <v>0</v>
      </c>
      <c r="DX477" s="5">
        <f t="shared" si="1030"/>
        <v>0</v>
      </c>
      <c r="DY477" s="5">
        <f t="shared" si="1031"/>
        <v>0</v>
      </c>
      <c r="DZ477" s="5">
        <f t="shared" si="1032"/>
        <v>0</v>
      </c>
      <c r="EA477" s="5">
        <f t="shared" si="1033"/>
        <v>0</v>
      </c>
      <c r="EB477" s="5">
        <f t="shared" si="1034"/>
        <v>1</v>
      </c>
      <c r="EC477" s="5">
        <f t="shared" si="1035"/>
        <v>0</v>
      </c>
      <c r="ED477" s="5">
        <f t="shared" si="1036"/>
        <v>0</v>
      </c>
      <c r="EE477" s="5">
        <f t="shared" si="1037"/>
        <v>0</v>
      </c>
      <c r="EF477" s="5">
        <f t="shared" si="1038"/>
        <v>0</v>
      </c>
      <c r="EG477" s="5">
        <f t="shared" si="1039"/>
        <v>0</v>
      </c>
      <c r="EH477" s="5">
        <f t="shared" si="1040"/>
        <v>0</v>
      </c>
      <c r="EI477" s="5">
        <f t="shared" si="1041"/>
        <v>0</v>
      </c>
      <c r="EJ477" s="5">
        <f t="shared" si="1042"/>
        <v>0</v>
      </c>
      <c r="EK477" s="5">
        <f t="shared" si="1043"/>
        <v>0</v>
      </c>
      <c r="EL477" s="5">
        <f t="shared" si="1044"/>
        <v>3</v>
      </c>
      <c r="EM477" s="5">
        <f t="shared" si="1045"/>
        <v>0</v>
      </c>
      <c r="EN477" s="5">
        <f t="shared" si="1046"/>
        <v>0</v>
      </c>
      <c r="EO477" s="5">
        <f t="shared" si="1047"/>
        <v>0</v>
      </c>
      <c r="EP477" s="5">
        <f t="shared" si="1048"/>
        <v>0</v>
      </c>
      <c r="EQ477" s="5">
        <f t="shared" si="1049"/>
        <v>0</v>
      </c>
      <c r="ER477" s="5">
        <f t="shared" si="1050"/>
        <v>0</v>
      </c>
      <c r="ES477" s="5">
        <f t="shared" si="1051"/>
        <v>0</v>
      </c>
      <c r="ET477" s="5">
        <f t="shared" si="1052"/>
        <v>0</v>
      </c>
      <c r="EU477" s="5">
        <f t="shared" si="1053"/>
        <v>0</v>
      </c>
      <c r="EV477" s="5">
        <f t="shared" si="1054"/>
        <v>0</v>
      </c>
      <c r="EW477" s="5">
        <f t="shared" si="1055"/>
        <v>0</v>
      </c>
      <c r="EX477" s="5">
        <f t="shared" si="1056"/>
        <v>0</v>
      </c>
      <c r="EY477" s="5">
        <f t="shared" si="1057"/>
        <v>0</v>
      </c>
      <c r="EZ477" s="5">
        <f t="shared" si="1058"/>
        <v>4</v>
      </c>
      <c r="FA477" s="5">
        <f t="shared" si="1059"/>
        <v>0</v>
      </c>
      <c r="FB477" s="5">
        <f t="shared" si="1060"/>
        <v>0</v>
      </c>
      <c r="FD477" s="5">
        <f t="shared" si="1137"/>
        <v>0</v>
      </c>
      <c r="FE477" s="5">
        <f t="shared" si="1061"/>
        <v>0</v>
      </c>
      <c r="FF477" s="5">
        <f t="shared" si="1062"/>
        <v>0</v>
      </c>
      <c r="FG477" s="5">
        <f t="shared" si="1063"/>
        <v>0</v>
      </c>
      <c r="FH477" s="5">
        <f t="shared" si="1064"/>
        <v>0</v>
      </c>
      <c r="FI477" s="5">
        <f t="shared" si="1065"/>
        <v>0</v>
      </c>
      <c r="FJ477" s="5">
        <f t="shared" si="1066"/>
        <v>0</v>
      </c>
      <c r="FK477" s="5">
        <f t="shared" si="1067"/>
        <v>0</v>
      </c>
      <c r="FL477" s="5">
        <f t="shared" si="1068"/>
        <v>0</v>
      </c>
      <c r="FM477" s="5">
        <f t="shared" si="1069"/>
        <v>0</v>
      </c>
      <c r="FN477" s="5">
        <f t="shared" si="1070"/>
        <v>0</v>
      </c>
      <c r="FO477" s="5">
        <f t="shared" si="1071"/>
        <v>0</v>
      </c>
      <c r="FP477" s="5">
        <f t="shared" si="1072"/>
        <v>0</v>
      </c>
      <c r="FQ477" s="5">
        <f t="shared" si="1073"/>
        <v>0</v>
      </c>
      <c r="FR477" s="5">
        <f t="shared" si="1074"/>
        <v>0</v>
      </c>
      <c r="FS477" s="5">
        <f t="shared" si="1075"/>
        <v>0</v>
      </c>
      <c r="FT477" s="5">
        <f t="shared" si="1076"/>
        <v>0</v>
      </c>
      <c r="FU477" s="5">
        <f t="shared" si="1077"/>
        <v>0</v>
      </c>
      <c r="FV477" s="5">
        <f t="shared" si="1078"/>
        <v>0</v>
      </c>
      <c r="FW477" s="5">
        <f t="shared" si="1079"/>
        <v>0</v>
      </c>
      <c r="FX477" s="5">
        <f t="shared" si="1080"/>
        <v>0</v>
      </c>
      <c r="FY477" s="5">
        <f t="shared" si="1081"/>
        <v>0</v>
      </c>
      <c r="FZ477" s="5">
        <f t="shared" si="1082"/>
        <v>0</v>
      </c>
      <c r="GA477" s="5">
        <f t="shared" si="1083"/>
        <v>0</v>
      </c>
      <c r="GB477" s="5">
        <f t="shared" si="1084"/>
        <v>0</v>
      </c>
      <c r="GC477" s="5">
        <f t="shared" si="1085"/>
        <v>0</v>
      </c>
      <c r="GD477" s="5">
        <f t="shared" si="1086"/>
        <v>0</v>
      </c>
      <c r="GE477" s="5">
        <f t="shared" si="1087"/>
        <v>0</v>
      </c>
      <c r="GF477" s="5">
        <f t="shared" si="1088"/>
        <v>0</v>
      </c>
      <c r="GG477" s="5">
        <f t="shared" si="1089"/>
        <v>0</v>
      </c>
      <c r="GH477" s="5">
        <f t="shared" si="1090"/>
        <v>0</v>
      </c>
      <c r="GI477" s="5">
        <f t="shared" si="1091"/>
        <v>0</v>
      </c>
      <c r="GJ477" s="5">
        <f t="shared" si="1092"/>
        <v>0</v>
      </c>
      <c r="GK477" s="5">
        <f t="shared" si="1093"/>
        <v>0</v>
      </c>
      <c r="GL477" s="5">
        <f t="shared" si="1094"/>
        <v>0</v>
      </c>
      <c r="GM477" s="5">
        <f t="shared" si="1095"/>
        <v>0</v>
      </c>
      <c r="GO477" s="23">
        <f t="shared" si="1096"/>
        <v>0</v>
      </c>
      <c r="GP477" s="23">
        <f t="shared" si="1097"/>
        <v>0</v>
      </c>
      <c r="GQ477" s="5">
        <f>+IF(GO477&gt;0, IF(COUNTIF(GO$149:GO477,GO477)&lt;=1,TRUE,FALSE),0)*$C$59*-1</f>
        <v>0</v>
      </c>
      <c r="GR477" s="5">
        <f>+IF(GP477&gt;0, IF(COUNTIF(GP$149:GP477,GP477)&lt;=1,TRUE,FALSE),0)*$C$59*-1</f>
        <v>0</v>
      </c>
    </row>
    <row r="478" spans="1:200" s="5" customFormat="1" hidden="1" outlineLevel="1" x14ac:dyDescent="0.2">
      <c r="A478" s="6"/>
      <c r="F478" s="35">
        <f t="shared" si="1098"/>
        <v>11.469999999961786</v>
      </c>
      <c r="G478" s="20">
        <f t="shared" si="952"/>
        <v>0</v>
      </c>
      <c r="H478" s="20">
        <f t="shared" si="953"/>
        <v>0</v>
      </c>
      <c r="I478" s="37">
        <f t="shared" si="954"/>
        <v>0</v>
      </c>
      <c r="J478" s="33">
        <f t="shared" si="955"/>
        <v>11.469999999961786</v>
      </c>
      <c r="L478" s="5">
        <f t="shared" si="1138"/>
        <v>-33.83000000000402</v>
      </c>
      <c r="M478" s="5">
        <f t="shared" si="1099"/>
        <v>0</v>
      </c>
      <c r="N478" s="5">
        <f t="shared" si="1100"/>
        <v>0</v>
      </c>
      <c r="O478" s="5">
        <f t="shared" si="1101"/>
        <v>0</v>
      </c>
      <c r="P478" s="5">
        <f t="shared" si="1102"/>
        <v>0</v>
      </c>
      <c r="Q478" s="5">
        <f t="shared" si="1103"/>
        <v>0</v>
      </c>
      <c r="R478" s="5">
        <f t="shared" si="1104"/>
        <v>0</v>
      </c>
      <c r="S478" s="5">
        <f t="shared" si="1105"/>
        <v>0</v>
      </c>
      <c r="T478" s="5">
        <f t="shared" si="1106"/>
        <v>0</v>
      </c>
      <c r="U478" s="5">
        <f t="shared" si="1107"/>
        <v>-54.400000000000531</v>
      </c>
      <c r="V478" s="5">
        <f t="shared" si="1108"/>
        <v>0</v>
      </c>
      <c r="W478" s="5">
        <f t="shared" si="1109"/>
        <v>0</v>
      </c>
      <c r="X478" s="5">
        <f t="shared" si="1110"/>
        <v>0</v>
      </c>
      <c r="Y478" s="5">
        <f t="shared" si="1111"/>
        <v>0</v>
      </c>
      <c r="Z478" s="5">
        <f t="shared" si="1112"/>
        <v>0</v>
      </c>
      <c r="AA478" s="5">
        <f t="shared" si="1113"/>
        <v>0</v>
      </c>
      <c r="AB478" s="5">
        <f t="shared" si="1114"/>
        <v>0</v>
      </c>
      <c r="AC478" s="5">
        <f t="shared" si="1115"/>
        <v>0</v>
      </c>
      <c r="AD478" s="5">
        <f t="shared" si="1116"/>
        <v>0</v>
      </c>
      <c r="AE478" s="5">
        <f t="shared" si="1117"/>
        <v>-14.599999999999881</v>
      </c>
      <c r="AF478" s="5">
        <f t="shared" si="1118"/>
        <v>0</v>
      </c>
      <c r="AG478" s="5">
        <f t="shared" si="1119"/>
        <v>0</v>
      </c>
      <c r="AH478" s="5">
        <f t="shared" si="1120"/>
        <v>0</v>
      </c>
      <c r="AI478" s="5">
        <f t="shared" si="1121"/>
        <v>0</v>
      </c>
      <c r="AJ478" s="5">
        <f t="shared" si="1122"/>
        <v>0</v>
      </c>
      <c r="AK478" s="5">
        <f t="shared" si="1123"/>
        <v>0</v>
      </c>
      <c r="AL478" s="5">
        <f t="shared" si="1124"/>
        <v>0</v>
      </c>
      <c r="AM478" s="5">
        <f t="shared" si="1125"/>
        <v>0</v>
      </c>
      <c r="AN478" s="5">
        <f t="shared" si="1126"/>
        <v>0</v>
      </c>
      <c r="AO478" s="5">
        <f t="shared" si="1127"/>
        <v>62.759999999998669</v>
      </c>
      <c r="AP478" s="5">
        <f t="shared" si="1128"/>
        <v>0</v>
      </c>
      <c r="AQ478" s="5">
        <f t="shared" si="1129"/>
        <v>0</v>
      </c>
      <c r="AR478" s="5">
        <f t="shared" si="1130"/>
        <v>40</v>
      </c>
      <c r="AS478" s="5">
        <f t="shared" si="1131"/>
        <v>-11.400000000000119</v>
      </c>
      <c r="AT478" s="5">
        <f t="shared" si="1132"/>
        <v>0</v>
      </c>
      <c r="AU478" s="5">
        <f t="shared" si="1133"/>
        <v>0</v>
      </c>
      <c r="AW478" s="5">
        <f t="shared" si="1134"/>
        <v>0</v>
      </c>
      <c r="AX478" s="5">
        <f t="shared" si="956"/>
        <v>0</v>
      </c>
      <c r="AY478" s="5">
        <f t="shared" si="957"/>
        <v>0</v>
      </c>
      <c r="AZ478" s="5">
        <f t="shared" si="958"/>
        <v>0</v>
      </c>
      <c r="BA478" s="5">
        <f t="shared" si="959"/>
        <v>0</v>
      </c>
      <c r="BB478" s="5">
        <f t="shared" si="960"/>
        <v>0</v>
      </c>
      <c r="BC478" s="5">
        <f t="shared" si="961"/>
        <v>0</v>
      </c>
      <c r="BD478" s="5">
        <f t="shared" si="962"/>
        <v>0</v>
      </c>
      <c r="BE478" s="5">
        <f t="shared" si="963"/>
        <v>0</v>
      </c>
      <c r="BF478" s="5">
        <f t="shared" si="964"/>
        <v>0</v>
      </c>
      <c r="BG478" s="5">
        <f t="shared" si="965"/>
        <v>0</v>
      </c>
      <c r="BH478" s="5">
        <f t="shared" si="966"/>
        <v>0</v>
      </c>
      <c r="BI478" s="5">
        <f t="shared" si="967"/>
        <v>0</v>
      </c>
      <c r="BJ478" s="5">
        <f t="shared" si="968"/>
        <v>0</v>
      </c>
      <c r="BK478" s="5">
        <f t="shared" si="969"/>
        <v>0</v>
      </c>
      <c r="BL478" s="5">
        <f t="shared" si="970"/>
        <v>0</v>
      </c>
      <c r="BM478" s="5">
        <f t="shared" si="971"/>
        <v>0</v>
      </c>
      <c r="BN478" s="5">
        <f t="shared" si="972"/>
        <v>0</v>
      </c>
      <c r="BO478" s="5">
        <f t="shared" si="973"/>
        <v>0</v>
      </c>
      <c r="BP478" s="5">
        <f t="shared" si="974"/>
        <v>0</v>
      </c>
      <c r="BQ478" s="5">
        <f t="shared" si="975"/>
        <v>0</v>
      </c>
      <c r="BR478" s="5">
        <f t="shared" si="976"/>
        <v>0</v>
      </c>
      <c r="BS478" s="5">
        <f t="shared" si="977"/>
        <v>0</v>
      </c>
      <c r="BT478" s="5">
        <f t="shared" si="978"/>
        <v>0</v>
      </c>
      <c r="BU478" s="5">
        <f t="shared" si="979"/>
        <v>0</v>
      </c>
      <c r="BV478" s="5">
        <f t="shared" si="980"/>
        <v>0</v>
      </c>
      <c r="BW478" s="5">
        <f t="shared" si="981"/>
        <v>0</v>
      </c>
      <c r="BX478" s="5">
        <f t="shared" si="982"/>
        <v>0</v>
      </c>
      <c r="BY478" s="5">
        <f t="shared" si="983"/>
        <v>0</v>
      </c>
      <c r="BZ478" s="5">
        <f t="shared" si="984"/>
        <v>1</v>
      </c>
      <c r="CA478" s="5">
        <f t="shared" si="985"/>
        <v>0</v>
      </c>
      <c r="CB478" s="5">
        <f t="shared" si="986"/>
        <v>0</v>
      </c>
      <c r="CC478" s="5">
        <f t="shared" si="987"/>
        <v>2</v>
      </c>
      <c r="CD478" s="5">
        <f t="shared" si="988"/>
        <v>0</v>
      </c>
      <c r="CE478" s="5">
        <f t="shared" si="989"/>
        <v>0</v>
      </c>
      <c r="CF478" s="5">
        <f t="shared" si="990"/>
        <v>0</v>
      </c>
      <c r="CH478" s="5">
        <f t="shared" si="1135"/>
        <v>0</v>
      </c>
      <c r="CI478" s="5">
        <f t="shared" si="991"/>
        <v>0</v>
      </c>
      <c r="CJ478" s="5">
        <f t="shared" si="992"/>
        <v>0</v>
      </c>
      <c r="CK478" s="5">
        <f t="shared" si="993"/>
        <v>0</v>
      </c>
      <c r="CL478" s="5">
        <f t="shared" si="994"/>
        <v>0</v>
      </c>
      <c r="CM478" s="5">
        <f t="shared" si="995"/>
        <v>0</v>
      </c>
      <c r="CN478" s="5">
        <f t="shared" si="996"/>
        <v>0</v>
      </c>
      <c r="CO478" s="5">
        <f t="shared" si="997"/>
        <v>0</v>
      </c>
      <c r="CP478" s="5">
        <f t="shared" si="998"/>
        <v>0</v>
      </c>
      <c r="CQ478" s="5">
        <f t="shared" si="999"/>
        <v>0</v>
      </c>
      <c r="CR478" s="5">
        <f t="shared" si="1000"/>
        <v>0</v>
      </c>
      <c r="CS478" s="5">
        <f t="shared" si="1001"/>
        <v>0</v>
      </c>
      <c r="CT478" s="5">
        <f t="shared" si="1002"/>
        <v>0</v>
      </c>
      <c r="CU478" s="5">
        <f t="shared" si="1003"/>
        <v>0</v>
      </c>
      <c r="CV478" s="5">
        <f t="shared" si="1004"/>
        <v>0</v>
      </c>
      <c r="CW478" s="5">
        <f t="shared" si="1005"/>
        <v>0</v>
      </c>
      <c r="CX478" s="5">
        <f t="shared" si="1006"/>
        <v>0</v>
      </c>
      <c r="CY478" s="5">
        <f t="shared" si="1007"/>
        <v>0</v>
      </c>
      <c r="CZ478" s="5">
        <f t="shared" si="1008"/>
        <v>0</v>
      </c>
      <c r="DA478" s="5">
        <f t="shared" si="1009"/>
        <v>0</v>
      </c>
      <c r="DB478" s="5">
        <f t="shared" si="1010"/>
        <v>0</v>
      </c>
      <c r="DC478" s="5">
        <f t="shared" si="1011"/>
        <v>0</v>
      </c>
      <c r="DD478" s="5">
        <f t="shared" si="1012"/>
        <v>0</v>
      </c>
      <c r="DE478" s="5">
        <f t="shared" si="1013"/>
        <v>0</v>
      </c>
      <c r="DF478" s="5">
        <f t="shared" si="1014"/>
        <v>0</v>
      </c>
      <c r="DG478" s="5">
        <f t="shared" si="1015"/>
        <v>0</v>
      </c>
      <c r="DH478" s="5">
        <f t="shared" si="1016"/>
        <v>0</v>
      </c>
      <c r="DI478" s="5">
        <f t="shared" si="1017"/>
        <v>0</v>
      </c>
      <c r="DJ478" s="5">
        <f t="shared" si="1018"/>
        <v>0</v>
      </c>
      <c r="DK478" s="5">
        <f t="shared" si="1019"/>
        <v>0</v>
      </c>
      <c r="DL478" s="5">
        <f t="shared" si="1020"/>
        <v>0</v>
      </c>
      <c r="DM478" s="5">
        <f t="shared" si="1021"/>
        <v>0</v>
      </c>
      <c r="DN478" s="5">
        <f t="shared" si="1022"/>
        <v>0</v>
      </c>
      <c r="DO478" s="5">
        <f t="shared" si="1023"/>
        <v>0</v>
      </c>
      <c r="DP478" s="5">
        <f t="shared" si="1024"/>
        <v>0</v>
      </c>
      <c r="DQ478" s="5">
        <f t="shared" si="1025"/>
        <v>0</v>
      </c>
      <c r="DS478" s="5">
        <f t="shared" si="1136"/>
        <v>2</v>
      </c>
      <c r="DT478" s="5">
        <f t="shared" si="1026"/>
        <v>0</v>
      </c>
      <c r="DU478" s="5">
        <f t="shared" si="1027"/>
        <v>0</v>
      </c>
      <c r="DV478" s="5">
        <f t="shared" si="1028"/>
        <v>0</v>
      </c>
      <c r="DW478" s="5">
        <f t="shared" si="1029"/>
        <v>0</v>
      </c>
      <c r="DX478" s="5">
        <f t="shared" si="1030"/>
        <v>0</v>
      </c>
      <c r="DY478" s="5">
        <f t="shared" si="1031"/>
        <v>0</v>
      </c>
      <c r="DZ478" s="5">
        <f t="shared" si="1032"/>
        <v>0</v>
      </c>
      <c r="EA478" s="5">
        <f t="shared" si="1033"/>
        <v>0</v>
      </c>
      <c r="EB478" s="5">
        <f t="shared" si="1034"/>
        <v>1</v>
      </c>
      <c r="EC478" s="5">
        <f t="shared" si="1035"/>
        <v>0</v>
      </c>
      <c r="ED478" s="5">
        <f t="shared" si="1036"/>
        <v>0</v>
      </c>
      <c r="EE478" s="5">
        <f t="shared" si="1037"/>
        <v>0</v>
      </c>
      <c r="EF478" s="5">
        <f t="shared" si="1038"/>
        <v>0</v>
      </c>
      <c r="EG478" s="5">
        <f t="shared" si="1039"/>
        <v>0</v>
      </c>
      <c r="EH478" s="5">
        <f t="shared" si="1040"/>
        <v>0</v>
      </c>
      <c r="EI478" s="5">
        <f t="shared" si="1041"/>
        <v>0</v>
      </c>
      <c r="EJ478" s="5">
        <f t="shared" si="1042"/>
        <v>0</v>
      </c>
      <c r="EK478" s="5">
        <f t="shared" si="1043"/>
        <v>0</v>
      </c>
      <c r="EL478" s="5">
        <f t="shared" si="1044"/>
        <v>3</v>
      </c>
      <c r="EM478" s="5">
        <f t="shared" si="1045"/>
        <v>0</v>
      </c>
      <c r="EN478" s="5">
        <f t="shared" si="1046"/>
        <v>0</v>
      </c>
      <c r="EO478" s="5">
        <f t="shared" si="1047"/>
        <v>0</v>
      </c>
      <c r="EP478" s="5">
        <f t="shared" si="1048"/>
        <v>0</v>
      </c>
      <c r="EQ478" s="5">
        <f t="shared" si="1049"/>
        <v>0</v>
      </c>
      <c r="ER478" s="5">
        <f t="shared" si="1050"/>
        <v>0</v>
      </c>
      <c r="ES478" s="5">
        <f t="shared" si="1051"/>
        <v>0</v>
      </c>
      <c r="ET478" s="5">
        <f t="shared" si="1052"/>
        <v>0</v>
      </c>
      <c r="EU478" s="5">
        <f t="shared" si="1053"/>
        <v>0</v>
      </c>
      <c r="EV478" s="5">
        <f t="shared" si="1054"/>
        <v>0</v>
      </c>
      <c r="EW478" s="5">
        <f t="shared" si="1055"/>
        <v>0</v>
      </c>
      <c r="EX478" s="5">
        <f t="shared" si="1056"/>
        <v>0</v>
      </c>
      <c r="EY478" s="5">
        <f t="shared" si="1057"/>
        <v>0</v>
      </c>
      <c r="EZ478" s="5">
        <f t="shared" si="1058"/>
        <v>4</v>
      </c>
      <c r="FA478" s="5">
        <f t="shared" si="1059"/>
        <v>0</v>
      </c>
      <c r="FB478" s="5">
        <f t="shared" si="1060"/>
        <v>0</v>
      </c>
      <c r="FD478" s="5">
        <f t="shared" si="1137"/>
        <v>0</v>
      </c>
      <c r="FE478" s="5">
        <f t="shared" si="1061"/>
        <v>0</v>
      </c>
      <c r="FF478" s="5">
        <f t="shared" si="1062"/>
        <v>0</v>
      </c>
      <c r="FG478" s="5">
        <f t="shared" si="1063"/>
        <v>0</v>
      </c>
      <c r="FH478" s="5">
        <f t="shared" si="1064"/>
        <v>0</v>
      </c>
      <c r="FI478" s="5">
        <f t="shared" si="1065"/>
        <v>0</v>
      </c>
      <c r="FJ478" s="5">
        <f t="shared" si="1066"/>
        <v>0</v>
      </c>
      <c r="FK478" s="5">
        <f t="shared" si="1067"/>
        <v>0</v>
      </c>
      <c r="FL478" s="5">
        <f t="shared" si="1068"/>
        <v>0</v>
      </c>
      <c r="FM478" s="5">
        <f t="shared" si="1069"/>
        <v>0</v>
      </c>
      <c r="FN478" s="5">
        <f t="shared" si="1070"/>
        <v>0</v>
      </c>
      <c r="FO478" s="5">
        <f t="shared" si="1071"/>
        <v>0</v>
      </c>
      <c r="FP478" s="5">
        <f t="shared" si="1072"/>
        <v>0</v>
      </c>
      <c r="FQ478" s="5">
        <f t="shared" si="1073"/>
        <v>0</v>
      </c>
      <c r="FR478" s="5">
        <f t="shared" si="1074"/>
        <v>0</v>
      </c>
      <c r="FS478" s="5">
        <f t="shared" si="1075"/>
        <v>0</v>
      </c>
      <c r="FT478" s="5">
        <f t="shared" si="1076"/>
        <v>0</v>
      </c>
      <c r="FU478" s="5">
        <f t="shared" si="1077"/>
        <v>0</v>
      </c>
      <c r="FV478" s="5">
        <f t="shared" si="1078"/>
        <v>0</v>
      </c>
      <c r="FW478" s="5">
        <f t="shared" si="1079"/>
        <v>0</v>
      </c>
      <c r="FX478" s="5">
        <f t="shared" si="1080"/>
        <v>0</v>
      </c>
      <c r="FY478" s="5">
        <f t="shared" si="1081"/>
        <v>0</v>
      </c>
      <c r="FZ478" s="5">
        <f t="shared" si="1082"/>
        <v>0</v>
      </c>
      <c r="GA478" s="5">
        <f t="shared" si="1083"/>
        <v>0</v>
      </c>
      <c r="GB478" s="5">
        <f t="shared" si="1084"/>
        <v>0</v>
      </c>
      <c r="GC478" s="5">
        <f t="shared" si="1085"/>
        <v>0</v>
      </c>
      <c r="GD478" s="5">
        <f t="shared" si="1086"/>
        <v>0</v>
      </c>
      <c r="GE478" s="5">
        <f t="shared" si="1087"/>
        <v>0</v>
      </c>
      <c r="GF478" s="5">
        <f t="shared" si="1088"/>
        <v>0</v>
      </c>
      <c r="GG478" s="5">
        <f t="shared" si="1089"/>
        <v>0</v>
      </c>
      <c r="GH478" s="5">
        <f t="shared" si="1090"/>
        <v>0</v>
      </c>
      <c r="GI478" s="5">
        <f t="shared" si="1091"/>
        <v>0</v>
      </c>
      <c r="GJ478" s="5">
        <f t="shared" si="1092"/>
        <v>0</v>
      </c>
      <c r="GK478" s="5">
        <f t="shared" si="1093"/>
        <v>0</v>
      </c>
      <c r="GL478" s="5">
        <f t="shared" si="1094"/>
        <v>0</v>
      </c>
      <c r="GM478" s="5">
        <f t="shared" si="1095"/>
        <v>0</v>
      </c>
      <c r="GO478" s="23">
        <f t="shared" si="1096"/>
        <v>0</v>
      </c>
      <c r="GP478" s="23">
        <f t="shared" si="1097"/>
        <v>0</v>
      </c>
      <c r="GQ478" s="5">
        <f>+IF(GO478&gt;0, IF(COUNTIF(GO$149:GO478,GO478)&lt;=1,TRUE,FALSE),0)*$C$59*-1</f>
        <v>0</v>
      </c>
      <c r="GR478" s="5">
        <f>+IF(GP478&gt;0, IF(COUNTIF(GP$149:GP478,GP478)&lt;=1,TRUE,FALSE),0)*$C$59*-1</f>
        <v>0</v>
      </c>
    </row>
    <row r="479" spans="1:200" s="5" customFormat="1" hidden="1" outlineLevel="1" x14ac:dyDescent="0.2">
      <c r="A479" s="6"/>
      <c r="F479" s="35">
        <f t="shared" si="1098"/>
        <v>11.469999999961786</v>
      </c>
      <c r="G479" s="20">
        <f t="shared" si="952"/>
        <v>0</v>
      </c>
      <c r="H479" s="20">
        <f t="shared" si="953"/>
        <v>0</v>
      </c>
      <c r="I479" s="37">
        <f t="shared" si="954"/>
        <v>0</v>
      </c>
      <c r="J479" s="33">
        <f t="shared" si="955"/>
        <v>11.469999999961786</v>
      </c>
      <c r="L479" s="5">
        <f t="shared" si="1138"/>
        <v>-33.83000000000402</v>
      </c>
      <c r="M479" s="5">
        <f t="shared" si="1099"/>
        <v>0</v>
      </c>
      <c r="N479" s="5">
        <f t="shared" si="1100"/>
        <v>0</v>
      </c>
      <c r="O479" s="5">
        <f t="shared" si="1101"/>
        <v>0</v>
      </c>
      <c r="P479" s="5">
        <f t="shared" si="1102"/>
        <v>0</v>
      </c>
      <c r="Q479" s="5">
        <f t="shared" si="1103"/>
        <v>0</v>
      </c>
      <c r="R479" s="5">
        <f t="shared" si="1104"/>
        <v>0</v>
      </c>
      <c r="S479" s="5">
        <f t="shared" si="1105"/>
        <v>0</v>
      </c>
      <c r="T479" s="5">
        <f t="shared" si="1106"/>
        <v>0</v>
      </c>
      <c r="U479" s="5">
        <f t="shared" si="1107"/>
        <v>-54.400000000000531</v>
      </c>
      <c r="V479" s="5">
        <f t="shared" si="1108"/>
        <v>0</v>
      </c>
      <c r="W479" s="5">
        <f t="shared" si="1109"/>
        <v>0</v>
      </c>
      <c r="X479" s="5">
        <f t="shared" si="1110"/>
        <v>0</v>
      </c>
      <c r="Y479" s="5">
        <f t="shared" si="1111"/>
        <v>0</v>
      </c>
      <c r="Z479" s="5">
        <f t="shared" si="1112"/>
        <v>0</v>
      </c>
      <c r="AA479" s="5">
        <f t="shared" si="1113"/>
        <v>0</v>
      </c>
      <c r="AB479" s="5">
        <f t="shared" si="1114"/>
        <v>0</v>
      </c>
      <c r="AC479" s="5">
        <f t="shared" si="1115"/>
        <v>0</v>
      </c>
      <c r="AD479" s="5">
        <f t="shared" si="1116"/>
        <v>0</v>
      </c>
      <c r="AE479" s="5">
        <f t="shared" si="1117"/>
        <v>-14.599999999999881</v>
      </c>
      <c r="AF479" s="5">
        <f t="shared" si="1118"/>
        <v>0</v>
      </c>
      <c r="AG479" s="5">
        <f t="shared" si="1119"/>
        <v>0</v>
      </c>
      <c r="AH479" s="5">
        <f t="shared" si="1120"/>
        <v>0</v>
      </c>
      <c r="AI479" s="5">
        <f t="shared" si="1121"/>
        <v>0</v>
      </c>
      <c r="AJ479" s="5">
        <f t="shared" si="1122"/>
        <v>0</v>
      </c>
      <c r="AK479" s="5">
        <f t="shared" si="1123"/>
        <v>0</v>
      </c>
      <c r="AL479" s="5">
        <f t="shared" si="1124"/>
        <v>0</v>
      </c>
      <c r="AM479" s="5">
        <f t="shared" si="1125"/>
        <v>0</v>
      </c>
      <c r="AN479" s="5">
        <f t="shared" si="1126"/>
        <v>0</v>
      </c>
      <c r="AO479" s="5">
        <f t="shared" si="1127"/>
        <v>62.759999999998669</v>
      </c>
      <c r="AP479" s="5">
        <f t="shared" si="1128"/>
        <v>0</v>
      </c>
      <c r="AQ479" s="5">
        <f t="shared" si="1129"/>
        <v>0</v>
      </c>
      <c r="AR479" s="5">
        <f t="shared" si="1130"/>
        <v>40</v>
      </c>
      <c r="AS479" s="5">
        <f t="shared" si="1131"/>
        <v>-11.400000000000119</v>
      </c>
      <c r="AT479" s="5">
        <f t="shared" si="1132"/>
        <v>0</v>
      </c>
      <c r="AU479" s="5">
        <f t="shared" si="1133"/>
        <v>0</v>
      </c>
      <c r="AW479" s="5">
        <f t="shared" si="1134"/>
        <v>0</v>
      </c>
      <c r="AX479" s="5">
        <f t="shared" si="956"/>
        <v>0</v>
      </c>
      <c r="AY479" s="5">
        <f t="shared" si="957"/>
        <v>0</v>
      </c>
      <c r="AZ479" s="5">
        <f t="shared" si="958"/>
        <v>0</v>
      </c>
      <c r="BA479" s="5">
        <f t="shared" si="959"/>
        <v>0</v>
      </c>
      <c r="BB479" s="5">
        <f t="shared" si="960"/>
        <v>0</v>
      </c>
      <c r="BC479" s="5">
        <f t="shared" si="961"/>
        <v>0</v>
      </c>
      <c r="BD479" s="5">
        <f t="shared" si="962"/>
        <v>0</v>
      </c>
      <c r="BE479" s="5">
        <f t="shared" si="963"/>
        <v>0</v>
      </c>
      <c r="BF479" s="5">
        <f t="shared" si="964"/>
        <v>0</v>
      </c>
      <c r="BG479" s="5">
        <f t="shared" si="965"/>
        <v>0</v>
      </c>
      <c r="BH479" s="5">
        <f t="shared" si="966"/>
        <v>0</v>
      </c>
      <c r="BI479" s="5">
        <f t="shared" si="967"/>
        <v>0</v>
      </c>
      <c r="BJ479" s="5">
        <f t="shared" si="968"/>
        <v>0</v>
      </c>
      <c r="BK479" s="5">
        <f t="shared" si="969"/>
        <v>0</v>
      </c>
      <c r="BL479" s="5">
        <f t="shared" si="970"/>
        <v>0</v>
      </c>
      <c r="BM479" s="5">
        <f t="shared" si="971"/>
        <v>0</v>
      </c>
      <c r="BN479" s="5">
        <f t="shared" si="972"/>
        <v>0</v>
      </c>
      <c r="BO479" s="5">
        <f t="shared" si="973"/>
        <v>0</v>
      </c>
      <c r="BP479" s="5">
        <f t="shared" si="974"/>
        <v>0</v>
      </c>
      <c r="BQ479" s="5">
        <f t="shared" si="975"/>
        <v>0</v>
      </c>
      <c r="BR479" s="5">
        <f t="shared" si="976"/>
        <v>0</v>
      </c>
      <c r="BS479" s="5">
        <f t="shared" si="977"/>
        <v>0</v>
      </c>
      <c r="BT479" s="5">
        <f t="shared" si="978"/>
        <v>0</v>
      </c>
      <c r="BU479" s="5">
        <f t="shared" si="979"/>
        <v>0</v>
      </c>
      <c r="BV479" s="5">
        <f t="shared" si="980"/>
        <v>0</v>
      </c>
      <c r="BW479" s="5">
        <f t="shared" si="981"/>
        <v>0</v>
      </c>
      <c r="BX479" s="5">
        <f t="shared" si="982"/>
        <v>0</v>
      </c>
      <c r="BY479" s="5">
        <f t="shared" si="983"/>
        <v>0</v>
      </c>
      <c r="BZ479" s="5">
        <f t="shared" si="984"/>
        <v>1</v>
      </c>
      <c r="CA479" s="5">
        <f t="shared" si="985"/>
        <v>0</v>
      </c>
      <c r="CB479" s="5">
        <f t="shared" si="986"/>
        <v>0</v>
      </c>
      <c r="CC479" s="5">
        <f t="shared" si="987"/>
        <v>2</v>
      </c>
      <c r="CD479" s="5">
        <f t="shared" si="988"/>
        <v>0</v>
      </c>
      <c r="CE479" s="5">
        <f t="shared" si="989"/>
        <v>0</v>
      </c>
      <c r="CF479" s="5">
        <f t="shared" si="990"/>
        <v>0</v>
      </c>
      <c r="CH479" s="5">
        <f t="shared" si="1135"/>
        <v>0</v>
      </c>
      <c r="CI479" s="5">
        <f t="shared" si="991"/>
        <v>0</v>
      </c>
      <c r="CJ479" s="5">
        <f t="shared" si="992"/>
        <v>0</v>
      </c>
      <c r="CK479" s="5">
        <f t="shared" si="993"/>
        <v>0</v>
      </c>
      <c r="CL479" s="5">
        <f t="shared" si="994"/>
        <v>0</v>
      </c>
      <c r="CM479" s="5">
        <f t="shared" si="995"/>
        <v>0</v>
      </c>
      <c r="CN479" s="5">
        <f t="shared" si="996"/>
        <v>0</v>
      </c>
      <c r="CO479" s="5">
        <f t="shared" si="997"/>
        <v>0</v>
      </c>
      <c r="CP479" s="5">
        <f t="shared" si="998"/>
        <v>0</v>
      </c>
      <c r="CQ479" s="5">
        <f t="shared" si="999"/>
        <v>0</v>
      </c>
      <c r="CR479" s="5">
        <f t="shared" si="1000"/>
        <v>0</v>
      </c>
      <c r="CS479" s="5">
        <f t="shared" si="1001"/>
        <v>0</v>
      </c>
      <c r="CT479" s="5">
        <f t="shared" si="1002"/>
        <v>0</v>
      </c>
      <c r="CU479" s="5">
        <f t="shared" si="1003"/>
        <v>0</v>
      </c>
      <c r="CV479" s="5">
        <f t="shared" si="1004"/>
        <v>0</v>
      </c>
      <c r="CW479" s="5">
        <f t="shared" si="1005"/>
        <v>0</v>
      </c>
      <c r="CX479" s="5">
        <f t="shared" si="1006"/>
        <v>0</v>
      </c>
      <c r="CY479" s="5">
        <f t="shared" si="1007"/>
        <v>0</v>
      </c>
      <c r="CZ479" s="5">
        <f t="shared" si="1008"/>
        <v>0</v>
      </c>
      <c r="DA479" s="5">
        <f t="shared" si="1009"/>
        <v>0</v>
      </c>
      <c r="DB479" s="5">
        <f t="shared" si="1010"/>
        <v>0</v>
      </c>
      <c r="DC479" s="5">
        <f t="shared" si="1011"/>
        <v>0</v>
      </c>
      <c r="DD479" s="5">
        <f t="shared" si="1012"/>
        <v>0</v>
      </c>
      <c r="DE479" s="5">
        <f t="shared" si="1013"/>
        <v>0</v>
      </c>
      <c r="DF479" s="5">
        <f t="shared" si="1014"/>
        <v>0</v>
      </c>
      <c r="DG479" s="5">
        <f t="shared" si="1015"/>
        <v>0</v>
      </c>
      <c r="DH479" s="5">
        <f t="shared" si="1016"/>
        <v>0</v>
      </c>
      <c r="DI479" s="5">
        <f t="shared" si="1017"/>
        <v>0</v>
      </c>
      <c r="DJ479" s="5">
        <f t="shared" si="1018"/>
        <v>0</v>
      </c>
      <c r="DK479" s="5">
        <f t="shared" si="1019"/>
        <v>0</v>
      </c>
      <c r="DL479" s="5">
        <f t="shared" si="1020"/>
        <v>0</v>
      </c>
      <c r="DM479" s="5">
        <f t="shared" si="1021"/>
        <v>0</v>
      </c>
      <c r="DN479" s="5">
        <f t="shared" si="1022"/>
        <v>0</v>
      </c>
      <c r="DO479" s="5">
        <f t="shared" si="1023"/>
        <v>0</v>
      </c>
      <c r="DP479" s="5">
        <f t="shared" si="1024"/>
        <v>0</v>
      </c>
      <c r="DQ479" s="5">
        <f t="shared" si="1025"/>
        <v>0</v>
      </c>
      <c r="DS479" s="5">
        <f t="shared" si="1136"/>
        <v>2</v>
      </c>
      <c r="DT479" s="5">
        <f t="shared" si="1026"/>
        <v>0</v>
      </c>
      <c r="DU479" s="5">
        <f t="shared" si="1027"/>
        <v>0</v>
      </c>
      <c r="DV479" s="5">
        <f t="shared" si="1028"/>
        <v>0</v>
      </c>
      <c r="DW479" s="5">
        <f t="shared" si="1029"/>
        <v>0</v>
      </c>
      <c r="DX479" s="5">
        <f t="shared" si="1030"/>
        <v>0</v>
      </c>
      <c r="DY479" s="5">
        <f t="shared" si="1031"/>
        <v>0</v>
      </c>
      <c r="DZ479" s="5">
        <f t="shared" si="1032"/>
        <v>0</v>
      </c>
      <c r="EA479" s="5">
        <f t="shared" si="1033"/>
        <v>0</v>
      </c>
      <c r="EB479" s="5">
        <f t="shared" si="1034"/>
        <v>1</v>
      </c>
      <c r="EC479" s="5">
        <f t="shared" si="1035"/>
        <v>0</v>
      </c>
      <c r="ED479" s="5">
        <f t="shared" si="1036"/>
        <v>0</v>
      </c>
      <c r="EE479" s="5">
        <f t="shared" si="1037"/>
        <v>0</v>
      </c>
      <c r="EF479" s="5">
        <f t="shared" si="1038"/>
        <v>0</v>
      </c>
      <c r="EG479" s="5">
        <f t="shared" si="1039"/>
        <v>0</v>
      </c>
      <c r="EH479" s="5">
        <f t="shared" si="1040"/>
        <v>0</v>
      </c>
      <c r="EI479" s="5">
        <f t="shared" si="1041"/>
        <v>0</v>
      </c>
      <c r="EJ479" s="5">
        <f t="shared" si="1042"/>
        <v>0</v>
      </c>
      <c r="EK479" s="5">
        <f t="shared" si="1043"/>
        <v>0</v>
      </c>
      <c r="EL479" s="5">
        <f t="shared" si="1044"/>
        <v>3</v>
      </c>
      <c r="EM479" s="5">
        <f t="shared" si="1045"/>
        <v>0</v>
      </c>
      <c r="EN479" s="5">
        <f t="shared" si="1046"/>
        <v>0</v>
      </c>
      <c r="EO479" s="5">
        <f t="shared" si="1047"/>
        <v>0</v>
      </c>
      <c r="EP479" s="5">
        <f t="shared" si="1048"/>
        <v>0</v>
      </c>
      <c r="EQ479" s="5">
        <f t="shared" si="1049"/>
        <v>0</v>
      </c>
      <c r="ER479" s="5">
        <f t="shared" si="1050"/>
        <v>0</v>
      </c>
      <c r="ES479" s="5">
        <f t="shared" si="1051"/>
        <v>0</v>
      </c>
      <c r="ET479" s="5">
        <f t="shared" si="1052"/>
        <v>0</v>
      </c>
      <c r="EU479" s="5">
        <f t="shared" si="1053"/>
        <v>0</v>
      </c>
      <c r="EV479" s="5">
        <f t="shared" si="1054"/>
        <v>0</v>
      </c>
      <c r="EW479" s="5">
        <f t="shared" si="1055"/>
        <v>0</v>
      </c>
      <c r="EX479" s="5">
        <f t="shared" si="1056"/>
        <v>0</v>
      </c>
      <c r="EY479" s="5">
        <f t="shared" si="1057"/>
        <v>0</v>
      </c>
      <c r="EZ479" s="5">
        <f t="shared" si="1058"/>
        <v>4</v>
      </c>
      <c r="FA479" s="5">
        <f t="shared" si="1059"/>
        <v>0</v>
      </c>
      <c r="FB479" s="5">
        <f t="shared" si="1060"/>
        <v>0</v>
      </c>
      <c r="FD479" s="5">
        <f t="shared" si="1137"/>
        <v>0</v>
      </c>
      <c r="FE479" s="5">
        <f t="shared" si="1061"/>
        <v>0</v>
      </c>
      <c r="FF479" s="5">
        <f t="shared" si="1062"/>
        <v>0</v>
      </c>
      <c r="FG479" s="5">
        <f t="shared" si="1063"/>
        <v>0</v>
      </c>
      <c r="FH479" s="5">
        <f t="shared" si="1064"/>
        <v>0</v>
      </c>
      <c r="FI479" s="5">
        <f t="shared" si="1065"/>
        <v>0</v>
      </c>
      <c r="FJ479" s="5">
        <f t="shared" si="1066"/>
        <v>0</v>
      </c>
      <c r="FK479" s="5">
        <f t="shared" si="1067"/>
        <v>0</v>
      </c>
      <c r="FL479" s="5">
        <f t="shared" si="1068"/>
        <v>0</v>
      </c>
      <c r="FM479" s="5">
        <f t="shared" si="1069"/>
        <v>0</v>
      </c>
      <c r="FN479" s="5">
        <f t="shared" si="1070"/>
        <v>0</v>
      </c>
      <c r="FO479" s="5">
        <f t="shared" si="1071"/>
        <v>0</v>
      </c>
      <c r="FP479" s="5">
        <f t="shared" si="1072"/>
        <v>0</v>
      </c>
      <c r="FQ479" s="5">
        <f t="shared" si="1073"/>
        <v>0</v>
      </c>
      <c r="FR479" s="5">
        <f t="shared" si="1074"/>
        <v>0</v>
      </c>
      <c r="FS479" s="5">
        <f t="shared" si="1075"/>
        <v>0</v>
      </c>
      <c r="FT479" s="5">
        <f t="shared" si="1076"/>
        <v>0</v>
      </c>
      <c r="FU479" s="5">
        <f t="shared" si="1077"/>
        <v>0</v>
      </c>
      <c r="FV479" s="5">
        <f t="shared" si="1078"/>
        <v>0</v>
      </c>
      <c r="FW479" s="5">
        <f t="shared" si="1079"/>
        <v>0</v>
      </c>
      <c r="FX479" s="5">
        <f t="shared" si="1080"/>
        <v>0</v>
      </c>
      <c r="FY479" s="5">
        <f t="shared" si="1081"/>
        <v>0</v>
      </c>
      <c r="FZ479" s="5">
        <f t="shared" si="1082"/>
        <v>0</v>
      </c>
      <c r="GA479" s="5">
        <f t="shared" si="1083"/>
        <v>0</v>
      </c>
      <c r="GB479" s="5">
        <f t="shared" si="1084"/>
        <v>0</v>
      </c>
      <c r="GC479" s="5">
        <f t="shared" si="1085"/>
        <v>0</v>
      </c>
      <c r="GD479" s="5">
        <f t="shared" si="1086"/>
        <v>0</v>
      </c>
      <c r="GE479" s="5">
        <f t="shared" si="1087"/>
        <v>0</v>
      </c>
      <c r="GF479" s="5">
        <f t="shared" si="1088"/>
        <v>0</v>
      </c>
      <c r="GG479" s="5">
        <f t="shared" si="1089"/>
        <v>0</v>
      </c>
      <c r="GH479" s="5">
        <f t="shared" si="1090"/>
        <v>0</v>
      </c>
      <c r="GI479" s="5">
        <f t="shared" si="1091"/>
        <v>0</v>
      </c>
      <c r="GJ479" s="5">
        <f t="shared" si="1092"/>
        <v>0</v>
      </c>
      <c r="GK479" s="5">
        <f t="shared" si="1093"/>
        <v>0</v>
      </c>
      <c r="GL479" s="5">
        <f t="shared" si="1094"/>
        <v>0</v>
      </c>
      <c r="GM479" s="5">
        <f t="shared" si="1095"/>
        <v>0</v>
      </c>
      <c r="GO479" s="23">
        <f t="shared" si="1096"/>
        <v>0</v>
      </c>
      <c r="GP479" s="23">
        <f t="shared" si="1097"/>
        <v>0</v>
      </c>
      <c r="GQ479" s="5">
        <f>+IF(GO479&gt;0, IF(COUNTIF(GO$149:GO479,GO479)&lt;=1,TRUE,FALSE),0)*$C$59*-1</f>
        <v>0</v>
      </c>
      <c r="GR479" s="5">
        <f>+IF(GP479&gt;0, IF(COUNTIF(GP$149:GP479,GP479)&lt;=1,TRUE,FALSE),0)*$C$59*-1</f>
        <v>0</v>
      </c>
    </row>
    <row r="480" spans="1:200" s="5" customFormat="1" hidden="1" outlineLevel="1" x14ac:dyDescent="0.2">
      <c r="A480" s="6"/>
      <c r="F480" s="35">
        <f t="shared" si="1098"/>
        <v>11.469999999961786</v>
      </c>
      <c r="G480" s="20">
        <f t="shared" si="952"/>
        <v>0</v>
      </c>
      <c r="H480" s="20">
        <f t="shared" si="953"/>
        <v>0</v>
      </c>
      <c r="I480" s="37">
        <f t="shared" si="954"/>
        <v>0</v>
      </c>
      <c r="J480" s="33">
        <f t="shared" si="955"/>
        <v>11.469999999961786</v>
      </c>
      <c r="L480" s="5">
        <f t="shared" si="1138"/>
        <v>-33.83000000000402</v>
      </c>
      <c r="M480" s="5">
        <f t="shared" si="1099"/>
        <v>0</v>
      </c>
      <c r="N480" s="5">
        <f t="shared" si="1100"/>
        <v>0</v>
      </c>
      <c r="O480" s="5">
        <f t="shared" si="1101"/>
        <v>0</v>
      </c>
      <c r="P480" s="5">
        <f t="shared" si="1102"/>
        <v>0</v>
      </c>
      <c r="Q480" s="5">
        <f t="shared" si="1103"/>
        <v>0</v>
      </c>
      <c r="R480" s="5">
        <f t="shared" si="1104"/>
        <v>0</v>
      </c>
      <c r="S480" s="5">
        <f t="shared" si="1105"/>
        <v>0</v>
      </c>
      <c r="T480" s="5">
        <f t="shared" si="1106"/>
        <v>0</v>
      </c>
      <c r="U480" s="5">
        <f t="shared" si="1107"/>
        <v>-54.400000000000531</v>
      </c>
      <c r="V480" s="5">
        <f t="shared" si="1108"/>
        <v>0</v>
      </c>
      <c r="W480" s="5">
        <f t="shared" si="1109"/>
        <v>0</v>
      </c>
      <c r="X480" s="5">
        <f t="shared" si="1110"/>
        <v>0</v>
      </c>
      <c r="Y480" s="5">
        <f t="shared" si="1111"/>
        <v>0</v>
      </c>
      <c r="Z480" s="5">
        <f t="shared" si="1112"/>
        <v>0</v>
      </c>
      <c r="AA480" s="5">
        <f t="shared" si="1113"/>
        <v>0</v>
      </c>
      <c r="AB480" s="5">
        <f t="shared" si="1114"/>
        <v>0</v>
      </c>
      <c r="AC480" s="5">
        <f t="shared" si="1115"/>
        <v>0</v>
      </c>
      <c r="AD480" s="5">
        <f t="shared" si="1116"/>
        <v>0</v>
      </c>
      <c r="AE480" s="5">
        <f t="shared" si="1117"/>
        <v>-14.599999999999881</v>
      </c>
      <c r="AF480" s="5">
        <f t="shared" si="1118"/>
        <v>0</v>
      </c>
      <c r="AG480" s="5">
        <f t="shared" si="1119"/>
        <v>0</v>
      </c>
      <c r="AH480" s="5">
        <f t="shared" si="1120"/>
        <v>0</v>
      </c>
      <c r="AI480" s="5">
        <f t="shared" si="1121"/>
        <v>0</v>
      </c>
      <c r="AJ480" s="5">
        <f t="shared" si="1122"/>
        <v>0</v>
      </c>
      <c r="AK480" s="5">
        <f t="shared" si="1123"/>
        <v>0</v>
      </c>
      <c r="AL480" s="5">
        <f t="shared" si="1124"/>
        <v>0</v>
      </c>
      <c r="AM480" s="5">
        <f t="shared" si="1125"/>
        <v>0</v>
      </c>
      <c r="AN480" s="5">
        <f t="shared" si="1126"/>
        <v>0</v>
      </c>
      <c r="AO480" s="5">
        <f t="shared" si="1127"/>
        <v>62.759999999998669</v>
      </c>
      <c r="AP480" s="5">
        <f t="shared" si="1128"/>
        <v>0</v>
      </c>
      <c r="AQ480" s="5">
        <f t="shared" si="1129"/>
        <v>0</v>
      </c>
      <c r="AR480" s="5">
        <f t="shared" si="1130"/>
        <v>40</v>
      </c>
      <c r="AS480" s="5">
        <f t="shared" si="1131"/>
        <v>-11.400000000000119</v>
      </c>
      <c r="AT480" s="5">
        <f t="shared" si="1132"/>
        <v>0</v>
      </c>
      <c r="AU480" s="5">
        <f t="shared" si="1133"/>
        <v>0</v>
      </c>
      <c r="AW480" s="5">
        <f t="shared" si="1134"/>
        <v>0</v>
      </c>
      <c r="AX480" s="5">
        <f t="shared" si="956"/>
        <v>0</v>
      </c>
      <c r="AY480" s="5">
        <f t="shared" si="957"/>
        <v>0</v>
      </c>
      <c r="AZ480" s="5">
        <f t="shared" si="958"/>
        <v>0</v>
      </c>
      <c r="BA480" s="5">
        <f t="shared" si="959"/>
        <v>0</v>
      </c>
      <c r="BB480" s="5">
        <f t="shared" si="960"/>
        <v>0</v>
      </c>
      <c r="BC480" s="5">
        <f t="shared" si="961"/>
        <v>0</v>
      </c>
      <c r="BD480" s="5">
        <f t="shared" si="962"/>
        <v>0</v>
      </c>
      <c r="BE480" s="5">
        <f t="shared" si="963"/>
        <v>0</v>
      </c>
      <c r="BF480" s="5">
        <f t="shared" si="964"/>
        <v>0</v>
      </c>
      <c r="BG480" s="5">
        <f t="shared" si="965"/>
        <v>0</v>
      </c>
      <c r="BH480" s="5">
        <f t="shared" si="966"/>
        <v>0</v>
      </c>
      <c r="BI480" s="5">
        <f t="shared" si="967"/>
        <v>0</v>
      </c>
      <c r="BJ480" s="5">
        <f t="shared" si="968"/>
        <v>0</v>
      </c>
      <c r="BK480" s="5">
        <f t="shared" si="969"/>
        <v>0</v>
      </c>
      <c r="BL480" s="5">
        <f t="shared" si="970"/>
        <v>0</v>
      </c>
      <c r="BM480" s="5">
        <f t="shared" si="971"/>
        <v>0</v>
      </c>
      <c r="BN480" s="5">
        <f t="shared" si="972"/>
        <v>0</v>
      </c>
      <c r="BO480" s="5">
        <f t="shared" si="973"/>
        <v>0</v>
      </c>
      <c r="BP480" s="5">
        <f t="shared" si="974"/>
        <v>0</v>
      </c>
      <c r="BQ480" s="5">
        <f t="shared" si="975"/>
        <v>0</v>
      </c>
      <c r="BR480" s="5">
        <f t="shared" si="976"/>
        <v>0</v>
      </c>
      <c r="BS480" s="5">
        <f t="shared" si="977"/>
        <v>0</v>
      </c>
      <c r="BT480" s="5">
        <f t="shared" si="978"/>
        <v>0</v>
      </c>
      <c r="BU480" s="5">
        <f t="shared" si="979"/>
        <v>0</v>
      </c>
      <c r="BV480" s="5">
        <f t="shared" si="980"/>
        <v>0</v>
      </c>
      <c r="BW480" s="5">
        <f t="shared" si="981"/>
        <v>0</v>
      </c>
      <c r="BX480" s="5">
        <f t="shared" si="982"/>
        <v>0</v>
      </c>
      <c r="BY480" s="5">
        <f t="shared" si="983"/>
        <v>0</v>
      </c>
      <c r="BZ480" s="5">
        <f t="shared" si="984"/>
        <v>1</v>
      </c>
      <c r="CA480" s="5">
        <f t="shared" si="985"/>
        <v>0</v>
      </c>
      <c r="CB480" s="5">
        <f t="shared" si="986"/>
        <v>0</v>
      </c>
      <c r="CC480" s="5">
        <f t="shared" si="987"/>
        <v>2</v>
      </c>
      <c r="CD480" s="5">
        <f t="shared" si="988"/>
        <v>0</v>
      </c>
      <c r="CE480" s="5">
        <f t="shared" si="989"/>
        <v>0</v>
      </c>
      <c r="CF480" s="5">
        <f t="shared" si="990"/>
        <v>0</v>
      </c>
      <c r="CH480" s="5">
        <f t="shared" si="1135"/>
        <v>0</v>
      </c>
      <c r="CI480" s="5">
        <f t="shared" si="991"/>
        <v>0</v>
      </c>
      <c r="CJ480" s="5">
        <f t="shared" si="992"/>
        <v>0</v>
      </c>
      <c r="CK480" s="5">
        <f t="shared" si="993"/>
        <v>0</v>
      </c>
      <c r="CL480" s="5">
        <f t="shared" si="994"/>
        <v>0</v>
      </c>
      <c r="CM480" s="5">
        <f t="shared" si="995"/>
        <v>0</v>
      </c>
      <c r="CN480" s="5">
        <f t="shared" si="996"/>
        <v>0</v>
      </c>
      <c r="CO480" s="5">
        <f t="shared" si="997"/>
        <v>0</v>
      </c>
      <c r="CP480" s="5">
        <f t="shared" si="998"/>
        <v>0</v>
      </c>
      <c r="CQ480" s="5">
        <f t="shared" si="999"/>
        <v>0</v>
      </c>
      <c r="CR480" s="5">
        <f t="shared" si="1000"/>
        <v>0</v>
      </c>
      <c r="CS480" s="5">
        <f t="shared" si="1001"/>
        <v>0</v>
      </c>
      <c r="CT480" s="5">
        <f t="shared" si="1002"/>
        <v>0</v>
      </c>
      <c r="CU480" s="5">
        <f t="shared" si="1003"/>
        <v>0</v>
      </c>
      <c r="CV480" s="5">
        <f t="shared" si="1004"/>
        <v>0</v>
      </c>
      <c r="CW480" s="5">
        <f t="shared" si="1005"/>
        <v>0</v>
      </c>
      <c r="CX480" s="5">
        <f t="shared" si="1006"/>
        <v>0</v>
      </c>
      <c r="CY480" s="5">
        <f t="shared" si="1007"/>
        <v>0</v>
      </c>
      <c r="CZ480" s="5">
        <f t="shared" si="1008"/>
        <v>0</v>
      </c>
      <c r="DA480" s="5">
        <f t="shared" si="1009"/>
        <v>0</v>
      </c>
      <c r="DB480" s="5">
        <f t="shared" si="1010"/>
        <v>0</v>
      </c>
      <c r="DC480" s="5">
        <f t="shared" si="1011"/>
        <v>0</v>
      </c>
      <c r="DD480" s="5">
        <f t="shared" si="1012"/>
        <v>0</v>
      </c>
      <c r="DE480" s="5">
        <f t="shared" si="1013"/>
        <v>0</v>
      </c>
      <c r="DF480" s="5">
        <f t="shared" si="1014"/>
        <v>0</v>
      </c>
      <c r="DG480" s="5">
        <f t="shared" si="1015"/>
        <v>0</v>
      </c>
      <c r="DH480" s="5">
        <f t="shared" si="1016"/>
        <v>0</v>
      </c>
      <c r="DI480" s="5">
        <f t="shared" si="1017"/>
        <v>0</v>
      </c>
      <c r="DJ480" s="5">
        <f t="shared" si="1018"/>
        <v>0</v>
      </c>
      <c r="DK480" s="5">
        <f t="shared" si="1019"/>
        <v>0</v>
      </c>
      <c r="DL480" s="5">
        <f t="shared" si="1020"/>
        <v>0</v>
      </c>
      <c r="DM480" s="5">
        <f t="shared" si="1021"/>
        <v>0</v>
      </c>
      <c r="DN480" s="5">
        <f t="shared" si="1022"/>
        <v>0</v>
      </c>
      <c r="DO480" s="5">
        <f t="shared" si="1023"/>
        <v>0</v>
      </c>
      <c r="DP480" s="5">
        <f t="shared" si="1024"/>
        <v>0</v>
      </c>
      <c r="DQ480" s="5">
        <f t="shared" si="1025"/>
        <v>0</v>
      </c>
      <c r="DS480" s="5">
        <f t="shared" si="1136"/>
        <v>2</v>
      </c>
      <c r="DT480" s="5">
        <f t="shared" si="1026"/>
        <v>0</v>
      </c>
      <c r="DU480" s="5">
        <f t="shared" si="1027"/>
        <v>0</v>
      </c>
      <c r="DV480" s="5">
        <f t="shared" si="1028"/>
        <v>0</v>
      </c>
      <c r="DW480" s="5">
        <f t="shared" si="1029"/>
        <v>0</v>
      </c>
      <c r="DX480" s="5">
        <f t="shared" si="1030"/>
        <v>0</v>
      </c>
      <c r="DY480" s="5">
        <f t="shared" si="1031"/>
        <v>0</v>
      </c>
      <c r="DZ480" s="5">
        <f t="shared" si="1032"/>
        <v>0</v>
      </c>
      <c r="EA480" s="5">
        <f t="shared" si="1033"/>
        <v>0</v>
      </c>
      <c r="EB480" s="5">
        <f t="shared" si="1034"/>
        <v>1</v>
      </c>
      <c r="EC480" s="5">
        <f t="shared" si="1035"/>
        <v>0</v>
      </c>
      <c r="ED480" s="5">
        <f t="shared" si="1036"/>
        <v>0</v>
      </c>
      <c r="EE480" s="5">
        <f t="shared" si="1037"/>
        <v>0</v>
      </c>
      <c r="EF480" s="5">
        <f t="shared" si="1038"/>
        <v>0</v>
      </c>
      <c r="EG480" s="5">
        <f t="shared" si="1039"/>
        <v>0</v>
      </c>
      <c r="EH480" s="5">
        <f t="shared" si="1040"/>
        <v>0</v>
      </c>
      <c r="EI480" s="5">
        <f t="shared" si="1041"/>
        <v>0</v>
      </c>
      <c r="EJ480" s="5">
        <f t="shared" si="1042"/>
        <v>0</v>
      </c>
      <c r="EK480" s="5">
        <f t="shared" si="1043"/>
        <v>0</v>
      </c>
      <c r="EL480" s="5">
        <f t="shared" si="1044"/>
        <v>3</v>
      </c>
      <c r="EM480" s="5">
        <f t="shared" si="1045"/>
        <v>0</v>
      </c>
      <c r="EN480" s="5">
        <f t="shared" si="1046"/>
        <v>0</v>
      </c>
      <c r="EO480" s="5">
        <f t="shared" si="1047"/>
        <v>0</v>
      </c>
      <c r="EP480" s="5">
        <f t="shared" si="1048"/>
        <v>0</v>
      </c>
      <c r="EQ480" s="5">
        <f t="shared" si="1049"/>
        <v>0</v>
      </c>
      <c r="ER480" s="5">
        <f t="shared" si="1050"/>
        <v>0</v>
      </c>
      <c r="ES480" s="5">
        <f t="shared" si="1051"/>
        <v>0</v>
      </c>
      <c r="ET480" s="5">
        <f t="shared" si="1052"/>
        <v>0</v>
      </c>
      <c r="EU480" s="5">
        <f t="shared" si="1053"/>
        <v>0</v>
      </c>
      <c r="EV480" s="5">
        <f t="shared" si="1054"/>
        <v>0</v>
      </c>
      <c r="EW480" s="5">
        <f t="shared" si="1055"/>
        <v>0</v>
      </c>
      <c r="EX480" s="5">
        <f t="shared" si="1056"/>
        <v>0</v>
      </c>
      <c r="EY480" s="5">
        <f t="shared" si="1057"/>
        <v>0</v>
      </c>
      <c r="EZ480" s="5">
        <f t="shared" si="1058"/>
        <v>4</v>
      </c>
      <c r="FA480" s="5">
        <f t="shared" si="1059"/>
        <v>0</v>
      </c>
      <c r="FB480" s="5">
        <f t="shared" si="1060"/>
        <v>0</v>
      </c>
      <c r="FD480" s="5">
        <f t="shared" si="1137"/>
        <v>0</v>
      </c>
      <c r="FE480" s="5">
        <f t="shared" si="1061"/>
        <v>0</v>
      </c>
      <c r="FF480" s="5">
        <f t="shared" si="1062"/>
        <v>0</v>
      </c>
      <c r="FG480" s="5">
        <f t="shared" si="1063"/>
        <v>0</v>
      </c>
      <c r="FH480" s="5">
        <f t="shared" si="1064"/>
        <v>0</v>
      </c>
      <c r="FI480" s="5">
        <f t="shared" si="1065"/>
        <v>0</v>
      </c>
      <c r="FJ480" s="5">
        <f t="shared" si="1066"/>
        <v>0</v>
      </c>
      <c r="FK480" s="5">
        <f t="shared" si="1067"/>
        <v>0</v>
      </c>
      <c r="FL480" s="5">
        <f t="shared" si="1068"/>
        <v>0</v>
      </c>
      <c r="FM480" s="5">
        <f t="shared" si="1069"/>
        <v>0</v>
      </c>
      <c r="FN480" s="5">
        <f t="shared" si="1070"/>
        <v>0</v>
      </c>
      <c r="FO480" s="5">
        <f t="shared" si="1071"/>
        <v>0</v>
      </c>
      <c r="FP480" s="5">
        <f t="shared" si="1072"/>
        <v>0</v>
      </c>
      <c r="FQ480" s="5">
        <f t="shared" si="1073"/>
        <v>0</v>
      </c>
      <c r="FR480" s="5">
        <f t="shared" si="1074"/>
        <v>0</v>
      </c>
      <c r="FS480" s="5">
        <f t="shared" si="1075"/>
        <v>0</v>
      </c>
      <c r="FT480" s="5">
        <f t="shared" si="1076"/>
        <v>0</v>
      </c>
      <c r="FU480" s="5">
        <f t="shared" si="1077"/>
        <v>0</v>
      </c>
      <c r="FV480" s="5">
        <f t="shared" si="1078"/>
        <v>0</v>
      </c>
      <c r="FW480" s="5">
        <f t="shared" si="1079"/>
        <v>0</v>
      </c>
      <c r="FX480" s="5">
        <f t="shared" si="1080"/>
        <v>0</v>
      </c>
      <c r="FY480" s="5">
        <f t="shared" si="1081"/>
        <v>0</v>
      </c>
      <c r="FZ480" s="5">
        <f t="shared" si="1082"/>
        <v>0</v>
      </c>
      <c r="GA480" s="5">
        <f t="shared" si="1083"/>
        <v>0</v>
      </c>
      <c r="GB480" s="5">
        <f t="shared" si="1084"/>
        <v>0</v>
      </c>
      <c r="GC480" s="5">
        <f t="shared" si="1085"/>
        <v>0</v>
      </c>
      <c r="GD480" s="5">
        <f t="shared" si="1086"/>
        <v>0</v>
      </c>
      <c r="GE480" s="5">
        <f t="shared" si="1087"/>
        <v>0</v>
      </c>
      <c r="GF480" s="5">
        <f t="shared" si="1088"/>
        <v>0</v>
      </c>
      <c r="GG480" s="5">
        <f t="shared" si="1089"/>
        <v>0</v>
      </c>
      <c r="GH480" s="5">
        <f t="shared" si="1090"/>
        <v>0</v>
      </c>
      <c r="GI480" s="5">
        <f t="shared" si="1091"/>
        <v>0</v>
      </c>
      <c r="GJ480" s="5">
        <f t="shared" si="1092"/>
        <v>0</v>
      </c>
      <c r="GK480" s="5">
        <f t="shared" si="1093"/>
        <v>0</v>
      </c>
      <c r="GL480" s="5">
        <f t="shared" si="1094"/>
        <v>0</v>
      </c>
      <c r="GM480" s="5">
        <f t="shared" si="1095"/>
        <v>0</v>
      </c>
      <c r="GO480" s="23">
        <f t="shared" si="1096"/>
        <v>0</v>
      </c>
      <c r="GP480" s="23">
        <f t="shared" si="1097"/>
        <v>0</v>
      </c>
      <c r="GQ480" s="5">
        <f>+IF(GO480&gt;0, IF(COUNTIF(GO$149:GO480,GO480)&lt;=1,TRUE,FALSE),0)*$C$59*-1</f>
        <v>0</v>
      </c>
      <c r="GR480" s="5">
        <f>+IF(GP480&gt;0, IF(COUNTIF(GP$149:GP480,GP480)&lt;=1,TRUE,FALSE),0)*$C$59*-1</f>
        <v>0</v>
      </c>
    </row>
    <row r="481" spans="1:200" s="5" customFormat="1" hidden="1" outlineLevel="1" x14ac:dyDescent="0.2">
      <c r="A481" s="6"/>
      <c r="F481" s="35">
        <f t="shared" si="1098"/>
        <v>11.469999999961786</v>
      </c>
      <c r="G481" s="20">
        <f t="shared" si="952"/>
        <v>0</v>
      </c>
      <c r="H481" s="20">
        <f t="shared" si="953"/>
        <v>0</v>
      </c>
      <c r="I481" s="37">
        <f t="shared" si="954"/>
        <v>0</v>
      </c>
      <c r="J481" s="33">
        <f t="shared" si="955"/>
        <v>11.469999999961786</v>
      </c>
      <c r="L481" s="5">
        <f t="shared" si="1138"/>
        <v>-33.83000000000402</v>
      </c>
      <c r="M481" s="5">
        <f t="shared" si="1099"/>
        <v>0</v>
      </c>
      <c r="N481" s="5">
        <f t="shared" si="1100"/>
        <v>0</v>
      </c>
      <c r="O481" s="5">
        <f t="shared" si="1101"/>
        <v>0</v>
      </c>
      <c r="P481" s="5">
        <f t="shared" si="1102"/>
        <v>0</v>
      </c>
      <c r="Q481" s="5">
        <f t="shared" si="1103"/>
        <v>0</v>
      </c>
      <c r="R481" s="5">
        <f t="shared" si="1104"/>
        <v>0</v>
      </c>
      <c r="S481" s="5">
        <f t="shared" si="1105"/>
        <v>0</v>
      </c>
      <c r="T481" s="5">
        <f t="shared" si="1106"/>
        <v>0</v>
      </c>
      <c r="U481" s="5">
        <f t="shared" si="1107"/>
        <v>-54.400000000000531</v>
      </c>
      <c r="V481" s="5">
        <f t="shared" si="1108"/>
        <v>0</v>
      </c>
      <c r="W481" s="5">
        <f t="shared" si="1109"/>
        <v>0</v>
      </c>
      <c r="X481" s="5">
        <f t="shared" si="1110"/>
        <v>0</v>
      </c>
      <c r="Y481" s="5">
        <f t="shared" si="1111"/>
        <v>0</v>
      </c>
      <c r="Z481" s="5">
        <f t="shared" si="1112"/>
        <v>0</v>
      </c>
      <c r="AA481" s="5">
        <f t="shared" si="1113"/>
        <v>0</v>
      </c>
      <c r="AB481" s="5">
        <f t="shared" si="1114"/>
        <v>0</v>
      </c>
      <c r="AC481" s="5">
        <f t="shared" si="1115"/>
        <v>0</v>
      </c>
      <c r="AD481" s="5">
        <f t="shared" si="1116"/>
        <v>0</v>
      </c>
      <c r="AE481" s="5">
        <f t="shared" si="1117"/>
        <v>-14.599999999999881</v>
      </c>
      <c r="AF481" s="5">
        <f t="shared" si="1118"/>
        <v>0</v>
      </c>
      <c r="AG481" s="5">
        <f t="shared" si="1119"/>
        <v>0</v>
      </c>
      <c r="AH481" s="5">
        <f t="shared" si="1120"/>
        <v>0</v>
      </c>
      <c r="AI481" s="5">
        <f t="shared" si="1121"/>
        <v>0</v>
      </c>
      <c r="AJ481" s="5">
        <f t="shared" si="1122"/>
        <v>0</v>
      </c>
      <c r="AK481" s="5">
        <f t="shared" si="1123"/>
        <v>0</v>
      </c>
      <c r="AL481" s="5">
        <f t="shared" si="1124"/>
        <v>0</v>
      </c>
      <c r="AM481" s="5">
        <f t="shared" si="1125"/>
        <v>0</v>
      </c>
      <c r="AN481" s="5">
        <f t="shared" si="1126"/>
        <v>0</v>
      </c>
      <c r="AO481" s="5">
        <f t="shared" si="1127"/>
        <v>62.759999999998669</v>
      </c>
      <c r="AP481" s="5">
        <f t="shared" si="1128"/>
        <v>0</v>
      </c>
      <c r="AQ481" s="5">
        <f t="shared" si="1129"/>
        <v>0</v>
      </c>
      <c r="AR481" s="5">
        <f t="shared" si="1130"/>
        <v>40</v>
      </c>
      <c r="AS481" s="5">
        <f t="shared" si="1131"/>
        <v>-11.400000000000119</v>
      </c>
      <c r="AT481" s="5">
        <f t="shared" si="1132"/>
        <v>0</v>
      </c>
      <c r="AU481" s="5">
        <f t="shared" si="1133"/>
        <v>0</v>
      </c>
      <c r="AW481" s="5">
        <f t="shared" si="1134"/>
        <v>0</v>
      </c>
      <c r="AX481" s="5">
        <f t="shared" si="956"/>
        <v>0</v>
      </c>
      <c r="AY481" s="5">
        <f t="shared" si="957"/>
        <v>0</v>
      </c>
      <c r="AZ481" s="5">
        <f t="shared" si="958"/>
        <v>0</v>
      </c>
      <c r="BA481" s="5">
        <f t="shared" si="959"/>
        <v>0</v>
      </c>
      <c r="BB481" s="5">
        <f t="shared" si="960"/>
        <v>0</v>
      </c>
      <c r="BC481" s="5">
        <f t="shared" si="961"/>
        <v>0</v>
      </c>
      <c r="BD481" s="5">
        <f t="shared" si="962"/>
        <v>0</v>
      </c>
      <c r="BE481" s="5">
        <f t="shared" si="963"/>
        <v>0</v>
      </c>
      <c r="BF481" s="5">
        <f t="shared" si="964"/>
        <v>0</v>
      </c>
      <c r="BG481" s="5">
        <f t="shared" si="965"/>
        <v>0</v>
      </c>
      <c r="BH481" s="5">
        <f t="shared" si="966"/>
        <v>0</v>
      </c>
      <c r="BI481" s="5">
        <f t="shared" si="967"/>
        <v>0</v>
      </c>
      <c r="BJ481" s="5">
        <f t="shared" si="968"/>
        <v>0</v>
      </c>
      <c r="BK481" s="5">
        <f t="shared" si="969"/>
        <v>0</v>
      </c>
      <c r="BL481" s="5">
        <f t="shared" si="970"/>
        <v>0</v>
      </c>
      <c r="BM481" s="5">
        <f t="shared" si="971"/>
        <v>0</v>
      </c>
      <c r="BN481" s="5">
        <f t="shared" si="972"/>
        <v>0</v>
      </c>
      <c r="BO481" s="5">
        <f t="shared" si="973"/>
        <v>0</v>
      </c>
      <c r="BP481" s="5">
        <f t="shared" si="974"/>
        <v>0</v>
      </c>
      <c r="BQ481" s="5">
        <f t="shared" si="975"/>
        <v>0</v>
      </c>
      <c r="BR481" s="5">
        <f t="shared" si="976"/>
        <v>0</v>
      </c>
      <c r="BS481" s="5">
        <f t="shared" si="977"/>
        <v>0</v>
      </c>
      <c r="BT481" s="5">
        <f t="shared" si="978"/>
        <v>0</v>
      </c>
      <c r="BU481" s="5">
        <f t="shared" si="979"/>
        <v>0</v>
      </c>
      <c r="BV481" s="5">
        <f t="shared" si="980"/>
        <v>0</v>
      </c>
      <c r="BW481" s="5">
        <f t="shared" si="981"/>
        <v>0</v>
      </c>
      <c r="BX481" s="5">
        <f t="shared" si="982"/>
        <v>0</v>
      </c>
      <c r="BY481" s="5">
        <f t="shared" si="983"/>
        <v>0</v>
      </c>
      <c r="BZ481" s="5">
        <f t="shared" si="984"/>
        <v>1</v>
      </c>
      <c r="CA481" s="5">
        <f t="shared" si="985"/>
        <v>0</v>
      </c>
      <c r="CB481" s="5">
        <f t="shared" si="986"/>
        <v>0</v>
      </c>
      <c r="CC481" s="5">
        <f t="shared" si="987"/>
        <v>2</v>
      </c>
      <c r="CD481" s="5">
        <f t="shared" si="988"/>
        <v>0</v>
      </c>
      <c r="CE481" s="5">
        <f t="shared" si="989"/>
        <v>0</v>
      </c>
      <c r="CF481" s="5">
        <f t="shared" si="990"/>
        <v>0</v>
      </c>
      <c r="CH481" s="5">
        <f t="shared" si="1135"/>
        <v>0</v>
      </c>
      <c r="CI481" s="5">
        <f t="shared" si="991"/>
        <v>0</v>
      </c>
      <c r="CJ481" s="5">
        <f t="shared" si="992"/>
        <v>0</v>
      </c>
      <c r="CK481" s="5">
        <f t="shared" si="993"/>
        <v>0</v>
      </c>
      <c r="CL481" s="5">
        <f t="shared" si="994"/>
        <v>0</v>
      </c>
      <c r="CM481" s="5">
        <f t="shared" si="995"/>
        <v>0</v>
      </c>
      <c r="CN481" s="5">
        <f t="shared" si="996"/>
        <v>0</v>
      </c>
      <c r="CO481" s="5">
        <f t="shared" si="997"/>
        <v>0</v>
      </c>
      <c r="CP481" s="5">
        <f t="shared" si="998"/>
        <v>0</v>
      </c>
      <c r="CQ481" s="5">
        <f t="shared" si="999"/>
        <v>0</v>
      </c>
      <c r="CR481" s="5">
        <f t="shared" si="1000"/>
        <v>0</v>
      </c>
      <c r="CS481" s="5">
        <f t="shared" si="1001"/>
        <v>0</v>
      </c>
      <c r="CT481" s="5">
        <f t="shared" si="1002"/>
        <v>0</v>
      </c>
      <c r="CU481" s="5">
        <f t="shared" si="1003"/>
        <v>0</v>
      </c>
      <c r="CV481" s="5">
        <f t="shared" si="1004"/>
        <v>0</v>
      </c>
      <c r="CW481" s="5">
        <f t="shared" si="1005"/>
        <v>0</v>
      </c>
      <c r="CX481" s="5">
        <f t="shared" si="1006"/>
        <v>0</v>
      </c>
      <c r="CY481" s="5">
        <f t="shared" si="1007"/>
        <v>0</v>
      </c>
      <c r="CZ481" s="5">
        <f t="shared" si="1008"/>
        <v>0</v>
      </c>
      <c r="DA481" s="5">
        <f t="shared" si="1009"/>
        <v>0</v>
      </c>
      <c r="DB481" s="5">
        <f t="shared" si="1010"/>
        <v>0</v>
      </c>
      <c r="DC481" s="5">
        <f t="shared" si="1011"/>
        <v>0</v>
      </c>
      <c r="DD481" s="5">
        <f t="shared" si="1012"/>
        <v>0</v>
      </c>
      <c r="DE481" s="5">
        <f t="shared" si="1013"/>
        <v>0</v>
      </c>
      <c r="DF481" s="5">
        <f t="shared" si="1014"/>
        <v>0</v>
      </c>
      <c r="DG481" s="5">
        <f t="shared" si="1015"/>
        <v>0</v>
      </c>
      <c r="DH481" s="5">
        <f t="shared" si="1016"/>
        <v>0</v>
      </c>
      <c r="DI481" s="5">
        <f t="shared" si="1017"/>
        <v>0</v>
      </c>
      <c r="DJ481" s="5">
        <f t="shared" si="1018"/>
        <v>0</v>
      </c>
      <c r="DK481" s="5">
        <f t="shared" si="1019"/>
        <v>0</v>
      </c>
      <c r="DL481" s="5">
        <f t="shared" si="1020"/>
        <v>0</v>
      </c>
      <c r="DM481" s="5">
        <f t="shared" si="1021"/>
        <v>0</v>
      </c>
      <c r="DN481" s="5">
        <f t="shared" si="1022"/>
        <v>0</v>
      </c>
      <c r="DO481" s="5">
        <f t="shared" si="1023"/>
        <v>0</v>
      </c>
      <c r="DP481" s="5">
        <f t="shared" si="1024"/>
        <v>0</v>
      </c>
      <c r="DQ481" s="5">
        <f t="shared" si="1025"/>
        <v>0</v>
      </c>
      <c r="DS481" s="5">
        <f t="shared" si="1136"/>
        <v>2</v>
      </c>
      <c r="DT481" s="5">
        <f t="shared" si="1026"/>
        <v>0</v>
      </c>
      <c r="DU481" s="5">
        <f t="shared" si="1027"/>
        <v>0</v>
      </c>
      <c r="DV481" s="5">
        <f t="shared" si="1028"/>
        <v>0</v>
      </c>
      <c r="DW481" s="5">
        <f t="shared" si="1029"/>
        <v>0</v>
      </c>
      <c r="DX481" s="5">
        <f t="shared" si="1030"/>
        <v>0</v>
      </c>
      <c r="DY481" s="5">
        <f t="shared" si="1031"/>
        <v>0</v>
      </c>
      <c r="DZ481" s="5">
        <f t="shared" si="1032"/>
        <v>0</v>
      </c>
      <c r="EA481" s="5">
        <f t="shared" si="1033"/>
        <v>0</v>
      </c>
      <c r="EB481" s="5">
        <f t="shared" si="1034"/>
        <v>1</v>
      </c>
      <c r="EC481" s="5">
        <f t="shared" si="1035"/>
        <v>0</v>
      </c>
      <c r="ED481" s="5">
        <f t="shared" si="1036"/>
        <v>0</v>
      </c>
      <c r="EE481" s="5">
        <f t="shared" si="1037"/>
        <v>0</v>
      </c>
      <c r="EF481" s="5">
        <f t="shared" si="1038"/>
        <v>0</v>
      </c>
      <c r="EG481" s="5">
        <f t="shared" si="1039"/>
        <v>0</v>
      </c>
      <c r="EH481" s="5">
        <f t="shared" si="1040"/>
        <v>0</v>
      </c>
      <c r="EI481" s="5">
        <f t="shared" si="1041"/>
        <v>0</v>
      </c>
      <c r="EJ481" s="5">
        <f t="shared" si="1042"/>
        <v>0</v>
      </c>
      <c r="EK481" s="5">
        <f t="shared" si="1043"/>
        <v>0</v>
      </c>
      <c r="EL481" s="5">
        <f t="shared" si="1044"/>
        <v>3</v>
      </c>
      <c r="EM481" s="5">
        <f t="shared" si="1045"/>
        <v>0</v>
      </c>
      <c r="EN481" s="5">
        <f t="shared" si="1046"/>
        <v>0</v>
      </c>
      <c r="EO481" s="5">
        <f t="shared" si="1047"/>
        <v>0</v>
      </c>
      <c r="EP481" s="5">
        <f t="shared" si="1048"/>
        <v>0</v>
      </c>
      <c r="EQ481" s="5">
        <f t="shared" si="1049"/>
        <v>0</v>
      </c>
      <c r="ER481" s="5">
        <f t="shared" si="1050"/>
        <v>0</v>
      </c>
      <c r="ES481" s="5">
        <f t="shared" si="1051"/>
        <v>0</v>
      </c>
      <c r="ET481" s="5">
        <f t="shared" si="1052"/>
        <v>0</v>
      </c>
      <c r="EU481" s="5">
        <f t="shared" si="1053"/>
        <v>0</v>
      </c>
      <c r="EV481" s="5">
        <f t="shared" si="1054"/>
        <v>0</v>
      </c>
      <c r="EW481" s="5">
        <f t="shared" si="1055"/>
        <v>0</v>
      </c>
      <c r="EX481" s="5">
        <f t="shared" si="1056"/>
        <v>0</v>
      </c>
      <c r="EY481" s="5">
        <f t="shared" si="1057"/>
        <v>0</v>
      </c>
      <c r="EZ481" s="5">
        <f t="shared" si="1058"/>
        <v>4</v>
      </c>
      <c r="FA481" s="5">
        <f t="shared" si="1059"/>
        <v>0</v>
      </c>
      <c r="FB481" s="5">
        <f t="shared" si="1060"/>
        <v>0</v>
      </c>
      <c r="FD481" s="5">
        <f t="shared" si="1137"/>
        <v>0</v>
      </c>
      <c r="FE481" s="5">
        <f t="shared" si="1061"/>
        <v>0</v>
      </c>
      <c r="FF481" s="5">
        <f t="shared" si="1062"/>
        <v>0</v>
      </c>
      <c r="FG481" s="5">
        <f t="shared" si="1063"/>
        <v>0</v>
      </c>
      <c r="FH481" s="5">
        <f t="shared" si="1064"/>
        <v>0</v>
      </c>
      <c r="FI481" s="5">
        <f t="shared" si="1065"/>
        <v>0</v>
      </c>
      <c r="FJ481" s="5">
        <f t="shared" si="1066"/>
        <v>0</v>
      </c>
      <c r="FK481" s="5">
        <f t="shared" si="1067"/>
        <v>0</v>
      </c>
      <c r="FL481" s="5">
        <f t="shared" si="1068"/>
        <v>0</v>
      </c>
      <c r="FM481" s="5">
        <f t="shared" si="1069"/>
        <v>0</v>
      </c>
      <c r="FN481" s="5">
        <f t="shared" si="1070"/>
        <v>0</v>
      </c>
      <c r="FO481" s="5">
        <f t="shared" si="1071"/>
        <v>0</v>
      </c>
      <c r="FP481" s="5">
        <f t="shared" si="1072"/>
        <v>0</v>
      </c>
      <c r="FQ481" s="5">
        <f t="shared" si="1073"/>
        <v>0</v>
      </c>
      <c r="FR481" s="5">
        <f t="shared" si="1074"/>
        <v>0</v>
      </c>
      <c r="FS481" s="5">
        <f t="shared" si="1075"/>
        <v>0</v>
      </c>
      <c r="FT481" s="5">
        <f t="shared" si="1076"/>
        <v>0</v>
      </c>
      <c r="FU481" s="5">
        <f t="shared" si="1077"/>
        <v>0</v>
      </c>
      <c r="FV481" s="5">
        <f t="shared" si="1078"/>
        <v>0</v>
      </c>
      <c r="FW481" s="5">
        <f t="shared" si="1079"/>
        <v>0</v>
      </c>
      <c r="FX481" s="5">
        <f t="shared" si="1080"/>
        <v>0</v>
      </c>
      <c r="FY481" s="5">
        <f t="shared" si="1081"/>
        <v>0</v>
      </c>
      <c r="FZ481" s="5">
        <f t="shared" si="1082"/>
        <v>0</v>
      </c>
      <c r="GA481" s="5">
        <f t="shared" si="1083"/>
        <v>0</v>
      </c>
      <c r="GB481" s="5">
        <f t="shared" si="1084"/>
        <v>0</v>
      </c>
      <c r="GC481" s="5">
        <f t="shared" si="1085"/>
        <v>0</v>
      </c>
      <c r="GD481" s="5">
        <f t="shared" si="1086"/>
        <v>0</v>
      </c>
      <c r="GE481" s="5">
        <f t="shared" si="1087"/>
        <v>0</v>
      </c>
      <c r="GF481" s="5">
        <f t="shared" si="1088"/>
        <v>0</v>
      </c>
      <c r="GG481" s="5">
        <f t="shared" si="1089"/>
        <v>0</v>
      </c>
      <c r="GH481" s="5">
        <f t="shared" si="1090"/>
        <v>0</v>
      </c>
      <c r="GI481" s="5">
        <f t="shared" si="1091"/>
        <v>0</v>
      </c>
      <c r="GJ481" s="5">
        <f t="shared" si="1092"/>
        <v>0</v>
      </c>
      <c r="GK481" s="5">
        <f t="shared" si="1093"/>
        <v>0</v>
      </c>
      <c r="GL481" s="5">
        <f t="shared" si="1094"/>
        <v>0</v>
      </c>
      <c r="GM481" s="5">
        <f t="shared" si="1095"/>
        <v>0</v>
      </c>
      <c r="GO481" s="23">
        <f t="shared" si="1096"/>
        <v>0</v>
      </c>
      <c r="GP481" s="23">
        <f t="shared" si="1097"/>
        <v>0</v>
      </c>
      <c r="GQ481" s="5">
        <f>+IF(GO481&gt;0, IF(COUNTIF(GO$149:GO481,GO481)&lt;=1,TRUE,FALSE),0)*$C$59*-1</f>
        <v>0</v>
      </c>
      <c r="GR481" s="5">
        <f>+IF(GP481&gt;0, IF(COUNTIF(GP$149:GP481,GP481)&lt;=1,TRUE,FALSE),0)*$C$59*-1</f>
        <v>0</v>
      </c>
    </row>
    <row r="482" spans="1:200" s="5" customFormat="1" hidden="1" outlineLevel="1" x14ac:dyDescent="0.2">
      <c r="A482" s="6"/>
      <c r="F482" s="35">
        <f t="shared" si="1098"/>
        <v>11.469999999961786</v>
      </c>
      <c r="G482" s="20">
        <f t="shared" si="952"/>
        <v>0</v>
      </c>
      <c r="H482" s="20">
        <f t="shared" si="953"/>
        <v>0</v>
      </c>
      <c r="I482" s="37">
        <f t="shared" si="954"/>
        <v>0</v>
      </c>
      <c r="J482" s="33">
        <f t="shared" si="955"/>
        <v>11.469999999961786</v>
      </c>
      <c r="L482" s="5">
        <f t="shared" si="1138"/>
        <v>-33.83000000000402</v>
      </c>
      <c r="M482" s="5">
        <f t="shared" si="1099"/>
        <v>0</v>
      </c>
      <c r="N482" s="5">
        <f t="shared" si="1100"/>
        <v>0</v>
      </c>
      <c r="O482" s="5">
        <f t="shared" si="1101"/>
        <v>0</v>
      </c>
      <c r="P482" s="5">
        <f t="shared" si="1102"/>
        <v>0</v>
      </c>
      <c r="Q482" s="5">
        <f t="shared" si="1103"/>
        <v>0</v>
      </c>
      <c r="R482" s="5">
        <f t="shared" si="1104"/>
        <v>0</v>
      </c>
      <c r="S482" s="5">
        <f t="shared" si="1105"/>
        <v>0</v>
      </c>
      <c r="T482" s="5">
        <f t="shared" si="1106"/>
        <v>0</v>
      </c>
      <c r="U482" s="5">
        <f t="shared" si="1107"/>
        <v>-54.400000000000531</v>
      </c>
      <c r="V482" s="5">
        <f t="shared" si="1108"/>
        <v>0</v>
      </c>
      <c r="W482" s="5">
        <f t="shared" si="1109"/>
        <v>0</v>
      </c>
      <c r="X482" s="5">
        <f t="shared" si="1110"/>
        <v>0</v>
      </c>
      <c r="Y482" s="5">
        <f t="shared" si="1111"/>
        <v>0</v>
      </c>
      <c r="Z482" s="5">
        <f t="shared" si="1112"/>
        <v>0</v>
      </c>
      <c r="AA482" s="5">
        <f t="shared" si="1113"/>
        <v>0</v>
      </c>
      <c r="AB482" s="5">
        <f t="shared" si="1114"/>
        <v>0</v>
      </c>
      <c r="AC482" s="5">
        <f t="shared" si="1115"/>
        <v>0</v>
      </c>
      <c r="AD482" s="5">
        <f t="shared" si="1116"/>
        <v>0</v>
      </c>
      <c r="AE482" s="5">
        <f t="shared" si="1117"/>
        <v>-14.599999999999881</v>
      </c>
      <c r="AF482" s="5">
        <f t="shared" si="1118"/>
        <v>0</v>
      </c>
      <c r="AG482" s="5">
        <f t="shared" si="1119"/>
        <v>0</v>
      </c>
      <c r="AH482" s="5">
        <f t="shared" si="1120"/>
        <v>0</v>
      </c>
      <c r="AI482" s="5">
        <f t="shared" si="1121"/>
        <v>0</v>
      </c>
      <c r="AJ482" s="5">
        <f t="shared" si="1122"/>
        <v>0</v>
      </c>
      <c r="AK482" s="5">
        <f t="shared" si="1123"/>
        <v>0</v>
      </c>
      <c r="AL482" s="5">
        <f t="shared" si="1124"/>
        <v>0</v>
      </c>
      <c r="AM482" s="5">
        <f t="shared" si="1125"/>
        <v>0</v>
      </c>
      <c r="AN482" s="5">
        <f t="shared" si="1126"/>
        <v>0</v>
      </c>
      <c r="AO482" s="5">
        <f t="shared" si="1127"/>
        <v>62.759999999998669</v>
      </c>
      <c r="AP482" s="5">
        <f t="shared" si="1128"/>
        <v>0</v>
      </c>
      <c r="AQ482" s="5">
        <f t="shared" si="1129"/>
        <v>0</v>
      </c>
      <c r="AR482" s="5">
        <f t="shared" si="1130"/>
        <v>40</v>
      </c>
      <c r="AS482" s="5">
        <f t="shared" si="1131"/>
        <v>-11.400000000000119</v>
      </c>
      <c r="AT482" s="5">
        <f t="shared" si="1132"/>
        <v>0</v>
      </c>
      <c r="AU482" s="5">
        <f t="shared" si="1133"/>
        <v>0</v>
      </c>
      <c r="AW482" s="5">
        <f t="shared" si="1134"/>
        <v>0</v>
      </c>
      <c r="AX482" s="5">
        <f t="shared" si="956"/>
        <v>0</v>
      </c>
      <c r="AY482" s="5">
        <f t="shared" si="957"/>
        <v>0</v>
      </c>
      <c r="AZ482" s="5">
        <f t="shared" si="958"/>
        <v>0</v>
      </c>
      <c r="BA482" s="5">
        <f t="shared" si="959"/>
        <v>0</v>
      </c>
      <c r="BB482" s="5">
        <f t="shared" si="960"/>
        <v>0</v>
      </c>
      <c r="BC482" s="5">
        <f t="shared" si="961"/>
        <v>0</v>
      </c>
      <c r="BD482" s="5">
        <f t="shared" si="962"/>
        <v>0</v>
      </c>
      <c r="BE482" s="5">
        <f t="shared" si="963"/>
        <v>0</v>
      </c>
      <c r="BF482" s="5">
        <f t="shared" si="964"/>
        <v>0</v>
      </c>
      <c r="BG482" s="5">
        <f t="shared" si="965"/>
        <v>0</v>
      </c>
      <c r="BH482" s="5">
        <f t="shared" si="966"/>
        <v>0</v>
      </c>
      <c r="BI482" s="5">
        <f t="shared" si="967"/>
        <v>0</v>
      </c>
      <c r="BJ482" s="5">
        <f t="shared" si="968"/>
        <v>0</v>
      </c>
      <c r="BK482" s="5">
        <f t="shared" si="969"/>
        <v>0</v>
      </c>
      <c r="BL482" s="5">
        <f t="shared" si="970"/>
        <v>0</v>
      </c>
      <c r="BM482" s="5">
        <f t="shared" si="971"/>
        <v>0</v>
      </c>
      <c r="BN482" s="5">
        <f t="shared" si="972"/>
        <v>0</v>
      </c>
      <c r="BO482" s="5">
        <f t="shared" si="973"/>
        <v>0</v>
      </c>
      <c r="BP482" s="5">
        <f t="shared" si="974"/>
        <v>0</v>
      </c>
      <c r="BQ482" s="5">
        <f t="shared" si="975"/>
        <v>0</v>
      </c>
      <c r="BR482" s="5">
        <f t="shared" si="976"/>
        <v>0</v>
      </c>
      <c r="BS482" s="5">
        <f t="shared" si="977"/>
        <v>0</v>
      </c>
      <c r="BT482" s="5">
        <f t="shared" si="978"/>
        <v>0</v>
      </c>
      <c r="BU482" s="5">
        <f t="shared" si="979"/>
        <v>0</v>
      </c>
      <c r="BV482" s="5">
        <f t="shared" si="980"/>
        <v>0</v>
      </c>
      <c r="BW482" s="5">
        <f t="shared" si="981"/>
        <v>0</v>
      </c>
      <c r="BX482" s="5">
        <f t="shared" si="982"/>
        <v>0</v>
      </c>
      <c r="BY482" s="5">
        <f t="shared" si="983"/>
        <v>0</v>
      </c>
      <c r="BZ482" s="5">
        <f t="shared" si="984"/>
        <v>1</v>
      </c>
      <c r="CA482" s="5">
        <f t="shared" si="985"/>
        <v>0</v>
      </c>
      <c r="CB482" s="5">
        <f t="shared" si="986"/>
        <v>0</v>
      </c>
      <c r="CC482" s="5">
        <f t="shared" si="987"/>
        <v>2</v>
      </c>
      <c r="CD482" s="5">
        <f t="shared" si="988"/>
        <v>0</v>
      </c>
      <c r="CE482" s="5">
        <f t="shared" si="989"/>
        <v>0</v>
      </c>
      <c r="CF482" s="5">
        <f t="shared" si="990"/>
        <v>0</v>
      </c>
      <c r="CH482" s="5">
        <f t="shared" si="1135"/>
        <v>0</v>
      </c>
      <c r="CI482" s="5">
        <f t="shared" si="991"/>
        <v>0</v>
      </c>
      <c r="CJ482" s="5">
        <f t="shared" si="992"/>
        <v>0</v>
      </c>
      <c r="CK482" s="5">
        <f t="shared" si="993"/>
        <v>0</v>
      </c>
      <c r="CL482" s="5">
        <f t="shared" si="994"/>
        <v>0</v>
      </c>
      <c r="CM482" s="5">
        <f t="shared" si="995"/>
        <v>0</v>
      </c>
      <c r="CN482" s="5">
        <f t="shared" si="996"/>
        <v>0</v>
      </c>
      <c r="CO482" s="5">
        <f t="shared" si="997"/>
        <v>0</v>
      </c>
      <c r="CP482" s="5">
        <f t="shared" si="998"/>
        <v>0</v>
      </c>
      <c r="CQ482" s="5">
        <f t="shared" si="999"/>
        <v>0</v>
      </c>
      <c r="CR482" s="5">
        <f t="shared" si="1000"/>
        <v>0</v>
      </c>
      <c r="CS482" s="5">
        <f t="shared" si="1001"/>
        <v>0</v>
      </c>
      <c r="CT482" s="5">
        <f t="shared" si="1002"/>
        <v>0</v>
      </c>
      <c r="CU482" s="5">
        <f t="shared" si="1003"/>
        <v>0</v>
      </c>
      <c r="CV482" s="5">
        <f t="shared" si="1004"/>
        <v>0</v>
      </c>
      <c r="CW482" s="5">
        <f t="shared" si="1005"/>
        <v>0</v>
      </c>
      <c r="CX482" s="5">
        <f t="shared" si="1006"/>
        <v>0</v>
      </c>
      <c r="CY482" s="5">
        <f t="shared" si="1007"/>
        <v>0</v>
      </c>
      <c r="CZ482" s="5">
        <f t="shared" si="1008"/>
        <v>0</v>
      </c>
      <c r="DA482" s="5">
        <f t="shared" si="1009"/>
        <v>0</v>
      </c>
      <c r="DB482" s="5">
        <f t="shared" si="1010"/>
        <v>0</v>
      </c>
      <c r="DC482" s="5">
        <f t="shared" si="1011"/>
        <v>0</v>
      </c>
      <c r="DD482" s="5">
        <f t="shared" si="1012"/>
        <v>0</v>
      </c>
      <c r="DE482" s="5">
        <f t="shared" si="1013"/>
        <v>0</v>
      </c>
      <c r="DF482" s="5">
        <f t="shared" si="1014"/>
        <v>0</v>
      </c>
      <c r="DG482" s="5">
        <f t="shared" si="1015"/>
        <v>0</v>
      </c>
      <c r="DH482" s="5">
        <f t="shared" si="1016"/>
        <v>0</v>
      </c>
      <c r="DI482" s="5">
        <f t="shared" si="1017"/>
        <v>0</v>
      </c>
      <c r="DJ482" s="5">
        <f t="shared" si="1018"/>
        <v>0</v>
      </c>
      <c r="DK482" s="5">
        <f t="shared" si="1019"/>
        <v>0</v>
      </c>
      <c r="DL482" s="5">
        <f t="shared" si="1020"/>
        <v>0</v>
      </c>
      <c r="DM482" s="5">
        <f t="shared" si="1021"/>
        <v>0</v>
      </c>
      <c r="DN482" s="5">
        <f t="shared" si="1022"/>
        <v>0</v>
      </c>
      <c r="DO482" s="5">
        <f t="shared" si="1023"/>
        <v>0</v>
      </c>
      <c r="DP482" s="5">
        <f t="shared" si="1024"/>
        <v>0</v>
      </c>
      <c r="DQ482" s="5">
        <f t="shared" si="1025"/>
        <v>0</v>
      </c>
      <c r="DS482" s="5">
        <f t="shared" si="1136"/>
        <v>2</v>
      </c>
      <c r="DT482" s="5">
        <f t="shared" si="1026"/>
        <v>0</v>
      </c>
      <c r="DU482" s="5">
        <f t="shared" si="1027"/>
        <v>0</v>
      </c>
      <c r="DV482" s="5">
        <f t="shared" si="1028"/>
        <v>0</v>
      </c>
      <c r="DW482" s="5">
        <f t="shared" si="1029"/>
        <v>0</v>
      </c>
      <c r="DX482" s="5">
        <f t="shared" si="1030"/>
        <v>0</v>
      </c>
      <c r="DY482" s="5">
        <f t="shared" si="1031"/>
        <v>0</v>
      </c>
      <c r="DZ482" s="5">
        <f t="shared" si="1032"/>
        <v>0</v>
      </c>
      <c r="EA482" s="5">
        <f t="shared" si="1033"/>
        <v>0</v>
      </c>
      <c r="EB482" s="5">
        <f t="shared" si="1034"/>
        <v>1</v>
      </c>
      <c r="EC482" s="5">
        <f t="shared" si="1035"/>
        <v>0</v>
      </c>
      <c r="ED482" s="5">
        <f t="shared" si="1036"/>
        <v>0</v>
      </c>
      <c r="EE482" s="5">
        <f t="shared" si="1037"/>
        <v>0</v>
      </c>
      <c r="EF482" s="5">
        <f t="shared" si="1038"/>
        <v>0</v>
      </c>
      <c r="EG482" s="5">
        <f t="shared" si="1039"/>
        <v>0</v>
      </c>
      <c r="EH482" s="5">
        <f t="shared" si="1040"/>
        <v>0</v>
      </c>
      <c r="EI482" s="5">
        <f t="shared" si="1041"/>
        <v>0</v>
      </c>
      <c r="EJ482" s="5">
        <f t="shared" si="1042"/>
        <v>0</v>
      </c>
      <c r="EK482" s="5">
        <f t="shared" si="1043"/>
        <v>0</v>
      </c>
      <c r="EL482" s="5">
        <f t="shared" si="1044"/>
        <v>3</v>
      </c>
      <c r="EM482" s="5">
        <f t="shared" si="1045"/>
        <v>0</v>
      </c>
      <c r="EN482" s="5">
        <f t="shared" si="1046"/>
        <v>0</v>
      </c>
      <c r="EO482" s="5">
        <f t="shared" si="1047"/>
        <v>0</v>
      </c>
      <c r="EP482" s="5">
        <f t="shared" si="1048"/>
        <v>0</v>
      </c>
      <c r="EQ482" s="5">
        <f t="shared" si="1049"/>
        <v>0</v>
      </c>
      <c r="ER482" s="5">
        <f t="shared" si="1050"/>
        <v>0</v>
      </c>
      <c r="ES482" s="5">
        <f t="shared" si="1051"/>
        <v>0</v>
      </c>
      <c r="ET482" s="5">
        <f t="shared" si="1052"/>
        <v>0</v>
      </c>
      <c r="EU482" s="5">
        <f t="shared" si="1053"/>
        <v>0</v>
      </c>
      <c r="EV482" s="5">
        <f t="shared" si="1054"/>
        <v>0</v>
      </c>
      <c r="EW482" s="5">
        <f t="shared" si="1055"/>
        <v>0</v>
      </c>
      <c r="EX482" s="5">
        <f t="shared" si="1056"/>
        <v>0</v>
      </c>
      <c r="EY482" s="5">
        <f t="shared" si="1057"/>
        <v>0</v>
      </c>
      <c r="EZ482" s="5">
        <f t="shared" si="1058"/>
        <v>4</v>
      </c>
      <c r="FA482" s="5">
        <f t="shared" si="1059"/>
        <v>0</v>
      </c>
      <c r="FB482" s="5">
        <f t="shared" si="1060"/>
        <v>0</v>
      </c>
      <c r="FD482" s="5">
        <f t="shared" si="1137"/>
        <v>0</v>
      </c>
      <c r="FE482" s="5">
        <f t="shared" si="1061"/>
        <v>0</v>
      </c>
      <c r="FF482" s="5">
        <f t="shared" si="1062"/>
        <v>0</v>
      </c>
      <c r="FG482" s="5">
        <f t="shared" si="1063"/>
        <v>0</v>
      </c>
      <c r="FH482" s="5">
        <f t="shared" si="1064"/>
        <v>0</v>
      </c>
      <c r="FI482" s="5">
        <f t="shared" si="1065"/>
        <v>0</v>
      </c>
      <c r="FJ482" s="5">
        <f t="shared" si="1066"/>
        <v>0</v>
      </c>
      <c r="FK482" s="5">
        <f t="shared" si="1067"/>
        <v>0</v>
      </c>
      <c r="FL482" s="5">
        <f t="shared" si="1068"/>
        <v>0</v>
      </c>
      <c r="FM482" s="5">
        <f t="shared" si="1069"/>
        <v>0</v>
      </c>
      <c r="FN482" s="5">
        <f t="shared" si="1070"/>
        <v>0</v>
      </c>
      <c r="FO482" s="5">
        <f t="shared" si="1071"/>
        <v>0</v>
      </c>
      <c r="FP482" s="5">
        <f t="shared" si="1072"/>
        <v>0</v>
      </c>
      <c r="FQ482" s="5">
        <f t="shared" si="1073"/>
        <v>0</v>
      </c>
      <c r="FR482" s="5">
        <f t="shared" si="1074"/>
        <v>0</v>
      </c>
      <c r="FS482" s="5">
        <f t="shared" si="1075"/>
        <v>0</v>
      </c>
      <c r="FT482" s="5">
        <f t="shared" si="1076"/>
        <v>0</v>
      </c>
      <c r="FU482" s="5">
        <f t="shared" si="1077"/>
        <v>0</v>
      </c>
      <c r="FV482" s="5">
        <f t="shared" si="1078"/>
        <v>0</v>
      </c>
      <c r="FW482" s="5">
        <f t="shared" si="1079"/>
        <v>0</v>
      </c>
      <c r="FX482" s="5">
        <f t="shared" si="1080"/>
        <v>0</v>
      </c>
      <c r="FY482" s="5">
        <f t="shared" si="1081"/>
        <v>0</v>
      </c>
      <c r="FZ482" s="5">
        <f t="shared" si="1082"/>
        <v>0</v>
      </c>
      <c r="GA482" s="5">
        <f t="shared" si="1083"/>
        <v>0</v>
      </c>
      <c r="GB482" s="5">
        <f t="shared" si="1084"/>
        <v>0</v>
      </c>
      <c r="GC482" s="5">
        <f t="shared" si="1085"/>
        <v>0</v>
      </c>
      <c r="GD482" s="5">
        <f t="shared" si="1086"/>
        <v>0</v>
      </c>
      <c r="GE482" s="5">
        <f t="shared" si="1087"/>
        <v>0</v>
      </c>
      <c r="GF482" s="5">
        <f t="shared" si="1088"/>
        <v>0</v>
      </c>
      <c r="GG482" s="5">
        <f t="shared" si="1089"/>
        <v>0</v>
      </c>
      <c r="GH482" s="5">
        <f t="shared" si="1090"/>
        <v>0</v>
      </c>
      <c r="GI482" s="5">
        <f t="shared" si="1091"/>
        <v>0</v>
      </c>
      <c r="GJ482" s="5">
        <f t="shared" si="1092"/>
        <v>0</v>
      </c>
      <c r="GK482" s="5">
        <f t="shared" si="1093"/>
        <v>0</v>
      </c>
      <c r="GL482" s="5">
        <f t="shared" si="1094"/>
        <v>0</v>
      </c>
      <c r="GM482" s="5">
        <f t="shared" si="1095"/>
        <v>0</v>
      </c>
      <c r="GO482" s="23">
        <f t="shared" si="1096"/>
        <v>0</v>
      </c>
      <c r="GP482" s="23">
        <f t="shared" si="1097"/>
        <v>0</v>
      </c>
      <c r="GQ482" s="5">
        <f>+IF(GO482&gt;0, IF(COUNTIF(GO$149:GO482,GO482)&lt;=1,TRUE,FALSE),0)*$C$59*-1</f>
        <v>0</v>
      </c>
      <c r="GR482" s="5">
        <f>+IF(GP482&gt;0, IF(COUNTIF(GP$149:GP482,GP482)&lt;=1,TRUE,FALSE),0)*$C$59*-1</f>
        <v>0</v>
      </c>
    </row>
    <row r="483" spans="1:200" s="5" customFormat="1" hidden="1" outlineLevel="1" x14ac:dyDescent="0.2">
      <c r="A483" s="6"/>
      <c r="F483" s="35">
        <f t="shared" si="1098"/>
        <v>11.469999999961786</v>
      </c>
      <c r="G483" s="20">
        <f t="shared" si="952"/>
        <v>0</v>
      </c>
      <c r="H483" s="20">
        <f t="shared" si="953"/>
        <v>0</v>
      </c>
      <c r="I483" s="37">
        <f t="shared" si="954"/>
        <v>0</v>
      </c>
      <c r="J483" s="33">
        <f t="shared" si="955"/>
        <v>11.469999999961786</v>
      </c>
      <c r="L483" s="5">
        <f t="shared" si="1138"/>
        <v>-33.83000000000402</v>
      </c>
      <c r="M483" s="5">
        <f t="shared" si="1099"/>
        <v>0</v>
      </c>
      <c r="N483" s="5">
        <f t="shared" si="1100"/>
        <v>0</v>
      </c>
      <c r="O483" s="5">
        <f t="shared" si="1101"/>
        <v>0</v>
      </c>
      <c r="P483" s="5">
        <f t="shared" si="1102"/>
        <v>0</v>
      </c>
      <c r="Q483" s="5">
        <f t="shared" si="1103"/>
        <v>0</v>
      </c>
      <c r="R483" s="5">
        <f t="shared" si="1104"/>
        <v>0</v>
      </c>
      <c r="S483" s="5">
        <f t="shared" si="1105"/>
        <v>0</v>
      </c>
      <c r="T483" s="5">
        <f t="shared" si="1106"/>
        <v>0</v>
      </c>
      <c r="U483" s="5">
        <f t="shared" si="1107"/>
        <v>-54.400000000000531</v>
      </c>
      <c r="V483" s="5">
        <f t="shared" si="1108"/>
        <v>0</v>
      </c>
      <c r="W483" s="5">
        <f t="shared" si="1109"/>
        <v>0</v>
      </c>
      <c r="X483" s="5">
        <f t="shared" si="1110"/>
        <v>0</v>
      </c>
      <c r="Y483" s="5">
        <f t="shared" si="1111"/>
        <v>0</v>
      </c>
      <c r="Z483" s="5">
        <f t="shared" si="1112"/>
        <v>0</v>
      </c>
      <c r="AA483" s="5">
        <f t="shared" si="1113"/>
        <v>0</v>
      </c>
      <c r="AB483" s="5">
        <f t="shared" si="1114"/>
        <v>0</v>
      </c>
      <c r="AC483" s="5">
        <f t="shared" si="1115"/>
        <v>0</v>
      </c>
      <c r="AD483" s="5">
        <f t="shared" si="1116"/>
        <v>0</v>
      </c>
      <c r="AE483" s="5">
        <f t="shared" si="1117"/>
        <v>-14.599999999999881</v>
      </c>
      <c r="AF483" s="5">
        <f t="shared" si="1118"/>
        <v>0</v>
      </c>
      <c r="AG483" s="5">
        <f t="shared" si="1119"/>
        <v>0</v>
      </c>
      <c r="AH483" s="5">
        <f t="shared" si="1120"/>
        <v>0</v>
      </c>
      <c r="AI483" s="5">
        <f t="shared" si="1121"/>
        <v>0</v>
      </c>
      <c r="AJ483" s="5">
        <f t="shared" si="1122"/>
        <v>0</v>
      </c>
      <c r="AK483" s="5">
        <f t="shared" si="1123"/>
        <v>0</v>
      </c>
      <c r="AL483" s="5">
        <f t="shared" si="1124"/>
        <v>0</v>
      </c>
      <c r="AM483" s="5">
        <f t="shared" si="1125"/>
        <v>0</v>
      </c>
      <c r="AN483" s="5">
        <f t="shared" si="1126"/>
        <v>0</v>
      </c>
      <c r="AO483" s="5">
        <f t="shared" si="1127"/>
        <v>62.759999999998669</v>
      </c>
      <c r="AP483" s="5">
        <f t="shared" si="1128"/>
        <v>0</v>
      </c>
      <c r="AQ483" s="5">
        <f t="shared" si="1129"/>
        <v>0</v>
      </c>
      <c r="AR483" s="5">
        <f t="shared" si="1130"/>
        <v>40</v>
      </c>
      <c r="AS483" s="5">
        <f t="shared" si="1131"/>
        <v>-11.400000000000119</v>
      </c>
      <c r="AT483" s="5">
        <f t="shared" si="1132"/>
        <v>0</v>
      </c>
      <c r="AU483" s="5">
        <f t="shared" si="1133"/>
        <v>0</v>
      </c>
      <c r="AW483" s="5">
        <f t="shared" si="1134"/>
        <v>0</v>
      </c>
      <c r="AX483" s="5">
        <f t="shared" si="956"/>
        <v>0</v>
      </c>
      <c r="AY483" s="5">
        <f t="shared" si="957"/>
        <v>0</v>
      </c>
      <c r="AZ483" s="5">
        <f t="shared" si="958"/>
        <v>0</v>
      </c>
      <c r="BA483" s="5">
        <f t="shared" si="959"/>
        <v>0</v>
      </c>
      <c r="BB483" s="5">
        <f t="shared" si="960"/>
        <v>0</v>
      </c>
      <c r="BC483" s="5">
        <f t="shared" si="961"/>
        <v>0</v>
      </c>
      <c r="BD483" s="5">
        <f t="shared" si="962"/>
        <v>0</v>
      </c>
      <c r="BE483" s="5">
        <f t="shared" si="963"/>
        <v>0</v>
      </c>
      <c r="BF483" s="5">
        <f t="shared" si="964"/>
        <v>0</v>
      </c>
      <c r="BG483" s="5">
        <f t="shared" si="965"/>
        <v>0</v>
      </c>
      <c r="BH483" s="5">
        <f t="shared" si="966"/>
        <v>0</v>
      </c>
      <c r="BI483" s="5">
        <f t="shared" si="967"/>
        <v>0</v>
      </c>
      <c r="BJ483" s="5">
        <f t="shared" si="968"/>
        <v>0</v>
      </c>
      <c r="BK483" s="5">
        <f t="shared" si="969"/>
        <v>0</v>
      </c>
      <c r="BL483" s="5">
        <f t="shared" si="970"/>
        <v>0</v>
      </c>
      <c r="BM483" s="5">
        <f t="shared" si="971"/>
        <v>0</v>
      </c>
      <c r="BN483" s="5">
        <f t="shared" si="972"/>
        <v>0</v>
      </c>
      <c r="BO483" s="5">
        <f t="shared" si="973"/>
        <v>0</v>
      </c>
      <c r="BP483" s="5">
        <f t="shared" si="974"/>
        <v>0</v>
      </c>
      <c r="BQ483" s="5">
        <f t="shared" si="975"/>
        <v>0</v>
      </c>
      <c r="BR483" s="5">
        <f t="shared" si="976"/>
        <v>0</v>
      </c>
      <c r="BS483" s="5">
        <f t="shared" si="977"/>
        <v>0</v>
      </c>
      <c r="BT483" s="5">
        <f t="shared" si="978"/>
        <v>0</v>
      </c>
      <c r="BU483" s="5">
        <f t="shared" si="979"/>
        <v>0</v>
      </c>
      <c r="BV483" s="5">
        <f t="shared" si="980"/>
        <v>0</v>
      </c>
      <c r="BW483" s="5">
        <f t="shared" si="981"/>
        <v>0</v>
      </c>
      <c r="BX483" s="5">
        <f t="shared" si="982"/>
        <v>0</v>
      </c>
      <c r="BY483" s="5">
        <f t="shared" si="983"/>
        <v>0</v>
      </c>
      <c r="BZ483" s="5">
        <f t="shared" si="984"/>
        <v>1</v>
      </c>
      <c r="CA483" s="5">
        <f t="shared" si="985"/>
        <v>0</v>
      </c>
      <c r="CB483" s="5">
        <f t="shared" si="986"/>
        <v>0</v>
      </c>
      <c r="CC483" s="5">
        <f t="shared" si="987"/>
        <v>2</v>
      </c>
      <c r="CD483" s="5">
        <f t="shared" si="988"/>
        <v>0</v>
      </c>
      <c r="CE483" s="5">
        <f t="shared" si="989"/>
        <v>0</v>
      </c>
      <c r="CF483" s="5">
        <f t="shared" si="990"/>
        <v>0</v>
      </c>
      <c r="CH483" s="5">
        <f t="shared" si="1135"/>
        <v>0</v>
      </c>
      <c r="CI483" s="5">
        <f t="shared" si="991"/>
        <v>0</v>
      </c>
      <c r="CJ483" s="5">
        <f t="shared" si="992"/>
        <v>0</v>
      </c>
      <c r="CK483" s="5">
        <f t="shared" si="993"/>
        <v>0</v>
      </c>
      <c r="CL483" s="5">
        <f t="shared" si="994"/>
        <v>0</v>
      </c>
      <c r="CM483" s="5">
        <f t="shared" si="995"/>
        <v>0</v>
      </c>
      <c r="CN483" s="5">
        <f t="shared" si="996"/>
        <v>0</v>
      </c>
      <c r="CO483" s="5">
        <f t="shared" si="997"/>
        <v>0</v>
      </c>
      <c r="CP483" s="5">
        <f t="shared" si="998"/>
        <v>0</v>
      </c>
      <c r="CQ483" s="5">
        <f t="shared" si="999"/>
        <v>0</v>
      </c>
      <c r="CR483" s="5">
        <f t="shared" si="1000"/>
        <v>0</v>
      </c>
      <c r="CS483" s="5">
        <f t="shared" si="1001"/>
        <v>0</v>
      </c>
      <c r="CT483" s="5">
        <f t="shared" si="1002"/>
        <v>0</v>
      </c>
      <c r="CU483" s="5">
        <f t="shared" si="1003"/>
        <v>0</v>
      </c>
      <c r="CV483" s="5">
        <f t="shared" si="1004"/>
        <v>0</v>
      </c>
      <c r="CW483" s="5">
        <f t="shared" si="1005"/>
        <v>0</v>
      </c>
      <c r="CX483" s="5">
        <f t="shared" si="1006"/>
        <v>0</v>
      </c>
      <c r="CY483" s="5">
        <f t="shared" si="1007"/>
        <v>0</v>
      </c>
      <c r="CZ483" s="5">
        <f t="shared" si="1008"/>
        <v>0</v>
      </c>
      <c r="DA483" s="5">
        <f t="shared" si="1009"/>
        <v>0</v>
      </c>
      <c r="DB483" s="5">
        <f t="shared" si="1010"/>
        <v>0</v>
      </c>
      <c r="DC483" s="5">
        <f t="shared" si="1011"/>
        <v>0</v>
      </c>
      <c r="DD483" s="5">
        <f t="shared" si="1012"/>
        <v>0</v>
      </c>
      <c r="DE483" s="5">
        <f t="shared" si="1013"/>
        <v>0</v>
      </c>
      <c r="DF483" s="5">
        <f t="shared" si="1014"/>
        <v>0</v>
      </c>
      <c r="DG483" s="5">
        <f t="shared" si="1015"/>
        <v>0</v>
      </c>
      <c r="DH483" s="5">
        <f t="shared" si="1016"/>
        <v>0</v>
      </c>
      <c r="DI483" s="5">
        <f t="shared" si="1017"/>
        <v>0</v>
      </c>
      <c r="DJ483" s="5">
        <f t="shared" si="1018"/>
        <v>0</v>
      </c>
      <c r="DK483" s="5">
        <f t="shared" si="1019"/>
        <v>0</v>
      </c>
      <c r="DL483" s="5">
        <f t="shared" si="1020"/>
        <v>0</v>
      </c>
      <c r="DM483" s="5">
        <f t="shared" si="1021"/>
        <v>0</v>
      </c>
      <c r="DN483" s="5">
        <f t="shared" si="1022"/>
        <v>0</v>
      </c>
      <c r="DO483" s="5">
        <f t="shared" si="1023"/>
        <v>0</v>
      </c>
      <c r="DP483" s="5">
        <f t="shared" si="1024"/>
        <v>0</v>
      </c>
      <c r="DQ483" s="5">
        <f t="shared" si="1025"/>
        <v>0</v>
      </c>
      <c r="DS483" s="5">
        <f t="shared" si="1136"/>
        <v>2</v>
      </c>
      <c r="DT483" s="5">
        <f t="shared" si="1026"/>
        <v>0</v>
      </c>
      <c r="DU483" s="5">
        <f t="shared" si="1027"/>
        <v>0</v>
      </c>
      <c r="DV483" s="5">
        <f t="shared" si="1028"/>
        <v>0</v>
      </c>
      <c r="DW483" s="5">
        <f t="shared" si="1029"/>
        <v>0</v>
      </c>
      <c r="DX483" s="5">
        <f t="shared" si="1030"/>
        <v>0</v>
      </c>
      <c r="DY483" s="5">
        <f t="shared" si="1031"/>
        <v>0</v>
      </c>
      <c r="DZ483" s="5">
        <f t="shared" si="1032"/>
        <v>0</v>
      </c>
      <c r="EA483" s="5">
        <f t="shared" si="1033"/>
        <v>0</v>
      </c>
      <c r="EB483" s="5">
        <f t="shared" si="1034"/>
        <v>1</v>
      </c>
      <c r="EC483" s="5">
        <f t="shared" si="1035"/>
        <v>0</v>
      </c>
      <c r="ED483" s="5">
        <f t="shared" si="1036"/>
        <v>0</v>
      </c>
      <c r="EE483" s="5">
        <f t="shared" si="1037"/>
        <v>0</v>
      </c>
      <c r="EF483" s="5">
        <f t="shared" si="1038"/>
        <v>0</v>
      </c>
      <c r="EG483" s="5">
        <f t="shared" si="1039"/>
        <v>0</v>
      </c>
      <c r="EH483" s="5">
        <f t="shared" si="1040"/>
        <v>0</v>
      </c>
      <c r="EI483" s="5">
        <f t="shared" si="1041"/>
        <v>0</v>
      </c>
      <c r="EJ483" s="5">
        <f t="shared" si="1042"/>
        <v>0</v>
      </c>
      <c r="EK483" s="5">
        <f t="shared" si="1043"/>
        <v>0</v>
      </c>
      <c r="EL483" s="5">
        <f t="shared" si="1044"/>
        <v>3</v>
      </c>
      <c r="EM483" s="5">
        <f t="shared" si="1045"/>
        <v>0</v>
      </c>
      <c r="EN483" s="5">
        <f t="shared" si="1046"/>
        <v>0</v>
      </c>
      <c r="EO483" s="5">
        <f t="shared" si="1047"/>
        <v>0</v>
      </c>
      <c r="EP483" s="5">
        <f t="shared" si="1048"/>
        <v>0</v>
      </c>
      <c r="EQ483" s="5">
        <f t="shared" si="1049"/>
        <v>0</v>
      </c>
      <c r="ER483" s="5">
        <f t="shared" si="1050"/>
        <v>0</v>
      </c>
      <c r="ES483" s="5">
        <f t="shared" si="1051"/>
        <v>0</v>
      </c>
      <c r="ET483" s="5">
        <f t="shared" si="1052"/>
        <v>0</v>
      </c>
      <c r="EU483" s="5">
        <f t="shared" si="1053"/>
        <v>0</v>
      </c>
      <c r="EV483" s="5">
        <f t="shared" si="1054"/>
        <v>0</v>
      </c>
      <c r="EW483" s="5">
        <f t="shared" si="1055"/>
        <v>0</v>
      </c>
      <c r="EX483" s="5">
        <f t="shared" si="1056"/>
        <v>0</v>
      </c>
      <c r="EY483" s="5">
        <f t="shared" si="1057"/>
        <v>0</v>
      </c>
      <c r="EZ483" s="5">
        <f t="shared" si="1058"/>
        <v>4</v>
      </c>
      <c r="FA483" s="5">
        <f t="shared" si="1059"/>
        <v>0</v>
      </c>
      <c r="FB483" s="5">
        <f t="shared" si="1060"/>
        <v>0</v>
      </c>
      <c r="FD483" s="5">
        <f t="shared" si="1137"/>
        <v>0</v>
      </c>
      <c r="FE483" s="5">
        <f t="shared" si="1061"/>
        <v>0</v>
      </c>
      <c r="FF483" s="5">
        <f t="shared" si="1062"/>
        <v>0</v>
      </c>
      <c r="FG483" s="5">
        <f t="shared" si="1063"/>
        <v>0</v>
      </c>
      <c r="FH483" s="5">
        <f t="shared" si="1064"/>
        <v>0</v>
      </c>
      <c r="FI483" s="5">
        <f t="shared" si="1065"/>
        <v>0</v>
      </c>
      <c r="FJ483" s="5">
        <f t="shared" si="1066"/>
        <v>0</v>
      </c>
      <c r="FK483" s="5">
        <f t="shared" si="1067"/>
        <v>0</v>
      </c>
      <c r="FL483" s="5">
        <f t="shared" si="1068"/>
        <v>0</v>
      </c>
      <c r="FM483" s="5">
        <f t="shared" si="1069"/>
        <v>0</v>
      </c>
      <c r="FN483" s="5">
        <f t="shared" si="1070"/>
        <v>0</v>
      </c>
      <c r="FO483" s="5">
        <f t="shared" si="1071"/>
        <v>0</v>
      </c>
      <c r="FP483" s="5">
        <f t="shared" si="1072"/>
        <v>0</v>
      </c>
      <c r="FQ483" s="5">
        <f t="shared" si="1073"/>
        <v>0</v>
      </c>
      <c r="FR483" s="5">
        <f t="shared" si="1074"/>
        <v>0</v>
      </c>
      <c r="FS483" s="5">
        <f t="shared" si="1075"/>
        <v>0</v>
      </c>
      <c r="FT483" s="5">
        <f t="shared" si="1076"/>
        <v>0</v>
      </c>
      <c r="FU483" s="5">
        <f t="shared" si="1077"/>
        <v>0</v>
      </c>
      <c r="FV483" s="5">
        <f t="shared" si="1078"/>
        <v>0</v>
      </c>
      <c r="FW483" s="5">
        <f t="shared" si="1079"/>
        <v>0</v>
      </c>
      <c r="FX483" s="5">
        <f t="shared" si="1080"/>
        <v>0</v>
      </c>
      <c r="FY483" s="5">
        <f t="shared" si="1081"/>
        <v>0</v>
      </c>
      <c r="FZ483" s="5">
        <f t="shared" si="1082"/>
        <v>0</v>
      </c>
      <c r="GA483" s="5">
        <f t="shared" si="1083"/>
        <v>0</v>
      </c>
      <c r="GB483" s="5">
        <f t="shared" si="1084"/>
        <v>0</v>
      </c>
      <c r="GC483" s="5">
        <f t="shared" si="1085"/>
        <v>0</v>
      </c>
      <c r="GD483" s="5">
        <f t="shared" si="1086"/>
        <v>0</v>
      </c>
      <c r="GE483" s="5">
        <f t="shared" si="1087"/>
        <v>0</v>
      </c>
      <c r="GF483" s="5">
        <f t="shared" si="1088"/>
        <v>0</v>
      </c>
      <c r="GG483" s="5">
        <f t="shared" si="1089"/>
        <v>0</v>
      </c>
      <c r="GH483" s="5">
        <f t="shared" si="1090"/>
        <v>0</v>
      </c>
      <c r="GI483" s="5">
        <f t="shared" si="1091"/>
        <v>0</v>
      </c>
      <c r="GJ483" s="5">
        <f t="shared" si="1092"/>
        <v>0</v>
      </c>
      <c r="GK483" s="5">
        <f t="shared" si="1093"/>
        <v>0</v>
      </c>
      <c r="GL483" s="5">
        <f t="shared" si="1094"/>
        <v>0</v>
      </c>
      <c r="GM483" s="5">
        <f t="shared" si="1095"/>
        <v>0</v>
      </c>
      <c r="GO483" s="23">
        <f t="shared" si="1096"/>
        <v>0</v>
      </c>
      <c r="GP483" s="23">
        <f t="shared" si="1097"/>
        <v>0</v>
      </c>
      <c r="GQ483" s="5">
        <f>+IF(GO483&gt;0, IF(COUNTIF(GO$149:GO483,GO483)&lt;=1,TRUE,FALSE),0)*$C$59*-1</f>
        <v>0</v>
      </c>
      <c r="GR483" s="5">
        <f>+IF(GP483&gt;0, IF(COUNTIF(GP$149:GP483,GP483)&lt;=1,TRUE,FALSE),0)*$C$59*-1</f>
        <v>0</v>
      </c>
    </row>
    <row r="484" spans="1:200" s="5" customFormat="1" hidden="1" outlineLevel="1" x14ac:dyDescent="0.2">
      <c r="A484" s="6"/>
      <c r="F484" s="35">
        <f t="shared" si="1098"/>
        <v>11.469999999961786</v>
      </c>
      <c r="G484" s="20">
        <f t="shared" si="952"/>
        <v>0</v>
      </c>
      <c r="H484" s="20">
        <f t="shared" si="953"/>
        <v>0</v>
      </c>
      <c r="I484" s="37">
        <f t="shared" si="954"/>
        <v>0</v>
      </c>
      <c r="J484" s="33">
        <f t="shared" si="955"/>
        <v>11.469999999961786</v>
      </c>
      <c r="L484" s="5">
        <f t="shared" si="1138"/>
        <v>-33.83000000000402</v>
      </c>
      <c r="M484" s="5">
        <f t="shared" si="1099"/>
        <v>0</v>
      </c>
      <c r="N484" s="5">
        <f t="shared" si="1100"/>
        <v>0</v>
      </c>
      <c r="O484" s="5">
        <f t="shared" si="1101"/>
        <v>0</v>
      </c>
      <c r="P484" s="5">
        <f t="shared" si="1102"/>
        <v>0</v>
      </c>
      <c r="Q484" s="5">
        <f t="shared" si="1103"/>
        <v>0</v>
      </c>
      <c r="R484" s="5">
        <f t="shared" si="1104"/>
        <v>0</v>
      </c>
      <c r="S484" s="5">
        <f t="shared" si="1105"/>
        <v>0</v>
      </c>
      <c r="T484" s="5">
        <f t="shared" si="1106"/>
        <v>0</v>
      </c>
      <c r="U484" s="5">
        <f t="shared" si="1107"/>
        <v>-54.400000000000531</v>
      </c>
      <c r="V484" s="5">
        <f t="shared" si="1108"/>
        <v>0</v>
      </c>
      <c r="W484" s="5">
        <f t="shared" si="1109"/>
        <v>0</v>
      </c>
      <c r="X484" s="5">
        <f t="shared" si="1110"/>
        <v>0</v>
      </c>
      <c r="Y484" s="5">
        <f t="shared" si="1111"/>
        <v>0</v>
      </c>
      <c r="Z484" s="5">
        <f t="shared" si="1112"/>
        <v>0</v>
      </c>
      <c r="AA484" s="5">
        <f t="shared" si="1113"/>
        <v>0</v>
      </c>
      <c r="AB484" s="5">
        <f t="shared" si="1114"/>
        <v>0</v>
      </c>
      <c r="AC484" s="5">
        <f t="shared" si="1115"/>
        <v>0</v>
      </c>
      <c r="AD484" s="5">
        <f t="shared" si="1116"/>
        <v>0</v>
      </c>
      <c r="AE484" s="5">
        <f t="shared" si="1117"/>
        <v>-14.599999999999881</v>
      </c>
      <c r="AF484" s="5">
        <f t="shared" si="1118"/>
        <v>0</v>
      </c>
      <c r="AG484" s="5">
        <f t="shared" si="1119"/>
        <v>0</v>
      </c>
      <c r="AH484" s="5">
        <f t="shared" si="1120"/>
        <v>0</v>
      </c>
      <c r="AI484" s="5">
        <f t="shared" si="1121"/>
        <v>0</v>
      </c>
      <c r="AJ484" s="5">
        <f t="shared" si="1122"/>
        <v>0</v>
      </c>
      <c r="AK484" s="5">
        <f t="shared" si="1123"/>
        <v>0</v>
      </c>
      <c r="AL484" s="5">
        <f t="shared" si="1124"/>
        <v>0</v>
      </c>
      <c r="AM484" s="5">
        <f t="shared" si="1125"/>
        <v>0</v>
      </c>
      <c r="AN484" s="5">
        <f t="shared" si="1126"/>
        <v>0</v>
      </c>
      <c r="AO484" s="5">
        <f t="shared" si="1127"/>
        <v>62.759999999998669</v>
      </c>
      <c r="AP484" s="5">
        <f t="shared" si="1128"/>
        <v>0</v>
      </c>
      <c r="AQ484" s="5">
        <f t="shared" si="1129"/>
        <v>0</v>
      </c>
      <c r="AR484" s="5">
        <f t="shared" si="1130"/>
        <v>40</v>
      </c>
      <c r="AS484" s="5">
        <f t="shared" si="1131"/>
        <v>-11.400000000000119</v>
      </c>
      <c r="AT484" s="5">
        <f t="shared" si="1132"/>
        <v>0</v>
      </c>
      <c r="AU484" s="5">
        <f t="shared" si="1133"/>
        <v>0</v>
      </c>
      <c r="AW484" s="5">
        <f t="shared" si="1134"/>
        <v>0</v>
      </c>
      <c r="AX484" s="5">
        <f t="shared" si="956"/>
        <v>0</v>
      </c>
      <c r="AY484" s="5">
        <f t="shared" si="957"/>
        <v>0</v>
      </c>
      <c r="AZ484" s="5">
        <f t="shared" si="958"/>
        <v>0</v>
      </c>
      <c r="BA484" s="5">
        <f t="shared" si="959"/>
        <v>0</v>
      </c>
      <c r="BB484" s="5">
        <f t="shared" si="960"/>
        <v>0</v>
      </c>
      <c r="BC484" s="5">
        <f t="shared" si="961"/>
        <v>0</v>
      </c>
      <c r="BD484" s="5">
        <f t="shared" si="962"/>
        <v>0</v>
      </c>
      <c r="BE484" s="5">
        <f t="shared" si="963"/>
        <v>0</v>
      </c>
      <c r="BF484" s="5">
        <f t="shared" si="964"/>
        <v>0</v>
      </c>
      <c r="BG484" s="5">
        <f t="shared" si="965"/>
        <v>0</v>
      </c>
      <c r="BH484" s="5">
        <f t="shared" si="966"/>
        <v>0</v>
      </c>
      <c r="BI484" s="5">
        <f t="shared" si="967"/>
        <v>0</v>
      </c>
      <c r="BJ484" s="5">
        <f t="shared" si="968"/>
        <v>0</v>
      </c>
      <c r="BK484" s="5">
        <f t="shared" si="969"/>
        <v>0</v>
      </c>
      <c r="BL484" s="5">
        <f t="shared" si="970"/>
        <v>0</v>
      </c>
      <c r="BM484" s="5">
        <f t="shared" si="971"/>
        <v>0</v>
      </c>
      <c r="BN484" s="5">
        <f t="shared" si="972"/>
        <v>0</v>
      </c>
      <c r="BO484" s="5">
        <f t="shared" si="973"/>
        <v>0</v>
      </c>
      <c r="BP484" s="5">
        <f t="shared" si="974"/>
        <v>0</v>
      </c>
      <c r="BQ484" s="5">
        <f t="shared" si="975"/>
        <v>0</v>
      </c>
      <c r="BR484" s="5">
        <f t="shared" si="976"/>
        <v>0</v>
      </c>
      <c r="BS484" s="5">
        <f t="shared" si="977"/>
        <v>0</v>
      </c>
      <c r="BT484" s="5">
        <f t="shared" si="978"/>
        <v>0</v>
      </c>
      <c r="BU484" s="5">
        <f t="shared" si="979"/>
        <v>0</v>
      </c>
      <c r="BV484" s="5">
        <f t="shared" si="980"/>
        <v>0</v>
      </c>
      <c r="BW484" s="5">
        <f t="shared" si="981"/>
        <v>0</v>
      </c>
      <c r="BX484" s="5">
        <f t="shared" si="982"/>
        <v>0</v>
      </c>
      <c r="BY484" s="5">
        <f t="shared" si="983"/>
        <v>0</v>
      </c>
      <c r="BZ484" s="5">
        <f t="shared" si="984"/>
        <v>1</v>
      </c>
      <c r="CA484" s="5">
        <f t="shared" si="985"/>
        <v>0</v>
      </c>
      <c r="CB484" s="5">
        <f t="shared" si="986"/>
        <v>0</v>
      </c>
      <c r="CC484" s="5">
        <f t="shared" si="987"/>
        <v>2</v>
      </c>
      <c r="CD484" s="5">
        <f t="shared" si="988"/>
        <v>0</v>
      </c>
      <c r="CE484" s="5">
        <f t="shared" si="989"/>
        <v>0</v>
      </c>
      <c r="CF484" s="5">
        <f t="shared" si="990"/>
        <v>0</v>
      </c>
      <c r="CH484" s="5">
        <f t="shared" si="1135"/>
        <v>0</v>
      </c>
      <c r="CI484" s="5">
        <f t="shared" si="991"/>
        <v>0</v>
      </c>
      <c r="CJ484" s="5">
        <f t="shared" si="992"/>
        <v>0</v>
      </c>
      <c r="CK484" s="5">
        <f t="shared" si="993"/>
        <v>0</v>
      </c>
      <c r="CL484" s="5">
        <f t="shared" si="994"/>
        <v>0</v>
      </c>
      <c r="CM484" s="5">
        <f t="shared" si="995"/>
        <v>0</v>
      </c>
      <c r="CN484" s="5">
        <f t="shared" si="996"/>
        <v>0</v>
      </c>
      <c r="CO484" s="5">
        <f t="shared" si="997"/>
        <v>0</v>
      </c>
      <c r="CP484" s="5">
        <f t="shared" si="998"/>
        <v>0</v>
      </c>
      <c r="CQ484" s="5">
        <f t="shared" si="999"/>
        <v>0</v>
      </c>
      <c r="CR484" s="5">
        <f t="shared" si="1000"/>
        <v>0</v>
      </c>
      <c r="CS484" s="5">
        <f t="shared" si="1001"/>
        <v>0</v>
      </c>
      <c r="CT484" s="5">
        <f t="shared" si="1002"/>
        <v>0</v>
      </c>
      <c r="CU484" s="5">
        <f t="shared" si="1003"/>
        <v>0</v>
      </c>
      <c r="CV484" s="5">
        <f t="shared" si="1004"/>
        <v>0</v>
      </c>
      <c r="CW484" s="5">
        <f t="shared" si="1005"/>
        <v>0</v>
      </c>
      <c r="CX484" s="5">
        <f t="shared" si="1006"/>
        <v>0</v>
      </c>
      <c r="CY484" s="5">
        <f t="shared" si="1007"/>
        <v>0</v>
      </c>
      <c r="CZ484" s="5">
        <f t="shared" si="1008"/>
        <v>0</v>
      </c>
      <c r="DA484" s="5">
        <f t="shared" si="1009"/>
        <v>0</v>
      </c>
      <c r="DB484" s="5">
        <f t="shared" si="1010"/>
        <v>0</v>
      </c>
      <c r="DC484" s="5">
        <f t="shared" si="1011"/>
        <v>0</v>
      </c>
      <c r="DD484" s="5">
        <f t="shared" si="1012"/>
        <v>0</v>
      </c>
      <c r="DE484" s="5">
        <f t="shared" si="1013"/>
        <v>0</v>
      </c>
      <c r="DF484" s="5">
        <f t="shared" si="1014"/>
        <v>0</v>
      </c>
      <c r="DG484" s="5">
        <f t="shared" si="1015"/>
        <v>0</v>
      </c>
      <c r="DH484" s="5">
        <f t="shared" si="1016"/>
        <v>0</v>
      </c>
      <c r="DI484" s="5">
        <f t="shared" si="1017"/>
        <v>0</v>
      </c>
      <c r="DJ484" s="5">
        <f t="shared" si="1018"/>
        <v>0</v>
      </c>
      <c r="DK484" s="5">
        <f t="shared" si="1019"/>
        <v>0</v>
      </c>
      <c r="DL484" s="5">
        <f t="shared" si="1020"/>
        <v>0</v>
      </c>
      <c r="DM484" s="5">
        <f t="shared" si="1021"/>
        <v>0</v>
      </c>
      <c r="DN484" s="5">
        <f t="shared" si="1022"/>
        <v>0</v>
      </c>
      <c r="DO484" s="5">
        <f t="shared" si="1023"/>
        <v>0</v>
      </c>
      <c r="DP484" s="5">
        <f t="shared" si="1024"/>
        <v>0</v>
      </c>
      <c r="DQ484" s="5">
        <f t="shared" si="1025"/>
        <v>0</v>
      </c>
      <c r="DS484" s="5">
        <f t="shared" si="1136"/>
        <v>2</v>
      </c>
      <c r="DT484" s="5">
        <f t="shared" si="1026"/>
        <v>0</v>
      </c>
      <c r="DU484" s="5">
        <f t="shared" si="1027"/>
        <v>0</v>
      </c>
      <c r="DV484" s="5">
        <f t="shared" si="1028"/>
        <v>0</v>
      </c>
      <c r="DW484" s="5">
        <f t="shared" si="1029"/>
        <v>0</v>
      </c>
      <c r="DX484" s="5">
        <f t="shared" si="1030"/>
        <v>0</v>
      </c>
      <c r="DY484" s="5">
        <f t="shared" si="1031"/>
        <v>0</v>
      </c>
      <c r="DZ484" s="5">
        <f t="shared" si="1032"/>
        <v>0</v>
      </c>
      <c r="EA484" s="5">
        <f t="shared" si="1033"/>
        <v>0</v>
      </c>
      <c r="EB484" s="5">
        <f t="shared" si="1034"/>
        <v>1</v>
      </c>
      <c r="EC484" s="5">
        <f t="shared" si="1035"/>
        <v>0</v>
      </c>
      <c r="ED484" s="5">
        <f t="shared" si="1036"/>
        <v>0</v>
      </c>
      <c r="EE484" s="5">
        <f t="shared" si="1037"/>
        <v>0</v>
      </c>
      <c r="EF484" s="5">
        <f t="shared" si="1038"/>
        <v>0</v>
      </c>
      <c r="EG484" s="5">
        <f t="shared" si="1039"/>
        <v>0</v>
      </c>
      <c r="EH484" s="5">
        <f t="shared" si="1040"/>
        <v>0</v>
      </c>
      <c r="EI484" s="5">
        <f t="shared" si="1041"/>
        <v>0</v>
      </c>
      <c r="EJ484" s="5">
        <f t="shared" si="1042"/>
        <v>0</v>
      </c>
      <c r="EK484" s="5">
        <f t="shared" si="1043"/>
        <v>0</v>
      </c>
      <c r="EL484" s="5">
        <f t="shared" si="1044"/>
        <v>3</v>
      </c>
      <c r="EM484" s="5">
        <f t="shared" si="1045"/>
        <v>0</v>
      </c>
      <c r="EN484" s="5">
        <f t="shared" si="1046"/>
        <v>0</v>
      </c>
      <c r="EO484" s="5">
        <f t="shared" si="1047"/>
        <v>0</v>
      </c>
      <c r="EP484" s="5">
        <f t="shared" si="1048"/>
        <v>0</v>
      </c>
      <c r="EQ484" s="5">
        <f t="shared" si="1049"/>
        <v>0</v>
      </c>
      <c r="ER484" s="5">
        <f t="shared" si="1050"/>
        <v>0</v>
      </c>
      <c r="ES484" s="5">
        <f t="shared" si="1051"/>
        <v>0</v>
      </c>
      <c r="ET484" s="5">
        <f t="shared" si="1052"/>
        <v>0</v>
      </c>
      <c r="EU484" s="5">
        <f t="shared" si="1053"/>
        <v>0</v>
      </c>
      <c r="EV484" s="5">
        <f t="shared" si="1054"/>
        <v>0</v>
      </c>
      <c r="EW484" s="5">
        <f t="shared" si="1055"/>
        <v>0</v>
      </c>
      <c r="EX484" s="5">
        <f t="shared" si="1056"/>
        <v>0</v>
      </c>
      <c r="EY484" s="5">
        <f t="shared" si="1057"/>
        <v>0</v>
      </c>
      <c r="EZ484" s="5">
        <f t="shared" si="1058"/>
        <v>4</v>
      </c>
      <c r="FA484" s="5">
        <f t="shared" si="1059"/>
        <v>0</v>
      </c>
      <c r="FB484" s="5">
        <f t="shared" si="1060"/>
        <v>0</v>
      </c>
      <c r="FD484" s="5">
        <f t="shared" si="1137"/>
        <v>0</v>
      </c>
      <c r="FE484" s="5">
        <f t="shared" si="1061"/>
        <v>0</v>
      </c>
      <c r="FF484" s="5">
        <f t="shared" si="1062"/>
        <v>0</v>
      </c>
      <c r="FG484" s="5">
        <f t="shared" si="1063"/>
        <v>0</v>
      </c>
      <c r="FH484" s="5">
        <f t="shared" si="1064"/>
        <v>0</v>
      </c>
      <c r="FI484" s="5">
        <f t="shared" si="1065"/>
        <v>0</v>
      </c>
      <c r="FJ484" s="5">
        <f t="shared" si="1066"/>
        <v>0</v>
      </c>
      <c r="FK484" s="5">
        <f t="shared" si="1067"/>
        <v>0</v>
      </c>
      <c r="FL484" s="5">
        <f t="shared" si="1068"/>
        <v>0</v>
      </c>
      <c r="FM484" s="5">
        <f t="shared" si="1069"/>
        <v>0</v>
      </c>
      <c r="FN484" s="5">
        <f t="shared" si="1070"/>
        <v>0</v>
      </c>
      <c r="FO484" s="5">
        <f t="shared" si="1071"/>
        <v>0</v>
      </c>
      <c r="FP484" s="5">
        <f t="shared" si="1072"/>
        <v>0</v>
      </c>
      <c r="FQ484" s="5">
        <f t="shared" si="1073"/>
        <v>0</v>
      </c>
      <c r="FR484" s="5">
        <f t="shared" si="1074"/>
        <v>0</v>
      </c>
      <c r="FS484" s="5">
        <f t="shared" si="1075"/>
        <v>0</v>
      </c>
      <c r="FT484" s="5">
        <f t="shared" si="1076"/>
        <v>0</v>
      </c>
      <c r="FU484" s="5">
        <f t="shared" si="1077"/>
        <v>0</v>
      </c>
      <c r="FV484" s="5">
        <f t="shared" si="1078"/>
        <v>0</v>
      </c>
      <c r="FW484" s="5">
        <f t="shared" si="1079"/>
        <v>0</v>
      </c>
      <c r="FX484" s="5">
        <f t="shared" si="1080"/>
        <v>0</v>
      </c>
      <c r="FY484" s="5">
        <f t="shared" si="1081"/>
        <v>0</v>
      </c>
      <c r="FZ484" s="5">
        <f t="shared" si="1082"/>
        <v>0</v>
      </c>
      <c r="GA484" s="5">
        <f t="shared" si="1083"/>
        <v>0</v>
      </c>
      <c r="GB484" s="5">
        <f t="shared" si="1084"/>
        <v>0</v>
      </c>
      <c r="GC484" s="5">
        <f t="shared" si="1085"/>
        <v>0</v>
      </c>
      <c r="GD484" s="5">
        <f t="shared" si="1086"/>
        <v>0</v>
      </c>
      <c r="GE484" s="5">
        <f t="shared" si="1087"/>
        <v>0</v>
      </c>
      <c r="GF484" s="5">
        <f t="shared" si="1088"/>
        <v>0</v>
      </c>
      <c r="GG484" s="5">
        <f t="shared" si="1089"/>
        <v>0</v>
      </c>
      <c r="GH484" s="5">
        <f t="shared" si="1090"/>
        <v>0</v>
      </c>
      <c r="GI484" s="5">
        <f t="shared" si="1091"/>
        <v>0</v>
      </c>
      <c r="GJ484" s="5">
        <f t="shared" si="1092"/>
        <v>0</v>
      </c>
      <c r="GK484" s="5">
        <f t="shared" si="1093"/>
        <v>0</v>
      </c>
      <c r="GL484" s="5">
        <f t="shared" si="1094"/>
        <v>0</v>
      </c>
      <c r="GM484" s="5">
        <f t="shared" si="1095"/>
        <v>0</v>
      </c>
      <c r="GO484" s="23">
        <f t="shared" si="1096"/>
        <v>0</v>
      </c>
      <c r="GP484" s="23">
        <f t="shared" si="1097"/>
        <v>0</v>
      </c>
      <c r="GQ484" s="5">
        <f>+IF(GO484&gt;0, IF(COUNTIF(GO$149:GO484,GO484)&lt;=1,TRUE,FALSE),0)*$C$59*-1</f>
        <v>0</v>
      </c>
      <c r="GR484" s="5">
        <f>+IF(GP484&gt;0, IF(COUNTIF(GP$149:GP484,GP484)&lt;=1,TRUE,FALSE),0)*$C$59*-1</f>
        <v>0</v>
      </c>
    </row>
    <row r="485" spans="1:200" s="5" customFormat="1" hidden="1" outlineLevel="1" x14ac:dyDescent="0.2">
      <c r="A485" s="6"/>
      <c r="F485" s="35">
        <f t="shared" si="1098"/>
        <v>11.469999999961786</v>
      </c>
      <c r="G485" s="20">
        <f t="shared" si="952"/>
        <v>0</v>
      </c>
      <c r="H485" s="20">
        <f t="shared" si="953"/>
        <v>0</v>
      </c>
      <c r="I485" s="37">
        <f t="shared" si="954"/>
        <v>0</v>
      </c>
      <c r="J485" s="33">
        <f t="shared" si="955"/>
        <v>11.469999999961786</v>
      </c>
      <c r="L485" s="5">
        <f t="shared" si="1138"/>
        <v>-33.83000000000402</v>
      </c>
      <c r="M485" s="5">
        <f t="shared" si="1099"/>
        <v>0</v>
      </c>
      <c r="N485" s="5">
        <f t="shared" si="1100"/>
        <v>0</v>
      </c>
      <c r="O485" s="5">
        <f t="shared" si="1101"/>
        <v>0</v>
      </c>
      <c r="P485" s="5">
        <f t="shared" si="1102"/>
        <v>0</v>
      </c>
      <c r="Q485" s="5">
        <f t="shared" si="1103"/>
        <v>0</v>
      </c>
      <c r="R485" s="5">
        <f t="shared" si="1104"/>
        <v>0</v>
      </c>
      <c r="S485" s="5">
        <f t="shared" si="1105"/>
        <v>0</v>
      </c>
      <c r="T485" s="5">
        <f t="shared" si="1106"/>
        <v>0</v>
      </c>
      <c r="U485" s="5">
        <f t="shared" si="1107"/>
        <v>-54.400000000000531</v>
      </c>
      <c r="V485" s="5">
        <f t="shared" si="1108"/>
        <v>0</v>
      </c>
      <c r="W485" s="5">
        <f t="shared" si="1109"/>
        <v>0</v>
      </c>
      <c r="X485" s="5">
        <f t="shared" si="1110"/>
        <v>0</v>
      </c>
      <c r="Y485" s="5">
        <f t="shared" si="1111"/>
        <v>0</v>
      </c>
      <c r="Z485" s="5">
        <f t="shared" si="1112"/>
        <v>0</v>
      </c>
      <c r="AA485" s="5">
        <f t="shared" si="1113"/>
        <v>0</v>
      </c>
      <c r="AB485" s="5">
        <f t="shared" si="1114"/>
        <v>0</v>
      </c>
      <c r="AC485" s="5">
        <f t="shared" si="1115"/>
        <v>0</v>
      </c>
      <c r="AD485" s="5">
        <f t="shared" si="1116"/>
        <v>0</v>
      </c>
      <c r="AE485" s="5">
        <f t="shared" si="1117"/>
        <v>-14.599999999999881</v>
      </c>
      <c r="AF485" s="5">
        <f t="shared" si="1118"/>
        <v>0</v>
      </c>
      <c r="AG485" s="5">
        <f t="shared" si="1119"/>
        <v>0</v>
      </c>
      <c r="AH485" s="5">
        <f t="shared" si="1120"/>
        <v>0</v>
      </c>
      <c r="AI485" s="5">
        <f t="shared" si="1121"/>
        <v>0</v>
      </c>
      <c r="AJ485" s="5">
        <f t="shared" si="1122"/>
        <v>0</v>
      </c>
      <c r="AK485" s="5">
        <f t="shared" si="1123"/>
        <v>0</v>
      </c>
      <c r="AL485" s="5">
        <f t="shared" si="1124"/>
        <v>0</v>
      </c>
      <c r="AM485" s="5">
        <f t="shared" si="1125"/>
        <v>0</v>
      </c>
      <c r="AN485" s="5">
        <f t="shared" si="1126"/>
        <v>0</v>
      </c>
      <c r="AO485" s="5">
        <f t="shared" si="1127"/>
        <v>62.759999999998669</v>
      </c>
      <c r="AP485" s="5">
        <f t="shared" si="1128"/>
        <v>0</v>
      </c>
      <c r="AQ485" s="5">
        <f t="shared" si="1129"/>
        <v>0</v>
      </c>
      <c r="AR485" s="5">
        <f t="shared" si="1130"/>
        <v>40</v>
      </c>
      <c r="AS485" s="5">
        <f t="shared" si="1131"/>
        <v>-11.400000000000119</v>
      </c>
      <c r="AT485" s="5">
        <f t="shared" si="1132"/>
        <v>0</v>
      </c>
      <c r="AU485" s="5">
        <f t="shared" si="1133"/>
        <v>0</v>
      </c>
      <c r="AW485" s="5">
        <f t="shared" si="1134"/>
        <v>0</v>
      </c>
      <c r="AX485" s="5">
        <f t="shared" si="956"/>
        <v>0</v>
      </c>
      <c r="AY485" s="5">
        <f t="shared" si="957"/>
        <v>0</v>
      </c>
      <c r="AZ485" s="5">
        <f t="shared" si="958"/>
        <v>0</v>
      </c>
      <c r="BA485" s="5">
        <f t="shared" si="959"/>
        <v>0</v>
      </c>
      <c r="BB485" s="5">
        <f t="shared" si="960"/>
        <v>0</v>
      </c>
      <c r="BC485" s="5">
        <f t="shared" si="961"/>
        <v>0</v>
      </c>
      <c r="BD485" s="5">
        <f t="shared" si="962"/>
        <v>0</v>
      </c>
      <c r="BE485" s="5">
        <f t="shared" si="963"/>
        <v>0</v>
      </c>
      <c r="BF485" s="5">
        <f t="shared" si="964"/>
        <v>0</v>
      </c>
      <c r="BG485" s="5">
        <f t="shared" si="965"/>
        <v>0</v>
      </c>
      <c r="BH485" s="5">
        <f t="shared" si="966"/>
        <v>0</v>
      </c>
      <c r="BI485" s="5">
        <f t="shared" si="967"/>
        <v>0</v>
      </c>
      <c r="BJ485" s="5">
        <f t="shared" si="968"/>
        <v>0</v>
      </c>
      <c r="BK485" s="5">
        <f t="shared" si="969"/>
        <v>0</v>
      </c>
      <c r="BL485" s="5">
        <f t="shared" si="970"/>
        <v>0</v>
      </c>
      <c r="BM485" s="5">
        <f t="shared" si="971"/>
        <v>0</v>
      </c>
      <c r="BN485" s="5">
        <f t="shared" si="972"/>
        <v>0</v>
      </c>
      <c r="BO485" s="5">
        <f t="shared" si="973"/>
        <v>0</v>
      </c>
      <c r="BP485" s="5">
        <f t="shared" si="974"/>
        <v>0</v>
      </c>
      <c r="BQ485" s="5">
        <f t="shared" si="975"/>
        <v>0</v>
      </c>
      <c r="BR485" s="5">
        <f t="shared" si="976"/>
        <v>0</v>
      </c>
      <c r="BS485" s="5">
        <f t="shared" si="977"/>
        <v>0</v>
      </c>
      <c r="BT485" s="5">
        <f t="shared" si="978"/>
        <v>0</v>
      </c>
      <c r="BU485" s="5">
        <f t="shared" si="979"/>
        <v>0</v>
      </c>
      <c r="BV485" s="5">
        <f t="shared" si="980"/>
        <v>0</v>
      </c>
      <c r="BW485" s="5">
        <f t="shared" si="981"/>
        <v>0</v>
      </c>
      <c r="BX485" s="5">
        <f t="shared" si="982"/>
        <v>0</v>
      </c>
      <c r="BY485" s="5">
        <f t="shared" si="983"/>
        <v>0</v>
      </c>
      <c r="BZ485" s="5">
        <f t="shared" si="984"/>
        <v>1</v>
      </c>
      <c r="CA485" s="5">
        <f t="shared" si="985"/>
        <v>0</v>
      </c>
      <c r="CB485" s="5">
        <f t="shared" si="986"/>
        <v>0</v>
      </c>
      <c r="CC485" s="5">
        <f t="shared" si="987"/>
        <v>2</v>
      </c>
      <c r="CD485" s="5">
        <f t="shared" si="988"/>
        <v>0</v>
      </c>
      <c r="CE485" s="5">
        <f t="shared" si="989"/>
        <v>0</v>
      </c>
      <c r="CF485" s="5">
        <f t="shared" si="990"/>
        <v>0</v>
      </c>
      <c r="CH485" s="5">
        <f t="shared" si="1135"/>
        <v>0</v>
      </c>
      <c r="CI485" s="5">
        <f t="shared" si="991"/>
        <v>0</v>
      </c>
      <c r="CJ485" s="5">
        <f t="shared" si="992"/>
        <v>0</v>
      </c>
      <c r="CK485" s="5">
        <f t="shared" si="993"/>
        <v>0</v>
      </c>
      <c r="CL485" s="5">
        <f t="shared" si="994"/>
        <v>0</v>
      </c>
      <c r="CM485" s="5">
        <f t="shared" si="995"/>
        <v>0</v>
      </c>
      <c r="CN485" s="5">
        <f t="shared" si="996"/>
        <v>0</v>
      </c>
      <c r="CO485" s="5">
        <f t="shared" si="997"/>
        <v>0</v>
      </c>
      <c r="CP485" s="5">
        <f t="shared" si="998"/>
        <v>0</v>
      </c>
      <c r="CQ485" s="5">
        <f t="shared" si="999"/>
        <v>0</v>
      </c>
      <c r="CR485" s="5">
        <f t="shared" si="1000"/>
        <v>0</v>
      </c>
      <c r="CS485" s="5">
        <f t="shared" si="1001"/>
        <v>0</v>
      </c>
      <c r="CT485" s="5">
        <f t="shared" si="1002"/>
        <v>0</v>
      </c>
      <c r="CU485" s="5">
        <f t="shared" si="1003"/>
        <v>0</v>
      </c>
      <c r="CV485" s="5">
        <f t="shared" si="1004"/>
        <v>0</v>
      </c>
      <c r="CW485" s="5">
        <f t="shared" si="1005"/>
        <v>0</v>
      </c>
      <c r="CX485" s="5">
        <f t="shared" si="1006"/>
        <v>0</v>
      </c>
      <c r="CY485" s="5">
        <f t="shared" si="1007"/>
        <v>0</v>
      </c>
      <c r="CZ485" s="5">
        <f t="shared" si="1008"/>
        <v>0</v>
      </c>
      <c r="DA485" s="5">
        <f t="shared" si="1009"/>
        <v>0</v>
      </c>
      <c r="DB485" s="5">
        <f t="shared" si="1010"/>
        <v>0</v>
      </c>
      <c r="DC485" s="5">
        <f t="shared" si="1011"/>
        <v>0</v>
      </c>
      <c r="DD485" s="5">
        <f t="shared" si="1012"/>
        <v>0</v>
      </c>
      <c r="DE485" s="5">
        <f t="shared" si="1013"/>
        <v>0</v>
      </c>
      <c r="DF485" s="5">
        <f t="shared" si="1014"/>
        <v>0</v>
      </c>
      <c r="DG485" s="5">
        <f t="shared" si="1015"/>
        <v>0</v>
      </c>
      <c r="DH485" s="5">
        <f t="shared" si="1016"/>
        <v>0</v>
      </c>
      <c r="DI485" s="5">
        <f t="shared" si="1017"/>
        <v>0</v>
      </c>
      <c r="DJ485" s="5">
        <f t="shared" si="1018"/>
        <v>0</v>
      </c>
      <c r="DK485" s="5">
        <f t="shared" si="1019"/>
        <v>0</v>
      </c>
      <c r="DL485" s="5">
        <f t="shared" si="1020"/>
        <v>0</v>
      </c>
      <c r="DM485" s="5">
        <f t="shared" si="1021"/>
        <v>0</v>
      </c>
      <c r="DN485" s="5">
        <f t="shared" si="1022"/>
        <v>0</v>
      </c>
      <c r="DO485" s="5">
        <f t="shared" si="1023"/>
        <v>0</v>
      </c>
      <c r="DP485" s="5">
        <f t="shared" si="1024"/>
        <v>0</v>
      </c>
      <c r="DQ485" s="5">
        <f t="shared" si="1025"/>
        <v>0</v>
      </c>
      <c r="DS485" s="5">
        <f t="shared" si="1136"/>
        <v>2</v>
      </c>
      <c r="DT485" s="5">
        <f t="shared" si="1026"/>
        <v>0</v>
      </c>
      <c r="DU485" s="5">
        <f t="shared" si="1027"/>
        <v>0</v>
      </c>
      <c r="DV485" s="5">
        <f t="shared" si="1028"/>
        <v>0</v>
      </c>
      <c r="DW485" s="5">
        <f t="shared" si="1029"/>
        <v>0</v>
      </c>
      <c r="DX485" s="5">
        <f t="shared" si="1030"/>
        <v>0</v>
      </c>
      <c r="DY485" s="5">
        <f t="shared" si="1031"/>
        <v>0</v>
      </c>
      <c r="DZ485" s="5">
        <f t="shared" si="1032"/>
        <v>0</v>
      </c>
      <c r="EA485" s="5">
        <f t="shared" si="1033"/>
        <v>0</v>
      </c>
      <c r="EB485" s="5">
        <f t="shared" si="1034"/>
        <v>1</v>
      </c>
      <c r="EC485" s="5">
        <f t="shared" si="1035"/>
        <v>0</v>
      </c>
      <c r="ED485" s="5">
        <f t="shared" si="1036"/>
        <v>0</v>
      </c>
      <c r="EE485" s="5">
        <f t="shared" si="1037"/>
        <v>0</v>
      </c>
      <c r="EF485" s="5">
        <f t="shared" si="1038"/>
        <v>0</v>
      </c>
      <c r="EG485" s="5">
        <f t="shared" si="1039"/>
        <v>0</v>
      </c>
      <c r="EH485" s="5">
        <f t="shared" si="1040"/>
        <v>0</v>
      </c>
      <c r="EI485" s="5">
        <f t="shared" si="1041"/>
        <v>0</v>
      </c>
      <c r="EJ485" s="5">
        <f t="shared" si="1042"/>
        <v>0</v>
      </c>
      <c r="EK485" s="5">
        <f t="shared" si="1043"/>
        <v>0</v>
      </c>
      <c r="EL485" s="5">
        <f t="shared" si="1044"/>
        <v>3</v>
      </c>
      <c r="EM485" s="5">
        <f t="shared" si="1045"/>
        <v>0</v>
      </c>
      <c r="EN485" s="5">
        <f t="shared" si="1046"/>
        <v>0</v>
      </c>
      <c r="EO485" s="5">
        <f t="shared" si="1047"/>
        <v>0</v>
      </c>
      <c r="EP485" s="5">
        <f t="shared" si="1048"/>
        <v>0</v>
      </c>
      <c r="EQ485" s="5">
        <f t="shared" si="1049"/>
        <v>0</v>
      </c>
      <c r="ER485" s="5">
        <f t="shared" si="1050"/>
        <v>0</v>
      </c>
      <c r="ES485" s="5">
        <f t="shared" si="1051"/>
        <v>0</v>
      </c>
      <c r="ET485" s="5">
        <f t="shared" si="1052"/>
        <v>0</v>
      </c>
      <c r="EU485" s="5">
        <f t="shared" si="1053"/>
        <v>0</v>
      </c>
      <c r="EV485" s="5">
        <f t="shared" si="1054"/>
        <v>0</v>
      </c>
      <c r="EW485" s="5">
        <f t="shared" si="1055"/>
        <v>0</v>
      </c>
      <c r="EX485" s="5">
        <f t="shared" si="1056"/>
        <v>0</v>
      </c>
      <c r="EY485" s="5">
        <f t="shared" si="1057"/>
        <v>0</v>
      </c>
      <c r="EZ485" s="5">
        <f t="shared" si="1058"/>
        <v>4</v>
      </c>
      <c r="FA485" s="5">
        <f t="shared" si="1059"/>
        <v>0</v>
      </c>
      <c r="FB485" s="5">
        <f t="shared" si="1060"/>
        <v>0</v>
      </c>
      <c r="FD485" s="5">
        <f t="shared" si="1137"/>
        <v>0</v>
      </c>
      <c r="FE485" s="5">
        <f t="shared" si="1061"/>
        <v>0</v>
      </c>
      <c r="FF485" s="5">
        <f t="shared" si="1062"/>
        <v>0</v>
      </c>
      <c r="FG485" s="5">
        <f t="shared" si="1063"/>
        <v>0</v>
      </c>
      <c r="FH485" s="5">
        <f t="shared" si="1064"/>
        <v>0</v>
      </c>
      <c r="FI485" s="5">
        <f t="shared" si="1065"/>
        <v>0</v>
      </c>
      <c r="FJ485" s="5">
        <f t="shared" si="1066"/>
        <v>0</v>
      </c>
      <c r="FK485" s="5">
        <f t="shared" si="1067"/>
        <v>0</v>
      </c>
      <c r="FL485" s="5">
        <f t="shared" si="1068"/>
        <v>0</v>
      </c>
      <c r="FM485" s="5">
        <f t="shared" si="1069"/>
        <v>0</v>
      </c>
      <c r="FN485" s="5">
        <f t="shared" si="1070"/>
        <v>0</v>
      </c>
      <c r="FO485" s="5">
        <f t="shared" si="1071"/>
        <v>0</v>
      </c>
      <c r="FP485" s="5">
        <f t="shared" si="1072"/>
        <v>0</v>
      </c>
      <c r="FQ485" s="5">
        <f t="shared" si="1073"/>
        <v>0</v>
      </c>
      <c r="FR485" s="5">
        <f t="shared" si="1074"/>
        <v>0</v>
      </c>
      <c r="FS485" s="5">
        <f t="shared" si="1075"/>
        <v>0</v>
      </c>
      <c r="FT485" s="5">
        <f t="shared" si="1076"/>
        <v>0</v>
      </c>
      <c r="FU485" s="5">
        <f t="shared" si="1077"/>
        <v>0</v>
      </c>
      <c r="FV485" s="5">
        <f t="shared" si="1078"/>
        <v>0</v>
      </c>
      <c r="FW485" s="5">
        <f t="shared" si="1079"/>
        <v>0</v>
      </c>
      <c r="FX485" s="5">
        <f t="shared" si="1080"/>
        <v>0</v>
      </c>
      <c r="FY485" s="5">
        <f t="shared" si="1081"/>
        <v>0</v>
      </c>
      <c r="FZ485" s="5">
        <f t="shared" si="1082"/>
        <v>0</v>
      </c>
      <c r="GA485" s="5">
        <f t="shared" si="1083"/>
        <v>0</v>
      </c>
      <c r="GB485" s="5">
        <f t="shared" si="1084"/>
        <v>0</v>
      </c>
      <c r="GC485" s="5">
        <f t="shared" si="1085"/>
        <v>0</v>
      </c>
      <c r="GD485" s="5">
        <f t="shared" si="1086"/>
        <v>0</v>
      </c>
      <c r="GE485" s="5">
        <f t="shared" si="1087"/>
        <v>0</v>
      </c>
      <c r="GF485" s="5">
        <f t="shared" si="1088"/>
        <v>0</v>
      </c>
      <c r="GG485" s="5">
        <f t="shared" si="1089"/>
        <v>0</v>
      </c>
      <c r="GH485" s="5">
        <f t="shared" si="1090"/>
        <v>0</v>
      </c>
      <c r="GI485" s="5">
        <f t="shared" si="1091"/>
        <v>0</v>
      </c>
      <c r="GJ485" s="5">
        <f t="shared" si="1092"/>
        <v>0</v>
      </c>
      <c r="GK485" s="5">
        <f t="shared" si="1093"/>
        <v>0</v>
      </c>
      <c r="GL485" s="5">
        <f t="shared" si="1094"/>
        <v>0</v>
      </c>
      <c r="GM485" s="5">
        <f t="shared" si="1095"/>
        <v>0</v>
      </c>
      <c r="GO485" s="23">
        <f t="shared" si="1096"/>
        <v>0</v>
      </c>
      <c r="GP485" s="23">
        <f t="shared" si="1097"/>
        <v>0</v>
      </c>
      <c r="GQ485" s="5">
        <f>+IF(GO485&gt;0, IF(COUNTIF(GO$149:GO485,GO485)&lt;=1,TRUE,FALSE),0)*$C$59*-1</f>
        <v>0</v>
      </c>
      <c r="GR485" s="5">
        <f>+IF(GP485&gt;0, IF(COUNTIF(GP$149:GP485,GP485)&lt;=1,TRUE,FALSE),0)*$C$59*-1</f>
        <v>0</v>
      </c>
    </row>
    <row r="486" spans="1:200" s="5" customFormat="1" hidden="1" outlineLevel="1" x14ac:dyDescent="0.2">
      <c r="A486" s="6"/>
      <c r="F486" s="35">
        <f t="shared" si="1098"/>
        <v>11.469999999961786</v>
      </c>
      <c r="G486" s="20">
        <f t="shared" si="952"/>
        <v>0</v>
      </c>
      <c r="H486" s="20">
        <f t="shared" si="953"/>
        <v>0</v>
      </c>
      <c r="I486" s="37">
        <f t="shared" si="954"/>
        <v>0</v>
      </c>
      <c r="J486" s="33">
        <f t="shared" si="955"/>
        <v>11.469999999961786</v>
      </c>
      <c r="L486" s="5">
        <f t="shared" si="1138"/>
        <v>-33.83000000000402</v>
      </c>
      <c r="M486" s="5">
        <f t="shared" si="1099"/>
        <v>0</v>
      </c>
      <c r="N486" s="5">
        <f t="shared" si="1100"/>
        <v>0</v>
      </c>
      <c r="O486" s="5">
        <f t="shared" si="1101"/>
        <v>0</v>
      </c>
      <c r="P486" s="5">
        <f t="shared" si="1102"/>
        <v>0</v>
      </c>
      <c r="Q486" s="5">
        <f t="shared" si="1103"/>
        <v>0</v>
      </c>
      <c r="R486" s="5">
        <f t="shared" si="1104"/>
        <v>0</v>
      </c>
      <c r="S486" s="5">
        <f t="shared" si="1105"/>
        <v>0</v>
      </c>
      <c r="T486" s="5">
        <f t="shared" si="1106"/>
        <v>0</v>
      </c>
      <c r="U486" s="5">
        <f t="shared" si="1107"/>
        <v>-54.400000000000531</v>
      </c>
      <c r="V486" s="5">
        <f t="shared" si="1108"/>
        <v>0</v>
      </c>
      <c r="W486" s="5">
        <f t="shared" si="1109"/>
        <v>0</v>
      </c>
      <c r="X486" s="5">
        <f t="shared" si="1110"/>
        <v>0</v>
      </c>
      <c r="Y486" s="5">
        <f t="shared" si="1111"/>
        <v>0</v>
      </c>
      <c r="Z486" s="5">
        <f t="shared" si="1112"/>
        <v>0</v>
      </c>
      <c r="AA486" s="5">
        <f t="shared" si="1113"/>
        <v>0</v>
      </c>
      <c r="AB486" s="5">
        <f t="shared" si="1114"/>
        <v>0</v>
      </c>
      <c r="AC486" s="5">
        <f t="shared" si="1115"/>
        <v>0</v>
      </c>
      <c r="AD486" s="5">
        <f t="shared" si="1116"/>
        <v>0</v>
      </c>
      <c r="AE486" s="5">
        <f t="shared" si="1117"/>
        <v>-14.599999999999881</v>
      </c>
      <c r="AF486" s="5">
        <f t="shared" si="1118"/>
        <v>0</v>
      </c>
      <c r="AG486" s="5">
        <f t="shared" si="1119"/>
        <v>0</v>
      </c>
      <c r="AH486" s="5">
        <f t="shared" si="1120"/>
        <v>0</v>
      </c>
      <c r="AI486" s="5">
        <f t="shared" si="1121"/>
        <v>0</v>
      </c>
      <c r="AJ486" s="5">
        <f t="shared" si="1122"/>
        <v>0</v>
      </c>
      <c r="AK486" s="5">
        <f t="shared" si="1123"/>
        <v>0</v>
      </c>
      <c r="AL486" s="5">
        <f t="shared" si="1124"/>
        <v>0</v>
      </c>
      <c r="AM486" s="5">
        <f t="shared" si="1125"/>
        <v>0</v>
      </c>
      <c r="AN486" s="5">
        <f t="shared" si="1126"/>
        <v>0</v>
      </c>
      <c r="AO486" s="5">
        <f t="shared" si="1127"/>
        <v>62.759999999998669</v>
      </c>
      <c r="AP486" s="5">
        <f t="shared" si="1128"/>
        <v>0</v>
      </c>
      <c r="AQ486" s="5">
        <f t="shared" si="1129"/>
        <v>0</v>
      </c>
      <c r="AR486" s="5">
        <f t="shared" si="1130"/>
        <v>40</v>
      </c>
      <c r="AS486" s="5">
        <f t="shared" si="1131"/>
        <v>-11.400000000000119</v>
      </c>
      <c r="AT486" s="5">
        <f t="shared" si="1132"/>
        <v>0</v>
      </c>
      <c r="AU486" s="5">
        <f t="shared" si="1133"/>
        <v>0</v>
      </c>
      <c r="AW486" s="5">
        <f t="shared" si="1134"/>
        <v>0</v>
      </c>
      <c r="AX486" s="5">
        <f t="shared" si="956"/>
        <v>0</v>
      </c>
      <c r="AY486" s="5">
        <f t="shared" si="957"/>
        <v>0</v>
      </c>
      <c r="AZ486" s="5">
        <f t="shared" si="958"/>
        <v>0</v>
      </c>
      <c r="BA486" s="5">
        <f t="shared" si="959"/>
        <v>0</v>
      </c>
      <c r="BB486" s="5">
        <f t="shared" si="960"/>
        <v>0</v>
      </c>
      <c r="BC486" s="5">
        <f t="shared" si="961"/>
        <v>0</v>
      </c>
      <c r="BD486" s="5">
        <f t="shared" si="962"/>
        <v>0</v>
      </c>
      <c r="BE486" s="5">
        <f t="shared" si="963"/>
        <v>0</v>
      </c>
      <c r="BF486" s="5">
        <f t="shared" si="964"/>
        <v>0</v>
      </c>
      <c r="BG486" s="5">
        <f t="shared" si="965"/>
        <v>0</v>
      </c>
      <c r="BH486" s="5">
        <f t="shared" si="966"/>
        <v>0</v>
      </c>
      <c r="BI486" s="5">
        <f t="shared" si="967"/>
        <v>0</v>
      </c>
      <c r="BJ486" s="5">
        <f t="shared" si="968"/>
        <v>0</v>
      </c>
      <c r="BK486" s="5">
        <f t="shared" si="969"/>
        <v>0</v>
      </c>
      <c r="BL486" s="5">
        <f t="shared" si="970"/>
        <v>0</v>
      </c>
      <c r="BM486" s="5">
        <f t="shared" si="971"/>
        <v>0</v>
      </c>
      <c r="BN486" s="5">
        <f t="shared" si="972"/>
        <v>0</v>
      </c>
      <c r="BO486" s="5">
        <f t="shared" si="973"/>
        <v>0</v>
      </c>
      <c r="BP486" s="5">
        <f t="shared" si="974"/>
        <v>0</v>
      </c>
      <c r="BQ486" s="5">
        <f t="shared" si="975"/>
        <v>0</v>
      </c>
      <c r="BR486" s="5">
        <f t="shared" si="976"/>
        <v>0</v>
      </c>
      <c r="BS486" s="5">
        <f t="shared" si="977"/>
        <v>0</v>
      </c>
      <c r="BT486" s="5">
        <f t="shared" si="978"/>
        <v>0</v>
      </c>
      <c r="BU486" s="5">
        <f t="shared" si="979"/>
        <v>0</v>
      </c>
      <c r="BV486" s="5">
        <f t="shared" si="980"/>
        <v>0</v>
      </c>
      <c r="BW486" s="5">
        <f t="shared" si="981"/>
        <v>0</v>
      </c>
      <c r="BX486" s="5">
        <f t="shared" si="982"/>
        <v>0</v>
      </c>
      <c r="BY486" s="5">
        <f t="shared" si="983"/>
        <v>0</v>
      </c>
      <c r="BZ486" s="5">
        <f t="shared" si="984"/>
        <v>1</v>
      </c>
      <c r="CA486" s="5">
        <f t="shared" si="985"/>
        <v>0</v>
      </c>
      <c r="CB486" s="5">
        <f t="shared" si="986"/>
        <v>0</v>
      </c>
      <c r="CC486" s="5">
        <f t="shared" si="987"/>
        <v>2</v>
      </c>
      <c r="CD486" s="5">
        <f t="shared" si="988"/>
        <v>0</v>
      </c>
      <c r="CE486" s="5">
        <f t="shared" si="989"/>
        <v>0</v>
      </c>
      <c r="CF486" s="5">
        <f t="shared" si="990"/>
        <v>0</v>
      </c>
      <c r="CH486" s="5">
        <f t="shared" si="1135"/>
        <v>0</v>
      </c>
      <c r="CI486" s="5">
        <f t="shared" si="991"/>
        <v>0</v>
      </c>
      <c r="CJ486" s="5">
        <f t="shared" si="992"/>
        <v>0</v>
      </c>
      <c r="CK486" s="5">
        <f t="shared" si="993"/>
        <v>0</v>
      </c>
      <c r="CL486" s="5">
        <f t="shared" si="994"/>
        <v>0</v>
      </c>
      <c r="CM486" s="5">
        <f t="shared" si="995"/>
        <v>0</v>
      </c>
      <c r="CN486" s="5">
        <f t="shared" si="996"/>
        <v>0</v>
      </c>
      <c r="CO486" s="5">
        <f t="shared" si="997"/>
        <v>0</v>
      </c>
      <c r="CP486" s="5">
        <f t="shared" si="998"/>
        <v>0</v>
      </c>
      <c r="CQ486" s="5">
        <f t="shared" si="999"/>
        <v>0</v>
      </c>
      <c r="CR486" s="5">
        <f t="shared" si="1000"/>
        <v>0</v>
      </c>
      <c r="CS486" s="5">
        <f t="shared" si="1001"/>
        <v>0</v>
      </c>
      <c r="CT486" s="5">
        <f t="shared" si="1002"/>
        <v>0</v>
      </c>
      <c r="CU486" s="5">
        <f t="shared" si="1003"/>
        <v>0</v>
      </c>
      <c r="CV486" s="5">
        <f t="shared" si="1004"/>
        <v>0</v>
      </c>
      <c r="CW486" s="5">
        <f t="shared" si="1005"/>
        <v>0</v>
      </c>
      <c r="CX486" s="5">
        <f t="shared" si="1006"/>
        <v>0</v>
      </c>
      <c r="CY486" s="5">
        <f t="shared" si="1007"/>
        <v>0</v>
      </c>
      <c r="CZ486" s="5">
        <f t="shared" si="1008"/>
        <v>0</v>
      </c>
      <c r="DA486" s="5">
        <f t="shared" si="1009"/>
        <v>0</v>
      </c>
      <c r="DB486" s="5">
        <f t="shared" si="1010"/>
        <v>0</v>
      </c>
      <c r="DC486" s="5">
        <f t="shared" si="1011"/>
        <v>0</v>
      </c>
      <c r="DD486" s="5">
        <f t="shared" si="1012"/>
        <v>0</v>
      </c>
      <c r="DE486" s="5">
        <f t="shared" si="1013"/>
        <v>0</v>
      </c>
      <c r="DF486" s="5">
        <f t="shared" si="1014"/>
        <v>0</v>
      </c>
      <c r="DG486" s="5">
        <f t="shared" si="1015"/>
        <v>0</v>
      </c>
      <c r="DH486" s="5">
        <f t="shared" si="1016"/>
        <v>0</v>
      </c>
      <c r="DI486" s="5">
        <f t="shared" si="1017"/>
        <v>0</v>
      </c>
      <c r="DJ486" s="5">
        <f t="shared" si="1018"/>
        <v>0</v>
      </c>
      <c r="DK486" s="5">
        <f t="shared" si="1019"/>
        <v>0</v>
      </c>
      <c r="DL486" s="5">
        <f t="shared" si="1020"/>
        <v>0</v>
      </c>
      <c r="DM486" s="5">
        <f t="shared" si="1021"/>
        <v>0</v>
      </c>
      <c r="DN486" s="5">
        <f t="shared" si="1022"/>
        <v>0</v>
      </c>
      <c r="DO486" s="5">
        <f t="shared" si="1023"/>
        <v>0</v>
      </c>
      <c r="DP486" s="5">
        <f t="shared" si="1024"/>
        <v>0</v>
      </c>
      <c r="DQ486" s="5">
        <f t="shared" si="1025"/>
        <v>0</v>
      </c>
      <c r="DS486" s="5">
        <f t="shared" si="1136"/>
        <v>2</v>
      </c>
      <c r="DT486" s="5">
        <f t="shared" si="1026"/>
        <v>0</v>
      </c>
      <c r="DU486" s="5">
        <f t="shared" si="1027"/>
        <v>0</v>
      </c>
      <c r="DV486" s="5">
        <f t="shared" si="1028"/>
        <v>0</v>
      </c>
      <c r="DW486" s="5">
        <f t="shared" si="1029"/>
        <v>0</v>
      </c>
      <c r="DX486" s="5">
        <f t="shared" si="1030"/>
        <v>0</v>
      </c>
      <c r="DY486" s="5">
        <f t="shared" si="1031"/>
        <v>0</v>
      </c>
      <c r="DZ486" s="5">
        <f t="shared" si="1032"/>
        <v>0</v>
      </c>
      <c r="EA486" s="5">
        <f t="shared" si="1033"/>
        <v>0</v>
      </c>
      <c r="EB486" s="5">
        <f t="shared" si="1034"/>
        <v>1</v>
      </c>
      <c r="EC486" s="5">
        <f t="shared" si="1035"/>
        <v>0</v>
      </c>
      <c r="ED486" s="5">
        <f t="shared" si="1036"/>
        <v>0</v>
      </c>
      <c r="EE486" s="5">
        <f t="shared" si="1037"/>
        <v>0</v>
      </c>
      <c r="EF486" s="5">
        <f t="shared" si="1038"/>
        <v>0</v>
      </c>
      <c r="EG486" s="5">
        <f t="shared" si="1039"/>
        <v>0</v>
      </c>
      <c r="EH486" s="5">
        <f t="shared" si="1040"/>
        <v>0</v>
      </c>
      <c r="EI486" s="5">
        <f t="shared" si="1041"/>
        <v>0</v>
      </c>
      <c r="EJ486" s="5">
        <f t="shared" si="1042"/>
        <v>0</v>
      </c>
      <c r="EK486" s="5">
        <f t="shared" si="1043"/>
        <v>0</v>
      </c>
      <c r="EL486" s="5">
        <f t="shared" si="1044"/>
        <v>3</v>
      </c>
      <c r="EM486" s="5">
        <f t="shared" si="1045"/>
        <v>0</v>
      </c>
      <c r="EN486" s="5">
        <f t="shared" si="1046"/>
        <v>0</v>
      </c>
      <c r="EO486" s="5">
        <f t="shared" si="1047"/>
        <v>0</v>
      </c>
      <c r="EP486" s="5">
        <f t="shared" si="1048"/>
        <v>0</v>
      </c>
      <c r="EQ486" s="5">
        <f t="shared" si="1049"/>
        <v>0</v>
      </c>
      <c r="ER486" s="5">
        <f t="shared" si="1050"/>
        <v>0</v>
      </c>
      <c r="ES486" s="5">
        <f t="shared" si="1051"/>
        <v>0</v>
      </c>
      <c r="ET486" s="5">
        <f t="shared" si="1052"/>
        <v>0</v>
      </c>
      <c r="EU486" s="5">
        <f t="shared" si="1053"/>
        <v>0</v>
      </c>
      <c r="EV486" s="5">
        <f t="shared" si="1054"/>
        <v>0</v>
      </c>
      <c r="EW486" s="5">
        <f t="shared" si="1055"/>
        <v>0</v>
      </c>
      <c r="EX486" s="5">
        <f t="shared" si="1056"/>
        <v>0</v>
      </c>
      <c r="EY486" s="5">
        <f t="shared" si="1057"/>
        <v>0</v>
      </c>
      <c r="EZ486" s="5">
        <f t="shared" si="1058"/>
        <v>4</v>
      </c>
      <c r="FA486" s="5">
        <f t="shared" si="1059"/>
        <v>0</v>
      </c>
      <c r="FB486" s="5">
        <f t="shared" si="1060"/>
        <v>0</v>
      </c>
      <c r="FD486" s="5">
        <f t="shared" si="1137"/>
        <v>0</v>
      </c>
      <c r="FE486" s="5">
        <f t="shared" si="1061"/>
        <v>0</v>
      </c>
      <c r="FF486" s="5">
        <f t="shared" si="1062"/>
        <v>0</v>
      </c>
      <c r="FG486" s="5">
        <f t="shared" si="1063"/>
        <v>0</v>
      </c>
      <c r="FH486" s="5">
        <f t="shared" si="1064"/>
        <v>0</v>
      </c>
      <c r="FI486" s="5">
        <f t="shared" si="1065"/>
        <v>0</v>
      </c>
      <c r="FJ486" s="5">
        <f t="shared" si="1066"/>
        <v>0</v>
      </c>
      <c r="FK486" s="5">
        <f t="shared" si="1067"/>
        <v>0</v>
      </c>
      <c r="FL486" s="5">
        <f t="shared" si="1068"/>
        <v>0</v>
      </c>
      <c r="FM486" s="5">
        <f t="shared" si="1069"/>
        <v>0</v>
      </c>
      <c r="FN486" s="5">
        <f t="shared" si="1070"/>
        <v>0</v>
      </c>
      <c r="FO486" s="5">
        <f t="shared" si="1071"/>
        <v>0</v>
      </c>
      <c r="FP486" s="5">
        <f t="shared" si="1072"/>
        <v>0</v>
      </c>
      <c r="FQ486" s="5">
        <f t="shared" si="1073"/>
        <v>0</v>
      </c>
      <c r="FR486" s="5">
        <f t="shared" si="1074"/>
        <v>0</v>
      </c>
      <c r="FS486" s="5">
        <f t="shared" si="1075"/>
        <v>0</v>
      </c>
      <c r="FT486" s="5">
        <f t="shared" si="1076"/>
        <v>0</v>
      </c>
      <c r="FU486" s="5">
        <f t="shared" si="1077"/>
        <v>0</v>
      </c>
      <c r="FV486" s="5">
        <f t="shared" si="1078"/>
        <v>0</v>
      </c>
      <c r="FW486" s="5">
        <f t="shared" si="1079"/>
        <v>0</v>
      </c>
      <c r="FX486" s="5">
        <f t="shared" si="1080"/>
        <v>0</v>
      </c>
      <c r="FY486" s="5">
        <f t="shared" si="1081"/>
        <v>0</v>
      </c>
      <c r="FZ486" s="5">
        <f t="shared" si="1082"/>
        <v>0</v>
      </c>
      <c r="GA486" s="5">
        <f t="shared" si="1083"/>
        <v>0</v>
      </c>
      <c r="GB486" s="5">
        <f t="shared" si="1084"/>
        <v>0</v>
      </c>
      <c r="GC486" s="5">
        <f t="shared" si="1085"/>
        <v>0</v>
      </c>
      <c r="GD486" s="5">
        <f t="shared" si="1086"/>
        <v>0</v>
      </c>
      <c r="GE486" s="5">
        <f t="shared" si="1087"/>
        <v>0</v>
      </c>
      <c r="GF486" s="5">
        <f t="shared" si="1088"/>
        <v>0</v>
      </c>
      <c r="GG486" s="5">
        <f t="shared" si="1089"/>
        <v>0</v>
      </c>
      <c r="GH486" s="5">
        <f t="shared" si="1090"/>
        <v>0</v>
      </c>
      <c r="GI486" s="5">
        <f t="shared" si="1091"/>
        <v>0</v>
      </c>
      <c r="GJ486" s="5">
        <f t="shared" si="1092"/>
        <v>0</v>
      </c>
      <c r="GK486" s="5">
        <f t="shared" si="1093"/>
        <v>0</v>
      </c>
      <c r="GL486" s="5">
        <f t="shared" si="1094"/>
        <v>0</v>
      </c>
      <c r="GM486" s="5">
        <f t="shared" si="1095"/>
        <v>0</v>
      </c>
      <c r="GO486" s="23">
        <f t="shared" si="1096"/>
        <v>0</v>
      </c>
      <c r="GP486" s="23">
        <f t="shared" si="1097"/>
        <v>0</v>
      </c>
      <c r="GQ486" s="5">
        <f>+IF(GO486&gt;0, IF(COUNTIF(GO$149:GO486,GO486)&lt;=1,TRUE,FALSE),0)*$C$59*-1</f>
        <v>0</v>
      </c>
      <c r="GR486" s="5">
        <f>+IF(GP486&gt;0, IF(COUNTIF(GP$149:GP486,GP486)&lt;=1,TRUE,FALSE),0)*$C$59*-1</f>
        <v>0</v>
      </c>
    </row>
    <row r="487" spans="1:200" s="5" customFormat="1" hidden="1" outlineLevel="1" x14ac:dyDescent="0.2">
      <c r="A487" s="6"/>
      <c r="F487" s="35">
        <f t="shared" si="1098"/>
        <v>11.469999999961786</v>
      </c>
      <c r="G487" s="20">
        <f t="shared" si="952"/>
        <v>0</v>
      </c>
      <c r="H487" s="20">
        <f t="shared" si="953"/>
        <v>0</v>
      </c>
      <c r="I487" s="37">
        <f t="shared" si="954"/>
        <v>0</v>
      </c>
      <c r="J487" s="33">
        <f t="shared" si="955"/>
        <v>11.469999999961786</v>
      </c>
      <c r="L487" s="5">
        <f t="shared" si="1138"/>
        <v>-33.83000000000402</v>
      </c>
      <c r="M487" s="5">
        <f t="shared" si="1099"/>
        <v>0</v>
      </c>
      <c r="N487" s="5">
        <f t="shared" si="1100"/>
        <v>0</v>
      </c>
      <c r="O487" s="5">
        <f t="shared" si="1101"/>
        <v>0</v>
      </c>
      <c r="P487" s="5">
        <f t="shared" si="1102"/>
        <v>0</v>
      </c>
      <c r="Q487" s="5">
        <f t="shared" si="1103"/>
        <v>0</v>
      </c>
      <c r="R487" s="5">
        <f t="shared" si="1104"/>
        <v>0</v>
      </c>
      <c r="S487" s="5">
        <f t="shared" si="1105"/>
        <v>0</v>
      </c>
      <c r="T487" s="5">
        <f t="shared" si="1106"/>
        <v>0</v>
      </c>
      <c r="U487" s="5">
        <f t="shared" si="1107"/>
        <v>-54.400000000000531</v>
      </c>
      <c r="V487" s="5">
        <f t="shared" si="1108"/>
        <v>0</v>
      </c>
      <c r="W487" s="5">
        <f t="shared" si="1109"/>
        <v>0</v>
      </c>
      <c r="X487" s="5">
        <f t="shared" si="1110"/>
        <v>0</v>
      </c>
      <c r="Y487" s="5">
        <f t="shared" si="1111"/>
        <v>0</v>
      </c>
      <c r="Z487" s="5">
        <f t="shared" si="1112"/>
        <v>0</v>
      </c>
      <c r="AA487" s="5">
        <f t="shared" si="1113"/>
        <v>0</v>
      </c>
      <c r="AB487" s="5">
        <f t="shared" si="1114"/>
        <v>0</v>
      </c>
      <c r="AC487" s="5">
        <f t="shared" si="1115"/>
        <v>0</v>
      </c>
      <c r="AD487" s="5">
        <f t="shared" si="1116"/>
        <v>0</v>
      </c>
      <c r="AE487" s="5">
        <f t="shared" si="1117"/>
        <v>-14.599999999999881</v>
      </c>
      <c r="AF487" s="5">
        <f t="shared" si="1118"/>
        <v>0</v>
      </c>
      <c r="AG487" s="5">
        <f t="shared" si="1119"/>
        <v>0</v>
      </c>
      <c r="AH487" s="5">
        <f t="shared" si="1120"/>
        <v>0</v>
      </c>
      <c r="AI487" s="5">
        <f t="shared" si="1121"/>
        <v>0</v>
      </c>
      <c r="AJ487" s="5">
        <f t="shared" si="1122"/>
        <v>0</v>
      </c>
      <c r="AK487" s="5">
        <f t="shared" si="1123"/>
        <v>0</v>
      </c>
      <c r="AL487" s="5">
        <f t="shared" si="1124"/>
        <v>0</v>
      </c>
      <c r="AM487" s="5">
        <f t="shared" si="1125"/>
        <v>0</v>
      </c>
      <c r="AN487" s="5">
        <f t="shared" si="1126"/>
        <v>0</v>
      </c>
      <c r="AO487" s="5">
        <f t="shared" si="1127"/>
        <v>62.759999999998669</v>
      </c>
      <c r="AP487" s="5">
        <f t="shared" si="1128"/>
        <v>0</v>
      </c>
      <c r="AQ487" s="5">
        <f t="shared" si="1129"/>
        <v>0</v>
      </c>
      <c r="AR487" s="5">
        <f t="shared" si="1130"/>
        <v>40</v>
      </c>
      <c r="AS487" s="5">
        <f t="shared" si="1131"/>
        <v>-11.400000000000119</v>
      </c>
      <c r="AT487" s="5">
        <f t="shared" si="1132"/>
        <v>0</v>
      </c>
      <c r="AU487" s="5">
        <f t="shared" si="1133"/>
        <v>0</v>
      </c>
      <c r="AW487" s="5">
        <f t="shared" si="1134"/>
        <v>0</v>
      </c>
      <c r="AX487" s="5">
        <f t="shared" si="956"/>
        <v>0</v>
      </c>
      <c r="AY487" s="5">
        <f t="shared" si="957"/>
        <v>0</v>
      </c>
      <c r="AZ487" s="5">
        <f t="shared" si="958"/>
        <v>0</v>
      </c>
      <c r="BA487" s="5">
        <f t="shared" si="959"/>
        <v>0</v>
      </c>
      <c r="BB487" s="5">
        <f t="shared" si="960"/>
        <v>0</v>
      </c>
      <c r="BC487" s="5">
        <f t="shared" si="961"/>
        <v>0</v>
      </c>
      <c r="BD487" s="5">
        <f t="shared" si="962"/>
        <v>0</v>
      </c>
      <c r="BE487" s="5">
        <f t="shared" si="963"/>
        <v>0</v>
      </c>
      <c r="BF487" s="5">
        <f t="shared" si="964"/>
        <v>0</v>
      </c>
      <c r="BG487" s="5">
        <f t="shared" si="965"/>
        <v>0</v>
      </c>
      <c r="BH487" s="5">
        <f t="shared" si="966"/>
        <v>0</v>
      </c>
      <c r="BI487" s="5">
        <f t="shared" si="967"/>
        <v>0</v>
      </c>
      <c r="BJ487" s="5">
        <f t="shared" si="968"/>
        <v>0</v>
      </c>
      <c r="BK487" s="5">
        <f t="shared" si="969"/>
        <v>0</v>
      </c>
      <c r="BL487" s="5">
        <f t="shared" si="970"/>
        <v>0</v>
      </c>
      <c r="BM487" s="5">
        <f t="shared" si="971"/>
        <v>0</v>
      </c>
      <c r="BN487" s="5">
        <f t="shared" si="972"/>
        <v>0</v>
      </c>
      <c r="BO487" s="5">
        <f t="shared" si="973"/>
        <v>0</v>
      </c>
      <c r="BP487" s="5">
        <f t="shared" si="974"/>
        <v>0</v>
      </c>
      <c r="BQ487" s="5">
        <f t="shared" si="975"/>
        <v>0</v>
      </c>
      <c r="BR487" s="5">
        <f t="shared" si="976"/>
        <v>0</v>
      </c>
      <c r="BS487" s="5">
        <f t="shared" si="977"/>
        <v>0</v>
      </c>
      <c r="BT487" s="5">
        <f t="shared" si="978"/>
        <v>0</v>
      </c>
      <c r="BU487" s="5">
        <f t="shared" si="979"/>
        <v>0</v>
      </c>
      <c r="BV487" s="5">
        <f t="shared" si="980"/>
        <v>0</v>
      </c>
      <c r="BW487" s="5">
        <f t="shared" si="981"/>
        <v>0</v>
      </c>
      <c r="BX487" s="5">
        <f t="shared" si="982"/>
        <v>0</v>
      </c>
      <c r="BY487" s="5">
        <f t="shared" si="983"/>
        <v>0</v>
      </c>
      <c r="BZ487" s="5">
        <f t="shared" si="984"/>
        <v>1</v>
      </c>
      <c r="CA487" s="5">
        <f t="shared" si="985"/>
        <v>0</v>
      </c>
      <c r="CB487" s="5">
        <f t="shared" si="986"/>
        <v>0</v>
      </c>
      <c r="CC487" s="5">
        <f t="shared" si="987"/>
        <v>2</v>
      </c>
      <c r="CD487" s="5">
        <f t="shared" si="988"/>
        <v>0</v>
      </c>
      <c r="CE487" s="5">
        <f t="shared" si="989"/>
        <v>0</v>
      </c>
      <c r="CF487" s="5">
        <f t="shared" si="990"/>
        <v>0</v>
      </c>
      <c r="CH487" s="5">
        <f t="shared" si="1135"/>
        <v>0</v>
      </c>
      <c r="CI487" s="5">
        <f t="shared" si="991"/>
        <v>0</v>
      </c>
      <c r="CJ487" s="5">
        <f t="shared" si="992"/>
        <v>0</v>
      </c>
      <c r="CK487" s="5">
        <f t="shared" si="993"/>
        <v>0</v>
      </c>
      <c r="CL487" s="5">
        <f t="shared" si="994"/>
        <v>0</v>
      </c>
      <c r="CM487" s="5">
        <f t="shared" si="995"/>
        <v>0</v>
      </c>
      <c r="CN487" s="5">
        <f t="shared" si="996"/>
        <v>0</v>
      </c>
      <c r="CO487" s="5">
        <f t="shared" si="997"/>
        <v>0</v>
      </c>
      <c r="CP487" s="5">
        <f t="shared" si="998"/>
        <v>0</v>
      </c>
      <c r="CQ487" s="5">
        <f t="shared" si="999"/>
        <v>0</v>
      </c>
      <c r="CR487" s="5">
        <f t="shared" si="1000"/>
        <v>0</v>
      </c>
      <c r="CS487" s="5">
        <f t="shared" si="1001"/>
        <v>0</v>
      </c>
      <c r="CT487" s="5">
        <f t="shared" si="1002"/>
        <v>0</v>
      </c>
      <c r="CU487" s="5">
        <f t="shared" si="1003"/>
        <v>0</v>
      </c>
      <c r="CV487" s="5">
        <f t="shared" si="1004"/>
        <v>0</v>
      </c>
      <c r="CW487" s="5">
        <f t="shared" si="1005"/>
        <v>0</v>
      </c>
      <c r="CX487" s="5">
        <f t="shared" si="1006"/>
        <v>0</v>
      </c>
      <c r="CY487" s="5">
        <f t="shared" si="1007"/>
        <v>0</v>
      </c>
      <c r="CZ487" s="5">
        <f t="shared" si="1008"/>
        <v>0</v>
      </c>
      <c r="DA487" s="5">
        <f t="shared" si="1009"/>
        <v>0</v>
      </c>
      <c r="DB487" s="5">
        <f t="shared" si="1010"/>
        <v>0</v>
      </c>
      <c r="DC487" s="5">
        <f t="shared" si="1011"/>
        <v>0</v>
      </c>
      <c r="DD487" s="5">
        <f t="shared" si="1012"/>
        <v>0</v>
      </c>
      <c r="DE487" s="5">
        <f t="shared" si="1013"/>
        <v>0</v>
      </c>
      <c r="DF487" s="5">
        <f t="shared" si="1014"/>
        <v>0</v>
      </c>
      <c r="DG487" s="5">
        <f t="shared" si="1015"/>
        <v>0</v>
      </c>
      <c r="DH487" s="5">
        <f t="shared" si="1016"/>
        <v>0</v>
      </c>
      <c r="DI487" s="5">
        <f t="shared" si="1017"/>
        <v>0</v>
      </c>
      <c r="DJ487" s="5">
        <f t="shared" si="1018"/>
        <v>0</v>
      </c>
      <c r="DK487" s="5">
        <f t="shared" si="1019"/>
        <v>0</v>
      </c>
      <c r="DL487" s="5">
        <f t="shared" si="1020"/>
        <v>0</v>
      </c>
      <c r="DM487" s="5">
        <f t="shared" si="1021"/>
        <v>0</v>
      </c>
      <c r="DN487" s="5">
        <f t="shared" si="1022"/>
        <v>0</v>
      </c>
      <c r="DO487" s="5">
        <f t="shared" si="1023"/>
        <v>0</v>
      </c>
      <c r="DP487" s="5">
        <f t="shared" si="1024"/>
        <v>0</v>
      </c>
      <c r="DQ487" s="5">
        <f t="shared" si="1025"/>
        <v>0</v>
      </c>
      <c r="DS487" s="5">
        <f t="shared" si="1136"/>
        <v>2</v>
      </c>
      <c r="DT487" s="5">
        <f t="shared" si="1026"/>
        <v>0</v>
      </c>
      <c r="DU487" s="5">
        <f t="shared" si="1027"/>
        <v>0</v>
      </c>
      <c r="DV487" s="5">
        <f t="shared" si="1028"/>
        <v>0</v>
      </c>
      <c r="DW487" s="5">
        <f t="shared" si="1029"/>
        <v>0</v>
      </c>
      <c r="DX487" s="5">
        <f t="shared" si="1030"/>
        <v>0</v>
      </c>
      <c r="DY487" s="5">
        <f t="shared" si="1031"/>
        <v>0</v>
      </c>
      <c r="DZ487" s="5">
        <f t="shared" si="1032"/>
        <v>0</v>
      </c>
      <c r="EA487" s="5">
        <f t="shared" si="1033"/>
        <v>0</v>
      </c>
      <c r="EB487" s="5">
        <f t="shared" si="1034"/>
        <v>1</v>
      </c>
      <c r="EC487" s="5">
        <f t="shared" si="1035"/>
        <v>0</v>
      </c>
      <c r="ED487" s="5">
        <f t="shared" si="1036"/>
        <v>0</v>
      </c>
      <c r="EE487" s="5">
        <f t="shared" si="1037"/>
        <v>0</v>
      </c>
      <c r="EF487" s="5">
        <f t="shared" si="1038"/>
        <v>0</v>
      </c>
      <c r="EG487" s="5">
        <f t="shared" si="1039"/>
        <v>0</v>
      </c>
      <c r="EH487" s="5">
        <f t="shared" si="1040"/>
        <v>0</v>
      </c>
      <c r="EI487" s="5">
        <f t="shared" si="1041"/>
        <v>0</v>
      </c>
      <c r="EJ487" s="5">
        <f t="shared" si="1042"/>
        <v>0</v>
      </c>
      <c r="EK487" s="5">
        <f t="shared" si="1043"/>
        <v>0</v>
      </c>
      <c r="EL487" s="5">
        <f t="shared" si="1044"/>
        <v>3</v>
      </c>
      <c r="EM487" s="5">
        <f t="shared" si="1045"/>
        <v>0</v>
      </c>
      <c r="EN487" s="5">
        <f t="shared" si="1046"/>
        <v>0</v>
      </c>
      <c r="EO487" s="5">
        <f t="shared" si="1047"/>
        <v>0</v>
      </c>
      <c r="EP487" s="5">
        <f t="shared" si="1048"/>
        <v>0</v>
      </c>
      <c r="EQ487" s="5">
        <f t="shared" si="1049"/>
        <v>0</v>
      </c>
      <c r="ER487" s="5">
        <f t="shared" si="1050"/>
        <v>0</v>
      </c>
      <c r="ES487" s="5">
        <f t="shared" si="1051"/>
        <v>0</v>
      </c>
      <c r="ET487" s="5">
        <f t="shared" si="1052"/>
        <v>0</v>
      </c>
      <c r="EU487" s="5">
        <f t="shared" si="1053"/>
        <v>0</v>
      </c>
      <c r="EV487" s="5">
        <f t="shared" si="1054"/>
        <v>0</v>
      </c>
      <c r="EW487" s="5">
        <f t="shared" si="1055"/>
        <v>0</v>
      </c>
      <c r="EX487" s="5">
        <f t="shared" si="1056"/>
        <v>0</v>
      </c>
      <c r="EY487" s="5">
        <f t="shared" si="1057"/>
        <v>0</v>
      </c>
      <c r="EZ487" s="5">
        <f t="shared" si="1058"/>
        <v>4</v>
      </c>
      <c r="FA487" s="5">
        <f t="shared" si="1059"/>
        <v>0</v>
      </c>
      <c r="FB487" s="5">
        <f t="shared" si="1060"/>
        <v>0</v>
      </c>
      <c r="FD487" s="5">
        <f t="shared" si="1137"/>
        <v>0</v>
      </c>
      <c r="FE487" s="5">
        <f t="shared" si="1061"/>
        <v>0</v>
      </c>
      <c r="FF487" s="5">
        <f t="shared" si="1062"/>
        <v>0</v>
      </c>
      <c r="FG487" s="5">
        <f t="shared" si="1063"/>
        <v>0</v>
      </c>
      <c r="FH487" s="5">
        <f t="shared" si="1064"/>
        <v>0</v>
      </c>
      <c r="FI487" s="5">
        <f t="shared" si="1065"/>
        <v>0</v>
      </c>
      <c r="FJ487" s="5">
        <f t="shared" si="1066"/>
        <v>0</v>
      </c>
      <c r="FK487" s="5">
        <f t="shared" si="1067"/>
        <v>0</v>
      </c>
      <c r="FL487" s="5">
        <f t="shared" si="1068"/>
        <v>0</v>
      </c>
      <c r="FM487" s="5">
        <f t="shared" si="1069"/>
        <v>0</v>
      </c>
      <c r="FN487" s="5">
        <f t="shared" si="1070"/>
        <v>0</v>
      </c>
      <c r="FO487" s="5">
        <f t="shared" si="1071"/>
        <v>0</v>
      </c>
      <c r="FP487" s="5">
        <f t="shared" si="1072"/>
        <v>0</v>
      </c>
      <c r="FQ487" s="5">
        <f t="shared" si="1073"/>
        <v>0</v>
      </c>
      <c r="FR487" s="5">
        <f t="shared" si="1074"/>
        <v>0</v>
      </c>
      <c r="FS487" s="5">
        <f t="shared" si="1075"/>
        <v>0</v>
      </c>
      <c r="FT487" s="5">
        <f t="shared" si="1076"/>
        <v>0</v>
      </c>
      <c r="FU487" s="5">
        <f t="shared" si="1077"/>
        <v>0</v>
      </c>
      <c r="FV487" s="5">
        <f t="shared" si="1078"/>
        <v>0</v>
      </c>
      <c r="FW487" s="5">
        <f t="shared" si="1079"/>
        <v>0</v>
      </c>
      <c r="FX487" s="5">
        <f t="shared" si="1080"/>
        <v>0</v>
      </c>
      <c r="FY487" s="5">
        <f t="shared" si="1081"/>
        <v>0</v>
      </c>
      <c r="FZ487" s="5">
        <f t="shared" si="1082"/>
        <v>0</v>
      </c>
      <c r="GA487" s="5">
        <f t="shared" si="1083"/>
        <v>0</v>
      </c>
      <c r="GB487" s="5">
        <f t="shared" si="1084"/>
        <v>0</v>
      </c>
      <c r="GC487" s="5">
        <f t="shared" si="1085"/>
        <v>0</v>
      </c>
      <c r="GD487" s="5">
        <f t="shared" si="1086"/>
        <v>0</v>
      </c>
      <c r="GE487" s="5">
        <f t="shared" si="1087"/>
        <v>0</v>
      </c>
      <c r="GF487" s="5">
        <f t="shared" si="1088"/>
        <v>0</v>
      </c>
      <c r="GG487" s="5">
        <f t="shared" si="1089"/>
        <v>0</v>
      </c>
      <c r="GH487" s="5">
        <f t="shared" si="1090"/>
        <v>0</v>
      </c>
      <c r="GI487" s="5">
        <f t="shared" si="1091"/>
        <v>0</v>
      </c>
      <c r="GJ487" s="5">
        <f t="shared" si="1092"/>
        <v>0</v>
      </c>
      <c r="GK487" s="5">
        <f t="shared" si="1093"/>
        <v>0</v>
      </c>
      <c r="GL487" s="5">
        <f t="shared" si="1094"/>
        <v>0</v>
      </c>
      <c r="GM487" s="5">
        <f t="shared" si="1095"/>
        <v>0</v>
      </c>
      <c r="GO487" s="23">
        <f t="shared" si="1096"/>
        <v>0</v>
      </c>
      <c r="GP487" s="23">
        <f t="shared" si="1097"/>
        <v>0</v>
      </c>
      <c r="GQ487" s="5">
        <f>+IF(GO487&gt;0, IF(COUNTIF(GO$149:GO487,GO487)&lt;=1,TRUE,FALSE),0)*$C$59*-1</f>
        <v>0</v>
      </c>
      <c r="GR487" s="5">
        <f>+IF(GP487&gt;0, IF(COUNTIF(GP$149:GP487,GP487)&lt;=1,TRUE,FALSE),0)*$C$59*-1</f>
        <v>0</v>
      </c>
    </row>
    <row r="488" spans="1:200" s="5" customFormat="1" hidden="1" outlineLevel="1" x14ac:dyDescent="0.2">
      <c r="A488" s="6"/>
      <c r="F488" s="35">
        <f t="shared" si="1098"/>
        <v>11.469999999961786</v>
      </c>
      <c r="G488" s="20">
        <f t="shared" si="952"/>
        <v>0</v>
      </c>
      <c r="H488" s="20">
        <f t="shared" si="953"/>
        <v>0</v>
      </c>
      <c r="I488" s="37">
        <f t="shared" si="954"/>
        <v>0</v>
      </c>
      <c r="J488" s="33">
        <f t="shared" si="955"/>
        <v>11.469999999961786</v>
      </c>
      <c r="L488" s="5">
        <f t="shared" si="1138"/>
        <v>-33.83000000000402</v>
      </c>
      <c r="M488" s="5">
        <f t="shared" si="1099"/>
        <v>0</v>
      </c>
      <c r="N488" s="5">
        <f t="shared" si="1100"/>
        <v>0</v>
      </c>
      <c r="O488" s="5">
        <f t="shared" si="1101"/>
        <v>0</v>
      </c>
      <c r="P488" s="5">
        <f t="shared" si="1102"/>
        <v>0</v>
      </c>
      <c r="Q488" s="5">
        <f t="shared" si="1103"/>
        <v>0</v>
      </c>
      <c r="R488" s="5">
        <f t="shared" si="1104"/>
        <v>0</v>
      </c>
      <c r="S488" s="5">
        <f t="shared" si="1105"/>
        <v>0</v>
      </c>
      <c r="T488" s="5">
        <f t="shared" si="1106"/>
        <v>0</v>
      </c>
      <c r="U488" s="5">
        <f t="shared" si="1107"/>
        <v>-54.400000000000531</v>
      </c>
      <c r="V488" s="5">
        <f t="shared" si="1108"/>
        <v>0</v>
      </c>
      <c r="W488" s="5">
        <f t="shared" si="1109"/>
        <v>0</v>
      </c>
      <c r="X488" s="5">
        <f t="shared" si="1110"/>
        <v>0</v>
      </c>
      <c r="Y488" s="5">
        <f t="shared" si="1111"/>
        <v>0</v>
      </c>
      <c r="Z488" s="5">
        <f t="shared" si="1112"/>
        <v>0</v>
      </c>
      <c r="AA488" s="5">
        <f t="shared" si="1113"/>
        <v>0</v>
      </c>
      <c r="AB488" s="5">
        <f t="shared" si="1114"/>
        <v>0</v>
      </c>
      <c r="AC488" s="5">
        <f t="shared" si="1115"/>
        <v>0</v>
      </c>
      <c r="AD488" s="5">
        <f t="shared" si="1116"/>
        <v>0</v>
      </c>
      <c r="AE488" s="5">
        <f t="shared" si="1117"/>
        <v>-14.599999999999881</v>
      </c>
      <c r="AF488" s="5">
        <f t="shared" si="1118"/>
        <v>0</v>
      </c>
      <c r="AG488" s="5">
        <f t="shared" si="1119"/>
        <v>0</v>
      </c>
      <c r="AH488" s="5">
        <f t="shared" si="1120"/>
        <v>0</v>
      </c>
      <c r="AI488" s="5">
        <f t="shared" si="1121"/>
        <v>0</v>
      </c>
      <c r="AJ488" s="5">
        <f t="shared" si="1122"/>
        <v>0</v>
      </c>
      <c r="AK488" s="5">
        <f t="shared" si="1123"/>
        <v>0</v>
      </c>
      <c r="AL488" s="5">
        <f t="shared" si="1124"/>
        <v>0</v>
      </c>
      <c r="AM488" s="5">
        <f t="shared" si="1125"/>
        <v>0</v>
      </c>
      <c r="AN488" s="5">
        <f t="shared" si="1126"/>
        <v>0</v>
      </c>
      <c r="AO488" s="5">
        <f t="shared" si="1127"/>
        <v>62.759999999998669</v>
      </c>
      <c r="AP488" s="5">
        <f t="shared" si="1128"/>
        <v>0</v>
      </c>
      <c r="AQ488" s="5">
        <f t="shared" si="1129"/>
        <v>0</v>
      </c>
      <c r="AR488" s="5">
        <f t="shared" si="1130"/>
        <v>40</v>
      </c>
      <c r="AS488" s="5">
        <f t="shared" si="1131"/>
        <v>-11.400000000000119</v>
      </c>
      <c r="AT488" s="5">
        <f t="shared" si="1132"/>
        <v>0</v>
      </c>
      <c r="AU488" s="5">
        <f t="shared" si="1133"/>
        <v>0</v>
      </c>
      <c r="AW488" s="5">
        <f t="shared" si="1134"/>
        <v>0</v>
      </c>
      <c r="AX488" s="5">
        <f t="shared" si="956"/>
        <v>0</v>
      </c>
      <c r="AY488" s="5">
        <f t="shared" si="957"/>
        <v>0</v>
      </c>
      <c r="AZ488" s="5">
        <f t="shared" si="958"/>
        <v>0</v>
      </c>
      <c r="BA488" s="5">
        <f t="shared" si="959"/>
        <v>0</v>
      </c>
      <c r="BB488" s="5">
        <f t="shared" si="960"/>
        <v>0</v>
      </c>
      <c r="BC488" s="5">
        <f t="shared" si="961"/>
        <v>0</v>
      </c>
      <c r="BD488" s="5">
        <f t="shared" si="962"/>
        <v>0</v>
      </c>
      <c r="BE488" s="5">
        <f t="shared" si="963"/>
        <v>0</v>
      </c>
      <c r="BF488" s="5">
        <f t="shared" si="964"/>
        <v>0</v>
      </c>
      <c r="BG488" s="5">
        <f t="shared" si="965"/>
        <v>0</v>
      </c>
      <c r="BH488" s="5">
        <f t="shared" si="966"/>
        <v>0</v>
      </c>
      <c r="BI488" s="5">
        <f t="shared" si="967"/>
        <v>0</v>
      </c>
      <c r="BJ488" s="5">
        <f t="shared" si="968"/>
        <v>0</v>
      </c>
      <c r="BK488" s="5">
        <f t="shared" si="969"/>
        <v>0</v>
      </c>
      <c r="BL488" s="5">
        <f t="shared" si="970"/>
        <v>0</v>
      </c>
      <c r="BM488" s="5">
        <f t="shared" si="971"/>
        <v>0</v>
      </c>
      <c r="BN488" s="5">
        <f t="shared" si="972"/>
        <v>0</v>
      </c>
      <c r="BO488" s="5">
        <f t="shared" si="973"/>
        <v>0</v>
      </c>
      <c r="BP488" s="5">
        <f t="shared" si="974"/>
        <v>0</v>
      </c>
      <c r="BQ488" s="5">
        <f t="shared" si="975"/>
        <v>0</v>
      </c>
      <c r="BR488" s="5">
        <f t="shared" si="976"/>
        <v>0</v>
      </c>
      <c r="BS488" s="5">
        <f t="shared" si="977"/>
        <v>0</v>
      </c>
      <c r="BT488" s="5">
        <f t="shared" si="978"/>
        <v>0</v>
      </c>
      <c r="BU488" s="5">
        <f t="shared" si="979"/>
        <v>0</v>
      </c>
      <c r="BV488" s="5">
        <f t="shared" si="980"/>
        <v>0</v>
      </c>
      <c r="BW488" s="5">
        <f t="shared" si="981"/>
        <v>0</v>
      </c>
      <c r="BX488" s="5">
        <f t="shared" si="982"/>
        <v>0</v>
      </c>
      <c r="BY488" s="5">
        <f t="shared" si="983"/>
        <v>0</v>
      </c>
      <c r="BZ488" s="5">
        <f t="shared" si="984"/>
        <v>1</v>
      </c>
      <c r="CA488" s="5">
        <f t="shared" si="985"/>
        <v>0</v>
      </c>
      <c r="CB488" s="5">
        <f t="shared" si="986"/>
        <v>0</v>
      </c>
      <c r="CC488" s="5">
        <f t="shared" si="987"/>
        <v>2</v>
      </c>
      <c r="CD488" s="5">
        <f t="shared" si="988"/>
        <v>0</v>
      </c>
      <c r="CE488" s="5">
        <f t="shared" si="989"/>
        <v>0</v>
      </c>
      <c r="CF488" s="5">
        <f t="shared" si="990"/>
        <v>0</v>
      </c>
      <c r="CH488" s="5">
        <f t="shared" si="1135"/>
        <v>0</v>
      </c>
      <c r="CI488" s="5">
        <f t="shared" si="991"/>
        <v>0</v>
      </c>
      <c r="CJ488" s="5">
        <f t="shared" si="992"/>
        <v>0</v>
      </c>
      <c r="CK488" s="5">
        <f t="shared" si="993"/>
        <v>0</v>
      </c>
      <c r="CL488" s="5">
        <f t="shared" si="994"/>
        <v>0</v>
      </c>
      <c r="CM488" s="5">
        <f t="shared" si="995"/>
        <v>0</v>
      </c>
      <c r="CN488" s="5">
        <f t="shared" si="996"/>
        <v>0</v>
      </c>
      <c r="CO488" s="5">
        <f t="shared" si="997"/>
        <v>0</v>
      </c>
      <c r="CP488" s="5">
        <f t="shared" si="998"/>
        <v>0</v>
      </c>
      <c r="CQ488" s="5">
        <f t="shared" si="999"/>
        <v>0</v>
      </c>
      <c r="CR488" s="5">
        <f t="shared" si="1000"/>
        <v>0</v>
      </c>
      <c r="CS488" s="5">
        <f t="shared" si="1001"/>
        <v>0</v>
      </c>
      <c r="CT488" s="5">
        <f t="shared" si="1002"/>
        <v>0</v>
      </c>
      <c r="CU488" s="5">
        <f t="shared" si="1003"/>
        <v>0</v>
      </c>
      <c r="CV488" s="5">
        <f t="shared" si="1004"/>
        <v>0</v>
      </c>
      <c r="CW488" s="5">
        <f t="shared" si="1005"/>
        <v>0</v>
      </c>
      <c r="CX488" s="5">
        <f t="shared" si="1006"/>
        <v>0</v>
      </c>
      <c r="CY488" s="5">
        <f t="shared" si="1007"/>
        <v>0</v>
      </c>
      <c r="CZ488" s="5">
        <f t="shared" si="1008"/>
        <v>0</v>
      </c>
      <c r="DA488" s="5">
        <f t="shared" si="1009"/>
        <v>0</v>
      </c>
      <c r="DB488" s="5">
        <f t="shared" si="1010"/>
        <v>0</v>
      </c>
      <c r="DC488" s="5">
        <f t="shared" si="1011"/>
        <v>0</v>
      </c>
      <c r="DD488" s="5">
        <f t="shared" si="1012"/>
        <v>0</v>
      </c>
      <c r="DE488" s="5">
        <f t="shared" si="1013"/>
        <v>0</v>
      </c>
      <c r="DF488" s="5">
        <f t="shared" si="1014"/>
        <v>0</v>
      </c>
      <c r="DG488" s="5">
        <f t="shared" si="1015"/>
        <v>0</v>
      </c>
      <c r="DH488" s="5">
        <f t="shared" si="1016"/>
        <v>0</v>
      </c>
      <c r="DI488" s="5">
        <f t="shared" si="1017"/>
        <v>0</v>
      </c>
      <c r="DJ488" s="5">
        <f t="shared" si="1018"/>
        <v>0</v>
      </c>
      <c r="DK488" s="5">
        <f t="shared" si="1019"/>
        <v>0</v>
      </c>
      <c r="DL488" s="5">
        <f t="shared" si="1020"/>
        <v>0</v>
      </c>
      <c r="DM488" s="5">
        <f t="shared" si="1021"/>
        <v>0</v>
      </c>
      <c r="DN488" s="5">
        <f t="shared" si="1022"/>
        <v>0</v>
      </c>
      <c r="DO488" s="5">
        <f t="shared" si="1023"/>
        <v>0</v>
      </c>
      <c r="DP488" s="5">
        <f t="shared" si="1024"/>
        <v>0</v>
      </c>
      <c r="DQ488" s="5">
        <f t="shared" si="1025"/>
        <v>0</v>
      </c>
      <c r="DS488" s="5">
        <f t="shared" si="1136"/>
        <v>2</v>
      </c>
      <c r="DT488" s="5">
        <f t="shared" si="1026"/>
        <v>0</v>
      </c>
      <c r="DU488" s="5">
        <f t="shared" si="1027"/>
        <v>0</v>
      </c>
      <c r="DV488" s="5">
        <f t="shared" si="1028"/>
        <v>0</v>
      </c>
      <c r="DW488" s="5">
        <f t="shared" si="1029"/>
        <v>0</v>
      </c>
      <c r="DX488" s="5">
        <f t="shared" si="1030"/>
        <v>0</v>
      </c>
      <c r="DY488" s="5">
        <f t="shared" si="1031"/>
        <v>0</v>
      </c>
      <c r="DZ488" s="5">
        <f t="shared" si="1032"/>
        <v>0</v>
      </c>
      <c r="EA488" s="5">
        <f t="shared" si="1033"/>
        <v>0</v>
      </c>
      <c r="EB488" s="5">
        <f t="shared" si="1034"/>
        <v>1</v>
      </c>
      <c r="EC488" s="5">
        <f t="shared" si="1035"/>
        <v>0</v>
      </c>
      <c r="ED488" s="5">
        <f t="shared" si="1036"/>
        <v>0</v>
      </c>
      <c r="EE488" s="5">
        <f t="shared" si="1037"/>
        <v>0</v>
      </c>
      <c r="EF488" s="5">
        <f t="shared" si="1038"/>
        <v>0</v>
      </c>
      <c r="EG488" s="5">
        <f t="shared" si="1039"/>
        <v>0</v>
      </c>
      <c r="EH488" s="5">
        <f t="shared" si="1040"/>
        <v>0</v>
      </c>
      <c r="EI488" s="5">
        <f t="shared" si="1041"/>
        <v>0</v>
      </c>
      <c r="EJ488" s="5">
        <f t="shared" si="1042"/>
        <v>0</v>
      </c>
      <c r="EK488" s="5">
        <f t="shared" si="1043"/>
        <v>0</v>
      </c>
      <c r="EL488" s="5">
        <f t="shared" si="1044"/>
        <v>3</v>
      </c>
      <c r="EM488" s="5">
        <f t="shared" si="1045"/>
        <v>0</v>
      </c>
      <c r="EN488" s="5">
        <f t="shared" si="1046"/>
        <v>0</v>
      </c>
      <c r="EO488" s="5">
        <f t="shared" si="1047"/>
        <v>0</v>
      </c>
      <c r="EP488" s="5">
        <f t="shared" si="1048"/>
        <v>0</v>
      </c>
      <c r="EQ488" s="5">
        <f t="shared" si="1049"/>
        <v>0</v>
      </c>
      <c r="ER488" s="5">
        <f t="shared" si="1050"/>
        <v>0</v>
      </c>
      <c r="ES488" s="5">
        <f t="shared" si="1051"/>
        <v>0</v>
      </c>
      <c r="ET488" s="5">
        <f t="shared" si="1052"/>
        <v>0</v>
      </c>
      <c r="EU488" s="5">
        <f t="shared" si="1053"/>
        <v>0</v>
      </c>
      <c r="EV488" s="5">
        <f t="shared" si="1054"/>
        <v>0</v>
      </c>
      <c r="EW488" s="5">
        <f t="shared" si="1055"/>
        <v>0</v>
      </c>
      <c r="EX488" s="5">
        <f t="shared" si="1056"/>
        <v>0</v>
      </c>
      <c r="EY488" s="5">
        <f t="shared" si="1057"/>
        <v>0</v>
      </c>
      <c r="EZ488" s="5">
        <f t="shared" si="1058"/>
        <v>4</v>
      </c>
      <c r="FA488" s="5">
        <f t="shared" si="1059"/>
        <v>0</v>
      </c>
      <c r="FB488" s="5">
        <f t="shared" si="1060"/>
        <v>0</v>
      </c>
      <c r="FD488" s="5">
        <f t="shared" si="1137"/>
        <v>0</v>
      </c>
      <c r="FE488" s="5">
        <f t="shared" si="1061"/>
        <v>0</v>
      </c>
      <c r="FF488" s="5">
        <f t="shared" si="1062"/>
        <v>0</v>
      </c>
      <c r="FG488" s="5">
        <f t="shared" si="1063"/>
        <v>0</v>
      </c>
      <c r="FH488" s="5">
        <f t="shared" si="1064"/>
        <v>0</v>
      </c>
      <c r="FI488" s="5">
        <f t="shared" si="1065"/>
        <v>0</v>
      </c>
      <c r="FJ488" s="5">
        <f t="shared" si="1066"/>
        <v>0</v>
      </c>
      <c r="FK488" s="5">
        <f t="shared" si="1067"/>
        <v>0</v>
      </c>
      <c r="FL488" s="5">
        <f t="shared" si="1068"/>
        <v>0</v>
      </c>
      <c r="FM488" s="5">
        <f t="shared" si="1069"/>
        <v>0</v>
      </c>
      <c r="FN488" s="5">
        <f t="shared" si="1070"/>
        <v>0</v>
      </c>
      <c r="FO488" s="5">
        <f t="shared" si="1071"/>
        <v>0</v>
      </c>
      <c r="FP488" s="5">
        <f t="shared" si="1072"/>
        <v>0</v>
      </c>
      <c r="FQ488" s="5">
        <f t="shared" si="1073"/>
        <v>0</v>
      </c>
      <c r="FR488" s="5">
        <f t="shared" si="1074"/>
        <v>0</v>
      </c>
      <c r="FS488" s="5">
        <f t="shared" si="1075"/>
        <v>0</v>
      </c>
      <c r="FT488" s="5">
        <f t="shared" si="1076"/>
        <v>0</v>
      </c>
      <c r="FU488" s="5">
        <f t="shared" si="1077"/>
        <v>0</v>
      </c>
      <c r="FV488" s="5">
        <f t="shared" si="1078"/>
        <v>0</v>
      </c>
      <c r="FW488" s="5">
        <f t="shared" si="1079"/>
        <v>0</v>
      </c>
      <c r="FX488" s="5">
        <f t="shared" si="1080"/>
        <v>0</v>
      </c>
      <c r="FY488" s="5">
        <f t="shared" si="1081"/>
        <v>0</v>
      </c>
      <c r="FZ488" s="5">
        <f t="shared" si="1082"/>
        <v>0</v>
      </c>
      <c r="GA488" s="5">
        <f t="shared" si="1083"/>
        <v>0</v>
      </c>
      <c r="GB488" s="5">
        <f t="shared" si="1084"/>
        <v>0</v>
      </c>
      <c r="GC488" s="5">
        <f t="shared" si="1085"/>
        <v>0</v>
      </c>
      <c r="GD488" s="5">
        <f t="shared" si="1086"/>
        <v>0</v>
      </c>
      <c r="GE488" s="5">
        <f t="shared" si="1087"/>
        <v>0</v>
      </c>
      <c r="GF488" s="5">
        <f t="shared" si="1088"/>
        <v>0</v>
      </c>
      <c r="GG488" s="5">
        <f t="shared" si="1089"/>
        <v>0</v>
      </c>
      <c r="GH488" s="5">
        <f t="shared" si="1090"/>
        <v>0</v>
      </c>
      <c r="GI488" s="5">
        <f t="shared" si="1091"/>
        <v>0</v>
      </c>
      <c r="GJ488" s="5">
        <f t="shared" si="1092"/>
        <v>0</v>
      </c>
      <c r="GK488" s="5">
        <f t="shared" si="1093"/>
        <v>0</v>
      </c>
      <c r="GL488" s="5">
        <f t="shared" si="1094"/>
        <v>0</v>
      </c>
      <c r="GM488" s="5">
        <f t="shared" si="1095"/>
        <v>0</v>
      </c>
      <c r="GO488" s="23">
        <f t="shared" si="1096"/>
        <v>0</v>
      </c>
      <c r="GP488" s="23">
        <f t="shared" si="1097"/>
        <v>0</v>
      </c>
      <c r="GQ488" s="5">
        <f>+IF(GO488&gt;0, IF(COUNTIF(GO$149:GO488,GO488)&lt;=1,TRUE,FALSE),0)*$C$59*-1</f>
        <v>0</v>
      </c>
      <c r="GR488" s="5">
        <f>+IF(GP488&gt;0, IF(COUNTIF(GP$149:GP488,GP488)&lt;=1,TRUE,FALSE),0)*$C$59*-1</f>
        <v>0</v>
      </c>
    </row>
    <row r="489" spans="1:200" s="5" customFormat="1" hidden="1" outlineLevel="1" x14ac:dyDescent="0.2">
      <c r="A489" s="6"/>
      <c r="F489" s="35">
        <f t="shared" si="1098"/>
        <v>11.469999999961786</v>
      </c>
      <c r="G489" s="20">
        <f t="shared" si="952"/>
        <v>0</v>
      </c>
      <c r="H489" s="20">
        <f t="shared" si="953"/>
        <v>0</v>
      </c>
      <c r="I489" s="37">
        <f t="shared" si="954"/>
        <v>0</v>
      </c>
      <c r="J489" s="33">
        <f t="shared" si="955"/>
        <v>11.469999999961786</v>
      </c>
      <c r="L489" s="5">
        <f t="shared" si="1138"/>
        <v>-33.83000000000402</v>
      </c>
      <c r="M489" s="5">
        <f t="shared" si="1099"/>
        <v>0</v>
      </c>
      <c r="N489" s="5">
        <f t="shared" si="1100"/>
        <v>0</v>
      </c>
      <c r="O489" s="5">
        <f t="shared" si="1101"/>
        <v>0</v>
      </c>
      <c r="P489" s="5">
        <f t="shared" si="1102"/>
        <v>0</v>
      </c>
      <c r="Q489" s="5">
        <f t="shared" si="1103"/>
        <v>0</v>
      </c>
      <c r="R489" s="5">
        <f t="shared" si="1104"/>
        <v>0</v>
      </c>
      <c r="S489" s="5">
        <f t="shared" si="1105"/>
        <v>0</v>
      </c>
      <c r="T489" s="5">
        <f t="shared" si="1106"/>
        <v>0</v>
      </c>
      <c r="U489" s="5">
        <f t="shared" si="1107"/>
        <v>-54.400000000000531</v>
      </c>
      <c r="V489" s="5">
        <f t="shared" si="1108"/>
        <v>0</v>
      </c>
      <c r="W489" s="5">
        <f t="shared" si="1109"/>
        <v>0</v>
      </c>
      <c r="X489" s="5">
        <f t="shared" si="1110"/>
        <v>0</v>
      </c>
      <c r="Y489" s="5">
        <f t="shared" si="1111"/>
        <v>0</v>
      </c>
      <c r="Z489" s="5">
        <f t="shared" si="1112"/>
        <v>0</v>
      </c>
      <c r="AA489" s="5">
        <f t="shared" si="1113"/>
        <v>0</v>
      </c>
      <c r="AB489" s="5">
        <f t="shared" si="1114"/>
        <v>0</v>
      </c>
      <c r="AC489" s="5">
        <f t="shared" si="1115"/>
        <v>0</v>
      </c>
      <c r="AD489" s="5">
        <f t="shared" si="1116"/>
        <v>0</v>
      </c>
      <c r="AE489" s="5">
        <f t="shared" si="1117"/>
        <v>-14.599999999999881</v>
      </c>
      <c r="AF489" s="5">
        <f t="shared" si="1118"/>
        <v>0</v>
      </c>
      <c r="AG489" s="5">
        <f t="shared" si="1119"/>
        <v>0</v>
      </c>
      <c r="AH489" s="5">
        <f t="shared" si="1120"/>
        <v>0</v>
      </c>
      <c r="AI489" s="5">
        <f t="shared" si="1121"/>
        <v>0</v>
      </c>
      <c r="AJ489" s="5">
        <f t="shared" si="1122"/>
        <v>0</v>
      </c>
      <c r="AK489" s="5">
        <f t="shared" si="1123"/>
        <v>0</v>
      </c>
      <c r="AL489" s="5">
        <f t="shared" si="1124"/>
        <v>0</v>
      </c>
      <c r="AM489" s="5">
        <f t="shared" si="1125"/>
        <v>0</v>
      </c>
      <c r="AN489" s="5">
        <f t="shared" si="1126"/>
        <v>0</v>
      </c>
      <c r="AO489" s="5">
        <f t="shared" si="1127"/>
        <v>62.759999999998669</v>
      </c>
      <c r="AP489" s="5">
        <f t="shared" si="1128"/>
        <v>0</v>
      </c>
      <c r="AQ489" s="5">
        <f t="shared" si="1129"/>
        <v>0</v>
      </c>
      <c r="AR489" s="5">
        <f t="shared" si="1130"/>
        <v>40</v>
      </c>
      <c r="AS489" s="5">
        <f t="shared" si="1131"/>
        <v>-11.400000000000119</v>
      </c>
      <c r="AT489" s="5">
        <f t="shared" si="1132"/>
        <v>0</v>
      </c>
      <c r="AU489" s="5">
        <f t="shared" si="1133"/>
        <v>0</v>
      </c>
      <c r="AW489" s="5">
        <f t="shared" si="1134"/>
        <v>0</v>
      </c>
      <c r="AX489" s="5">
        <f t="shared" si="956"/>
        <v>0</v>
      </c>
      <c r="AY489" s="5">
        <f t="shared" si="957"/>
        <v>0</v>
      </c>
      <c r="AZ489" s="5">
        <f t="shared" si="958"/>
        <v>0</v>
      </c>
      <c r="BA489" s="5">
        <f t="shared" si="959"/>
        <v>0</v>
      </c>
      <c r="BB489" s="5">
        <f t="shared" si="960"/>
        <v>0</v>
      </c>
      <c r="BC489" s="5">
        <f t="shared" si="961"/>
        <v>0</v>
      </c>
      <c r="BD489" s="5">
        <f t="shared" si="962"/>
        <v>0</v>
      </c>
      <c r="BE489" s="5">
        <f t="shared" si="963"/>
        <v>0</v>
      </c>
      <c r="BF489" s="5">
        <f t="shared" si="964"/>
        <v>0</v>
      </c>
      <c r="BG489" s="5">
        <f t="shared" si="965"/>
        <v>0</v>
      </c>
      <c r="BH489" s="5">
        <f t="shared" si="966"/>
        <v>0</v>
      </c>
      <c r="BI489" s="5">
        <f t="shared" si="967"/>
        <v>0</v>
      </c>
      <c r="BJ489" s="5">
        <f t="shared" si="968"/>
        <v>0</v>
      </c>
      <c r="BK489" s="5">
        <f t="shared" si="969"/>
        <v>0</v>
      </c>
      <c r="BL489" s="5">
        <f t="shared" si="970"/>
        <v>0</v>
      </c>
      <c r="BM489" s="5">
        <f t="shared" si="971"/>
        <v>0</v>
      </c>
      <c r="BN489" s="5">
        <f t="shared" si="972"/>
        <v>0</v>
      </c>
      <c r="BO489" s="5">
        <f t="shared" si="973"/>
        <v>0</v>
      </c>
      <c r="BP489" s="5">
        <f t="shared" si="974"/>
        <v>0</v>
      </c>
      <c r="BQ489" s="5">
        <f t="shared" si="975"/>
        <v>0</v>
      </c>
      <c r="BR489" s="5">
        <f t="shared" si="976"/>
        <v>0</v>
      </c>
      <c r="BS489" s="5">
        <f t="shared" si="977"/>
        <v>0</v>
      </c>
      <c r="BT489" s="5">
        <f t="shared" si="978"/>
        <v>0</v>
      </c>
      <c r="BU489" s="5">
        <f t="shared" si="979"/>
        <v>0</v>
      </c>
      <c r="BV489" s="5">
        <f t="shared" si="980"/>
        <v>0</v>
      </c>
      <c r="BW489" s="5">
        <f t="shared" si="981"/>
        <v>0</v>
      </c>
      <c r="BX489" s="5">
        <f t="shared" si="982"/>
        <v>0</v>
      </c>
      <c r="BY489" s="5">
        <f t="shared" si="983"/>
        <v>0</v>
      </c>
      <c r="BZ489" s="5">
        <f t="shared" si="984"/>
        <v>1</v>
      </c>
      <c r="CA489" s="5">
        <f t="shared" si="985"/>
        <v>0</v>
      </c>
      <c r="CB489" s="5">
        <f t="shared" si="986"/>
        <v>0</v>
      </c>
      <c r="CC489" s="5">
        <f t="shared" si="987"/>
        <v>2</v>
      </c>
      <c r="CD489" s="5">
        <f t="shared" si="988"/>
        <v>0</v>
      </c>
      <c r="CE489" s="5">
        <f t="shared" si="989"/>
        <v>0</v>
      </c>
      <c r="CF489" s="5">
        <f t="shared" si="990"/>
        <v>0</v>
      </c>
      <c r="CH489" s="5">
        <f t="shared" si="1135"/>
        <v>0</v>
      </c>
      <c r="CI489" s="5">
        <f t="shared" si="991"/>
        <v>0</v>
      </c>
      <c r="CJ489" s="5">
        <f t="shared" si="992"/>
        <v>0</v>
      </c>
      <c r="CK489" s="5">
        <f t="shared" si="993"/>
        <v>0</v>
      </c>
      <c r="CL489" s="5">
        <f t="shared" si="994"/>
        <v>0</v>
      </c>
      <c r="CM489" s="5">
        <f t="shared" si="995"/>
        <v>0</v>
      </c>
      <c r="CN489" s="5">
        <f t="shared" si="996"/>
        <v>0</v>
      </c>
      <c r="CO489" s="5">
        <f t="shared" si="997"/>
        <v>0</v>
      </c>
      <c r="CP489" s="5">
        <f t="shared" si="998"/>
        <v>0</v>
      </c>
      <c r="CQ489" s="5">
        <f t="shared" si="999"/>
        <v>0</v>
      </c>
      <c r="CR489" s="5">
        <f t="shared" si="1000"/>
        <v>0</v>
      </c>
      <c r="CS489" s="5">
        <f t="shared" si="1001"/>
        <v>0</v>
      </c>
      <c r="CT489" s="5">
        <f t="shared" si="1002"/>
        <v>0</v>
      </c>
      <c r="CU489" s="5">
        <f t="shared" si="1003"/>
        <v>0</v>
      </c>
      <c r="CV489" s="5">
        <f t="shared" si="1004"/>
        <v>0</v>
      </c>
      <c r="CW489" s="5">
        <f t="shared" si="1005"/>
        <v>0</v>
      </c>
      <c r="CX489" s="5">
        <f t="shared" si="1006"/>
        <v>0</v>
      </c>
      <c r="CY489" s="5">
        <f t="shared" si="1007"/>
        <v>0</v>
      </c>
      <c r="CZ489" s="5">
        <f t="shared" si="1008"/>
        <v>0</v>
      </c>
      <c r="DA489" s="5">
        <f t="shared" si="1009"/>
        <v>0</v>
      </c>
      <c r="DB489" s="5">
        <f t="shared" si="1010"/>
        <v>0</v>
      </c>
      <c r="DC489" s="5">
        <f t="shared" si="1011"/>
        <v>0</v>
      </c>
      <c r="DD489" s="5">
        <f t="shared" si="1012"/>
        <v>0</v>
      </c>
      <c r="DE489" s="5">
        <f t="shared" si="1013"/>
        <v>0</v>
      </c>
      <c r="DF489" s="5">
        <f t="shared" si="1014"/>
        <v>0</v>
      </c>
      <c r="DG489" s="5">
        <f t="shared" si="1015"/>
        <v>0</v>
      </c>
      <c r="DH489" s="5">
        <f t="shared" si="1016"/>
        <v>0</v>
      </c>
      <c r="DI489" s="5">
        <f t="shared" si="1017"/>
        <v>0</v>
      </c>
      <c r="DJ489" s="5">
        <f t="shared" si="1018"/>
        <v>0</v>
      </c>
      <c r="DK489" s="5">
        <f t="shared" si="1019"/>
        <v>0</v>
      </c>
      <c r="DL489" s="5">
        <f t="shared" si="1020"/>
        <v>0</v>
      </c>
      <c r="DM489" s="5">
        <f t="shared" si="1021"/>
        <v>0</v>
      </c>
      <c r="DN489" s="5">
        <f t="shared" si="1022"/>
        <v>0</v>
      </c>
      <c r="DO489" s="5">
        <f t="shared" si="1023"/>
        <v>0</v>
      </c>
      <c r="DP489" s="5">
        <f t="shared" si="1024"/>
        <v>0</v>
      </c>
      <c r="DQ489" s="5">
        <f t="shared" si="1025"/>
        <v>0</v>
      </c>
      <c r="DS489" s="5">
        <f t="shared" si="1136"/>
        <v>2</v>
      </c>
      <c r="DT489" s="5">
        <f t="shared" si="1026"/>
        <v>0</v>
      </c>
      <c r="DU489" s="5">
        <f t="shared" si="1027"/>
        <v>0</v>
      </c>
      <c r="DV489" s="5">
        <f t="shared" si="1028"/>
        <v>0</v>
      </c>
      <c r="DW489" s="5">
        <f t="shared" si="1029"/>
        <v>0</v>
      </c>
      <c r="DX489" s="5">
        <f t="shared" si="1030"/>
        <v>0</v>
      </c>
      <c r="DY489" s="5">
        <f t="shared" si="1031"/>
        <v>0</v>
      </c>
      <c r="DZ489" s="5">
        <f t="shared" si="1032"/>
        <v>0</v>
      </c>
      <c r="EA489" s="5">
        <f t="shared" si="1033"/>
        <v>0</v>
      </c>
      <c r="EB489" s="5">
        <f t="shared" si="1034"/>
        <v>1</v>
      </c>
      <c r="EC489" s="5">
        <f t="shared" si="1035"/>
        <v>0</v>
      </c>
      <c r="ED489" s="5">
        <f t="shared" si="1036"/>
        <v>0</v>
      </c>
      <c r="EE489" s="5">
        <f t="shared" si="1037"/>
        <v>0</v>
      </c>
      <c r="EF489" s="5">
        <f t="shared" si="1038"/>
        <v>0</v>
      </c>
      <c r="EG489" s="5">
        <f t="shared" si="1039"/>
        <v>0</v>
      </c>
      <c r="EH489" s="5">
        <f t="shared" si="1040"/>
        <v>0</v>
      </c>
      <c r="EI489" s="5">
        <f t="shared" si="1041"/>
        <v>0</v>
      </c>
      <c r="EJ489" s="5">
        <f t="shared" si="1042"/>
        <v>0</v>
      </c>
      <c r="EK489" s="5">
        <f t="shared" si="1043"/>
        <v>0</v>
      </c>
      <c r="EL489" s="5">
        <f t="shared" si="1044"/>
        <v>3</v>
      </c>
      <c r="EM489" s="5">
        <f t="shared" si="1045"/>
        <v>0</v>
      </c>
      <c r="EN489" s="5">
        <f t="shared" si="1046"/>
        <v>0</v>
      </c>
      <c r="EO489" s="5">
        <f t="shared" si="1047"/>
        <v>0</v>
      </c>
      <c r="EP489" s="5">
        <f t="shared" si="1048"/>
        <v>0</v>
      </c>
      <c r="EQ489" s="5">
        <f t="shared" si="1049"/>
        <v>0</v>
      </c>
      <c r="ER489" s="5">
        <f t="shared" si="1050"/>
        <v>0</v>
      </c>
      <c r="ES489" s="5">
        <f t="shared" si="1051"/>
        <v>0</v>
      </c>
      <c r="ET489" s="5">
        <f t="shared" si="1052"/>
        <v>0</v>
      </c>
      <c r="EU489" s="5">
        <f t="shared" si="1053"/>
        <v>0</v>
      </c>
      <c r="EV489" s="5">
        <f t="shared" si="1054"/>
        <v>0</v>
      </c>
      <c r="EW489" s="5">
        <f t="shared" si="1055"/>
        <v>0</v>
      </c>
      <c r="EX489" s="5">
        <f t="shared" si="1056"/>
        <v>0</v>
      </c>
      <c r="EY489" s="5">
        <f t="shared" si="1057"/>
        <v>0</v>
      </c>
      <c r="EZ489" s="5">
        <f t="shared" si="1058"/>
        <v>4</v>
      </c>
      <c r="FA489" s="5">
        <f t="shared" si="1059"/>
        <v>0</v>
      </c>
      <c r="FB489" s="5">
        <f t="shared" si="1060"/>
        <v>0</v>
      </c>
      <c r="FD489" s="5">
        <f t="shared" si="1137"/>
        <v>0</v>
      </c>
      <c r="FE489" s="5">
        <f t="shared" si="1061"/>
        <v>0</v>
      </c>
      <c r="FF489" s="5">
        <f t="shared" si="1062"/>
        <v>0</v>
      </c>
      <c r="FG489" s="5">
        <f t="shared" si="1063"/>
        <v>0</v>
      </c>
      <c r="FH489" s="5">
        <f t="shared" si="1064"/>
        <v>0</v>
      </c>
      <c r="FI489" s="5">
        <f t="shared" si="1065"/>
        <v>0</v>
      </c>
      <c r="FJ489" s="5">
        <f t="shared" si="1066"/>
        <v>0</v>
      </c>
      <c r="FK489" s="5">
        <f t="shared" si="1067"/>
        <v>0</v>
      </c>
      <c r="FL489" s="5">
        <f t="shared" si="1068"/>
        <v>0</v>
      </c>
      <c r="FM489" s="5">
        <f t="shared" si="1069"/>
        <v>0</v>
      </c>
      <c r="FN489" s="5">
        <f t="shared" si="1070"/>
        <v>0</v>
      </c>
      <c r="FO489" s="5">
        <f t="shared" si="1071"/>
        <v>0</v>
      </c>
      <c r="FP489" s="5">
        <f t="shared" si="1072"/>
        <v>0</v>
      </c>
      <c r="FQ489" s="5">
        <f t="shared" si="1073"/>
        <v>0</v>
      </c>
      <c r="FR489" s="5">
        <f t="shared" si="1074"/>
        <v>0</v>
      </c>
      <c r="FS489" s="5">
        <f t="shared" si="1075"/>
        <v>0</v>
      </c>
      <c r="FT489" s="5">
        <f t="shared" si="1076"/>
        <v>0</v>
      </c>
      <c r="FU489" s="5">
        <f t="shared" si="1077"/>
        <v>0</v>
      </c>
      <c r="FV489" s="5">
        <f t="shared" si="1078"/>
        <v>0</v>
      </c>
      <c r="FW489" s="5">
        <f t="shared" si="1079"/>
        <v>0</v>
      </c>
      <c r="FX489" s="5">
        <f t="shared" si="1080"/>
        <v>0</v>
      </c>
      <c r="FY489" s="5">
        <f t="shared" si="1081"/>
        <v>0</v>
      </c>
      <c r="FZ489" s="5">
        <f t="shared" si="1082"/>
        <v>0</v>
      </c>
      <c r="GA489" s="5">
        <f t="shared" si="1083"/>
        <v>0</v>
      </c>
      <c r="GB489" s="5">
        <f t="shared" si="1084"/>
        <v>0</v>
      </c>
      <c r="GC489" s="5">
        <f t="shared" si="1085"/>
        <v>0</v>
      </c>
      <c r="GD489" s="5">
        <f t="shared" si="1086"/>
        <v>0</v>
      </c>
      <c r="GE489" s="5">
        <f t="shared" si="1087"/>
        <v>0</v>
      </c>
      <c r="GF489" s="5">
        <f t="shared" si="1088"/>
        <v>0</v>
      </c>
      <c r="GG489" s="5">
        <f t="shared" si="1089"/>
        <v>0</v>
      </c>
      <c r="GH489" s="5">
        <f t="shared" si="1090"/>
        <v>0</v>
      </c>
      <c r="GI489" s="5">
        <f t="shared" si="1091"/>
        <v>0</v>
      </c>
      <c r="GJ489" s="5">
        <f t="shared" si="1092"/>
        <v>0</v>
      </c>
      <c r="GK489" s="5">
        <f t="shared" si="1093"/>
        <v>0</v>
      </c>
      <c r="GL489" s="5">
        <f t="shared" si="1094"/>
        <v>0</v>
      </c>
      <c r="GM489" s="5">
        <f t="shared" si="1095"/>
        <v>0</v>
      </c>
      <c r="GO489" s="23">
        <f t="shared" si="1096"/>
        <v>0</v>
      </c>
      <c r="GP489" s="23">
        <f t="shared" si="1097"/>
        <v>0</v>
      </c>
      <c r="GQ489" s="5">
        <f>+IF(GO489&gt;0, IF(COUNTIF(GO$149:GO489,GO489)&lt;=1,TRUE,FALSE),0)*$C$59*-1</f>
        <v>0</v>
      </c>
      <c r="GR489" s="5">
        <f>+IF(GP489&gt;0, IF(COUNTIF(GP$149:GP489,GP489)&lt;=1,TRUE,FALSE),0)*$C$59*-1</f>
        <v>0</v>
      </c>
    </row>
    <row r="490" spans="1:200" s="5" customFormat="1" hidden="1" outlineLevel="1" x14ac:dyDescent="0.2">
      <c r="A490" s="6"/>
      <c r="F490" s="35">
        <f t="shared" si="1098"/>
        <v>11.469999999961786</v>
      </c>
      <c r="G490" s="20">
        <f t="shared" si="952"/>
        <v>0</v>
      </c>
      <c r="H490" s="20">
        <f t="shared" si="953"/>
        <v>0</v>
      </c>
      <c r="I490" s="37">
        <f t="shared" si="954"/>
        <v>0</v>
      </c>
      <c r="J490" s="33">
        <f t="shared" si="955"/>
        <v>11.469999999961786</v>
      </c>
      <c r="L490" s="5">
        <f t="shared" si="1138"/>
        <v>-33.83000000000402</v>
      </c>
      <c r="M490" s="5">
        <f t="shared" si="1099"/>
        <v>0</v>
      </c>
      <c r="N490" s="5">
        <f t="shared" si="1100"/>
        <v>0</v>
      </c>
      <c r="O490" s="5">
        <f t="shared" si="1101"/>
        <v>0</v>
      </c>
      <c r="P490" s="5">
        <f t="shared" si="1102"/>
        <v>0</v>
      </c>
      <c r="Q490" s="5">
        <f t="shared" si="1103"/>
        <v>0</v>
      </c>
      <c r="R490" s="5">
        <f t="shared" si="1104"/>
        <v>0</v>
      </c>
      <c r="S490" s="5">
        <f t="shared" si="1105"/>
        <v>0</v>
      </c>
      <c r="T490" s="5">
        <f t="shared" si="1106"/>
        <v>0</v>
      </c>
      <c r="U490" s="5">
        <f t="shared" si="1107"/>
        <v>-54.400000000000531</v>
      </c>
      <c r="V490" s="5">
        <f t="shared" si="1108"/>
        <v>0</v>
      </c>
      <c r="W490" s="5">
        <f t="shared" si="1109"/>
        <v>0</v>
      </c>
      <c r="X490" s="5">
        <f t="shared" si="1110"/>
        <v>0</v>
      </c>
      <c r="Y490" s="5">
        <f t="shared" si="1111"/>
        <v>0</v>
      </c>
      <c r="Z490" s="5">
        <f t="shared" si="1112"/>
        <v>0</v>
      </c>
      <c r="AA490" s="5">
        <f t="shared" si="1113"/>
        <v>0</v>
      </c>
      <c r="AB490" s="5">
        <f t="shared" si="1114"/>
        <v>0</v>
      </c>
      <c r="AC490" s="5">
        <f t="shared" si="1115"/>
        <v>0</v>
      </c>
      <c r="AD490" s="5">
        <f t="shared" si="1116"/>
        <v>0</v>
      </c>
      <c r="AE490" s="5">
        <f t="shared" si="1117"/>
        <v>-14.599999999999881</v>
      </c>
      <c r="AF490" s="5">
        <f t="shared" si="1118"/>
        <v>0</v>
      </c>
      <c r="AG490" s="5">
        <f t="shared" si="1119"/>
        <v>0</v>
      </c>
      <c r="AH490" s="5">
        <f t="shared" si="1120"/>
        <v>0</v>
      </c>
      <c r="AI490" s="5">
        <f t="shared" si="1121"/>
        <v>0</v>
      </c>
      <c r="AJ490" s="5">
        <f t="shared" si="1122"/>
        <v>0</v>
      </c>
      <c r="AK490" s="5">
        <f t="shared" si="1123"/>
        <v>0</v>
      </c>
      <c r="AL490" s="5">
        <f t="shared" si="1124"/>
        <v>0</v>
      </c>
      <c r="AM490" s="5">
        <f t="shared" si="1125"/>
        <v>0</v>
      </c>
      <c r="AN490" s="5">
        <f t="shared" si="1126"/>
        <v>0</v>
      </c>
      <c r="AO490" s="5">
        <f t="shared" si="1127"/>
        <v>62.759999999998669</v>
      </c>
      <c r="AP490" s="5">
        <f t="shared" si="1128"/>
        <v>0</v>
      </c>
      <c r="AQ490" s="5">
        <f t="shared" si="1129"/>
        <v>0</v>
      </c>
      <c r="AR490" s="5">
        <f t="shared" si="1130"/>
        <v>40</v>
      </c>
      <c r="AS490" s="5">
        <f t="shared" si="1131"/>
        <v>-11.400000000000119</v>
      </c>
      <c r="AT490" s="5">
        <f t="shared" si="1132"/>
        <v>0</v>
      </c>
      <c r="AU490" s="5">
        <f t="shared" si="1133"/>
        <v>0</v>
      </c>
      <c r="AW490" s="5">
        <f t="shared" si="1134"/>
        <v>0</v>
      </c>
      <c r="AX490" s="5">
        <f t="shared" si="956"/>
        <v>0</v>
      </c>
      <c r="AY490" s="5">
        <f t="shared" si="957"/>
        <v>0</v>
      </c>
      <c r="AZ490" s="5">
        <f t="shared" si="958"/>
        <v>0</v>
      </c>
      <c r="BA490" s="5">
        <f t="shared" si="959"/>
        <v>0</v>
      </c>
      <c r="BB490" s="5">
        <f t="shared" si="960"/>
        <v>0</v>
      </c>
      <c r="BC490" s="5">
        <f t="shared" si="961"/>
        <v>0</v>
      </c>
      <c r="BD490" s="5">
        <f t="shared" si="962"/>
        <v>0</v>
      </c>
      <c r="BE490" s="5">
        <f t="shared" si="963"/>
        <v>0</v>
      </c>
      <c r="BF490" s="5">
        <f t="shared" si="964"/>
        <v>0</v>
      </c>
      <c r="BG490" s="5">
        <f t="shared" si="965"/>
        <v>0</v>
      </c>
      <c r="BH490" s="5">
        <f t="shared" si="966"/>
        <v>0</v>
      </c>
      <c r="BI490" s="5">
        <f t="shared" si="967"/>
        <v>0</v>
      </c>
      <c r="BJ490" s="5">
        <f t="shared" si="968"/>
        <v>0</v>
      </c>
      <c r="BK490" s="5">
        <f t="shared" si="969"/>
        <v>0</v>
      </c>
      <c r="BL490" s="5">
        <f t="shared" si="970"/>
        <v>0</v>
      </c>
      <c r="BM490" s="5">
        <f t="shared" si="971"/>
        <v>0</v>
      </c>
      <c r="BN490" s="5">
        <f t="shared" si="972"/>
        <v>0</v>
      </c>
      <c r="BO490" s="5">
        <f t="shared" si="973"/>
        <v>0</v>
      </c>
      <c r="BP490" s="5">
        <f t="shared" si="974"/>
        <v>0</v>
      </c>
      <c r="BQ490" s="5">
        <f t="shared" si="975"/>
        <v>0</v>
      </c>
      <c r="BR490" s="5">
        <f t="shared" si="976"/>
        <v>0</v>
      </c>
      <c r="BS490" s="5">
        <f t="shared" si="977"/>
        <v>0</v>
      </c>
      <c r="BT490" s="5">
        <f t="shared" si="978"/>
        <v>0</v>
      </c>
      <c r="BU490" s="5">
        <f t="shared" si="979"/>
        <v>0</v>
      </c>
      <c r="BV490" s="5">
        <f t="shared" si="980"/>
        <v>0</v>
      </c>
      <c r="BW490" s="5">
        <f t="shared" si="981"/>
        <v>0</v>
      </c>
      <c r="BX490" s="5">
        <f t="shared" si="982"/>
        <v>0</v>
      </c>
      <c r="BY490" s="5">
        <f t="shared" si="983"/>
        <v>0</v>
      </c>
      <c r="BZ490" s="5">
        <f t="shared" si="984"/>
        <v>1</v>
      </c>
      <c r="CA490" s="5">
        <f t="shared" si="985"/>
        <v>0</v>
      </c>
      <c r="CB490" s="5">
        <f t="shared" si="986"/>
        <v>0</v>
      </c>
      <c r="CC490" s="5">
        <f t="shared" si="987"/>
        <v>2</v>
      </c>
      <c r="CD490" s="5">
        <f t="shared" si="988"/>
        <v>0</v>
      </c>
      <c r="CE490" s="5">
        <f t="shared" si="989"/>
        <v>0</v>
      </c>
      <c r="CF490" s="5">
        <f t="shared" si="990"/>
        <v>0</v>
      </c>
      <c r="CH490" s="5">
        <f t="shared" si="1135"/>
        <v>0</v>
      </c>
      <c r="CI490" s="5">
        <f t="shared" si="991"/>
        <v>0</v>
      </c>
      <c r="CJ490" s="5">
        <f t="shared" si="992"/>
        <v>0</v>
      </c>
      <c r="CK490" s="5">
        <f t="shared" si="993"/>
        <v>0</v>
      </c>
      <c r="CL490" s="5">
        <f t="shared" si="994"/>
        <v>0</v>
      </c>
      <c r="CM490" s="5">
        <f t="shared" si="995"/>
        <v>0</v>
      </c>
      <c r="CN490" s="5">
        <f t="shared" si="996"/>
        <v>0</v>
      </c>
      <c r="CO490" s="5">
        <f t="shared" si="997"/>
        <v>0</v>
      </c>
      <c r="CP490" s="5">
        <f t="shared" si="998"/>
        <v>0</v>
      </c>
      <c r="CQ490" s="5">
        <f t="shared" si="999"/>
        <v>0</v>
      </c>
      <c r="CR490" s="5">
        <f t="shared" si="1000"/>
        <v>0</v>
      </c>
      <c r="CS490" s="5">
        <f t="shared" si="1001"/>
        <v>0</v>
      </c>
      <c r="CT490" s="5">
        <f t="shared" si="1002"/>
        <v>0</v>
      </c>
      <c r="CU490" s="5">
        <f t="shared" si="1003"/>
        <v>0</v>
      </c>
      <c r="CV490" s="5">
        <f t="shared" si="1004"/>
        <v>0</v>
      </c>
      <c r="CW490" s="5">
        <f t="shared" si="1005"/>
        <v>0</v>
      </c>
      <c r="CX490" s="5">
        <f t="shared" si="1006"/>
        <v>0</v>
      </c>
      <c r="CY490" s="5">
        <f t="shared" si="1007"/>
        <v>0</v>
      </c>
      <c r="CZ490" s="5">
        <f t="shared" si="1008"/>
        <v>0</v>
      </c>
      <c r="DA490" s="5">
        <f t="shared" si="1009"/>
        <v>0</v>
      </c>
      <c r="DB490" s="5">
        <f t="shared" si="1010"/>
        <v>0</v>
      </c>
      <c r="DC490" s="5">
        <f t="shared" si="1011"/>
        <v>0</v>
      </c>
      <c r="DD490" s="5">
        <f t="shared" si="1012"/>
        <v>0</v>
      </c>
      <c r="DE490" s="5">
        <f t="shared" si="1013"/>
        <v>0</v>
      </c>
      <c r="DF490" s="5">
        <f t="shared" si="1014"/>
        <v>0</v>
      </c>
      <c r="DG490" s="5">
        <f t="shared" si="1015"/>
        <v>0</v>
      </c>
      <c r="DH490" s="5">
        <f t="shared" si="1016"/>
        <v>0</v>
      </c>
      <c r="DI490" s="5">
        <f t="shared" si="1017"/>
        <v>0</v>
      </c>
      <c r="DJ490" s="5">
        <f t="shared" si="1018"/>
        <v>0</v>
      </c>
      <c r="DK490" s="5">
        <f t="shared" si="1019"/>
        <v>0</v>
      </c>
      <c r="DL490" s="5">
        <f t="shared" si="1020"/>
        <v>0</v>
      </c>
      <c r="DM490" s="5">
        <f t="shared" si="1021"/>
        <v>0</v>
      </c>
      <c r="DN490" s="5">
        <f t="shared" si="1022"/>
        <v>0</v>
      </c>
      <c r="DO490" s="5">
        <f t="shared" si="1023"/>
        <v>0</v>
      </c>
      <c r="DP490" s="5">
        <f t="shared" si="1024"/>
        <v>0</v>
      </c>
      <c r="DQ490" s="5">
        <f t="shared" si="1025"/>
        <v>0</v>
      </c>
      <c r="DS490" s="5">
        <f t="shared" si="1136"/>
        <v>2</v>
      </c>
      <c r="DT490" s="5">
        <f t="shared" si="1026"/>
        <v>0</v>
      </c>
      <c r="DU490" s="5">
        <f t="shared" si="1027"/>
        <v>0</v>
      </c>
      <c r="DV490" s="5">
        <f t="shared" si="1028"/>
        <v>0</v>
      </c>
      <c r="DW490" s="5">
        <f t="shared" si="1029"/>
        <v>0</v>
      </c>
      <c r="DX490" s="5">
        <f t="shared" si="1030"/>
        <v>0</v>
      </c>
      <c r="DY490" s="5">
        <f t="shared" si="1031"/>
        <v>0</v>
      </c>
      <c r="DZ490" s="5">
        <f t="shared" si="1032"/>
        <v>0</v>
      </c>
      <c r="EA490" s="5">
        <f t="shared" si="1033"/>
        <v>0</v>
      </c>
      <c r="EB490" s="5">
        <f t="shared" si="1034"/>
        <v>1</v>
      </c>
      <c r="EC490" s="5">
        <f t="shared" si="1035"/>
        <v>0</v>
      </c>
      <c r="ED490" s="5">
        <f t="shared" si="1036"/>
        <v>0</v>
      </c>
      <c r="EE490" s="5">
        <f t="shared" si="1037"/>
        <v>0</v>
      </c>
      <c r="EF490" s="5">
        <f t="shared" si="1038"/>
        <v>0</v>
      </c>
      <c r="EG490" s="5">
        <f t="shared" si="1039"/>
        <v>0</v>
      </c>
      <c r="EH490" s="5">
        <f t="shared" si="1040"/>
        <v>0</v>
      </c>
      <c r="EI490" s="5">
        <f t="shared" si="1041"/>
        <v>0</v>
      </c>
      <c r="EJ490" s="5">
        <f t="shared" si="1042"/>
        <v>0</v>
      </c>
      <c r="EK490" s="5">
        <f t="shared" si="1043"/>
        <v>0</v>
      </c>
      <c r="EL490" s="5">
        <f t="shared" si="1044"/>
        <v>3</v>
      </c>
      <c r="EM490" s="5">
        <f t="shared" si="1045"/>
        <v>0</v>
      </c>
      <c r="EN490" s="5">
        <f t="shared" si="1046"/>
        <v>0</v>
      </c>
      <c r="EO490" s="5">
        <f t="shared" si="1047"/>
        <v>0</v>
      </c>
      <c r="EP490" s="5">
        <f t="shared" si="1048"/>
        <v>0</v>
      </c>
      <c r="EQ490" s="5">
        <f t="shared" si="1049"/>
        <v>0</v>
      </c>
      <c r="ER490" s="5">
        <f t="shared" si="1050"/>
        <v>0</v>
      </c>
      <c r="ES490" s="5">
        <f t="shared" si="1051"/>
        <v>0</v>
      </c>
      <c r="ET490" s="5">
        <f t="shared" si="1052"/>
        <v>0</v>
      </c>
      <c r="EU490" s="5">
        <f t="shared" si="1053"/>
        <v>0</v>
      </c>
      <c r="EV490" s="5">
        <f t="shared" si="1054"/>
        <v>0</v>
      </c>
      <c r="EW490" s="5">
        <f t="shared" si="1055"/>
        <v>0</v>
      </c>
      <c r="EX490" s="5">
        <f t="shared" si="1056"/>
        <v>0</v>
      </c>
      <c r="EY490" s="5">
        <f t="shared" si="1057"/>
        <v>0</v>
      </c>
      <c r="EZ490" s="5">
        <f t="shared" si="1058"/>
        <v>4</v>
      </c>
      <c r="FA490" s="5">
        <f t="shared" si="1059"/>
        <v>0</v>
      </c>
      <c r="FB490" s="5">
        <f t="shared" si="1060"/>
        <v>0</v>
      </c>
      <c r="FD490" s="5">
        <f t="shared" si="1137"/>
        <v>0</v>
      </c>
      <c r="FE490" s="5">
        <f t="shared" si="1061"/>
        <v>0</v>
      </c>
      <c r="FF490" s="5">
        <f t="shared" si="1062"/>
        <v>0</v>
      </c>
      <c r="FG490" s="5">
        <f t="shared" si="1063"/>
        <v>0</v>
      </c>
      <c r="FH490" s="5">
        <f t="shared" si="1064"/>
        <v>0</v>
      </c>
      <c r="FI490" s="5">
        <f t="shared" si="1065"/>
        <v>0</v>
      </c>
      <c r="FJ490" s="5">
        <f t="shared" si="1066"/>
        <v>0</v>
      </c>
      <c r="FK490" s="5">
        <f t="shared" si="1067"/>
        <v>0</v>
      </c>
      <c r="FL490" s="5">
        <f t="shared" si="1068"/>
        <v>0</v>
      </c>
      <c r="FM490" s="5">
        <f t="shared" si="1069"/>
        <v>0</v>
      </c>
      <c r="FN490" s="5">
        <f t="shared" si="1070"/>
        <v>0</v>
      </c>
      <c r="FO490" s="5">
        <f t="shared" si="1071"/>
        <v>0</v>
      </c>
      <c r="FP490" s="5">
        <f t="shared" si="1072"/>
        <v>0</v>
      </c>
      <c r="FQ490" s="5">
        <f t="shared" si="1073"/>
        <v>0</v>
      </c>
      <c r="FR490" s="5">
        <f t="shared" si="1074"/>
        <v>0</v>
      </c>
      <c r="FS490" s="5">
        <f t="shared" si="1075"/>
        <v>0</v>
      </c>
      <c r="FT490" s="5">
        <f t="shared" si="1076"/>
        <v>0</v>
      </c>
      <c r="FU490" s="5">
        <f t="shared" si="1077"/>
        <v>0</v>
      </c>
      <c r="FV490" s="5">
        <f t="shared" si="1078"/>
        <v>0</v>
      </c>
      <c r="FW490" s="5">
        <f t="shared" si="1079"/>
        <v>0</v>
      </c>
      <c r="FX490" s="5">
        <f t="shared" si="1080"/>
        <v>0</v>
      </c>
      <c r="FY490" s="5">
        <f t="shared" si="1081"/>
        <v>0</v>
      </c>
      <c r="FZ490" s="5">
        <f t="shared" si="1082"/>
        <v>0</v>
      </c>
      <c r="GA490" s="5">
        <f t="shared" si="1083"/>
        <v>0</v>
      </c>
      <c r="GB490" s="5">
        <f t="shared" si="1084"/>
        <v>0</v>
      </c>
      <c r="GC490" s="5">
        <f t="shared" si="1085"/>
        <v>0</v>
      </c>
      <c r="GD490" s="5">
        <f t="shared" si="1086"/>
        <v>0</v>
      </c>
      <c r="GE490" s="5">
        <f t="shared" si="1087"/>
        <v>0</v>
      </c>
      <c r="GF490" s="5">
        <f t="shared" si="1088"/>
        <v>0</v>
      </c>
      <c r="GG490" s="5">
        <f t="shared" si="1089"/>
        <v>0</v>
      </c>
      <c r="GH490" s="5">
        <f t="shared" si="1090"/>
        <v>0</v>
      </c>
      <c r="GI490" s="5">
        <f t="shared" si="1091"/>
        <v>0</v>
      </c>
      <c r="GJ490" s="5">
        <f t="shared" si="1092"/>
        <v>0</v>
      </c>
      <c r="GK490" s="5">
        <f t="shared" si="1093"/>
        <v>0</v>
      </c>
      <c r="GL490" s="5">
        <f t="shared" si="1094"/>
        <v>0</v>
      </c>
      <c r="GM490" s="5">
        <f t="shared" si="1095"/>
        <v>0</v>
      </c>
      <c r="GO490" s="23">
        <f t="shared" si="1096"/>
        <v>0</v>
      </c>
      <c r="GP490" s="23">
        <f t="shared" si="1097"/>
        <v>0</v>
      </c>
      <c r="GQ490" s="5">
        <f>+IF(GO490&gt;0, IF(COUNTIF(GO$149:GO490,GO490)&lt;=1,TRUE,FALSE),0)*$C$59*-1</f>
        <v>0</v>
      </c>
      <c r="GR490" s="5">
        <f>+IF(GP490&gt;0, IF(COUNTIF(GP$149:GP490,GP490)&lt;=1,TRUE,FALSE),0)*$C$59*-1</f>
        <v>0</v>
      </c>
    </row>
    <row r="491" spans="1:200" s="5" customFormat="1" hidden="1" outlineLevel="1" x14ac:dyDescent="0.2">
      <c r="A491" s="6"/>
      <c r="F491" s="35">
        <f t="shared" si="1098"/>
        <v>11.469999999961786</v>
      </c>
      <c r="G491" s="20">
        <f t="shared" si="952"/>
        <v>0</v>
      </c>
      <c r="H491" s="20">
        <f t="shared" si="953"/>
        <v>0</v>
      </c>
      <c r="I491" s="37">
        <f t="shared" si="954"/>
        <v>0</v>
      </c>
      <c r="J491" s="33">
        <f t="shared" si="955"/>
        <v>11.469999999961786</v>
      </c>
      <c r="L491" s="5">
        <f t="shared" si="1138"/>
        <v>-33.83000000000402</v>
      </c>
      <c r="M491" s="5">
        <f t="shared" si="1099"/>
        <v>0</v>
      </c>
      <c r="N491" s="5">
        <f t="shared" si="1100"/>
        <v>0</v>
      </c>
      <c r="O491" s="5">
        <f t="shared" si="1101"/>
        <v>0</v>
      </c>
      <c r="P491" s="5">
        <f t="shared" si="1102"/>
        <v>0</v>
      </c>
      <c r="Q491" s="5">
        <f t="shared" si="1103"/>
        <v>0</v>
      </c>
      <c r="R491" s="5">
        <f t="shared" si="1104"/>
        <v>0</v>
      </c>
      <c r="S491" s="5">
        <f t="shared" si="1105"/>
        <v>0</v>
      </c>
      <c r="T491" s="5">
        <f t="shared" si="1106"/>
        <v>0</v>
      </c>
      <c r="U491" s="5">
        <f t="shared" si="1107"/>
        <v>-54.400000000000531</v>
      </c>
      <c r="V491" s="5">
        <f t="shared" si="1108"/>
        <v>0</v>
      </c>
      <c r="W491" s="5">
        <f t="shared" si="1109"/>
        <v>0</v>
      </c>
      <c r="X491" s="5">
        <f t="shared" si="1110"/>
        <v>0</v>
      </c>
      <c r="Y491" s="5">
        <f t="shared" si="1111"/>
        <v>0</v>
      </c>
      <c r="Z491" s="5">
        <f t="shared" si="1112"/>
        <v>0</v>
      </c>
      <c r="AA491" s="5">
        <f t="shared" si="1113"/>
        <v>0</v>
      </c>
      <c r="AB491" s="5">
        <f t="shared" si="1114"/>
        <v>0</v>
      </c>
      <c r="AC491" s="5">
        <f t="shared" si="1115"/>
        <v>0</v>
      </c>
      <c r="AD491" s="5">
        <f t="shared" si="1116"/>
        <v>0</v>
      </c>
      <c r="AE491" s="5">
        <f t="shared" si="1117"/>
        <v>-14.599999999999881</v>
      </c>
      <c r="AF491" s="5">
        <f t="shared" si="1118"/>
        <v>0</v>
      </c>
      <c r="AG491" s="5">
        <f t="shared" si="1119"/>
        <v>0</v>
      </c>
      <c r="AH491" s="5">
        <f t="shared" si="1120"/>
        <v>0</v>
      </c>
      <c r="AI491" s="5">
        <f t="shared" si="1121"/>
        <v>0</v>
      </c>
      <c r="AJ491" s="5">
        <f t="shared" si="1122"/>
        <v>0</v>
      </c>
      <c r="AK491" s="5">
        <f t="shared" si="1123"/>
        <v>0</v>
      </c>
      <c r="AL491" s="5">
        <f t="shared" si="1124"/>
        <v>0</v>
      </c>
      <c r="AM491" s="5">
        <f t="shared" si="1125"/>
        <v>0</v>
      </c>
      <c r="AN491" s="5">
        <f t="shared" si="1126"/>
        <v>0</v>
      </c>
      <c r="AO491" s="5">
        <f t="shared" si="1127"/>
        <v>62.759999999998669</v>
      </c>
      <c r="AP491" s="5">
        <f t="shared" si="1128"/>
        <v>0</v>
      </c>
      <c r="AQ491" s="5">
        <f t="shared" si="1129"/>
        <v>0</v>
      </c>
      <c r="AR491" s="5">
        <f t="shared" si="1130"/>
        <v>40</v>
      </c>
      <c r="AS491" s="5">
        <f t="shared" si="1131"/>
        <v>-11.400000000000119</v>
      </c>
      <c r="AT491" s="5">
        <f t="shared" si="1132"/>
        <v>0</v>
      </c>
      <c r="AU491" s="5">
        <f t="shared" si="1133"/>
        <v>0</v>
      </c>
      <c r="AW491" s="5">
        <f t="shared" si="1134"/>
        <v>0</v>
      </c>
      <c r="AX491" s="5">
        <f t="shared" si="956"/>
        <v>0</v>
      </c>
      <c r="AY491" s="5">
        <f t="shared" si="957"/>
        <v>0</v>
      </c>
      <c r="AZ491" s="5">
        <f t="shared" si="958"/>
        <v>0</v>
      </c>
      <c r="BA491" s="5">
        <f t="shared" si="959"/>
        <v>0</v>
      </c>
      <c r="BB491" s="5">
        <f t="shared" si="960"/>
        <v>0</v>
      </c>
      <c r="BC491" s="5">
        <f t="shared" si="961"/>
        <v>0</v>
      </c>
      <c r="BD491" s="5">
        <f t="shared" si="962"/>
        <v>0</v>
      </c>
      <c r="BE491" s="5">
        <f t="shared" si="963"/>
        <v>0</v>
      </c>
      <c r="BF491" s="5">
        <f t="shared" si="964"/>
        <v>0</v>
      </c>
      <c r="BG491" s="5">
        <f t="shared" si="965"/>
        <v>0</v>
      </c>
      <c r="BH491" s="5">
        <f t="shared" si="966"/>
        <v>0</v>
      </c>
      <c r="BI491" s="5">
        <f t="shared" si="967"/>
        <v>0</v>
      </c>
      <c r="BJ491" s="5">
        <f t="shared" si="968"/>
        <v>0</v>
      </c>
      <c r="BK491" s="5">
        <f t="shared" si="969"/>
        <v>0</v>
      </c>
      <c r="BL491" s="5">
        <f t="shared" si="970"/>
        <v>0</v>
      </c>
      <c r="BM491" s="5">
        <f t="shared" si="971"/>
        <v>0</v>
      </c>
      <c r="BN491" s="5">
        <f t="shared" si="972"/>
        <v>0</v>
      </c>
      <c r="BO491" s="5">
        <f t="shared" si="973"/>
        <v>0</v>
      </c>
      <c r="BP491" s="5">
        <f t="shared" si="974"/>
        <v>0</v>
      </c>
      <c r="BQ491" s="5">
        <f t="shared" si="975"/>
        <v>0</v>
      </c>
      <c r="BR491" s="5">
        <f t="shared" si="976"/>
        <v>0</v>
      </c>
      <c r="BS491" s="5">
        <f t="shared" si="977"/>
        <v>0</v>
      </c>
      <c r="BT491" s="5">
        <f t="shared" si="978"/>
        <v>0</v>
      </c>
      <c r="BU491" s="5">
        <f t="shared" si="979"/>
        <v>0</v>
      </c>
      <c r="BV491" s="5">
        <f t="shared" si="980"/>
        <v>0</v>
      </c>
      <c r="BW491" s="5">
        <f t="shared" si="981"/>
        <v>0</v>
      </c>
      <c r="BX491" s="5">
        <f t="shared" si="982"/>
        <v>0</v>
      </c>
      <c r="BY491" s="5">
        <f t="shared" si="983"/>
        <v>0</v>
      </c>
      <c r="BZ491" s="5">
        <f t="shared" si="984"/>
        <v>1</v>
      </c>
      <c r="CA491" s="5">
        <f t="shared" si="985"/>
        <v>0</v>
      </c>
      <c r="CB491" s="5">
        <f t="shared" si="986"/>
        <v>0</v>
      </c>
      <c r="CC491" s="5">
        <f t="shared" si="987"/>
        <v>2</v>
      </c>
      <c r="CD491" s="5">
        <f t="shared" si="988"/>
        <v>0</v>
      </c>
      <c r="CE491" s="5">
        <f t="shared" si="989"/>
        <v>0</v>
      </c>
      <c r="CF491" s="5">
        <f t="shared" si="990"/>
        <v>0</v>
      </c>
      <c r="CH491" s="5">
        <f t="shared" si="1135"/>
        <v>0</v>
      </c>
      <c r="CI491" s="5">
        <f t="shared" si="991"/>
        <v>0</v>
      </c>
      <c r="CJ491" s="5">
        <f t="shared" si="992"/>
        <v>0</v>
      </c>
      <c r="CK491" s="5">
        <f t="shared" si="993"/>
        <v>0</v>
      </c>
      <c r="CL491" s="5">
        <f t="shared" si="994"/>
        <v>0</v>
      </c>
      <c r="CM491" s="5">
        <f t="shared" si="995"/>
        <v>0</v>
      </c>
      <c r="CN491" s="5">
        <f t="shared" si="996"/>
        <v>0</v>
      </c>
      <c r="CO491" s="5">
        <f t="shared" si="997"/>
        <v>0</v>
      </c>
      <c r="CP491" s="5">
        <f t="shared" si="998"/>
        <v>0</v>
      </c>
      <c r="CQ491" s="5">
        <f t="shared" si="999"/>
        <v>0</v>
      </c>
      <c r="CR491" s="5">
        <f t="shared" si="1000"/>
        <v>0</v>
      </c>
      <c r="CS491" s="5">
        <f t="shared" si="1001"/>
        <v>0</v>
      </c>
      <c r="CT491" s="5">
        <f t="shared" si="1002"/>
        <v>0</v>
      </c>
      <c r="CU491" s="5">
        <f t="shared" si="1003"/>
        <v>0</v>
      </c>
      <c r="CV491" s="5">
        <f t="shared" si="1004"/>
        <v>0</v>
      </c>
      <c r="CW491" s="5">
        <f t="shared" si="1005"/>
        <v>0</v>
      </c>
      <c r="CX491" s="5">
        <f t="shared" si="1006"/>
        <v>0</v>
      </c>
      <c r="CY491" s="5">
        <f t="shared" si="1007"/>
        <v>0</v>
      </c>
      <c r="CZ491" s="5">
        <f t="shared" si="1008"/>
        <v>0</v>
      </c>
      <c r="DA491" s="5">
        <f t="shared" si="1009"/>
        <v>0</v>
      </c>
      <c r="DB491" s="5">
        <f t="shared" si="1010"/>
        <v>0</v>
      </c>
      <c r="DC491" s="5">
        <f t="shared" si="1011"/>
        <v>0</v>
      </c>
      <c r="DD491" s="5">
        <f t="shared" si="1012"/>
        <v>0</v>
      </c>
      <c r="DE491" s="5">
        <f t="shared" si="1013"/>
        <v>0</v>
      </c>
      <c r="DF491" s="5">
        <f t="shared" si="1014"/>
        <v>0</v>
      </c>
      <c r="DG491" s="5">
        <f t="shared" si="1015"/>
        <v>0</v>
      </c>
      <c r="DH491" s="5">
        <f t="shared" si="1016"/>
        <v>0</v>
      </c>
      <c r="DI491" s="5">
        <f t="shared" si="1017"/>
        <v>0</v>
      </c>
      <c r="DJ491" s="5">
        <f t="shared" si="1018"/>
        <v>0</v>
      </c>
      <c r="DK491" s="5">
        <f t="shared" si="1019"/>
        <v>0</v>
      </c>
      <c r="DL491" s="5">
        <f t="shared" si="1020"/>
        <v>0</v>
      </c>
      <c r="DM491" s="5">
        <f t="shared" si="1021"/>
        <v>0</v>
      </c>
      <c r="DN491" s="5">
        <f t="shared" si="1022"/>
        <v>0</v>
      </c>
      <c r="DO491" s="5">
        <f t="shared" si="1023"/>
        <v>0</v>
      </c>
      <c r="DP491" s="5">
        <f t="shared" si="1024"/>
        <v>0</v>
      </c>
      <c r="DQ491" s="5">
        <f t="shared" si="1025"/>
        <v>0</v>
      </c>
      <c r="DS491" s="5">
        <f t="shared" si="1136"/>
        <v>2</v>
      </c>
      <c r="DT491" s="5">
        <f t="shared" si="1026"/>
        <v>0</v>
      </c>
      <c r="DU491" s="5">
        <f t="shared" si="1027"/>
        <v>0</v>
      </c>
      <c r="DV491" s="5">
        <f t="shared" si="1028"/>
        <v>0</v>
      </c>
      <c r="DW491" s="5">
        <f t="shared" si="1029"/>
        <v>0</v>
      </c>
      <c r="DX491" s="5">
        <f t="shared" si="1030"/>
        <v>0</v>
      </c>
      <c r="DY491" s="5">
        <f t="shared" si="1031"/>
        <v>0</v>
      </c>
      <c r="DZ491" s="5">
        <f t="shared" si="1032"/>
        <v>0</v>
      </c>
      <c r="EA491" s="5">
        <f t="shared" si="1033"/>
        <v>0</v>
      </c>
      <c r="EB491" s="5">
        <f t="shared" si="1034"/>
        <v>1</v>
      </c>
      <c r="EC491" s="5">
        <f t="shared" si="1035"/>
        <v>0</v>
      </c>
      <c r="ED491" s="5">
        <f t="shared" si="1036"/>
        <v>0</v>
      </c>
      <c r="EE491" s="5">
        <f t="shared" si="1037"/>
        <v>0</v>
      </c>
      <c r="EF491" s="5">
        <f t="shared" si="1038"/>
        <v>0</v>
      </c>
      <c r="EG491" s="5">
        <f t="shared" si="1039"/>
        <v>0</v>
      </c>
      <c r="EH491" s="5">
        <f t="shared" si="1040"/>
        <v>0</v>
      </c>
      <c r="EI491" s="5">
        <f t="shared" si="1041"/>
        <v>0</v>
      </c>
      <c r="EJ491" s="5">
        <f t="shared" si="1042"/>
        <v>0</v>
      </c>
      <c r="EK491" s="5">
        <f t="shared" si="1043"/>
        <v>0</v>
      </c>
      <c r="EL491" s="5">
        <f t="shared" si="1044"/>
        <v>3</v>
      </c>
      <c r="EM491" s="5">
        <f t="shared" si="1045"/>
        <v>0</v>
      </c>
      <c r="EN491" s="5">
        <f t="shared" si="1046"/>
        <v>0</v>
      </c>
      <c r="EO491" s="5">
        <f t="shared" si="1047"/>
        <v>0</v>
      </c>
      <c r="EP491" s="5">
        <f t="shared" si="1048"/>
        <v>0</v>
      </c>
      <c r="EQ491" s="5">
        <f t="shared" si="1049"/>
        <v>0</v>
      </c>
      <c r="ER491" s="5">
        <f t="shared" si="1050"/>
        <v>0</v>
      </c>
      <c r="ES491" s="5">
        <f t="shared" si="1051"/>
        <v>0</v>
      </c>
      <c r="ET491" s="5">
        <f t="shared" si="1052"/>
        <v>0</v>
      </c>
      <c r="EU491" s="5">
        <f t="shared" si="1053"/>
        <v>0</v>
      </c>
      <c r="EV491" s="5">
        <f t="shared" si="1054"/>
        <v>0</v>
      </c>
      <c r="EW491" s="5">
        <f t="shared" si="1055"/>
        <v>0</v>
      </c>
      <c r="EX491" s="5">
        <f t="shared" si="1056"/>
        <v>0</v>
      </c>
      <c r="EY491" s="5">
        <f t="shared" si="1057"/>
        <v>0</v>
      </c>
      <c r="EZ491" s="5">
        <f t="shared" si="1058"/>
        <v>4</v>
      </c>
      <c r="FA491" s="5">
        <f t="shared" si="1059"/>
        <v>0</v>
      </c>
      <c r="FB491" s="5">
        <f t="shared" si="1060"/>
        <v>0</v>
      </c>
      <c r="FD491" s="5">
        <f t="shared" si="1137"/>
        <v>0</v>
      </c>
      <c r="FE491" s="5">
        <f t="shared" si="1061"/>
        <v>0</v>
      </c>
      <c r="FF491" s="5">
        <f t="shared" si="1062"/>
        <v>0</v>
      </c>
      <c r="FG491" s="5">
        <f t="shared" si="1063"/>
        <v>0</v>
      </c>
      <c r="FH491" s="5">
        <f t="shared" si="1064"/>
        <v>0</v>
      </c>
      <c r="FI491" s="5">
        <f t="shared" si="1065"/>
        <v>0</v>
      </c>
      <c r="FJ491" s="5">
        <f t="shared" si="1066"/>
        <v>0</v>
      </c>
      <c r="FK491" s="5">
        <f t="shared" si="1067"/>
        <v>0</v>
      </c>
      <c r="FL491" s="5">
        <f t="shared" si="1068"/>
        <v>0</v>
      </c>
      <c r="FM491" s="5">
        <f t="shared" si="1069"/>
        <v>0</v>
      </c>
      <c r="FN491" s="5">
        <f t="shared" si="1070"/>
        <v>0</v>
      </c>
      <c r="FO491" s="5">
        <f t="shared" si="1071"/>
        <v>0</v>
      </c>
      <c r="FP491" s="5">
        <f t="shared" si="1072"/>
        <v>0</v>
      </c>
      <c r="FQ491" s="5">
        <f t="shared" si="1073"/>
        <v>0</v>
      </c>
      <c r="FR491" s="5">
        <f t="shared" si="1074"/>
        <v>0</v>
      </c>
      <c r="FS491" s="5">
        <f t="shared" si="1075"/>
        <v>0</v>
      </c>
      <c r="FT491" s="5">
        <f t="shared" si="1076"/>
        <v>0</v>
      </c>
      <c r="FU491" s="5">
        <f t="shared" si="1077"/>
        <v>0</v>
      </c>
      <c r="FV491" s="5">
        <f t="shared" si="1078"/>
        <v>0</v>
      </c>
      <c r="FW491" s="5">
        <f t="shared" si="1079"/>
        <v>0</v>
      </c>
      <c r="FX491" s="5">
        <f t="shared" si="1080"/>
        <v>0</v>
      </c>
      <c r="FY491" s="5">
        <f t="shared" si="1081"/>
        <v>0</v>
      </c>
      <c r="FZ491" s="5">
        <f t="shared" si="1082"/>
        <v>0</v>
      </c>
      <c r="GA491" s="5">
        <f t="shared" si="1083"/>
        <v>0</v>
      </c>
      <c r="GB491" s="5">
        <f t="shared" si="1084"/>
        <v>0</v>
      </c>
      <c r="GC491" s="5">
        <f t="shared" si="1085"/>
        <v>0</v>
      </c>
      <c r="GD491" s="5">
        <f t="shared" si="1086"/>
        <v>0</v>
      </c>
      <c r="GE491" s="5">
        <f t="shared" si="1087"/>
        <v>0</v>
      </c>
      <c r="GF491" s="5">
        <f t="shared" si="1088"/>
        <v>0</v>
      </c>
      <c r="GG491" s="5">
        <f t="shared" si="1089"/>
        <v>0</v>
      </c>
      <c r="GH491" s="5">
        <f t="shared" si="1090"/>
        <v>0</v>
      </c>
      <c r="GI491" s="5">
        <f t="shared" si="1091"/>
        <v>0</v>
      </c>
      <c r="GJ491" s="5">
        <f t="shared" si="1092"/>
        <v>0</v>
      </c>
      <c r="GK491" s="5">
        <f t="shared" si="1093"/>
        <v>0</v>
      </c>
      <c r="GL491" s="5">
        <f t="shared" si="1094"/>
        <v>0</v>
      </c>
      <c r="GM491" s="5">
        <f t="shared" si="1095"/>
        <v>0</v>
      </c>
      <c r="GO491" s="23">
        <f t="shared" si="1096"/>
        <v>0</v>
      </c>
      <c r="GP491" s="23">
        <f t="shared" si="1097"/>
        <v>0</v>
      </c>
      <c r="GQ491" s="5">
        <f>+IF(GO491&gt;0, IF(COUNTIF(GO$149:GO491,GO491)&lt;=1,TRUE,FALSE),0)*$C$59*-1</f>
        <v>0</v>
      </c>
      <c r="GR491" s="5">
        <f>+IF(GP491&gt;0, IF(COUNTIF(GP$149:GP491,GP491)&lt;=1,TRUE,FALSE),0)*$C$59*-1</f>
        <v>0</v>
      </c>
    </row>
    <row r="492" spans="1:200" s="5" customFormat="1" hidden="1" outlineLevel="1" x14ac:dyDescent="0.2">
      <c r="A492" s="6"/>
      <c r="F492" s="35">
        <f t="shared" si="1098"/>
        <v>11.469999999961786</v>
      </c>
      <c r="G492" s="20">
        <f t="shared" si="952"/>
        <v>0</v>
      </c>
      <c r="H492" s="20">
        <f t="shared" si="953"/>
        <v>0</v>
      </c>
      <c r="I492" s="37">
        <f t="shared" si="954"/>
        <v>0</v>
      </c>
      <c r="J492" s="33">
        <f t="shared" si="955"/>
        <v>11.469999999961786</v>
      </c>
      <c r="L492" s="5">
        <f t="shared" si="1138"/>
        <v>-33.83000000000402</v>
      </c>
      <c r="M492" s="5">
        <f t="shared" si="1099"/>
        <v>0</v>
      </c>
      <c r="N492" s="5">
        <f t="shared" si="1100"/>
        <v>0</v>
      </c>
      <c r="O492" s="5">
        <f t="shared" si="1101"/>
        <v>0</v>
      </c>
      <c r="P492" s="5">
        <f t="shared" si="1102"/>
        <v>0</v>
      </c>
      <c r="Q492" s="5">
        <f t="shared" si="1103"/>
        <v>0</v>
      </c>
      <c r="R492" s="5">
        <f t="shared" si="1104"/>
        <v>0</v>
      </c>
      <c r="S492" s="5">
        <f t="shared" si="1105"/>
        <v>0</v>
      </c>
      <c r="T492" s="5">
        <f t="shared" si="1106"/>
        <v>0</v>
      </c>
      <c r="U492" s="5">
        <f t="shared" si="1107"/>
        <v>-54.400000000000531</v>
      </c>
      <c r="V492" s="5">
        <f t="shared" si="1108"/>
        <v>0</v>
      </c>
      <c r="W492" s="5">
        <f t="shared" si="1109"/>
        <v>0</v>
      </c>
      <c r="X492" s="5">
        <f t="shared" si="1110"/>
        <v>0</v>
      </c>
      <c r="Y492" s="5">
        <f t="shared" si="1111"/>
        <v>0</v>
      </c>
      <c r="Z492" s="5">
        <f t="shared" si="1112"/>
        <v>0</v>
      </c>
      <c r="AA492" s="5">
        <f t="shared" si="1113"/>
        <v>0</v>
      </c>
      <c r="AB492" s="5">
        <f t="shared" si="1114"/>
        <v>0</v>
      </c>
      <c r="AC492" s="5">
        <f t="shared" si="1115"/>
        <v>0</v>
      </c>
      <c r="AD492" s="5">
        <f t="shared" si="1116"/>
        <v>0</v>
      </c>
      <c r="AE492" s="5">
        <f t="shared" si="1117"/>
        <v>-14.599999999999881</v>
      </c>
      <c r="AF492" s="5">
        <f t="shared" si="1118"/>
        <v>0</v>
      </c>
      <c r="AG492" s="5">
        <f t="shared" si="1119"/>
        <v>0</v>
      </c>
      <c r="AH492" s="5">
        <f t="shared" si="1120"/>
        <v>0</v>
      </c>
      <c r="AI492" s="5">
        <f t="shared" si="1121"/>
        <v>0</v>
      </c>
      <c r="AJ492" s="5">
        <f t="shared" si="1122"/>
        <v>0</v>
      </c>
      <c r="AK492" s="5">
        <f t="shared" si="1123"/>
        <v>0</v>
      </c>
      <c r="AL492" s="5">
        <f t="shared" si="1124"/>
        <v>0</v>
      </c>
      <c r="AM492" s="5">
        <f t="shared" si="1125"/>
        <v>0</v>
      </c>
      <c r="AN492" s="5">
        <f t="shared" si="1126"/>
        <v>0</v>
      </c>
      <c r="AO492" s="5">
        <f t="shared" si="1127"/>
        <v>62.759999999998669</v>
      </c>
      <c r="AP492" s="5">
        <f t="shared" si="1128"/>
        <v>0</v>
      </c>
      <c r="AQ492" s="5">
        <f t="shared" si="1129"/>
        <v>0</v>
      </c>
      <c r="AR492" s="5">
        <f t="shared" si="1130"/>
        <v>40</v>
      </c>
      <c r="AS492" s="5">
        <f t="shared" si="1131"/>
        <v>-11.400000000000119</v>
      </c>
      <c r="AT492" s="5">
        <f t="shared" si="1132"/>
        <v>0</v>
      </c>
      <c r="AU492" s="5">
        <f t="shared" si="1133"/>
        <v>0</v>
      </c>
      <c r="AW492" s="5">
        <f t="shared" si="1134"/>
        <v>0</v>
      </c>
      <c r="AX492" s="5">
        <f t="shared" si="956"/>
        <v>0</v>
      </c>
      <c r="AY492" s="5">
        <f t="shared" si="957"/>
        <v>0</v>
      </c>
      <c r="AZ492" s="5">
        <f t="shared" si="958"/>
        <v>0</v>
      </c>
      <c r="BA492" s="5">
        <f t="shared" si="959"/>
        <v>0</v>
      </c>
      <c r="BB492" s="5">
        <f t="shared" si="960"/>
        <v>0</v>
      </c>
      <c r="BC492" s="5">
        <f t="shared" si="961"/>
        <v>0</v>
      </c>
      <c r="BD492" s="5">
        <f t="shared" si="962"/>
        <v>0</v>
      </c>
      <c r="BE492" s="5">
        <f t="shared" si="963"/>
        <v>0</v>
      </c>
      <c r="BF492" s="5">
        <f t="shared" si="964"/>
        <v>0</v>
      </c>
      <c r="BG492" s="5">
        <f t="shared" si="965"/>
        <v>0</v>
      </c>
      <c r="BH492" s="5">
        <f t="shared" si="966"/>
        <v>0</v>
      </c>
      <c r="BI492" s="5">
        <f t="shared" si="967"/>
        <v>0</v>
      </c>
      <c r="BJ492" s="5">
        <f t="shared" si="968"/>
        <v>0</v>
      </c>
      <c r="BK492" s="5">
        <f t="shared" si="969"/>
        <v>0</v>
      </c>
      <c r="BL492" s="5">
        <f t="shared" si="970"/>
        <v>0</v>
      </c>
      <c r="BM492" s="5">
        <f t="shared" si="971"/>
        <v>0</v>
      </c>
      <c r="BN492" s="5">
        <f t="shared" si="972"/>
        <v>0</v>
      </c>
      <c r="BO492" s="5">
        <f t="shared" si="973"/>
        <v>0</v>
      </c>
      <c r="BP492" s="5">
        <f t="shared" si="974"/>
        <v>0</v>
      </c>
      <c r="BQ492" s="5">
        <f t="shared" si="975"/>
        <v>0</v>
      </c>
      <c r="BR492" s="5">
        <f t="shared" si="976"/>
        <v>0</v>
      </c>
      <c r="BS492" s="5">
        <f t="shared" si="977"/>
        <v>0</v>
      </c>
      <c r="BT492" s="5">
        <f t="shared" si="978"/>
        <v>0</v>
      </c>
      <c r="BU492" s="5">
        <f t="shared" si="979"/>
        <v>0</v>
      </c>
      <c r="BV492" s="5">
        <f t="shared" si="980"/>
        <v>0</v>
      </c>
      <c r="BW492" s="5">
        <f t="shared" si="981"/>
        <v>0</v>
      </c>
      <c r="BX492" s="5">
        <f t="shared" si="982"/>
        <v>0</v>
      </c>
      <c r="BY492" s="5">
        <f t="shared" si="983"/>
        <v>0</v>
      </c>
      <c r="BZ492" s="5">
        <f t="shared" si="984"/>
        <v>1</v>
      </c>
      <c r="CA492" s="5">
        <f t="shared" si="985"/>
        <v>0</v>
      </c>
      <c r="CB492" s="5">
        <f t="shared" si="986"/>
        <v>0</v>
      </c>
      <c r="CC492" s="5">
        <f t="shared" si="987"/>
        <v>2</v>
      </c>
      <c r="CD492" s="5">
        <f t="shared" si="988"/>
        <v>0</v>
      </c>
      <c r="CE492" s="5">
        <f t="shared" si="989"/>
        <v>0</v>
      </c>
      <c r="CF492" s="5">
        <f t="shared" si="990"/>
        <v>0</v>
      </c>
      <c r="CH492" s="5">
        <f t="shared" si="1135"/>
        <v>0</v>
      </c>
      <c r="CI492" s="5">
        <f t="shared" si="991"/>
        <v>0</v>
      </c>
      <c r="CJ492" s="5">
        <f t="shared" si="992"/>
        <v>0</v>
      </c>
      <c r="CK492" s="5">
        <f t="shared" si="993"/>
        <v>0</v>
      </c>
      <c r="CL492" s="5">
        <f t="shared" si="994"/>
        <v>0</v>
      </c>
      <c r="CM492" s="5">
        <f t="shared" si="995"/>
        <v>0</v>
      </c>
      <c r="CN492" s="5">
        <f t="shared" si="996"/>
        <v>0</v>
      </c>
      <c r="CO492" s="5">
        <f t="shared" si="997"/>
        <v>0</v>
      </c>
      <c r="CP492" s="5">
        <f t="shared" si="998"/>
        <v>0</v>
      </c>
      <c r="CQ492" s="5">
        <f t="shared" si="999"/>
        <v>0</v>
      </c>
      <c r="CR492" s="5">
        <f t="shared" si="1000"/>
        <v>0</v>
      </c>
      <c r="CS492" s="5">
        <f t="shared" si="1001"/>
        <v>0</v>
      </c>
      <c r="CT492" s="5">
        <f t="shared" si="1002"/>
        <v>0</v>
      </c>
      <c r="CU492" s="5">
        <f t="shared" si="1003"/>
        <v>0</v>
      </c>
      <c r="CV492" s="5">
        <f t="shared" si="1004"/>
        <v>0</v>
      </c>
      <c r="CW492" s="5">
        <f t="shared" si="1005"/>
        <v>0</v>
      </c>
      <c r="CX492" s="5">
        <f t="shared" si="1006"/>
        <v>0</v>
      </c>
      <c r="CY492" s="5">
        <f t="shared" si="1007"/>
        <v>0</v>
      </c>
      <c r="CZ492" s="5">
        <f t="shared" si="1008"/>
        <v>0</v>
      </c>
      <c r="DA492" s="5">
        <f t="shared" si="1009"/>
        <v>0</v>
      </c>
      <c r="DB492" s="5">
        <f t="shared" si="1010"/>
        <v>0</v>
      </c>
      <c r="DC492" s="5">
        <f t="shared" si="1011"/>
        <v>0</v>
      </c>
      <c r="DD492" s="5">
        <f t="shared" si="1012"/>
        <v>0</v>
      </c>
      <c r="DE492" s="5">
        <f t="shared" si="1013"/>
        <v>0</v>
      </c>
      <c r="DF492" s="5">
        <f t="shared" si="1014"/>
        <v>0</v>
      </c>
      <c r="DG492" s="5">
        <f t="shared" si="1015"/>
        <v>0</v>
      </c>
      <c r="DH492" s="5">
        <f t="shared" si="1016"/>
        <v>0</v>
      </c>
      <c r="DI492" s="5">
        <f t="shared" si="1017"/>
        <v>0</v>
      </c>
      <c r="DJ492" s="5">
        <f t="shared" si="1018"/>
        <v>0</v>
      </c>
      <c r="DK492" s="5">
        <f t="shared" si="1019"/>
        <v>0</v>
      </c>
      <c r="DL492" s="5">
        <f t="shared" si="1020"/>
        <v>0</v>
      </c>
      <c r="DM492" s="5">
        <f t="shared" si="1021"/>
        <v>0</v>
      </c>
      <c r="DN492" s="5">
        <f t="shared" si="1022"/>
        <v>0</v>
      </c>
      <c r="DO492" s="5">
        <f t="shared" si="1023"/>
        <v>0</v>
      </c>
      <c r="DP492" s="5">
        <f t="shared" si="1024"/>
        <v>0</v>
      </c>
      <c r="DQ492" s="5">
        <f t="shared" si="1025"/>
        <v>0</v>
      </c>
      <c r="DS492" s="5">
        <f t="shared" si="1136"/>
        <v>2</v>
      </c>
      <c r="DT492" s="5">
        <f t="shared" si="1026"/>
        <v>0</v>
      </c>
      <c r="DU492" s="5">
        <f t="shared" si="1027"/>
        <v>0</v>
      </c>
      <c r="DV492" s="5">
        <f t="shared" si="1028"/>
        <v>0</v>
      </c>
      <c r="DW492" s="5">
        <f t="shared" si="1029"/>
        <v>0</v>
      </c>
      <c r="DX492" s="5">
        <f t="shared" si="1030"/>
        <v>0</v>
      </c>
      <c r="DY492" s="5">
        <f t="shared" si="1031"/>
        <v>0</v>
      </c>
      <c r="DZ492" s="5">
        <f t="shared" si="1032"/>
        <v>0</v>
      </c>
      <c r="EA492" s="5">
        <f t="shared" si="1033"/>
        <v>0</v>
      </c>
      <c r="EB492" s="5">
        <f t="shared" si="1034"/>
        <v>1</v>
      </c>
      <c r="EC492" s="5">
        <f t="shared" si="1035"/>
        <v>0</v>
      </c>
      <c r="ED492" s="5">
        <f t="shared" si="1036"/>
        <v>0</v>
      </c>
      <c r="EE492" s="5">
        <f t="shared" si="1037"/>
        <v>0</v>
      </c>
      <c r="EF492" s="5">
        <f t="shared" si="1038"/>
        <v>0</v>
      </c>
      <c r="EG492" s="5">
        <f t="shared" si="1039"/>
        <v>0</v>
      </c>
      <c r="EH492" s="5">
        <f t="shared" si="1040"/>
        <v>0</v>
      </c>
      <c r="EI492" s="5">
        <f t="shared" si="1041"/>
        <v>0</v>
      </c>
      <c r="EJ492" s="5">
        <f t="shared" si="1042"/>
        <v>0</v>
      </c>
      <c r="EK492" s="5">
        <f t="shared" si="1043"/>
        <v>0</v>
      </c>
      <c r="EL492" s="5">
        <f t="shared" si="1044"/>
        <v>3</v>
      </c>
      <c r="EM492" s="5">
        <f t="shared" si="1045"/>
        <v>0</v>
      </c>
      <c r="EN492" s="5">
        <f t="shared" si="1046"/>
        <v>0</v>
      </c>
      <c r="EO492" s="5">
        <f t="shared" si="1047"/>
        <v>0</v>
      </c>
      <c r="EP492" s="5">
        <f t="shared" si="1048"/>
        <v>0</v>
      </c>
      <c r="EQ492" s="5">
        <f t="shared" si="1049"/>
        <v>0</v>
      </c>
      <c r="ER492" s="5">
        <f t="shared" si="1050"/>
        <v>0</v>
      </c>
      <c r="ES492" s="5">
        <f t="shared" si="1051"/>
        <v>0</v>
      </c>
      <c r="ET492" s="5">
        <f t="shared" si="1052"/>
        <v>0</v>
      </c>
      <c r="EU492" s="5">
        <f t="shared" si="1053"/>
        <v>0</v>
      </c>
      <c r="EV492" s="5">
        <f t="shared" si="1054"/>
        <v>0</v>
      </c>
      <c r="EW492" s="5">
        <f t="shared" si="1055"/>
        <v>0</v>
      </c>
      <c r="EX492" s="5">
        <f t="shared" si="1056"/>
        <v>0</v>
      </c>
      <c r="EY492" s="5">
        <f t="shared" si="1057"/>
        <v>0</v>
      </c>
      <c r="EZ492" s="5">
        <f t="shared" si="1058"/>
        <v>4</v>
      </c>
      <c r="FA492" s="5">
        <f t="shared" si="1059"/>
        <v>0</v>
      </c>
      <c r="FB492" s="5">
        <f t="shared" si="1060"/>
        <v>0</v>
      </c>
      <c r="FD492" s="5">
        <f t="shared" si="1137"/>
        <v>0</v>
      </c>
      <c r="FE492" s="5">
        <f t="shared" si="1061"/>
        <v>0</v>
      </c>
      <c r="FF492" s="5">
        <f t="shared" si="1062"/>
        <v>0</v>
      </c>
      <c r="FG492" s="5">
        <f t="shared" si="1063"/>
        <v>0</v>
      </c>
      <c r="FH492" s="5">
        <f t="shared" si="1064"/>
        <v>0</v>
      </c>
      <c r="FI492" s="5">
        <f t="shared" si="1065"/>
        <v>0</v>
      </c>
      <c r="FJ492" s="5">
        <f t="shared" si="1066"/>
        <v>0</v>
      </c>
      <c r="FK492" s="5">
        <f t="shared" si="1067"/>
        <v>0</v>
      </c>
      <c r="FL492" s="5">
        <f t="shared" si="1068"/>
        <v>0</v>
      </c>
      <c r="FM492" s="5">
        <f t="shared" si="1069"/>
        <v>0</v>
      </c>
      <c r="FN492" s="5">
        <f t="shared" si="1070"/>
        <v>0</v>
      </c>
      <c r="FO492" s="5">
        <f t="shared" si="1071"/>
        <v>0</v>
      </c>
      <c r="FP492" s="5">
        <f t="shared" si="1072"/>
        <v>0</v>
      </c>
      <c r="FQ492" s="5">
        <f t="shared" si="1073"/>
        <v>0</v>
      </c>
      <c r="FR492" s="5">
        <f t="shared" si="1074"/>
        <v>0</v>
      </c>
      <c r="FS492" s="5">
        <f t="shared" si="1075"/>
        <v>0</v>
      </c>
      <c r="FT492" s="5">
        <f t="shared" si="1076"/>
        <v>0</v>
      </c>
      <c r="FU492" s="5">
        <f t="shared" si="1077"/>
        <v>0</v>
      </c>
      <c r="FV492" s="5">
        <f t="shared" si="1078"/>
        <v>0</v>
      </c>
      <c r="FW492" s="5">
        <f t="shared" si="1079"/>
        <v>0</v>
      </c>
      <c r="FX492" s="5">
        <f t="shared" si="1080"/>
        <v>0</v>
      </c>
      <c r="FY492" s="5">
        <f t="shared" si="1081"/>
        <v>0</v>
      </c>
      <c r="FZ492" s="5">
        <f t="shared" si="1082"/>
        <v>0</v>
      </c>
      <c r="GA492" s="5">
        <f t="shared" si="1083"/>
        <v>0</v>
      </c>
      <c r="GB492" s="5">
        <f t="shared" si="1084"/>
        <v>0</v>
      </c>
      <c r="GC492" s="5">
        <f t="shared" si="1085"/>
        <v>0</v>
      </c>
      <c r="GD492" s="5">
        <f t="shared" si="1086"/>
        <v>0</v>
      </c>
      <c r="GE492" s="5">
        <f t="shared" si="1087"/>
        <v>0</v>
      </c>
      <c r="GF492" s="5">
        <f t="shared" si="1088"/>
        <v>0</v>
      </c>
      <c r="GG492" s="5">
        <f t="shared" si="1089"/>
        <v>0</v>
      </c>
      <c r="GH492" s="5">
        <f t="shared" si="1090"/>
        <v>0</v>
      </c>
      <c r="GI492" s="5">
        <f t="shared" si="1091"/>
        <v>0</v>
      </c>
      <c r="GJ492" s="5">
        <f t="shared" si="1092"/>
        <v>0</v>
      </c>
      <c r="GK492" s="5">
        <f t="shared" si="1093"/>
        <v>0</v>
      </c>
      <c r="GL492" s="5">
        <f t="shared" si="1094"/>
        <v>0</v>
      </c>
      <c r="GM492" s="5">
        <f t="shared" si="1095"/>
        <v>0</v>
      </c>
      <c r="GO492" s="23">
        <f t="shared" si="1096"/>
        <v>0</v>
      </c>
      <c r="GP492" s="23">
        <f t="shared" si="1097"/>
        <v>0</v>
      </c>
      <c r="GQ492" s="5">
        <f>+IF(GO492&gt;0, IF(COUNTIF(GO$149:GO492,GO492)&lt;=1,TRUE,FALSE),0)*$C$59*-1</f>
        <v>0</v>
      </c>
      <c r="GR492" s="5">
        <f>+IF(GP492&gt;0, IF(COUNTIF(GP$149:GP492,GP492)&lt;=1,TRUE,FALSE),0)*$C$59*-1</f>
        <v>0</v>
      </c>
    </row>
    <row r="493" spans="1:200" s="5" customFormat="1" hidden="1" outlineLevel="1" x14ac:dyDescent="0.2">
      <c r="A493" s="6"/>
      <c r="F493" s="35">
        <f t="shared" si="1098"/>
        <v>11.469999999961786</v>
      </c>
      <c r="G493" s="20">
        <f t="shared" si="952"/>
        <v>0</v>
      </c>
      <c r="H493" s="20">
        <f t="shared" si="953"/>
        <v>0</v>
      </c>
      <c r="I493" s="37">
        <f t="shared" si="954"/>
        <v>0</v>
      </c>
      <c r="J493" s="33">
        <f t="shared" si="955"/>
        <v>11.469999999961786</v>
      </c>
      <c r="L493" s="5">
        <f t="shared" si="1138"/>
        <v>-33.83000000000402</v>
      </c>
      <c r="M493" s="5">
        <f t="shared" si="1099"/>
        <v>0</v>
      </c>
      <c r="N493" s="5">
        <f t="shared" si="1100"/>
        <v>0</v>
      </c>
      <c r="O493" s="5">
        <f t="shared" si="1101"/>
        <v>0</v>
      </c>
      <c r="P493" s="5">
        <f t="shared" si="1102"/>
        <v>0</v>
      </c>
      <c r="Q493" s="5">
        <f t="shared" si="1103"/>
        <v>0</v>
      </c>
      <c r="R493" s="5">
        <f t="shared" si="1104"/>
        <v>0</v>
      </c>
      <c r="S493" s="5">
        <f t="shared" si="1105"/>
        <v>0</v>
      </c>
      <c r="T493" s="5">
        <f t="shared" si="1106"/>
        <v>0</v>
      </c>
      <c r="U493" s="5">
        <f t="shared" si="1107"/>
        <v>-54.400000000000531</v>
      </c>
      <c r="V493" s="5">
        <f t="shared" si="1108"/>
        <v>0</v>
      </c>
      <c r="W493" s="5">
        <f t="shared" si="1109"/>
        <v>0</v>
      </c>
      <c r="X493" s="5">
        <f t="shared" si="1110"/>
        <v>0</v>
      </c>
      <c r="Y493" s="5">
        <f t="shared" si="1111"/>
        <v>0</v>
      </c>
      <c r="Z493" s="5">
        <f t="shared" si="1112"/>
        <v>0</v>
      </c>
      <c r="AA493" s="5">
        <f t="shared" si="1113"/>
        <v>0</v>
      </c>
      <c r="AB493" s="5">
        <f t="shared" si="1114"/>
        <v>0</v>
      </c>
      <c r="AC493" s="5">
        <f t="shared" si="1115"/>
        <v>0</v>
      </c>
      <c r="AD493" s="5">
        <f t="shared" si="1116"/>
        <v>0</v>
      </c>
      <c r="AE493" s="5">
        <f t="shared" si="1117"/>
        <v>-14.599999999999881</v>
      </c>
      <c r="AF493" s="5">
        <f t="shared" si="1118"/>
        <v>0</v>
      </c>
      <c r="AG493" s="5">
        <f t="shared" si="1119"/>
        <v>0</v>
      </c>
      <c r="AH493" s="5">
        <f t="shared" si="1120"/>
        <v>0</v>
      </c>
      <c r="AI493" s="5">
        <f t="shared" si="1121"/>
        <v>0</v>
      </c>
      <c r="AJ493" s="5">
        <f t="shared" si="1122"/>
        <v>0</v>
      </c>
      <c r="AK493" s="5">
        <f t="shared" si="1123"/>
        <v>0</v>
      </c>
      <c r="AL493" s="5">
        <f t="shared" si="1124"/>
        <v>0</v>
      </c>
      <c r="AM493" s="5">
        <f t="shared" si="1125"/>
        <v>0</v>
      </c>
      <c r="AN493" s="5">
        <f t="shared" si="1126"/>
        <v>0</v>
      </c>
      <c r="AO493" s="5">
        <f t="shared" si="1127"/>
        <v>62.759999999998669</v>
      </c>
      <c r="AP493" s="5">
        <f t="shared" si="1128"/>
        <v>0</v>
      </c>
      <c r="AQ493" s="5">
        <f t="shared" si="1129"/>
        <v>0</v>
      </c>
      <c r="AR493" s="5">
        <f t="shared" si="1130"/>
        <v>40</v>
      </c>
      <c r="AS493" s="5">
        <f t="shared" si="1131"/>
        <v>-11.400000000000119</v>
      </c>
      <c r="AT493" s="5">
        <f t="shared" si="1132"/>
        <v>0</v>
      </c>
      <c r="AU493" s="5">
        <f t="shared" si="1133"/>
        <v>0</v>
      </c>
      <c r="AW493" s="5">
        <f t="shared" si="1134"/>
        <v>0</v>
      </c>
      <c r="AX493" s="5">
        <f t="shared" si="956"/>
        <v>0</v>
      </c>
      <c r="AY493" s="5">
        <f t="shared" si="957"/>
        <v>0</v>
      </c>
      <c r="AZ493" s="5">
        <f t="shared" si="958"/>
        <v>0</v>
      </c>
      <c r="BA493" s="5">
        <f t="shared" si="959"/>
        <v>0</v>
      </c>
      <c r="BB493" s="5">
        <f t="shared" si="960"/>
        <v>0</v>
      </c>
      <c r="BC493" s="5">
        <f t="shared" si="961"/>
        <v>0</v>
      </c>
      <c r="BD493" s="5">
        <f t="shared" si="962"/>
        <v>0</v>
      </c>
      <c r="BE493" s="5">
        <f t="shared" si="963"/>
        <v>0</v>
      </c>
      <c r="BF493" s="5">
        <f t="shared" si="964"/>
        <v>0</v>
      </c>
      <c r="BG493" s="5">
        <f t="shared" si="965"/>
        <v>0</v>
      </c>
      <c r="BH493" s="5">
        <f t="shared" si="966"/>
        <v>0</v>
      </c>
      <c r="BI493" s="5">
        <f t="shared" si="967"/>
        <v>0</v>
      </c>
      <c r="BJ493" s="5">
        <f t="shared" si="968"/>
        <v>0</v>
      </c>
      <c r="BK493" s="5">
        <f t="shared" si="969"/>
        <v>0</v>
      </c>
      <c r="BL493" s="5">
        <f t="shared" si="970"/>
        <v>0</v>
      </c>
      <c r="BM493" s="5">
        <f t="shared" si="971"/>
        <v>0</v>
      </c>
      <c r="BN493" s="5">
        <f t="shared" si="972"/>
        <v>0</v>
      </c>
      <c r="BO493" s="5">
        <f t="shared" si="973"/>
        <v>0</v>
      </c>
      <c r="BP493" s="5">
        <f t="shared" si="974"/>
        <v>0</v>
      </c>
      <c r="BQ493" s="5">
        <f t="shared" si="975"/>
        <v>0</v>
      </c>
      <c r="BR493" s="5">
        <f t="shared" si="976"/>
        <v>0</v>
      </c>
      <c r="BS493" s="5">
        <f t="shared" si="977"/>
        <v>0</v>
      </c>
      <c r="BT493" s="5">
        <f t="shared" si="978"/>
        <v>0</v>
      </c>
      <c r="BU493" s="5">
        <f t="shared" si="979"/>
        <v>0</v>
      </c>
      <c r="BV493" s="5">
        <f t="shared" si="980"/>
        <v>0</v>
      </c>
      <c r="BW493" s="5">
        <f t="shared" si="981"/>
        <v>0</v>
      </c>
      <c r="BX493" s="5">
        <f t="shared" si="982"/>
        <v>0</v>
      </c>
      <c r="BY493" s="5">
        <f t="shared" si="983"/>
        <v>0</v>
      </c>
      <c r="BZ493" s="5">
        <f t="shared" si="984"/>
        <v>1</v>
      </c>
      <c r="CA493" s="5">
        <f t="shared" si="985"/>
        <v>0</v>
      </c>
      <c r="CB493" s="5">
        <f t="shared" si="986"/>
        <v>0</v>
      </c>
      <c r="CC493" s="5">
        <f t="shared" si="987"/>
        <v>2</v>
      </c>
      <c r="CD493" s="5">
        <f t="shared" si="988"/>
        <v>0</v>
      </c>
      <c r="CE493" s="5">
        <f t="shared" si="989"/>
        <v>0</v>
      </c>
      <c r="CF493" s="5">
        <f t="shared" si="990"/>
        <v>0</v>
      </c>
      <c r="CH493" s="5">
        <f t="shared" si="1135"/>
        <v>0</v>
      </c>
      <c r="CI493" s="5">
        <f t="shared" si="991"/>
        <v>0</v>
      </c>
      <c r="CJ493" s="5">
        <f t="shared" si="992"/>
        <v>0</v>
      </c>
      <c r="CK493" s="5">
        <f t="shared" si="993"/>
        <v>0</v>
      </c>
      <c r="CL493" s="5">
        <f t="shared" si="994"/>
        <v>0</v>
      </c>
      <c r="CM493" s="5">
        <f t="shared" si="995"/>
        <v>0</v>
      </c>
      <c r="CN493" s="5">
        <f t="shared" si="996"/>
        <v>0</v>
      </c>
      <c r="CO493" s="5">
        <f t="shared" si="997"/>
        <v>0</v>
      </c>
      <c r="CP493" s="5">
        <f t="shared" si="998"/>
        <v>0</v>
      </c>
      <c r="CQ493" s="5">
        <f t="shared" si="999"/>
        <v>0</v>
      </c>
      <c r="CR493" s="5">
        <f t="shared" si="1000"/>
        <v>0</v>
      </c>
      <c r="CS493" s="5">
        <f t="shared" si="1001"/>
        <v>0</v>
      </c>
      <c r="CT493" s="5">
        <f t="shared" si="1002"/>
        <v>0</v>
      </c>
      <c r="CU493" s="5">
        <f t="shared" si="1003"/>
        <v>0</v>
      </c>
      <c r="CV493" s="5">
        <f t="shared" si="1004"/>
        <v>0</v>
      </c>
      <c r="CW493" s="5">
        <f t="shared" si="1005"/>
        <v>0</v>
      </c>
      <c r="CX493" s="5">
        <f t="shared" si="1006"/>
        <v>0</v>
      </c>
      <c r="CY493" s="5">
        <f t="shared" si="1007"/>
        <v>0</v>
      </c>
      <c r="CZ493" s="5">
        <f t="shared" si="1008"/>
        <v>0</v>
      </c>
      <c r="DA493" s="5">
        <f t="shared" si="1009"/>
        <v>0</v>
      </c>
      <c r="DB493" s="5">
        <f t="shared" si="1010"/>
        <v>0</v>
      </c>
      <c r="DC493" s="5">
        <f t="shared" si="1011"/>
        <v>0</v>
      </c>
      <c r="DD493" s="5">
        <f t="shared" si="1012"/>
        <v>0</v>
      </c>
      <c r="DE493" s="5">
        <f t="shared" si="1013"/>
        <v>0</v>
      </c>
      <c r="DF493" s="5">
        <f t="shared" si="1014"/>
        <v>0</v>
      </c>
      <c r="DG493" s="5">
        <f t="shared" si="1015"/>
        <v>0</v>
      </c>
      <c r="DH493" s="5">
        <f t="shared" si="1016"/>
        <v>0</v>
      </c>
      <c r="DI493" s="5">
        <f t="shared" si="1017"/>
        <v>0</v>
      </c>
      <c r="DJ493" s="5">
        <f t="shared" si="1018"/>
        <v>0</v>
      </c>
      <c r="DK493" s="5">
        <f t="shared" si="1019"/>
        <v>0</v>
      </c>
      <c r="DL493" s="5">
        <f t="shared" si="1020"/>
        <v>0</v>
      </c>
      <c r="DM493" s="5">
        <f t="shared" si="1021"/>
        <v>0</v>
      </c>
      <c r="DN493" s="5">
        <f t="shared" si="1022"/>
        <v>0</v>
      </c>
      <c r="DO493" s="5">
        <f t="shared" si="1023"/>
        <v>0</v>
      </c>
      <c r="DP493" s="5">
        <f t="shared" si="1024"/>
        <v>0</v>
      </c>
      <c r="DQ493" s="5">
        <f t="shared" si="1025"/>
        <v>0</v>
      </c>
      <c r="DS493" s="5">
        <f t="shared" si="1136"/>
        <v>2</v>
      </c>
      <c r="DT493" s="5">
        <f t="shared" si="1026"/>
        <v>0</v>
      </c>
      <c r="DU493" s="5">
        <f t="shared" si="1027"/>
        <v>0</v>
      </c>
      <c r="DV493" s="5">
        <f t="shared" si="1028"/>
        <v>0</v>
      </c>
      <c r="DW493" s="5">
        <f t="shared" si="1029"/>
        <v>0</v>
      </c>
      <c r="DX493" s="5">
        <f t="shared" si="1030"/>
        <v>0</v>
      </c>
      <c r="DY493" s="5">
        <f t="shared" si="1031"/>
        <v>0</v>
      </c>
      <c r="DZ493" s="5">
        <f t="shared" si="1032"/>
        <v>0</v>
      </c>
      <c r="EA493" s="5">
        <f t="shared" si="1033"/>
        <v>0</v>
      </c>
      <c r="EB493" s="5">
        <f t="shared" si="1034"/>
        <v>1</v>
      </c>
      <c r="EC493" s="5">
        <f t="shared" si="1035"/>
        <v>0</v>
      </c>
      <c r="ED493" s="5">
        <f t="shared" si="1036"/>
        <v>0</v>
      </c>
      <c r="EE493" s="5">
        <f t="shared" si="1037"/>
        <v>0</v>
      </c>
      <c r="EF493" s="5">
        <f t="shared" si="1038"/>
        <v>0</v>
      </c>
      <c r="EG493" s="5">
        <f t="shared" si="1039"/>
        <v>0</v>
      </c>
      <c r="EH493" s="5">
        <f t="shared" si="1040"/>
        <v>0</v>
      </c>
      <c r="EI493" s="5">
        <f t="shared" si="1041"/>
        <v>0</v>
      </c>
      <c r="EJ493" s="5">
        <f t="shared" si="1042"/>
        <v>0</v>
      </c>
      <c r="EK493" s="5">
        <f t="shared" si="1043"/>
        <v>0</v>
      </c>
      <c r="EL493" s="5">
        <f t="shared" si="1044"/>
        <v>3</v>
      </c>
      <c r="EM493" s="5">
        <f t="shared" si="1045"/>
        <v>0</v>
      </c>
      <c r="EN493" s="5">
        <f t="shared" si="1046"/>
        <v>0</v>
      </c>
      <c r="EO493" s="5">
        <f t="shared" si="1047"/>
        <v>0</v>
      </c>
      <c r="EP493" s="5">
        <f t="shared" si="1048"/>
        <v>0</v>
      </c>
      <c r="EQ493" s="5">
        <f t="shared" si="1049"/>
        <v>0</v>
      </c>
      <c r="ER493" s="5">
        <f t="shared" si="1050"/>
        <v>0</v>
      </c>
      <c r="ES493" s="5">
        <f t="shared" si="1051"/>
        <v>0</v>
      </c>
      <c r="ET493" s="5">
        <f t="shared" si="1052"/>
        <v>0</v>
      </c>
      <c r="EU493" s="5">
        <f t="shared" si="1053"/>
        <v>0</v>
      </c>
      <c r="EV493" s="5">
        <f t="shared" si="1054"/>
        <v>0</v>
      </c>
      <c r="EW493" s="5">
        <f t="shared" si="1055"/>
        <v>0</v>
      </c>
      <c r="EX493" s="5">
        <f t="shared" si="1056"/>
        <v>0</v>
      </c>
      <c r="EY493" s="5">
        <f t="shared" si="1057"/>
        <v>0</v>
      </c>
      <c r="EZ493" s="5">
        <f t="shared" si="1058"/>
        <v>4</v>
      </c>
      <c r="FA493" s="5">
        <f t="shared" si="1059"/>
        <v>0</v>
      </c>
      <c r="FB493" s="5">
        <f t="shared" si="1060"/>
        <v>0</v>
      </c>
      <c r="FD493" s="5">
        <f t="shared" si="1137"/>
        <v>0</v>
      </c>
      <c r="FE493" s="5">
        <f t="shared" si="1061"/>
        <v>0</v>
      </c>
      <c r="FF493" s="5">
        <f t="shared" si="1062"/>
        <v>0</v>
      </c>
      <c r="FG493" s="5">
        <f t="shared" si="1063"/>
        <v>0</v>
      </c>
      <c r="FH493" s="5">
        <f t="shared" si="1064"/>
        <v>0</v>
      </c>
      <c r="FI493" s="5">
        <f t="shared" si="1065"/>
        <v>0</v>
      </c>
      <c r="FJ493" s="5">
        <f t="shared" si="1066"/>
        <v>0</v>
      </c>
      <c r="FK493" s="5">
        <f t="shared" si="1067"/>
        <v>0</v>
      </c>
      <c r="FL493" s="5">
        <f t="shared" si="1068"/>
        <v>0</v>
      </c>
      <c r="FM493" s="5">
        <f t="shared" si="1069"/>
        <v>0</v>
      </c>
      <c r="FN493" s="5">
        <f t="shared" si="1070"/>
        <v>0</v>
      </c>
      <c r="FO493" s="5">
        <f t="shared" si="1071"/>
        <v>0</v>
      </c>
      <c r="FP493" s="5">
        <f t="shared" si="1072"/>
        <v>0</v>
      </c>
      <c r="FQ493" s="5">
        <f t="shared" si="1073"/>
        <v>0</v>
      </c>
      <c r="FR493" s="5">
        <f t="shared" si="1074"/>
        <v>0</v>
      </c>
      <c r="FS493" s="5">
        <f t="shared" si="1075"/>
        <v>0</v>
      </c>
      <c r="FT493" s="5">
        <f t="shared" si="1076"/>
        <v>0</v>
      </c>
      <c r="FU493" s="5">
        <f t="shared" si="1077"/>
        <v>0</v>
      </c>
      <c r="FV493" s="5">
        <f t="shared" si="1078"/>
        <v>0</v>
      </c>
      <c r="FW493" s="5">
        <f t="shared" si="1079"/>
        <v>0</v>
      </c>
      <c r="FX493" s="5">
        <f t="shared" si="1080"/>
        <v>0</v>
      </c>
      <c r="FY493" s="5">
        <f t="shared" si="1081"/>
        <v>0</v>
      </c>
      <c r="FZ493" s="5">
        <f t="shared" si="1082"/>
        <v>0</v>
      </c>
      <c r="GA493" s="5">
        <f t="shared" si="1083"/>
        <v>0</v>
      </c>
      <c r="GB493" s="5">
        <f t="shared" si="1084"/>
        <v>0</v>
      </c>
      <c r="GC493" s="5">
        <f t="shared" si="1085"/>
        <v>0</v>
      </c>
      <c r="GD493" s="5">
        <f t="shared" si="1086"/>
        <v>0</v>
      </c>
      <c r="GE493" s="5">
        <f t="shared" si="1087"/>
        <v>0</v>
      </c>
      <c r="GF493" s="5">
        <f t="shared" si="1088"/>
        <v>0</v>
      </c>
      <c r="GG493" s="5">
        <f t="shared" si="1089"/>
        <v>0</v>
      </c>
      <c r="GH493" s="5">
        <f t="shared" si="1090"/>
        <v>0</v>
      </c>
      <c r="GI493" s="5">
        <f t="shared" si="1091"/>
        <v>0</v>
      </c>
      <c r="GJ493" s="5">
        <f t="shared" si="1092"/>
        <v>0</v>
      </c>
      <c r="GK493" s="5">
        <f t="shared" si="1093"/>
        <v>0</v>
      </c>
      <c r="GL493" s="5">
        <f t="shared" si="1094"/>
        <v>0</v>
      </c>
      <c r="GM493" s="5">
        <f t="shared" si="1095"/>
        <v>0</v>
      </c>
      <c r="GO493" s="23">
        <f t="shared" si="1096"/>
        <v>0</v>
      </c>
      <c r="GP493" s="23">
        <f t="shared" si="1097"/>
        <v>0</v>
      </c>
      <c r="GQ493" s="5">
        <f>+IF(GO493&gt;0, IF(COUNTIF(GO$149:GO493,GO493)&lt;=1,TRUE,FALSE),0)*$C$59*-1</f>
        <v>0</v>
      </c>
      <c r="GR493" s="5">
        <f>+IF(GP493&gt;0, IF(COUNTIF(GP$149:GP493,GP493)&lt;=1,TRUE,FALSE),0)*$C$59*-1</f>
        <v>0</v>
      </c>
    </row>
    <row r="494" spans="1:200" s="5" customFormat="1" hidden="1" outlineLevel="1" x14ac:dyDescent="0.2">
      <c r="A494" s="6"/>
      <c r="F494" s="35">
        <f t="shared" si="1098"/>
        <v>11.469999999961786</v>
      </c>
      <c r="G494" s="20">
        <f t="shared" si="952"/>
        <v>0</v>
      </c>
      <c r="H494" s="20">
        <f t="shared" si="953"/>
        <v>0</v>
      </c>
      <c r="I494" s="37">
        <f t="shared" si="954"/>
        <v>0</v>
      </c>
      <c r="J494" s="33">
        <f t="shared" si="955"/>
        <v>11.469999999961786</v>
      </c>
      <c r="L494" s="5">
        <f t="shared" si="1138"/>
        <v>-33.83000000000402</v>
      </c>
      <c r="M494" s="5">
        <f t="shared" si="1099"/>
        <v>0</v>
      </c>
      <c r="N494" s="5">
        <f t="shared" si="1100"/>
        <v>0</v>
      </c>
      <c r="O494" s="5">
        <f t="shared" si="1101"/>
        <v>0</v>
      </c>
      <c r="P494" s="5">
        <f t="shared" si="1102"/>
        <v>0</v>
      </c>
      <c r="Q494" s="5">
        <f t="shared" si="1103"/>
        <v>0</v>
      </c>
      <c r="R494" s="5">
        <f t="shared" si="1104"/>
        <v>0</v>
      </c>
      <c r="S494" s="5">
        <f t="shared" si="1105"/>
        <v>0</v>
      </c>
      <c r="T494" s="5">
        <f t="shared" si="1106"/>
        <v>0</v>
      </c>
      <c r="U494" s="5">
        <f t="shared" si="1107"/>
        <v>-54.400000000000531</v>
      </c>
      <c r="V494" s="5">
        <f t="shared" si="1108"/>
        <v>0</v>
      </c>
      <c r="W494" s="5">
        <f t="shared" si="1109"/>
        <v>0</v>
      </c>
      <c r="X494" s="5">
        <f t="shared" si="1110"/>
        <v>0</v>
      </c>
      <c r="Y494" s="5">
        <f t="shared" si="1111"/>
        <v>0</v>
      </c>
      <c r="Z494" s="5">
        <f t="shared" si="1112"/>
        <v>0</v>
      </c>
      <c r="AA494" s="5">
        <f t="shared" si="1113"/>
        <v>0</v>
      </c>
      <c r="AB494" s="5">
        <f t="shared" si="1114"/>
        <v>0</v>
      </c>
      <c r="AC494" s="5">
        <f t="shared" si="1115"/>
        <v>0</v>
      </c>
      <c r="AD494" s="5">
        <f t="shared" si="1116"/>
        <v>0</v>
      </c>
      <c r="AE494" s="5">
        <f t="shared" si="1117"/>
        <v>-14.599999999999881</v>
      </c>
      <c r="AF494" s="5">
        <f t="shared" si="1118"/>
        <v>0</v>
      </c>
      <c r="AG494" s="5">
        <f t="shared" si="1119"/>
        <v>0</v>
      </c>
      <c r="AH494" s="5">
        <f t="shared" si="1120"/>
        <v>0</v>
      </c>
      <c r="AI494" s="5">
        <f t="shared" si="1121"/>
        <v>0</v>
      </c>
      <c r="AJ494" s="5">
        <f t="shared" si="1122"/>
        <v>0</v>
      </c>
      <c r="AK494" s="5">
        <f t="shared" si="1123"/>
        <v>0</v>
      </c>
      <c r="AL494" s="5">
        <f t="shared" si="1124"/>
        <v>0</v>
      </c>
      <c r="AM494" s="5">
        <f t="shared" si="1125"/>
        <v>0</v>
      </c>
      <c r="AN494" s="5">
        <f t="shared" si="1126"/>
        <v>0</v>
      </c>
      <c r="AO494" s="5">
        <f t="shared" si="1127"/>
        <v>62.759999999998669</v>
      </c>
      <c r="AP494" s="5">
        <f t="shared" si="1128"/>
        <v>0</v>
      </c>
      <c r="AQ494" s="5">
        <f t="shared" si="1129"/>
        <v>0</v>
      </c>
      <c r="AR494" s="5">
        <f t="shared" si="1130"/>
        <v>40</v>
      </c>
      <c r="AS494" s="5">
        <f t="shared" si="1131"/>
        <v>-11.400000000000119</v>
      </c>
      <c r="AT494" s="5">
        <f t="shared" si="1132"/>
        <v>0</v>
      </c>
      <c r="AU494" s="5">
        <f t="shared" si="1133"/>
        <v>0</v>
      </c>
      <c r="AW494" s="5">
        <f t="shared" si="1134"/>
        <v>0</v>
      </c>
      <c r="AX494" s="5">
        <f t="shared" si="956"/>
        <v>0</v>
      </c>
      <c r="AY494" s="5">
        <f t="shared" si="957"/>
        <v>0</v>
      </c>
      <c r="AZ494" s="5">
        <f t="shared" si="958"/>
        <v>0</v>
      </c>
      <c r="BA494" s="5">
        <f t="shared" si="959"/>
        <v>0</v>
      </c>
      <c r="BB494" s="5">
        <f t="shared" si="960"/>
        <v>0</v>
      </c>
      <c r="BC494" s="5">
        <f t="shared" si="961"/>
        <v>0</v>
      </c>
      <c r="BD494" s="5">
        <f t="shared" si="962"/>
        <v>0</v>
      </c>
      <c r="BE494" s="5">
        <f t="shared" si="963"/>
        <v>0</v>
      </c>
      <c r="BF494" s="5">
        <f t="shared" si="964"/>
        <v>0</v>
      </c>
      <c r="BG494" s="5">
        <f t="shared" si="965"/>
        <v>0</v>
      </c>
      <c r="BH494" s="5">
        <f t="shared" si="966"/>
        <v>0</v>
      </c>
      <c r="BI494" s="5">
        <f t="shared" si="967"/>
        <v>0</v>
      </c>
      <c r="BJ494" s="5">
        <f t="shared" si="968"/>
        <v>0</v>
      </c>
      <c r="BK494" s="5">
        <f t="shared" si="969"/>
        <v>0</v>
      </c>
      <c r="BL494" s="5">
        <f t="shared" si="970"/>
        <v>0</v>
      </c>
      <c r="BM494" s="5">
        <f t="shared" si="971"/>
        <v>0</v>
      </c>
      <c r="BN494" s="5">
        <f t="shared" si="972"/>
        <v>0</v>
      </c>
      <c r="BO494" s="5">
        <f t="shared" si="973"/>
        <v>0</v>
      </c>
      <c r="BP494" s="5">
        <f t="shared" si="974"/>
        <v>0</v>
      </c>
      <c r="BQ494" s="5">
        <f t="shared" si="975"/>
        <v>0</v>
      </c>
      <c r="BR494" s="5">
        <f t="shared" si="976"/>
        <v>0</v>
      </c>
      <c r="BS494" s="5">
        <f t="shared" si="977"/>
        <v>0</v>
      </c>
      <c r="BT494" s="5">
        <f t="shared" si="978"/>
        <v>0</v>
      </c>
      <c r="BU494" s="5">
        <f t="shared" si="979"/>
        <v>0</v>
      </c>
      <c r="BV494" s="5">
        <f t="shared" si="980"/>
        <v>0</v>
      </c>
      <c r="BW494" s="5">
        <f t="shared" si="981"/>
        <v>0</v>
      </c>
      <c r="BX494" s="5">
        <f t="shared" si="982"/>
        <v>0</v>
      </c>
      <c r="BY494" s="5">
        <f t="shared" si="983"/>
        <v>0</v>
      </c>
      <c r="BZ494" s="5">
        <f t="shared" si="984"/>
        <v>1</v>
      </c>
      <c r="CA494" s="5">
        <f t="shared" si="985"/>
        <v>0</v>
      </c>
      <c r="CB494" s="5">
        <f t="shared" si="986"/>
        <v>0</v>
      </c>
      <c r="CC494" s="5">
        <f t="shared" si="987"/>
        <v>2</v>
      </c>
      <c r="CD494" s="5">
        <f t="shared" si="988"/>
        <v>0</v>
      </c>
      <c r="CE494" s="5">
        <f t="shared" si="989"/>
        <v>0</v>
      </c>
      <c r="CF494" s="5">
        <f t="shared" si="990"/>
        <v>0</v>
      </c>
      <c r="CH494" s="5">
        <f t="shared" si="1135"/>
        <v>0</v>
      </c>
      <c r="CI494" s="5">
        <f t="shared" si="991"/>
        <v>0</v>
      </c>
      <c r="CJ494" s="5">
        <f t="shared" si="992"/>
        <v>0</v>
      </c>
      <c r="CK494" s="5">
        <f t="shared" si="993"/>
        <v>0</v>
      </c>
      <c r="CL494" s="5">
        <f t="shared" si="994"/>
        <v>0</v>
      </c>
      <c r="CM494" s="5">
        <f t="shared" si="995"/>
        <v>0</v>
      </c>
      <c r="CN494" s="5">
        <f t="shared" si="996"/>
        <v>0</v>
      </c>
      <c r="CO494" s="5">
        <f t="shared" si="997"/>
        <v>0</v>
      </c>
      <c r="CP494" s="5">
        <f t="shared" si="998"/>
        <v>0</v>
      </c>
      <c r="CQ494" s="5">
        <f t="shared" si="999"/>
        <v>0</v>
      </c>
      <c r="CR494" s="5">
        <f t="shared" si="1000"/>
        <v>0</v>
      </c>
      <c r="CS494" s="5">
        <f t="shared" si="1001"/>
        <v>0</v>
      </c>
      <c r="CT494" s="5">
        <f t="shared" si="1002"/>
        <v>0</v>
      </c>
      <c r="CU494" s="5">
        <f t="shared" si="1003"/>
        <v>0</v>
      </c>
      <c r="CV494" s="5">
        <f t="shared" si="1004"/>
        <v>0</v>
      </c>
      <c r="CW494" s="5">
        <f t="shared" si="1005"/>
        <v>0</v>
      </c>
      <c r="CX494" s="5">
        <f t="shared" si="1006"/>
        <v>0</v>
      </c>
      <c r="CY494" s="5">
        <f t="shared" si="1007"/>
        <v>0</v>
      </c>
      <c r="CZ494" s="5">
        <f t="shared" si="1008"/>
        <v>0</v>
      </c>
      <c r="DA494" s="5">
        <f t="shared" si="1009"/>
        <v>0</v>
      </c>
      <c r="DB494" s="5">
        <f t="shared" si="1010"/>
        <v>0</v>
      </c>
      <c r="DC494" s="5">
        <f t="shared" si="1011"/>
        <v>0</v>
      </c>
      <c r="DD494" s="5">
        <f t="shared" si="1012"/>
        <v>0</v>
      </c>
      <c r="DE494" s="5">
        <f t="shared" si="1013"/>
        <v>0</v>
      </c>
      <c r="DF494" s="5">
        <f t="shared" si="1014"/>
        <v>0</v>
      </c>
      <c r="DG494" s="5">
        <f t="shared" si="1015"/>
        <v>0</v>
      </c>
      <c r="DH494" s="5">
        <f t="shared" si="1016"/>
        <v>0</v>
      </c>
      <c r="DI494" s="5">
        <f t="shared" si="1017"/>
        <v>0</v>
      </c>
      <c r="DJ494" s="5">
        <f t="shared" si="1018"/>
        <v>0</v>
      </c>
      <c r="DK494" s="5">
        <f t="shared" si="1019"/>
        <v>0</v>
      </c>
      <c r="DL494" s="5">
        <f t="shared" si="1020"/>
        <v>0</v>
      </c>
      <c r="DM494" s="5">
        <f t="shared" si="1021"/>
        <v>0</v>
      </c>
      <c r="DN494" s="5">
        <f t="shared" si="1022"/>
        <v>0</v>
      </c>
      <c r="DO494" s="5">
        <f t="shared" si="1023"/>
        <v>0</v>
      </c>
      <c r="DP494" s="5">
        <f t="shared" si="1024"/>
        <v>0</v>
      </c>
      <c r="DQ494" s="5">
        <f t="shared" si="1025"/>
        <v>0</v>
      </c>
      <c r="DS494" s="5">
        <f t="shared" si="1136"/>
        <v>2</v>
      </c>
      <c r="DT494" s="5">
        <f t="shared" si="1026"/>
        <v>0</v>
      </c>
      <c r="DU494" s="5">
        <f t="shared" si="1027"/>
        <v>0</v>
      </c>
      <c r="DV494" s="5">
        <f t="shared" si="1028"/>
        <v>0</v>
      </c>
      <c r="DW494" s="5">
        <f t="shared" si="1029"/>
        <v>0</v>
      </c>
      <c r="DX494" s="5">
        <f t="shared" si="1030"/>
        <v>0</v>
      </c>
      <c r="DY494" s="5">
        <f t="shared" si="1031"/>
        <v>0</v>
      </c>
      <c r="DZ494" s="5">
        <f t="shared" si="1032"/>
        <v>0</v>
      </c>
      <c r="EA494" s="5">
        <f t="shared" si="1033"/>
        <v>0</v>
      </c>
      <c r="EB494" s="5">
        <f t="shared" si="1034"/>
        <v>1</v>
      </c>
      <c r="EC494" s="5">
        <f t="shared" si="1035"/>
        <v>0</v>
      </c>
      <c r="ED494" s="5">
        <f t="shared" si="1036"/>
        <v>0</v>
      </c>
      <c r="EE494" s="5">
        <f t="shared" si="1037"/>
        <v>0</v>
      </c>
      <c r="EF494" s="5">
        <f t="shared" si="1038"/>
        <v>0</v>
      </c>
      <c r="EG494" s="5">
        <f t="shared" si="1039"/>
        <v>0</v>
      </c>
      <c r="EH494" s="5">
        <f t="shared" si="1040"/>
        <v>0</v>
      </c>
      <c r="EI494" s="5">
        <f t="shared" si="1041"/>
        <v>0</v>
      </c>
      <c r="EJ494" s="5">
        <f t="shared" si="1042"/>
        <v>0</v>
      </c>
      <c r="EK494" s="5">
        <f t="shared" si="1043"/>
        <v>0</v>
      </c>
      <c r="EL494" s="5">
        <f t="shared" si="1044"/>
        <v>3</v>
      </c>
      <c r="EM494" s="5">
        <f t="shared" si="1045"/>
        <v>0</v>
      </c>
      <c r="EN494" s="5">
        <f t="shared" si="1046"/>
        <v>0</v>
      </c>
      <c r="EO494" s="5">
        <f t="shared" si="1047"/>
        <v>0</v>
      </c>
      <c r="EP494" s="5">
        <f t="shared" si="1048"/>
        <v>0</v>
      </c>
      <c r="EQ494" s="5">
        <f t="shared" si="1049"/>
        <v>0</v>
      </c>
      <c r="ER494" s="5">
        <f t="shared" si="1050"/>
        <v>0</v>
      </c>
      <c r="ES494" s="5">
        <f t="shared" si="1051"/>
        <v>0</v>
      </c>
      <c r="ET494" s="5">
        <f t="shared" si="1052"/>
        <v>0</v>
      </c>
      <c r="EU494" s="5">
        <f t="shared" si="1053"/>
        <v>0</v>
      </c>
      <c r="EV494" s="5">
        <f t="shared" si="1054"/>
        <v>0</v>
      </c>
      <c r="EW494" s="5">
        <f t="shared" si="1055"/>
        <v>0</v>
      </c>
      <c r="EX494" s="5">
        <f t="shared" si="1056"/>
        <v>0</v>
      </c>
      <c r="EY494" s="5">
        <f t="shared" si="1057"/>
        <v>0</v>
      </c>
      <c r="EZ494" s="5">
        <f t="shared" si="1058"/>
        <v>4</v>
      </c>
      <c r="FA494" s="5">
        <f t="shared" si="1059"/>
        <v>0</v>
      </c>
      <c r="FB494" s="5">
        <f t="shared" si="1060"/>
        <v>0</v>
      </c>
      <c r="FD494" s="5">
        <f t="shared" si="1137"/>
        <v>0</v>
      </c>
      <c r="FE494" s="5">
        <f t="shared" si="1061"/>
        <v>0</v>
      </c>
      <c r="FF494" s="5">
        <f t="shared" si="1062"/>
        <v>0</v>
      </c>
      <c r="FG494" s="5">
        <f t="shared" si="1063"/>
        <v>0</v>
      </c>
      <c r="FH494" s="5">
        <f t="shared" si="1064"/>
        <v>0</v>
      </c>
      <c r="FI494" s="5">
        <f t="shared" si="1065"/>
        <v>0</v>
      </c>
      <c r="FJ494" s="5">
        <f t="shared" si="1066"/>
        <v>0</v>
      </c>
      <c r="FK494" s="5">
        <f t="shared" si="1067"/>
        <v>0</v>
      </c>
      <c r="FL494" s="5">
        <f t="shared" si="1068"/>
        <v>0</v>
      </c>
      <c r="FM494" s="5">
        <f t="shared" si="1069"/>
        <v>0</v>
      </c>
      <c r="FN494" s="5">
        <f t="shared" si="1070"/>
        <v>0</v>
      </c>
      <c r="FO494" s="5">
        <f t="shared" si="1071"/>
        <v>0</v>
      </c>
      <c r="FP494" s="5">
        <f t="shared" si="1072"/>
        <v>0</v>
      </c>
      <c r="FQ494" s="5">
        <f t="shared" si="1073"/>
        <v>0</v>
      </c>
      <c r="FR494" s="5">
        <f t="shared" si="1074"/>
        <v>0</v>
      </c>
      <c r="FS494" s="5">
        <f t="shared" si="1075"/>
        <v>0</v>
      </c>
      <c r="FT494" s="5">
        <f t="shared" si="1076"/>
        <v>0</v>
      </c>
      <c r="FU494" s="5">
        <f t="shared" si="1077"/>
        <v>0</v>
      </c>
      <c r="FV494" s="5">
        <f t="shared" si="1078"/>
        <v>0</v>
      </c>
      <c r="FW494" s="5">
        <f t="shared" si="1079"/>
        <v>0</v>
      </c>
      <c r="FX494" s="5">
        <f t="shared" si="1080"/>
        <v>0</v>
      </c>
      <c r="FY494" s="5">
        <f t="shared" si="1081"/>
        <v>0</v>
      </c>
      <c r="FZ494" s="5">
        <f t="shared" si="1082"/>
        <v>0</v>
      </c>
      <c r="GA494" s="5">
        <f t="shared" si="1083"/>
        <v>0</v>
      </c>
      <c r="GB494" s="5">
        <f t="shared" si="1084"/>
        <v>0</v>
      </c>
      <c r="GC494" s="5">
        <f t="shared" si="1085"/>
        <v>0</v>
      </c>
      <c r="GD494" s="5">
        <f t="shared" si="1086"/>
        <v>0</v>
      </c>
      <c r="GE494" s="5">
        <f t="shared" si="1087"/>
        <v>0</v>
      </c>
      <c r="GF494" s="5">
        <f t="shared" si="1088"/>
        <v>0</v>
      </c>
      <c r="GG494" s="5">
        <f t="shared" si="1089"/>
        <v>0</v>
      </c>
      <c r="GH494" s="5">
        <f t="shared" si="1090"/>
        <v>0</v>
      </c>
      <c r="GI494" s="5">
        <f t="shared" si="1091"/>
        <v>0</v>
      </c>
      <c r="GJ494" s="5">
        <f t="shared" si="1092"/>
        <v>0</v>
      </c>
      <c r="GK494" s="5">
        <f t="shared" si="1093"/>
        <v>0</v>
      </c>
      <c r="GL494" s="5">
        <f t="shared" si="1094"/>
        <v>0</v>
      </c>
      <c r="GM494" s="5">
        <f t="shared" si="1095"/>
        <v>0</v>
      </c>
      <c r="GO494" s="23">
        <f t="shared" si="1096"/>
        <v>0</v>
      </c>
      <c r="GP494" s="23">
        <f t="shared" si="1097"/>
        <v>0</v>
      </c>
      <c r="GQ494" s="5">
        <f>+IF(GO494&gt;0, IF(COUNTIF(GO$149:GO494,GO494)&lt;=1,TRUE,FALSE),0)*$C$59*-1</f>
        <v>0</v>
      </c>
      <c r="GR494" s="5">
        <f>+IF(GP494&gt;0, IF(COUNTIF(GP$149:GP494,GP494)&lt;=1,TRUE,FALSE),0)*$C$59*-1</f>
        <v>0</v>
      </c>
    </row>
    <row r="495" spans="1:200" s="5" customFormat="1" hidden="1" outlineLevel="1" x14ac:dyDescent="0.2">
      <c r="A495" s="6"/>
      <c r="F495" s="35">
        <f t="shared" si="1098"/>
        <v>11.469999999961786</v>
      </c>
      <c r="G495" s="20">
        <f t="shared" si="952"/>
        <v>0</v>
      </c>
      <c r="H495" s="20">
        <f t="shared" si="953"/>
        <v>0</v>
      </c>
      <c r="I495" s="37">
        <f t="shared" si="954"/>
        <v>0</v>
      </c>
      <c r="J495" s="33">
        <f t="shared" si="955"/>
        <v>11.469999999961786</v>
      </c>
      <c r="L495" s="5">
        <f t="shared" si="1138"/>
        <v>-33.83000000000402</v>
      </c>
      <c r="M495" s="5">
        <f t="shared" si="1099"/>
        <v>0</v>
      </c>
      <c r="N495" s="5">
        <f t="shared" si="1100"/>
        <v>0</v>
      </c>
      <c r="O495" s="5">
        <f t="shared" si="1101"/>
        <v>0</v>
      </c>
      <c r="P495" s="5">
        <f t="shared" si="1102"/>
        <v>0</v>
      </c>
      <c r="Q495" s="5">
        <f t="shared" si="1103"/>
        <v>0</v>
      </c>
      <c r="R495" s="5">
        <f t="shared" si="1104"/>
        <v>0</v>
      </c>
      <c r="S495" s="5">
        <f t="shared" si="1105"/>
        <v>0</v>
      </c>
      <c r="T495" s="5">
        <f t="shared" si="1106"/>
        <v>0</v>
      </c>
      <c r="U495" s="5">
        <f t="shared" si="1107"/>
        <v>-54.400000000000531</v>
      </c>
      <c r="V495" s="5">
        <f t="shared" si="1108"/>
        <v>0</v>
      </c>
      <c r="W495" s="5">
        <f t="shared" si="1109"/>
        <v>0</v>
      </c>
      <c r="X495" s="5">
        <f t="shared" si="1110"/>
        <v>0</v>
      </c>
      <c r="Y495" s="5">
        <f t="shared" si="1111"/>
        <v>0</v>
      </c>
      <c r="Z495" s="5">
        <f t="shared" si="1112"/>
        <v>0</v>
      </c>
      <c r="AA495" s="5">
        <f t="shared" si="1113"/>
        <v>0</v>
      </c>
      <c r="AB495" s="5">
        <f t="shared" si="1114"/>
        <v>0</v>
      </c>
      <c r="AC495" s="5">
        <f t="shared" si="1115"/>
        <v>0</v>
      </c>
      <c r="AD495" s="5">
        <f t="shared" si="1116"/>
        <v>0</v>
      </c>
      <c r="AE495" s="5">
        <f t="shared" si="1117"/>
        <v>-14.599999999999881</v>
      </c>
      <c r="AF495" s="5">
        <f t="shared" si="1118"/>
        <v>0</v>
      </c>
      <c r="AG495" s="5">
        <f t="shared" si="1119"/>
        <v>0</v>
      </c>
      <c r="AH495" s="5">
        <f t="shared" si="1120"/>
        <v>0</v>
      </c>
      <c r="AI495" s="5">
        <f t="shared" si="1121"/>
        <v>0</v>
      </c>
      <c r="AJ495" s="5">
        <f t="shared" si="1122"/>
        <v>0</v>
      </c>
      <c r="AK495" s="5">
        <f t="shared" si="1123"/>
        <v>0</v>
      </c>
      <c r="AL495" s="5">
        <f t="shared" si="1124"/>
        <v>0</v>
      </c>
      <c r="AM495" s="5">
        <f t="shared" si="1125"/>
        <v>0</v>
      </c>
      <c r="AN495" s="5">
        <f t="shared" si="1126"/>
        <v>0</v>
      </c>
      <c r="AO495" s="5">
        <f t="shared" si="1127"/>
        <v>62.759999999998669</v>
      </c>
      <c r="AP495" s="5">
        <f t="shared" si="1128"/>
        <v>0</v>
      </c>
      <c r="AQ495" s="5">
        <f t="shared" si="1129"/>
        <v>0</v>
      </c>
      <c r="AR495" s="5">
        <f t="shared" si="1130"/>
        <v>40</v>
      </c>
      <c r="AS495" s="5">
        <f t="shared" si="1131"/>
        <v>-11.400000000000119</v>
      </c>
      <c r="AT495" s="5">
        <f t="shared" si="1132"/>
        <v>0</v>
      </c>
      <c r="AU495" s="5">
        <f t="shared" si="1133"/>
        <v>0</v>
      </c>
      <c r="AW495" s="5">
        <f t="shared" si="1134"/>
        <v>0</v>
      </c>
      <c r="AX495" s="5">
        <f t="shared" si="956"/>
        <v>0</v>
      </c>
      <c r="AY495" s="5">
        <f t="shared" si="957"/>
        <v>0</v>
      </c>
      <c r="AZ495" s="5">
        <f t="shared" si="958"/>
        <v>0</v>
      </c>
      <c r="BA495" s="5">
        <f t="shared" si="959"/>
        <v>0</v>
      </c>
      <c r="BB495" s="5">
        <f t="shared" si="960"/>
        <v>0</v>
      </c>
      <c r="BC495" s="5">
        <f t="shared" si="961"/>
        <v>0</v>
      </c>
      <c r="BD495" s="5">
        <f t="shared" si="962"/>
        <v>0</v>
      </c>
      <c r="BE495" s="5">
        <f t="shared" si="963"/>
        <v>0</v>
      </c>
      <c r="BF495" s="5">
        <f t="shared" si="964"/>
        <v>0</v>
      </c>
      <c r="BG495" s="5">
        <f t="shared" si="965"/>
        <v>0</v>
      </c>
      <c r="BH495" s="5">
        <f t="shared" si="966"/>
        <v>0</v>
      </c>
      <c r="BI495" s="5">
        <f t="shared" si="967"/>
        <v>0</v>
      </c>
      <c r="BJ495" s="5">
        <f t="shared" si="968"/>
        <v>0</v>
      </c>
      <c r="BK495" s="5">
        <f t="shared" si="969"/>
        <v>0</v>
      </c>
      <c r="BL495" s="5">
        <f t="shared" si="970"/>
        <v>0</v>
      </c>
      <c r="BM495" s="5">
        <f t="shared" si="971"/>
        <v>0</v>
      </c>
      <c r="BN495" s="5">
        <f t="shared" si="972"/>
        <v>0</v>
      </c>
      <c r="BO495" s="5">
        <f t="shared" si="973"/>
        <v>0</v>
      </c>
      <c r="BP495" s="5">
        <f t="shared" si="974"/>
        <v>0</v>
      </c>
      <c r="BQ495" s="5">
        <f t="shared" si="975"/>
        <v>0</v>
      </c>
      <c r="BR495" s="5">
        <f t="shared" si="976"/>
        <v>0</v>
      </c>
      <c r="BS495" s="5">
        <f t="shared" si="977"/>
        <v>0</v>
      </c>
      <c r="BT495" s="5">
        <f t="shared" si="978"/>
        <v>0</v>
      </c>
      <c r="BU495" s="5">
        <f t="shared" si="979"/>
        <v>0</v>
      </c>
      <c r="BV495" s="5">
        <f t="shared" si="980"/>
        <v>0</v>
      </c>
      <c r="BW495" s="5">
        <f t="shared" si="981"/>
        <v>0</v>
      </c>
      <c r="BX495" s="5">
        <f t="shared" si="982"/>
        <v>0</v>
      </c>
      <c r="BY495" s="5">
        <f t="shared" si="983"/>
        <v>0</v>
      </c>
      <c r="BZ495" s="5">
        <f t="shared" si="984"/>
        <v>1</v>
      </c>
      <c r="CA495" s="5">
        <f t="shared" si="985"/>
        <v>0</v>
      </c>
      <c r="CB495" s="5">
        <f t="shared" si="986"/>
        <v>0</v>
      </c>
      <c r="CC495" s="5">
        <f t="shared" si="987"/>
        <v>2</v>
      </c>
      <c r="CD495" s="5">
        <f t="shared" si="988"/>
        <v>0</v>
      </c>
      <c r="CE495" s="5">
        <f t="shared" si="989"/>
        <v>0</v>
      </c>
      <c r="CF495" s="5">
        <f t="shared" si="990"/>
        <v>0</v>
      </c>
      <c r="CH495" s="5">
        <f t="shared" si="1135"/>
        <v>0</v>
      </c>
      <c r="CI495" s="5">
        <f t="shared" si="991"/>
        <v>0</v>
      </c>
      <c r="CJ495" s="5">
        <f t="shared" si="992"/>
        <v>0</v>
      </c>
      <c r="CK495" s="5">
        <f t="shared" si="993"/>
        <v>0</v>
      </c>
      <c r="CL495" s="5">
        <f t="shared" si="994"/>
        <v>0</v>
      </c>
      <c r="CM495" s="5">
        <f t="shared" si="995"/>
        <v>0</v>
      </c>
      <c r="CN495" s="5">
        <f t="shared" si="996"/>
        <v>0</v>
      </c>
      <c r="CO495" s="5">
        <f t="shared" si="997"/>
        <v>0</v>
      </c>
      <c r="CP495" s="5">
        <f t="shared" si="998"/>
        <v>0</v>
      </c>
      <c r="CQ495" s="5">
        <f t="shared" si="999"/>
        <v>0</v>
      </c>
      <c r="CR495" s="5">
        <f t="shared" si="1000"/>
        <v>0</v>
      </c>
      <c r="CS495" s="5">
        <f t="shared" si="1001"/>
        <v>0</v>
      </c>
      <c r="CT495" s="5">
        <f t="shared" si="1002"/>
        <v>0</v>
      </c>
      <c r="CU495" s="5">
        <f t="shared" si="1003"/>
        <v>0</v>
      </c>
      <c r="CV495" s="5">
        <f t="shared" si="1004"/>
        <v>0</v>
      </c>
      <c r="CW495" s="5">
        <f t="shared" si="1005"/>
        <v>0</v>
      </c>
      <c r="CX495" s="5">
        <f t="shared" si="1006"/>
        <v>0</v>
      </c>
      <c r="CY495" s="5">
        <f t="shared" si="1007"/>
        <v>0</v>
      </c>
      <c r="CZ495" s="5">
        <f t="shared" si="1008"/>
        <v>0</v>
      </c>
      <c r="DA495" s="5">
        <f t="shared" si="1009"/>
        <v>0</v>
      </c>
      <c r="DB495" s="5">
        <f t="shared" si="1010"/>
        <v>0</v>
      </c>
      <c r="DC495" s="5">
        <f t="shared" si="1011"/>
        <v>0</v>
      </c>
      <c r="DD495" s="5">
        <f t="shared" si="1012"/>
        <v>0</v>
      </c>
      <c r="DE495" s="5">
        <f t="shared" si="1013"/>
        <v>0</v>
      </c>
      <c r="DF495" s="5">
        <f t="shared" si="1014"/>
        <v>0</v>
      </c>
      <c r="DG495" s="5">
        <f t="shared" si="1015"/>
        <v>0</v>
      </c>
      <c r="DH495" s="5">
        <f t="shared" si="1016"/>
        <v>0</v>
      </c>
      <c r="DI495" s="5">
        <f t="shared" si="1017"/>
        <v>0</v>
      </c>
      <c r="DJ495" s="5">
        <f t="shared" si="1018"/>
        <v>0</v>
      </c>
      <c r="DK495" s="5">
        <f t="shared" si="1019"/>
        <v>0</v>
      </c>
      <c r="DL495" s="5">
        <f t="shared" si="1020"/>
        <v>0</v>
      </c>
      <c r="DM495" s="5">
        <f t="shared" si="1021"/>
        <v>0</v>
      </c>
      <c r="DN495" s="5">
        <f t="shared" si="1022"/>
        <v>0</v>
      </c>
      <c r="DO495" s="5">
        <f t="shared" si="1023"/>
        <v>0</v>
      </c>
      <c r="DP495" s="5">
        <f t="shared" si="1024"/>
        <v>0</v>
      </c>
      <c r="DQ495" s="5">
        <f t="shared" si="1025"/>
        <v>0</v>
      </c>
      <c r="DS495" s="5">
        <f t="shared" si="1136"/>
        <v>2</v>
      </c>
      <c r="DT495" s="5">
        <f t="shared" si="1026"/>
        <v>0</v>
      </c>
      <c r="DU495" s="5">
        <f t="shared" si="1027"/>
        <v>0</v>
      </c>
      <c r="DV495" s="5">
        <f t="shared" si="1028"/>
        <v>0</v>
      </c>
      <c r="DW495" s="5">
        <f t="shared" si="1029"/>
        <v>0</v>
      </c>
      <c r="DX495" s="5">
        <f t="shared" si="1030"/>
        <v>0</v>
      </c>
      <c r="DY495" s="5">
        <f t="shared" si="1031"/>
        <v>0</v>
      </c>
      <c r="DZ495" s="5">
        <f t="shared" si="1032"/>
        <v>0</v>
      </c>
      <c r="EA495" s="5">
        <f t="shared" si="1033"/>
        <v>0</v>
      </c>
      <c r="EB495" s="5">
        <f t="shared" si="1034"/>
        <v>1</v>
      </c>
      <c r="EC495" s="5">
        <f t="shared" si="1035"/>
        <v>0</v>
      </c>
      <c r="ED495" s="5">
        <f t="shared" si="1036"/>
        <v>0</v>
      </c>
      <c r="EE495" s="5">
        <f t="shared" si="1037"/>
        <v>0</v>
      </c>
      <c r="EF495" s="5">
        <f t="shared" si="1038"/>
        <v>0</v>
      </c>
      <c r="EG495" s="5">
        <f t="shared" si="1039"/>
        <v>0</v>
      </c>
      <c r="EH495" s="5">
        <f t="shared" si="1040"/>
        <v>0</v>
      </c>
      <c r="EI495" s="5">
        <f t="shared" si="1041"/>
        <v>0</v>
      </c>
      <c r="EJ495" s="5">
        <f t="shared" si="1042"/>
        <v>0</v>
      </c>
      <c r="EK495" s="5">
        <f t="shared" si="1043"/>
        <v>0</v>
      </c>
      <c r="EL495" s="5">
        <f t="shared" si="1044"/>
        <v>3</v>
      </c>
      <c r="EM495" s="5">
        <f t="shared" si="1045"/>
        <v>0</v>
      </c>
      <c r="EN495" s="5">
        <f t="shared" si="1046"/>
        <v>0</v>
      </c>
      <c r="EO495" s="5">
        <f t="shared" si="1047"/>
        <v>0</v>
      </c>
      <c r="EP495" s="5">
        <f t="shared" si="1048"/>
        <v>0</v>
      </c>
      <c r="EQ495" s="5">
        <f t="shared" si="1049"/>
        <v>0</v>
      </c>
      <c r="ER495" s="5">
        <f t="shared" si="1050"/>
        <v>0</v>
      </c>
      <c r="ES495" s="5">
        <f t="shared" si="1051"/>
        <v>0</v>
      </c>
      <c r="ET495" s="5">
        <f t="shared" si="1052"/>
        <v>0</v>
      </c>
      <c r="EU495" s="5">
        <f t="shared" si="1053"/>
        <v>0</v>
      </c>
      <c r="EV495" s="5">
        <f t="shared" si="1054"/>
        <v>0</v>
      </c>
      <c r="EW495" s="5">
        <f t="shared" si="1055"/>
        <v>0</v>
      </c>
      <c r="EX495" s="5">
        <f t="shared" si="1056"/>
        <v>0</v>
      </c>
      <c r="EY495" s="5">
        <f t="shared" si="1057"/>
        <v>0</v>
      </c>
      <c r="EZ495" s="5">
        <f t="shared" si="1058"/>
        <v>4</v>
      </c>
      <c r="FA495" s="5">
        <f t="shared" si="1059"/>
        <v>0</v>
      </c>
      <c r="FB495" s="5">
        <f t="shared" si="1060"/>
        <v>0</v>
      </c>
      <c r="FD495" s="5">
        <f t="shared" si="1137"/>
        <v>0</v>
      </c>
      <c r="FE495" s="5">
        <f t="shared" si="1061"/>
        <v>0</v>
      </c>
      <c r="FF495" s="5">
        <f t="shared" si="1062"/>
        <v>0</v>
      </c>
      <c r="FG495" s="5">
        <f t="shared" si="1063"/>
        <v>0</v>
      </c>
      <c r="FH495" s="5">
        <f t="shared" si="1064"/>
        <v>0</v>
      </c>
      <c r="FI495" s="5">
        <f t="shared" si="1065"/>
        <v>0</v>
      </c>
      <c r="FJ495" s="5">
        <f t="shared" si="1066"/>
        <v>0</v>
      </c>
      <c r="FK495" s="5">
        <f t="shared" si="1067"/>
        <v>0</v>
      </c>
      <c r="FL495" s="5">
        <f t="shared" si="1068"/>
        <v>0</v>
      </c>
      <c r="FM495" s="5">
        <f t="shared" si="1069"/>
        <v>0</v>
      </c>
      <c r="FN495" s="5">
        <f t="shared" si="1070"/>
        <v>0</v>
      </c>
      <c r="FO495" s="5">
        <f t="shared" si="1071"/>
        <v>0</v>
      </c>
      <c r="FP495" s="5">
        <f t="shared" si="1072"/>
        <v>0</v>
      </c>
      <c r="FQ495" s="5">
        <f t="shared" si="1073"/>
        <v>0</v>
      </c>
      <c r="FR495" s="5">
        <f t="shared" si="1074"/>
        <v>0</v>
      </c>
      <c r="FS495" s="5">
        <f t="shared" si="1075"/>
        <v>0</v>
      </c>
      <c r="FT495" s="5">
        <f t="shared" si="1076"/>
        <v>0</v>
      </c>
      <c r="FU495" s="5">
        <f t="shared" si="1077"/>
        <v>0</v>
      </c>
      <c r="FV495" s="5">
        <f t="shared" si="1078"/>
        <v>0</v>
      </c>
      <c r="FW495" s="5">
        <f t="shared" si="1079"/>
        <v>0</v>
      </c>
      <c r="FX495" s="5">
        <f t="shared" si="1080"/>
        <v>0</v>
      </c>
      <c r="FY495" s="5">
        <f t="shared" si="1081"/>
        <v>0</v>
      </c>
      <c r="FZ495" s="5">
        <f t="shared" si="1082"/>
        <v>0</v>
      </c>
      <c r="GA495" s="5">
        <f t="shared" si="1083"/>
        <v>0</v>
      </c>
      <c r="GB495" s="5">
        <f t="shared" si="1084"/>
        <v>0</v>
      </c>
      <c r="GC495" s="5">
        <f t="shared" si="1085"/>
        <v>0</v>
      </c>
      <c r="GD495" s="5">
        <f t="shared" si="1086"/>
        <v>0</v>
      </c>
      <c r="GE495" s="5">
        <f t="shared" si="1087"/>
        <v>0</v>
      </c>
      <c r="GF495" s="5">
        <f t="shared" si="1088"/>
        <v>0</v>
      </c>
      <c r="GG495" s="5">
        <f t="shared" si="1089"/>
        <v>0</v>
      </c>
      <c r="GH495" s="5">
        <f t="shared" si="1090"/>
        <v>0</v>
      </c>
      <c r="GI495" s="5">
        <f t="shared" si="1091"/>
        <v>0</v>
      </c>
      <c r="GJ495" s="5">
        <f t="shared" si="1092"/>
        <v>0</v>
      </c>
      <c r="GK495" s="5">
        <f t="shared" si="1093"/>
        <v>0</v>
      </c>
      <c r="GL495" s="5">
        <f t="shared" si="1094"/>
        <v>0</v>
      </c>
      <c r="GM495" s="5">
        <f t="shared" si="1095"/>
        <v>0</v>
      </c>
      <c r="GO495" s="23">
        <f t="shared" si="1096"/>
        <v>0</v>
      </c>
      <c r="GP495" s="23">
        <f t="shared" si="1097"/>
        <v>0</v>
      </c>
      <c r="GQ495" s="5">
        <f>+IF(GO495&gt;0, IF(COUNTIF(GO$149:GO495,GO495)&lt;=1,TRUE,FALSE),0)*$C$59*-1</f>
        <v>0</v>
      </c>
      <c r="GR495" s="5">
        <f>+IF(GP495&gt;0, IF(COUNTIF(GP$149:GP495,GP495)&lt;=1,TRUE,FALSE),0)*$C$59*-1</f>
        <v>0</v>
      </c>
    </row>
    <row r="496" spans="1:200" s="5" customFormat="1" hidden="1" outlineLevel="1" x14ac:dyDescent="0.2">
      <c r="A496" s="6"/>
      <c r="F496" s="35">
        <f t="shared" si="1098"/>
        <v>11.469999999961786</v>
      </c>
      <c r="G496" s="20">
        <f t="shared" si="952"/>
        <v>0</v>
      </c>
      <c r="H496" s="20">
        <f t="shared" si="953"/>
        <v>0</v>
      </c>
      <c r="I496" s="37">
        <f t="shared" si="954"/>
        <v>0</v>
      </c>
      <c r="J496" s="33">
        <f t="shared" si="955"/>
        <v>11.469999999961786</v>
      </c>
      <c r="L496" s="5">
        <f t="shared" si="1138"/>
        <v>-33.83000000000402</v>
      </c>
      <c r="M496" s="5">
        <f t="shared" si="1099"/>
        <v>0</v>
      </c>
      <c r="N496" s="5">
        <f t="shared" si="1100"/>
        <v>0</v>
      </c>
      <c r="O496" s="5">
        <f t="shared" si="1101"/>
        <v>0</v>
      </c>
      <c r="P496" s="5">
        <f t="shared" si="1102"/>
        <v>0</v>
      </c>
      <c r="Q496" s="5">
        <f t="shared" si="1103"/>
        <v>0</v>
      </c>
      <c r="R496" s="5">
        <f t="shared" si="1104"/>
        <v>0</v>
      </c>
      <c r="S496" s="5">
        <f t="shared" si="1105"/>
        <v>0</v>
      </c>
      <c r="T496" s="5">
        <f t="shared" si="1106"/>
        <v>0</v>
      </c>
      <c r="U496" s="5">
        <f t="shared" si="1107"/>
        <v>-54.400000000000531</v>
      </c>
      <c r="V496" s="5">
        <f t="shared" si="1108"/>
        <v>0</v>
      </c>
      <c r="W496" s="5">
        <f t="shared" si="1109"/>
        <v>0</v>
      </c>
      <c r="X496" s="5">
        <f t="shared" si="1110"/>
        <v>0</v>
      </c>
      <c r="Y496" s="5">
        <f t="shared" si="1111"/>
        <v>0</v>
      </c>
      <c r="Z496" s="5">
        <f t="shared" si="1112"/>
        <v>0</v>
      </c>
      <c r="AA496" s="5">
        <f t="shared" si="1113"/>
        <v>0</v>
      </c>
      <c r="AB496" s="5">
        <f t="shared" si="1114"/>
        <v>0</v>
      </c>
      <c r="AC496" s="5">
        <f t="shared" si="1115"/>
        <v>0</v>
      </c>
      <c r="AD496" s="5">
        <f t="shared" si="1116"/>
        <v>0</v>
      </c>
      <c r="AE496" s="5">
        <f t="shared" si="1117"/>
        <v>-14.599999999999881</v>
      </c>
      <c r="AF496" s="5">
        <f t="shared" si="1118"/>
        <v>0</v>
      </c>
      <c r="AG496" s="5">
        <f t="shared" si="1119"/>
        <v>0</v>
      </c>
      <c r="AH496" s="5">
        <f t="shared" si="1120"/>
        <v>0</v>
      </c>
      <c r="AI496" s="5">
        <f t="shared" si="1121"/>
        <v>0</v>
      </c>
      <c r="AJ496" s="5">
        <f t="shared" si="1122"/>
        <v>0</v>
      </c>
      <c r="AK496" s="5">
        <f t="shared" si="1123"/>
        <v>0</v>
      </c>
      <c r="AL496" s="5">
        <f t="shared" si="1124"/>
        <v>0</v>
      </c>
      <c r="AM496" s="5">
        <f t="shared" si="1125"/>
        <v>0</v>
      </c>
      <c r="AN496" s="5">
        <f t="shared" si="1126"/>
        <v>0</v>
      </c>
      <c r="AO496" s="5">
        <f t="shared" si="1127"/>
        <v>62.759999999998669</v>
      </c>
      <c r="AP496" s="5">
        <f t="shared" si="1128"/>
        <v>0</v>
      </c>
      <c r="AQ496" s="5">
        <f t="shared" si="1129"/>
        <v>0</v>
      </c>
      <c r="AR496" s="5">
        <f t="shared" si="1130"/>
        <v>40</v>
      </c>
      <c r="AS496" s="5">
        <f t="shared" si="1131"/>
        <v>-11.400000000000119</v>
      </c>
      <c r="AT496" s="5">
        <f t="shared" si="1132"/>
        <v>0</v>
      </c>
      <c r="AU496" s="5">
        <f t="shared" si="1133"/>
        <v>0</v>
      </c>
      <c r="AW496" s="5">
        <f t="shared" si="1134"/>
        <v>0</v>
      </c>
      <c r="AX496" s="5">
        <f t="shared" si="956"/>
        <v>0</v>
      </c>
      <c r="AY496" s="5">
        <f t="shared" si="957"/>
        <v>0</v>
      </c>
      <c r="AZ496" s="5">
        <f t="shared" si="958"/>
        <v>0</v>
      </c>
      <c r="BA496" s="5">
        <f t="shared" si="959"/>
        <v>0</v>
      </c>
      <c r="BB496" s="5">
        <f t="shared" si="960"/>
        <v>0</v>
      </c>
      <c r="BC496" s="5">
        <f t="shared" si="961"/>
        <v>0</v>
      </c>
      <c r="BD496" s="5">
        <f t="shared" si="962"/>
        <v>0</v>
      </c>
      <c r="BE496" s="5">
        <f t="shared" si="963"/>
        <v>0</v>
      </c>
      <c r="BF496" s="5">
        <f t="shared" si="964"/>
        <v>0</v>
      </c>
      <c r="BG496" s="5">
        <f t="shared" si="965"/>
        <v>0</v>
      </c>
      <c r="BH496" s="5">
        <f t="shared" si="966"/>
        <v>0</v>
      </c>
      <c r="BI496" s="5">
        <f t="shared" si="967"/>
        <v>0</v>
      </c>
      <c r="BJ496" s="5">
        <f t="shared" si="968"/>
        <v>0</v>
      </c>
      <c r="BK496" s="5">
        <f t="shared" si="969"/>
        <v>0</v>
      </c>
      <c r="BL496" s="5">
        <f t="shared" si="970"/>
        <v>0</v>
      </c>
      <c r="BM496" s="5">
        <f t="shared" si="971"/>
        <v>0</v>
      </c>
      <c r="BN496" s="5">
        <f t="shared" si="972"/>
        <v>0</v>
      </c>
      <c r="BO496" s="5">
        <f t="shared" si="973"/>
        <v>0</v>
      </c>
      <c r="BP496" s="5">
        <f t="shared" si="974"/>
        <v>0</v>
      </c>
      <c r="BQ496" s="5">
        <f t="shared" si="975"/>
        <v>0</v>
      </c>
      <c r="BR496" s="5">
        <f t="shared" si="976"/>
        <v>0</v>
      </c>
      <c r="BS496" s="5">
        <f t="shared" si="977"/>
        <v>0</v>
      </c>
      <c r="BT496" s="5">
        <f t="shared" si="978"/>
        <v>0</v>
      </c>
      <c r="BU496" s="5">
        <f t="shared" si="979"/>
        <v>0</v>
      </c>
      <c r="BV496" s="5">
        <f t="shared" si="980"/>
        <v>0</v>
      </c>
      <c r="BW496" s="5">
        <f t="shared" si="981"/>
        <v>0</v>
      </c>
      <c r="BX496" s="5">
        <f t="shared" si="982"/>
        <v>0</v>
      </c>
      <c r="BY496" s="5">
        <f t="shared" si="983"/>
        <v>0</v>
      </c>
      <c r="BZ496" s="5">
        <f t="shared" si="984"/>
        <v>1</v>
      </c>
      <c r="CA496" s="5">
        <f t="shared" si="985"/>
        <v>0</v>
      </c>
      <c r="CB496" s="5">
        <f t="shared" si="986"/>
        <v>0</v>
      </c>
      <c r="CC496" s="5">
        <f t="shared" si="987"/>
        <v>2</v>
      </c>
      <c r="CD496" s="5">
        <f t="shared" si="988"/>
        <v>0</v>
      </c>
      <c r="CE496" s="5">
        <f t="shared" si="989"/>
        <v>0</v>
      </c>
      <c r="CF496" s="5">
        <f t="shared" si="990"/>
        <v>0</v>
      </c>
      <c r="CH496" s="5">
        <f t="shared" si="1135"/>
        <v>0</v>
      </c>
      <c r="CI496" s="5">
        <f t="shared" si="991"/>
        <v>0</v>
      </c>
      <c r="CJ496" s="5">
        <f t="shared" si="992"/>
        <v>0</v>
      </c>
      <c r="CK496" s="5">
        <f t="shared" si="993"/>
        <v>0</v>
      </c>
      <c r="CL496" s="5">
        <f t="shared" si="994"/>
        <v>0</v>
      </c>
      <c r="CM496" s="5">
        <f t="shared" si="995"/>
        <v>0</v>
      </c>
      <c r="CN496" s="5">
        <f t="shared" si="996"/>
        <v>0</v>
      </c>
      <c r="CO496" s="5">
        <f t="shared" si="997"/>
        <v>0</v>
      </c>
      <c r="CP496" s="5">
        <f t="shared" si="998"/>
        <v>0</v>
      </c>
      <c r="CQ496" s="5">
        <f t="shared" si="999"/>
        <v>0</v>
      </c>
      <c r="CR496" s="5">
        <f t="shared" si="1000"/>
        <v>0</v>
      </c>
      <c r="CS496" s="5">
        <f t="shared" si="1001"/>
        <v>0</v>
      </c>
      <c r="CT496" s="5">
        <f t="shared" si="1002"/>
        <v>0</v>
      </c>
      <c r="CU496" s="5">
        <f t="shared" si="1003"/>
        <v>0</v>
      </c>
      <c r="CV496" s="5">
        <f t="shared" si="1004"/>
        <v>0</v>
      </c>
      <c r="CW496" s="5">
        <f t="shared" si="1005"/>
        <v>0</v>
      </c>
      <c r="CX496" s="5">
        <f t="shared" si="1006"/>
        <v>0</v>
      </c>
      <c r="CY496" s="5">
        <f t="shared" si="1007"/>
        <v>0</v>
      </c>
      <c r="CZ496" s="5">
        <f t="shared" si="1008"/>
        <v>0</v>
      </c>
      <c r="DA496" s="5">
        <f t="shared" si="1009"/>
        <v>0</v>
      </c>
      <c r="DB496" s="5">
        <f t="shared" si="1010"/>
        <v>0</v>
      </c>
      <c r="DC496" s="5">
        <f t="shared" si="1011"/>
        <v>0</v>
      </c>
      <c r="DD496" s="5">
        <f t="shared" si="1012"/>
        <v>0</v>
      </c>
      <c r="DE496" s="5">
        <f t="shared" si="1013"/>
        <v>0</v>
      </c>
      <c r="DF496" s="5">
        <f t="shared" si="1014"/>
        <v>0</v>
      </c>
      <c r="DG496" s="5">
        <f t="shared" si="1015"/>
        <v>0</v>
      </c>
      <c r="DH496" s="5">
        <f t="shared" si="1016"/>
        <v>0</v>
      </c>
      <c r="DI496" s="5">
        <f t="shared" si="1017"/>
        <v>0</v>
      </c>
      <c r="DJ496" s="5">
        <f t="shared" si="1018"/>
        <v>0</v>
      </c>
      <c r="DK496" s="5">
        <f t="shared" si="1019"/>
        <v>0</v>
      </c>
      <c r="DL496" s="5">
        <f t="shared" si="1020"/>
        <v>0</v>
      </c>
      <c r="DM496" s="5">
        <f t="shared" si="1021"/>
        <v>0</v>
      </c>
      <c r="DN496" s="5">
        <f t="shared" si="1022"/>
        <v>0</v>
      </c>
      <c r="DO496" s="5">
        <f t="shared" si="1023"/>
        <v>0</v>
      </c>
      <c r="DP496" s="5">
        <f t="shared" si="1024"/>
        <v>0</v>
      </c>
      <c r="DQ496" s="5">
        <f t="shared" si="1025"/>
        <v>0</v>
      </c>
      <c r="DS496" s="5">
        <f t="shared" si="1136"/>
        <v>2</v>
      </c>
      <c r="DT496" s="5">
        <f t="shared" si="1026"/>
        <v>0</v>
      </c>
      <c r="DU496" s="5">
        <f t="shared" si="1027"/>
        <v>0</v>
      </c>
      <c r="DV496" s="5">
        <f t="shared" si="1028"/>
        <v>0</v>
      </c>
      <c r="DW496" s="5">
        <f t="shared" si="1029"/>
        <v>0</v>
      </c>
      <c r="DX496" s="5">
        <f t="shared" si="1030"/>
        <v>0</v>
      </c>
      <c r="DY496" s="5">
        <f t="shared" si="1031"/>
        <v>0</v>
      </c>
      <c r="DZ496" s="5">
        <f t="shared" si="1032"/>
        <v>0</v>
      </c>
      <c r="EA496" s="5">
        <f t="shared" si="1033"/>
        <v>0</v>
      </c>
      <c r="EB496" s="5">
        <f t="shared" si="1034"/>
        <v>1</v>
      </c>
      <c r="EC496" s="5">
        <f t="shared" si="1035"/>
        <v>0</v>
      </c>
      <c r="ED496" s="5">
        <f t="shared" si="1036"/>
        <v>0</v>
      </c>
      <c r="EE496" s="5">
        <f t="shared" si="1037"/>
        <v>0</v>
      </c>
      <c r="EF496" s="5">
        <f t="shared" si="1038"/>
        <v>0</v>
      </c>
      <c r="EG496" s="5">
        <f t="shared" si="1039"/>
        <v>0</v>
      </c>
      <c r="EH496" s="5">
        <f t="shared" si="1040"/>
        <v>0</v>
      </c>
      <c r="EI496" s="5">
        <f t="shared" si="1041"/>
        <v>0</v>
      </c>
      <c r="EJ496" s="5">
        <f t="shared" si="1042"/>
        <v>0</v>
      </c>
      <c r="EK496" s="5">
        <f t="shared" si="1043"/>
        <v>0</v>
      </c>
      <c r="EL496" s="5">
        <f t="shared" si="1044"/>
        <v>3</v>
      </c>
      <c r="EM496" s="5">
        <f t="shared" si="1045"/>
        <v>0</v>
      </c>
      <c r="EN496" s="5">
        <f t="shared" si="1046"/>
        <v>0</v>
      </c>
      <c r="EO496" s="5">
        <f t="shared" si="1047"/>
        <v>0</v>
      </c>
      <c r="EP496" s="5">
        <f t="shared" si="1048"/>
        <v>0</v>
      </c>
      <c r="EQ496" s="5">
        <f t="shared" si="1049"/>
        <v>0</v>
      </c>
      <c r="ER496" s="5">
        <f t="shared" si="1050"/>
        <v>0</v>
      </c>
      <c r="ES496" s="5">
        <f t="shared" si="1051"/>
        <v>0</v>
      </c>
      <c r="ET496" s="5">
        <f t="shared" si="1052"/>
        <v>0</v>
      </c>
      <c r="EU496" s="5">
        <f t="shared" si="1053"/>
        <v>0</v>
      </c>
      <c r="EV496" s="5">
        <f t="shared" si="1054"/>
        <v>0</v>
      </c>
      <c r="EW496" s="5">
        <f t="shared" si="1055"/>
        <v>0</v>
      </c>
      <c r="EX496" s="5">
        <f t="shared" si="1056"/>
        <v>0</v>
      </c>
      <c r="EY496" s="5">
        <f t="shared" si="1057"/>
        <v>0</v>
      </c>
      <c r="EZ496" s="5">
        <f t="shared" si="1058"/>
        <v>4</v>
      </c>
      <c r="FA496" s="5">
        <f t="shared" si="1059"/>
        <v>0</v>
      </c>
      <c r="FB496" s="5">
        <f t="shared" si="1060"/>
        <v>0</v>
      </c>
      <c r="FD496" s="5">
        <f t="shared" si="1137"/>
        <v>0</v>
      </c>
      <c r="FE496" s="5">
        <f t="shared" si="1061"/>
        <v>0</v>
      </c>
      <c r="FF496" s="5">
        <f t="shared" si="1062"/>
        <v>0</v>
      </c>
      <c r="FG496" s="5">
        <f t="shared" si="1063"/>
        <v>0</v>
      </c>
      <c r="FH496" s="5">
        <f t="shared" si="1064"/>
        <v>0</v>
      </c>
      <c r="FI496" s="5">
        <f t="shared" si="1065"/>
        <v>0</v>
      </c>
      <c r="FJ496" s="5">
        <f t="shared" si="1066"/>
        <v>0</v>
      </c>
      <c r="FK496" s="5">
        <f t="shared" si="1067"/>
        <v>0</v>
      </c>
      <c r="FL496" s="5">
        <f t="shared" si="1068"/>
        <v>0</v>
      </c>
      <c r="FM496" s="5">
        <f t="shared" si="1069"/>
        <v>0</v>
      </c>
      <c r="FN496" s="5">
        <f t="shared" si="1070"/>
        <v>0</v>
      </c>
      <c r="FO496" s="5">
        <f t="shared" si="1071"/>
        <v>0</v>
      </c>
      <c r="FP496" s="5">
        <f t="shared" si="1072"/>
        <v>0</v>
      </c>
      <c r="FQ496" s="5">
        <f t="shared" si="1073"/>
        <v>0</v>
      </c>
      <c r="FR496" s="5">
        <f t="shared" si="1074"/>
        <v>0</v>
      </c>
      <c r="FS496" s="5">
        <f t="shared" si="1075"/>
        <v>0</v>
      </c>
      <c r="FT496" s="5">
        <f t="shared" si="1076"/>
        <v>0</v>
      </c>
      <c r="FU496" s="5">
        <f t="shared" si="1077"/>
        <v>0</v>
      </c>
      <c r="FV496" s="5">
        <f t="shared" si="1078"/>
        <v>0</v>
      </c>
      <c r="FW496" s="5">
        <f t="shared" si="1079"/>
        <v>0</v>
      </c>
      <c r="FX496" s="5">
        <f t="shared" si="1080"/>
        <v>0</v>
      </c>
      <c r="FY496" s="5">
        <f t="shared" si="1081"/>
        <v>0</v>
      </c>
      <c r="FZ496" s="5">
        <f t="shared" si="1082"/>
        <v>0</v>
      </c>
      <c r="GA496" s="5">
        <f t="shared" si="1083"/>
        <v>0</v>
      </c>
      <c r="GB496" s="5">
        <f t="shared" si="1084"/>
        <v>0</v>
      </c>
      <c r="GC496" s="5">
        <f t="shared" si="1085"/>
        <v>0</v>
      </c>
      <c r="GD496" s="5">
        <f t="shared" si="1086"/>
        <v>0</v>
      </c>
      <c r="GE496" s="5">
        <f t="shared" si="1087"/>
        <v>0</v>
      </c>
      <c r="GF496" s="5">
        <f t="shared" si="1088"/>
        <v>0</v>
      </c>
      <c r="GG496" s="5">
        <f t="shared" si="1089"/>
        <v>0</v>
      </c>
      <c r="GH496" s="5">
        <f t="shared" si="1090"/>
        <v>0</v>
      </c>
      <c r="GI496" s="5">
        <f t="shared" si="1091"/>
        <v>0</v>
      </c>
      <c r="GJ496" s="5">
        <f t="shared" si="1092"/>
        <v>0</v>
      </c>
      <c r="GK496" s="5">
        <f t="shared" si="1093"/>
        <v>0</v>
      </c>
      <c r="GL496" s="5">
        <f t="shared" si="1094"/>
        <v>0</v>
      </c>
      <c r="GM496" s="5">
        <f t="shared" si="1095"/>
        <v>0</v>
      </c>
      <c r="GO496" s="23">
        <f t="shared" si="1096"/>
        <v>0</v>
      </c>
      <c r="GP496" s="23">
        <f t="shared" si="1097"/>
        <v>0</v>
      </c>
      <c r="GQ496" s="5">
        <f>+IF(GO496&gt;0, IF(COUNTIF(GO$149:GO496,GO496)&lt;=1,TRUE,FALSE),0)*$C$59*-1</f>
        <v>0</v>
      </c>
      <c r="GR496" s="5">
        <f>+IF(GP496&gt;0, IF(COUNTIF(GP$149:GP496,GP496)&lt;=1,TRUE,FALSE),0)*$C$59*-1</f>
        <v>0</v>
      </c>
    </row>
    <row r="497" spans="1:200" s="5" customFormat="1" hidden="1" outlineLevel="1" x14ac:dyDescent="0.2">
      <c r="A497" s="6"/>
      <c r="F497" s="35">
        <f t="shared" si="1098"/>
        <v>11.469999999961786</v>
      </c>
      <c r="G497" s="20">
        <f t="shared" si="952"/>
        <v>0</v>
      </c>
      <c r="H497" s="20">
        <f t="shared" si="953"/>
        <v>0</v>
      </c>
      <c r="I497" s="37">
        <f t="shared" si="954"/>
        <v>0</v>
      </c>
      <c r="J497" s="33">
        <f t="shared" si="955"/>
        <v>11.469999999961786</v>
      </c>
      <c r="L497" s="5">
        <f t="shared" si="1138"/>
        <v>-33.83000000000402</v>
      </c>
      <c r="M497" s="5">
        <f t="shared" si="1099"/>
        <v>0</v>
      </c>
      <c r="N497" s="5">
        <f t="shared" si="1100"/>
        <v>0</v>
      </c>
      <c r="O497" s="5">
        <f t="shared" si="1101"/>
        <v>0</v>
      </c>
      <c r="P497" s="5">
        <f t="shared" si="1102"/>
        <v>0</v>
      </c>
      <c r="Q497" s="5">
        <f t="shared" si="1103"/>
        <v>0</v>
      </c>
      <c r="R497" s="5">
        <f t="shared" si="1104"/>
        <v>0</v>
      </c>
      <c r="S497" s="5">
        <f t="shared" si="1105"/>
        <v>0</v>
      </c>
      <c r="T497" s="5">
        <f t="shared" si="1106"/>
        <v>0</v>
      </c>
      <c r="U497" s="5">
        <f t="shared" si="1107"/>
        <v>-54.400000000000531</v>
      </c>
      <c r="V497" s="5">
        <f t="shared" si="1108"/>
        <v>0</v>
      </c>
      <c r="W497" s="5">
        <f t="shared" si="1109"/>
        <v>0</v>
      </c>
      <c r="X497" s="5">
        <f t="shared" si="1110"/>
        <v>0</v>
      </c>
      <c r="Y497" s="5">
        <f t="shared" si="1111"/>
        <v>0</v>
      </c>
      <c r="Z497" s="5">
        <f t="shared" si="1112"/>
        <v>0</v>
      </c>
      <c r="AA497" s="5">
        <f t="shared" si="1113"/>
        <v>0</v>
      </c>
      <c r="AB497" s="5">
        <f t="shared" si="1114"/>
        <v>0</v>
      </c>
      <c r="AC497" s="5">
        <f t="shared" si="1115"/>
        <v>0</v>
      </c>
      <c r="AD497" s="5">
        <f t="shared" si="1116"/>
        <v>0</v>
      </c>
      <c r="AE497" s="5">
        <f t="shared" si="1117"/>
        <v>-14.599999999999881</v>
      </c>
      <c r="AF497" s="5">
        <f t="shared" si="1118"/>
        <v>0</v>
      </c>
      <c r="AG497" s="5">
        <f t="shared" si="1119"/>
        <v>0</v>
      </c>
      <c r="AH497" s="5">
        <f t="shared" si="1120"/>
        <v>0</v>
      </c>
      <c r="AI497" s="5">
        <f t="shared" si="1121"/>
        <v>0</v>
      </c>
      <c r="AJ497" s="5">
        <f t="shared" si="1122"/>
        <v>0</v>
      </c>
      <c r="AK497" s="5">
        <f t="shared" si="1123"/>
        <v>0</v>
      </c>
      <c r="AL497" s="5">
        <f t="shared" si="1124"/>
        <v>0</v>
      </c>
      <c r="AM497" s="5">
        <f t="shared" si="1125"/>
        <v>0</v>
      </c>
      <c r="AN497" s="5">
        <f t="shared" si="1126"/>
        <v>0</v>
      </c>
      <c r="AO497" s="5">
        <f t="shared" si="1127"/>
        <v>62.759999999998669</v>
      </c>
      <c r="AP497" s="5">
        <f t="shared" si="1128"/>
        <v>0</v>
      </c>
      <c r="AQ497" s="5">
        <f t="shared" si="1129"/>
        <v>0</v>
      </c>
      <c r="AR497" s="5">
        <f t="shared" si="1130"/>
        <v>40</v>
      </c>
      <c r="AS497" s="5">
        <f t="shared" si="1131"/>
        <v>-11.400000000000119</v>
      </c>
      <c r="AT497" s="5">
        <f t="shared" si="1132"/>
        <v>0</v>
      </c>
      <c r="AU497" s="5">
        <f t="shared" si="1133"/>
        <v>0</v>
      </c>
      <c r="AW497" s="5">
        <f t="shared" si="1134"/>
        <v>0</v>
      </c>
      <c r="AX497" s="5">
        <f t="shared" si="956"/>
        <v>0</v>
      </c>
      <c r="AY497" s="5">
        <f t="shared" si="957"/>
        <v>0</v>
      </c>
      <c r="AZ497" s="5">
        <f t="shared" si="958"/>
        <v>0</v>
      </c>
      <c r="BA497" s="5">
        <f t="shared" si="959"/>
        <v>0</v>
      </c>
      <c r="BB497" s="5">
        <f t="shared" si="960"/>
        <v>0</v>
      </c>
      <c r="BC497" s="5">
        <f t="shared" si="961"/>
        <v>0</v>
      </c>
      <c r="BD497" s="5">
        <f t="shared" si="962"/>
        <v>0</v>
      </c>
      <c r="BE497" s="5">
        <f t="shared" si="963"/>
        <v>0</v>
      </c>
      <c r="BF497" s="5">
        <f t="shared" si="964"/>
        <v>0</v>
      </c>
      <c r="BG497" s="5">
        <f t="shared" si="965"/>
        <v>0</v>
      </c>
      <c r="BH497" s="5">
        <f t="shared" si="966"/>
        <v>0</v>
      </c>
      <c r="BI497" s="5">
        <f t="shared" si="967"/>
        <v>0</v>
      </c>
      <c r="BJ497" s="5">
        <f t="shared" si="968"/>
        <v>0</v>
      </c>
      <c r="BK497" s="5">
        <f t="shared" si="969"/>
        <v>0</v>
      </c>
      <c r="BL497" s="5">
        <f t="shared" si="970"/>
        <v>0</v>
      </c>
      <c r="BM497" s="5">
        <f t="shared" si="971"/>
        <v>0</v>
      </c>
      <c r="BN497" s="5">
        <f t="shared" si="972"/>
        <v>0</v>
      </c>
      <c r="BO497" s="5">
        <f t="shared" si="973"/>
        <v>0</v>
      </c>
      <c r="BP497" s="5">
        <f t="shared" si="974"/>
        <v>0</v>
      </c>
      <c r="BQ497" s="5">
        <f t="shared" si="975"/>
        <v>0</v>
      </c>
      <c r="BR497" s="5">
        <f t="shared" si="976"/>
        <v>0</v>
      </c>
      <c r="BS497" s="5">
        <f t="shared" si="977"/>
        <v>0</v>
      </c>
      <c r="BT497" s="5">
        <f t="shared" si="978"/>
        <v>0</v>
      </c>
      <c r="BU497" s="5">
        <f t="shared" si="979"/>
        <v>0</v>
      </c>
      <c r="BV497" s="5">
        <f t="shared" si="980"/>
        <v>0</v>
      </c>
      <c r="BW497" s="5">
        <f t="shared" si="981"/>
        <v>0</v>
      </c>
      <c r="BX497" s="5">
        <f t="shared" si="982"/>
        <v>0</v>
      </c>
      <c r="BY497" s="5">
        <f t="shared" si="983"/>
        <v>0</v>
      </c>
      <c r="BZ497" s="5">
        <f t="shared" si="984"/>
        <v>1</v>
      </c>
      <c r="CA497" s="5">
        <f t="shared" si="985"/>
        <v>0</v>
      </c>
      <c r="CB497" s="5">
        <f t="shared" si="986"/>
        <v>0</v>
      </c>
      <c r="CC497" s="5">
        <f t="shared" si="987"/>
        <v>2</v>
      </c>
      <c r="CD497" s="5">
        <f t="shared" si="988"/>
        <v>0</v>
      </c>
      <c r="CE497" s="5">
        <f t="shared" si="989"/>
        <v>0</v>
      </c>
      <c r="CF497" s="5">
        <f t="shared" si="990"/>
        <v>0</v>
      </c>
      <c r="CH497" s="5">
        <f t="shared" si="1135"/>
        <v>0</v>
      </c>
      <c r="CI497" s="5">
        <f t="shared" si="991"/>
        <v>0</v>
      </c>
      <c r="CJ497" s="5">
        <f t="shared" si="992"/>
        <v>0</v>
      </c>
      <c r="CK497" s="5">
        <f t="shared" si="993"/>
        <v>0</v>
      </c>
      <c r="CL497" s="5">
        <f t="shared" si="994"/>
        <v>0</v>
      </c>
      <c r="CM497" s="5">
        <f t="shared" si="995"/>
        <v>0</v>
      </c>
      <c r="CN497" s="5">
        <f t="shared" si="996"/>
        <v>0</v>
      </c>
      <c r="CO497" s="5">
        <f t="shared" si="997"/>
        <v>0</v>
      </c>
      <c r="CP497" s="5">
        <f t="shared" si="998"/>
        <v>0</v>
      </c>
      <c r="CQ497" s="5">
        <f t="shared" si="999"/>
        <v>0</v>
      </c>
      <c r="CR497" s="5">
        <f t="shared" si="1000"/>
        <v>0</v>
      </c>
      <c r="CS497" s="5">
        <f t="shared" si="1001"/>
        <v>0</v>
      </c>
      <c r="CT497" s="5">
        <f t="shared" si="1002"/>
        <v>0</v>
      </c>
      <c r="CU497" s="5">
        <f t="shared" si="1003"/>
        <v>0</v>
      </c>
      <c r="CV497" s="5">
        <f t="shared" si="1004"/>
        <v>0</v>
      </c>
      <c r="CW497" s="5">
        <f t="shared" si="1005"/>
        <v>0</v>
      </c>
      <c r="CX497" s="5">
        <f t="shared" si="1006"/>
        <v>0</v>
      </c>
      <c r="CY497" s="5">
        <f t="shared" si="1007"/>
        <v>0</v>
      </c>
      <c r="CZ497" s="5">
        <f t="shared" si="1008"/>
        <v>0</v>
      </c>
      <c r="DA497" s="5">
        <f t="shared" si="1009"/>
        <v>0</v>
      </c>
      <c r="DB497" s="5">
        <f t="shared" si="1010"/>
        <v>0</v>
      </c>
      <c r="DC497" s="5">
        <f t="shared" si="1011"/>
        <v>0</v>
      </c>
      <c r="DD497" s="5">
        <f t="shared" si="1012"/>
        <v>0</v>
      </c>
      <c r="DE497" s="5">
        <f t="shared" si="1013"/>
        <v>0</v>
      </c>
      <c r="DF497" s="5">
        <f t="shared" si="1014"/>
        <v>0</v>
      </c>
      <c r="DG497" s="5">
        <f t="shared" si="1015"/>
        <v>0</v>
      </c>
      <c r="DH497" s="5">
        <f t="shared" si="1016"/>
        <v>0</v>
      </c>
      <c r="DI497" s="5">
        <f t="shared" si="1017"/>
        <v>0</v>
      </c>
      <c r="DJ497" s="5">
        <f t="shared" si="1018"/>
        <v>0</v>
      </c>
      <c r="DK497" s="5">
        <f t="shared" si="1019"/>
        <v>0</v>
      </c>
      <c r="DL497" s="5">
        <f t="shared" si="1020"/>
        <v>0</v>
      </c>
      <c r="DM497" s="5">
        <f t="shared" si="1021"/>
        <v>0</v>
      </c>
      <c r="DN497" s="5">
        <f t="shared" si="1022"/>
        <v>0</v>
      </c>
      <c r="DO497" s="5">
        <f t="shared" si="1023"/>
        <v>0</v>
      </c>
      <c r="DP497" s="5">
        <f t="shared" si="1024"/>
        <v>0</v>
      </c>
      <c r="DQ497" s="5">
        <f t="shared" si="1025"/>
        <v>0</v>
      </c>
      <c r="DS497" s="5">
        <f t="shared" si="1136"/>
        <v>2</v>
      </c>
      <c r="DT497" s="5">
        <f t="shared" si="1026"/>
        <v>0</v>
      </c>
      <c r="DU497" s="5">
        <f t="shared" si="1027"/>
        <v>0</v>
      </c>
      <c r="DV497" s="5">
        <f t="shared" si="1028"/>
        <v>0</v>
      </c>
      <c r="DW497" s="5">
        <f t="shared" si="1029"/>
        <v>0</v>
      </c>
      <c r="DX497" s="5">
        <f t="shared" si="1030"/>
        <v>0</v>
      </c>
      <c r="DY497" s="5">
        <f t="shared" si="1031"/>
        <v>0</v>
      </c>
      <c r="DZ497" s="5">
        <f t="shared" si="1032"/>
        <v>0</v>
      </c>
      <c r="EA497" s="5">
        <f t="shared" si="1033"/>
        <v>0</v>
      </c>
      <c r="EB497" s="5">
        <f t="shared" si="1034"/>
        <v>1</v>
      </c>
      <c r="EC497" s="5">
        <f t="shared" si="1035"/>
        <v>0</v>
      </c>
      <c r="ED497" s="5">
        <f t="shared" si="1036"/>
        <v>0</v>
      </c>
      <c r="EE497" s="5">
        <f t="shared" si="1037"/>
        <v>0</v>
      </c>
      <c r="EF497" s="5">
        <f t="shared" si="1038"/>
        <v>0</v>
      </c>
      <c r="EG497" s="5">
        <f t="shared" si="1039"/>
        <v>0</v>
      </c>
      <c r="EH497" s="5">
        <f t="shared" si="1040"/>
        <v>0</v>
      </c>
      <c r="EI497" s="5">
        <f t="shared" si="1041"/>
        <v>0</v>
      </c>
      <c r="EJ497" s="5">
        <f t="shared" si="1042"/>
        <v>0</v>
      </c>
      <c r="EK497" s="5">
        <f t="shared" si="1043"/>
        <v>0</v>
      </c>
      <c r="EL497" s="5">
        <f t="shared" si="1044"/>
        <v>3</v>
      </c>
      <c r="EM497" s="5">
        <f t="shared" si="1045"/>
        <v>0</v>
      </c>
      <c r="EN497" s="5">
        <f t="shared" si="1046"/>
        <v>0</v>
      </c>
      <c r="EO497" s="5">
        <f t="shared" si="1047"/>
        <v>0</v>
      </c>
      <c r="EP497" s="5">
        <f t="shared" si="1048"/>
        <v>0</v>
      </c>
      <c r="EQ497" s="5">
        <f t="shared" si="1049"/>
        <v>0</v>
      </c>
      <c r="ER497" s="5">
        <f t="shared" si="1050"/>
        <v>0</v>
      </c>
      <c r="ES497" s="5">
        <f t="shared" si="1051"/>
        <v>0</v>
      </c>
      <c r="ET497" s="5">
        <f t="shared" si="1052"/>
        <v>0</v>
      </c>
      <c r="EU497" s="5">
        <f t="shared" si="1053"/>
        <v>0</v>
      </c>
      <c r="EV497" s="5">
        <f t="shared" si="1054"/>
        <v>0</v>
      </c>
      <c r="EW497" s="5">
        <f t="shared" si="1055"/>
        <v>0</v>
      </c>
      <c r="EX497" s="5">
        <f t="shared" si="1056"/>
        <v>0</v>
      </c>
      <c r="EY497" s="5">
        <f t="shared" si="1057"/>
        <v>0</v>
      </c>
      <c r="EZ497" s="5">
        <f t="shared" si="1058"/>
        <v>4</v>
      </c>
      <c r="FA497" s="5">
        <f t="shared" si="1059"/>
        <v>0</v>
      </c>
      <c r="FB497" s="5">
        <f t="shared" si="1060"/>
        <v>0</v>
      </c>
      <c r="FD497" s="5">
        <f t="shared" si="1137"/>
        <v>0</v>
      </c>
      <c r="FE497" s="5">
        <f t="shared" si="1061"/>
        <v>0</v>
      </c>
      <c r="FF497" s="5">
        <f t="shared" si="1062"/>
        <v>0</v>
      </c>
      <c r="FG497" s="5">
        <f t="shared" si="1063"/>
        <v>0</v>
      </c>
      <c r="FH497" s="5">
        <f t="shared" si="1064"/>
        <v>0</v>
      </c>
      <c r="FI497" s="5">
        <f t="shared" si="1065"/>
        <v>0</v>
      </c>
      <c r="FJ497" s="5">
        <f t="shared" si="1066"/>
        <v>0</v>
      </c>
      <c r="FK497" s="5">
        <f t="shared" si="1067"/>
        <v>0</v>
      </c>
      <c r="FL497" s="5">
        <f t="shared" si="1068"/>
        <v>0</v>
      </c>
      <c r="FM497" s="5">
        <f t="shared" si="1069"/>
        <v>0</v>
      </c>
      <c r="FN497" s="5">
        <f t="shared" si="1070"/>
        <v>0</v>
      </c>
      <c r="FO497" s="5">
        <f t="shared" si="1071"/>
        <v>0</v>
      </c>
      <c r="FP497" s="5">
        <f t="shared" si="1072"/>
        <v>0</v>
      </c>
      <c r="FQ497" s="5">
        <f t="shared" si="1073"/>
        <v>0</v>
      </c>
      <c r="FR497" s="5">
        <f t="shared" si="1074"/>
        <v>0</v>
      </c>
      <c r="FS497" s="5">
        <f t="shared" si="1075"/>
        <v>0</v>
      </c>
      <c r="FT497" s="5">
        <f t="shared" si="1076"/>
        <v>0</v>
      </c>
      <c r="FU497" s="5">
        <f t="shared" si="1077"/>
        <v>0</v>
      </c>
      <c r="FV497" s="5">
        <f t="shared" si="1078"/>
        <v>0</v>
      </c>
      <c r="FW497" s="5">
        <f t="shared" si="1079"/>
        <v>0</v>
      </c>
      <c r="FX497" s="5">
        <f t="shared" si="1080"/>
        <v>0</v>
      </c>
      <c r="FY497" s="5">
        <f t="shared" si="1081"/>
        <v>0</v>
      </c>
      <c r="FZ497" s="5">
        <f t="shared" si="1082"/>
        <v>0</v>
      </c>
      <c r="GA497" s="5">
        <f t="shared" si="1083"/>
        <v>0</v>
      </c>
      <c r="GB497" s="5">
        <f t="shared" si="1084"/>
        <v>0</v>
      </c>
      <c r="GC497" s="5">
        <f t="shared" si="1085"/>
        <v>0</v>
      </c>
      <c r="GD497" s="5">
        <f t="shared" si="1086"/>
        <v>0</v>
      </c>
      <c r="GE497" s="5">
        <f t="shared" si="1087"/>
        <v>0</v>
      </c>
      <c r="GF497" s="5">
        <f t="shared" si="1088"/>
        <v>0</v>
      </c>
      <c r="GG497" s="5">
        <f t="shared" si="1089"/>
        <v>0</v>
      </c>
      <c r="GH497" s="5">
        <f t="shared" si="1090"/>
        <v>0</v>
      </c>
      <c r="GI497" s="5">
        <f t="shared" si="1091"/>
        <v>0</v>
      </c>
      <c r="GJ497" s="5">
        <f t="shared" si="1092"/>
        <v>0</v>
      </c>
      <c r="GK497" s="5">
        <f t="shared" si="1093"/>
        <v>0</v>
      </c>
      <c r="GL497" s="5">
        <f t="shared" si="1094"/>
        <v>0</v>
      </c>
      <c r="GM497" s="5">
        <f t="shared" si="1095"/>
        <v>0</v>
      </c>
      <c r="GO497" s="23">
        <f t="shared" si="1096"/>
        <v>0</v>
      </c>
      <c r="GP497" s="23">
        <f t="shared" si="1097"/>
        <v>0</v>
      </c>
      <c r="GQ497" s="5">
        <f>+IF(GO497&gt;0, IF(COUNTIF(GO$149:GO497,GO497)&lt;=1,TRUE,FALSE),0)*$C$59*-1</f>
        <v>0</v>
      </c>
      <c r="GR497" s="5">
        <f>+IF(GP497&gt;0, IF(COUNTIF(GP$149:GP497,GP497)&lt;=1,TRUE,FALSE),0)*$C$59*-1</f>
        <v>0</v>
      </c>
    </row>
    <row r="498" spans="1:200" s="5" customFormat="1" hidden="1" outlineLevel="1" x14ac:dyDescent="0.2">
      <c r="A498" s="6"/>
      <c r="F498" s="35">
        <f t="shared" si="1098"/>
        <v>11.469999999961786</v>
      </c>
      <c r="G498" s="20">
        <f t="shared" si="952"/>
        <v>0</v>
      </c>
      <c r="H498" s="20">
        <f t="shared" si="953"/>
        <v>0</v>
      </c>
      <c r="I498" s="37">
        <f t="shared" si="954"/>
        <v>0</v>
      </c>
      <c r="J498" s="33">
        <f t="shared" si="955"/>
        <v>11.469999999961786</v>
      </c>
      <c r="L498" s="5">
        <f t="shared" si="1138"/>
        <v>-33.83000000000402</v>
      </c>
      <c r="M498" s="5">
        <f t="shared" si="1099"/>
        <v>0</v>
      </c>
      <c r="N498" s="5">
        <f t="shared" si="1100"/>
        <v>0</v>
      </c>
      <c r="O498" s="5">
        <f t="shared" si="1101"/>
        <v>0</v>
      </c>
      <c r="P498" s="5">
        <f t="shared" si="1102"/>
        <v>0</v>
      </c>
      <c r="Q498" s="5">
        <f t="shared" si="1103"/>
        <v>0</v>
      </c>
      <c r="R498" s="5">
        <f t="shared" si="1104"/>
        <v>0</v>
      </c>
      <c r="S498" s="5">
        <f t="shared" si="1105"/>
        <v>0</v>
      </c>
      <c r="T498" s="5">
        <f t="shared" si="1106"/>
        <v>0</v>
      </c>
      <c r="U498" s="5">
        <f t="shared" si="1107"/>
        <v>-54.400000000000531</v>
      </c>
      <c r="V498" s="5">
        <f t="shared" si="1108"/>
        <v>0</v>
      </c>
      <c r="W498" s="5">
        <f t="shared" si="1109"/>
        <v>0</v>
      </c>
      <c r="X498" s="5">
        <f t="shared" si="1110"/>
        <v>0</v>
      </c>
      <c r="Y498" s="5">
        <f t="shared" si="1111"/>
        <v>0</v>
      </c>
      <c r="Z498" s="5">
        <f t="shared" si="1112"/>
        <v>0</v>
      </c>
      <c r="AA498" s="5">
        <f t="shared" si="1113"/>
        <v>0</v>
      </c>
      <c r="AB498" s="5">
        <f t="shared" si="1114"/>
        <v>0</v>
      </c>
      <c r="AC498" s="5">
        <f t="shared" si="1115"/>
        <v>0</v>
      </c>
      <c r="AD498" s="5">
        <f t="shared" si="1116"/>
        <v>0</v>
      </c>
      <c r="AE498" s="5">
        <f t="shared" si="1117"/>
        <v>-14.599999999999881</v>
      </c>
      <c r="AF498" s="5">
        <f t="shared" si="1118"/>
        <v>0</v>
      </c>
      <c r="AG498" s="5">
        <f t="shared" si="1119"/>
        <v>0</v>
      </c>
      <c r="AH498" s="5">
        <f t="shared" si="1120"/>
        <v>0</v>
      </c>
      <c r="AI498" s="5">
        <f t="shared" si="1121"/>
        <v>0</v>
      </c>
      <c r="AJ498" s="5">
        <f t="shared" si="1122"/>
        <v>0</v>
      </c>
      <c r="AK498" s="5">
        <f t="shared" si="1123"/>
        <v>0</v>
      </c>
      <c r="AL498" s="5">
        <f t="shared" si="1124"/>
        <v>0</v>
      </c>
      <c r="AM498" s="5">
        <f t="shared" si="1125"/>
        <v>0</v>
      </c>
      <c r="AN498" s="5">
        <f t="shared" si="1126"/>
        <v>0</v>
      </c>
      <c r="AO498" s="5">
        <f t="shared" si="1127"/>
        <v>62.759999999998669</v>
      </c>
      <c r="AP498" s="5">
        <f t="shared" si="1128"/>
        <v>0</v>
      </c>
      <c r="AQ498" s="5">
        <f t="shared" si="1129"/>
        <v>0</v>
      </c>
      <c r="AR498" s="5">
        <f t="shared" si="1130"/>
        <v>40</v>
      </c>
      <c r="AS498" s="5">
        <f t="shared" si="1131"/>
        <v>-11.400000000000119</v>
      </c>
      <c r="AT498" s="5">
        <f t="shared" si="1132"/>
        <v>0</v>
      </c>
      <c r="AU498" s="5">
        <f t="shared" si="1133"/>
        <v>0</v>
      </c>
      <c r="AW498" s="5">
        <f t="shared" si="1134"/>
        <v>0</v>
      </c>
      <c r="AX498" s="5">
        <f t="shared" si="956"/>
        <v>0</v>
      </c>
      <c r="AY498" s="5">
        <f t="shared" si="957"/>
        <v>0</v>
      </c>
      <c r="AZ498" s="5">
        <f t="shared" si="958"/>
        <v>0</v>
      </c>
      <c r="BA498" s="5">
        <f t="shared" si="959"/>
        <v>0</v>
      </c>
      <c r="BB498" s="5">
        <f t="shared" si="960"/>
        <v>0</v>
      </c>
      <c r="BC498" s="5">
        <f t="shared" si="961"/>
        <v>0</v>
      </c>
      <c r="BD498" s="5">
        <f t="shared" si="962"/>
        <v>0</v>
      </c>
      <c r="BE498" s="5">
        <f t="shared" si="963"/>
        <v>0</v>
      </c>
      <c r="BF498" s="5">
        <f t="shared" si="964"/>
        <v>0</v>
      </c>
      <c r="BG498" s="5">
        <f t="shared" si="965"/>
        <v>0</v>
      </c>
      <c r="BH498" s="5">
        <f t="shared" si="966"/>
        <v>0</v>
      </c>
      <c r="BI498" s="5">
        <f t="shared" si="967"/>
        <v>0</v>
      </c>
      <c r="BJ498" s="5">
        <f t="shared" si="968"/>
        <v>0</v>
      </c>
      <c r="BK498" s="5">
        <f t="shared" si="969"/>
        <v>0</v>
      </c>
      <c r="BL498" s="5">
        <f t="shared" si="970"/>
        <v>0</v>
      </c>
      <c r="BM498" s="5">
        <f t="shared" si="971"/>
        <v>0</v>
      </c>
      <c r="BN498" s="5">
        <f t="shared" si="972"/>
        <v>0</v>
      </c>
      <c r="BO498" s="5">
        <f t="shared" si="973"/>
        <v>0</v>
      </c>
      <c r="BP498" s="5">
        <f t="shared" si="974"/>
        <v>0</v>
      </c>
      <c r="BQ498" s="5">
        <f t="shared" si="975"/>
        <v>0</v>
      </c>
      <c r="BR498" s="5">
        <f t="shared" si="976"/>
        <v>0</v>
      </c>
      <c r="BS498" s="5">
        <f t="shared" si="977"/>
        <v>0</v>
      </c>
      <c r="BT498" s="5">
        <f t="shared" si="978"/>
        <v>0</v>
      </c>
      <c r="BU498" s="5">
        <f t="shared" si="979"/>
        <v>0</v>
      </c>
      <c r="BV498" s="5">
        <f t="shared" si="980"/>
        <v>0</v>
      </c>
      <c r="BW498" s="5">
        <f t="shared" si="981"/>
        <v>0</v>
      </c>
      <c r="BX498" s="5">
        <f t="shared" si="982"/>
        <v>0</v>
      </c>
      <c r="BY498" s="5">
        <f t="shared" si="983"/>
        <v>0</v>
      </c>
      <c r="BZ498" s="5">
        <f t="shared" si="984"/>
        <v>1</v>
      </c>
      <c r="CA498" s="5">
        <f t="shared" si="985"/>
        <v>0</v>
      </c>
      <c r="CB498" s="5">
        <f t="shared" si="986"/>
        <v>0</v>
      </c>
      <c r="CC498" s="5">
        <f t="shared" si="987"/>
        <v>2</v>
      </c>
      <c r="CD498" s="5">
        <f t="shared" si="988"/>
        <v>0</v>
      </c>
      <c r="CE498" s="5">
        <f t="shared" si="989"/>
        <v>0</v>
      </c>
      <c r="CF498" s="5">
        <f t="shared" si="990"/>
        <v>0</v>
      </c>
      <c r="CH498" s="5">
        <f t="shared" si="1135"/>
        <v>0</v>
      </c>
      <c r="CI498" s="5">
        <f t="shared" si="991"/>
        <v>0</v>
      </c>
      <c r="CJ498" s="5">
        <f t="shared" si="992"/>
        <v>0</v>
      </c>
      <c r="CK498" s="5">
        <f t="shared" si="993"/>
        <v>0</v>
      </c>
      <c r="CL498" s="5">
        <f t="shared" si="994"/>
        <v>0</v>
      </c>
      <c r="CM498" s="5">
        <f t="shared" si="995"/>
        <v>0</v>
      </c>
      <c r="CN498" s="5">
        <f t="shared" si="996"/>
        <v>0</v>
      </c>
      <c r="CO498" s="5">
        <f t="shared" si="997"/>
        <v>0</v>
      </c>
      <c r="CP498" s="5">
        <f t="shared" si="998"/>
        <v>0</v>
      </c>
      <c r="CQ498" s="5">
        <f t="shared" si="999"/>
        <v>0</v>
      </c>
      <c r="CR498" s="5">
        <f t="shared" si="1000"/>
        <v>0</v>
      </c>
      <c r="CS498" s="5">
        <f t="shared" si="1001"/>
        <v>0</v>
      </c>
      <c r="CT498" s="5">
        <f t="shared" si="1002"/>
        <v>0</v>
      </c>
      <c r="CU498" s="5">
        <f t="shared" si="1003"/>
        <v>0</v>
      </c>
      <c r="CV498" s="5">
        <f t="shared" si="1004"/>
        <v>0</v>
      </c>
      <c r="CW498" s="5">
        <f t="shared" si="1005"/>
        <v>0</v>
      </c>
      <c r="CX498" s="5">
        <f t="shared" si="1006"/>
        <v>0</v>
      </c>
      <c r="CY498" s="5">
        <f t="shared" si="1007"/>
        <v>0</v>
      </c>
      <c r="CZ498" s="5">
        <f t="shared" si="1008"/>
        <v>0</v>
      </c>
      <c r="DA498" s="5">
        <f t="shared" si="1009"/>
        <v>0</v>
      </c>
      <c r="DB498" s="5">
        <f t="shared" si="1010"/>
        <v>0</v>
      </c>
      <c r="DC498" s="5">
        <f t="shared" si="1011"/>
        <v>0</v>
      </c>
      <c r="DD498" s="5">
        <f t="shared" si="1012"/>
        <v>0</v>
      </c>
      <c r="DE498" s="5">
        <f t="shared" si="1013"/>
        <v>0</v>
      </c>
      <c r="DF498" s="5">
        <f t="shared" si="1014"/>
        <v>0</v>
      </c>
      <c r="DG498" s="5">
        <f t="shared" si="1015"/>
        <v>0</v>
      </c>
      <c r="DH498" s="5">
        <f t="shared" si="1016"/>
        <v>0</v>
      </c>
      <c r="DI498" s="5">
        <f t="shared" si="1017"/>
        <v>0</v>
      </c>
      <c r="DJ498" s="5">
        <f t="shared" si="1018"/>
        <v>0</v>
      </c>
      <c r="DK498" s="5">
        <f t="shared" si="1019"/>
        <v>0</v>
      </c>
      <c r="DL498" s="5">
        <f t="shared" si="1020"/>
        <v>0</v>
      </c>
      <c r="DM498" s="5">
        <f t="shared" si="1021"/>
        <v>0</v>
      </c>
      <c r="DN498" s="5">
        <f t="shared" si="1022"/>
        <v>0</v>
      </c>
      <c r="DO498" s="5">
        <f t="shared" si="1023"/>
        <v>0</v>
      </c>
      <c r="DP498" s="5">
        <f t="shared" si="1024"/>
        <v>0</v>
      </c>
      <c r="DQ498" s="5">
        <f t="shared" si="1025"/>
        <v>0</v>
      </c>
      <c r="DS498" s="5">
        <f t="shared" si="1136"/>
        <v>2</v>
      </c>
      <c r="DT498" s="5">
        <f t="shared" si="1026"/>
        <v>0</v>
      </c>
      <c r="DU498" s="5">
        <f t="shared" si="1027"/>
        <v>0</v>
      </c>
      <c r="DV498" s="5">
        <f t="shared" si="1028"/>
        <v>0</v>
      </c>
      <c r="DW498" s="5">
        <f t="shared" si="1029"/>
        <v>0</v>
      </c>
      <c r="DX498" s="5">
        <f t="shared" si="1030"/>
        <v>0</v>
      </c>
      <c r="DY498" s="5">
        <f t="shared" si="1031"/>
        <v>0</v>
      </c>
      <c r="DZ498" s="5">
        <f t="shared" si="1032"/>
        <v>0</v>
      </c>
      <c r="EA498" s="5">
        <f t="shared" si="1033"/>
        <v>0</v>
      </c>
      <c r="EB498" s="5">
        <f t="shared" si="1034"/>
        <v>1</v>
      </c>
      <c r="EC498" s="5">
        <f t="shared" si="1035"/>
        <v>0</v>
      </c>
      <c r="ED498" s="5">
        <f t="shared" si="1036"/>
        <v>0</v>
      </c>
      <c r="EE498" s="5">
        <f t="shared" si="1037"/>
        <v>0</v>
      </c>
      <c r="EF498" s="5">
        <f t="shared" si="1038"/>
        <v>0</v>
      </c>
      <c r="EG498" s="5">
        <f t="shared" si="1039"/>
        <v>0</v>
      </c>
      <c r="EH498" s="5">
        <f t="shared" si="1040"/>
        <v>0</v>
      </c>
      <c r="EI498" s="5">
        <f t="shared" si="1041"/>
        <v>0</v>
      </c>
      <c r="EJ498" s="5">
        <f t="shared" si="1042"/>
        <v>0</v>
      </c>
      <c r="EK498" s="5">
        <f t="shared" si="1043"/>
        <v>0</v>
      </c>
      <c r="EL498" s="5">
        <f t="shared" si="1044"/>
        <v>3</v>
      </c>
      <c r="EM498" s="5">
        <f t="shared" si="1045"/>
        <v>0</v>
      </c>
      <c r="EN498" s="5">
        <f t="shared" si="1046"/>
        <v>0</v>
      </c>
      <c r="EO498" s="5">
        <f t="shared" si="1047"/>
        <v>0</v>
      </c>
      <c r="EP498" s="5">
        <f t="shared" si="1048"/>
        <v>0</v>
      </c>
      <c r="EQ498" s="5">
        <f t="shared" si="1049"/>
        <v>0</v>
      </c>
      <c r="ER498" s="5">
        <f t="shared" si="1050"/>
        <v>0</v>
      </c>
      <c r="ES498" s="5">
        <f t="shared" si="1051"/>
        <v>0</v>
      </c>
      <c r="ET498" s="5">
        <f t="shared" si="1052"/>
        <v>0</v>
      </c>
      <c r="EU498" s="5">
        <f t="shared" si="1053"/>
        <v>0</v>
      </c>
      <c r="EV498" s="5">
        <f t="shared" si="1054"/>
        <v>0</v>
      </c>
      <c r="EW498" s="5">
        <f t="shared" si="1055"/>
        <v>0</v>
      </c>
      <c r="EX498" s="5">
        <f t="shared" si="1056"/>
        <v>0</v>
      </c>
      <c r="EY498" s="5">
        <f t="shared" si="1057"/>
        <v>0</v>
      </c>
      <c r="EZ498" s="5">
        <f t="shared" si="1058"/>
        <v>4</v>
      </c>
      <c r="FA498" s="5">
        <f t="shared" si="1059"/>
        <v>0</v>
      </c>
      <c r="FB498" s="5">
        <f t="shared" si="1060"/>
        <v>0</v>
      </c>
      <c r="FD498" s="5">
        <f t="shared" si="1137"/>
        <v>0</v>
      </c>
      <c r="FE498" s="5">
        <f t="shared" si="1061"/>
        <v>0</v>
      </c>
      <c r="FF498" s="5">
        <f t="shared" si="1062"/>
        <v>0</v>
      </c>
      <c r="FG498" s="5">
        <f t="shared" si="1063"/>
        <v>0</v>
      </c>
      <c r="FH498" s="5">
        <f t="shared" si="1064"/>
        <v>0</v>
      </c>
      <c r="FI498" s="5">
        <f t="shared" si="1065"/>
        <v>0</v>
      </c>
      <c r="FJ498" s="5">
        <f t="shared" si="1066"/>
        <v>0</v>
      </c>
      <c r="FK498" s="5">
        <f t="shared" si="1067"/>
        <v>0</v>
      </c>
      <c r="FL498" s="5">
        <f t="shared" si="1068"/>
        <v>0</v>
      </c>
      <c r="FM498" s="5">
        <f t="shared" si="1069"/>
        <v>0</v>
      </c>
      <c r="FN498" s="5">
        <f t="shared" si="1070"/>
        <v>0</v>
      </c>
      <c r="FO498" s="5">
        <f t="shared" si="1071"/>
        <v>0</v>
      </c>
      <c r="FP498" s="5">
        <f t="shared" si="1072"/>
        <v>0</v>
      </c>
      <c r="FQ498" s="5">
        <f t="shared" si="1073"/>
        <v>0</v>
      </c>
      <c r="FR498" s="5">
        <f t="shared" si="1074"/>
        <v>0</v>
      </c>
      <c r="FS498" s="5">
        <f t="shared" si="1075"/>
        <v>0</v>
      </c>
      <c r="FT498" s="5">
        <f t="shared" si="1076"/>
        <v>0</v>
      </c>
      <c r="FU498" s="5">
        <f t="shared" si="1077"/>
        <v>0</v>
      </c>
      <c r="FV498" s="5">
        <f t="shared" si="1078"/>
        <v>0</v>
      </c>
      <c r="FW498" s="5">
        <f t="shared" si="1079"/>
        <v>0</v>
      </c>
      <c r="FX498" s="5">
        <f t="shared" si="1080"/>
        <v>0</v>
      </c>
      <c r="FY498" s="5">
        <f t="shared" si="1081"/>
        <v>0</v>
      </c>
      <c r="FZ498" s="5">
        <f t="shared" si="1082"/>
        <v>0</v>
      </c>
      <c r="GA498" s="5">
        <f t="shared" si="1083"/>
        <v>0</v>
      </c>
      <c r="GB498" s="5">
        <f t="shared" si="1084"/>
        <v>0</v>
      </c>
      <c r="GC498" s="5">
        <f t="shared" si="1085"/>
        <v>0</v>
      </c>
      <c r="GD498" s="5">
        <f t="shared" si="1086"/>
        <v>0</v>
      </c>
      <c r="GE498" s="5">
        <f t="shared" si="1087"/>
        <v>0</v>
      </c>
      <c r="GF498" s="5">
        <f t="shared" si="1088"/>
        <v>0</v>
      </c>
      <c r="GG498" s="5">
        <f t="shared" si="1089"/>
        <v>0</v>
      </c>
      <c r="GH498" s="5">
        <f t="shared" si="1090"/>
        <v>0</v>
      </c>
      <c r="GI498" s="5">
        <f t="shared" si="1091"/>
        <v>0</v>
      </c>
      <c r="GJ498" s="5">
        <f t="shared" si="1092"/>
        <v>0</v>
      </c>
      <c r="GK498" s="5">
        <f t="shared" si="1093"/>
        <v>0</v>
      </c>
      <c r="GL498" s="5">
        <f t="shared" si="1094"/>
        <v>0</v>
      </c>
      <c r="GM498" s="5">
        <f t="shared" si="1095"/>
        <v>0</v>
      </c>
      <c r="GO498" s="23">
        <f t="shared" si="1096"/>
        <v>0</v>
      </c>
      <c r="GP498" s="23">
        <f t="shared" si="1097"/>
        <v>0</v>
      </c>
      <c r="GQ498" s="5">
        <f>+IF(GO498&gt;0, IF(COUNTIF(GO$149:GO498,GO498)&lt;=1,TRUE,FALSE),0)*$C$59*-1</f>
        <v>0</v>
      </c>
      <c r="GR498" s="5">
        <f>+IF(GP498&gt;0, IF(COUNTIF(GP$149:GP498,GP498)&lt;=1,TRUE,FALSE),0)*$C$59*-1</f>
        <v>0</v>
      </c>
    </row>
    <row r="499" spans="1:200" s="5" customFormat="1" hidden="1" outlineLevel="1" x14ac:dyDescent="0.2">
      <c r="A499" s="6"/>
      <c r="F499" s="35">
        <f t="shared" si="1098"/>
        <v>11.469999999961786</v>
      </c>
      <c r="G499" s="20">
        <f t="shared" si="952"/>
        <v>0</v>
      </c>
      <c r="H499" s="20">
        <f t="shared" si="953"/>
        <v>0</v>
      </c>
      <c r="I499" s="37">
        <f t="shared" si="954"/>
        <v>0</v>
      </c>
      <c r="J499" s="33">
        <f t="shared" si="955"/>
        <v>11.469999999961786</v>
      </c>
      <c r="L499" s="5">
        <f t="shared" si="1138"/>
        <v>-33.83000000000402</v>
      </c>
      <c r="M499" s="5">
        <f t="shared" si="1099"/>
        <v>0</v>
      </c>
      <c r="N499" s="5">
        <f t="shared" si="1100"/>
        <v>0</v>
      </c>
      <c r="O499" s="5">
        <f t="shared" si="1101"/>
        <v>0</v>
      </c>
      <c r="P499" s="5">
        <f t="shared" si="1102"/>
        <v>0</v>
      </c>
      <c r="Q499" s="5">
        <f t="shared" si="1103"/>
        <v>0</v>
      </c>
      <c r="R499" s="5">
        <f t="shared" si="1104"/>
        <v>0</v>
      </c>
      <c r="S499" s="5">
        <f t="shared" si="1105"/>
        <v>0</v>
      </c>
      <c r="T499" s="5">
        <f t="shared" si="1106"/>
        <v>0</v>
      </c>
      <c r="U499" s="5">
        <f t="shared" si="1107"/>
        <v>-54.400000000000531</v>
      </c>
      <c r="V499" s="5">
        <f t="shared" si="1108"/>
        <v>0</v>
      </c>
      <c r="W499" s="5">
        <f t="shared" si="1109"/>
        <v>0</v>
      </c>
      <c r="X499" s="5">
        <f t="shared" si="1110"/>
        <v>0</v>
      </c>
      <c r="Y499" s="5">
        <f t="shared" si="1111"/>
        <v>0</v>
      </c>
      <c r="Z499" s="5">
        <f t="shared" si="1112"/>
        <v>0</v>
      </c>
      <c r="AA499" s="5">
        <f t="shared" si="1113"/>
        <v>0</v>
      </c>
      <c r="AB499" s="5">
        <f t="shared" si="1114"/>
        <v>0</v>
      </c>
      <c r="AC499" s="5">
        <f t="shared" si="1115"/>
        <v>0</v>
      </c>
      <c r="AD499" s="5">
        <f t="shared" si="1116"/>
        <v>0</v>
      </c>
      <c r="AE499" s="5">
        <f t="shared" si="1117"/>
        <v>-14.599999999999881</v>
      </c>
      <c r="AF499" s="5">
        <f t="shared" si="1118"/>
        <v>0</v>
      </c>
      <c r="AG499" s="5">
        <f t="shared" si="1119"/>
        <v>0</v>
      </c>
      <c r="AH499" s="5">
        <f t="shared" si="1120"/>
        <v>0</v>
      </c>
      <c r="AI499" s="5">
        <f t="shared" si="1121"/>
        <v>0</v>
      </c>
      <c r="AJ499" s="5">
        <f t="shared" si="1122"/>
        <v>0</v>
      </c>
      <c r="AK499" s="5">
        <f t="shared" si="1123"/>
        <v>0</v>
      </c>
      <c r="AL499" s="5">
        <f t="shared" si="1124"/>
        <v>0</v>
      </c>
      <c r="AM499" s="5">
        <f t="shared" si="1125"/>
        <v>0</v>
      </c>
      <c r="AN499" s="5">
        <f t="shared" si="1126"/>
        <v>0</v>
      </c>
      <c r="AO499" s="5">
        <f t="shared" si="1127"/>
        <v>62.759999999998669</v>
      </c>
      <c r="AP499" s="5">
        <f t="shared" si="1128"/>
        <v>0</v>
      </c>
      <c r="AQ499" s="5">
        <f t="shared" si="1129"/>
        <v>0</v>
      </c>
      <c r="AR499" s="5">
        <f t="shared" si="1130"/>
        <v>40</v>
      </c>
      <c r="AS499" s="5">
        <f t="shared" si="1131"/>
        <v>-11.400000000000119</v>
      </c>
      <c r="AT499" s="5">
        <f t="shared" si="1132"/>
        <v>0</v>
      </c>
      <c r="AU499" s="5">
        <f t="shared" si="1133"/>
        <v>0</v>
      </c>
      <c r="AW499" s="5">
        <f t="shared" si="1134"/>
        <v>0</v>
      </c>
      <c r="AX499" s="5">
        <f t="shared" si="956"/>
        <v>0</v>
      </c>
      <c r="AY499" s="5">
        <f t="shared" si="957"/>
        <v>0</v>
      </c>
      <c r="AZ499" s="5">
        <f t="shared" si="958"/>
        <v>0</v>
      </c>
      <c r="BA499" s="5">
        <f t="shared" si="959"/>
        <v>0</v>
      </c>
      <c r="BB499" s="5">
        <f t="shared" si="960"/>
        <v>0</v>
      </c>
      <c r="BC499" s="5">
        <f t="shared" si="961"/>
        <v>0</v>
      </c>
      <c r="BD499" s="5">
        <f t="shared" si="962"/>
        <v>0</v>
      </c>
      <c r="BE499" s="5">
        <f t="shared" si="963"/>
        <v>0</v>
      </c>
      <c r="BF499" s="5">
        <f t="shared" si="964"/>
        <v>0</v>
      </c>
      <c r="BG499" s="5">
        <f t="shared" si="965"/>
        <v>0</v>
      </c>
      <c r="BH499" s="5">
        <f t="shared" si="966"/>
        <v>0</v>
      </c>
      <c r="BI499" s="5">
        <f t="shared" si="967"/>
        <v>0</v>
      </c>
      <c r="BJ499" s="5">
        <f t="shared" si="968"/>
        <v>0</v>
      </c>
      <c r="BK499" s="5">
        <f t="shared" si="969"/>
        <v>0</v>
      </c>
      <c r="BL499" s="5">
        <f t="shared" si="970"/>
        <v>0</v>
      </c>
      <c r="BM499" s="5">
        <f t="shared" si="971"/>
        <v>0</v>
      </c>
      <c r="BN499" s="5">
        <f t="shared" si="972"/>
        <v>0</v>
      </c>
      <c r="BO499" s="5">
        <f t="shared" si="973"/>
        <v>0</v>
      </c>
      <c r="BP499" s="5">
        <f t="shared" si="974"/>
        <v>0</v>
      </c>
      <c r="BQ499" s="5">
        <f t="shared" si="975"/>
        <v>0</v>
      </c>
      <c r="BR499" s="5">
        <f t="shared" si="976"/>
        <v>0</v>
      </c>
      <c r="BS499" s="5">
        <f t="shared" si="977"/>
        <v>0</v>
      </c>
      <c r="BT499" s="5">
        <f t="shared" si="978"/>
        <v>0</v>
      </c>
      <c r="BU499" s="5">
        <f t="shared" si="979"/>
        <v>0</v>
      </c>
      <c r="BV499" s="5">
        <f t="shared" si="980"/>
        <v>0</v>
      </c>
      <c r="BW499" s="5">
        <f t="shared" si="981"/>
        <v>0</v>
      </c>
      <c r="BX499" s="5">
        <f t="shared" si="982"/>
        <v>0</v>
      </c>
      <c r="BY499" s="5">
        <f t="shared" si="983"/>
        <v>0</v>
      </c>
      <c r="BZ499" s="5">
        <f t="shared" si="984"/>
        <v>1</v>
      </c>
      <c r="CA499" s="5">
        <f t="shared" si="985"/>
        <v>0</v>
      </c>
      <c r="CB499" s="5">
        <f t="shared" si="986"/>
        <v>0</v>
      </c>
      <c r="CC499" s="5">
        <f t="shared" si="987"/>
        <v>2</v>
      </c>
      <c r="CD499" s="5">
        <f t="shared" si="988"/>
        <v>0</v>
      </c>
      <c r="CE499" s="5">
        <f t="shared" si="989"/>
        <v>0</v>
      </c>
      <c r="CF499" s="5">
        <f t="shared" si="990"/>
        <v>0</v>
      </c>
      <c r="CH499" s="5">
        <f t="shared" si="1135"/>
        <v>0</v>
      </c>
      <c r="CI499" s="5">
        <f t="shared" si="991"/>
        <v>0</v>
      </c>
      <c r="CJ499" s="5">
        <f t="shared" si="992"/>
        <v>0</v>
      </c>
      <c r="CK499" s="5">
        <f t="shared" si="993"/>
        <v>0</v>
      </c>
      <c r="CL499" s="5">
        <f t="shared" si="994"/>
        <v>0</v>
      </c>
      <c r="CM499" s="5">
        <f t="shared" si="995"/>
        <v>0</v>
      </c>
      <c r="CN499" s="5">
        <f t="shared" si="996"/>
        <v>0</v>
      </c>
      <c r="CO499" s="5">
        <f t="shared" si="997"/>
        <v>0</v>
      </c>
      <c r="CP499" s="5">
        <f t="shared" si="998"/>
        <v>0</v>
      </c>
      <c r="CQ499" s="5">
        <f t="shared" si="999"/>
        <v>0</v>
      </c>
      <c r="CR499" s="5">
        <f t="shared" si="1000"/>
        <v>0</v>
      </c>
      <c r="CS499" s="5">
        <f t="shared" si="1001"/>
        <v>0</v>
      </c>
      <c r="CT499" s="5">
        <f t="shared" si="1002"/>
        <v>0</v>
      </c>
      <c r="CU499" s="5">
        <f t="shared" si="1003"/>
        <v>0</v>
      </c>
      <c r="CV499" s="5">
        <f t="shared" si="1004"/>
        <v>0</v>
      </c>
      <c r="CW499" s="5">
        <f t="shared" si="1005"/>
        <v>0</v>
      </c>
      <c r="CX499" s="5">
        <f t="shared" si="1006"/>
        <v>0</v>
      </c>
      <c r="CY499" s="5">
        <f t="shared" si="1007"/>
        <v>0</v>
      </c>
      <c r="CZ499" s="5">
        <f t="shared" si="1008"/>
        <v>0</v>
      </c>
      <c r="DA499" s="5">
        <f t="shared" si="1009"/>
        <v>0</v>
      </c>
      <c r="DB499" s="5">
        <f t="shared" si="1010"/>
        <v>0</v>
      </c>
      <c r="DC499" s="5">
        <f t="shared" si="1011"/>
        <v>0</v>
      </c>
      <c r="DD499" s="5">
        <f t="shared" si="1012"/>
        <v>0</v>
      </c>
      <c r="DE499" s="5">
        <f t="shared" si="1013"/>
        <v>0</v>
      </c>
      <c r="DF499" s="5">
        <f t="shared" si="1014"/>
        <v>0</v>
      </c>
      <c r="DG499" s="5">
        <f t="shared" si="1015"/>
        <v>0</v>
      </c>
      <c r="DH499" s="5">
        <f t="shared" si="1016"/>
        <v>0</v>
      </c>
      <c r="DI499" s="5">
        <f t="shared" si="1017"/>
        <v>0</v>
      </c>
      <c r="DJ499" s="5">
        <f t="shared" si="1018"/>
        <v>0</v>
      </c>
      <c r="DK499" s="5">
        <f t="shared" si="1019"/>
        <v>0</v>
      </c>
      <c r="DL499" s="5">
        <f t="shared" si="1020"/>
        <v>0</v>
      </c>
      <c r="DM499" s="5">
        <f t="shared" si="1021"/>
        <v>0</v>
      </c>
      <c r="DN499" s="5">
        <f t="shared" si="1022"/>
        <v>0</v>
      </c>
      <c r="DO499" s="5">
        <f t="shared" si="1023"/>
        <v>0</v>
      </c>
      <c r="DP499" s="5">
        <f t="shared" si="1024"/>
        <v>0</v>
      </c>
      <c r="DQ499" s="5">
        <f t="shared" si="1025"/>
        <v>0</v>
      </c>
      <c r="DS499" s="5">
        <f t="shared" si="1136"/>
        <v>2</v>
      </c>
      <c r="DT499" s="5">
        <f t="shared" si="1026"/>
        <v>0</v>
      </c>
      <c r="DU499" s="5">
        <f t="shared" si="1027"/>
        <v>0</v>
      </c>
      <c r="DV499" s="5">
        <f t="shared" si="1028"/>
        <v>0</v>
      </c>
      <c r="DW499" s="5">
        <f t="shared" si="1029"/>
        <v>0</v>
      </c>
      <c r="DX499" s="5">
        <f t="shared" si="1030"/>
        <v>0</v>
      </c>
      <c r="DY499" s="5">
        <f t="shared" si="1031"/>
        <v>0</v>
      </c>
      <c r="DZ499" s="5">
        <f t="shared" si="1032"/>
        <v>0</v>
      </c>
      <c r="EA499" s="5">
        <f t="shared" si="1033"/>
        <v>0</v>
      </c>
      <c r="EB499" s="5">
        <f t="shared" si="1034"/>
        <v>1</v>
      </c>
      <c r="EC499" s="5">
        <f t="shared" si="1035"/>
        <v>0</v>
      </c>
      <c r="ED499" s="5">
        <f t="shared" si="1036"/>
        <v>0</v>
      </c>
      <c r="EE499" s="5">
        <f t="shared" si="1037"/>
        <v>0</v>
      </c>
      <c r="EF499" s="5">
        <f t="shared" si="1038"/>
        <v>0</v>
      </c>
      <c r="EG499" s="5">
        <f t="shared" si="1039"/>
        <v>0</v>
      </c>
      <c r="EH499" s="5">
        <f t="shared" si="1040"/>
        <v>0</v>
      </c>
      <c r="EI499" s="5">
        <f t="shared" si="1041"/>
        <v>0</v>
      </c>
      <c r="EJ499" s="5">
        <f t="shared" si="1042"/>
        <v>0</v>
      </c>
      <c r="EK499" s="5">
        <f t="shared" si="1043"/>
        <v>0</v>
      </c>
      <c r="EL499" s="5">
        <f t="shared" si="1044"/>
        <v>3</v>
      </c>
      <c r="EM499" s="5">
        <f t="shared" si="1045"/>
        <v>0</v>
      </c>
      <c r="EN499" s="5">
        <f t="shared" si="1046"/>
        <v>0</v>
      </c>
      <c r="EO499" s="5">
        <f t="shared" si="1047"/>
        <v>0</v>
      </c>
      <c r="EP499" s="5">
        <f t="shared" si="1048"/>
        <v>0</v>
      </c>
      <c r="EQ499" s="5">
        <f t="shared" si="1049"/>
        <v>0</v>
      </c>
      <c r="ER499" s="5">
        <f t="shared" si="1050"/>
        <v>0</v>
      </c>
      <c r="ES499" s="5">
        <f t="shared" si="1051"/>
        <v>0</v>
      </c>
      <c r="ET499" s="5">
        <f t="shared" si="1052"/>
        <v>0</v>
      </c>
      <c r="EU499" s="5">
        <f t="shared" si="1053"/>
        <v>0</v>
      </c>
      <c r="EV499" s="5">
        <f t="shared" si="1054"/>
        <v>0</v>
      </c>
      <c r="EW499" s="5">
        <f t="shared" si="1055"/>
        <v>0</v>
      </c>
      <c r="EX499" s="5">
        <f t="shared" si="1056"/>
        <v>0</v>
      </c>
      <c r="EY499" s="5">
        <f t="shared" si="1057"/>
        <v>0</v>
      </c>
      <c r="EZ499" s="5">
        <f t="shared" si="1058"/>
        <v>4</v>
      </c>
      <c r="FA499" s="5">
        <f t="shared" si="1059"/>
        <v>0</v>
      </c>
      <c r="FB499" s="5">
        <f t="shared" si="1060"/>
        <v>0</v>
      </c>
      <c r="FD499" s="5">
        <f t="shared" si="1137"/>
        <v>0</v>
      </c>
      <c r="FE499" s="5">
        <f t="shared" si="1061"/>
        <v>0</v>
      </c>
      <c r="FF499" s="5">
        <f t="shared" si="1062"/>
        <v>0</v>
      </c>
      <c r="FG499" s="5">
        <f t="shared" si="1063"/>
        <v>0</v>
      </c>
      <c r="FH499" s="5">
        <f t="shared" si="1064"/>
        <v>0</v>
      </c>
      <c r="FI499" s="5">
        <f t="shared" si="1065"/>
        <v>0</v>
      </c>
      <c r="FJ499" s="5">
        <f t="shared" si="1066"/>
        <v>0</v>
      </c>
      <c r="FK499" s="5">
        <f t="shared" si="1067"/>
        <v>0</v>
      </c>
      <c r="FL499" s="5">
        <f t="shared" si="1068"/>
        <v>0</v>
      </c>
      <c r="FM499" s="5">
        <f t="shared" si="1069"/>
        <v>0</v>
      </c>
      <c r="FN499" s="5">
        <f t="shared" si="1070"/>
        <v>0</v>
      </c>
      <c r="FO499" s="5">
        <f t="shared" si="1071"/>
        <v>0</v>
      </c>
      <c r="FP499" s="5">
        <f t="shared" si="1072"/>
        <v>0</v>
      </c>
      <c r="FQ499" s="5">
        <f t="shared" si="1073"/>
        <v>0</v>
      </c>
      <c r="FR499" s="5">
        <f t="shared" si="1074"/>
        <v>0</v>
      </c>
      <c r="FS499" s="5">
        <f t="shared" si="1075"/>
        <v>0</v>
      </c>
      <c r="FT499" s="5">
        <f t="shared" si="1076"/>
        <v>0</v>
      </c>
      <c r="FU499" s="5">
        <f t="shared" si="1077"/>
        <v>0</v>
      </c>
      <c r="FV499" s="5">
        <f t="shared" si="1078"/>
        <v>0</v>
      </c>
      <c r="FW499" s="5">
        <f t="shared" si="1079"/>
        <v>0</v>
      </c>
      <c r="FX499" s="5">
        <f t="shared" si="1080"/>
        <v>0</v>
      </c>
      <c r="FY499" s="5">
        <f t="shared" si="1081"/>
        <v>0</v>
      </c>
      <c r="FZ499" s="5">
        <f t="shared" si="1082"/>
        <v>0</v>
      </c>
      <c r="GA499" s="5">
        <f t="shared" si="1083"/>
        <v>0</v>
      </c>
      <c r="GB499" s="5">
        <f t="shared" si="1084"/>
        <v>0</v>
      </c>
      <c r="GC499" s="5">
        <f t="shared" si="1085"/>
        <v>0</v>
      </c>
      <c r="GD499" s="5">
        <f t="shared" si="1086"/>
        <v>0</v>
      </c>
      <c r="GE499" s="5">
        <f t="shared" si="1087"/>
        <v>0</v>
      </c>
      <c r="GF499" s="5">
        <f t="shared" si="1088"/>
        <v>0</v>
      </c>
      <c r="GG499" s="5">
        <f t="shared" si="1089"/>
        <v>0</v>
      </c>
      <c r="GH499" s="5">
        <f t="shared" si="1090"/>
        <v>0</v>
      </c>
      <c r="GI499" s="5">
        <f t="shared" si="1091"/>
        <v>0</v>
      </c>
      <c r="GJ499" s="5">
        <f t="shared" si="1092"/>
        <v>0</v>
      </c>
      <c r="GK499" s="5">
        <f t="shared" si="1093"/>
        <v>0</v>
      </c>
      <c r="GL499" s="5">
        <f t="shared" si="1094"/>
        <v>0</v>
      </c>
      <c r="GM499" s="5">
        <f t="shared" si="1095"/>
        <v>0</v>
      </c>
      <c r="GO499" s="23">
        <f t="shared" si="1096"/>
        <v>0</v>
      </c>
      <c r="GP499" s="23">
        <f t="shared" si="1097"/>
        <v>0</v>
      </c>
      <c r="GQ499" s="5">
        <f>+IF(GO499&gt;0, IF(COUNTIF(GO$149:GO499,GO499)&lt;=1,TRUE,FALSE),0)*$C$59*-1</f>
        <v>0</v>
      </c>
      <c r="GR499" s="5">
        <f>+IF(GP499&gt;0, IF(COUNTIF(GP$149:GP499,GP499)&lt;=1,TRUE,FALSE),0)*$C$59*-1</f>
        <v>0</v>
      </c>
    </row>
    <row r="500" spans="1:200" s="5" customFormat="1" hidden="1" outlineLevel="1" x14ac:dyDescent="0.2">
      <c r="A500" s="6"/>
      <c r="F500" s="35">
        <f t="shared" si="1098"/>
        <v>11.469999999961786</v>
      </c>
      <c r="G500" s="20">
        <f t="shared" si="952"/>
        <v>0</v>
      </c>
      <c r="H500" s="20">
        <f t="shared" si="953"/>
        <v>0</v>
      </c>
      <c r="I500" s="37">
        <f t="shared" si="954"/>
        <v>0</v>
      </c>
      <c r="J500" s="33">
        <f t="shared" si="955"/>
        <v>11.469999999961786</v>
      </c>
      <c r="L500" s="5">
        <f t="shared" si="1138"/>
        <v>-33.83000000000402</v>
      </c>
      <c r="M500" s="5">
        <f t="shared" si="1099"/>
        <v>0</v>
      </c>
      <c r="N500" s="5">
        <f t="shared" si="1100"/>
        <v>0</v>
      </c>
      <c r="O500" s="5">
        <f t="shared" si="1101"/>
        <v>0</v>
      </c>
      <c r="P500" s="5">
        <f t="shared" si="1102"/>
        <v>0</v>
      </c>
      <c r="Q500" s="5">
        <f t="shared" si="1103"/>
        <v>0</v>
      </c>
      <c r="R500" s="5">
        <f t="shared" si="1104"/>
        <v>0</v>
      </c>
      <c r="S500" s="5">
        <f t="shared" si="1105"/>
        <v>0</v>
      </c>
      <c r="T500" s="5">
        <f t="shared" si="1106"/>
        <v>0</v>
      </c>
      <c r="U500" s="5">
        <f t="shared" si="1107"/>
        <v>-54.400000000000531</v>
      </c>
      <c r="V500" s="5">
        <f t="shared" si="1108"/>
        <v>0</v>
      </c>
      <c r="W500" s="5">
        <f t="shared" si="1109"/>
        <v>0</v>
      </c>
      <c r="X500" s="5">
        <f t="shared" si="1110"/>
        <v>0</v>
      </c>
      <c r="Y500" s="5">
        <f t="shared" si="1111"/>
        <v>0</v>
      </c>
      <c r="Z500" s="5">
        <f t="shared" si="1112"/>
        <v>0</v>
      </c>
      <c r="AA500" s="5">
        <f t="shared" si="1113"/>
        <v>0</v>
      </c>
      <c r="AB500" s="5">
        <f t="shared" si="1114"/>
        <v>0</v>
      </c>
      <c r="AC500" s="5">
        <f t="shared" si="1115"/>
        <v>0</v>
      </c>
      <c r="AD500" s="5">
        <f t="shared" si="1116"/>
        <v>0</v>
      </c>
      <c r="AE500" s="5">
        <f t="shared" si="1117"/>
        <v>-14.599999999999881</v>
      </c>
      <c r="AF500" s="5">
        <f t="shared" si="1118"/>
        <v>0</v>
      </c>
      <c r="AG500" s="5">
        <f t="shared" si="1119"/>
        <v>0</v>
      </c>
      <c r="AH500" s="5">
        <f t="shared" si="1120"/>
        <v>0</v>
      </c>
      <c r="AI500" s="5">
        <f t="shared" si="1121"/>
        <v>0</v>
      </c>
      <c r="AJ500" s="5">
        <f t="shared" si="1122"/>
        <v>0</v>
      </c>
      <c r="AK500" s="5">
        <f t="shared" si="1123"/>
        <v>0</v>
      </c>
      <c r="AL500" s="5">
        <f t="shared" si="1124"/>
        <v>0</v>
      </c>
      <c r="AM500" s="5">
        <f t="shared" si="1125"/>
        <v>0</v>
      </c>
      <c r="AN500" s="5">
        <f t="shared" si="1126"/>
        <v>0</v>
      </c>
      <c r="AO500" s="5">
        <f t="shared" si="1127"/>
        <v>62.759999999998669</v>
      </c>
      <c r="AP500" s="5">
        <f t="shared" si="1128"/>
        <v>0</v>
      </c>
      <c r="AQ500" s="5">
        <f t="shared" si="1129"/>
        <v>0</v>
      </c>
      <c r="AR500" s="5">
        <f t="shared" si="1130"/>
        <v>40</v>
      </c>
      <c r="AS500" s="5">
        <f t="shared" si="1131"/>
        <v>-11.400000000000119</v>
      </c>
      <c r="AT500" s="5">
        <f t="shared" si="1132"/>
        <v>0</v>
      </c>
      <c r="AU500" s="5">
        <f t="shared" si="1133"/>
        <v>0</v>
      </c>
      <c r="AW500" s="5">
        <f t="shared" si="1134"/>
        <v>0</v>
      </c>
      <c r="AX500" s="5">
        <f t="shared" si="956"/>
        <v>0</v>
      </c>
      <c r="AY500" s="5">
        <f t="shared" si="957"/>
        <v>0</v>
      </c>
      <c r="AZ500" s="5">
        <f t="shared" si="958"/>
        <v>0</v>
      </c>
      <c r="BA500" s="5">
        <f t="shared" si="959"/>
        <v>0</v>
      </c>
      <c r="BB500" s="5">
        <f t="shared" si="960"/>
        <v>0</v>
      </c>
      <c r="BC500" s="5">
        <f t="shared" si="961"/>
        <v>0</v>
      </c>
      <c r="BD500" s="5">
        <f t="shared" si="962"/>
        <v>0</v>
      </c>
      <c r="BE500" s="5">
        <f t="shared" si="963"/>
        <v>0</v>
      </c>
      <c r="BF500" s="5">
        <f t="shared" si="964"/>
        <v>0</v>
      </c>
      <c r="BG500" s="5">
        <f t="shared" si="965"/>
        <v>0</v>
      </c>
      <c r="BH500" s="5">
        <f t="shared" si="966"/>
        <v>0</v>
      </c>
      <c r="BI500" s="5">
        <f t="shared" si="967"/>
        <v>0</v>
      </c>
      <c r="BJ500" s="5">
        <f t="shared" si="968"/>
        <v>0</v>
      </c>
      <c r="BK500" s="5">
        <f t="shared" si="969"/>
        <v>0</v>
      </c>
      <c r="BL500" s="5">
        <f t="shared" si="970"/>
        <v>0</v>
      </c>
      <c r="BM500" s="5">
        <f t="shared" si="971"/>
        <v>0</v>
      </c>
      <c r="BN500" s="5">
        <f t="shared" si="972"/>
        <v>0</v>
      </c>
      <c r="BO500" s="5">
        <f t="shared" si="973"/>
        <v>0</v>
      </c>
      <c r="BP500" s="5">
        <f t="shared" si="974"/>
        <v>0</v>
      </c>
      <c r="BQ500" s="5">
        <f t="shared" si="975"/>
        <v>0</v>
      </c>
      <c r="BR500" s="5">
        <f t="shared" si="976"/>
        <v>0</v>
      </c>
      <c r="BS500" s="5">
        <f t="shared" si="977"/>
        <v>0</v>
      </c>
      <c r="BT500" s="5">
        <f t="shared" si="978"/>
        <v>0</v>
      </c>
      <c r="BU500" s="5">
        <f t="shared" si="979"/>
        <v>0</v>
      </c>
      <c r="BV500" s="5">
        <f t="shared" si="980"/>
        <v>0</v>
      </c>
      <c r="BW500" s="5">
        <f t="shared" si="981"/>
        <v>0</v>
      </c>
      <c r="BX500" s="5">
        <f t="shared" si="982"/>
        <v>0</v>
      </c>
      <c r="BY500" s="5">
        <f t="shared" si="983"/>
        <v>0</v>
      </c>
      <c r="BZ500" s="5">
        <f t="shared" si="984"/>
        <v>1</v>
      </c>
      <c r="CA500" s="5">
        <f t="shared" si="985"/>
        <v>0</v>
      </c>
      <c r="CB500" s="5">
        <f t="shared" si="986"/>
        <v>0</v>
      </c>
      <c r="CC500" s="5">
        <f t="shared" si="987"/>
        <v>2</v>
      </c>
      <c r="CD500" s="5">
        <f t="shared" si="988"/>
        <v>0</v>
      </c>
      <c r="CE500" s="5">
        <f t="shared" si="989"/>
        <v>0</v>
      </c>
      <c r="CF500" s="5">
        <f t="shared" si="990"/>
        <v>0</v>
      </c>
      <c r="CH500" s="5">
        <f t="shared" si="1135"/>
        <v>0</v>
      </c>
      <c r="CI500" s="5">
        <f t="shared" si="991"/>
        <v>0</v>
      </c>
      <c r="CJ500" s="5">
        <f t="shared" si="992"/>
        <v>0</v>
      </c>
      <c r="CK500" s="5">
        <f t="shared" si="993"/>
        <v>0</v>
      </c>
      <c r="CL500" s="5">
        <f t="shared" si="994"/>
        <v>0</v>
      </c>
      <c r="CM500" s="5">
        <f t="shared" si="995"/>
        <v>0</v>
      </c>
      <c r="CN500" s="5">
        <f t="shared" si="996"/>
        <v>0</v>
      </c>
      <c r="CO500" s="5">
        <f t="shared" si="997"/>
        <v>0</v>
      </c>
      <c r="CP500" s="5">
        <f t="shared" si="998"/>
        <v>0</v>
      </c>
      <c r="CQ500" s="5">
        <f t="shared" si="999"/>
        <v>0</v>
      </c>
      <c r="CR500" s="5">
        <f t="shared" si="1000"/>
        <v>0</v>
      </c>
      <c r="CS500" s="5">
        <f t="shared" si="1001"/>
        <v>0</v>
      </c>
      <c r="CT500" s="5">
        <f t="shared" si="1002"/>
        <v>0</v>
      </c>
      <c r="CU500" s="5">
        <f t="shared" si="1003"/>
        <v>0</v>
      </c>
      <c r="CV500" s="5">
        <f t="shared" si="1004"/>
        <v>0</v>
      </c>
      <c r="CW500" s="5">
        <f t="shared" si="1005"/>
        <v>0</v>
      </c>
      <c r="CX500" s="5">
        <f t="shared" si="1006"/>
        <v>0</v>
      </c>
      <c r="CY500" s="5">
        <f t="shared" si="1007"/>
        <v>0</v>
      </c>
      <c r="CZ500" s="5">
        <f t="shared" si="1008"/>
        <v>0</v>
      </c>
      <c r="DA500" s="5">
        <f t="shared" si="1009"/>
        <v>0</v>
      </c>
      <c r="DB500" s="5">
        <f t="shared" si="1010"/>
        <v>0</v>
      </c>
      <c r="DC500" s="5">
        <f t="shared" si="1011"/>
        <v>0</v>
      </c>
      <c r="DD500" s="5">
        <f t="shared" si="1012"/>
        <v>0</v>
      </c>
      <c r="DE500" s="5">
        <f t="shared" si="1013"/>
        <v>0</v>
      </c>
      <c r="DF500" s="5">
        <f t="shared" si="1014"/>
        <v>0</v>
      </c>
      <c r="DG500" s="5">
        <f t="shared" si="1015"/>
        <v>0</v>
      </c>
      <c r="DH500" s="5">
        <f t="shared" si="1016"/>
        <v>0</v>
      </c>
      <c r="DI500" s="5">
        <f t="shared" si="1017"/>
        <v>0</v>
      </c>
      <c r="DJ500" s="5">
        <f t="shared" si="1018"/>
        <v>0</v>
      </c>
      <c r="DK500" s="5">
        <f t="shared" si="1019"/>
        <v>0</v>
      </c>
      <c r="DL500" s="5">
        <f t="shared" si="1020"/>
        <v>0</v>
      </c>
      <c r="DM500" s="5">
        <f t="shared" si="1021"/>
        <v>0</v>
      </c>
      <c r="DN500" s="5">
        <f t="shared" si="1022"/>
        <v>0</v>
      </c>
      <c r="DO500" s="5">
        <f t="shared" si="1023"/>
        <v>0</v>
      </c>
      <c r="DP500" s="5">
        <f t="shared" si="1024"/>
        <v>0</v>
      </c>
      <c r="DQ500" s="5">
        <f t="shared" si="1025"/>
        <v>0</v>
      </c>
      <c r="DS500" s="5">
        <f t="shared" si="1136"/>
        <v>2</v>
      </c>
      <c r="DT500" s="5">
        <f t="shared" si="1026"/>
        <v>0</v>
      </c>
      <c r="DU500" s="5">
        <f t="shared" si="1027"/>
        <v>0</v>
      </c>
      <c r="DV500" s="5">
        <f t="shared" si="1028"/>
        <v>0</v>
      </c>
      <c r="DW500" s="5">
        <f t="shared" si="1029"/>
        <v>0</v>
      </c>
      <c r="DX500" s="5">
        <f t="shared" si="1030"/>
        <v>0</v>
      </c>
      <c r="DY500" s="5">
        <f t="shared" si="1031"/>
        <v>0</v>
      </c>
      <c r="DZ500" s="5">
        <f t="shared" si="1032"/>
        <v>0</v>
      </c>
      <c r="EA500" s="5">
        <f t="shared" si="1033"/>
        <v>0</v>
      </c>
      <c r="EB500" s="5">
        <f t="shared" si="1034"/>
        <v>1</v>
      </c>
      <c r="EC500" s="5">
        <f t="shared" si="1035"/>
        <v>0</v>
      </c>
      <c r="ED500" s="5">
        <f t="shared" si="1036"/>
        <v>0</v>
      </c>
      <c r="EE500" s="5">
        <f t="shared" si="1037"/>
        <v>0</v>
      </c>
      <c r="EF500" s="5">
        <f t="shared" si="1038"/>
        <v>0</v>
      </c>
      <c r="EG500" s="5">
        <f t="shared" si="1039"/>
        <v>0</v>
      </c>
      <c r="EH500" s="5">
        <f t="shared" si="1040"/>
        <v>0</v>
      </c>
      <c r="EI500" s="5">
        <f t="shared" si="1041"/>
        <v>0</v>
      </c>
      <c r="EJ500" s="5">
        <f t="shared" si="1042"/>
        <v>0</v>
      </c>
      <c r="EK500" s="5">
        <f t="shared" si="1043"/>
        <v>0</v>
      </c>
      <c r="EL500" s="5">
        <f t="shared" si="1044"/>
        <v>3</v>
      </c>
      <c r="EM500" s="5">
        <f t="shared" si="1045"/>
        <v>0</v>
      </c>
      <c r="EN500" s="5">
        <f t="shared" si="1046"/>
        <v>0</v>
      </c>
      <c r="EO500" s="5">
        <f t="shared" si="1047"/>
        <v>0</v>
      </c>
      <c r="EP500" s="5">
        <f t="shared" si="1048"/>
        <v>0</v>
      </c>
      <c r="EQ500" s="5">
        <f t="shared" si="1049"/>
        <v>0</v>
      </c>
      <c r="ER500" s="5">
        <f t="shared" si="1050"/>
        <v>0</v>
      </c>
      <c r="ES500" s="5">
        <f t="shared" si="1051"/>
        <v>0</v>
      </c>
      <c r="ET500" s="5">
        <f t="shared" si="1052"/>
        <v>0</v>
      </c>
      <c r="EU500" s="5">
        <f t="shared" si="1053"/>
        <v>0</v>
      </c>
      <c r="EV500" s="5">
        <f t="shared" si="1054"/>
        <v>0</v>
      </c>
      <c r="EW500" s="5">
        <f t="shared" si="1055"/>
        <v>0</v>
      </c>
      <c r="EX500" s="5">
        <f t="shared" si="1056"/>
        <v>0</v>
      </c>
      <c r="EY500" s="5">
        <f t="shared" si="1057"/>
        <v>0</v>
      </c>
      <c r="EZ500" s="5">
        <f t="shared" si="1058"/>
        <v>4</v>
      </c>
      <c r="FA500" s="5">
        <f t="shared" si="1059"/>
        <v>0</v>
      </c>
      <c r="FB500" s="5">
        <f t="shared" si="1060"/>
        <v>0</v>
      </c>
      <c r="FD500" s="5">
        <f t="shared" si="1137"/>
        <v>0</v>
      </c>
      <c r="FE500" s="5">
        <f t="shared" si="1061"/>
        <v>0</v>
      </c>
      <c r="FF500" s="5">
        <f t="shared" si="1062"/>
        <v>0</v>
      </c>
      <c r="FG500" s="5">
        <f t="shared" si="1063"/>
        <v>0</v>
      </c>
      <c r="FH500" s="5">
        <f t="shared" si="1064"/>
        <v>0</v>
      </c>
      <c r="FI500" s="5">
        <f t="shared" si="1065"/>
        <v>0</v>
      </c>
      <c r="FJ500" s="5">
        <f t="shared" si="1066"/>
        <v>0</v>
      </c>
      <c r="FK500" s="5">
        <f t="shared" si="1067"/>
        <v>0</v>
      </c>
      <c r="FL500" s="5">
        <f t="shared" si="1068"/>
        <v>0</v>
      </c>
      <c r="FM500" s="5">
        <f t="shared" si="1069"/>
        <v>0</v>
      </c>
      <c r="FN500" s="5">
        <f t="shared" si="1070"/>
        <v>0</v>
      </c>
      <c r="FO500" s="5">
        <f t="shared" si="1071"/>
        <v>0</v>
      </c>
      <c r="FP500" s="5">
        <f t="shared" si="1072"/>
        <v>0</v>
      </c>
      <c r="FQ500" s="5">
        <f t="shared" si="1073"/>
        <v>0</v>
      </c>
      <c r="FR500" s="5">
        <f t="shared" si="1074"/>
        <v>0</v>
      </c>
      <c r="FS500" s="5">
        <f t="shared" si="1075"/>
        <v>0</v>
      </c>
      <c r="FT500" s="5">
        <f t="shared" si="1076"/>
        <v>0</v>
      </c>
      <c r="FU500" s="5">
        <f t="shared" si="1077"/>
        <v>0</v>
      </c>
      <c r="FV500" s="5">
        <f t="shared" si="1078"/>
        <v>0</v>
      </c>
      <c r="FW500" s="5">
        <f t="shared" si="1079"/>
        <v>0</v>
      </c>
      <c r="FX500" s="5">
        <f t="shared" si="1080"/>
        <v>0</v>
      </c>
      <c r="FY500" s="5">
        <f t="shared" si="1081"/>
        <v>0</v>
      </c>
      <c r="FZ500" s="5">
        <f t="shared" si="1082"/>
        <v>0</v>
      </c>
      <c r="GA500" s="5">
        <f t="shared" si="1083"/>
        <v>0</v>
      </c>
      <c r="GB500" s="5">
        <f t="shared" si="1084"/>
        <v>0</v>
      </c>
      <c r="GC500" s="5">
        <f t="shared" si="1085"/>
        <v>0</v>
      </c>
      <c r="GD500" s="5">
        <f t="shared" si="1086"/>
        <v>0</v>
      </c>
      <c r="GE500" s="5">
        <f t="shared" si="1087"/>
        <v>0</v>
      </c>
      <c r="GF500" s="5">
        <f t="shared" si="1088"/>
        <v>0</v>
      </c>
      <c r="GG500" s="5">
        <f t="shared" si="1089"/>
        <v>0</v>
      </c>
      <c r="GH500" s="5">
        <f t="shared" si="1090"/>
        <v>0</v>
      </c>
      <c r="GI500" s="5">
        <f t="shared" si="1091"/>
        <v>0</v>
      </c>
      <c r="GJ500" s="5">
        <f t="shared" si="1092"/>
        <v>0</v>
      </c>
      <c r="GK500" s="5">
        <f t="shared" si="1093"/>
        <v>0</v>
      </c>
      <c r="GL500" s="5">
        <f t="shared" si="1094"/>
        <v>0</v>
      </c>
      <c r="GM500" s="5">
        <f t="shared" si="1095"/>
        <v>0</v>
      </c>
      <c r="GO500" s="23">
        <f t="shared" si="1096"/>
        <v>0</v>
      </c>
      <c r="GP500" s="23">
        <f t="shared" si="1097"/>
        <v>0</v>
      </c>
      <c r="GQ500" s="5">
        <f>+IF(GO500&gt;0, IF(COUNTIF(GO$149:GO500,GO500)&lt;=1,TRUE,FALSE),0)*$C$59*-1</f>
        <v>0</v>
      </c>
      <c r="GR500" s="5">
        <f>+IF(GP500&gt;0, IF(COUNTIF(GP$149:GP500,GP500)&lt;=1,TRUE,FALSE),0)*$C$59*-1</f>
        <v>0</v>
      </c>
    </row>
    <row r="501" spans="1:200" s="5" customFormat="1" hidden="1" outlineLevel="1" x14ac:dyDescent="0.2">
      <c r="A501" s="6"/>
      <c r="F501" s="35">
        <f t="shared" si="1098"/>
        <v>11.469999999961786</v>
      </c>
      <c r="G501" s="20">
        <f t="shared" si="952"/>
        <v>0</v>
      </c>
      <c r="H501" s="20">
        <f t="shared" si="953"/>
        <v>0</v>
      </c>
      <c r="I501" s="37">
        <f t="shared" si="954"/>
        <v>0</v>
      </c>
      <c r="J501" s="33">
        <f t="shared" si="955"/>
        <v>11.469999999961786</v>
      </c>
      <c r="L501" s="5">
        <f t="shared" si="1138"/>
        <v>-33.83000000000402</v>
      </c>
      <c r="M501" s="5">
        <f t="shared" si="1099"/>
        <v>0</v>
      </c>
      <c r="N501" s="5">
        <f t="shared" si="1100"/>
        <v>0</v>
      </c>
      <c r="O501" s="5">
        <f t="shared" si="1101"/>
        <v>0</v>
      </c>
      <c r="P501" s="5">
        <f t="shared" si="1102"/>
        <v>0</v>
      </c>
      <c r="Q501" s="5">
        <f t="shared" si="1103"/>
        <v>0</v>
      </c>
      <c r="R501" s="5">
        <f t="shared" si="1104"/>
        <v>0</v>
      </c>
      <c r="S501" s="5">
        <f t="shared" si="1105"/>
        <v>0</v>
      </c>
      <c r="T501" s="5">
        <f t="shared" si="1106"/>
        <v>0</v>
      </c>
      <c r="U501" s="5">
        <f t="shared" si="1107"/>
        <v>-54.400000000000531</v>
      </c>
      <c r="V501" s="5">
        <f t="shared" si="1108"/>
        <v>0</v>
      </c>
      <c r="W501" s="5">
        <f t="shared" si="1109"/>
        <v>0</v>
      </c>
      <c r="X501" s="5">
        <f t="shared" si="1110"/>
        <v>0</v>
      </c>
      <c r="Y501" s="5">
        <f t="shared" si="1111"/>
        <v>0</v>
      </c>
      <c r="Z501" s="5">
        <f t="shared" si="1112"/>
        <v>0</v>
      </c>
      <c r="AA501" s="5">
        <f t="shared" si="1113"/>
        <v>0</v>
      </c>
      <c r="AB501" s="5">
        <f t="shared" si="1114"/>
        <v>0</v>
      </c>
      <c r="AC501" s="5">
        <f t="shared" si="1115"/>
        <v>0</v>
      </c>
      <c r="AD501" s="5">
        <f t="shared" si="1116"/>
        <v>0</v>
      </c>
      <c r="AE501" s="5">
        <f t="shared" si="1117"/>
        <v>-14.599999999999881</v>
      </c>
      <c r="AF501" s="5">
        <f t="shared" si="1118"/>
        <v>0</v>
      </c>
      <c r="AG501" s="5">
        <f t="shared" si="1119"/>
        <v>0</v>
      </c>
      <c r="AH501" s="5">
        <f t="shared" si="1120"/>
        <v>0</v>
      </c>
      <c r="AI501" s="5">
        <f t="shared" si="1121"/>
        <v>0</v>
      </c>
      <c r="AJ501" s="5">
        <f t="shared" si="1122"/>
        <v>0</v>
      </c>
      <c r="AK501" s="5">
        <f t="shared" si="1123"/>
        <v>0</v>
      </c>
      <c r="AL501" s="5">
        <f t="shared" si="1124"/>
        <v>0</v>
      </c>
      <c r="AM501" s="5">
        <f t="shared" si="1125"/>
        <v>0</v>
      </c>
      <c r="AN501" s="5">
        <f t="shared" si="1126"/>
        <v>0</v>
      </c>
      <c r="AO501" s="5">
        <f t="shared" si="1127"/>
        <v>62.759999999998669</v>
      </c>
      <c r="AP501" s="5">
        <f t="shared" si="1128"/>
        <v>0</v>
      </c>
      <c r="AQ501" s="5">
        <f t="shared" si="1129"/>
        <v>0</v>
      </c>
      <c r="AR501" s="5">
        <f t="shared" si="1130"/>
        <v>40</v>
      </c>
      <c r="AS501" s="5">
        <f t="shared" si="1131"/>
        <v>-11.400000000000119</v>
      </c>
      <c r="AT501" s="5">
        <f t="shared" si="1132"/>
        <v>0</v>
      </c>
      <c r="AU501" s="5">
        <f t="shared" si="1133"/>
        <v>0</v>
      </c>
      <c r="AW501" s="5">
        <f t="shared" si="1134"/>
        <v>0</v>
      </c>
      <c r="AX501" s="5">
        <f t="shared" si="956"/>
        <v>0</v>
      </c>
      <c r="AY501" s="5">
        <f t="shared" si="957"/>
        <v>0</v>
      </c>
      <c r="AZ501" s="5">
        <f t="shared" si="958"/>
        <v>0</v>
      </c>
      <c r="BA501" s="5">
        <f t="shared" si="959"/>
        <v>0</v>
      </c>
      <c r="BB501" s="5">
        <f t="shared" si="960"/>
        <v>0</v>
      </c>
      <c r="BC501" s="5">
        <f t="shared" si="961"/>
        <v>0</v>
      </c>
      <c r="BD501" s="5">
        <f t="shared" si="962"/>
        <v>0</v>
      </c>
      <c r="BE501" s="5">
        <f t="shared" si="963"/>
        <v>0</v>
      </c>
      <c r="BF501" s="5">
        <f t="shared" si="964"/>
        <v>0</v>
      </c>
      <c r="BG501" s="5">
        <f t="shared" si="965"/>
        <v>0</v>
      </c>
      <c r="BH501" s="5">
        <f t="shared" si="966"/>
        <v>0</v>
      </c>
      <c r="BI501" s="5">
        <f t="shared" si="967"/>
        <v>0</v>
      </c>
      <c r="BJ501" s="5">
        <f t="shared" si="968"/>
        <v>0</v>
      </c>
      <c r="BK501" s="5">
        <f t="shared" si="969"/>
        <v>0</v>
      </c>
      <c r="BL501" s="5">
        <f t="shared" si="970"/>
        <v>0</v>
      </c>
      <c r="BM501" s="5">
        <f t="shared" si="971"/>
        <v>0</v>
      </c>
      <c r="BN501" s="5">
        <f t="shared" si="972"/>
        <v>0</v>
      </c>
      <c r="BO501" s="5">
        <f t="shared" si="973"/>
        <v>0</v>
      </c>
      <c r="BP501" s="5">
        <f t="shared" si="974"/>
        <v>0</v>
      </c>
      <c r="BQ501" s="5">
        <f t="shared" si="975"/>
        <v>0</v>
      </c>
      <c r="BR501" s="5">
        <f t="shared" si="976"/>
        <v>0</v>
      </c>
      <c r="BS501" s="5">
        <f t="shared" si="977"/>
        <v>0</v>
      </c>
      <c r="BT501" s="5">
        <f t="shared" si="978"/>
        <v>0</v>
      </c>
      <c r="BU501" s="5">
        <f t="shared" si="979"/>
        <v>0</v>
      </c>
      <c r="BV501" s="5">
        <f t="shared" si="980"/>
        <v>0</v>
      </c>
      <c r="BW501" s="5">
        <f t="shared" si="981"/>
        <v>0</v>
      </c>
      <c r="BX501" s="5">
        <f t="shared" si="982"/>
        <v>0</v>
      </c>
      <c r="BY501" s="5">
        <f t="shared" si="983"/>
        <v>0</v>
      </c>
      <c r="BZ501" s="5">
        <f t="shared" si="984"/>
        <v>1</v>
      </c>
      <c r="CA501" s="5">
        <f t="shared" si="985"/>
        <v>0</v>
      </c>
      <c r="CB501" s="5">
        <f t="shared" si="986"/>
        <v>0</v>
      </c>
      <c r="CC501" s="5">
        <f t="shared" si="987"/>
        <v>2</v>
      </c>
      <c r="CD501" s="5">
        <f t="shared" si="988"/>
        <v>0</v>
      </c>
      <c r="CE501" s="5">
        <f t="shared" si="989"/>
        <v>0</v>
      </c>
      <c r="CF501" s="5">
        <f t="shared" si="990"/>
        <v>0</v>
      </c>
      <c r="CH501" s="5">
        <f t="shared" si="1135"/>
        <v>0</v>
      </c>
      <c r="CI501" s="5">
        <f t="shared" si="991"/>
        <v>0</v>
      </c>
      <c r="CJ501" s="5">
        <f t="shared" si="992"/>
        <v>0</v>
      </c>
      <c r="CK501" s="5">
        <f t="shared" si="993"/>
        <v>0</v>
      </c>
      <c r="CL501" s="5">
        <f t="shared" si="994"/>
        <v>0</v>
      </c>
      <c r="CM501" s="5">
        <f t="shared" si="995"/>
        <v>0</v>
      </c>
      <c r="CN501" s="5">
        <f t="shared" si="996"/>
        <v>0</v>
      </c>
      <c r="CO501" s="5">
        <f t="shared" si="997"/>
        <v>0</v>
      </c>
      <c r="CP501" s="5">
        <f t="shared" si="998"/>
        <v>0</v>
      </c>
      <c r="CQ501" s="5">
        <f t="shared" si="999"/>
        <v>0</v>
      </c>
      <c r="CR501" s="5">
        <f t="shared" si="1000"/>
        <v>0</v>
      </c>
      <c r="CS501" s="5">
        <f t="shared" si="1001"/>
        <v>0</v>
      </c>
      <c r="CT501" s="5">
        <f t="shared" si="1002"/>
        <v>0</v>
      </c>
      <c r="CU501" s="5">
        <f t="shared" si="1003"/>
        <v>0</v>
      </c>
      <c r="CV501" s="5">
        <f t="shared" si="1004"/>
        <v>0</v>
      </c>
      <c r="CW501" s="5">
        <f t="shared" si="1005"/>
        <v>0</v>
      </c>
      <c r="CX501" s="5">
        <f t="shared" si="1006"/>
        <v>0</v>
      </c>
      <c r="CY501" s="5">
        <f t="shared" si="1007"/>
        <v>0</v>
      </c>
      <c r="CZ501" s="5">
        <f t="shared" si="1008"/>
        <v>0</v>
      </c>
      <c r="DA501" s="5">
        <f t="shared" si="1009"/>
        <v>0</v>
      </c>
      <c r="DB501" s="5">
        <f t="shared" si="1010"/>
        <v>0</v>
      </c>
      <c r="DC501" s="5">
        <f t="shared" si="1011"/>
        <v>0</v>
      </c>
      <c r="DD501" s="5">
        <f t="shared" si="1012"/>
        <v>0</v>
      </c>
      <c r="DE501" s="5">
        <f t="shared" si="1013"/>
        <v>0</v>
      </c>
      <c r="DF501" s="5">
        <f t="shared" si="1014"/>
        <v>0</v>
      </c>
      <c r="DG501" s="5">
        <f t="shared" si="1015"/>
        <v>0</v>
      </c>
      <c r="DH501" s="5">
        <f t="shared" si="1016"/>
        <v>0</v>
      </c>
      <c r="DI501" s="5">
        <f t="shared" si="1017"/>
        <v>0</v>
      </c>
      <c r="DJ501" s="5">
        <f t="shared" si="1018"/>
        <v>0</v>
      </c>
      <c r="DK501" s="5">
        <f t="shared" si="1019"/>
        <v>0</v>
      </c>
      <c r="DL501" s="5">
        <f t="shared" si="1020"/>
        <v>0</v>
      </c>
      <c r="DM501" s="5">
        <f t="shared" si="1021"/>
        <v>0</v>
      </c>
      <c r="DN501" s="5">
        <f t="shared" si="1022"/>
        <v>0</v>
      </c>
      <c r="DO501" s="5">
        <f t="shared" si="1023"/>
        <v>0</v>
      </c>
      <c r="DP501" s="5">
        <f t="shared" si="1024"/>
        <v>0</v>
      </c>
      <c r="DQ501" s="5">
        <f t="shared" si="1025"/>
        <v>0</v>
      </c>
      <c r="DS501" s="5">
        <f t="shared" si="1136"/>
        <v>2</v>
      </c>
      <c r="DT501" s="5">
        <f t="shared" si="1026"/>
        <v>0</v>
      </c>
      <c r="DU501" s="5">
        <f t="shared" si="1027"/>
        <v>0</v>
      </c>
      <c r="DV501" s="5">
        <f t="shared" si="1028"/>
        <v>0</v>
      </c>
      <c r="DW501" s="5">
        <f t="shared" si="1029"/>
        <v>0</v>
      </c>
      <c r="DX501" s="5">
        <f t="shared" si="1030"/>
        <v>0</v>
      </c>
      <c r="DY501" s="5">
        <f t="shared" si="1031"/>
        <v>0</v>
      </c>
      <c r="DZ501" s="5">
        <f t="shared" si="1032"/>
        <v>0</v>
      </c>
      <c r="EA501" s="5">
        <f t="shared" si="1033"/>
        <v>0</v>
      </c>
      <c r="EB501" s="5">
        <f t="shared" si="1034"/>
        <v>1</v>
      </c>
      <c r="EC501" s="5">
        <f t="shared" si="1035"/>
        <v>0</v>
      </c>
      <c r="ED501" s="5">
        <f t="shared" si="1036"/>
        <v>0</v>
      </c>
      <c r="EE501" s="5">
        <f t="shared" si="1037"/>
        <v>0</v>
      </c>
      <c r="EF501" s="5">
        <f t="shared" si="1038"/>
        <v>0</v>
      </c>
      <c r="EG501" s="5">
        <f t="shared" si="1039"/>
        <v>0</v>
      </c>
      <c r="EH501" s="5">
        <f t="shared" si="1040"/>
        <v>0</v>
      </c>
      <c r="EI501" s="5">
        <f t="shared" si="1041"/>
        <v>0</v>
      </c>
      <c r="EJ501" s="5">
        <f t="shared" si="1042"/>
        <v>0</v>
      </c>
      <c r="EK501" s="5">
        <f t="shared" si="1043"/>
        <v>0</v>
      </c>
      <c r="EL501" s="5">
        <f t="shared" si="1044"/>
        <v>3</v>
      </c>
      <c r="EM501" s="5">
        <f t="shared" si="1045"/>
        <v>0</v>
      </c>
      <c r="EN501" s="5">
        <f t="shared" si="1046"/>
        <v>0</v>
      </c>
      <c r="EO501" s="5">
        <f t="shared" si="1047"/>
        <v>0</v>
      </c>
      <c r="EP501" s="5">
        <f t="shared" si="1048"/>
        <v>0</v>
      </c>
      <c r="EQ501" s="5">
        <f t="shared" si="1049"/>
        <v>0</v>
      </c>
      <c r="ER501" s="5">
        <f t="shared" si="1050"/>
        <v>0</v>
      </c>
      <c r="ES501" s="5">
        <f t="shared" si="1051"/>
        <v>0</v>
      </c>
      <c r="ET501" s="5">
        <f t="shared" si="1052"/>
        <v>0</v>
      </c>
      <c r="EU501" s="5">
        <f t="shared" si="1053"/>
        <v>0</v>
      </c>
      <c r="EV501" s="5">
        <f t="shared" si="1054"/>
        <v>0</v>
      </c>
      <c r="EW501" s="5">
        <f t="shared" si="1055"/>
        <v>0</v>
      </c>
      <c r="EX501" s="5">
        <f t="shared" si="1056"/>
        <v>0</v>
      </c>
      <c r="EY501" s="5">
        <f t="shared" si="1057"/>
        <v>0</v>
      </c>
      <c r="EZ501" s="5">
        <f t="shared" si="1058"/>
        <v>4</v>
      </c>
      <c r="FA501" s="5">
        <f t="shared" si="1059"/>
        <v>0</v>
      </c>
      <c r="FB501" s="5">
        <f t="shared" si="1060"/>
        <v>0</v>
      </c>
      <c r="FD501" s="5">
        <f t="shared" si="1137"/>
        <v>0</v>
      </c>
      <c r="FE501" s="5">
        <f t="shared" si="1061"/>
        <v>0</v>
      </c>
      <c r="FF501" s="5">
        <f t="shared" si="1062"/>
        <v>0</v>
      </c>
      <c r="FG501" s="5">
        <f t="shared" si="1063"/>
        <v>0</v>
      </c>
      <c r="FH501" s="5">
        <f t="shared" si="1064"/>
        <v>0</v>
      </c>
      <c r="FI501" s="5">
        <f t="shared" si="1065"/>
        <v>0</v>
      </c>
      <c r="FJ501" s="5">
        <f t="shared" si="1066"/>
        <v>0</v>
      </c>
      <c r="FK501" s="5">
        <f t="shared" si="1067"/>
        <v>0</v>
      </c>
      <c r="FL501" s="5">
        <f t="shared" si="1068"/>
        <v>0</v>
      </c>
      <c r="FM501" s="5">
        <f t="shared" si="1069"/>
        <v>0</v>
      </c>
      <c r="FN501" s="5">
        <f t="shared" si="1070"/>
        <v>0</v>
      </c>
      <c r="FO501" s="5">
        <f t="shared" si="1071"/>
        <v>0</v>
      </c>
      <c r="FP501" s="5">
        <f t="shared" si="1072"/>
        <v>0</v>
      </c>
      <c r="FQ501" s="5">
        <f t="shared" si="1073"/>
        <v>0</v>
      </c>
      <c r="FR501" s="5">
        <f t="shared" si="1074"/>
        <v>0</v>
      </c>
      <c r="FS501" s="5">
        <f t="shared" si="1075"/>
        <v>0</v>
      </c>
      <c r="FT501" s="5">
        <f t="shared" si="1076"/>
        <v>0</v>
      </c>
      <c r="FU501" s="5">
        <f t="shared" si="1077"/>
        <v>0</v>
      </c>
      <c r="FV501" s="5">
        <f t="shared" si="1078"/>
        <v>0</v>
      </c>
      <c r="FW501" s="5">
        <f t="shared" si="1079"/>
        <v>0</v>
      </c>
      <c r="FX501" s="5">
        <f t="shared" si="1080"/>
        <v>0</v>
      </c>
      <c r="FY501" s="5">
        <f t="shared" si="1081"/>
        <v>0</v>
      </c>
      <c r="FZ501" s="5">
        <f t="shared" si="1082"/>
        <v>0</v>
      </c>
      <c r="GA501" s="5">
        <f t="shared" si="1083"/>
        <v>0</v>
      </c>
      <c r="GB501" s="5">
        <f t="shared" si="1084"/>
        <v>0</v>
      </c>
      <c r="GC501" s="5">
        <f t="shared" si="1085"/>
        <v>0</v>
      </c>
      <c r="GD501" s="5">
        <f t="shared" si="1086"/>
        <v>0</v>
      </c>
      <c r="GE501" s="5">
        <f t="shared" si="1087"/>
        <v>0</v>
      </c>
      <c r="GF501" s="5">
        <f t="shared" si="1088"/>
        <v>0</v>
      </c>
      <c r="GG501" s="5">
        <f t="shared" si="1089"/>
        <v>0</v>
      </c>
      <c r="GH501" s="5">
        <f t="shared" si="1090"/>
        <v>0</v>
      </c>
      <c r="GI501" s="5">
        <f t="shared" si="1091"/>
        <v>0</v>
      </c>
      <c r="GJ501" s="5">
        <f t="shared" si="1092"/>
        <v>0</v>
      </c>
      <c r="GK501" s="5">
        <f t="shared" si="1093"/>
        <v>0</v>
      </c>
      <c r="GL501" s="5">
        <f t="shared" si="1094"/>
        <v>0</v>
      </c>
      <c r="GM501" s="5">
        <f t="shared" si="1095"/>
        <v>0</v>
      </c>
      <c r="GO501" s="23">
        <f t="shared" si="1096"/>
        <v>0</v>
      </c>
      <c r="GP501" s="23">
        <f t="shared" si="1097"/>
        <v>0</v>
      </c>
      <c r="GQ501" s="5">
        <f>+IF(GO501&gt;0, IF(COUNTIF(GO$149:GO501,GO501)&lt;=1,TRUE,FALSE),0)*$C$59*-1</f>
        <v>0</v>
      </c>
      <c r="GR501" s="5">
        <f>+IF(GP501&gt;0, IF(COUNTIF(GP$149:GP501,GP501)&lt;=1,TRUE,FALSE),0)*$C$59*-1</f>
        <v>0</v>
      </c>
    </row>
    <row r="502" spans="1:200" s="5" customFormat="1" hidden="1" outlineLevel="1" x14ac:dyDescent="0.2">
      <c r="A502" s="6"/>
      <c r="F502" s="35">
        <f t="shared" si="1098"/>
        <v>11.469999999961786</v>
      </c>
      <c r="G502" s="20">
        <f t="shared" si="952"/>
        <v>0</v>
      </c>
      <c r="H502" s="20">
        <f t="shared" si="953"/>
        <v>0</v>
      </c>
      <c r="I502" s="37">
        <f t="shared" si="954"/>
        <v>0</v>
      </c>
      <c r="J502" s="33">
        <f t="shared" si="955"/>
        <v>11.469999999961786</v>
      </c>
      <c r="L502" s="5">
        <f t="shared" si="1138"/>
        <v>-33.83000000000402</v>
      </c>
      <c r="M502" s="5">
        <f t="shared" si="1099"/>
        <v>0</v>
      </c>
      <c r="N502" s="5">
        <f t="shared" si="1100"/>
        <v>0</v>
      </c>
      <c r="O502" s="5">
        <f t="shared" si="1101"/>
        <v>0</v>
      </c>
      <c r="P502" s="5">
        <f t="shared" si="1102"/>
        <v>0</v>
      </c>
      <c r="Q502" s="5">
        <f t="shared" si="1103"/>
        <v>0</v>
      </c>
      <c r="R502" s="5">
        <f t="shared" si="1104"/>
        <v>0</v>
      </c>
      <c r="S502" s="5">
        <f t="shared" si="1105"/>
        <v>0</v>
      </c>
      <c r="T502" s="5">
        <f t="shared" si="1106"/>
        <v>0</v>
      </c>
      <c r="U502" s="5">
        <f t="shared" si="1107"/>
        <v>-54.400000000000531</v>
      </c>
      <c r="V502" s="5">
        <f t="shared" si="1108"/>
        <v>0</v>
      </c>
      <c r="W502" s="5">
        <f t="shared" si="1109"/>
        <v>0</v>
      </c>
      <c r="X502" s="5">
        <f t="shared" si="1110"/>
        <v>0</v>
      </c>
      <c r="Y502" s="5">
        <f t="shared" si="1111"/>
        <v>0</v>
      </c>
      <c r="Z502" s="5">
        <f t="shared" si="1112"/>
        <v>0</v>
      </c>
      <c r="AA502" s="5">
        <f t="shared" si="1113"/>
        <v>0</v>
      </c>
      <c r="AB502" s="5">
        <f t="shared" si="1114"/>
        <v>0</v>
      </c>
      <c r="AC502" s="5">
        <f t="shared" si="1115"/>
        <v>0</v>
      </c>
      <c r="AD502" s="5">
        <f t="shared" si="1116"/>
        <v>0</v>
      </c>
      <c r="AE502" s="5">
        <f t="shared" si="1117"/>
        <v>-14.599999999999881</v>
      </c>
      <c r="AF502" s="5">
        <f t="shared" si="1118"/>
        <v>0</v>
      </c>
      <c r="AG502" s="5">
        <f t="shared" si="1119"/>
        <v>0</v>
      </c>
      <c r="AH502" s="5">
        <f t="shared" si="1120"/>
        <v>0</v>
      </c>
      <c r="AI502" s="5">
        <f t="shared" si="1121"/>
        <v>0</v>
      </c>
      <c r="AJ502" s="5">
        <f t="shared" si="1122"/>
        <v>0</v>
      </c>
      <c r="AK502" s="5">
        <f t="shared" si="1123"/>
        <v>0</v>
      </c>
      <c r="AL502" s="5">
        <f t="shared" si="1124"/>
        <v>0</v>
      </c>
      <c r="AM502" s="5">
        <f t="shared" si="1125"/>
        <v>0</v>
      </c>
      <c r="AN502" s="5">
        <f t="shared" si="1126"/>
        <v>0</v>
      </c>
      <c r="AO502" s="5">
        <f t="shared" si="1127"/>
        <v>62.759999999998669</v>
      </c>
      <c r="AP502" s="5">
        <f t="shared" si="1128"/>
        <v>0</v>
      </c>
      <c r="AQ502" s="5">
        <f t="shared" si="1129"/>
        <v>0</v>
      </c>
      <c r="AR502" s="5">
        <f t="shared" si="1130"/>
        <v>40</v>
      </c>
      <c r="AS502" s="5">
        <f t="shared" si="1131"/>
        <v>-11.400000000000119</v>
      </c>
      <c r="AT502" s="5">
        <f t="shared" si="1132"/>
        <v>0</v>
      </c>
      <c r="AU502" s="5">
        <f t="shared" si="1133"/>
        <v>0</v>
      </c>
      <c r="AW502" s="5">
        <f t="shared" si="1134"/>
        <v>0</v>
      </c>
      <c r="AX502" s="5">
        <f t="shared" si="956"/>
        <v>0</v>
      </c>
      <c r="AY502" s="5">
        <f t="shared" si="957"/>
        <v>0</v>
      </c>
      <c r="AZ502" s="5">
        <f t="shared" si="958"/>
        <v>0</v>
      </c>
      <c r="BA502" s="5">
        <f t="shared" si="959"/>
        <v>0</v>
      </c>
      <c r="BB502" s="5">
        <f t="shared" si="960"/>
        <v>0</v>
      </c>
      <c r="BC502" s="5">
        <f t="shared" si="961"/>
        <v>0</v>
      </c>
      <c r="BD502" s="5">
        <f t="shared" si="962"/>
        <v>0</v>
      </c>
      <c r="BE502" s="5">
        <f t="shared" si="963"/>
        <v>0</v>
      </c>
      <c r="BF502" s="5">
        <f t="shared" si="964"/>
        <v>0</v>
      </c>
      <c r="BG502" s="5">
        <f t="shared" si="965"/>
        <v>0</v>
      </c>
      <c r="BH502" s="5">
        <f t="shared" si="966"/>
        <v>0</v>
      </c>
      <c r="BI502" s="5">
        <f t="shared" si="967"/>
        <v>0</v>
      </c>
      <c r="BJ502" s="5">
        <f t="shared" si="968"/>
        <v>0</v>
      </c>
      <c r="BK502" s="5">
        <f t="shared" si="969"/>
        <v>0</v>
      </c>
      <c r="BL502" s="5">
        <f t="shared" si="970"/>
        <v>0</v>
      </c>
      <c r="BM502" s="5">
        <f t="shared" si="971"/>
        <v>0</v>
      </c>
      <c r="BN502" s="5">
        <f t="shared" si="972"/>
        <v>0</v>
      </c>
      <c r="BO502" s="5">
        <f t="shared" si="973"/>
        <v>0</v>
      </c>
      <c r="BP502" s="5">
        <f t="shared" si="974"/>
        <v>0</v>
      </c>
      <c r="BQ502" s="5">
        <f t="shared" si="975"/>
        <v>0</v>
      </c>
      <c r="BR502" s="5">
        <f t="shared" si="976"/>
        <v>0</v>
      </c>
      <c r="BS502" s="5">
        <f t="shared" si="977"/>
        <v>0</v>
      </c>
      <c r="BT502" s="5">
        <f t="shared" si="978"/>
        <v>0</v>
      </c>
      <c r="BU502" s="5">
        <f t="shared" si="979"/>
        <v>0</v>
      </c>
      <c r="BV502" s="5">
        <f t="shared" si="980"/>
        <v>0</v>
      </c>
      <c r="BW502" s="5">
        <f t="shared" si="981"/>
        <v>0</v>
      </c>
      <c r="BX502" s="5">
        <f t="shared" si="982"/>
        <v>0</v>
      </c>
      <c r="BY502" s="5">
        <f t="shared" si="983"/>
        <v>0</v>
      </c>
      <c r="BZ502" s="5">
        <f t="shared" si="984"/>
        <v>1</v>
      </c>
      <c r="CA502" s="5">
        <f t="shared" si="985"/>
        <v>0</v>
      </c>
      <c r="CB502" s="5">
        <f t="shared" si="986"/>
        <v>0</v>
      </c>
      <c r="CC502" s="5">
        <f t="shared" si="987"/>
        <v>2</v>
      </c>
      <c r="CD502" s="5">
        <f t="shared" si="988"/>
        <v>0</v>
      </c>
      <c r="CE502" s="5">
        <f t="shared" si="989"/>
        <v>0</v>
      </c>
      <c r="CF502" s="5">
        <f t="shared" si="990"/>
        <v>0</v>
      </c>
      <c r="CH502" s="5">
        <f t="shared" si="1135"/>
        <v>0</v>
      </c>
      <c r="CI502" s="5">
        <f t="shared" si="991"/>
        <v>0</v>
      </c>
      <c r="CJ502" s="5">
        <f t="shared" si="992"/>
        <v>0</v>
      </c>
      <c r="CK502" s="5">
        <f t="shared" si="993"/>
        <v>0</v>
      </c>
      <c r="CL502" s="5">
        <f t="shared" si="994"/>
        <v>0</v>
      </c>
      <c r="CM502" s="5">
        <f t="shared" si="995"/>
        <v>0</v>
      </c>
      <c r="CN502" s="5">
        <f t="shared" si="996"/>
        <v>0</v>
      </c>
      <c r="CO502" s="5">
        <f t="shared" si="997"/>
        <v>0</v>
      </c>
      <c r="CP502" s="5">
        <f t="shared" si="998"/>
        <v>0</v>
      </c>
      <c r="CQ502" s="5">
        <f t="shared" si="999"/>
        <v>0</v>
      </c>
      <c r="CR502" s="5">
        <f t="shared" si="1000"/>
        <v>0</v>
      </c>
      <c r="CS502" s="5">
        <f t="shared" si="1001"/>
        <v>0</v>
      </c>
      <c r="CT502" s="5">
        <f t="shared" si="1002"/>
        <v>0</v>
      </c>
      <c r="CU502" s="5">
        <f t="shared" si="1003"/>
        <v>0</v>
      </c>
      <c r="CV502" s="5">
        <f t="shared" si="1004"/>
        <v>0</v>
      </c>
      <c r="CW502" s="5">
        <f t="shared" si="1005"/>
        <v>0</v>
      </c>
      <c r="CX502" s="5">
        <f t="shared" si="1006"/>
        <v>0</v>
      </c>
      <c r="CY502" s="5">
        <f t="shared" si="1007"/>
        <v>0</v>
      </c>
      <c r="CZ502" s="5">
        <f t="shared" si="1008"/>
        <v>0</v>
      </c>
      <c r="DA502" s="5">
        <f t="shared" si="1009"/>
        <v>0</v>
      </c>
      <c r="DB502" s="5">
        <f t="shared" si="1010"/>
        <v>0</v>
      </c>
      <c r="DC502" s="5">
        <f t="shared" si="1011"/>
        <v>0</v>
      </c>
      <c r="DD502" s="5">
        <f t="shared" si="1012"/>
        <v>0</v>
      </c>
      <c r="DE502" s="5">
        <f t="shared" si="1013"/>
        <v>0</v>
      </c>
      <c r="DF502" s="5">
        <f t="shared" si="1014"/>
        <v>0</v>
      </c>
      <c r="DG502" s="5">
        <f t="shared" si="1015"/>
        <v>0</v>
      </c>
      <c r="DH502" s="5">
        <f t="shared" si="1016"/>
        <v>0</v>
      </c>
      <c r="DI502" s="5">
        <f t="shared" si="1017"/>
        <v>0</v>
      </c>
      <c r="DJ502" s="5">
        <f t="shared" si="1018"/>
        <v>0</v>
      </c>
      <c r="DK502" s="5">
        <f t="shared" si="1019"/>
        <v>0</v>
      </c>
      <c r="DL502" s="5">
        <f t="shared" si="1020"/>
        <v>0</v>
      </c>
      <c r="DM502" s="5">
        <f t="shared" si="1021"/>
        <v>0</v>
      </c>
      <c r="DN502" s="5">
        <f t="shared" si="1022"/>
        <v>0</v>
      </c>
      <c r="DO502" s="5">
        <f t="shared" si="1023"/>
        <v>0</v>
      </c>
      <c r="DP502" s="5">
        <f t="shared" si="1024"/>
        <v>0</v>
      </c>
      <c r="DQ502" s="5">
        <f t="shared" si="1025"/>
        <v>0</v>
      </c>
      <c r="DS502" s="5">
        <f t="shared" si="1136"/>
        <v>2</v>
      </c>
      <c r="DT502" s="5">
        <f t="shared" si="1026"/>
        <v>0</v>
      </c>
      <c r="DU502" s="5">
        <f t="shared" si="1027"/>
        <v>0</v>
      </c>
      <c r="DV502" s="5">
        <f t="shared" si="1028"/>
        <v>0</v>
      </c>
      <c r="DW502" s="5">
        <f t="shared" si="1029"/>
        <v>0</v>
      </c>
      <c r="DX502" s="5">
        <f t="shared" si="1030"/>
        <v>0</v>
      </c>
      <c r="DY502" s="5">
        <f t="shared" si="1031"/>
        <v>0</v>
      </c>
      <c r="DZ502" s="5">
        <f t="shared" si="1032"/>
        <v>0</v>
      </c>
      <c r="EA502" s="5">
        <f t="shared" si="1033"/>
        <v>0</v>
      </c>
      <c r="EB502" s="5">
        <f t="shared" si="1034"/>
        <v>1</v>
      </c>
      <c r="EC502" s="5">
        <f t="shared" si="1035"/>
        <v>0</v>
      </c>
      <c r="ED502" s="5">
        <f t="shared" si="1036"/>
        <v>0</v>
      </c>
      <c r="EE502" s="5">
        <f t="shared" si="1037"/>
        <v>0</v>
      </c>
      <c r="EF502" s="5">
        <f t="shared" si="1038"/>
        <v>0</v>
      </c>
      <c r="EG502" s="5">
        <f t="shared" si="1039"/>
        <v>0</v>
      </c>
      <c r="EH502" s="5">
        <f t="shared" si="1040"/>
        <v>0</v>
      </c>
      <c r="EI502" s="5">
        <f t="shared" si="1041"/>
        <v>0</v>
      </c>
      <c r="EJ502" s="5">
        <f t="shared" si="1042"/>
        <v>0</v>
      </c>
      <c r="EK502" s="5">
        <f t="shared" si="1043"/>
        <v>0</v>
      </c>
      <c r="EL502" s="5">
        <f t="shared" si="1044"/>
        <v>3</v>
      </c>
      <c r="EM502" s="5">
        <f t="shared" si="1045"/>
        <v>0</v>
      </c>
      <c r="EN502" s="5">
        <f t="shared" si="1046"/>
        <v>0</v>
      </c>
      <c r="EO502" s="5">
        <f t="shared" si="1047"/>
        <v>0</v>
      </c>
      <c r="EP502" s="5">
        <f t="shared" si="1048"/>
        <v>0</v>
      </c>
      <c r="EQ502" s="5">
        <f t="shared" si="1049"/>
        <v>0</v>
      </c>
      <c r="ER502" s="5">
        <f t="shared" si="1050"/>
        <v>0</v>
      </c>
      <c r="ES502" s="5">
        <f t="shared" si="1051"/>
        <v>0</v>
      </c>
      <c r="ET502" s="5">
        <f t="shared" si="1052"/>
        <v>0</v>
      </c>
      <c r="EU502" s="5">
        <f t="shared" si="1053"/>
        <v>0</v>
      </c>
      <c r="EV502" s="5">
        <f t="shared" si="1054"/>
        <v>0</v>
      </c>
      <c r="EW502" s="5">
        <f t="shared" si="1055"/>
        <v>0</v>
      </c>
      <c r="EX502" s="5">
        <f t="shared" si="1056"/>
        <v>0</v>
      </c>
      <c r="EY502" s="5">
        <f t="shared" si="1057"/>
        <v>0</v>
      </c>
      <c r="EZ502" s="5">
        <f t="shared" si="1058"/>
        <v>4</v>
      </c>
      <c r="FA502" s="5">
        <f t="shared" si="1059"/>
        <v>0</v>
      </c>
      <c r="FB502" s="5">
        <f t="shared" si="1060"/>
        <v>0</v>
      </c>
      <c r="FD502" s="5">
        <f t="shared" si="1137"/>
        <v>0</v>
      </c>
      <c r="FE502" s="5">
        <f t="shared" si="1061"/>
        <v>0</v>
      </c>
      <c r="FF502" s="5">
        <f t="shared" si="1062"/>
        <v>0</v>
      </c>
      <c r="FG502" s="5">
        <f t="shared" si="1063"/>
        <v>0</v>
      </c>
      <c r="FH502" s="5">
        <f t="shared" si="1064"/>
        <v>0</v>
      </c>
      <c r="FI502" s="5">
        <f t="shared" si="1065"/>
        <v>0</v>
      </c>
      <c r="FJ502" s="5">
        <f t="shared" si="1066"/>
        <v>0</v>
      </c>
      <c r="FK502" s="5">
        <f t="shared" si="1067"/>
        <v>0</v>
      </c>
      <c r="FL502" s="5">
        <f t="shared" si="1068"/>
        <v>0</v>
      </c>
      <c r="FM502" s="5">
        <f t="shared" si="1069"/>
        <v>0</v>
      </c>
      <c r="FN502" s="5">
        <f t="shared" si="1070"/>
        <v>0</v>
      </c>
      <c r="FO502" s="5">
        <f t="shared" si="1071"/>
        <v>0</v>
      </c>
      <c r="FP502" s="5">
        <f t="shared" si="1072"/>
        <v>0</v>
      </c>
      <c r="FQ502" s="5">
        <f t="shared" si="1073"/>
        <v>0</v>
      </c>
      <c r="FR502" s="5">
        <f t="shared" si="1074"/>
        <v>0</v>
      </c>
      <c r="FS502" s="5">
        <f t="shared" si="1075"/>
        <v>0</v>
      </c>
      <c r="FT502" s="5">
        <f t="shared" si="1076"/>
        <v>0</v>
      </c>
      <c r="FU502" s="5">
        <f t="shared" si="1077"/>
        <v>0</v>
      </c>
      <c r="FV502" s="5">
        <f t="shared" si="1078"/>
        <v>0</v>
      </c>
      <c r="FW502" s="5">
        <f t="shared" si="1079"/>
        <v>0</v>
      </c>
      <c r="FX502" s="5">
        <f t="shared" si="1080"/>
        <v>0</v>
      </c>
      <c r="FY502" s="5">
        <f t="shared" si="1081"/>
        <v>0</v>
      </c>
      <c r="FZ502" s="5">
        <f t="shared" si="1082"/>
        <v>0</v>
      </c>
      <c r="GA502" s="5">
        <f t="shared" si="1083"/>
        <v>0</v>
      </c>
      <c r="GB502" s="5">
        <f t="shared" si="1084"/>
        <v>0</v>
      </c>
      <c r="GC502" s="5">
        <f t="shared" si="1085"/>
        <v>0</v>
      </c>
      <c r="GD502" s="5">
        <f t="shared" si="1086"/>
        <v>0</v>
      </c>
      <c r="GE502" s="5">
        <f t="shared" si="1087"/>
        <v>0</v>
      </c>
      <c r="GF502" s="5">
        <f t="shared" si="1088"/>
        <v>0</v>
      </c>
      <c r="GG502" s="5">
        <f t="shared" si="1089"/>
        <v>0</v>
      </c>
      <c r="GH502" s="5">
        <f t="shared" si="1090"/>
        <v>0</v>
      </c>
      <c r="GI502" s="5">
        <f t="shared" si="1091"/>
        <v>0</v>
      </c>
      <c r="GJ502" s="5">
        <f t="shared" si="1092"/>
        <v>0</v>
      </c>
      <c r="GK502" s="5">
        <f t="shared" si="1093"/>
        <v>0</v>
      </c>
      <c r="GL502" s="5">
        <f t="shared" si="1094"/>
        <v>0</v>
      </c>
      <c r="GM502" s="5">
        <f t="shared" si="1095"/>
        <v>0</v>
      </c>
      <c r="GO502" s="23">
        <f t="shared" si="1096"/>
        <v>0</v>
      </c>
      <c r="GP502" s="23">
        <f t="shared" si="1097"/>
        <v>0</v>
      </c>
      <c r="GQ502" s="5">
        <f>+IF(GO502&gt;0, IF(COUNTIF(GO$149:GO502,GO502)&lt;=1,TRUE,FALSE),0)*$C$59*-1</f>
        <v>0</v>
      </c>
      <c r="GR502" s="5">
        <f>+IF(GP502&gt;0, IF(COUNTIF(GP$149:GP502,GP502)&lt;=1,TRUE,FALSE),0)*$C$59*-1</f>
        <v>0</v>
      </c>
    </row>
    <row r="503" spans="1:200" s="5" customFormat="1" hidden="1" outlineLevel="1" x14ac:dyDescent="0.2">
      <c r="A503" s="6"/>
      <c r="F503" s="35">
        <f t="shared" si="1098"/>
        <v>11.469999999961786</v>
      </c>
      <c r="G503" s="20">
        <f t="shared" si="952"/>
        <v>0</v>
      </c>
      <c r="H503" s="20">
        <f t="shared" si="953"/>
        <v>0</v>
      </c>
      <c r="I503" s="37">
        <f t="shared" si="954"/>
        <v>0</v>
      </c>
      <c r="J503" s="33">
        <f t="shared" si="955"/>
        <v>11.469999999961786</v>
      </c>
      <c r="L503" s="5">
        <f t="shared" si="1138"/>
        <v>-33.83000000000402</v>
      </c>
      <c r="M503" s="5">
        <f t="shared" si="1099"/>
        <v>0</v>
      </c>
      <c r="N503" s="5">
        <f t="shared" si="1100"/>
        <v>0</v>
      </c>
      <c r="O503" s="5">
        <f t="shared" si="1101"/>
        <v>0</v>
      </c>
      <c r="P503" s="5">
        <f t="shared" si="1102"/>
        <v>0</v>
      </c>
      <c r="Q503" s="5">
        <f t="shared" si="1103"/>
        <v>0</v>
      </c>
      <c r="R503" s="5">
        <f t="shared" si="1104"/>
        <v>0</v>
      </c>
      <c r="S503" s="5">
        <f t="shared" si="1105"/>
        <v>0</v>
      </c>
      <c r="T503" s="5">
        <f t="shared" si="1106"/>
        <v>0</v>
      </c>
      <c r="U503" s="5">
        <f t="shared" si="1107"/>
        <v>-54.400000000000531</v>
      </c>
      <c r="V503" s="5">
        <f t="shared" si="1108"/>
        <v>0</v>
      </c>
      <c r="W503" s="5">
        <f t="shared" si="1109"/>
        <v>0</v>
      </c>
      <c r="X503" s="5">
        <f t="shared" si="1110"/>
        <v>0</v>
      </c>
      <c r="Y503" s="5">
        <f t="shared" si="1111"/>
        <v>0</v>
      </c>
      <c r="Z503" s="5">
        <f t="shared" si="1112"/>
        <v>0</v>
      </c>
      <c r="AA503" s="5">
        <f t="shared" si="1113"/>
        <v>0</v>
      </c>
      <c r="AB503" s="5">
        <f t="shared" si="1114"/>
        <v>0</v>
      </c>
      <c r="AC503" s="5">
        <f t="shared" si="1115"/>
        <v>0</v>
      </c>
      <c r="AD503" s="5">
        <f t="shared" si="1116"/>
        <v>0</v>
      </c>
      <c r="AE503" s="5">
        <f t="shared" si="1117"/>
        <v>-14.599999999999881</v>
      </c>
      <c r="AF503" s="5">
        <f t="shared" si="1118"/>
        <v>0</v>
      </c>
      <c r="AG503" s="5">
        <f t="shared" si="1119"/>
        <v>0</v>
      </c>
      <c r="AH503" s="5">
        <f t="shared" si="1120"/>
        <v>0</v>
      </c>
      <c r="AI503" s="5">
        <f t="shared" si="1121"/>
        <v>0</v>
      </c>
      <c r="AJ503" s="5">
        <f t="shared" si="1122"/>
        <v>0</v>
      </c>
      <c r="AK503" s="5">
        <f t="shared" si="1123"/>
        <v>0</v>
      </c>
      <c r="AL503" s="5">
        <f t="shared" si="1124"/>
        <v>0</v>
      </c>
      <c r="AM503" s="5">
        <f t="shared" si="1125"/>
        <v>0</v>
      </c>
      <c r="AN503" s="5">
        <f t="shared" si="1126"/>
        <v>0</v>
      </c>
      <c r="AO503" s="5">
        <f t="shared" si="1127"/>
        <v>62.759999999998669</v>
      </c>
      <c r="AP503" s="5">
        <f t="shared" si="1128"/>
        <v>0</v>
      </c>
      <c r="AQ503" s="5">
        <f t="shared" si="1129"/>
        <v>0</v>
      </c>
      <c r="AR503" s="5">
        <f t="shared" si="1130"/>
        <v>40</v>
      </c>
      <c r="AS503" s="5">
        <f t="shared" si="1131"/>
        <v>-11.400000000000119</v>
      </c>
      <c r="AT503" s="5">
        <f t="shared" si="1132"/>
        <v>0</v>
      </c>
      <c r="AU503" s="5">
        <f t="shared" si="1133"/>
        <v>0</v>
      </c>
      <c r="AW503" s="5">
        <f t="shared" si="1134"/>
        <v>0</v>
      </c>
      <c r="AX503" s="5">
        <f t="shared" si="956"/>
        <v>0</v>
      </c>
      <c r="AY503" s="5">
        <f t="shared" si="957"/>
        <v>0</v>
      </c>
      <c r="AZ503" s="5">
        <f t="shared" si="958"/>
        <v>0</v>
      </c>
      <c r="BA503" s="5">
        <f t="shared" si="959"/>
        <v>0</v>
      </c>
      <c r="BB503" s="5">
        <f t="shared" si="960"/>
        <v>0</v>
      </c>
      <c r="BC503" s="5">
        <f t="shared" si="961"/>
        <v>0</v>
      </c>
      <c r="BD503" s="5">
        <f t="shared" si="962"/>
        <v>0</v>
      </c>
      <c r="BE503" s="5">
        <f t="shared" si="963"/>
        <v>0</v>
      </c>
      <c r="BF503" s="5">
        <f t="shared" si="964"/>
        <v>0</v>
      </c>
      <c r="BG503" s="5">
        <f t="shared" si="965"/>
        <v>0</v>
      </c>
      <c r="BH503" s="5">
        <f t="shared" si="966"/>
        <v>0</v>
      </c>
      <c r="BI503" s="5">
        <f t="shared" si="967"/>
        <v>0</v>
      </c>
      <c r="BJ503" s="5">
        <f t="shared" si="968"/>
        <v>0</v>
      </c>
      <c r="BK503" s="5">
        <f t="shared" si="969"/>
        <v>0</v>
      </c>
      <c r="BL503" s="5">
        <f t="shared" si="970"/>
        <v>0</v>
      </c>
      <c r="BM503" s="5">
        <f t="shared" si="971"/>
        <v>0</v>
      </c>
      <c r="BN503" s="5">
        <f t="shared" si="972"/>
        <v>0</v>
      </c>
      <c r="BO503" s="5">
        <f t="shared" si="973"/>
        <v>0</v>
      </c>
      <c r="BP503" s="5">
        <f t="shared" si="974"/>
        <v>0</v>
      </c>
      <c r="BQ503" s="5">
        <f t="shared" si="975"/>
        <v>0</v>
      </c>
      <c r="BR503" s="5">
        <f t="shared" si="976"/>
        <v>0</v>
      </c>
      <c r="BS503" s="5">
        <f t="shared" si="977"/>
        <v>0</v>
      </c>
      <c r="BT503" s="5">
        <f t="shared" si="978"/>
        <v>0</v>
      </c>
      <c r="BU503" s="5">
        <f t="shared" si="979"/>
        <v>0</v>
      </c>
      <c r="BV503" s="5">
        <f t="shared" si="980"/>
        <v>0</v>
      </c>
      <c r="BW503" s="5">
        <f t="shared" si="981"/>
        <v>0</v>
      </c>
      <c r="BX503" s="5">
        <f t="shared" si="982"/>
        <v>0</v>
      </c>
      <c r="BY503" s="5">
        <f t="shared" si="983"/>
        <v>0</v>
      </c>
      <c r="BZ503" s="5">
        <f t="shared" si="984"/>
        <v>1</v>
      </c>
      <c r="CA503" s="5">
        <f t="shared" si="985"/>
        <v>0</v>
      </c>
      <c r="CB503" s="5">
        <f t="shared" si="986"/>
        <v>0</v>
      </c>
      <c r="CC503" s="5">
        <f t="shared" si="987"/>
        <v>2</v>
      </c>
      <c r="CD503" s="5">
        <f t="shared" si="988"/>
        <v>0</v>
      </c>
      <c r="CE503" s="5">
        <f t="shared" si="989"/>
        <v>0</v>
      </c>
      <c r="CF503" s="5">
        <f t="shared" si="990"/>
        <v>0</v>
      </c>
      <c r="CH503" s="5">
        <f t="shared" si="1135"/>
        <v>0</v>
      </c>
      <c r="CI503" s="5">
        <f t="shared" si="991"/>
        <v>0</v>
      </c>
      <c r="CJ503" s="5">
        <f t="shared" si="992"/>
        <v>0</v>
      </c>
      <c r="CK503" s="5">
        <f t="shared" si="993"/>
        <v>0</v>
      </c>
      <c r="CL503" s="5">
        <f t="shared" si="994"/>
        <v>0</v>
      </c>
      <c r="CM503" s="5">
        <f t="shared" si="995"/>
        <v>0</v>
      </c>
      <c r="CN503" s="5">
        <f t="shared" si="996"/>
        <v>0</v>
      </c>
      <c r="CO503" s="5">
        <f t="shared" si="997"/>
        <v>0</v>
      </c>
      <c r="CP503" s="5">
        <f t="shared" si="998"/>
        <v>0</v>
      </c>
      <c r="CQ503" s="5">
        <f t="shared" si="999"/>
        <v>0</v>
      </c>
      <c r="CR503" s="5">
        <f t="shared" si="1000"/>
        <v>0</v>
      </c>
      <c r="CS503" s="5">
        <f t="shared" si="1001"/>
        <v>0</v>
      </c>
      <c r="CT503" s="5">
        <f t="shared" si="1002"/>
        <v>0</v>
      </c>
      <c r="CU503" s="5">
        <f t="shared" si="1003"/>
        <v>0</v>
      </c>
      <c r="CV503" s="5">
        <f t="shared" si="1004"/>
        <v>0</v>
      </c>
      <c r="CW503" s="5">
        <f t="shared" si="1005"/>
        <v>0</v>
      </c>
      <c r="CX503" s="5">
        <f t="shared" si="1006"/>
        <v>0</v>
      </c>
      <c r="CY503" s="5">
        <f t="shared" si="1007"/>
        <v>0</v>
      </c>
      <c r="CZ503" s="5">
        <f t="shared" si="1008"/>
        <v>0</v>
      </c>
      <c r="DA503" s="5">
        <f t="shared" si="1009"/>
        <v>0</v>
      </c>
      <c r="DB503" s="5">
        <f t="shared" si="1010"/>
        <v>0</v>
      </c>
      <c r="DC503" s="5">
        <f t="shared" si="1011"/>
        <v>0</v>
      </c>
      <c r="DD503" s="5">
        <f t="shared" si="1012"/>
        <v>0</v>
      </c>
      <c r="DE503" s="5">
        <f t="shared" si="1013"/>
        <v>0</v>
      </c>
      <c r="DF503" s="5">
        <f t="shared" si="1014"/>
        <v>0</v>
      </c>
      <c r="DG503" s="5">
        <f t="shared" si="1015"/>
        <v>0</v>
      </c>
      <c r="DH503" s="5">
        <f t="shared" si="1016"/>
        <v>0</v>
      </c>
      <c r="DI503" s="5">
        <f t="shared" si="1017"/>
        <v>0</v>
      </c>
      <c r="DJ503" s="5">
        <f t="shared" si="1018"/>
        <v>0</v>
      </c>
      <c r="DK503" s="5">
        <f t="shared" si="1019"/>
        <v>0</v>
      </c>
      <c r="DL503" s="5">
        <f t="shared" si="1020"/>
        <v>0</v>
      </c>
      <c r="DM503" s="5">
        <f t="shared" si="1021"/>
        <v>0</v>
      </c>
      <c r="DN503" s="5">
        <f t="shared" si="1022"/>
        <v>0</v>
      </c>
      <c r="DO503" s="5">
        <f t="shared" si="1023"/>
        <v>0</v>
      </c>
      <c r="DP503" s="5">
        <f t="shared" si="1024"/>
        <v>0</v>
      </c>
      <c r="DQ503" s="5">
        <f t="shared" si="1025"/>
        <v>0</v>
      </c>
      <c r="DS503" s="5">
        <f t="shared" si="1136"/>
        <v>2</v>
      </c>
      <c r="DT503" s="5">
        <f t="shared" si="1026"/>
        <v>0</v>
      </c>
      <c r="DU503" s="5">
        <f t="shared" si="1027"/>
        <v>0</v>
      </c>
      <c r="DV503" s="5">
        <f t="shared" si="1028"/>
        <v>0</v>
      </c>
      <c r="DW503" s="5">
        <f t="shared" si="1029"/>
        <v>0</v>
      </c>
      <c r="DX503" s="5">
        <f t="shared" si="1030"/>
        <v>0</v>
      </c>
      <c r="DY503" s="5">
        <f t="shared" si="1031"/>
        <v>0</v>
      </c>
      <c r="DZ503" s="5">
        <f t="shared" si="1032"/>
        <v>0</v>
      </c>
      <c r="EA503" s="5">
        <f t="shared" si="1033"/>
        <v>0</v>
      </c>
      <c r="EB503" s="5">
        <f t="shared" si="1034"/>
        <v>1</v>
      </c>
      <c r="EC503" s="5">
        <f t="shared" si="1035"/>
        <v>0</v>
      </c>
      <c r="ED503" s="5">
        <f t="shared" si="1036"/>
        <v>0</v>
      </c>
      <c r="EE503" s="5">
        <f t="shared" si="1037"/>
        <v>0</v>
      </c>
      <c r="EF503" s="5">
        <f t="shared" si="1038"/>
        <v>0</v>
      </c>
      <c r="EG503" s="5">
        <f t="shared" si="1039"/>
        <v>0</v>
      </c>
      <c r="EH503" s="5">
        <f t="shared" si="1040"/>
        <v>0</v>
      </c>
      <c r="EI503" s="5">
        <f t="shared" si="1041"/>
        <v>0</v>
      </c>
      <c r="EJ503" s="5">
        <f t="shared" si="1042"/>
        <v>0</v>
      </c>
      <c r="EK503" s="5">
        <f t="shared" si="1043"/>
        <v>0</v>
      </c>
      <c r="EL503" s="5">
        <f t="shared" si="1044"/>
        <v>3</v>
      </c>
      <c r="EM503" s="5">
        <f t="shared" si="1045"/>
        <v>0</v>
      </c>
      <c r="EN503" s="5">
        <f t="shared" si="1046"/>
        <v>0</v>
      </c>
      <c r="EO503" s="5">
        <f t="shared" si="1047"/>
        <v>0</v>
      </c>
      <c r="EP503" s="5">
        <f t="shared" si="1048"/>
        <v>0</v>
      </c>
      <c r="EQ503" s="5">
        <f t="shared" si="1049"/>
        <v>0</v>
      </c>
      <c r="ER503" s="5">
        <f t="shared" si="1050"/>
        <v>0</v>
      </c>
      <c r="ES503" s="5">
        <f t="shared" si="1051"/>
        <v>0</v>
      </c>
      <c r="ET503" s="5">
        <f t="shared" si="1052"/>
        <v>0</v>
      </c>
      <c r="EU503" s="5">
        <f t="shared" si="1053"/>
        <v>0</v>
      </c>
      <c r="EV503" s="5">
        <f t="shared" si="1054"/>
        <v>0</v>
      </c>
      <c r="EW503" s="5">
        <f t="shared" si="1055"/>
        <v>0</v>
      </c>
      <c r="EX503" s="5">
        <f t="shared" si="1056"/>
        <v>0</v>
      </c>
      <c r="EY503" s="5">
        <f t="shared" si="1057"/>
        <v>0</v>
      </c>
      <c r="EZ503" s="5">
        <f t="shared" si="1058"/>
        <v>4</v>
      </c>
      <c r="FA503" s="5">
        <f t="shared" si="1059"/>
        <v>0</v>
      </c>
      <c r="FB503" s="5">
        <f t="shared" si="1060"/>
        <v>0</v>
      </c>
      <c r="FD503" s="5">
        <f t="shared" si="1137"/>
        <v>0</v>
      </c>
      <c r="FE503" s="5">
        <f t="shared" si="1061"/>
        <v>0</v>
      </c>
      <c r="FF503" s="5">
        <f t="shared" si="1062"/>
        <v>0</v>
      </c>
      <c r="FG503" s="5">
        <f t="shared" si="1063"/>
        <v>0</v>
      </c>
      <c r="FH503" s="5">
        <f t="shared" si="1064"/>
        <v>0</v>
      </c>
      <c r="FI503" s="5">
        <f t="shared" si="1065"/>
        <v>0</v>
      </c>
      <c r="FJ503" s="5">
        <f t="shared" si="1066"/>
        <v>0</v>
      </c>
      <c r="FK503" s="5">
        <f t="shared" si="1067"/>
        <v>0</v>
      </c>
      <c r="FL503" s="5">
        <f t="shared" si="1068"/>
        <v>0</v>
      </c>
      <c r="FM503" s="5">
        <f t="shared" si="1069"/>
        <v>0</v>
      </c>
      <c r="FN503" s="5">
        <f t="shared" si="1070"/>
        <v>0</v>
      </c>
      <c r="FO503" s="5">
        <f t="shared" si="1071"/>
        <v>0</v>
      </c>
      <c r="FP503" s="5">
        <f t="shared" si="1072"/>
        <v>0</v>
      </c>
      <c r="FQ503" s="5">
        <f t="shared" si="1073"/>
        <v>0</v>
      </c>
      <c r="FR503" s="5">
        <f t="shared" si="1074"/>
        <v>0</v>
      </c>
      <c r="FS503" s="5">
        <f t="shared" si="1075"/>
        <v>0</v>
      </c>
      <c r="FT503" s="5">
        <f t="shared" si="1076"/>
        <v>0</v>
      </c>
      <c r="FU503" s="5">
        <f t="shared" si="1077"/>
        <v>0</v>
      </c>
      <c r="FV503" s="5">
        <f t="shared" si="1078"/>
        <v>0</v>
      </c>
      <c r="FW503" s="5">
        <f t="shared" si="1079"/>
        <v>0</v>
      </c>
      <c r="FX503" s="5">
        <f t="shared" si="1080"/>
        <v>0</v>
      </c>
      <c r="FY503" s="5">
        <f t="shared" si="1081"/>
        <v>0</v>
      </c>
      <c r="FZ503" s="5">
        <f t="shared" si="1082"/>
        <v>0</v>
      </c>
      <c r="GA503" s="5">
        <f t="shared" si="1083"/>
        <v>0</v>
      </c>
      <c r="GB503" s="5">
        <f t="shared" si="1084"/>
        <v>0</v>
      </c>
      <c r="GC503" s="5">
        <f t="shared" si="1085"/>
        <v>0</v>
      </c>
      <c r="GD503" s="5">
        <f t="shared" si="1086"/>
        <v>0</v>
      </c>
      <c r="GE503" s="5">
        <f t="shared" si="1087"/>
        <v>0</v>
      </c>
      <c r="GF503" s="5">
        <f t="shared" si="1088"/>
        <v>0</v>
      </c>
      <c r="GG503" s="5">
        <f t="shared" si="1089"/>
        <v>0</v>
      </c>
      <c r="GH503" s="5">
        <f t="shared" si="1090"/>
        <v>0</v>
      </c>
      <c r="GI503" s="5">
        <f t="shared" si="1091"/>
        <v>0</v>
      </c>
      <c r="GJ503" s="5">
        <f t="shared" si="1092"/>
        <v>0</v>
      </c>
      <c r="GK503" s="5">
        <f t="shared" si="1093"/>
        <v>0</v>
      </c>
      <c r="GL503" s="5">
        <f t="shared" si="1094"/>
        <v>0</v>
      </c>
      <c r="GM503" s="5">
        <f t="shared" si="1095"/>
        <v>0</v>
      </c>
      <c r="GO503" s="23">
        <f t="shared" si="1096"/>
        <v>0</v>
      </c>
      <c r="GP503" s="23">
        <f t="shared" si="1097"/>
        <v>0</v>
      </c>
      <c r="GQ503" s="5">
        <f>+IF(GO503&gt;0, IF(COUNTIF(GO$149:GO503,GO503)&lt;=1,TRUE,FALSE),0)*$C$59*-1</f>
        <v>0</v>
      </c>
      <c r="GR503" s="5">
        <f>+IF(GP503&gt;0, IF(COUNTIF(GP$149:GP503,GP503)&lt;=1,TRUE,FALSE),0)*$C$59*-1</f>
        <v>0</v>
      </c>
    </row>
    <row r="504" spans="1:200" s="5" customFormat="1" hidden="1" outlineLevel="1" x14ac:dyDescent="0.2">
      <c r="A504" s="6"/>
      <c r="F504" s="35">
        <f t="shared" si="1098"/>
        <v>11.469999999961786</v>
      </c>
      <c r="G504" s="20">
        <f t="shared" si="952"/>
        <v>0</v>
      </c>
      <c r="H504" s="20">
        <f t="shared" si="953"/>
        <v>0</v>
      </c>
      <c r="I504" s="37">
        <f t="shared" si="954"/>
        <v>0</v>
      </c>
      <c r="J504" s="33">
        <f t="shared" si="955"/>
        <v>11.469999999961786</v>
      </c>
      <c r="L504" s="5">
        <f t="shared" si="1138"/>
        <v>-33.83000000000402</v>
      </c>
      <c r="M504" s="5">
        <f t="shared" si="1099"/>
        <v>0</v>
      </c>
      <c r="N504" s="5">
        <f t="shared" si="1100"/>
        <v>0</v>
      </c>
      <c r="O504" s="5">
        <f t="shared" si="1101"/>
        <v>0</v>
      </c>
      <c r="P504" s="5">
        <f t="shared" si="1102"/>
        <v>0</v>
      </c>
      <c r="Q504" s="5">
        <f t="shared" si="1103"/>
        <v>0</v>
      </c>
      <c r="R504" s="5">
        <f t="shared" si="1104"/>
        <v>0</v>
      </c>
      <c r="S504" s="5">
        <f t="shared" si="1105"/>
        <v>0</v>
      </c>
      <c r="T504" s="5">
        <f t="shared" si="1106"/>
        <v>0</v>
      </c>
      <c r="U504" s="5">
        <f t="shared" si="1107"/>
        <v>-54.400000000000531</v>
      </c>
      <c r="V504" s="5">
        <f t="shared" si="1108"/>
        <v>0</v>
      </c>
      <c r="W504" s="5">
        <f t="shared" si="1109"/>
        <v>0</v>
      </c>
      <c r="X504" s="5">
        <f t="shared" si="1110"/>
        <v>0</v>
      </c>
      <c r="Y504" s="5">
        <f t="shared" si="1111"/>
        <v>0</v>
      </c>
      <c r="Z504" s="5">
        <f t="shared" si="1112"/>
        <v>0</v>
      </c>
      <c r="AA504" s="5">
        <f t="shared" si="1113"/>
        <v>0</v>
      </c>
      <c r="AB504" s="5">
        <f t="shared" si="1114"/>
        <v>0</v>
      </c>
      <c r="AC504" s="5">
        <f t="shared" si="1115"/>
        <v>0</v>
      </c>
      <c r="AD504" s="5">
        <f t="shared" si="1116"/>
        <v>0</v>
      </c>
      <c r="AE504" s="5">
        <f t="shared" si="1117"/>
        <v>-14.599999999999881</v>
      </c>
      <c r="AF504" s="5">
        <f t="shared" si="1118"/>
        <v>0</v>
      </c>
      <c r="AG504" s="5">
        <f t="shared" si="1119"/>
        <v>0</v>
      </c>
      <c r="AH504" s="5">
        <f t="shared" si="1120"/>
        <v>0</v>
      </c>
      <c r="AI504" s="5">
        <f t="shared" si="1121"/>
        <v>0</v>
      </c>
      <c r="AJ504" s="5">
        <f t="shared" si="1122"/>
        <v>0</v>
      </c>
      <c r="AK504" s="5">
        <f t="shared" si="1123"/>
        <v>0</v>
      </c>
      <c r="AL504" s="5">
        <f t="shared" si="1124"/>
        <v>0</v>
      </c>
      <c r="AM504" s="5">
        <f t="shared" si="1125"/>
        <v>0</v>
      </c>
      <c r="AN504" s="5">
        <f t="shared" si="1126"/>
        <v>0</v>
      </c>
      <c r="AO504" s="5">
        <f t="shared" si="1127"/>
        <v>62.759999999998669</v>
      </c>
      <c r="AP504" s="5">
        <f t="shared" si="1128"/>
        <v>0</v>
      </c>
      <c r="AQ504" s="5">
        <f t="shared" si="1129"/>
        <v>0</v>
      </c>
      <c r="AR504" s="5">
        <f t="shared" si="1130"/>
        <v>40</v>
      </c>
      <c r="AS504" s="5">
        <f t="shared" si="1131"/>
        <v>-11.400000000000119</v>
      </c>
      <c r="AT504" s="5">
        <f t="shared" si="1132"/>
        <v>0</v>
      </c>
      <c r="AU504" s="5">
        <f t="shared" si="1133"/>
        <v>0</v>
      </c>
      <c r="AW504" s="5">
        <f t="shared" si="1134"/>
        <v>0</v>
      </c>
      <c r="AX504" s="5">
        <f t="shared" si="956"/>
        <v>0</v>
      </c>
      <c r="AY504" s="5">
        <f t="shared" si="957"/>
        <v>0</v>
      </c>
      <c r="AZ504" s="5">
        <f t="shared" si="958"/>
        <v>0</v>
      </c>
      <c r="BA504" s="5">
        <f t="shared" si="959"/>
        <v>0</v>
      </c>
      <c r="BB504" s="5">
        <f t="shared" si="960"/>
        <v>0</v>
      </c>
      <c r="BC504" s="5">
        <f t="shared" si="961"/>
        <v>0</v>
      </c>
      <c r="BD504" s="5">
        <f t="shared" si="962"/>
        <v>0</v>
      </c>
      <c r="BE504" s="5">
        <f t="shared" si="963"/>
        <v>0</v>
      </c>
      <c r="BF504" s="5">
        <f t="shared" si="964"/>
        <v>0</v>
      </c>
      <c r="BG504" s="5">
        <f t="shared" si="965"/>
        <v>0</v>
      </c>
      <c r="BH504" s="5">
        <f t="shared" si="966"/>
        <v>0</v>
      </c>
      <c r="BI504" s="5">
        <f t="shared" si="967"/>
        <v>0</v>
      </c>
      <c r="BJ504" s="5">
        <f t="shared" si="968"/>
        <v>0</v>
      </c>
      <c r="BK504" s="5">
        <f t="shared" si="969"/>
        <v>0</v>
      </c>
      <c r="BL504" s="5">
        <f t="shared" si="970"/>
        <v>0</v>
      </c>
      <c r="BM504" s="5">
        <f t="shared" si="971"/>
        <v>0</v>
      </c>
      <c r="BN504" s="5">
        <f t="shared" si="972"/>
        <v>0</v>
      </c>
      <c r="BO504" s="5">
        <f t="shared" si="973"/>
        <v>0</v>
      </c>
      <c r="BP504" s="5">
        <f t="shared" si="974"/>
        <v>0</v>
      </c>
      <c r="BQ504" s="5">
        <f t="shared" si="975"/>
        <v>0</v>
      </c>
      <c r="BR504" s="5">
        <f t="shared" si="976"/>
        <v>0</v>
      </c>
      <c r="BS504" s="5">
        <f t="shared" si="977"/>
        <v>0</v>
      </c>
      <c r="BT504" s="5">
        <f t="shared" si="978"/>
        <v>0</v>
      </c>
      <c r="BU504" s="5">
        <f t="shared" si="979"/>
        <v>0</v>
      </c>
      <c r="BV504" s="5">
        <f t="shared" si="980"/>
        <v>0</v>
      </c>
      <c r="BW504" s="5">
        <f t="shared" si="981"/>
        <v>0</v>
      </c>
      <c r="BX504" s="5">
        <f t="shared" si="982"/>
        <v>0</v>
      </c>
      <c r="BY504" s="5">
        <f t="shared" si="983"/>
        <v>0</v>
      </c>
      <c r="BZ504" s="5">
        <f t="shared" si="984"/>
        <v>1</v>
      </c>
      <c r="CA504" s="5">
        <f t="shared" si="985"/>
        <v>0</v>
      </c>
      <c r="CB504" s="5">
        <f t="shared" si="986"/>
        <v>0</v>
      </c>
      <c r="CC504" s="5">
        <f t="shared" si="987"/>
        <v>2</v>
      </c>
      <c r="CD504" s="5">
        <f t="shared" si="988"/>
        <v>0</v>
      </c>
      <c r="CE504" s="5">
        <f t="shared" si="989"/>
        <v>0</v>
      </c>
      <c r="CF504" s="5">
        <f t="shared" si="990"/>
        <v>0</v>
      </c>
      <c r="CH504" s="5">
        <f t="shared" si="1135"/>
        <v>0</v>
      </c>
      <c r="CI504" s="5">
        <f t="shared" si="991"/>
        <v>0</v>
      </c>
      <c r="CJ504" s="5">
        <f t="shared" si="992"/>
        <v>0</v>
      </c>
      <c r="CK504" s="5">
        <f t="shared" si="993"/>
        <v>0</v>
      </c>
      <c r="CL504" s="5">
        <f t="shared" si="994"/>
        <v>0</v>
      </c>
      <c r="CM504" s="5">
        <f t="shared" si="995"/>
        <v>0</v>
      </c>
      <c r="CN504" s="5">
        <f t="shared" si="996"/>
        <v>0</v>
      </c>
      <c r="CO504" s="5">
        <f t="shared" si="997"/>
        <v>0</v>
      </c>
      <c r="CP504" s="5">
        <f t="shared" si="998"/>
        <v>0</v>
      </c>
      <c r="CQ504" s="5">
        <f t="shared" si="999"/>
        <v>0</v>
      </c>
      <c r="CR504" s="5">
        <f t="shared" si="1000"/>
        <v>0</v>
      </c>
      <c r="CS504" s="5">
        <f t="shared" si="1001"/>
        <v>0</v>
      </c>
      <c r="CT504" s="5">
        <f t="shared" si="1002"/>
        <v>0</v>
      </c>
      <c r="CU504" s="5">
        <f t="shared" si="1003"/>
        <v>0</v>
      </c>
      <c r="CV504" s="5">
        <f t="shared" si="1004"/>
        <v>0</v>
      </c>
      <c r="CW504" s="5">
        <f t="shared" si="1005"/>
        <v>0</v>
      </c>
      <c r="CX504" s="5">
        <f t="shared" si="1006"/>
        <v>0</v>
      </c>
      <c r="CY504" s="5">
        <f t="shared" si="1007"/>
        <v>0</v>
      </c>
      <c r="CZ504" s="5">
        <f t="shared" si="1008"/>
        <v>0</v>
      </c>
      <c r="DA504" s="5">
        <f t="shared" si="1009"/>
        <v>0</v>
      </c>
      <c r="DB504" s="5">
        <f t="shared" si="1010"/>
        <v>0</v>
      </c>
      <c r="DC504" s="5">
        <f t="shared" si="1011"/>
        <v>0</v>
      </c>
      <c r="DD504" s="5">
        <f t="shared" si="1012"/>
        <v>0</v>
      </c>
      <c r="DE504" s="5">
        <f t="shared" si="1013"/>
        <v>0</v>
      </c>
      <c r="DF504" s="5">
        <f t="shared" si="1014"/>
        <v>0</v>
      </c>
      <c r="DG504" s="5">
        <f t="shared" si="1015"/>
        <v>0</v>
      </c>
      <c r="DH504" s="5">
        <f t="shared" si="1016"/>
        <v>0</v>
      </c>
      <c r="DI504" s="5">
        <f t="shared" si="1017"/>
        <v>0</v>
      </c>
      <c r="DJ504" s="5">
        <f t="shared" si="1018"/>
        <v>0</v>
      </c>
      <c r="DK504" s="5">
        <f t="shared" si="1019"/>
        <v>0</v>
      </c>
      <c r="DL504" s="5">
        <f t="shared" si="1020"/>
        <v>0</v>
      </c>
      <c r="DM504" s="5">
        <f t="shared" si="1021"/>
        <v>0</v>
      </c>
      <c r="DN504" s="5">
        <f t="shared" si="1022"/>
        <v>0</v>
      </c>
      <c r="DO504" s="5">
        <f t="shared" si="1023"/>
        <v>0</v>
      </c>
      <c r="DP504" s="5">
        <f t="shared" si="1024"/>
        <v>0</v>
      </c>
      <c r="DQ504" s="5">
        <f t="shared" si="1025"/>
        <v>0</v>
      </c>
      <c r="DS504" s="5">
        <f t="shared" si="1136"/>
        <v>2</v>
      </c>
      <c r="DT504" s="5">
        <f t="shared" si="1026"/>
        <v>0</v>
      </c>
      <c r="DU504" s="5">
        <f t="shared" si="1027"/>
        <v>0</v>
      </c>
      <c r="DV504" s="5">
        <f t="shared" si="1028"/>
        <v>0</v>
      </c>
      <c r="DW504" s="5">
        <f t="shared" si="1029"/>
        <v>0</v>
      </c>
      <c r="DX504" s="5">
        <f t="shared" si="1030"/>
        <v>0</v>
      </c>
      <c r="DY504" s="5">
        <f t="shared" si="1031"/>
        <v>0</v>
      </c>
      <c r="DZ504" s="5">
        <f t="shared" si="1032"/>
        <v>0</v>
      </c>
      <c r="EA504" s="5">
        <f t="shared" si="1033"/>
        <v>0</v>
      </c>
      <c r="EB504" s="5">
        <f t="shared" si="1034"/>
        <v>1</v>
      </c>
      <c r="EC504" s="5">
        <f t="shared" si="1035"/>
        <v>0</v>
      </c>
      <c r="ED504" s="5">
        <f t="shared" si="1036"/>
        <v>0</v>
      </c>
      <c r="EE504" s="5">
        <f t="shared" si="1037"/>
        <v>0</v>
      </c>
      <c r="EF504" s="5">
        <f t="shared" si="1038"/>
        <v>0</v>
      </c>
      <c r="EG504" s="5">
        <f t="shared" si="1039"/>
        <v>0</v>
      </c>
      <c r="EH504" s="5">
        <f t="shared" si="1040"/>
        <v>0</v>
      </c>
      <c r="EI504" s="5">
        <f t="shared" si="1041"/>
        <v>0</v>
      </c>
      <c r="EJ504" s="5">
        <f t="shared" si="1042"/>
        <v>0</v>
      </c>
      <c r="EK504" s="5">
        <f t="shared" si="1043"/>
        <v>0</v>
      </c>
      <c r="EL504" s="5">
        <f t="shared" si="1044"/>
        <v>3</v>
      </c>
      <c r="EM504" s="5">
        <f t="shared" si="1045"/>
        <v>0</v>
      </c>
      <c r="EN504" s="5">
        <f t="shared" si="1046"/>
        <v>0</v>
      </c>
      <c r="EO504" s="5">
        <f t="shared" si="1047"/>
        <v>0</v>
      </c>
      <c r="EP504" s="5">
        <f t="shared" si="1048"/>
        <v>0</v>
      </c>
      <c r="EQ504" s="5">
        <f t="shared" si="1049"/>
        <v>0</v>
      </c>
      <c r="ER504" s="5">
        <f t="shared" si="1050"/>
        <v>0</v>
      </c>
      <c r="ES504" s="5">
        <f t="shared" si="1051"/>
        <v>0</v>
      </c>
      <c r="ET504" s="5">
        <f t="shared" si="1052"/>
        <v>0</v>
      </c>
      <c r="EU504" s="5">
        <f t="shared" si="1053"/>
        <v>0</v>
      </c>
      <c r="EV504" s="5">
        <f t="shared" si="1054"/>
        <v>0</v>
      </c>
      <c r="EW504" s="5">
        <f t="shared" si="1055"/>
        <v>0</v>
      </c>
      <c r="EX504" s="5">
        <f t="shared" si="1056"/>
        <v>0</v>
      </c>
      <c r="EY504" s="5">
        <f t="shared" si="1057"/>
        <v>0</v>
      </c>
      <c r="EZ504" s="5">
        <f t="shared" si="1058"/>
        <v>4</v>
      </c>
      <c r="FA504" s="5">
        <f t="shared" si="1059"/>
        <v>0</v>
      </c>
      <c r="FB504" s="5">
        <f t="shared" si="1060"/>
        <v>0</v>
      </c>
      <c r="FD504" s="5">
        <f t="shared" si="1137"/>
        <v>0</v>
      </c>
      <c r="FE504" s="5">
        <f t="shared" si="1061"/>
        <v>0</v>
      </c>
      <c r="FF504" s="5">
        <f t="shared" si="1062"/>
        <v>0</v>
      </c>
      <c r="FG504" s="5">
        <f t="shared" si="1063"/>
        <v>0</v>
      </c>
      <c r="FH504" s="5">
        <f t="shared" si="1064"/>
        <v>0</v>
      </c>
      <c r="FI504" s="5">
        <f t="shared" si="1065"/>
        <v>0</v>
      </c>
      <c r="FJ504" s="5">
        <f t="shared" si="1066"/>
        <v>0</v>
      </c>
      <c r="FK504" s="5">
        <f t="shared" si="1067"/>
        <v>0</v>
      </c>
      <c r="FL504" s="5">
        <f t="shared" si="1068"/>
        <v>0</v>
      </c>
      <c r="FM504" s="5">
        <f t="shared" si="1069"/>
        <v>0</v>
      </c>
      <c r="FN504" s="5">
        <f t="shared" si="1070"/>
        <v>0</v>
      </c>
      <c r="FO504" s="5">
        <f t="shared" si="1071"/>
        <v>0</v>
      </c>
      <c r="FP504" s="5">
        <f t="shared" si="1072"/>
        <v>0</v>
      </c>
      <c r="FQ504" s="5">
        <f t="shared" si="1073"/>
        <v>0</v>
      </c>
      <c r="FR504" s="5">
        <f t="shared" si="1074"/>
        <v>0</v>
      </c>
      <c r="FS504" s="5">
        <f t="shared" si="1075"/>
        <v>0</v>
      </c>
      <c r="FT504" s="5">
        <f t="shared" si="1076"/>
        <v>0</v>
      </c>
      <c r="FU504" s="5">
        <f t="shared" si="1077"/>
        <v>0</v>
      </c>
      <c r="FV504" s="5">
        <f t="shared" si="1078"/>
        <v>0</v>
      </c>
      <c r="FW504" s="5">
        <f t="shared" si="1079"/>
        <v>0</v>
      </c>
      <c r="FX504" s="5">
        <f t="shared" si="1080"/>
        <v>0</v>
      </c>
      <c r="FY504" s="5">
        <f t="shared" si="1081"/>
        <v>0</v>
      </c>
      <c r="FZ504" s="5">
        <f t="shared" si="1082"/>
        <v>0</v>
      </c>
      <c r="GA504" s="5">
        <f t="shared" si="1083"/>
        <v>0</v>
      </c>
      <c r="GB504" s="5">
        <f t="shared" si="1084"/>
        <v>0</v>
      </c>
      <c r="GC504" s="5">
        <f t="shared" si="1085"/>
        <v>0</v>
      </c>
      <c r="GD504" s="5">
        <f t="shared" si="1086"/>
        <v>0</v>
      </c>
      <c r="GE504" s="5">
        <f t="shared" si="1087"/>
        <v>0</v>
      </c>
      <c r="GF504" s="5">
        <f t="shared" si="1088"/>
        <v>0</v>
      </c>
      <c r="GG504" s="5">
        <f t="shared" si="1089"/>
        <v>0</v>
      </c>
      <c r="GH504" s="5">
        <f t="shared" si="1090"/>
        <v>0</v>
      </c>
      <c r="GI504" s="5">
        <f t="shared" si="1091"/>
        <v>0</v>
      </c>
      <c r="GJ504" s="5">
        <f t="shared" si="1092"/>
        <v>0</v>
      </c>
      <c r="GK504" s="5">
        <f t="shared" si="1093"/>
        <v>0</v>
      </c>
      <c r="GL504" s="5">
        <f t="shared" si="1094"/>
        <v>0</v>
      </c>
      <c r="GM504" s="5">
        <f t="shared" si="1095"/>
        <v>0</v>
      </c>
      <c r="GO504" s="23">
        <f t="shared" si="1096"/>
        <v>0</v>
      </c>
      <c r="GP504" s="23">
        <f t="shared" si="1097"/>
        <v>0</v>
      </c>
      <c r="GQ504" s="5">
        <f>+IF(GO504&gt;0, IF(COUNTIF(GO$149:GO504,GO504)&lt;=1,TRUE,FALSE),0)*$C$59*-1</f>
        <v>0</v>
      </c>
      <c r="GR504" s="5">
        <f>+IF(GP504&gt;0, IF(COUNTIF(GP$149:GP504,GP504)&lt;=1,TRUE,FALSE),0)*$C$59*-1</f>
        <v>0</v>
      </c>
    </row>
    <row r="505" spans="1:200" s="5" customFormat="1" hidden="1" outlineLevel="1" x14ac:dyDescent="0.2">
      <c r="A505" s="6"/>
      <c r="F505" s="35">
        <f t="shared" si="1098"/>
        <v>11.469999999961786</v>
      </c>
      <c r="G505" s="20">
        <f t="shared" si="952"/>
        <v>0</v>
      </c>
      <c r="H505" s="20">
        <f t="shared" si="953"/>
        <v>0</v>
      </c>
      <c r="I505" s="37">
        <f t="shared" si="954"/>
        <v>0</v>
      </c>
      <c r="J505" s="33">
        <f t="shared" si="955"/>
        <v>11.469999999961786</v>
      </c>
      <c r="L505" s="5">
        <f t="shared" si="1138"/>
        <v>-33.83000000000402</v>
      </c>
      <c r="M505" s="5">
        <f t="shared" si="1099"/>
        <v>0</v>
      </c>
      <c r="N505" s="5">
        <f t="shared" si="1100"/>
        <v>0</v>
      </c>
      <c r="O505" s="5">
        <f t="shared" si="1101"/>
        <v>0</v>
      </c>
      <c r="P505" s="5">
        <f t="shared" si="1102"/>
        <v>0</v>
      </c>
      <c r="Q505" s="5">
        <f t="shared" si="1103"/>
        <v>0</v>
      </c>
      <c r="R505" s="5">
        <f t="shared" si="1104"/>
        <v>0</v>
      </c>
      <c r="S505" s="5">
        <f t="shared" si="1105"/>
        <v>0</v>
      </c>
      <c r="T505" s="5">
        <f t="shared" si="1106"/>
        <v>0</v>
      </c>
      <c r="U505" s="5">
        <f t="shared" si="1107"/>
        <v>-54.400000000000531</v>
      </c>
      <c r="V505" s="5">
        <f t="shared" si="1108"/>
        <v>0</v>
      </c>
      <c r="W505" s="5">
        <f t="shared" si="1109"/>
        <v>0</v>
      </c>
      <c r="X505" s="5">
        <f t="shared" si="1110"/>
        <v>0</v>
      </c>
      <c r="Y505" s="5">
        <f t="shared" si="1111"/>
        <v>0</v>
      </c>
      <c r="Z505" s="5">
        <f t="shared" si="1112"/>
        <v>0</v>
      </c>
      <c r="AA505" s="5">
        <f t="shared" si="1113"/>
        <v>0</v>
      </c>
      <c r="AB505" s="5">
        <f t="shared" si="1114"/>
        <v>0</v>
      </c>
      <c r="AC505" s="5">
        <f t="shared" si="1115"/>
        <v>0</v>
      </c>
      <c r="AD505" s="5">
        <f t="shared" si="1116"/>
        <v>0</v>
      </c>
      <c r="AE505" s="5">
        <f t="shared" si="1117"/>
        <v>-14.599999999999881</v>
      </c>
      <c r="AF505" s="5">
        <f t="shared" si="1118"/>
        <v>0</v>
      </c>
      <c r="AG505" s="5">
        <f t="shared" si="1119"/>
        <v>0</v>
      </c>
      <c r="AH505" s="5">
        <f t="shared" si="1120"/>
        <v>0</v>
      </c>
      <c r="AI505" s="5">
        <f t="shared" si="1121"/>
        <v>0</v>
      </c>
      <c r="AJ505" s="5">
        <f t="shared" si="1122"/>
        <v>0</v>
      </c>
      <c r="AK505" s="5">
        <f t="shared" si="1123"/>
        <v>0</v>
      </c>
      <c r="AL505" s="5">
        <f t="shared" si="1124"/>
        <v>0</v>
      </c>
      <c r="AM505" s="5">
        <f t="shared" si="1125"/>
        <v>0</v>
      </c>
      <c r="AN505" s="5">
        <f t="shared" si="1126"/>
        <v>0</v>
      </c>
      <c r="AO505" s="5">
        <f t="shared" si="1127"/>
        <v>62.759999999998669</v>
      </c>
      <c r="AP505" s="5">
        <f t="shared" si="1128"/>
        <v>0</v>
      </c>
      <c r="AQ505" s="5">
        <f t="shared" si="1129"/>
        <v>0</v>
      </c>
      <c r="AR505" s="5">
        <f t="shared" si="1130"/>
        <v>40</v>
      </c>
      <c r="AS505" s="5">
        <f t="shared" si="1131"/>
        <v>-11.400000000000119</v>
      </c>
      <c r="AT505" s="5">
        <f t="shared" si="1132"/>
        <v>0</v>
      </c>
      <c r="AU505" s="5">
        <f t="shared" si="1133"/>
        <v>0</v>
      </c>
      <c r="AW505" s="5">
        <f t="shared" si="1134"/>
        <v>0</v>
      </c>
      <c r="AX505" s="5">
        <f t="shared" si="956"/>
        <v>0</v>
      </c>
      <c r="AY505" s="5">
        <f t="shared" si="957"/>
        <v>0</v>
      </c>
      <c r="AZ505" s="5">
        <f t="shared" si="958"/>
        <v>0</v>
      </c>
      <c r="BA505" s="5">
        <f t="shared" si="959"/>
        <v>0</v>
      </c>
      <c r="BB505" s="5">
        <f t="shared" si="960"/>
        <v>0</v>
      </c>
      <c r="BC505" s="5">
        <f t="shared" si="961"/>
        <v>0</v>
      </c>
      <c r="BD505" s="5">
        <f t="shared" si="962"/>
        <v>0</v>
      </c>
      <c r="BE505" s="5">
        <f t="shared" si="963"/>
        <v>0</v>
      </c>
      <c r="BF505" s="5">
        <f t="shared" si="964"/>
        <v>0</v>
      </c>
      <c r="BG505" s="5">
        <f t="shared" si="965"/>
        <v>0</v>
      </c>
      <c r="BH505" s="5">
        <f t="shared" si="966"/>
        <v>0</v>
      </c>
      <c r="BI505" s="5">
        <f t="shared" si="967"/>
        <v>0</v>
      </c>
      <c r="BJ505" s="5">
        <f t="shared" si="968"/>
        <v>0</v>
      </c>
      <c r="BK505" s="5">
        <f t="shared" si="969"/>
        <v>0</v>
      </c>
      <c r="BL505" s="5">
        <f t="shared" si="970"/>
        <v>0</v>
      </c>
      <c r="BM505" s="5">
        <f t="shared" si="971"/>
        <v>0</v>
      </c>
      <c r="BN505" s="5">
        <f t="shared" si="972"/>
        <v>0</v>
      </c>
      <c r="BO505" s="5">
        <f t="shared" si="973"/>
        <v>0</v>
      </c>
      <c r="BP505" s="5">
        <f t="shared" si="974"/>
        <v>0</v>
      </c>
      <c r="BQ505" s="5">
        <f t="shared" si="975"/>
        <v>0</v>
      </c>
      <c r="BR505" s="5">
        <f t="shared" si="976"/>
        <v>0</v>
      </c>
      <c r="BS505" s="5">
        <f t="shared" si="977"/>
        <v>0</v>
      </c>
      <c r="BT505" s="5">
        <f t="shared" si="978"/>
        <v>0</v>
      </c>
      <c r="BU505" s="5">
        <f t="shared" si="979"/>
        <v>0</v>
      </c>
      <c r="BV505" s="5">
        <f t="shared" si="980"/>
        <v>0</v>
      </c>
      <c r="BW505" s="5">
        <f t="shared" si="981"/>
        <v>0</v>
      </c>
      <c r="BX505" s="5">
        <f t="shared" si="982"/>
        <v>0</v>
      </c>
      <c r="BY505" s="5">
        <f t="shared" si="983"/>
        <v>0</v>
      </c>
      <c r="BZ505" s="5">
        <f t="shared" si="984"/>
        <v>1</v>
      </c>
      <c r="CA505" s="5">
        <f t="shared" si="985"/>
        <v>0</v>
      </c>
      <c r="CB505" s="5">
        <f t="shared" si="986"/>
        <v>0</v>
      </c>
      <c r="CC505" s="5">
        <f t="shared" si="987"/>
        <v>2</v>
      </c>
      <c r="CD505" s="5">
        <f t="shared" si="988"/>
        <v>0</v>
      </c>
      <c r="CE505" s="5">
        <f t="shared" si="989"/>
        <v>0</v>
      </c>
      <c r="CF505" s="5">
        <f t="shared" si="990"/>
        <v>0</v>
      </c>
      <c r="CH505" s="5">
        <f t="shared" si="1135"/>
        <v>0</v>
      </c>
      <c r="CI505" s="5">
        <f t="shared" si="991"/>
        <v>0</v>
      </c>
      <c r="CJ505" s="5">
        <f t="shared" si="992"/>
        <v>0</v>
      </c>
      <c r="CK505" s="5">
        <f t="shared" si="993"/>
        <v>0</v>
      </c>
      <c r="CL505" s="5">
        <f t="shared" si="994"/>
        <v>0</v>
      </c>
      <c r="CM505" s="5">
        <f t="shared" si="995"/>
        <v>0</v>
      </c>
      <c r="CN505" s="5">
        <f t="shared" si="996"/>
        <v>0</v>
      </c>
      <c r="CO505" s="5">
        <f t="shared" si="997"/>
        <v>0</v>
      </c>
      <c r="CP505" s="5">
        <f t="shared" si="998"/>
        <v>0</v>
      </c>
      <c r="CQ505" s="5">
        <f t="shared" si="999"/>
        <v>0</v>
      </c>
      <c r="CR505" s="5">
        <f t="shared" si="1000"/>
        <v>0</v>
      </c>
      <c r="CS505" s="5">
        <f t="shared" si="1001"/>
        <v>0</v>
      </c>
      <c r="CT505" s="5">
        <f t="shared" si="1002"/>
        <v>0</v>
      </c>
      <c r="CU505" s="5">
        <f t="shared" si="1003"/>
        <v>0</v>
      </c>
      <c r="CV505" s="5">
        <f t="shared" si="1004"/>
        <v>0</v>
      </c>
      <c r="CW505" s="5">
        <f t="shared" si="1005"/>
        <v>0</v>
      </c>
      <c r="CX505" s="5">
        <f t="shared" si="1006"/>
        <v>0</v>
      </c>
      <c r="CY505" s="5">
        <f t="shared" si="1007"/>
        <v>0</v>
      </c>
      <c r="CZ505" s="5">
        <f t="shared" si="1008"/>
        <v>0</v>
      </c>
      <c r="DA505" s="5">
        <f t="shared" si="1009"/>
        <v>0</v>
      </c>
      <c r="DB505" s="5">
        <f t="shared" si="1010"/>
        <v>0</v>
      </c>
      <c r="DC505" s="5">
        <f t="shared" si="1011"/>
        <v>0</v>
      </c>
      <c r="DD505" s="5">
        <f t="shared" si="1012"/>
        <v>0</v>
      </c>
      <c r="DE505" s="5">
        <f t="shared" si="1013"/>
        <v>0</v>
      </c>
      <c r="DF505" s="5">
        <f t="shared" si="1014"/>
        <v>0</v>
      </c>
      <c r="DG505" s="5">
        <f t="shared" si="1015"/>
        <v>0</v>
      </c>
      <c r="DH505" s="5">
        <f t="shared" si="1016"/>
        <v>0</v>
      </c>
      <c r="DI505" s="5">
        <f t="shared" si="1017"/>
        <v>0</v>
      </c>
      <c r="DJ505" s="5">
        <f t="shared" si="1018"/>
        <v>0</v>
      </c>
      <c r="DK505" s="5">
        <f t="shared" si="1019"/>
        <v>0</v>
      </c>
      <c r="DL505" s="5">
        <f t="shared" si="1020"/>
        <v>0</v>
      </c>
      <c r="DM505" s="5">
        <f t="shared" si="1021"/>
        <v>0</v>
      </c>
      <c r="DN505" s="5">
        <f t="shared" si="1022"/>
        <v>0</v>
      </c>
      <c r="DO505" s="5">
        <f t="shared" si="1023"/>
        <v>0</v>
      </c>
      <c r="DP505" s="5">
        <f t="shared" si="1024"/>
        <v>0</v>
      </c>
      <c r="DQ505" s="5">
        <f t="shared" si="1025"/>
        <v>0</v>
      </c>
      <c r="DS505" s="5">
        <f t="shared" si="1136"/>
        <v>2</v>
      </c>
      <c r="DT505" s="5">
        <f t="shared" si="1026"/>
        <v>0</v>
      </c>
      <c r="DU505" s="5">
        <f t="shared" si="1027"/>
        <v>0</v>
      </c>
      <c r="DV505" s="5">
        <f t="shared" si="1028"/>
        <v>0</v>
      </c>
      <c r="DW505" s="5">
        <f t="shared" si="1029"/>
        <v>0</v>
      </c>
      <c r="DX505" s="5">
        <f t="shared" si="1030"/>
        <v>0</v>
      </c>
      <c r="DY505" s="5">
        <f t="shared" si="1031"/>
        <v>0</v>
      </c>
      <c r="DZ505" s="5">
        <f t="shared" si="1032"/>
        <v>0</v>
      </c>
      <c r="EA505" s="5">
        <f t="shared" si="1033"/>
        <v>0</v>
      </c>
      <c r="EB505" s="5">
        <f t="shared" si="1034"/>
        <v>1</v>
      </c>
      <c r="EC505" s="5">
        <f t="shared" si="1035"/>
        <v>0</v>
      </c>
      <c r="ED505" s="5">
        <f t="shared" si="1036"/>
        <v>0</v>
      </c>
      <c r="EE505" s="5">
        <f t="shared" si="1037"/>
        <v>0</v>
      </c>
      <c r="EF505" s="5">
        <f t="shared" si="1038"/>
        <v>0</v>
      </c>
      <c r="EG505" s="5">
        <f t="shared" si="1039"/>
        <v>0</v>
      </c>
      <c r="EH505" s="5">
        <f t="shared" si="1040"/>
        <v>0</v>
      </c>
      <c r="EI505" s="5">
        <f t="shared" si="1041"/>
        <v>0</v>
      </c>
      <c r="EJ505" s="5">
        <f t="shared" si="1042"/>
        <v>0</v>
      </c>
      <c r="EK505" s="5">
        <f t="shared" si="1043"/>
        <v>0</v>
      </c>
      <c r="EL505" s="5">
        <f t="shared" si="1044"/>
        <v>3</v>
      </c>
      <c r="EM505" s="5">
        <f t="shared" si="1045"/>
        <v>0</v>
      </c>
      <c r="EN505" s="5">
        <f t="shared" si="1046"/>
        <v>0</v>
      </c>
      <c r="EO505" s="5">
        <f t="shared" si="1047"/>
        <v>0</v>
      </c>
      <c r="EP505" s="5">
        <f t="shared" si="1048"/>
        <v>0</v>
      </c>
      <c r="EQ505" s="5">
        <f t="shared" si="1049"/>
        <v>0</v>
      </c>
      <c r="ER505" s="5">
        <f t="shared" si="1050"/>
        <v>0</v>
      </c>
      <c r="ES505" s="5">
        <f t="shared" si="1051"/>
        <v>0</v>
      </c>
      <c r="ET505" s="5">
        <f t="shared" si="1052"/>
        <v>0</v>
      </c>
      <c r="EU505" s="5">
        <f t="shared" si="1053"/>
        <v>0</v>
      </c>
      <c r="EV505" s="5">
        <f t="shared" si="1054"/>
        <v>0</v>
      </c>
      <c r="EW505" s="5">
        <f t="shared" si="1055"/>
        <v>0</v>
      </c>
      <c r="EX505" s="5">
        <f t="shared" si="1056"/>
        <v>0</v>
      </c>
      <c r="EY505" s="5">
        <f t="shared" si="1057"/>
        <v>0</v>
      </c>
      <c r="EZ505" s="5">
        <f t="shared" si="1058"/>
        <v>4</v>
      </c>
      <c r="FA505" s="5">
        <f t="shared" si="1059"/>
        <v>0</v>
      </c>
      <c r="FB505" s="5">
        <f t="shared" si="1060"/>
        <v>0</v>
      </c>
      <c r="FD505" s="5">
        <f t="shared" si="1137"/>
        <v>0</v>
      </c>
      <c r="FE505" s="5">
        <f t="shared" si="1061"/>
        <v>0</v>
      </c>
      <c r="FF505" s="5">
        <f t="shared" si="1062"/>
        <v>0</v>
      </c>
      <c r="FG505" s="5">
        <f t="shared" si="1063"/>
        <v>0</v>
      </c>
      <c r="FH505" s="5">
        <f t="shared" si="1064"/>
        <v>0</v>
      </c>
      <c r="FI505" s="5">
        <f t="shared" si="1065"/>
        <v>0</v>
      </c>
      <c r="FJ505" s="5">
        <f t="shared" si="1066"/>
        <v>0</v>
      </c>
      <c r="FK505" s="5">
        <f t="shared" si="1067"/>
        <v>0</v>
      </c>
      <c r="FL505" s="5">
        <f t="shared" si="1068"/>
        <v>0</v>
      </c>
      <c r="FM505" s="5">
        <f t="shared" si="1069"/>
        <v>0</v>
      </c>
      <c r="FN505" s="5">
        <f t="shared" si="1070"/>
        <v>0</v>
      </c>
      <c r="FO505" s="5">
        <f t="shared" si="1071"/>
        <v>0</v>
      </c>
      <c r="FP505" s="5">
        <f t="shared" si="1072"/>
        <v>0</v>
      </c>
      <c r="FQ505" s="5">
        <f t="shared" si="1073"/>
        <v>0</v>
      </c>
      <c r="FR505" s="5">
        <f t="shared" si="1074"/>
        <v>0</v>
      </c>
      <c r="FS505" s="5">
        <f t="shared" si="1075"/>
        <v>0</v>
      </c>
      <c r="FT505" s="5">
        <f t="shared" si="1076"/>
        <v>0</v>
      </c>
      <c r="FU505" s="5">
        <f t="shared" si="1077"/>
        <v>0</v>
      </c>
      <c r="FV505" s="5">
        <f t="shared" si="1078"/>
        <v>0</v>
      </c>
      <c r="FW505" s="5">
        <f t="shared" si="1079"/>
        <v>0</v>
      </c>
      <c r="FX505" s="5">
        <f t="shared" si="1080"/>
        <v>0</v>
      </c>
      <c r="FY505" s="5">
        <f t="shared" si="1081"/>
        <v>0</v>
      </c>
      <c r="FZ505" s="5">
        <f t="shared" si="1082"/>
        <v>0</v>
      </c>
      <c r="GA505" s="5">
        <f t="shared" si="1083"/>
        <v>0</v>
      </c>
      <c r="GB505" s="5">
        <f t="shared" si="1084"/>
        <v>0</v>
      </c>
      <c r="GC505" s="5">
        <f t="shared" si="1085"/>
        <v>0</v>
      </c>
      <c r="GD505" s="5">
        <f t="shared" si="1086"/>
        <v>0</v>
      </c>
      <c r="GE505" s="5">
        <f t="shared" si="1087"/>
        <v>0</v>
      </c>
      <c r="GF505" s="5">
        <f t="shared" si="1088"/>
        <v>0</v>
      </c>
      <c r="GG505" s="5">
        <f t="shared" si="1089"/>
        <v>0</v>
      </c>
      <c r="GH505" s="5">
        <f t="shared" si="1090"/>
        <v>0</v>
      </c>
      <c r="GI505" s="5">
        <f t="shared" si="1091"/>
        <v>0</v>
      </c>
      <c r="GJ505" s="5">
        <f t="shared" si="1092"/>
        <v>0</v>
      </c>
      <c r="GK505" s="5">
        <f t="shared" si="1093"/>
        <v>0</v>
      </c>
      <c r="GL505" s="5">
        <f t="shared" si="1094"/>
        <v>0</v>
      </c>
      <c r="GM505" s="5">
        <f t="shared" si="1095"/>
        <v>0</v>
      </c>
      <c r="GO505" s="23">
        <f t="shared" si="1096"/>
        <v>0</v>
      </c>
      <c r="GP505" s="23">
        <f t="shared" si="1097"/>
        <v>0</v>
      </c>
      <c r="GQ505" s="5">
        <f>+IF(GO505&gt;0, IF(COUNTIF(GO$149:GO505,GO505)&lt;=1,TRUE,FALSE),0)*$C$59*-1</f>
        <v>0</v>
      </c>
      <c r="GR505" s="5">
        <f>+IF(GP505&gt;0, IF(COUNTIF(GP$149:GP505,GP505)&lt;=1,TRUE,FALSE),0)*$C$59*-1</f>
        <v>0</v>
      </c>
    </row>
    <row r="506" spans="1:200" s="5" customFormat="1" hidden="1" outlineLevel="1" x14ac:dyDescent="0.2">
      <c r="A506" s="6"/>
      <c r="F506" s="35">
        <f t="shared" si="1098"/>
        <v>11.469999999961786</v>
      </c>
      <c r="G506" s="20">
        <f t="shared" si="952"/>
        <v>0</v>
      </c>
      <c r="H506" s="20">
        <f t="shared" si="953"/>
        <v>0</v>
      </c>
      <c r="I506" s="37">
        <f t="shared" si="954"/>
        <v>0</v>
      </c>
      <c r="J506" s="33">
        <f t="shared" si="955"/>
        <v>11.469999999961786</v>
      </c>
      <c r="L506" s="5">
        <f t="shared" si="1138"/>
        <v>-33.83000000000402</v>
      </c>
      <c r="M506" s="5">
        <f t="shared" si="1099"/>
        <v>0</v>
      </c>
      <c r="N506" s="5">
        <f t="shared" si="1100"/>
        <v>0</v>
      </c>
      <c r="O506" s="5">
        <f t="shared" si="1101"/>
        <v>0</v>
      </c>
      <c r="P506" s="5">
        <f t="shared" si="1102"/>
        <v>0</v>
      </c>
      <c r="Q506" s="5">
        <f t="shared" si="1103"/>
        <v>0</v>
      </c>
      <c r="R506" s="5">
        <f t="shared" si="1104"/>
        <v>0</v>
      </c>
      <c r="S506" s="5">
        <f t="shared" si="1105"/>
        <v>0</v>
      </c>
      <c r="T506" s="5">
        <f t="shared" si="1106"/>
        <v>0</v>
      </c>
      <c r="U506" s="5">
        <f t="shared" si="1107"/>
        <v>-54.400000000000531</v>
      </c>
      <c r="V506" s="5">
        <f t="shared" si="1108"/>
        <v>0</v>
      </c>
      <c r="W506" s="5">
        <f t="shared" si="1109"/>
        <v>0</v>
      </c>
      <c r="X506" s="5">
        <f t="shared" si="1110"/>
        <v>0</v>
      </c>
      <c r="Y506" s="5">
        <f t="shared" si="1111"/>
        <v>0</v>
      </c>
      <c r="Z506" s="5">
        <f t="shared" si="1112"/>
        <v>0</v>
      </c>
      <c r="AA506" s="5">
        <f t="shared" si="1113"/>
        <v>0</v>
      </c>
      <c r="AB506" s="5">
        <f t="shared" si="1114"/>
        <v>0</v>
      </c>
      <c r="AC506" s="5">
        <f t="shared" si="1115"/>
        <v>0</v>
      </c>
      <c r="AD506" s="5">
        <f t="shared" si="1116"/>
        <v>0</v>
      </c>
      <c r="AE506" s="5">
        <f t="shared" si="1117"/>
        <v>-14.599999999999881</v>
      </c>
      <c r="AF506" s="5">
        <f t="shared" si="1118"/>
        <v>0</v>
      </c>
      <c r="AG506" s="5">
        <f t="shared" si="1119"/>
        <v>0</v>
      </c>
      <c r="AH506" s="5">
        <f t="shared" si="1120"/>
        <v>0</v>
      </c>
      <c r="AI506" s="5">
        <f t="shared" si="1121"/>
        <v>0</v>
      </c>
      <c r="AJ506" s="5">
        <f t="shared" si="1122"/>
        <v>0</v>
      </c>
      <c r="AK506" s="5">
        <f t="shared" si="1123"/>
        <v>0</v>
      </c>
      <c r="AL506" s="5">
        <f t="shared" si="1124"/>
        <v>0</v>
      </c>
      <c r="AM506" s="5">
        <f t="shared" si="1125"/>
        <v>0</v>
      </c>
      <c r="AN506" s="5">
        <f t="shared" si="1126"/>
        <v>0</v>
      </c>
      <c r="AO506" s="5">
        <f t="shared" si="1127"/>
        <v>62.759999999998669</v>
      </c>
      <c r="AP506" s="5">
        <f t="shared" si="1128"/>
        <v>0</v>
      </c>
      <c r="AQ506" s="5">
        <f t="shared" si="1129"/>
        <v>0</v>
      </c>
      <c r="AR506" s="5">
        <f t="shared" si="1130"/>
        <v>40</v>
      </c>
      <c r="AS506" s="5">
        <f t="shared" si="1131"/>
        <v>-11.400000000000119</v>
      </c>
      <c r="AT506" s="5">
        <f t="shared" si="1132"/>
        <v>0</v>
      </c>
      <c r="AU506" s="5">
        <f t="shared" si="1133"/>
        <v>0</v>
      </c>
      <c r="AW506" s="5">
        <f t="shared" si="1134"/>
        <v>0</v>
      </c>
      <c r="AX506" s="5">
        <f t="shared" si="956"/>
        <v>0</v>
      </c>
      <c r="AY506" s="5">
        <f t="shared" si="957"/>
        <v>0</v>
      </c>
      <c r="AZ506" s="5">
        <f t="shared" si="958"/>
        <v>0</v>
      </c>
      <c r="BA506" s="5">
        <f t="shared" si="959"/>
        <v>0</v>
      </c>
      <c r="BB506" s="5">
        <f t="shared" si="960"/>
        <v>0</v>
      </c>
      <c r="BC506" s="5">
        <f t="shared" si="961"/>
        <v>0</v>
      </c>
      <c r="BD506" s="5">
        <f t="shared" si="962"/>
        <v>0</v>
      </c>
      <c r="BE506" s="5">
        <f t="shared" si="963"/>
        <v>0</v>
      </c>
      <c r="BF506" s="5">
        <f t="shared" si="964"/>
        <v>0</v>
      </c>
      <c r="BG506" s="5">
        <f t="shared" si="965"/>
        <v>0</v>
      </c>
      <c r="BH506" s="5">
        <f t="shared" si="966"/>
        <v>0</v>
      </c>
      <c r="BI506" s="5">
        <f t="shared" si="967"/>
        <v>0</v>
      </c>
      <c r="BJ506" s="5">
        <f t="shared" si="968"/>
        <v>0</v>
      </c>
      <c r="BK506" s="5">
        <f t="shared" si="969"/>
        <v>0</v>
      </c>
      <c r="BL506" s="5">
        <f t="shared" si="970"/>
        <v>0</v>
      </c>
      <c r="BM506" s="5">
        <f t="shared" si="971"/>
        <v>0</v>
      </c>
      <c r="BN506" s="5">
        <f t="shared" si="972"/>
        <v>0</v>
      </c>
      <c r="BO506" s="5">
        <f t="shared" si="973"/>
        <v>0</v>
      </c>
      <c r="BP506" s="5">
        <f t="shared" si="974"/>
        <v>0</v>
      </c>
      <c r="BQ506" s="5">
        <f t="shared" si="975"/>
        <v>0</v>
      </c>
      <c r="BR506" s="5">
        <f t="shared" si="976"/>
        <v>0</v>
      </c>
      <c r="BS506" s="5">
        <f t="shared" si="977"/>
        <v>0</v>
      </c>
      <c r="BT506" s="5">
        <f t="shared" si="978"/>
        <v>0</v>
      </c>
      <c r="BU506" s="5">
        <f t="shared" si="979"/>
        <v>0</v>
      </c>
      <c r="BV506" s="5">
        <f t="shared" si="980"/>
        <v>0</v>
      </c>
      <c r="BW506" s="5">
        <f t="shared" si="981"/>
        <v>0</v>
      </c>
      <c r="BX506" s="5">
        <f t="shared" si="982"/>
        <v>0</v>
      </c>
      <c r="BY506" s="5">
        <f t="shared" si="983"/>
        <v>0</v>
      </c>
      <c r="BZ506" s="5">
        <f t="shared" si="984"/>
        <v>1</v>
      </c>
      <c r="CA506" s="5">
        <f t="shared" si="985"/>
        <v>0</v>
      </c>
      <c r="CB506" s="5">
        <f t="shared" si="986"/>
        <v>0</v>
      </c>
      <c r="CC506" s="5">
        <f t="shared" si="987"/>
        <v>2</v>
      </c>
      <c r="CD506" s="5">
        <f t="shared" si="988"/>
        <v>0</v>
      </c>
      <c r="CE506" s="5">
        <f t="shared" si="989"/>
        <v>0</v>
      </c>
      <c r="CF506" s="5">
        <f t="shared" si="990"/>
        <v>0</v>
      </c>
      <c r="CH506" s="5">
        <f t="shared" si="1135"/>
        <v>0</v>
      </c>
      <c r="CI506" s="5">
        <f t="shared" si="991"/>
        <v>0</v>
      </c>
      <c r="CJ506" s="5">
        <f t="shared" si="992"/>
        <v>0</v>
      </c>
      <c r="CK506" s="5">
        <f t="shared" si="993"/>
        <v>0</v>
      </c>
      <c r="CL506" s="5">
        <f t="shared" si="994"/>
        <v>0</v>
      </c>
      <c r="CM506" s="5">
        <f t="shared" si="995"/>
        <v>0</v>
      </c>
      <c r="CN506" s="5">
        <f t="shared" si="996"/>
        <v>0</v>
      </c>
      <c r="CO506" s="5">
        <f t="shared" si="997"/>
        <v>0</v>
      </c>
      <c r="CP506" s="5">
        <f t="shared" si="998"/>
        <v>0</v>
      </c>
      <c r="CQ506" s="5">
        <f t="shared" si="999"/>
        <v>0</v>
      </c>
      <c r="CR506" s="5">
        <f t="shared" si="1000"/>
        <v>0</v>
      </c>
      <c r="CS506" s="5">
        <f t="shared" si="1001"/>
        <v>0</v>
      </c>
      <c r="CT506" s="5">
        <f t="shared" si="1002"/>
        <v>0</v>
      </c>
      <c r="CU506" s="5">
        <f t="shared" si="1003"/>
        <v>0</v>
      </c>
      <c r="CV506" s="5">
        <f t="shared" si="1004"/>
        <v>0</v>
      </c>
      <c r="CW506" s="5">
        <f t="shared" si="1005"/>
        <v>0</v>
      </c>
      <c r="CX506" s="5">
        <f t="shared" si="1006"/>
        <v>0</v>
      </c>
      <c r="CY506" s="5">
        <f t="shared" si="1007"/>
        <v>0</v>
      </c>
      <c r="CZ506" s="5">
        <f t="shared" si="1008"/>
        <v>0</v>
      </c>
      <c r="DA506" s="5">
        <f t="shared" si="1009"/>
        <v>0</v>
      </c>
      <c r="DB506" s="5">
        <f t="shared" si="1010"/>
        <v>0</v>
      </c>
      <c r="DC506" s="5">
        <f t="shared" si="1011"/>
        <v>0</v>
      </c>
      <c r="DD506" s="5">
        <f t="shared" si="1012"/>
        <v>0</v>
      </c>
      <c r="DE506" s="5">
        <f t="shared" si="1013"/>
        <v>0</v>
      </c>
      <c r="DF506" s="5">
        <f t="shared" si="1014"/>
        <v>0</v>
      </c>
      <c r="DG506" s="5">
        <f t="shared" si="1015"/>
        <v>0</v>
      </c>
      <c r="DH506" s="5">
        <f t="shared" si="1016"/>
        <v>0</v>
      </c>
      <c r="DI506" s="5">
        <f t="shared" si="1017"/>
        <v>0</v>
      </c>
      <c r="DJ506" s="5">
        <f t="shared" si="1018"/>
        <v>0</v>
      </c>
      <c r="DK506" s="5">
        <f t="shared" si="1019"/>
        <v>0</v>
      </c>
      <c r="DL506" s="5">
        <f t="shared" si="1020"/>
        <v>0</v>
      </c>
      <c r="DM506" s="5">
        <f t="shared" si="1021"/>
        <v>0</v>
      </c>
      <c r="DN506" s="5">
        <f t="shared" si="1022"/>
        <v>0</v>
      </c>
      <c r="DO506" s="5">
        <f t="shared" si="1023"/>
        <v>0</v>
      </c>
      <c r="DP506" s="5">
        <f t="shared" si="1024"/>
        <v>0</v>
      </c>
      <c r="DQ506" s="5">
        <f t="shared" si="1025"/>
        <v>0</v>
      </c>
      <c r="DS506" s="5">
        <f t="shared" si="1136"/>
        <v>2</v>
      </c>
      <c r="DT506" s="5">
        <f t="shared" si="1026"/>
        <v>0</v>
      </c>
      <c r="DU506" s="5">
        <f t="shared" si="1027"/>
        <v>0</v>
      </c>
      <c r="DV506" s="5">
        <f t="shared" si="1028"/>
        <v>0</v>
      </c>
      <c r="DW506" s="5">
        <f t="shared" si="1029"/>
        <v>0</v>
      </c>
      <c r="DX506" s="5">
        <f t="shared" si="1030"/>
        <v>0</v>
      </c>
      <c r="DY506" s="5">
        <f t="shared" si="1031"/>
        <v>0</v>
      </c>
      <c r="DZ506" s="5">
        <f t="shared" si="1032"/>
        <v>0</v>
      </c>
      <c r="EA506" s="5">
        <f t="shared" si="1033"/>
        <v>0</v>
      </c>
      <c r="EB506" s="5">
        <f t="shared" si="1034"/>
        <v>1</v>
      </c>
      <c r="EC506" s="5">
        <f t="shared" si="1035"/>
        <v>0</v>
      </c>
      <c r="ED506" s="5">
        <f t="shared" si="1036"/>
        <v>0</v>
      </c>
      <c r="EE506" s="5">
        <f t="shared" si="1037"/>
        <v>0</v>
      </c>
      <c r="EF506" s="5">
        <f t="shared" si="1038"/>
        <v>0</v>
      </c>
      <c r="EG506" s="5">
        <f t="shared" si="1039"/>
        <v>0</v>
      </c>
      <c r="EH506" s="5">
        <f t="shared" si="1040"/>
        <v>0</v>
      </c>
      <c r="EI506" s="5">
        <f t="shared" si="1041"/>
        <v>0</v>
      </c>
      <c r="EJ506" s="5">
        <f t="shared" si="1042"/>
        <v>0</v>
      </c>
      <c r="EK506" s="5">
        <f t="shared" si="1043"/>
        <v>0</v>
      </c>
      <c r="EL506" s="5">
        <f t="shared" si="1044"/>
        <v>3</v>
      </c>
      <c r="EM506" s="5">
        <f t="shared" si="1045"/>
        <v>0</v>
      </c>
      <c r="EN506" s="5">
        <f t="shared" si="1046"/>
        <v>0</v>
      </c>
      <c r="EO506" s="5">
        <f t="shared" si="1047"/>
        <v>0</v>
      </c>
      <c r="EP506" s="5">
        <f t="shared" si="1048"/>
        <v>0</v>
      </c>
      <c r="EQ506" s="5">
        <f t="shared" si="1049"/>
        <v>0</v>
      </c>
      <c r="ER506" s="5">
        <f t="shared" si="1050"/>
        <v>0</v>
      </c>
      <c r="ES506" s="5">
        <f t="shared" si="1051"/>
        <v>0</v>
      </c>
      <c r="ET506" s="5">
        <f t="shared" si="1052"/>
        <v>0</v>
      </c>
      <c r="EU506" s="5">
        <f t="shared" si="1053"/>
        <v>0</v>
      </c>
      <c r="EV506" s="5">
        <f t="shared" si="1054"/>
        <v>0</v>
      </c>
      <c r="EW506" s="5">
        <f t="shared" si="1055"/>
        <v>0</v>
      </c>
      <c r="EX506" s="5">
        <f t="shared" si="1056"/>
        <v>0</v>
      </c>
      <c r="EY506" s="5">
        <f t="shared" si="1057"/>
        <v>0</v>
      </c>
      <c r="EZ506" s="5">
        <f t="shared" si="1058"/>
        <v>4</v>
      </c>
      <c r="FA506" s="5">
        <f t="shared" si="1059"/>
        <v>0</v>
      </c>
      <c r="FB506" s="5">
        <f t="shared" si="1060"/>
        <v>0</v>
      </c>
      <c r="FD506" s="5">
        <f t="shared" si="1137"/>
        <v>0</v>
      </c>
      <c r="FE506" s="5">
        <f t="shared" si="1061"/>
        <v>0</v>
      </c>
      <c r="FF506" s="5">
        <f t="shared" si="1062"/>
        <v>0</v>
      </c>
      <c r="FG506" s="5">
        <f t="shared" si="1063"/>
        <v>0</v>
      </c>
      <c r="FH506" s="5">
        <f t="shared" si="1064"/>
        <v>0</v>
      </c>
      <c r="FI506" s="5">
        <f t="shared" si="1065"/>
        <v>0</v>
      </c>
      <c r="FJ506" s="5">
        <f t="shared" si="1066"/>
        <v>0</v>
      </c>
      <c r="FK506" s="5">
        <f t="shared" si="1067"/>
        <v>0</v>
      </c>
      <c r="FL506" s="5">
        <f t="shared" si="1068"/>
        <v>0</v>
      </c>
      <c r="FM506" s="5">
        <f t="shared" si="1069"/>
        <v>0</v>
      </c>
      <c r="FN506" s="5">
        <f t="shared" si="1070"/>
        <v>0</v>
      </c>
      <c r="FO506" s="5">
        <f t="shared" si="1071"/>
        <v>0</v>
      </c>
      <c r="FP506" s="5">
        <f t="shared" si="1072"/>
        <v>0</v>
      </c>
      <c r="FQ506" s="5">
        <f t="shared" si="1073"/>
        <v>0</v>
      </c>
      <c r="FR506" s="5">
        <f t="shared" si="1074"/>
        <v>0</v>
      </c>
      <c r="FS506" s="5">
        <f t="shared" si="1075"/>
        <v>0</v>
      </c>
      <c r="FT506" s="5">
        <f t="shared" si="1076"/>
        <v>0</v>
      </c>
      <c r="FU506" s="5">
        <f t="shared" si="1077"/>
        <v>0</v>
      </c>
      <c r="FV506" s="5">
        <f t="shared" si="1078"/>
        <v>0</v>
      </c>
      <c r="FW506" s="5">
        <f t="shared" si="1079"/>
        <v>0</v>
      </c>
      <c r="FX506" s="5">
        <f t="shared" si="1080"/>
        <v>0</v>
      </c>
      <c r="FY506" s="5">
        <f t="shared" si="1081"/>
        <v>0</v>
      </c>
      <c r="FZ506" s="5">
        <f t="shared" si="1082"/>
        <v>0</v>
      </c>
      <c r="GA506" s="5">
        <f t="shared" si="1083"/>
        <v>0</v>
      </c>
      <c r="GB506" s="5">
        <f t="shared" si="1084"/>
        <v>0</v>
      </c>
      <c r="GC506" s="5">
        <f t="shared" si="1085"/>
        <v>0</v>
      </c>
      <c r="GD506" s="5">
        <f t="shared" si="1086"/>
        <v>0</v>
      </c>
      <c r="GE506" s="5">
        <f t="shared" si="1087"/>
        <v>0</v>
      </c>
      <c r="GF506" s="5">
        <f t="shared" si="1088"/>
        <v>0</v>
      </c>
      <c r="GG506" s="5">
        <f t="shared" si="1089"/>
        <v>0</v>
      </c>
      <c r="GH506" s="5">
        <f t="shared" si="1090"/>
        <v>0</v>
      </c>
      <c r="GI506" s="5">
        <f t="shared" si="1091"/>
        <v>0</v>
      </c>
      <c r="GJ506" s="5">
        <f t="shared" si="1092"/>
        <v>0</v>
      </c>
      <c r="GK506" s="5">
        <f t="shared" si="1093"/>
        <v>0</v>
      </c>
      <c r="GL506" s="5">
        <f t="shared" si="1094"/>
        <v>0</v>
      </c>
      <c r="GM506" s="5">
        <f t="shared" si="1095"/>
        <v>0</v>
      </c>
      <c r="GO506" s="23">
        <f t="shared" si="1096"/>
        <v>0</v>
      </c>
      <c r="GP506" s="23">
        <f t="shared" si="1097"/>
        <v>0</v>
      </c>
      <c r="GQ506" s="5">
        <f>+IF(GO506&gt;0, IF(COUNTIF(GO$149:GO506,GO506)&lt;=1,TRUE,FALSE),0)*$C$59*-1</f>
        <v>0</v>
      </c>
      <c r="GR506" s="5">
        <f>+IF(GP506&gt;0, IF(COUNTIF(GP$149:GP506,GP506)&lt;=1,TRUE,FALSE),0)*$C$59*-1</f>
        <v>0</v>
      </c>
    </row>
    <row r="507" spans="1:200" s="5" customFormat="1" hidden="1" outlineLevel="1" x14ac:dyDescent="0.2">
      <c r="A507" s="6"/>
      <c r="F507" s="35">
        <f t="shared" si="1098"/>
        <v>11.469999999961786</v>
      </c>
      <c r="G507" s="20">
        <f t="shared" si="952"/>
        <v>0</v>
      </c>
      <c r="H507" s="20">
        <f t="shared" si="953"/>
        <v>0</v>
      </c>
      <c r="I507" s="37">
        <f t="shared" si="954"/>
        <v>0</v>
      </c>
      <c r="J507" s="33">
        <f t="shared" si="955"/>
        <v>11.469999999961786</v>
      </c>
      <c r="L507" s="5">
        <f t="shared" si="1138"/>
        <v>-33.83000000000402</v>
      </c>
      <c r="M507" s="5">
        <f t="shared" si="1099"/>
        <v>0</v>
      </c>
      <c r="N507" s="5">
        <f t="shared" si="1100"/>
        <v>0</v>
      </c>
      <c r="O507" s="5">
        <f t="shared" si="1101"/>
        <v>0</v>
      </c>
      <c r="P507" s="5">
        <f t="shared" si="1102"/>
        <v>0</v>
      </c>
      <c r="Q507" s="5">
        <f t="shared" si="1103"/>
        <v>0</v>
      </c>
      <c r="R507" s="5">
        <f t="shared" si="1104"/>
        <v>0</v>
      </c>
      <c r="S507" s="5">
        <f t="shared" si="1105"/>
        <v>0</v>
      </c>
      <c r="T507" s="5">
        <f t="shared" si="1106"/>
        <v>0</v>
      </c>
      <c r="U507" s="5">
        <f t="shared" si="1107"/>
        <v>-54.400000000000531</v>
      </c>
      <c r="V507" s="5">
        <f t="shared" si="1108"/>
        <v>0</v>
      </c>
      <c r="W507" s="5">
        <f t="shared" si="1109"/>
        <v>0</v>
      </c>
      <c r="X507" s="5">
        <f t="shared" si="1110"/>
        <v>0</v>
      </c>
      <c r="Y507" s="5">
        <f t="shared" si="1111"/>
        <v>0</v>
      </c>
      <c r="Z507" s="5">
        <f t="shared" si="1112"/>
        <v>0</v>
      </c>
      <c r="AA507" s="5">
        <f t="shared" si="1113"/>
        <v>0</v>
      </c>
      <c r="AB507" s="5">
        <f t="shared" si="1114"/>
        <v>0</v>
      </c>
      <c r="AC507" s="5">
        <f t="shared" si="1115"/>
        <v>0</v>
      </c>
      <c r="AD507" s="5">
        <f t="shared" si="1116"/>
        <v>0</v>
      </c>
      <c r="AE507" s="5">
        <f t="shared" si="1117"/>
        <v>-14.599999999999881</v>
      </c>
      <c r="AF507" s="5">
        <f t="shared" si="1118"/>
        <v>0</v>
      </c>
      <c r="AG507" s="5">
        <f t="shared" si="1119"/>
        <v>0</v>
      </c>
      <c r="AH507" s="5">
        <f t="shared" si="1120"/>
        <v>0</v>
      </c>
      <c r="AI507" s="5">
        <f t="shared" si="1121"/>
        <v>0</v>
      </c>
      <c r="AJ507" s="5">
        <f t="shared" si="1122"/>
        <v>0</v>
      </c>
      <c r="AK507" s="5">
        <f t="shared" si="1123"/>
        <v>0</v>
      </c>
      <c r="AL507" s="5">
        <f t="shared" si="1124"/>
        <v>0</v>
      </c>
      <c r="AM507" s="5">
        <f t="shared" si="1125"/>
        <v>0</v>
      </c>
      <c r="AN507" s="5">
        <f t="shared" si="1126"/>
        <v>0</v>
      </c>
      <c r="AO507" s="5">
        <f t="shared" si="1127"/>
        <v>62.759999999998669</v>
      </c>
      <c r="AP507" s="5">
        <f t="shared" si="1128"/>
        <v>0</v>
      </c>
      <c r="AQ507" s="5">
        <f t="shared" si="1129"/>
        <v>0</v>
      </c>
      <c r="AR507" s="5">
        <f t="shared" si="1130"/>
        <v>40</v>
      </c>
      <c r="AS507" s="5">
        <f t="shared" si="1131"/>
        <v>-11.400000000000119</v>
      </c>
      <c r="AT507" s="5">
        <f t="shared" si="1132"/>
        <v>0</v>
      </c>
      <c r="AU507" s="5">
        <f t="shared" si="1133"/>
        <v>0</v>
      </c>
      <c r="AW507" s="5">
        <f t="shared" si="1134"/>
        <v>0</v>
      </c>
      <c r="AX507" s="5">
        <f t="shared" si="956"/>
        <v>0</v>
      </c>
      <c r="AY507" s="5">
        <f t="shared" si="957"/>
        <v>0</v>
      </c>
      <c r="AZ507" s="5">
        <f t="shared" si="958"/>
        <v>0</v>
      </c>
      <c r="BA507" s="5">
        <f t="shared" si="959"/>
        <v>0</v>
      </c>
      <c r="BB507" s="5">
        <f t="shared" si="960"/>
        <v>0</v>
      </c>
      <c r="BC507" s="5">
        <f t="shared" si="961"/>
        <v>0</v>
      </c>
      <c r="BD507" s="5">
        <f t="shared" si="962"/>
        <v>0</v>
      </c>
      <c r="BE507" s="5">
        <f t="shared" si="963"/>
        <v>0</v>
      </c>
      <c r="BF507" s="5">
        <f t="shared" si="964"/>
        <v>0</v>
      </c>
      <c r="BG507" s="5">
        <f t="shared" si="965"/>
        <v>0</v>
      </c>
      <c r="BH507" s="5">
        <f t="shared" si="966"/>
        <v>0</v>
      </c>
      <c r="BI507" s="5">
        <f t="shared" si="967"/>
        <v>0</v>
      </c>
      <c r="BJ507" s="5">
        <f t="shared" si="968"/>
        <v>0</v>
      </c>
      <c r="BK507" s="5">
        <f t="shared" si="969"/>
        <v>0</v>
      </c>
      <c r="BL507" s="5">
        <f t="shared" si="970"/>
        <v>0</v>
      </c>
      <c r="BM507" s="5">
        <f t="shared" si="971"/>
        <v>0</v>
      </c>
      <c r="BN507" s="5">
        <f t="shared" si="972"/>
        <v>0</v>
      </c>
      <c r="BO507" s="5">
        <f t="shared" si="973"/>
        <v>0</v>
      </c>
      <c r="BP507" s="5">
        <f t="shared" si="974"/>
        <v>0</v>
      </c>
      <c r="BQ507" s="5">
        <f t="shared" si="975"/>
        <v>0</v>
      </c>
      <c r="BR507" s="5">
        <f t="shared" si="976"/>
        <v>0</v>
      </c>
      <c r="BS507" s="5">
        <f t="shared" si="977"/>
        <v>0</v>
      </c>
      <c r="BT507" s="5">
        <f t="shared" si="978"/>
        <v>0</v>
      </c>
      <c r="BU507" s="5">
        <f t="shared" si="979"/>
        <v>0</v>
      </c>
      <c r="BV507" s="5">
        <f t="shared" si="980"/>
        <v>0</v>
      </c>
      <c r="BW507" s="5">
        <f t="shared" si="981"/>
        <v>0</v>
      </c>
      <c r="BX507" s="5">
        <f t="shared" si="982"/>
        <v>0</v>
      </c>
      <c r="BY507" s="5">
        <f t="shared" si="983"/>
        <v>0</v>
      </c>
      <c r="BZ507" s="5">
        <f t="shared" si="984"/>
        <v>1</v>
      </c>
      <c r="CA507" s="5">
        <f t="shared" si="985"/>
        <v>0</v>
      </c>
      <c r="CB507" s="5">
        <f t="shared" si="986"/>
        <v>0</v>
      </c>
      <c r="CC507" s="5">
        <f t="shared" si="987"/>
        <v>2</v>
      </c>
      <c r="CD507" s="5">
        <f t="shared" si="988"/>
        <v>0</v>
      </c>
      <c r="CE507" s="5">
        <f t="shared" si="989"/>
        <v>0</v>
      </c>
      <c r="CF507" s="5">
        <f t="shared" si="990"/>
        <v>0</v>
      </c>
      <c r="CH507" s="5">
        <f t="shared" si="1135"/>
        <v>0</v>
      </c>
      <c r="CI507" s="5">
        <f t="shared" si="991"/>
        <v>0</v>
      </c>
      <c r="CJ507" s="5">
        <f t="shared" si="992"/>
        <v>0</v>
      </c>
      <c r="CK507" s="5">
        <f t="shared" si="993"/>
        <v>0</v>
      </c>
      <c r="CL507" s="5">
        <f t="shared" si="994"/>
        <v>0</v>
      </c>
      <c r="CM507" s="5">
        <f t="shared" si="995"/>
        <v>0</v>
      </c>
      <c r="CN507" s="5">
        <f t="shared" si="996"/>
        <v>0</v>
      </c>
      <c r="CO507" s="5">
        <f t="shared" si="997"/>
        <v>0</v>
      </c>
      <c r="CP507" s="5">
        <f t="shared" si="998"/>
        <v>0</v>
      </c>
      <c r="CQ507" s="5">
        <f t="shared" si="999"/>
        <v>0</v>
      </c>
      <c r="CR507" s="5">
        <f t="shared" si="1000"/>
        <v>0</v>
      </c>
      <c r="CS507" s="5">
        <f t="shared" si="1001"/>
        <v>0</v>
      </c>
      <c r="CT507" s="5">
        <f t="shared" si="1002"/>
        <v>0</v>
      </c>
      <c r="CU507" s="5">
        <f t="shared" si="1003"/>
        <v>0</v>
      </c>
      <c r="CV507" s="5">
        <f t="shared" si="1004"/>
        <v>0</v>
      </c>
      <c r="CW507" s="5">
        <f t="shared" si="1005"/>
        <v>0</v>
      </c>
      <c r="CX507" s="5">
        <f t="shared" si="1006"/>
        <v>0</v>
      </c>
      <c r="CY507" s="5">
        <f t="shared" si="1007"/>
        <v>0</v>
      </c>
      <c r="CZ507" s="5">
        <f t="shared" si="1008"/>
        <v>0</v>
      </c>
      <c r="DA507" s="5">
        <f t="shared" si="1009"/>
        <v>0</v>
      </c>
      <c r="DB507" s="5">
        <f t="shared" si="1010"/>
        <v>0</v>
      </c>
      <c r="DC507" s="5">
        <f t="shared" si="1011"/>
        <v>0</v>
      </c>
      <c r="DD507" s="5">
        <f t="shared" si="1012"/>
        <v>0</v>
      </c>
      <c r="DE507" s="5">
        <f t="shared" si="1013"/>
        <v>0</v>
      </c>
      <c r="DF507" s="5">
        <f t="shared" si="1014"/>
        <v>0</v>
      </c>
      <c r="DG507" s="5">
        <f t="shared" si="1015"/>
        <v>0</v>
      </c>
      <c r="DH507" s="5">
        <f t="shared" si="1016"/>
        <v>0</v>
      </c>
      <c r="DI507" s="5">
        <f t="shared" si="1017"/>
        <v>0</v>
      </c>
      <c r="DJ507" s="5">
        <f t="shared" si="1018"/>
        <v>0</v>
      </c>
      <c r="DK507" s="5">
        <f t="shared" si="1019"/>
        <v>0</v>
      </c>
      <c r="DL507" s="5">
        <f t="shared" si="1020"/>
        <v>0</v>
      </c>
      <c r="DM507" s="5">
        <f t="shared" si="1021"/>
        <v>0</v>
      </c>
      <c r="DN507" s="5">
        <f t="shared" si="1022"/>
        <v>0</v>
      </c>
      <c r="DO507" s="5">
        <f t="shared" si="1023"/>
        <v>0</v>
      </c>
      <c r="DP507" s="5">
        <f t="shared" si="1024"/>
        <v>0</v>
      </c>
      <c r="DQ507" s="5">
        <f t="shared" si="1025"/>
        <v>0</v>
      </c>
      <c r="DS507" s="5">
        <f t="shared" si="1136"/>
        <v>2</v>
      </c>
      <c r="DT507" s="5">
        <f t="shared" si="1026"/>
        <v>0</v>
      </c>
      <c r="DU507" s="5">
        <f t="shared" si="1027"/>
        <v>0</v>
      </c>
      <c r="DV507" s="5">
        <f t="shared" si="1028"/>
        <v>0</v>
      </c>
      <c r="DW507" s="5">
        <f t="shared" si="1029"/>
        <v>0</v>
      </c>
      <c r="DX507" s="5">
        <f t="shared" si="1030"/>
        <v>0</v>
      </c>
      <c r="DY507" s="5">
        <f t="shared" si="1031"/>
        <v>0</v>
      </c>
      <c r="DZ507" s="5">
        <f t="shared" si="1032"/>
        <v>0</v>
      </c>
      <c r="EA507" s="5">
        <f t="shared" si="1033"/>
        <v>0</v>
      </c>
      <c r="EB507" s="5">
        <f t="shared" si="1034"/>
        <v>1</v>
      </c>
      <c r="EC507" s="5">
        <f t="shared" si="1035"/>
        <v>0</v>
      </c>
      <c r="ED507" s="5">
        <f t="shared" si="1036"/>
        <v>0</v>
      </c>
      <c r="EE507" s="5">
        <f t="shared" si="1037"/>
        <v>0</v>
      </c>
      <c r="EF507" s="5">
        <f t="shared" si="1038"/>
        <v>0</v>
      </c>
      <c r="EG507" s="5">
        <f t="shared" si="1039"/>
        <v>0</v>
      </c>
      <c r="EH507" s="5">
        <f t="shared" si="1040"/>
        <v>0</v>
      </c>
      <c r="EI507" s="5">
        <f t="shared" si="1041"/>
        <v>0</v>
      </c>
      <c r="EJ507" s="5">
        <f t="shared" si="1042"/>
        <v>0</v>
      </c>
      <c r="EK507" s="5">
        <f t="shared" si="1043"/>
        <v>0</v>
      </c>
      <c r="EL507" s="5">
        <f t="shared" si="1044"/>
        <v>3</v>
      </c>
      <c r="EM507" s="5">
        <f t="shared" si="1045"/>
        <v>0</v>
      </c>
      <c r="EN507" s="5">
        <f t="shared" si="1046"/>
        <v>0</v>
      </c>
      <c r="EO507" s="5">
        <f t="shared" si="1047"/>
        <v>0</v>
      </c>
      <c r="EP507" s="5">
        <f t="shared" si="1048"/>
        <v>0</v>
      </c>
      <c r="EQ507" s="5">
        <f t="shared" si="1049"/>
        <v>0</v>
      </c>
      <c r="ER507" s="5">
        <f t="shared" si="1050"/>
        <v>0</v>
      </c>
      <c r="ES507" s="5">
        <f t="shared" si="1051"/>
        <v>0</v>
      </c>
      <c r="ET507" s="5">
        <f t="shared" si="1052"/>
        <v>0</v>
      </c>
      <c r="EU507" s="5">
        <f t="shared" si="1053"/>
        <v>0</v>
      </c>
      <c r="EV507" s="5">
        <f t="shared" si="1054"/>
        <v>0</v>
      </c>
      <c r="EW507" s="5">
        <f t="shared" si="1055"/>
        <v>0</v>
      </c>
      <c r="EX507" s="5">
        <f t="shared" si="1056"/>
        <v>0</v>
      </c>
      <c r="EY507" s="5">
        <f t="shared" si="1057"/>
        <v>0</v>
      </c>
      <c r="EZ507" s="5">
        <f t="shared" si="1058"/>
        <v>4</v>
      </c>
      <c r="FA507" s="5">
        <f t="shared" si="1059"/>
        <v>0</v>
      </c>
      <c r="FB507" s="5">
        <f t="shared" si="1060"/>
        <v>0</v>
      </c>
      <c r="FD507" s="5">
        <f t="shared" si="1137"/>
        <v>0</v>
      </c>
      <c r="FE507" s="5">
        <f t="shared" si="1061"/>
        <v>0</v>
      </c>
      <c r="FF507" s="5">
        <f t="shared" si="1062"/>
        <v>0</v>
      </c>
      <c r="FG507" s="5">
        <f t="shared" si="1063"/>
        <v>0</v>
      </c>
      <c r="FH507" s="5">
        <f t="shared" si="1064"/>
        <v>0</v>
      </c>
      <c r="FI507" s="5">
        <f t="shared" si="1065"/>
        <v>0</v>
      </c>
      <c r="FJ507" s="5">
        <f t="shared" si="1066"/>
        <v>0</v>
      </c>
      <c r="FK507" s="5">
        <f t="shared" si="1067"/>
        <v>0</v>
      </c>
      <c r="FL507" s="5">
        <f t="shared" si="1068"/>
        <v>0</v>
      </c>
      <c r="FM507" s="5">
        <f t="shared" si="1069"/>
        <v>0</v>
      </c>
      <c r="FN507" s="5">
        <f t="shared" si="1070"/>
        <v>0</v>
      </c>
      <c r="FO507" s="5">
        <f t="shared" si="1071"/>
        <v>0</v>
      </c>
      <c r="FP507" s="5">
        <f t="shared" si="1072"/>
        <v>0</v>
      </c>
      <c r="FQ507" s="5">
        <f t="shared" si="1073"/>
        <v>0</v>
      </c>
      <c r="FR507" s="5">
        <f t="shared" si="1074"/>
        <v>0</v>
      </c>
      <c r="FS507" s="5">
        <f t="shared" si="1075"/>
        <v>0</v>
      </c>
      <c r="FT507" s="5">
        <f t="shared" si="1076"/>
        <v>0</v>
      </c>
      <c r="FU507" s="5">
        <f t="shared" si="1077"/>
        <v>0</v>
      </c>
      <c r="FV507" s="5">
        <f t="shared" si="1078"/>
        <v>0</v>
      </c>
      <c r="FW507" s="5">
        <f t="shared" si="1079"/>
        <v>0</v>
      </c>
      <c r="FX507" s="5">
        <f t="shared" si="1080"/>
        <v>0</v>
      </c>
      <c r="FY507" s="5">
        <f t="shared" si="1081"/>
        <v>0</v>
      </c>
      <c r="FZ507" s="5">
        <f t="shared" si="1082"/>
        <v>0</v>
      </c>
      <c r="GA507" s="5">
        <f t="shared" si="1083"/>
        <v>0</v>
      </c>
      <c r="GB507" s="5">
        <f t="shared" si="1084"/>
        <v>0</v>
      </c>
      <c r="GC507" s="5">
        <f t="shared" si="1085"/>
        <v>0</v>
      </c>
      <c r="GD507" s="5">
        <f t="shared" si="1086"/>
        <v>0</v>
      </c>
      <c r="GE507" s="5">
        <f t="shared" si="1087"/>
        <v>0</v>
      </c>
      <c r="GF507" s="5">
        <f t="shared" si="1088"/>
        <v>0</v>
      </c>
      <c r="GG507" s="5">
        <f t="shared" si="1089"/>
        <v>0</v>
      </c>
      <c r="GH507" s="5">
        <f t="shared" si="1090"/>
        <v>0</v>
      </c>
      <c r="GI507" s="5">
        <f t="shared" si="1091"/>
        <v>0</v>
      </c>
      <c r="GJ507" s="5">
        <f t="shared" si="1092"/>
        <v>0</v>
      </c>
      <c r="GK507" s="5">
        <f t="shared" si="1093"/>
        <v>0</v>
      </c>
      <c r="GL507" s="5">
        <f t="shared" si="1094"/>
        <v>0</v>
      </c>
      <c r="GM507" s="5">
        <f t="shared" si="1095"/>
        <v>0</v>
      </c>
      <c r="GO507" s="23">
        <f t="shared" si="1096"/>
        <v>0</v>
      </c>
      <c r="GP507" s="23">
        <f t="shared" si="1097"/>
        <v>0</v>
      </c>
      <c r="GQ507" s="5">
        <f>+IF(GO507&gt;0, IF(COUNTIF(GO$149:GO507,GO507)&lt;=1,TRUE,FALSE),0)*$C$59*-1</f>
        <v>0</v>
      </c>
      <c r="GR507" s="5">
        <f>+IF(GP507&gt;0, IF(COUNTIF(GP$149:GP507,GP507)&lt;=1,TRUE,FALSE),0)*$C$59*-1</f>
        <v>0</v>
      </c>
    </row>
    <row r="508" spans="1:200" s="5" customFormat="1" hidden="1" outlineLevel="1" x14ac:dyDescent="0.2">
      <c r="A508" s="6"/>
      <c r="F508" s="35">
        <f t="shared" si="1098"/>
        <v>11.469999999961786</v>
      </c>
      <c r="G508" s="20">
        <f t="shared" si="952"/>
        <v>0</v>
      </c>
      <c r="H508" s="20">
        <f t="shared" si="953"/>
        <v>0</v>
      </c>
      <c r="I508" s="37">
        <f t="shared" si="954"/>
        <v>0</v>
      </c>
      <c r="J508" s="33">
        <f t="shared" si="955"/>
        <v>11.469999999961786</v>
      </c>
      <c r="L508" s="5">
        <f t="shared" si="1138"/>
        <v>-33.83000000000402</v>
      </c>
      <c r="M508" s="5">
        <f t="shared" si="1099"/>
        <v>0</v>
      </c>
      <c r="N508" s="5">
        <f t="shared" si="1100"/>
        <v>0</v>
      </c>
      <c r="O508" s="5">
        <f t="shared" si="1101"/>
        <v>0</v>
      </c>
      <c r="P508" s="5">
        <f t="shared" si="1102"/>
        <v>0</v>
      </c>
      <c r="Q508" s="5">
        <f t="shared" si="1103"/>
        <v>0</v>
      </c>
      <c r="R508" s="5">
        <f t="shared" si="1104"/>
        <v>0</v>
      </c>
      <c r="S508" s="5">
        <f t="shared" si="1105"/>
        <v>0</v>
      </c>
      <c r="T508" s="5">
        <f t="shared" si="1106"/>
        <v>0</v>
      </c>
      <c r="U508" s="5">
        <f t="shared" si="1107"/>
        <v>-54.400000000000531</v>
      </c>
      <c r="V508" s="5">
        <f t="shared" si="1108"/>
        <v>0</v>
      </c>
      <c r="W508" s="5">
        <f t="shared" si="1109"/>
        <v>0</v>
      </c>
      <c r="X508" s="5">
        <f t="shared" si="1110"/>
        <v>0</v>
      </c>
      <c r="Y508" s="5">
        <f t="shared" si="1111"/>
        <v>0</v>
      </c>
      <c r="Z508" s="5">
        <f t="shared" si="1112"/>
        <v>0</v>
      </c>
      <c r="AA508" s="5">
        <f t="shared" si="1113"/>
        <v>0</v>
      </c>
      <c r="AB508" s="5">
        <f t="shared" si="1114"/>
        <v>0</v>
      </c>
      <c r="AC508" s="5">
        <f t="shared" si="1115"/>
        <v>0</v>
      </c>
      <c r="AD508" s="5">
        <f t="shared" si="1116"/>
        <v>0</v>
      </c>
      <c r="AE508" s="5">
        <f t="shared" si="1117"/>
        <v>-14.599999999999881</v>
      </c>
      <c r="AF508" s="5">
        <f t="shared" si="1118"/>
        <v>0</v>
      </c>
      <c r="AG508" s="5">
        <f t="shared" si="1119"/>
        <v>0</v>
      </c>
      <c r="AH508" s="5">
        <f t="shared" si="1120"/>
        <v>0</v>
      </c>
      <c r="AI508" s="5">
        <f t="shared" si="1121"/>
        <v>0</v>
      </c>
      <c r="AJ508" s="5">
        <f t="shared" si="1122"/>
        <v>0</v>
      </c>
      <c r="AK508" s="5">
        <f t="shared" si="1123"/>
        <v>0</v>
      </c>
      <c r="AL508" s="5">
        <f t="shared" si="1124"/>
        <v>0</v>
      </c>
      <c r="AM508" s="5">
        <f t="shared" si="1125"/>
        <v>0</v>
      </c>
      <c r="AN508" s="5">
        <f t="shared" si="1126"/>
        <v>0</v>
      </c>
      <c r="AO508" s="5">
        <f t="shared" si="1127"/>
        <v>62.759999999998669</v>
      </c>
      <c r="AP508" s="5">
        <f t="shared" si="1128"/>
        <v>0</v>
      </c>
      <c r="AQ508" s="5">
        <f t="shared" si="1129"/>
        <v>0</v>
      </c>
      <c r="AR508" s="5">
        <f t="shared" si="1130"/>
        <v>40</v>
      </c>
      <c r="AS508" s="5">
        <f t="shared" si="1131"/>
        <v>-11.400000000000119</v>
      </c>
      <c r="AT508" s="5">
        <f t="shared" si="1132"/>
        <v>0</v>
      </c>
      <c r="AU508" s="5">
        <f t="shared" si="1133"/>
        <v>0</v>
      </c>
      <c r="AW508" s="5">
        <f t="shared" si="1134"/>
        <v>0</v>
      </c>
      <c r="AX508" s="5">
        <f t="shared" si="956"/>
        <v>0</v>
      </c>
      <c r="AY508" s="5">
        <f t="shared" si="957"/>
        <v>0</v>
      </c>
      <c r="AZ508" s="5">
        <f t="shared" si="958"/>
        <v>0</v>
      </c>
      <c r="BA508" s="5">
        <f t="shared" si="959"/>
        <v>0</v>
      </c>
      <c r="BB508" s="5">
        <f t="shared" si="960"/>
        <v>0</v>
      </c>
      <c r="BC508" s="5">
        <f t="shared" si="961"/>
        <v>0</v>
      </c>
      <c r="BD508" s="5">
        <f t="shared" si="962"/>
        <v>0</v>
      </c>
      <c r="BE508" s="5">
        <f t="shared" si="963"/>
        <v>0</v>
      </c>
      <c r="BF508" s="5">
        <f t="shared" si="964"/>
        <v>0</v>
      </c>
      <c r="BG508" s="5">
        <f t="shared" si="965"/>
        <v>0</v>
      </c>
      <c r="BH508" s="5">
        <f t="shared" si="966"/>
        <v>0</v>
      </c>
      <c r="BI508" s="5">
        <f t="shared" si="967"/>
        <v>0</v>
      </c>
      <c r="BJ508" s="5">
        <f t="shared" si="968"/>
        <v>0</v>
      </c>
      <c r="BK508" s="5">
        <f t="shared" si="969"/>
        <v>0</v>
      </c>
      <c r="BL508" s="5">
        <f t="shared" si="970"/>
        <v>0</v>
      </c>
      <c r="BM508" s="5">
        <f t="shared" si="971"/>
        <v>0</v>
      </c>
      <c r="BN508" s="5">
        <f t="shared" si="972"/>
        <v>0</v>
      </c>
      <c r="BO508" s="5">
        <f t="shared" si="973"/>
        <v>0</v>
      </c>
      <c r="BP508" s="5">
        <f t="shared" si="974"/>
        <v>0</v>
      </c>
      <c r="BQ508" s="5">
        <f t="shared" si="975"/>
        <v>0</v>
      </c>
      <c r="BR508" s="5">
        <f t="shared" si="976"/>
        <v>0</v>
      </c>
      <c r="BS508" s="5">
        <f t="shared" si="977"/>
        <v>0</v>
      </c>
      <c r="BT508" s="5">
        <f t="shared" si="978"/>
        <v>0</v>
      </c>
      <c r="BU508" s="5">
        <f t="shared" si="979"/>
        <v>0</v>
      </c>
      <c r="BV508" s="5">
        <f t="shared" si="980"/>
        <v>0</v>
      </c>
      <c r="BW508" s="5">
        <f t="shared" si="981"/>
        <v>0</v>
      </c>
      <c r="BX508" s="5">
        <f t="shared" si="982"/>
        <v>0</v>
      </c>
      <c r="BY508" s="5">
        <f t="shared" si="983"/>
        <v>0</v>
      </c>
      <c r="BZ508" s="5">
        <f t="shared" si="984"/>
        <v>1</v>
      </c>
      <c r="CA508" s="5">
        <f t="shared" si="985"/>
        <v>0</v>
      </c>
      <c r="CB508" s="5">
        <f t="shared" si="986"/>
        <v>0</v>
      </c>
      <c r="CC508" s="5">
        <f t="shared" si="987"/>
        <v>2</v>
      </c>
      <c r="CD508" s="5">
        <f t="shared" si="988"/>
        <v>0</v>
      </c>
      <c r="CE508" s="5">
        <f t="shared" si="989"/>
        <v>0</v>
      </c>
      <c r="CF508" s="5">
        <f t="shared" si="990"/>
        <v>0</v>
      </c>
      <c r="CH508" s="5">
        <f t="shared" si="1135"/>
        <v>0</v>
      </c>
      <c r="CI508" s="5">
        <f t="shared" si="991"/>
        <v>0</v>
      </c>
      <c r="CJ508" s="5">
        <f t="shared" si="992"/>
        <v>0</v>
      </c>
      <c r="CK508" s="5">
        <f t="shared" si="993"/>
        <v>0</v>
      </c>
      <c r="CL508" s="5">
        <f t="shared" si="994"/>
        <v>0</v>
      </c>
      <c r="CM508" s="5">
        <f t="shared" si="995"/>
        <v>0</v>
      </c>
      <c r="CN508" s="5">
        <f t="shared" si="996"/>
        <v>0</v>
      </c>
      <c r="CO508" s="5">
        <f t="shared" si="997"/>
        <v>0</v>
      </c>
      <c r="CP508" s="5">
        <f t="shared" si="998"/>
        <v>0</v>
      </c>
      <c r="CQ508" s="5">
        <f t="shared" si="999"/>
        <v>0</v>
      </c>
      <c r="CR508" s="5">
        <f t="shared" si="1000"/>
        <v>0</v>
      </c>
      <c r="CS508" s="5">
        <f t="shared" si="1001"/>
        <v>0</v>
      </c>
      <c r="CT508" s="5">
        <f t="shared" si="1002"/>
        <v>0</v>
      </c>
      <c r="CU508" s="5">
        <f t="shared" si="1003"/>
        <v>0</v>
      </c>
      <c r="CV508" s="5">
        <f t="shared" si="1004"/>
        <v>0</v>
      </c>
      <c r="CW508" s="5">
        <f t="shared" si="1005"/>
        <v>0</v>
      </c>
      <c r="CX508" s="5">
        <f t="shared" si="1006"/>
        <v>0</v>
      </c>
      <c r="CY508" s="5">
        <f t="shared" si="1007"/>
        <v>0</v>
      </c>
      <c r="CZ508" s="5">
        <f t="shared" si="1008"/>
        <v>0</v>
      </c>
      <c r="DA508" s="5">
        <f t="shared" si="1009"/>
        <v>0</v>
      </c>
      <c r="DB508" s="5">
        <f t="shared" si="1010"/>
        <v>0</v>
      </c>
      <c r="DC508" s="5">
        <f t="shared" si="1011"/>
        <v>0</v>
      </c>
      <c r="DD508" s="5">
        <f t="shared" si="1012"/>
        <v>0</v>
      </c>
      <c r="DE508" s="5">
        <f t="shared" si="1013"/>
        <v>0</v>
      </c>
      <c r="DF508" s="5">
        <f t="shared" si="1014"/>
        <v>0</v>
      </c>
      <c r="DG508" s="5">
        <f t="shared" si="1015"/>
        <v>0</v>
      </c>
      <c r="DH508" s="5">
        <f t="shared" si="1016"/>
        <v>0</v>
      </c>
      <c r="DI508" s="5">
        <f t="shared" si="1017"/>
        <v>0</v>
      </c>
      <c r="DJ508" s="5">
        <f t="shared" si="1018"/>
        <v>0</v>
      </c>
      <c r="DK508" s="5">
        <f t="shared" si="1019"/>
        <v>0</v>
      </c>
      <c r="DL508" s="5">
        <f t="shared" si="1020"/>
        <v>0</v>
      </c>
      <c r="DM508" s="5">
        <f t="shared" si="1021"/>
        <v>0</v>
      </c>
      <c r="DN508" s="5">
        <f t="shared" si="1022"/>
        <v>0</v>
      </c>
      <c r="DO508" s="5">
        <f t="shared" si="1023"/>
        <v>0</v>
      </c>
      <c r="DP508" s="5">
        <f t="shared" si="1024"/>
        <v>0</v>
      </c>
      <c r="DQ508" s="5">
        <f t="shared" si="1025"/>
        <v>0</v>
      </c>
      <c r="DS508" s="5">
        <f t="shared" si="1136"/>
        <v>2</v>
      </c>
      <c r="DT508" s="5">
        <f t="shared" si="1026"/>
        <v>0</v>
      </c>
      <c r="DU508" s="5">
        <f t="shared" si="1027"/>
        <v>0</v>
      </c>
      <c r="DV508" s="5">
        <f t="shared" si="1028"/>
        <v>0</v>
      </c>
      <c r="DW508" s="5">
        <f t="shared" si="1029"/>
        <v>0</v>
      </c>
      <c r="DX508" s="5">
        <f t="shared" si="1030"/>
        <v>0</v>
      </c>
      <c r="DY508" s="5">
        <f t="shared" si="1031"/>
        <v>0</v>
      </c>
      <c r="DZ508" s="5">
        <f t="shared" si="1032"/>
        <v>0</v>
      </c>
      <c r="EA508" s="5">
        <f t="shared" si="1033"/>
        <v>0</v>
      </c>
      <c r="EB508" s="5">
        <f t="shared" si="1034"/>
        <v>1</v>
      </c>
      <c r="EC508" s="5">
        <f t="shared" si="1035"/>
        <v>0</v>
      </c>
      <c r="ED508" s="5">
        <f t="shared" si="1036"/>
        <v>0</v>
      </c>
      <c r="EE508" s="5">
        <f t="shared" si="1037"/>
        <v>0</v>
      </c>
      <c r="EF508" s="5">
        <f t="shared" si="1038"/>
        <v>0</v>
      </c>
      <c r="EG508" s="5">
        <f t="shared" si="1039"/>
        <v>0</v>
      </c>
      <c r="EH508" s="5">
        <f t="shared" si="1040"/>
        <v>0</v>
      </c>
      <c r="EI508" s="5">
        <f t="shared" si="1041"/>
        <v>0</v>
      </c>
      <c r="EJ508" s="5">
        <f t="shared" si="1042"/>
        <v>0</v>
      </c>
      <c r="EK508" s="5">
        <f t="shared" si="1043"/>
        <v>0</v>
      </c>
      <c r="EL508" s="5">
        <f t="shared" si="1044"/>
        <v>3</v>
      </c>
      <c r="EM508" s="5">
        <f t="shared" si="1045"/>
        <v>0</v>
      </c>
      <c r="EN508" s="5">
        <f t="shared" si="1046"/>
        <v>0</v>
      </c>
      <c r="EO508" s="5">
        <f t="shared" si="1047"/>
        <v>0</v>
      </c>
      <c r="EP508" s="5">
        <f t="shared" si="1048"/>
        <v>0</v>
      </c>
      <c r="EQ508" s="5">
        <f t="shared" si="1049"/>
        <v>0</v>
      </c>
      <c r="ER508" s="5">
        <f t="shared" si="1050"/>
        <v>0</v>
      </c>
      <c r="ES508" s="5">
        <f t="shared" si="1051"/>
        <v>0</v>
      </c>
      <c r="ET508" s="5">
        <f t="shared" si="1052"/>
        <v>0</v>
      </c>
      <c r="EU508" s="5">
        <f t="shared" si="1053"/>
        <v>0</v>
      </c>
      <c r="EV508" s="5">
        <f t="shared" si="1054"/>
        <v>0</v>
      </c>
      <c r="EW508" s="5">
        <f t="shared" si="1055"/>
        <v>0</v>
      </c>
      <c r="EX508" s="5">
        <f t="shared" si="1056"/>
        <v>0</v>
      </c>
      <c r="EY508" s="5">
        <f t="shared" si="1057"/>
        <v>0</v>
      </c>
      <c r="EZ508" s="5">
        <f t="shared" si="1058"/>
        <v>4</v>
      </c>
      <c r="FA508" s="5">
        <f t="shared" si="1059"/>
        <v>0</v>
      </c>
      <c r="FB508" s="5">
        <f t="shared" si="1060"/>
        <v>0</v>
      </c>
      <c r="FD508" s="5">
        <f t="shared" si="1137"/>
        <v>0</v>
      </c>
      <c r="FE508" s="5">
        <f t="shared" si="1061"/>
        <v>0</v>
      </c>
      <c r="FF508" s="5">
        <f t="shared" si="1062"/>
        <v>0</v>
      </c>
      <c r="FG508" s="5">
        <f t="shared" si="1063"/>
        <v>0</v>
      </c>
      <c r="FH508" s="5">
        <f t="shared" si="1064"/>
        <v>0</v>
      </c>
      <c r="FI508" s="5">
        <f t="shared" si="1065"/>
        <v>0</v>
      </c>
      <c r="FJ508" s="5">
        <f t="shared" si="1066"/>
        <v>0</v>
      </c>
      <c r="FK508" s="5">
        <f t="shared" si="1067"/>
        <v>0</v>
      </c>
      <c r="FL508" s="5">
        <f t="shared" si="1068"/>
        <v>0</v>
      </c>
      <c r="FM508" s="5">
        <f t="shared" si="1069"/>
        <v>0</v>
      </c>
      <c r="FN508" s="5">
        <f t="shared" si="1070"/>
        <v>0</v>
      </c>
      <c r="FO508" s="5">
        <f t="shared" si="1071"/>
        <v>0</v>
      </c>
      <c r="FP508" s="5">
        <f t="shared" si="1072"/>
        <v>0</v>
      </c>
      <c r="FQ508" s="5">
        <f t="shared" si="1073"/>
        <v>0</v>
      </c>
      <c r="FR508" s="5">
        <f t="shared" si="1074"/>
        <v>0</v>
      </c>
      <c r="FS508" s="5">
        <f t="shared" si="1075"/>
        <v>0</v>
      </c>
      <c r="FT508" s="5">
        <f t="shared" si="1076"/>
        <v>0</v>
      </c>
      <c r="FU508" s="5">
        <f t="shared" si="1077"/>
        <v>0</v>
      </c>
      <c r="FV508" s="5">
        <f t="shared" si="1078"/>
        <v>0</v>
      </c>
      <c r="FW508" s="5">
        <f t="shared" si="1079"/>
        <v>0</v>
      </c>
      <c r="FX508" s="5">
        <f t="shared" si="1080"/>
        <v>0</v>
      </c>
      <c r="FY508" s="5">
        <f t="shared" si="1081"/>
        <v>0</v>
      </c>
      <c r="FZ508" s="5">
        <f t="shared" si="1082"/>
        <v>0</v>
      </c>
      <c r="GA508" s="5">
        <f t="shared" si="1083"/>
        <v>0</v>
      </c>
      <c r="GB508" s="5">
        <f t="shared" si="1084"/>
        <v>0</v>
      </c>
      <c r="GC508" s="5">
        <f t="shared" si="1085"/>
        <v>0</v>
      </c>
      <c r="GD508" s="5">
        <f t="shared" si="1086"/>
        <v>0</v>
      </c>
      <c r="GE508" s="5">
        <f t="shared" si="1087"/>
        <v>0</v>
      </c>
      <c r="GF508" s="5">
        <f t="shared" si="1088"/>
        <v>0</v>
      </c>
      <c r="GG508" s="5">
        <f t="shared" si="1089"/>
        <v>0</v>
      </c>
      <c r="GH508" s="5">
        <f t="shared" si="1090"/>
        <v>0</v>
      </c>
      <c r="GI508" s="5">
        <f t="shared" si="1091"/>
        <v>0</v>
      </c>
      <c r="GJ508" s="5">
        <f t="shared" si="1092"/>
        <v>0</v>
      </c>
      <c r="GK508" s="5">
        <f t="shared" si="1093"/>
        <v>0</v>
      </c>
      <c r="GL508" s="5">
        <f t="shared" si="1094"/>
        <v>0</v>
      </c>
      <c r="GM508" s="5">
        <f t="shared" si="1095"/>
        <v>0</v>
      </c>
      <c r="GO508" s="23">
        <f t="shared" si="1096"/>
        <v>0</v>
      </c>
      <c r="GP508" s="23">
        <f t="shared" si="1097"/>
        <v>0</v>
      </c>
      <c r="GQ508" s="5">
        <f>+IF(GO508&gt;0, IF(COUNTIF(GO$149:GO508,GO508)&lt;=1,TRUE,FALSE),0)*$C$59*-1</f>
        <v>0</v>
      </c>
      <c r="GR508" s="5">
        <f>+IF(GP508&gt;0, IF(COUNTIF(GP$149:GP508,GP508)&lt;=1,TRUE,FALSE),0)*$C$59*-1</f>
        <v>0</v>
      </c>
    </row>
    <row r="509" spans="1:200" s="5" customFormat="1" hidden="1" outlineLevel="1" x14ac:dyDescent="0.2">
      <c r="A509" s="6"/>
      <c r="F509" s="35">
        <f t="shared" si="1098"/>
        <v>11.469999999961786</v>
      </c>
      <c r="G509" s="20">
        <f t="shared" si="952"/>
        <v>0</v>
      </c>
      <c r="H509" s="20">
        <f t="shared" si="953"/>
        <v>0</v>
      </c>
      <c r="I509" s="37">
        <f t="shared" si="954"/>
        <v>0</v>
      </c>
      <c r="J509" s="33">
        <f t="shared" si="955"/>
        <v>11.469999999961786</v>
      </c>
      <c r="L509" s="5">
        <f t="shared" si="1138"/>
        <v>-33.83000000000402</v>
      </c>
      <c r="M509" s="5">
        <f t="shared" si="1099"/>
        <v>0</v>
      </c>
      <c r="N509" s="5">
        <f t="shared" si="1100"/>
        <v>0</v>
      </c>
      <c r="O509" s="5">
        <f t="shared" si="1101"/>
        <v>0</v>
      </c>
      <c r="P509" s="5">
        <f t="shared" si="1102"/>
        <v>0</v>
      </c>
      <c r="Q509" s="5">
        <f t="shared" si="1103"/>
        <v>0</v>
      </c>
      <c r="R509" s="5">
        <f t="shared" si="1104"/>
        <v>0</v>
      </c>
      <c r="S509" s="5">
        <f t="shared" si="1105"/>
        <v>0</v>
      </c>
      <c r="T509" s="5">
        <f t="shared" si="1106"/>
        <v>0</v>
      </c>
      <c r="U509" s="5">
        <f t="shared" si="1107"/>
        <v>-54.400000000000531</v>
      </c>
      <c r="V509" s="5">
        <f t="shared" si="1108"/>
        <v>0</v>
      </c>
      <c r="W509" s="5">
        <f t="shared" si="1109"/>
        <v>0</v>
      </c>
      <c r="X509" s="5">
        <f t="shared" si="1110"/>
        <v>0</v>
      </c>
      <c r="Y509" s="5">
        <f t="shared" si="1111"/>
        <v>0</v>
      </c>
      <c r="Z509" s="5">
        <f t="shared" si="1112"/>
        <v>0</v>
      </c>
      <c r="AA509" s="5">
        <f t="shared" si="1113"/>
        <v>0</v>
      </c>
      <c r="AB509" s="5">
        <f t="shared" si="1114"/>
        <v>0</v>
      </c>
      <c r="AC509" s="5">
        <f t="shared" si="1115"/>
        <v>0</v>
      </c>
      <c r="AD509" s="5">
        <f t="shared" si="1116"/>
        <v>0</v>
      </c>
      <c r="AE509" s="5">
        <f t="shared" si="1117"/>
        <v>-14.599999999999881</v>
      </c>
      <c r="AF509" s="5">
        <f t="shared" si="1118"/>
        <v>0</v>
      </c>
      <c r="AG509" s="5">
        <f t="shared" si="1119"/>
        <v>0</v>
      </c>
      <c r="AH509" s="5">
        <f t="shared" si="1120"/>
        <v>0</v>
      </c>
      <c r="AI509" s="5">
        <f t="shared" si="1121"/>
        <v>0</v>
      </c>
      <c r="AJ509" s="5">
        <f t="shared" si="1122"/>
        <v>0</v>
      </c>
      <c r="AK509" s="5">
        <f t="shared" si="1123"/>
        <v>0</v>
      </c>
      <c r="AL509" s="5">
        <f t="shared" si="1124"/>
        <v>0</v>
      </c>
      <c r="AM509" s="5">
        <f t="shared" si="1125"/>
        <v>0</v>
      </c>
      <c r="AN509" s="5">
        <f t="shared" si="1126"/>
        <v>0</v>
      </c>
      <c r="AO509" s="5">
        <f t="shared" si="1127"/>
        <v>62.759999999998669</v>
      </c>
      <c r="AP509" s="5">
        <f t="shared" si="1128"/>
        <v>0</v>
      </c>
      <c r="AQ509" s="5">
        <f t="shared" si="1129"/>
        <v>0</v>
      </c>
      <c r="AR509" s="5">
        <f t="shared" si="1130"/>
        <v>40</v>
      </c>
      <c r="AS509" s="5">
        <f t="shared" si="1131"/>
        <v>-11.400000000000119</v>
      </c>
      <c r="AT509" s="5">
        <f t="shared" si="1132"/>
        <v>0</v>
      </c>
      <c r="AU509" s="5">
        <f t="shared" si="1133"/>
        <v>0</v>
      </c>
      <c r="AW509" s="5">
        <f t="shared" si="1134"/>
        <v>0</v>
      </c>
      <c r="AX509" s="5">
        <f t="shared" si="956"/>
        <v>0</v>
      </c>
      <c r="AY509" s="5">
        <f t="shared" si="957"/>
        <v>0</v>
      </c>
      <c r="AZ509" s="5">
        <f t="shared" si="958"/>
        <v>0</v>
      </c>
      <c r="BA509" s="5">
        <f t="shared" si="959"/>
        <v>0</v>
      </c>
      <c r="BB509" s="5">
        <f t="shared" si="960"/>
        <v>0</v>
      </c>
      <c r="BC509" s="5">
        <f t="shared" si="961"/>
        <v>0</v>
      </c>
      <c r="BD509" s="5">
        <f t="shared" si="962"/>
        <v>0</v>
      </c>
      <c r="BE509" s="5">
        <f t="shared" si="963"/>
        <v>0</v>
      </c>
      <c r="BF509" s="5">
        <f t="shared" si="964"/>
        <v>0</v>
      </c>
      <c r="BG509" s="5">
        <f t="shared" si="965"/>
        <v>0</v>
      </c>
      <c r="BH509" s="5">
        <f t="shared" si="966"/>
        <v>0</v>
      </c>
      <c r="BI509" s="5">
        <f t="shared" si="967"/>
        <v>0</v>
      </c>
      <c r="BJ509" s="5">
        <f t="shared" si="968"/>
        <v>0</v>
      </c>
      <c r="BK509" s="5">
        <f t="shared" si="969"/>
        <v>0</v>
      </c>
      <c r="BL509" s="5">
        <f t="shared" si="970"/>
        <v>0</v>
      </c>
      <c r="BM509" s="5">
        <f t="shared" si="971"/>
        <v>0</v>
      </c>
      <c r="BN509" s="5">
        <f t="shared" si="972"/>
        <v>0</v>
      </c>
      <c r="BO509" s="5">
        <f t="shared" si="973"/>
        <v>0</v>
      </c>
      <c r="BP509" s="5">
        <f t="shared" si="974"/>
        <v>0</v>
      </c>
      <c r="BQ509" s="5">
        <f t="shared" si="975"/>
        <v>0</v>
      </c>
      <c r="BR509" s="5">
        <f t="shared" si="976"/>
        <v>0</v>
      </c>
      <c r="BS509" s="5">
        <f t="shared" si="977"/>
        <v>0</v>
      </c>
      <c r="BT509" s="5">
        <f t="shared" si="978"/>
        <v>0</v>
      </c>
      <c r="BU509" s="5">
        <f t="shared" si="979"/>
        <v>0</v>
      </c>
      <c r="BV509" s="5">
        <f t="shared" si="980"/>
        <v>0</v>
      </c>
      <c r="BW509" s="5">
        <f t="shared" si="981"/>
        <v>0</v>
      </c>
      <c r="BX509" s="5">
        <f t="shared" si="982"/>
        <v>0</v>
      </c>
      <c r="BY509" s="5">
        <f t="shared" si="983"/>
        <v>0</v>
      </c>
      <c r="BZ509" s="5">
        <f t="shared" si="984"/>
        <v>1</v>
      </c>
      <c r="CA509" s="5">
        <f t="shared" si="985"/>
        <v>0</v>
      </c>
      <c r="CB509" s="5">
        <f t="shared" si="986"/>
        <v>0</v>
      </c>
      <c r="CC509" s="5">
        <f t="shared" si="987"/>
        <v>2</v>
      </c>
      <c r="CD509" s="5">
        <f t="shared" si="988"/>
        <v>0</v>
      </c>
      <c r="CE509" s="5">
        <f t="shared" si="989"/>
        <v>0</v>
      </c>
      <c r="CF509" s="5">
        <f t="shared" si="990"/>
        <v>0</v>
      </c>
      <c r="CH509" s="5">
        <f t="shared" si="1135"/>
        <v>0</v>
      </c>
      <c r="CI509" s="5">
        <f t="shared" si="991"/>
        <v>0</v>
      </c>
      <c r="CJ509" s="5">
        <f t="shared" si="992"/>
        <v>0</v>
      </c>
      <c r="CK509" s="5">
        <f t="shared" si="993"/>
        <v>0</v>
      </c>
      <c r="CL509" s="5">
        <f t="shared" si="994"/>
        <v>0</v>
      </c>
      <c r="CM509" s="5">
        <f t="shared" si="995"/>
        <v>0</v>
      </c>
      <c r="CN509" s="5">
        <f t="shared" si="996"/>
        <v>0</v>
      </c>
      <c r="CO509" s="5">
        <f t="shared" si="997"/>
        <v>0</v>
      </c>
      <c r="CP509" s="5">
        <f t="shared" si="998"/>
        <v>0</v>
      </c>
      <c r="CQ509" s="5">
        <f t="shared" si="999"/>
        <v>0</v>
      </c>
      <c r="CR509" s="5">
        <f t="shared" si="1000"/>
        <v>0</v>
      </c>
      <c r="CS509" s="5">
        <f t="shared" si="1001"/>
        <v>0</v>
      </c>
      <c r="CT509" s="5">
        <f t="shared" si="1002"/>
        <v>0</v>
      </c>
      <c r="CU509" s="5">
        <f t="shared" si="1003"/>
        <v>0</v>
      </c>
      <c r="CV509" s="5">
        <f t="shared" si="1004"/>
        <v>0</v>
      </c>
      <c r="CW509" s="5">
        <f t="shared" si="1005"/>
        <v>0</v>
      </c>
      <c r="CX509" s="5">
        <f t="shared" si="1006"/>
        <v>0</v>
      </c>
      <c r="CY509" s="5">
        <f t="shared" si="1007"/>
        <v>0</v>
      </c>
      <c r="CZ509" s="5">
        <f t="shared" si="1008"/>
        <v>0</v>
      </c>
      <c r="DA509" s="5">
        <f t="shared" si="1009"/>
        <v>0</v>
      </c>
      <c r="DB509" s="5">
        <f t="shared" si="1010"/>
        <v>0</v>
      </c>
      <c r="DC509" s="5">
        <f t="shared" si="1011"/>
        <v>0</v>
      </c>
      <c r="DD509" s="5">
        <f t="shared" si="1012"/>
        <v>0</v>
      </c>
      <c r="DE509" s="5">
        <f t="shared" si="1013"/>
        <v>0</v>
      </c>
      <c r="DF509" s="5">
        <f t="shared" si="1014"/>
        <v>0</v>
      </c>
      <c r="DG509" s="5">
        <f t="shared" si="1015"/>
        <v>0</v>
      </c>
      <c r="DH509" s="5">
        <f t="shared" si="1016"/>
        <v>0</v>
      </c>
      <c r="DI509" s="5">
        <f t="shared" si="1017"/>
        <v>0</v>
      </c>
      <c r="DJ509" s="5">
        <f t="shared" si="1018"/>
        <v>0</v>
      </c>
      <c r="DK509" s="5">
        <f t="shared" si="1019"/>
        <v>0</v>
      </c>
      <c r="DL509" s="5">
        <f t="shared" si="1020"/>
        <v>0</v>
      </c>
      <c r="DM509" s="5">
        <f t="shared" si="1021"/>
        <v>0</v>
      </c>
      <c r="DN509" s="5">
        <f t="shared" si="1022"/>
        <v>0</v>
      </c>
      <c r="DO509" s="5">
        <f t="shared" si="1023"/>
        <v>0</v>
      </c>
      <c r="DP509" s="5">
        <f t="shared" si="1024"/>
        <v>0</v>
      </c>
      <c r="DQ509" s="5">
        <f t="shared" si="1025"/>
        <v>0</v>
      </c>
      <c r="DS509" s="5">
        <f t="shared" si="1136"/>
        <v>2</v>
      </c>
      <c r="DT509" s="5">
        <f t="shared" si="1026"/>
        <v>0</v>
      </c>
      <c r="DU509" s="5">
        <f t="shared" si="1027"/>
        <v>0</v>
      </c>
      <c r="DV509" s="5">
        <f t="shared" si="1028"/>
        <v>0</v>
      </c>
      <c r="DW509" s="5">
        <f t="shared" si="1029"/>
        <v>0</v>
      </c>
      <c r="DX509" s="5">
        <f t="shared" si="1030"/>
        <v>0</v>
      </c>
      <c r="DY509" s="5">
        <f t="shared" si="1031"/>
        <v>0</v>
      </c>
      <c r="DZ509" s="5">
        <f t="shared" si="1032"/>
        <v>0</v>
      </c>
      <c r="EA509" s="5">
        <f t="shared" si="1033"/>
        <v>0</v>
      </c>
      <c r="EB509" s="5">
        <f t="shared" si="1034"/>
        <v>1</v>
      </c>
      <c r="EC509" s="5">
        <f t="shared" si="1035"/>
        <v>0</v>
      </c>
      <c r="ED509" s="5">
        <f t="shared" si="1036"/>
        <v>0</v>
      </c>
      <c r="EE509" s="5">
        <f t="shared" si="1037"/>
        <v>0</v>
      </c>
      <c r="EF509" s="5">
        <f t="shared" si="1038"/>
        <v>0</v>
      </c>
      <c r="EG509" s="5">
        <f t="shared" si="1039"/>
        <v>0</v>
      </c>
      <c r="EH509" s="5">
        <f t="shared" si="1040"/>
        <v>0</v>
      </c>
      <c r="EI509" s="5">
        <f t="shared" si="1041"/>
        <v>0</v>
      </c>
      <c r="EJ509" s="5">
        <f t="shared" si="1042"/>
        <v>0</v>
      </c>
      <c r="EK509" s="5">
        <f t="shared" si="1043"/>
        <v>0</v>
      </c>
      <c r="EL509" s="5">
        <f t="shared" si="1044"/>
        <v>3</v>
      </c>
      <c r="EM509" s="5">
        <f t="shared" si="1045"/>
        <v>0</v>
      </c>
      <c r="EN509" s="5">
        <f t="shared" si="1046"/>
        <v>0</v>
      </c>
      <c r="EO509" s="5">
        <f t="shared" si="1047"/>
        <v>0</v>
      </c>
      <c r="EP509" s="5">
        <f t="shared" si="1048"/>
        <v>0</v>
      </c>
      <c r="EQ509" s="5">
        <f t="shared" si="1049"/>
        <v>0</v>
      </c>
      <c r="ER509" s="5">
        <f t="shared" si="1050"/>
        <v>0</v>
      </c>
      <c r="ES509" s="5">
        <f t="shared" si="1051"/>
        <v>0</v>
      </c>
      <c r="ET509" s="5">
        <f t="shared" si="1052"/>
        <v>0</v>
      </c>
      <c r="EU509" s="5">
        <f t="shared" si="1053"/>
        <v>0</v>
      </c>
      <c r="EV509" s="5">
        <f t="shared" si="1054"/>
        <v>0</v>
      </c>
      <c r="EW509" s="5">
        <f t="shared" si="1055"/>
        <v>0</v>
      </c>
      <c r="EX509" s="5">
        <f t="shared" si="1056"/>
        <v>0</v>
      </c>
      <c r="EY509" s="5">
        <f t="shared" si="1057"/>
        <v>0</v>
      </c>
      <c r="EZ509" s="5">
        <f t="shared" si="1058"/>
        <v>4</v>
      </c>
      <c r="FA509" s="5">
        <f t="shared" si="1059"/>
        <v>0</v>
      </c>
      <c r="FB509" s="5">
        <f t="shared" si="1060"/>
        <v>0</v>
      </c>
      <c r="FD509" s="5">
        <f t="shared" si="1137"/>
        <v>0</v>
      </c>
      <c r="FE509" s="5">
        <f t="shared" si="1061"/>
        <v>0</v>
      </c>
      <c r="FF509" s="5">
        <f t="shared" si="1062"/>
        <v>0</v>
      </c>
      <c r="FG509" s="5">
        <f t="shared" si="1063"/>
        <v>0</v>
      </c>
      <c r="FH509" s="5">
        <f t="shared" si="1064"/>
        <v>0</v>
      </c>
      <c r="FI509" s="5">
        <f t="shared" si="1065"/>
        <v>0</v>
      </c>
      <c r="FJ509" s="5">
        <f t="shared" si="1066"/>
        <v>0</v>
      </c>
      <c r="FK509" s="5">
        <f t="shared" si="1067"/>
        <v>0</v>
      </c>
      <c r="FL509" s="5">
        <f t="shared" si="1068"/>
        <v>0</v>
      </c>
      <c r="FM509" s="5">
        <f t="shared" si="1069"/>
        <v>0</v>
      </c>
      <c r="FN509" s="5">
        <f t="shared" si="1070"/>
        <v>0</v>
      </c>
      <c r="FO509" s="5">
        <f t="shared" si="1071"/>
        <v>0</v>
      </c>
      <c r="FP509" s="5">
        <f t="shared" si="1072"/>
        <v>0</v>
      </c>
      <c r="FQ509" s="5">
        <f t="shared" si="1073"/>
        <v>0</v>
      </c>
      <c r="FR509" s="5">
        <f t="shared" si="1074"/>
        <v>0</v>
      </c>
      <c r="FS509" s="5">
        <f t="shared" si="1075"/>
        <v>0</v>
      </c>
      <c r="FT509" s="5">
        <f t="shared" si="1076"/>
        <v>0</v>
      </c>
      <c r="FU509" s="5">
        <f t="shared" si="1077"/>
        <v>0</v>
      </c>
      <c r="FV509" s="5">
        <f t="shared" si="1078"/>
        <v>0</v>
      </c>
      <c r="FW509" s="5">
        <f t="shared" si="1079"/>
        <v>0</v>
      </c>
      <c r="FX509" s="5">
        <f t="shared" si="1080"/>
        <v>0</v>
      </c>
      <c r="FY509" s="5">
        <f t="shared" si="1081"/>
        <v>0</v>
      </c>
      <c r="FZ509" s="5">
        <f t="shared" si="1082"/>
        <v>0</v>
      </c>
      <c r="GA509" s="5">
        <f t="shared" si="1083"/>
        <v>0</v>
      </c>
      <c r="GB509" s="5">
        <f t="shared" si="1084"/>
        <v>0</v>
      </c>
      <c r="GC509" s="5">
        <f t="shared" si="1085"/>
        <v>0</v>
      </c>
      <c r="GD509" s="5">
        <f t="shared" si="1086"/>
        <v>0</v>
      </c>
      <c r="GE509" s="5">
        <f t="shared" si="1087"/>
        <v>0</v>
      </c>
      <c r="GF509" s="5">
        <f t="shared" si="1088"/>
        <v>0</v>
      </c>
      <c r="GG509" s="5">
        <f t="shared" si="1089"/>
        <v>0</v>
      </c>
      <c r="GH509" s="5">
        <f t="shared" si="1090"/>
        <v>0</v>
      </c>
      <c r="GI509" s="5">
        <f t="shared" si="1091"/>
        <v>0</v>
      </c>
      <c r="GJ509" s="5">
        <f t="shared" si="1092"/>
        <v>0</v>
      </c>
      <c r="GK509" s="5">
        <f t="shared" si="1093"/>
        <v>0</v>
      </c>
      <c r="GL509" s="5">
        <f t="shared" si="1094"/>
        <v>0</v>
      </c>
      <c r="GM509" s="5">
        <f t="shared" si="1095"/>
        <v>0</v>
      </c>
      <c r="GO509" s="23">
        <f t="shared" si="1096"/>
        <v>0</v>
      </c>
      <c r="GP509" s="23">
        <f t="shared" si="1097"/>
        <v>0</v>
      </c>
      <c r="GQ509" s="5">
        <f>+IF(GO509&gt;0, IF(COUNTIF(GO$149:GO509,GO509)&lt;=1,TRUE,FALSE),0)*$C$59*-1</f>
        <v>0</v>
      </c>
      <c r="GR509" s="5">
        <f>+IF(GP509&gt;0, IF(COUNTIF(GP$149:GP509,GP509)&lt;=1,TRUE,FALSE),0)*$C$59*-1</f>
        <v>0</v>
      </c>
    </row>
    <row r="510" spans="1:200" s="5" customFormat="1" hidden="1" outlineLevel="1" x14ac:dyDescent="0.2">
      <c r="A510" s="6"/>
      <c r="F510" s="35">
        <f t="shared" si="1098"/>
        <v>11.469999999961786</v>
      </c>
      <c r="G510" s="20">
        <f t="shared" si="952"/>
        <v>0</v>
      </c>
      <c r="H510" s="20">
        <f t="shared" si="953"/>
        <v>0</v>
      </c>
      <c r="I510" s="37">
        <f t="shared" si="954"/>
        <v>0</v>
      </c>
      <c r="J510" s="33">
        <f t="shared" si="955"/>
        <v>11.469999999961786</v>
      </c>
      <c r="L510" s="5">
        <f t="shared" si="1138"/>
        <v>-33.83000000000402</v>
      </c>
      <c r="M510" s="5">
        <f t="shared" si="1099"/>
        <v>0</v>
      </c>
      <c r="N510" s="5">
        <f t="shared" si="1100"/>
        <v>0</v>
      </c>
      <c r="O510" s="5">
        <f t="shared" si="1101"/>
        <v>0</v>
      </c>
      <c r="P510" s="5">
        <f t="shared" si="1102"/>
        <v>0</v>
      </c>
      <c r="Q510" s="5">
        <f t="shared" si="1103"/>
        <v>0</v>
      </c>
      <c r="R510" s="5">
        <f t="shared" si="1104"/>
        <v>0</v>
      </c>
      <c r="S510" s="5">
        <f t="shared" si="1105"/>
        <v>0</v>
      </c>
      <c r="T510" s="5">
        <f t="shared" si="1106"/>
        <v>0</v>
      </c>
      <c r="U510" s="5">
        <f t="shared" si="1107"/>
        <v>-54.400000000000531</v>
      </c>
      <c r="V510" s="5">
        <f t="shared" si="1108"/>
        <v>0</v>
      </c>
      <c r="W510" s="5">
        <f t="shared" si="1109"/>
        <v>0</v>
      </c>
      <c r="X510" s="5">
        <f t="shared" si="1110"/>
        <v>0</v>
      </c>
      <c r="Y510" s="5">
        <f t="shared" si="1111"/>
        <v>0</v>
      </c>
      <c r="Z510" s="5">
        <f t="shared" si="1112"/>
        <v>0</v>
      </c>
      <c r="AA510" s="5">
        <f t="shared" si="1113"/>
        <v>0</v>
      </c>
      <c r="AB510" s="5">
        <f t="shared" si="1114"/>
        <v>0</v>
      </c>
      <c r="AC510" s="5">
        <f t="shared" si="1115"/>
        <v>0</v>
      </c>
      <c r="AD510" s="5">
        <f t="shared" si="1116"/>
        <v>0</v>
      </c>
      <c r="AE510" s="5">
        <f t="shared" si="1117"/>
        <v>-14.599999999999881</v>
      </c>
      <c r="AF510" s="5">
        <f t="shared" si="1118"/>
        <v>0</v>
      </c>
      <c r="AG510" s="5">
        <f t="shared" si="1119"/>
        <v>0</v>
      </c>
      <c r="AH510" s="5">
        <f t="shared" si="1120"/>
        <v>0</v>
      </c>
      <c r="AI510" s="5">
        <f t="shared" si="1121"/>
        <v>0</v>
      </c>
      <c r="AJ510" s="5">
        <f t="shared" si="1122"/>
        <v>0</v>
      </c>
      <c r="AK510" s="5">
        <f t="shared" si="1123"/>
        <v>0</v>
      </c>
      <c r="AL510" s="5">
        <f t="shared" si="1124"/>
        <v>0</v>
      </c>
      <c r="AM510" s="5">
        <f t="shared" si="1125"/>
        <v>0</v>
      </c>
      <c r="AN510" s="5">
        <f t="shared" si="1126"/>
        <v>0</v>
      </c>
      <c r="AO510" s="5">
        <f t="shared" si="1127"/>
        <v>62.759999999998669</v>
      </c>
      <c r="AP510" s="5">
        <f t="shared" si="1128"/>
        <v>0</v>
      </c>
      <c r="AQ510" s="5">
        <f t="shared" si="1129"/>
        <v>0</v>
      </c>
      <c r="AR510" s="5">
        <f t="shared" si="1130"/>
        <v>40</v>
      </c>
      <c r="AS510" s="5">
        <f t="shared" si="1131"/>
        <v>-11.400000000000119</v>
      </c>
      <c r="AT510" s="5">
        <f t="shared" si="1132"/>
        <v>0</v>
      </c>
      <c r="AU510" s="5">
        <f t="shared" si="1133"/>
        <v>0</v>
      </c>
      <c r="AW510" s="5">
        <f t="shared" si="1134"/>
        <v>0</v>
      </c>
      <c r="AX510" s="5">
        <f t="shared" si="956"/>
        <v>0</v>
      </c>
      <c r="AY510" s="5">
        <f t="shared" si="957"/>
        <v>0</v>
      </c>
      <c r="AZ510" s="5">
        <f t="shared" si="958"/>
        <v>0</v>
      </c>
      <c r="BA510" s="5">
        <f t="shared" si="959"/>
        <v>0</v>
      </c>
      <c r="BB510" s="5">
        <f t="shared" si="960"/>
        <v>0</v>
      </c>
      <c r="BC510" s="5">
        <f t="shared" si="961"/>
        <v>0</v>
      </c>
      <c r="BD510" s="5">
        <f t="shared" si="962"/>
        <v>0</v>
      </c>
      <c r="BE510" s="5">
        <f t="shared" si="963"/>
        <v>0</v>
      </c>
      <c r="BF510" s="5">
        <f t="shared" si="964"/>
        <v>0</v>
      </c>
      <c r="BG510" s="5">
        <f t="shared" si="965"/>
        <v>0</v>
      </c>
      <c r="BH510" s="5">
        <f t="shared" si="966"/>
        <v>0</v>
      </c>
      <c r="BI510" s="5">
        <f t="shared" si="967"/>
        <v>0</v>
      </c>
      <c r="BJ510" s="5">
        <f t="shared" si="968"/>
        <v>0</v>
      </c>
      <c r="BK510" s="5">
        <f t="shared" si="969"/>
        <v>0</v>
      </c>
      <c r="BL510" s="5">
        <f t="shared" si="970"/>
        <v>0</v>
      </c>
      <c r="BM510" s="5">
        <f t="shared" si="971"/>
        <v>0</v>
      </c>
      <c r="BN510" s="5">
        <f t="shared" si="972"/>
        <v>0</v>
      </c>
      <c r="BO510" s="5">
        <f t="shared" si="973"/>
        <v>0</v>
      </c>
      <c r="BP510" s="5">
        <f t="shared" si="974"/>
        <v>0</v>
      </c>
      <c r="BQ510" s="5">
        <f t="shared" si="975"/>
        <v>0</v>
      </c>
      <c r="BR510" s="5">
        <f t="shared" si="976"/>
        <v>0</v>
      </c>
      <c r="BS510" s="5">
        <f t="shared" si="977"/>
        <v>0</v>
      </c>
      <c r="BT510" s="5">
        <f t="shared" si="978"/>
        <v>0</v>
      </c>
      <c r="BU510" s="5">
        <f t="shared" si="979"/>
        <v>0</v>
      </c>
      <c r="BV510" s="5">
        <f t="shared" si="980"/>
        <v>0</v>
      </c>
      <c r="BW510" s="5">
        <f t="shared" si="981"/>
        <v>0</v>
      </c>
      <c r="BX510" s="5">
        <f t="shared" si="982"/>
        <v>0</v>
      </c>
      <c r="BY510" s="5">
        <f t="shared" si="983"/>
        <v>0</v>
      </c>
      <c r="BZ510" s="5">
        <f t="shared" si="984"/>
        <v>1</v>
      </c>
      <c r="CA510" s="5">
        <f t="shared" si="985"/>
        <v>0</v>
      </c>
      <c r="CB510" s="5">
        <f t="shared" si="986"/>
        <v>0</v>
      </c>
      <c r="CC510" s="5">
        <f t="shared" si="987"/>
        <v>2</v>
      </c>
      <c r="CD510" s="5">
        <f t="shared" si="988"/>
        <v>0</v>
      </c>
      <c r="CE510" s="5">
        <f t="shared" si="989"/>
        <v>0</v>
      </c>
      <c r="CF510" s="5">
        <f t="shared" si="990"/>
        <v>0</v>
      </c>
      <c r="CH510" s="5">
        <f t="shared" si="1135"/>
        <v>0</v>
      </c>
      <c r="CI510" s="5">
        <f t="shared" si="991"/>
        <v>0</v>
      </c>
      <c r="CJ510" s="5">
        <f t="shared" si="992"/>
        <v>0</v>
      </c>
      <c r="CK510" s="5">
        <f t="shared" si="993"/>
        <v>0</v>
      </c>
      <c r="CL510" s="5">
        <f t="shared" si="994"/>
        <v>0</v>
      </c>
      <c r="CM510" s="5">
        <f t="shared" si="995"/>
        <v>0</v>
      </c>
      <c r="CN510" s="5">
        <f t="shared" si="996"/>
        <v>0</v>
      </c>
      <c r="CO510" s="5">
        <f t="shared" si="997"/>
        <v>0</v>
      </c>
      <c r="CP510" s="5">
        <f t="shared" si="998"/>
        <v>0</v>
      </c>
      <c r="CQ510" s="5">
        <f t="shared" si="999"/>
        <v>0</v>
      </c>
      <c r="CR510" s="5">
        <f t="shared" si="1000"/>
        <v>0</v>
      </c>
      <c r="CS510" s="5">
        <f t="shared" si="1001"/>
        <v>0</v>
      </c>
      <c r="CT510" s="5">
        <f t="shared" si="1002"/>
        <v>0</v>
      </c>
      <c r="CU510" s="5">
        <f t="shared" si="1003"/>
        <v>0</v>
      </c>
      <c r="CV510" s="5">
        <f t="shared" si="1004"/>
        <v>0</v>
      </c>
      <c r="CW510" s="5">
        <f t="shared" si="1005"/>
        <v>0</v>
      </c>
      <c r="CX510" s="5">
        <f t="shared" si="1006"/>
        <v>0</v>
      </c>
      <c r="CY510" s="5">
        <f t="shared" si="1007"/>
        <v>0</v>
      </c>
      <c r="CZ510" s="5">
        <f t="shared" si="1008"/>
        <v>0</v>
      </c>
      <c r="DA510" s="5">
        <f t="shared" si="1009"/>
        <v>0</v>
      </c>
      <c r="DB510" s="5">
        <f t="shared" si="1010"/>
        <v>0</v>
      </c>
      <c r="DC510" s="5">
        <f t="shared" si="1011"/>
        <v>0</v>
      </c>
      <c r="DD510" s="5">
        <f t="shared" si="1012"/>
        <v>0</v>
      </c>
      <c r="DE510" s="5">
        <f t="shared" si="1013"/>
        <v>0</v>
      </c>
      <c r="DF510" s="5">
        <f t="shared" si="1014"/>
        <v>0</v>
      </c>
      <c r="DG510" s="5">
        <f t="shared" si="1015"/>
        <v>0</v>
      </c>
      <c r="DH510" s="5">
        <f t="shared" si="1016"/>
        <v>0</v>
      </c>
      <c r="DI510" s="5">
        <f t="shared" si="1017"/>
        <v>0</v>
      </c>
      <c r="DJ510" s="5">
        <f t="shared" si="1018"/>
        <v>0</v>
      </c>
      <c r="DK510" s="5">
        <f t="shared" si="1019"/>
        <v>0</v>
      </c>
      <c r="DL510" s="5">
        <f t="shared" si="1020"/>
        <v>0</v>
      </c>
      <c r="DM510" s="5">
        <f t="shared" si="1021"/>
        <v>0</v>
      </c>
      <c r="DN510" s="5">
        <f t="shared" si="1022"/>
        <v>0</v>
      </c>
      <c r="DO510" s="5">
        <f t="shared" si="1023"/>
        <v>0</v>
      </c>
      <c r="DP510" s="5">
        <f t="shared" si="1024"/>
        <v>0</v>
      </c>
      <c r="DQ510" s="5">
        <f t="shared" si="1025"/>
        <v>0</v>
      </c>
      <c r="DS510" s="5">
        <f t="shared" si="1136"/>
        <v>2</v>
      </c>
      <c r="DT510" s="5">
        <f t="shared" si="1026"/>
        <v>0</v>
      </c>
      <c r="DU510" s="5">
        <f t="shared" si="1027"/>
        <v>0</v>
      </c>
      <c r="DV510" s="5">
        <f t="shared" si="1028"/>
        <v>0</v>
      </c>
      <c r="DW510" s="5">
        <f t="shared" si="1029"/>
        <v>0</v>
      </c>
      <c r="DX510" s="5">
        <f t="shared" si="1030"/>
        <v>0</v>
      </c>
      <c r="DY510" s="5">
        <f t="shared" si="1031"/>
        <v>0</v>
      </c>
      <c r="DZ510" s="5">
        <f t="shared" si="1032"/>
        <v>0</v>
      </c>
      <c r="EA510" s="5">
        <f t="shared" si="1033"/>
        <v>0</v>
      </c>
      <c r="EB510" s="5">
        <f t="shared" si="1034"/>
        <v>1</v>
      </c>
      <c r="EC510" s="5">
        <f t="shared" si="1035"/>
        <v>0</v>
      </c>
      <c r="ED510" s="5">
        <f t="shared" si="1036"/>
        <v>0</v>
      </c>
      <c r="EE510" s="5">
        <f t="shared" si="1037"/>
        <v>0</v>
      </c>
      <c r="EF510" s="5">
        <f t="shared" si="1038"/>
        <v>0</v>
      </c>
      <c r="EG510" s="5">
        <f t="shared" si="1039"/>
        <v>0</v>
      </c>
      <c r="EH510" s="5">
        <f t="shared" si="1040"/>
        <v>0</v>
      </c>
      <c r="EI510" s="5">
        <f t="shared" si="1041"/>
        <v>0</v>
      </c>
      <c r="EJ510" s="5">
        <f t="shared" si="1042"/>
        <v>0</v>
      </c>
      <c r="EK510" s="5">
        <f t="shared" si="1043"/>
        <v>0</v>
      </c>
      <c r="EL510" s="5">
        <f t="shared" si="1044"/>
        <v>3</v>
      </c>
      <c r="EM510" s="5">
        <f t="shared" si="1045"/>
        <v>0</v>
      </c>
      <c r="EN510" s="5">
        <f t="shared" si="1046"/>
        <v>0</v>
      </c>
      <c r="EO510" s="5">
        <f t="shared" si="1047"/>
        <v>0</v>
      </c>
      <c r="EP510" s="5">
        <f t="shared" si="1048"/>
        <v>0</v>
      </c>
      <c r="EQ510" s="5">
        <f t="shared" si="1049"/>
        <v>0</v>
      </c>
      <c r="ER510" s="5">
        <f t="shared" si="1050"/>
        <v>0</v>
      </c>
      <c r="ES510" s="5">
        <f t="shared" si="1051"/>
        <v>0</v>
      </c>
      <c r="ET510" s="5">
        <f t="shared" si="1052"/>
        <v>0</v>
      </c>
      <c r="EU510" s="5">
        <f t="shared" si="1053"/>
        <v>0</v>
      </c>
      <c r="EV510" s="5">
        <f t="shared" si="1054"/>
        <v>0</v>
      </c>
      <c r="EW510" s="5">
        <f t="shared" si="1055"/>
        <v>0</v>
      </c>
      <c r="EX510" s="5">
        <f t="shared" si="1056"/>
        <v>0</v>
      </c>
      <c r="EY510" s="5">
        <f t="shared" si="1057"/>
        <v>0</v>
      </c>
      <c r="EZ510" s="5">
        <f t="shared" si="1058"/>
        <v>4</v>
      </c>
      <c r="FA510" s="5">
        <f t="shared" si="1059"/>
        <v>0</v>
      </c>
      <c r="FB510" s="5">
        <f t="shared" si="1060"/>
        <v>0</v>
      </c>
      <c r="FD510" s="5">
        <f t="shared" si="1137"/>
        <v>0</v>
      </c>
      <c r="FE510" s="5">
        <f t="shared" si="1061"/>
        <v>0</v>
      </c>
      <c r="FF510" s="5">
        <f t="shared" si="1062"/>
        <v>0</v>
      </c>
      <c r="FG510" s="5">
        <f t="shared" si="1063"/>
        <v>0</v>
      </c>
      <c r="FH510" s="5">
        <f t="shared" si="1064"/>
        <v>0</v>
      </c>
      <c r="FI510" s="5">
        <f t="shared" si="1065"/>
        <v>0</v>
      </c>
      <c r="FJ510" s="5">
        <f t="shared" si="1066"/>
        <v>0</v>
      </c>
      <c r="FK510" s="5">
        <f t="shared" si="1067"/>
        <v>0</v>
      </c>
      <c r="FL510" s="5">
        <f t="shared" si="1068"/>
        <v>0</v>
      </c>
      <c r="FM510" s="5">
        <f t="shared" si="1069"/>
        <v>0</v>
      </c>
      <c r="FN510" s="5">
        <f t="shared" si="1070"/>
        <v>0</v>
      </c>
      <c r="FO510" s="5">
        <f t="shared" si="1071"/>
        <v>0</v>
      </c>
      <c r="FP510" s="5">
        <f t="shared" si="1072"/>
        <v>0</v>
      </c>
      <c r="FQ510" s="5">
        <f t="shared" si="1073"/>
        <v>0</v>
      </c>
      <c r="FR510" s="5">
        <f t="shared" si="1074"/>
        <v>0</v>
      </c>
      <c r="FS510" s="5">
        <f t="shared" si="1075"/>
        <v>0</v>
      </c>
      <c r="FT510" s="5">
        <f t="shared" si="1076"/>
        <v>0</v>
      </c>
      <c r="FU510" s="5">
        <f t="shared" si="1077"/>
        <v>0</v>
      </c>
      <c r="FV510" s="5">
        <f t="shared" si="1078"/>
        <v>0</v>
      </c>
      <c r="FW510" s="5">
        <f t="shared" si="1079"/>
        <v>0</v>
      </c>
      <c r="FX510" s="5">
        <f t="shared" si="1080"/>
        <v>0</v>
      </c>
      <c r="FY510" s="5">
        <f t="shared" si="1081"/>
        <v>0</v>
      </c>
      <c r="FZ510" s="5">
        <f t="shared" si="1082"/>
        <v>0</v>
      </c>
      <c r="GA510" s="5">
        <f t="shared" si="1083"/>
        <v>0</v>
      </c>
      <c r="GB510" s="5">
        <f t="shared" si="1084"/>
        <v>0</v>
      </c>
      <c r="GC510" s="5">
        <f t="shared" si="1085"/>
        <v>0</v>
      </c>
      <c r="GD510" s="5">
        <f t="shared" si="1086"/>
        <v>0</v>
      </c>
      <c r="GE510" s="5">
        <f t="shared" si="1087"/>
        <v>0</v>
      </c>
      <c r="GF510" s="5">
        <f t="shared" si="1088"/>
        <v>0</v>
      </c>
      <c r="GG510" s="5">
        <f t="shared" si="1089"/>
        <v>0</v>
      </c>
      <c r="GH510" s="5">
        <f t="shared" si="1090"/>
        <v>0</v>
      </c>
      <c r="GI510" s="5">
        <f t="shared" si="1091"/>
        <v>0</v>
      </c>
      <c r="GJ510" s="5">
        <f t="shared" si="1092"/>
        <v>0</v>
      </c>
      <c r="GK510" s="5">
        <f t="shared" si="1093"/>
        <v>0</v>
      </c>
      <c r="GL510" s="5">
        <f t="shared" si="1094"/>
        <v>0</v>
      </c>
      <c r="GM510" s="5">
        <f t="shared" si="1095"/>
        <v>0</v>
      </c>
      <c r="GO510" s="23">
        <f t="shared" si="1096"/>
        <v>0</v>
      </c>
      <c r="GP510" s="23">
        <f t="shared" si="1097"/>
        <v>0</v>
      </c>
      <c r="GQ510" s="5">
        <f>+IF(GO510&gt;0, IF(COUNTIF(GO$149:GO510,GO510)&lt;=1,TRUE,FALSE),0)*$C$59*-1</f>
        <v>0</v>
      </c>
      <c r="GR510" s="5">
        <f>+IF(GP510&gt;0, IF(COUNTIF(GP$149:GP510,GP510)&lt;=1,TRUE,FALSE),0)*$C$59*-1</f>
        <v>0</v>
      </c>
    </row>
    <row r="511" spans="1:200" s="5" customFormat="1" hidden="1" outlineLevel="1" x14ac:dyDescent="0.2">
      <c r="A511" s="6"/>
      <c r="F511" s="35">
        <f t="shared" si="1098"/>
        <v>11.469999999961786</v>
      </c>
      <c r="G511" s="20">
        <f t="shared" si="952"/>
        <v>0</v>
      </c>
      <c r="H511" s="20">
        <f t="shared" si="953"/>
        <v>0</v>
      </c>
      <c r="I511" s="37">
        <f t="shared" si="954"/>
        <v>0</v>
      </c>
      <c r="J511" s="33">
        <f t="shared" si="955"/>
        <v>11.469999999961786</v>
      </c>
      <c r="L511" s="5">
        <f t="shared" si="1138"/>
        <v>-33.83000000000402</v>
      </c>
      <c r="M511" s="5">
        <f t="shared" si="1099"/>
        <v>0</v>
      </c>
      <c r="N511" s="5">
        <f t="shared" si="1100"/>
        <v>0</v>
      </c>
      <c r="O511" s="5">
        <f t="shared" si="1101"/>
        <v>0</v>
      </c>
      <c r="P511" s="5">
        <f t="shared" si="1102"/>
        <v>0</v>
      </c>
      <c r="Q511" s="5">
        <f t="shared" si="1103"/>
        <v>0</v>
      </c>
      <c r="R511" s="5">
        <f t="shared" si="1104"/>
        <v>0</v>
      </c>
      <c r="S511" s="5">
        <f t="shared" si="1105"/>
        <v>0</v>
      </c>
      <c r="T511" s="5">
        <f t="shared" si="1106"/>
        <v>0</v>
      </c>
      <c r="U511" s="5">
        <f t="shared" si="1107"/>
        <v>-54.400000000000531</v>
      </c>
      <c r="V511" s="5">
        <f t="shared" si="1108"/>
        <v>0</v>
      </c>
      <c r="W511" s="5">
        <f t="shared" si="1109"/>
        <v>0</v>
      </c>
      <c r="X511" s="5">
        <f t="shared" si="1110"/>
        <v>0</v>
      </c>
      <c r="Y511" s="5">
        <f t="shared" si="1111"/>
        <v>0</v>
      </c>
      <c r="Z511" s="5">
        <f t="shared" si="1112"/>
        <v>0</v>
      </c>
      <c r="AA511" s="5">
        <f t="shared" si="1113"/>
        <v>0</v>
      </c>
      <c r="AB511" s="5">
        <f t="shared" si="1114"/>
        <v>0</v>
      </c>
      <c r="AC511" s="5">
        <f t="shared" si="1115"/>
        <v>0</v>
      </c>
      <c r="AD511" s="5">
        <f t="shared" si="1116"/>
        <v>0</v>
      </c>
      <c r="AE511" s="5">
        <f t="shared" si="1117"/>
        <v>-14.599999999999881</v>
      </c>
      <c r="AF511" s="5">
        <f t="shared" si="1118"/>
        <v>0</v>
      </c>
      <c r="AG511" s="5">
        <f t="shared" si="1119"/>
        <v>0</v>
      </c>
      <c r="AH511" s="5">
        <f t="shared" si="1120"/>
        <v>0</v>
      </c>
      <c r="AI511" s="5">
        <f t="shared" si="1121"/>
        <v>0</v>
      </c>
      <c r="AJ511" s="5">
        <f t="shared" si="1122"/>
        <v>0</v>
      </c>
      <c r="AK511" s="5">
        <f t="shared" si="1123"/>
        <v>0</v>
      </c>
      <c r="AL511" s="5">
        <f t="shared" si="1124"/>
        <v>0</v>
      </c>
      <c r="AM511" s="5">
        <f t="shared" si="1125"/>
        <v>0</v>
      </c>
      <c r="AN511" s="5">
        <f t="shared" si="1126"/>
        <v>0</v>
      </c>
      <c r="AO511" s="5">
        <f t="shared" si="1127"/>
        <v>62.759999999998669</v>
      </c>
      <c r="AP511" s="5">
        <f t="shared" si="1128"/>
        <v>0</v>
      </c>
      <c r="AQ511" s="5">
        <f t="shared" si="1129"/>
        <v>0</v>
      </c>
      <c r="AR511" s="5">
        <f t="shared" si="1130"/>
        <v>40</v>
      </c>
      <c r="AS511" s="5">
        <f t="shared" si="1131"/>
        <v>-11.400000000000119</v>
      </c>
      <c r="AT511" s="5">
        <f t="shared" si="1132"/>
        <v>0</v>
      </c>
      <c r="AU511" s="5">
        <f t="shared" si="1133"/>
        <v>0</v>
      </c>
      <c r="AW511" s="5">
        <f t="shared" si="1134"/>
        <v>0</v>
      </c>
      <c r="AX511" s="5">
        <f t="shared" si="956"/>
        <v>0</v>
      </c>
      <c r="AY511" s="5">
        <f t="shared" si="957"/>
        <v>0</v>
      </c>
      <c r="AZ511" s="5">
        <f t="shared" si="958"/>
        <v>0</v>
      </c>
      <c r="BA511" s="5">
        <f t="shared" si="959"/>
        <v>0</v>
      </c>
      <c r="BB511" s="5">
        <f t="shared" si="960"/>
        <v>0</v>
      </c>
      <c r="BC511" s="5">
        <f t="shared" si="961"/>
        <v>0</v>
      </c>
      <c r="BD511" s="5">
        <f t="shared" si="962"/>
        <v>0</v>
      </c>
      <c r="BE511" s="5">
        <f t="shared" si="963"/>
        <v>0</v>
      </c>
      <c r="BF511" s="5">
        <f t="shared" si="964"/>
        <v>0</v>
      </c>
      <c r="BG511" s="5">
        <f t="shared" si="965"/>
        <v>0</v>
      </c>
      <c r="BH511" s="5">
        <f t="shared" si="966"/>
        <v>0</v>
      </c>
      <c r="BI511" s="5">
        <f t="shared" si="967"/>
        <v>0</v>
      </c>
      <c r="BJ511" s="5">
        <f t="shared" si="968"/>
        <v>0</v>
      </c>
      <c r="BK511" s="5">
        <f t="shared" si="969"/>
        <v>0</v>
      </c>
      <c r="BL511" s="5">
        <f t="shared" si="970"/>
        <v>0</v>
      </c>
      <c r="BM511" s="5">
        <f t="shared" si="971"/>
        <v>0</v>
      </c>
      <c r="BN511" s="5">
        <f t="shared" si="972"/>
        <v>0</v>
      </c>
      <c r="BO511" s="5">
        <f t="shared" si="973"/>
        <v>0</v>
      </c>
      <c r="BP511" s="5">
        <f t="shared" si="974"/>
        <v>0</v>
      </c>
      <c r="BQ511" s="5">
        <f t="shared" si="975"/>
        <v>0</v>
      </c>
      <c r="BR511" s="5">
        <f t="shared" si="976"/>
        <v>0</v>
      </c>
      <c r="BS511" s="5">
        <f t="shared" si="977"/>
        <v>0</v>
      </c>
      <c r="BT511" s="5">
        <f t="shared" si="978"/>
        <v>0</v>
      </c>
      <c r="BU511" s="5">
        <f t="shared" si="979"/>
        <v>0</v>
      </c>
      <c r="BV511" s="5">
        <f t="shared" si="980"/>
        <v>0</v>
      </c>
      <c r="BW511" s="5">
        <f t="shared" si="981"/>
        <v>0</v>
      </c>
      <c r="BX511" s="5">
        <f t="shared" si="982"/>
        <v>0</v>
      </c>
      <c r="BY511" s="5">
        <f t="shared" si="983"/>
        <v>0</v>
      </c>
      <c r="BZ511" s="5">
        <f t="shared" si="984"/>
        <v>1</v>
      </c>
      <c r="CA511" s="5">
        <f t="shared" si="985"/>
        <v>0</v>
      </c>
      <c r="CB511" s="5">
        <f t="shared" si="986"/>
        <v>0</v>
      </c>
      <c r="CC511" s="5">
        <f t="shared" si="987"/>
        <v>2</v>
      </c>
      <c r="CD511" s="5">
        <f t="shared" si="988"/>
        <v>0</v>
      </c>
      <c r="CE511" s="5">
        <f t="shared" si="989"/>
        <v>0</v>
      </c>
      <c r="CF511" s="5">
        <f t="shared" si="990"/>
        <v>0</v>
      </c>
      <c r="CH511" s="5">
        <f t="shared" si="1135"/>
        <v>0</v>
      </c>
      <c r="CI511" s="5">
        <f t="shared" si="991"/>
        <v>0</v>
      </c>
      <c r="CJ511" s="5">
        <f t="shared" si="992"/>
        <v>0</v>
      </c>
      <c r="CK511" s="5">
        <f t="shared" si="993"/>
        <v>0</v>
      </c>
      <c r="CL511" s="5">
        <f t="shared" si="994"/>
        <v>0</v>
      </c>
      <c r="CM511" s="5">
        <f t="shared" si="995"/>
        <v>0</v>
      </c>
      <c r="CN511" s="5">
        <f t="shared" si="996"/>
        <v>0</v>
      </c>
      <c r="CO511" s="5">
        <f t="shared" si="997"/>
        <v>0</v>
      </c>
      <c r="CP511" s="5">
        <f t="shared" si="998"/>
        <v>0</v>
      </c>
      <c r="CQ511" s="5">
        <f t="shared" si="999"/>
        <v>0</v>
      </c>
      <c r="CR511" s="5">
        <f t="shared" si="1000"/>
        <v>0</v>
      </c>
      <c r="CS511" s="5">
        <f t="shared" si="1001"/>
        <v>0</v>
      </c>
      <c r="CT511" s="5">
        <f t="shared" si="1002"/>
        <v>0</v>
      </c>
      <c r="CU511" s="5">
        <f t="shared" si="1003"/>
        <v>0</v>
      </c>
      <c r="CV511" s="5">
        <f t="shared" si="1004"/>
        <v>0</v>
      </c>
      <c r="CW511" s="5">
        <f t="shared" si="1005"/>
        <v>0</v>
      </c>
      <c r="CX511" s="5">
        <f t="shared" si="1006"/>
        <v>0</v>
      </c>
      <c r="CY511" s="5">
        <f t="shared" si="1007"/>
        <v>0</v>
      </c>
      <c r="CZ511" s="5">
        <f t="shared" si="1008"/>
        <v>0</v>
      </c>
      <c r="DA511" s="5">
        <f t="shared" si="1009"/>
        <v>0</v>
      </c>
      <c r="DB511" s="5">
        <f t="shared" si="1010"/>
        <v>0</v>
      </c>
      <c r="DC511" s="5">
        <f t="shared" si="1011"/>
        <v>0</v>
      </c>
      <c r="DD511" s="5">
        <f t="shared" si="1012"/>
        <v>0</v>
      </c>
      <c r="DE511" s="5">
        <f t="shared" si="1013"/>
        <v>0</v>
      </c>
      <c r="DF511" s="5">
        <f t="shared" si="1014"/>
        <v>0</v>
      </c>
      <c r="DG511" s="5">
        <f t="shared" si="1015"/>
        <v>0</v>
      </c>
      <c r="DH511" s="5">
        <f t="shared" si="1016"/>
        <v>0</v>
      </c>
      <c r="DI511" s="5">
        <f t="shared" si="1017"/>
        <v>0</v>
      </c>
      <c r="DJ511" s="5">
        <f t="shared" si="1018"/>
        <v>0</v>
      </c>
      <c r="DK511" s="5">
        <f t="shared" si="1019"/>
        <v>0</v>
      </c>
      <c r="DL511" s="5">
        <f t="shared" si="1020"/>
        <v>0</v>
      </c>
      <c r="DM511" s="5">
        <f t="shared" si="1021"/>
        <v>0</v>
      </c>
      <c r="DN511" s="5">
        <f t="shared" si="1022"/>
        <v>0</v>
      </c>
      <c r="DO511" s="5">
        <f t="shared" si="1023"/>
        <v>0</v>
      </c>
      <c r="DP511" s="5">
        <f t="shared" si="1024"/>
        <v>0</v>
      </c>
      <c r="DQ511" s="5">
        <f t="shared" si="1025"/>
        <v>0</v>
      </c>
      <c r="DS511" s="5">
        <f t="shared" si="1136"/>
        <v>2</v>
      </c>
      <c r="DT511" s="5">
        <f t="shared" si="1026"/>
        <v>0</v>
      </c>
      <c r="DU511" s="5">
        <f t="shared" si="1027"/>
        <v>0</v>
      </c>
      <c r="DV511" s="5">
        <f t="shared" si="1028"/>
        <v>0</v>
      </c>
      <c r="DW511" s="5">
        <f t="shared" si="1029"/>
        <v>0</v>
      </c>
      <c r="DX511" s="5">
        <f t="shared" si="1030"/>
        <v>0</v>
      </c>
      <c r="DY511" s="5">
        <f t="shared" si="1031"/>
        <v>0</v>
      </c>
      <c r="DZ511" s="5">
        <f t="shared" si="1032"/>
        <v>0</v>
      </c>
      <c r="EA511" s="5">
        <f t="shared" si="1033"/>
        <v>0</v>
      </c>
      <c r="EB511" s="5">
        <f t="shared" si="1034"/>
        <v>1</v>
      </c>
      <c r="EC511" s="5">
        <f t="shared" si="1035"/>
        <v>0</v>
      </c>
      <c r="ED511" s="5">
        <f t="shared" si="1036"/>
        <v>0</v>
      </c>
      <c r="EE511" s="5">
        <f t="shared" si="1037"/>
        <v>0</v>
      </c>
      <c r="EF511" s="5">
        <f t="shared" si="1038"/>
        <v>0</v>
      </c>
      <c r="EG511" s="5">
        <f t="shared" si="1039"/>
        <v>0</v>
      </c>
      <c r="EH511" s="5">
        <f t="shared" si="1040"/>
        <v>0</v>
      </c>
      <c r="EI511" s="5">
        <f t="shared" si="1041"/>
        <v>0</v>
      </c>
      <c r="EJ511" s="5">
        <f t="shared" si="1042"/>
        <v>0</v>
      </c>
      <c r="EK511" s="5">
        <f t="shared" si="1043"/>
        <v>0</v>
      </c>
      <c r="EL511" s="5">
        <f t="shared" si="1044"/>
        <v>3</v>
      </c>
      <c r="EM511" s="5">
        <f t="shared" si="1045"/>
        <v>0</v>
      </c>
      <c r="EN511" s="5">
        <f t="shared" si="1046"/>
        <v>0</v>
      </c>
      <c r="EO511" s="5">
        <f t="shared" si="1047"/>
        <v>0</v>
      </c>
      <c r="EP511" s="5">
        <f t="shared" si="1048"/>
        <v>0</v>
      </c>
      <c r="EQ511" s="5">
        <f t="shared" si="1049"/>
        <v>0</v>
      </c>
      <c r="ER511" s="5">
        <f t="shared" si="1050"/>
        <v>0</v>
      </c>
      <c r="ES511" s="5">
        <f t="shared" si="1051"/>
        <v>0</v>
      </c>
      <c r="ET511" s="5">
        <f t="shared" si="1052"/>
        <v>0</v>
      </c>
      <c r="EU511" s="5">
        <f t="shared" si="1053"/>
        <v>0</v>
      </c>
      <c r="EV511" s="5">
        <f t="shared" si="1054"/>
        <v>0</v>
      </c>
      <c r="EW511" s="5">
        <f t="shared" si="1055"/>
        <v>0</v>
      </c>
      <c r="EX511" s="5">
        <f t="shared" si="1056"/>
        <v>0</v>
      </c>
      <c r="EY511" s="5">
        <f t="shared" si="1057"/>
        <v>0</v>
      </c>
      <c r="EZ511" s="5">
        <f t="shared" si="1058"/>
        <v>4</v>
      </c>
      <c r="FA511" s="5">
        <f t="shared" si="1059"/>
        <v>0</v>
      </c>
      <c r="FB511" s="5">
        <f t="shared" si="1060"/>
        <v>0</v>
      </c>
      <c r="FD511" s="5">
        <f t="shared" si="1137"/>
        <v>0</v>
      </c>
      <c r="FE511" s="5">
        <f t="shared" si="1061"/>
        <v>0</v>
      </c>
      <c r="FF511" s="5">
        <f t="shared" si="1062"/>
        <v>0</v>
      </c>
      <c r="FG511" s="5">
        <f t="shared" si="1063"/>
        <v>0</v>
      </c>
      <c r="FH511" s="5">
        <f t="shared" si="1064"/>
        <v>0</v>
      </c>
      <c r="FI511" s="5">
        <f t="shared" si="1065"/>
        <v>0</v>
      </c>
      <c r="FJ511" s="5">
        <f t="shared" si="1066"/>
        <v>0</v>
      </c>
      <c r="FK511" s="5">
        <f t="shared" si="1067"/>
        <v>0</v>
      </c>
      <c r="FL511" s="5">
        <f t="shared" si="1068"/>
        <v>0</v>
      </c>
      <c r="FM511" s="5">
        <f t="shared" si="1069"/>
        <v>0</v>
      </c>
      <c r="FN511" s="5">
        <f t="shared" si="1070"/>
        <v>0</v>
      </c>
      <c r="FO511" s="5">
        <f t="shared" si="1071"/>
        <v>0</v>
      </c>
      <c r="FP511" s="5">
        <f t="shared" si="1072"/>
        <v>0</v>
      </c>
      <c r="FQ511" s="5">
        <f t="shared" si="1073"/>
        <v>0</v>
      </c>
      <c r="FR511" s="5">
        <f t="shared" si="1074"/>
        <v>0</v>
      </c>
      <c r="FS511" s="5">
        <f t="shared" si="1075"/>
        <v>0</v>
      </c>
      <c r="FT511" s="5">
        <f t="shared" si="1076"/>
        <v>0</v>
      </c>
      <c r="FU511" s="5">
        <f t="shared" si="1077"/>
        <v>0</v>
      </c>
      <c r="FV511" s="5">
        <f t="shared" si="1078"/>
        <v>0</v>
      </c>
      <c r="FW511" s="5">
        <f t="shared" si="1079"/>
        <v>0</v>
      </c>
      <c r="FX511" s="5">
        <f t="shared" si="1080"/>
        <v>0</v>
      </c>
      <c r="FY511" s="5">
        <f t="shared" si="1081"/>
        <v>0</v>
      </c>
      <c r="FZ511" s="5">
        <f t="shared" si="1082"/>
        <v>0</v>
      </c>
      <c r="GA511" s="5">
        <f t="shared" si="1083"/>
        <v>0</v>
      </c>
      <c r="GB511" s="5">
        <f t="shared" si="1084"/>
        <v>0</v>
      </c>
      <c r="GC511" s="5">
        <f t="shared" si="1085"/>
        <v>0</v>
      </c>
      <c r="GD511" s="5">
        <f t="shared" si="1086"/>
        <v>0</v>
      </c>
      <c r="GE511" s="5">
        <f t="shared" si="1087"/>
        <v>0</v>
      </c>
      <c r="GF511" s="5">
        <f t="shared" si="1088"/>
        <v>0</v>
      </c>
      <c r="GG511" s="5">
        <f t="shared" si="1089"/>
        <v>0</v>
      </c>
      <c r="GH511" s="5">
        <f t="shared" si="1090"/>
        <v>0</v>
      </c>
      <c r="GI511" s="5">
        <f t="shared" si="1091"/>
        <v>0</v>
      </c>
      <c r="GJ511" s="5">
        <f t="shared" si="1092"/>
        <v>0</v>
      </c>
      <c r="GK511" s="5">
        <f t="shared" si="1093"/>
        <v>0</v>
      </c>
      <c r="GL511" s="5">
        <f t="shared" si="1094"/>
        <v>0</v>
      </c>
      <c r="GM511" s="5">
        <f t="shared" si="1095"/>
        <v>0</v>
      </c>
      <c r="GO511" s="23">
        <f t="shared" si="1096"/>
        <v>0</v>
      </c>
      <c r="GP511" s="23">
        <f t="shared" si="1097"/>
        <v>0</v>
      </c>
      <c r="GQ511" s="5">
        <f>+IF(GO511&gt;0, IF(COUNTIF(GO$149:GO511,GO511)&lt;=1,TRUE,FALSE),0)*$C$59*-1</f>
        <v>0</v>
      </c>
      <c r="GR511" s="5">
        <f>+IF(GP511&gt;0, IF(COUNTIF(GP$149:GP511,GP511)&lt;=1,TRUE,FALSE),0)*$C$59*-1</f>
        <v>0</v>
      </c>
    </row>
    <row r="512" spans="1:200" s="5" customFormat="1" hidden="1" outlineLevel="1" x14ac:dyDescent="0.2">
      <c r="A512" s="6"/>
      <c r="F512" s="35">
        <f t="shared" si="1098"/>
        <v>11.469999999961786</v>
      </c>
      <c r="G512" s="20">
        <f t="shared" si="952"/>
        <v>0</v>
      </c>
      <c r="H512" s="20">
        <f t="shared" si="953"/>
        <v>0</v>
      </c>
      <c r="I512" s="37">
        <f t="shared" si="954"/>
        <v>0</v>
      </c>
      <c r="J512" s="33">
        <f t="shared" si="955"/>
        <v>11.469999999961786</v>
      </c>
      <c r="L512" s="5">
        <f t="shared" si="1138"/>
        <v>-33.83000000000402</v>
      </c>
      <c r="M512" s="5">
        <f t="shared" si="1099"/>
        <v>0</v>
      </c>
      <c r="N512" s="5">
        <f t="shared" si="1100"/>
        <v>0</v>
      </c>
      <c r="O512" s="5">
        <f t="shared" si="1101"/>
        <v>0</v>
      </c>
      <c r="P512" s="5">
        <f t="shared" si="1102"/>
        <v>0</v>
      </c>
      <c r="Q512" s="5">
        <f t="shared" si="1103"/>
        <v>0</v>
      </c>
      <c r="R512" s="5">
        <f t="shared" si="1104"/>
        <v>0</v>
      </c>
      <c r="S512" s="5">
        <f t="shared" si="1105"/>
        <v>0</v>
      </c>
      <c r="T512" s="5">
        <f t="shared" si="1106"/>
        <v>0</v>
      </c>
      <c r="U512" s="5">
        <f t="shared" si="1107"/>
        <v>-54.400000000000531</v>
      </c>
      <c r="V512" s="5">
        <f t="shared" si="1108"/>
        <v>0</v>
      </c>
      <c r="W512" s="5">
        <f t="shared" si="1109"/>
        <v>0</v>
      </c>
      <c r="X512" s="5">
        <f t="shared" si="1110"/>
        <v>0</v>
      </c>
      <c r="Y512" s="5">
        <f t="shared" si="1111"/>
        <v>0</v>
      </c>
      <c r="Z512" s="5">
        <f t="shared" si="1112"/>
        <v>0</v>
      </c>
      <c r="AA512" s="5">
        <f t="shared" si="1113"/>
        <v>0</v>
      </c>
      <c r="AB512" s="5">
        <f t="shared" si="1114"/>
        <v>0</v>
      </c>
      <c r="AC512" s="5">
        <f t="shared" si="1115"/>
        <v>0</v>
      </c>
      <c r="AD512" s="5">
        <f t="shared" si="1116"/>
        <v>0</v>
      </c>
      <c r="AE512" s="5">
        <f t="shared" si="1117"/>
        <v>-14.599999999999881</v>
      </c>
      <c r="AF512" s="5">
        <f t="shared" si="1118"/>
        <v>0</v>
      </c>
      <c r="AG512" s="5">
        <f t="shared" si="1119"/>
        <v>0</v>
      </c>
      <c r="AH512" s="5">
        <f t="shared" si="1120"/>
        <v>0</v>
      </c>
      <c r="AI512" s="5">
        <f t="shared" si="1121"/>
        <v>0</v>
      </c>
      <c r="AJ512" s="5">
        <f t="shared" si="1122"/>
        <v>0</v>
      </c>
      <c r="AK512" s="5">
        <f t="shared" si="1123"/>
        <v>0</v>
      </c>
      <c r="AL512" s="5">
        <f t="shared" si="1124"/>
        <v>0</v>
      </c>
      <c r="AM512" s="5">
        <f t="shared" si="1125"/>
        <v>0</v>
      </c>
      <c r="AN512" s="5">
        <f t="shared" si="1126"/>
        <v>0</v>
      </c>
      <c r="AO512" s="5">
        <f t="shared" si="1127"/>
        <v>62.759999999998669</v>
      </c>
      <c r="AP512" s="5">
        <f t="shared" si="1128"/>
        <v>0</v>
      </c>
      <c r="AQ512" s="5">
        <f t="shared" si="1129"/>
        <v>0</v>
      </c>
      <c r="AR512" s="5">
        <f t="shared" si="1130"/>
        <v>40</v>
      </c>
      <c r="AS512" s="5">
        <f t="shared" si="1131"/>
        <v>-11.400000000000119</v>
      </c>
      <c r="AT512" s="5">
        <f t="shared" si="1132"/>
        <v>0</v>
      </c>
      <c r="AU512" s="5">
        <f t="shared" si="1133"/>
        <v>0</v>
      </c>
      <c r="AW512" s="5">
        <f t="shared" si="1134"/>
        <v>0</v>
      </c>
      <c r="AX512" s="5">
        <f t="shared" si="956"/>
        <v>0</v>
      </c>
      <c r="AY512" s="5">
        <f t="shared" si="957"/>
        <v>0</v>
      </c>
      <c r="AZ512" s="5">
        <f t="shared" si="958"/>
        <v>0</v>
      </c>
      <c r="BA512" s="5">
        <f t="shared" si="959"/>
        <v>0</v>
      </c>
      <c r="BB512" s="5">
        <f t="shared" si="960"/>
        <v>0</v>
      </c>
      <c r="BC512" s="5">
        <f t="shared" si="961"/>
        <v>0</v>
      </c>
      <c r="BD512" s="5">
        <f t="shared" si="962"/>
        <v>0</v>
      </c>
      <c r="BE512" s="5">
        <f t="shared" si="963"/>
        <v>0</v>
      </c>
      <c r="BF512" s="5">
        <f t="shared" si="964"/>
        <v>0</v>
      </c>
      <c r="BG512" s="5">
        <f t="shared" si="965"/>
        <v>0</v>
      </c>
      <c r="BH512" s="5">
        <f t="shared" si="966"/>
        <v>0</v>
      </c>
      <c r="BI512" s="5">
        <f t="shared" si="967"/>
        <v>0</v>
      </c>
      <c r="BJ512" s="5">
        <f t="shared" si="968"/>
        <v>0</v>
      </c>
      <c r="BK512" s="5">
        <f t="shared" si="969"/>
        <v>0</v>
      </c>
      <c r="BL512" s="5">
        <f t="shared" si="970"/>
        <v>0</v>
      </c>
      <c r="BM512" s="5">
        <f t="shared" si="971"/>
        <v>0</v>
      </c>
      <c r="BN512" s="5">
        <f t="shared" si="972"/>
        <v>0</v>
      </c>
      <c r="BO512" s="5">
        <f t="shared" si="973"/>
        <v>0</v>
      </c>
      <c r="BP512" s="5">
        <f t="shared" si="974"/>
        <v>0</v>
      </c>
      <c r="BQ512" s="5">
        <f t="shared" si="975"/>
        <v>0</v>
      </c>
      <c r="BR512" s="5">
        <f t="shared" si="976"/>
        <v>0</v>
      </c>
      <c r="BS512" s="5">
        <f t="shared" si="977"/>
        <v>0</v>
      </c>
      <c r="BT512" s="5">
        <f t="shared" si="978"/>
        <v>0</v>
      </c>
      <c r="BU512" s="5">
        <f t="shared" si="979"/>
        <v>0</v>
      </c>
      <c r="BV512" s="5">
        <f t="shared" si="980"/>
        <v>0</v>
      </c>
      <c r="BW512" s="5">
        <f t="shared" si="981"/>
        <v>0</v>
      </c>
      <c r="BX512" s="5">
        <f t="shared" si="982"/>
        <v>0</v>
      </c>
      <c r="BY512" s="5">
        <f t="shared" si="983"/>
        <v>0</v>
      </c>
      <c r="BZ512" s="5">
        <f t="shared" si="984"/>
        <v>1</v>
      </c>
      <c r="CA512" s="5">
        <f t="shared" si="985"/>
        <v>0</v>
      </c>
      <c r="CB512" s="5">
        <f t="shared" si="986"/>
        <v>0</v>
      </c>
      <c r="CC512" s="5">
        <f t="shared" si="987"/>
        <v>2</v>
      </c>
      <c r="CD512" s="5">
        <f t="shared" si="988"/>
        <v>0</v>
      </c>
      <c r="CE512" s="5">
        <f t="shared" si="989"/>
        <v>0</v>
      </c>
      <c r="CF512" s="5">
        <f t="shared" si="990"/>
        <v>0</v>
      </c>
      <c r="CH512" s="5">
        <f t="shared" si="1135"/>
        <v>0</v>
      </c>
      <c r="CI512" s="5">
        <f t="shared" si="991"/>
        <v>0</v>
      </c>
      <c r="CJ512" s="5">
        <f t="shared" si="992"/>
        <v>0</v>
      </c>
      <c r="CK512" s="5">
        <f t="shared" si="993"/>
        <v>0</v>
      </c>
      <c r="CL512" s="5">
        <f t="shared" si="994"/>
        <v>0</v>
      </c>
      <c r="CM512" s="5">
        <f t="shared" si="995"/>
        <v>0</v>
      </c>
      <c r="CN512" s="5">
        <f t="shared" si="996"/>
        <v>0</v>
      </c>
      <c r="CO512" s="5">
        <f t="shared" si="997"/>
        <v>0</v>
      </c>
      <c r="CP512" s="5">
        <f t="shared" si="998"/>
        <v>0</v>
      </c>
      <c r="CQ512" s="5">
        <f t="shared" si="999"/>
        <v>0</v>
      </c>
      <c r="CR512" s="5">
        <f t="shared" si="1000"/>
        <v>0</v>
      </c>
      <c r="CS512" s="5">
        <f t="shared" si="1001"/>
        <v>0</v>
      </c>
      <c r="CT512" s="5">
        <f t="shared" si="1002"/>
        <v>0</v>
      </c>
      <c r="CU512" s="5">
        <f t="shared" si="1003"/>
        <v>0</v>
      </c>
      <c r="CV512" s="5">
        <f t="shared" si="1004"/>
        <v>0</v>
      </c>
      <c r="CW512" s="5">
        <f t="shared" si="1005"/>
        <v>0</v>
      </c>
      <c r="CX512" s="5">
        <f t="shared" si="1006"/>
        <v>0</v>
      </c>
      <c r="CY512" s="5">
        <f t="shared" si="1007"/>
        <v>0</v>
      </c>
      <c r="CZ512" s="5">
        <f t="shared" si="1008"/>
        <v>0</v>
      </c>
      <c r="DA512" s="5">
        <f t="shared" si="1009"/>
        <v>0</v>
      </c>
      <c r="DB512" s="5">
        <f t="shared" si="1010"/>
        <v>0</v>
      </c>
      <c r="DC512" s="5">
        <f t="shared" si="1011"/>
        <v>0</v>
      </c>
      <c r="DD512" s="5">
        <f t="shared" si="1012"/>
        <v>0</v>
      </c>
      <c r="DE512" s="5">
        <f t="shared" si="1013"/>
        <v>0</v>
      </c>
      <c r="DF512" s="5">
        <f t="shared" si="1014"/>
        <v>0</v>
      </c>
      <c r="DG512" s="5">
        <f t="shared" si="1015"/>
        <v>0</v>
      </c>
      <c r="DH512" s="5">
        <f t="shared" si="1016"/>
        <v>0</v>
      </c>
      <c r="DI512" s="5">
        <f t="shared" si="1017"/>
        <v>0</v>
      </c>
      <c r="DJ512" s="5">
        <f t="shared" si="1018"/>
        <v>0</v>
      </c>
      <c r="DK512" s="5">
        <f t="shared" si="1019"/>
        <v>0</v>
      </c>
      <c r="DL512" s="5">
        <f t="shared" si="1020"/>
        <v>0</v>
      </c>
      <c r="DM512" s="5">
        <f t="shared" si="1021"/>
        <v>0</v>
      </c>
      <c r="DN512" s="5">
        <f t="shared" si="1022"/>
        <v>0</v>
      </c>
      <c r="DO512" s="5">
        <f t="shared" si="1023"/>
        <v>0</v>
      </c>
      <c r="DP512" s="5">
        <f t="shared" si="1024"/>
        <v>0</v>
      </c>
      <c r="DQ512" s="5">
        <f t="shared" si="1025"/>
        <v>0</v>
      </c>
      <c r="DS512" s="5">
        <f t="shared" si="1136"/>
        <v>2</v>
      </c>
      <c r="DT512" s="5">
        <f t="shared" si="1026"/>
        <v>0</v>
      </c>
      <c r="DU512" s="5">
        <f t="shared" si="1027"/>
        <v>0</v>
      </c>
      <c r="DV512" s="5">
        <f t="shared" si="1028"/>
        <v>0</v>
      </c>
      <c r="DW512" s="5">
        <f t="shared" si="1029"/>
        <v>0</v>
      </c>
      <c r="DX512" s="5">
        <f t="shared" si="1030"/>
        <v>0</v>
      </c>
      <c r="DY512" s="5">
        <f t="shared" si="1031"/>
        <v>0</v>
      </c>
      <c r="DZ512" s="5">
        <f t="shared" si="1032"/>
        <v>0</v>
      </c>
      <c r="EA512" s="5">
        <f t="shared" si="1033"/>
        <v>0</v>
      </c>
      <c r="EB512" s="5">
        <f t="shared" si="1034"/>
        <v>1</v>
      </c>
      <c r="EC512" s="5">
        <f t="shared" si="1035"/>
        <v>0</v>
      </c>
      <c r="ED512" s="5">
        <f t="shared" si="1036"/>
        <v>0</v>
      </c>
      <c r="EE512" s="5">
        <f t="shared" si="1037"/>
        <v>0</v>
      </c>
      <c r="EF512" s="5">
        <f t="shared" si="1038"/>
        <v>0</v>
      </c>
      <c r="EG512" s="5">
        <f t="shared" si="1039"/>
        <v>0</v>
      </c>
      <c r="EH512" s="5">
        <f t="shared" si="1040"/>
        <v>0</v>
      </c>
      <c r="EI512" s="5">
        <f t="shared" si="1041"/>
        <v>0</v>
      </c>
      <c r="EJ512" s="5">
        <f t="shared" si="1042"/>
        <v>0</v>
      </c>
      <c r="EK512" s="5">
        <f t="shared" si="1043"/>
        <v>0</v>
      </c>
      <c r="EL512" s="5">
        <f t="shared" si="1044"/>
        <v>3</v>
      </c>
      <c r="EM512" s="5">
        <f t="shared" si="1045"/>
        <v>0</v>
      </c>
      <c r="EN512" s="5">
        <f t="shared" si="1046"/>
        <v>0</v>
      </c>
      <c r="EO512" s="5">
        <f t="shared" si="1047"/>
        <v>0</v>
      </c>
      <c r="EP512" s="5">
        <f t="shared" si="1048"/>
        <v>0</v>
      </c>
      <c r="EQ512" s="5">
        <f t="shared" si="1049"/>
        <v>0</v>
      </c>
      <c r="ER512" s="5">
        <f t="shared" si="1050"/>
        <v>0</v>
      </c>
      <c r="ES512" s="5">
        <f t="shared" si="1051"/>
        <v>0</v>
      </c>
      <c r="ET512" s="5">
        <f t="shared" si="1052"/>
        <v>0</v>
      </c>
      <c r="EU512" s="5">
        <f t="shared" si="1053"/>
        <v>0</v>
      </c>
      <c r="EV512" s="5">
        <f t="shared" si="1054"/>
        <v>0</v>
      </c>
      <c r="EW512" s="5">
        <f t="shared" si="1055"/>
        <v>0</v>
      </c>
      <c r="EX512" s="5">
        <f t="shared" si="1056"/>
        <v>0</v>
      </c>
      <c r="EY512" s="5">
        <f t="shared" si="1057"/>
        <v>0</v>
      </c>
      <c r="EZ512" s="5">
        <f t="shared" si="1058"/>
        <v>4</v>
      </c>
      <c r="FA512" s="5">
        <f t="shared" si="1059"/>
        <v>0</v>
      </c>
      <c r="FB512" s="5">
        <f t="shared" si="1060"/>
        <v>0</v>
      </c>
      <c r="FD512" s="5">
        <f t="shared" si="1137"/>
        <v>0</v>
      </c>
      <c r="FE512" s="5">
        <f t="shared" si="1061"/>
        <v>0</v>
      </c>
      <c r="FF512" s="5">
        <f t="shared" si="1062"/>
        <v>0</v>
      </c>
      <c r="FG512" s="5">
        <f t="shared" si="1063"/>
        <v>0</v>
      </c>
      <c r="FH512" s="5">
        <f t="shared" si="1064"/>
        <v>0</v>
      </c>
      <c r="FI512" s="5">
        <f t="shared" si="1065"/>
        <v>0</v>
      </c>
      <c r="FJ512" s="5">
        <f t="shared" si="1066"/>
        <v>0</v>
      </c>
      <c r="FK512" s="5">
        <f t="shared" si="1067"/>
        <v>0</v>
      </c>
      <c r="FL512" s="5">
        <f t="shared" si="1068"/>
        <v>0</v>
      </c>
      <c r="FM512" s="5">
        <f t="shared" si="1069"/>
        <v>0</v>
      </c>
      <c r="FN512" s="5">
        <f t="shared" si="1070"/>
        <v>0</v>
      </c>
      <c r="FO512" s="5">
        <f t="shared" si="1071"/>
        <v>0</v>
      </c>
      <c r="FP512" s="5">
        <f t="shared" si="1072"/>
        <v>0</v>
      </c>
      <c r="FQ512" s="5">
        <f t="shared" si="1073"/>
        <v>0</v>
      </c>
      <c r="FR512" s="5">
        <f t="shared" si="1074"/>
        <v>0</v>
      </c>
      <c r="FS512" s="5">
        <f t="shared" si="1075"/>
        <v>0</v>
      </c>
      <c r="FT512" s="5">
        <f t="shared" si="1076"/>
        <v>0</v>
      </c>
      <c r="FU512" s="5">
        <f t="shared" si="1077"/>
        <v>0</v>
      </c>
      <c r="FV512" s="5">
        <f t="shared" si="1078"/>
        <v>0</v>
      </c>
      <c r="FW512" s="5">
        <f t="shared" si="1079"/>
        <v>0</v>
      </c>
      <c r="FX512" s="5">
        <f t="shared" si="1080"/>
        <v>0</v>
      </c>
      <c r="FY512" s="5">
        <f t="shared" si="1081"/>
        <v>0</v>
      </c>
      <c r="FZ512" s="5">
        <f t="shared" si="1082"/>
        <v>0</v>
      </c>
      <c r="GA512" s="5">
        <f t="shared" si="1083"/>
        <v>0</v>
      </c>
      <c r="GB512" s="5">
        <f t="shared" si="1084"/>
        <v>0</v>
      </c>
      <c r="GC512" s="5">
        <f t="shared" si="1085"/>
        <v>0</v>
      </c>
      <c r="GD512" s="5">
        <f t="shared" si="1086"/>
        <v>0</v>
      </c>
      <c r="GE512" s="5">
        <f t="shared" si="1087"/>
        <v>0</v>
      </c>
      <c r="GF512" s="5">
        <f t="shared" si="1088"/>
        <v>0</v>
      </c>
      <c r="GG512" s="5">
        <f t="shared" si="1089"/>
        <v>0</v>
      </c>
      <c r="GH512" s="5">
        <f t="shared" si="1090"/>
        <v>0</v>
      </c>
      <c r="GI512" s="5">
        <f t="shared" si="1091"/>
        <v>0</v>
      </c>
      <c r="GJ512" s="5">
        <f t="shared" si="1092"/>
        <v>0</v>
      </c>
      <c r="GK512" s="5">
        <f t="shared" si="1093"/>
        <v>0</v>
      </c>
      <c r="GL512" s="5">
        <f t="shared" si="1094"/>
        <v>0</v>
      </c>
      <c r="GM512" s="5">
        <f t="shared" si="1095"/>
        <v>0</v>
      </c>
      <c r="GO512" s="23">
        <f t="shared" si="1096"/>
        <v>0</v>
      </c>
      <c r="GP512" s="23">
        <f t="shared" si="1097"/>
        <v>0</v>
      </c>
      <c r="GQ512" s="5">
        <f>+IF(GO512&gt;0, IF(COUNTIF(GO$149:GO512,GO512)&lt;=1,TRUE,FALSE),0)*$C$59*-1</f>
        <v>0</v>
      </c>
      <c r="GR512" s="5">
        <f>+IF(GP512&gt;0, IF(COUNTIF(GP$149:GP512,GP512)&lt;=1,TRUE,FALSE),0)*$C$59*-1</f>
        <v>0</v>
      </c>
    </row>
    <row r="513" spans="1:200" s="5" customFormat="1" hidden="1" outlineLevel="1" x14ac:dyDescent="0.2">
      <c r="A513" s="6"/>
      <c r="F513" s="35">
        <f t="shared" si="1098"/>
        <v>11.469999999961786</v>
      </c>
      <c r="G513" s="20">
        <f t="shared" si="952"/>
        <v>0</v>
      </c>
      <c r="H513" s="20">
        <f t="shared" si="953"/>
        <v>0</v>
      </c>
      <c r="I513" s="37">
        <f t="shared" si="954"/>
        <v>0</v>
      </c>
      <c r="J513" s="33">
        <f t="shared" si="955"/>
        <v>11.469999999961786</v>
      </c>
      <c r="L513" s="5">
        <f t="shared" si="1138"/>
        <v>-33.83000000000402</v>
      </c>
      <c r="M513" s="5">
        <f t="shared" si="1099"/>
        <v>0</v>
      </c>
      <c r="N513" s="5">
        <f t="shared" si="1100"/>
        <v>0</v>
      </c>
      <c r="O513" s="5">
        <f t="shared" si="1101"/>
        <v>0</v>
      </c>
      <c r="P513" s="5">
        <f t="shared" si="1102"/>
        <v>0</v>
      </c>
      <c r="Q513" s="5">
        <f t="shared" si="1103"/>
        <v>0</v>
      </c>
      <c r="R513" s="5">
        <f t="shared" si="1104"/>
        <v>0</v>
      </c>
      <c r="S513" s="5">
        <f t="shared" si="1105"/>
        <v>0</v>
      </c>
      <c r="T513" s="5">
        <f t="shared" si="1106"/>
        <v>0</v>
      </c>
      <c r="U513" s="5">
        <f t="shared" si="1107"/>
        <v>-54.400000000000531</v>
      </c>
      <c r="V513" s="5">
        <f t="shared" si="1108"/>
        <v>0</v>
      </c>
      <c r="W513" s="5">
        <f t="shared" si="1109"/>
        <v>0</v>
      </c>
      <c r="X513" s="5">
        <f t="shared" si="1110"/>
        <v>0</v>
      </c>
      <c r="Y513" s="5">
        <f t="shared" si="1111"/>
        <v>0</v>
      </c>
      <c r="Z513" s="5">
        <f t="shared" si="1112"/>
        <v>0</v>
      </c>
      <c r="AA513" s="5">
        <f t="shared" si="1113"/>
        <v>0</v>
      </c>
      <c r="AB513" s="5">
        <f t="shared" si="1114"/>
        <v>0</v>
      </c>
      <c r="AC513" s="5">
        <f t="shared" si="1115"/>
        <v>0</v>
      </c>
      <c r="AD513" s="5">
        <f t="shared" si="1116"/>
        <v>0</v>
      </c>
      <c r="AE513" s="5">
        <f t="shared" si="1117"/>
        <v>-14.599999999999881</v>
      </c>
      <c r="AF513" s="5">
        <f t="shared" si="1118"/>
        <v>0</v>
      </c>
      <c r="AG513" s="5">
        <f t="shared" si="1119"/>
        <v>0</v>
      </c>
      <c r="AH513" s="5">
        <f t="shared" si="1120"/>
        <v>0</v>
      </c>
      <c r="AI513" s="5">
        <f t="shared" si="1121"/>
        <v>0</v>
      </c>
      <c r="AJ513" s="5">
        <f t="shared" si="1122"/>
        <v>0</v>
      </c>
      <c r="AK513" s="5">
        <f t="shared" si="1123"/>
        <v>0</v>
      </c>
      <c r="AL513" s="5">
        <f t="shared" si="1124"/>
        <v>0</v>
      </c>
      <c r="AM513" s="5">
        <f t="shared" si="1125"/>
        <v>0</v>
      </c>
      <c r="AN513" s="5">
        <f t="shared" si="1126"/>
        <v>0</v>
      </c>
      <c r="AO513" s="5">
        <f t="shared" si="1127"/>
        <v>62.759999999998669</v>
      </c>
      <c r="AP513" s="5">
        <f t="shared" si="1128"/>
        <v>0</v>
      </c>
      <c r="AQ513" s="5">
        <f t="shared" si="1129"/>
        <v>0</v>
      </c>
      <c r="AR513" s="5">
        <f t="shared" si="1130"/>
        <v>40</v>
      </c>
      <c r="AS513" s="5">
        <f t="shared" si="1131"/>
        <v>-11.400000000000119</v>
      </c>
      <c r="AT513" s="5">
        <f t="shared" si="1132"/>
        <v>0</v>
      </c>
      <c r="AU513" s="5">
        <f t="shared" si="1133"/>
        <v>0</v>
      </c>
      <c r="AW513" s="5">
        <f t="shared" si="1134"/>
        <v>0</v>
      </c>
      <c r="AX513" s="5">
        <f t="shared" si="956"/>
        <v>0</v>
      </c>
      <c r="AY513" s="5">
        <f t="shared" si="957"/>
        <v>0</v>
      </c>
      <c r="AZ513" s="5">
        <f t="shared" si="958"/>
        <v>0</v>
      </c>
      <c r="BA513" s="5">
        <f t="shared" si="959"/>
        <v>0</v>
      </c>
      <c r="BB513" s="5">
        <f t="shared" si="960"/>
        <v>0</v>
      </c>
      <c r="BC513" s="5">
        <f t="shared" si="961"/>
        <v>0</v>
      </c>
      <c r="BD513" s="5">
        <f t="shared" si="962"/>
        <v>0</v>
      </c>
      <c r="BE513" s="5">
        <f t="shared" si="963"/>
        <v>0</v>
      </c>
      <c r="BF513" s="5">
        <f t="shared" si="964"/>
        <v>0</v>
      </c>
      <c r="BG513" s="5">
        <f t="shared" si="965"/>
        <v>0</v>
      </c>
      <c r="BH513" s="5">
        <f t="shared" si="966"/>
        <v>0</v>
      </c>
      <c r="BI513" s="5">
        <f t="shared" si="967"/>
        <v>0</v>
      </c>
      <c r="BJ513" s="5">
        <f t="shared" si="968"/>
        <v>0</v>
      </c>
      <c r="BK513" s="5">
        <f t="shared" si="969"/>
        <v>0</v>
      </c>
      <c r="BL513" s="5">
        <f t="shared" si="970"/>
        <v>0</v>
      </c>
      <c r="BM513" s="5">
        <f t="shared" si="971"/>
        <v>0</v>
      </c>
      <c r="BN513" s="5">
        <f t="shared" si="972"/>
        <v>0</v>
      </c>
      <c r="BO513" s="5">
        <f t="shared" si="973"/>
        <v>0</v>
      </c>
      <c r="BP513" s="5">
        <f t="shared" si="974"/>
        <v>0</v>
      </c>
      <c r="BQ513" s="5">
        <f t="shared" si="975"/>
        <v>0</v>
      </c>
      <c r="BR513" s="5">
        <f t="shared" si="976"/>
        <v>0</v>
      </c>
      <c r="BS513" s="5">
        <f t="shared" si="977"/>
        <v>0</v>
      </c>
      <c r="BT513" s="5">
        <f t="shared" si="978"/>
        <v>0</v>
      </c>
      <c r="BU513" s="5">
        <f t="shared" si="979"/>
        <v>0</v>
      </c>
      <c r="BV513" s="5">
        <f t="shared" si="980"/>
        <v>0</v>
      </c>
      <c r="BW513" s="5">
        <f t="shared" si="981"/>
        <v>0</v>
      </c>
      <c r="BX513" s="5">
        <f t="shared" si="982"/>
        <v>0</v>
      </c>
      <c r="BY513" s="5">
        <f t="shared" si="983"/>
        <v>0</v>
      </c>
      <c r="BZ513" s="5">
        <f t="shared" si="984"/>
        <v>1</v>
      </c>
      <c r="CA513" s="5">
        <f t="shared" si="985"/>
        <v>0</v>
      </c>
      <c r="CB513" s="5">
        <f t="shared" si="986"/>
        <v>0</v>
      </c>
      <c r="CC513" s="5">
        <f t="shared" si="987"/>
        <v>2</v>
      </c>
      <c r="CD513" s="5">
        <f t="shared" si="988"/>
        <v>0</v>
      </c>
      <c r="CE513" s="5">
        <f t="shared" si="989"/>
        <v>0</v>
      </c>
      <c r="CF513" s="5">
        <f t="shared" si="990"/>
        <v>0</v>
      </c>
      <c r="CH513" s="5">
        <f t="shared" si="1135"/>
        <v>0</v>
      </c>
      <c r="CI513" s="5">
        <f t="shared" si="991"/>
        <v>0</v>
      </c>
      <c r="CJ513" s="5">
        <f t="shared" si="992"/>
        <v>0</v>
      </c>
      <c r="CK513" s="5">
        <f t="shared" si="993"/>
        <v>0</v>
      </c>
      <c r="CL513" s="5">
        <f t="shared" si="994"/>
        <v>0</v>
      </c>
      <c r="CM513" s="5">
        <f t="shared" si="995"/>
        <v>0</v>
      </c>
      <c r="CN513" s="5">
        <f t="shared" si="996"/>
        <v>0</v>
      </c>
      <c r="CO513" s="5">
        <f t="shared" si="997"/>
        <v>0</v>
      </c>
      <c r="CP513" s="5">
        <f t="shared" si="998"/>
        <v>0</v>
      </c>
      <c r="CQ513" s="5">
        <f t="shared" si="999"/>
        <v>0</v>
      </c>
      <c r="CR513" s="5">
        <f t="shared" si="1000"/>
        <v>0</v>
      </c>
      <c r="CS513" s="5">
        <f t="shared" si="1001"/>
        <v>0</v>
      </c>
      <c r="CT513" s="5">
        <f t="shared" si="1002"/>
        <v>0</v>
      </c>
      <c r="CU513" s="5">
        <f t="shared" si="1003"/>
        <v>0</v>
      </c>
      <c r="CV513" s="5">
        <f t="shared" si="1004"/>
        <v>0</v>
      </c>
      <c r="CW513" s="5">
        <f t="shared" si="1005"/>
        <v>0</v>
      </c>
      <c r="CX513" s="5">
        <f t="shared" si="1006"/>
        <v>0</v>
      </c>
      <c r="CY513" s="5">
        <f t="shared" si="1007"/>
        <v>0</v>
      </c>
      <c r="CZ513" s="5">
        <f t="shared" si="1008"/>
        <v>0</v>
      </c>
      <c r="DA513" s="5">
        <f t="shared" si="1009"/>
        <v>0</v>
      </c>
      <c r="DB513" s="5">
        <f t="shared" si="1010"/>
        <v>0</v>
      </c>
      <c r="DC513" s="5">
        <f t="shared" si="1011"/>
        <v>0</v>
      </c>
      <c r="DD513" s="5">
        <f t="shared" si="1012"/>
        <v>0</v>
      </c>
      <c r="DE513" s="5">
        <f t="shared" si="1013"/>
        <v>0</v>
      </c>
      <c r="DF513" s="5">
        <f t="shared" si="1014"/>
        <v>0</v>
      </c>
      <c r="DG513" s="5">
        <f t="shared" si="1015"/>
        <v>0</v>
      </c>
      <c r="DH513" s="5">
        <f t="shared" si="1016"/>
        <v>0</v>
      </c>
      <c r="DI513" s="5">
        <f t="shared" si="1017"/>
        <v>0</v>
      </c>
      <c r="DJ513" s="5">
        <f t="shared" si="1018"/>
        <v>0</v>
      </c>
      <c r="DK513" s="5">
        <f t="shared" si="1019"/>
        <v>0</v>
      </c>
      <c r="DL513" s="5">
        <f t="shared" si="1020"/>
        <v>0</v>
      </c>
      <c r="DM513" s="5">
        <f t="shared" si="1021"/>
        <v>0</v>
      </c>
      <c r="DN513" s="5">
        <f t="shared" si="1022"/>
        <v>0</v>
      </c>
      <c r="DO513" s="5">
        <f t="shared" si="1023"/>
        <v>0</v>
      </c>
      <c r="DP513" s="5">
        <f t="shared" si="1024"/>
        <v>0</v>
      </c>
      <c r="DQ513" s="5">
        <f t="shared" si="1025"/>
        <v>0</v>
      </c>
      <c r="DS513" s="5">
        <f t="shared" si="1136"/>
        <v>2</v>
      </c>
      <c r="DT513" s="5">
        <f t="shared" si="1026"/>
        <v>0</v>
      </c>
      <c r="DU513" s="5">
        <f t="shared" si="1027"/>
        <v>0</v>
      </c>
      <c r="DV513" s="5">
        <f t="shared" si="1028"/>
        <v>0</v>
      </c>
      <c r="DW513" s="5">
        <f t="shared" si="1029"/>
        <v>0</v>
      </c>
      <c r="DX513" s="5">
        <f t="shared" si="1030"/>
        <v>0</v>
      </c>
      <c r="DY513" s="5">
        <f t="shared" si="1031"/>
        <v>0</v>
      </c>
      <c r="DZ513" s="5">
        <f t="shared" si="1032"/>
        <v>0</v>
      </c>
      <c r="EA513" s="5">
        <f t="shared" si="1033"/>
        <v>0</v>
      </c>
      <c r="EB513" s="5">
        <f t="shared" si="1034"/>
        <v>1</v>
      </c>
      <c r="EC513" s="5">
        <f t="shared" si="1035"/>
        <v>0</v>
      </c>
      <c r="ED513" s="5">
        <f t="shared" si="1036"/>
        <v>0</v>
      </c>
      <c r="EE513" s="5">
        <f t="shared" si="1037"/>
        <v>0</v>
      </c>
      <c r="EF513" s="5">
        <f t="shared" si="1038"/>
        <v>0</v>
      </c>
      <c r="EG513" s="5">
        <f t="shared" si="1039"/>
        <v>0</v>
      </c>
      <c r="EH513" s="5">
        <f t="shared" si="1040"/>
        <v>0</v>
      </c>
      <c r="EI513" s="5">
        <f t="shared" si="1041"/>
        <v>0</v>
      </c>
      <c r="EJ513" s="5">
        <f t="shared" si="1042"/>
        <v>0</v>
      </c>
      <c r="EK513" s="5">
        <f t="shared" si="1043"/>
        <v>0</v>
      </c>
      <c r="EL513" s="5">
        <f t="shared" si="1044"/>
        <v>3</v>
      </c>
      <c r="EM513" s="5">
        <f t="shared" si="1045"/>
        <v>0</v>
      </c>
      <c r="EN513" s="5">
        <f t="shared" si="1046"/>
        <v>0</v>
      </c>
      <c r="EO513" s="5">
        <f t="shared" si="1047"/>
        <v>0</v>
      </c>
      <c r="EP513" s="5">
        <f t="shared" si="1048"/>
        <v>0</v>
      </c>
      <c r="EQ513" s="5">
        <f t="shared" si="1049"/>
        <v>0</v>
      </c>
      <c r="ER513" s="5">
        <f t="shared" si="1050"/>
        <v>0</v>
      </c>
      <c r="ES513" s="5">
        <f t="shared" si="1051"/>
        <v>0</v>
      </c>
      <c r="ET513" s="5">
        <f t="shared" si="1052"/>
        <v>0</v>
      </c>
      <c r="EU513" s="5">
        <f t="shared" si="1053"/>
        <v>0</v>
      </c>
      <c r="EV513" s="5">
        <f t="shared" si="1054"/>
        <v>0</v>
      </c>
      <c r="EW513" s="5">
        <f t="shared" si="1055"/>
        <v>0</v>
      </c>
      <c r="EX513" s="5">
        <f t="shared" si="1056"/>
        <v>0</v>
      </c>
      <c r="EY513" s="5">
        <f t="shared" si="1057"/>
        <v>0</v>
      </c>
      <c r="EZ513" s="5">
        <f t="shared" si="1058"/>
        <v>4</v>
      </c>
      <c r="FA513" s="5">
        <f t="shared" si="1059"/>
        <v>0</v>
      </c>
      <c r="FB513" s="5">
        <f t="shared" si="1060"/>
        <v>0</v>
      </c>
      <c r="FD513" s="5">
        <f t="shared" si="1137"/>
        <v>0</v>
      </c>
      <c r="FE513" s="5">
        <f t="shared" si="1061"/>
        <v>0</v>
      </c>
      <c r="FF513" s="5">
        <f t="shared" si="1062"/>
        <v>0</v>
      </c>
      <c r="FG513" s="5">
        <f t="shared" si="1063"/>
        <v>0</v>
      </c>
      <c r="FH513" s="5">
        <f t="shared" si="1064"/>
        <v>0</v>
      </c>
      <c r="FI513" s="5">
        <f t="shared" si="1065"/>
        <v>0</v>
      </c>
      <c r="FJ513" s="5">
        <f t="shared" si="1066"/>
        <v>0</v>
      </c>
      <c r="FK513" s="5">
        <f t="shared" si="1067"/>
        <v>0</v>
      </c>
      <c r="FL513" s="5">
        <f t="shared" si="1068"/>
        <v>0</v>
      </c>
      <c r="FM513" s="5">
        <f t="shared" si="1069"/>
        <v>0</v>
      </c>
      <c r="FN513" s="5">
        <f t="shared" si="1070"/>
        <v>0</v>
      </c>
      <c r="FO513" s="5">
        <f t="shared" si="1071"/>
        <v>0</v>
      </c>
      <c r="FP513" s="5">
        <f t="shared" si="1072"/>
        <v>0</v>
      </c>
      <c r="FQ513" s="5">
        <f t="shared" si="1073"/>
        <v>0</v>
      </c>
      <c r="FR513" s="5">
        <f t="shared" si="1074"/>
        <v>0</v>
      </c>
      <c r="FS513" s="5">
        <f t="shared" si="1075"/>
        <v>0</v>
      </c>
      <c r="FT513" s="5">
        <f t="shared" si="1076"/>
        <v>0</v>
      </c>
      <c r="FU513" s="5">
        <f t="shared" si="1077"/>
        <v>0</v>
      </c>
      <c r="FV513" s="5">
        <f t="shared" si="1078"/>
        <v>0</v>
      </c>
      <c r="FW513" s="5">
        <f t="shared" si="1079"/>
        <v>0</v>
      </c>
      <c r="FX513" s="5">
        <f t="shared" si="1080"/>
        <v>0</v>
      </c>
      <c r="FY513" s="5">
        <f t="shared" si="1081"/>
        <v>0</v>
      </c>
      <c r="FZ513" s="5">
        <f t="shared" si="1082"/>
        <v>0</v>
      </c>
      <c r="GA513" s="5">
        <f t="shared" si="1083"/>
        <v>0</v>
      </c>
      <c r="GB513" s="5">
        <f t="shared" si="1084"/>
        <v>0</v>
      </c>
      <c r="GC513" s="5">
        <f t="shared" si="1085"/>
        <v>0</v>
      </c>
      <c r="GD513" s="5">
        <f t="shared" si="1086"/>
        <v>0</v>
      </c>
      <c r="GE513" s="5">
        <f t="shared" si="1087"/>
        <v>0</v>
      </c>
      <c r="GF513" s="5">
        <f t="shared" si="1088"/>
        <v>0</v>
      </c>
      <c r="GG513" s="5">
        <f t="shared" si="1089"/>
        <v>0</v>
      </c>
      <c r="GH513" s="5">
        <f t="shared" si="1090"/>
        <v>0</v>
      </c>
      <c r="GI513" s="5">
        <f t="shared" si="1091"/>
        <v>0</v>
      </c>
      <c r="GJ513" s="5">
        <f t="shared" si="1092"/>
        <v>0</v>
      </c>
      <c r="GK513" s="5">
        <f t="shared" si="1093"/>
        <v>0</v>
      </c>
      <c r="GL513" s="5">
        <f t="shared" si="1094"/>
        <v>0</v>
      </c>
      <c r="GM513" s="5">
        <f t="shared" si="1095"/>
        <v>0</v>
      </c>
      <c r="GO513" s="23">
        <f t="shared" si="1096"/>
        <v>0</v>
      </c>
      <c r="GP513" s="23">
        <f t="shared" si="1097"/>
        <v>0</v>
      </c>
      <c r="GQ513" s="5">
        <f>+IF(GO513&gt;0, IF(COUNTIF(GO$149:GO513,GO513)&lt;=1,TRUE,FALSE),0)*$C$59*-1</f>
        <v>0</v>
      </c>
      <c r="GR513" s="5">
        <f>+IF(GP513&gt;0, IF(COUNTIF(GP$149:GP513,GP513)&lt;=1,TRUE,FALSE),0)*$C$59*-1</f>
        <v>0</v>
      </c>
    </row>
    <row r="514" spans="1:200" s="5" customFormat="1" hidden="1" outlineLevel="1" x14ac:dyDescent="0.2">
      <c r="A514" s="6"/>
      <c r="F514" s="35">
        <f t="shared" si="1098"/>
        <v>11.469999999961786</v>
      </c>
      <c r="G514" s="20">
        <f t="shared" si="952"/>
        <v>0</v>
      </c>
      <c r="H514" s="20">
        <f t="shared" si="953"/>
        <v>0</v>
      </c>
      <c r="I514" s="37">
        <f t="shared" si="954"/>
        <v>0</v>
      </c>
      <c r="J514" s="33">
        <f t="shared" si="955"/>
        <v>11.469999999961786</v>
      </c>
      <c r="L514" s="5">
        <f t="shared" si="1138"/>
        <v>-33.83000000000402</v>
      </c>
      <c r="M514" s="5">
        <f t="shared" si="1099"/>
        <v>0</v>
      </c>
      <c r="N514" s="5">
        <f t="shared" si="1100"/>
        <v>0</v>
      </c>
      <c r="O514" s="5">
        <f t="shared" si="1101"/>
        <v>0</v>
      </c>
      <c r="P514" s="5">
        <f t="shared" si="1102"/>
        <v>0</v>
      </c>
      <c r="Q514" s="5">
        <f t="shared" si="1103"/>
        <v>0</v>
      </c>
      <c r="R514" s="5">
        <f t="shared" si="1104"/>
        <v>0</v>
      </c>
      <c r="S514" s="5">
        <f t="shared" si="1105"/>
        <v>0</v>
      </c>
      <c r="T514" s="5">
        <f t="shared" si="1106"/>
        <v>0</v>
      </c>
      <c r="U514" s="5">
        <f t="shared" si="1107"/>
        <v>-54.400000000000531</v>
      </c>
      <c r="V514" s="5">
        <f t="shared" si="1108"/>
        <v>0</v>
      </c>
      <c r="W514" s="5">
        <f t="shared" si="1109"/>
        <v>0</v>
      </c>
      <c r="X514" s="5">
        <f t="shared" si="1110"/>
        <v>0</v>
      </c>
      <c r="Y514" s="5">
        <f t="shared" si="1111"/>
        <v>0</v>
      </c>
      <c r="Z514" s="5">
        <f t="shared" si="1112"/>
        <v>0</v>
      </c>
      <c r="AA514" s="5">
        <f t="shared" si="1113"/>
        <v>0</v>
      </c>
      <c r="AB514" s="5">
        <f t="shared" si="1114"/>
        <v>0</v>
      </c>
      <c r="AC514" s="5">
        <f t="shared" si="1115"/>
        <v>0</v>
      </c>
      <c r="AD514" s="5">
        <f t="shared" si="1116"/>
        <v>0</v>
      </c>
      <c r="AE514" s="5">
        <f t="shared" si="1117"/>
        <v>-14.599999999999881</v>
      </c>
      <c r="AF514" s="5">
        <f t="shared" si="1118"/>
        <v>0</v>
      </c>
      <c r="AG514" s="5">
        <f t="shared" si="1119"/>
        <v>0</v>
      </c>
      <c r="AH514" s="5">
        <f t="shared" si="1120"/>
        <v>0</v>
      </c>
      <c r="AI514" s="5">
        <f t="shared" si="1121"/>
        <v>0</v>
      </c>
      <c r="AJ514" s="5">
        <f t="shared" si="1122"/>
        <v>0</v>
      </c>
      <c r="AK514" s="5">
        <f t="shared" si="1123"/>
        <v>0</v>
      </c>
      <c r="AL514" s="5">
        <f t="shared" si="1124"/>
        <v>0</v>
      </c>
      <c r="AM514" s="5">
        <f t="shared" si="1125"/>
        <v>0</v>
      </c>
      <c r="AN514" s="5">
        <f t="shared" si="1126"/>
        <v>0</v>
      </c>
      <c r="AO514" s="5">
        <f t="shared" si="1127"/>
        <v>62.759999999998669</v>
      </c>
      <c r="AP514" s="5">
        <f t="shared" si="1128"/>
        <v>0</v>
      </c>
      <c r="AQ514" s="5">
        <f t="shared" si="1129"/>
        <v>0</v>
      </c>
      <c r="AR514" s="5">
        <f t="shared" si="1130"/>
        <v>40</v>
      </c>
      <c r="AS514" s="5">
        <f t="shared" si="1131"/>
        <v>-11.400000000000119</v>
      </c>
      <c r="AT514" s="5">
        <f t="shared" si="1132"/>
        <v>0</v>
      </c>
      <c r="AU514" s="5">
        <f t="shared" si="1133"/>
        <v>0</v>
      </c>
      <c r="AW514" s="5">
        <f t="shared" si="1134"/>
        <v>0</v>
      </c>
      <c r="AX514" s="5">
        <f t="shared" si="956"/>
        <v>0</v>
      </c>
      <c r="AY514" s="5">
        <f t="shared" si="957"/>
        <v>0</v>
      </c>
      <c r="AZ514" s="5">
        <f t="shared" si="958"/>
        <v>0</v>
      </c>
      <c r="BA514" s="5">
        <f t="shared" si="959"/>
        <v>0</v>
      </c>
      <c r="BB514" s="5">
        <f t="shared" si="960"/>
        <v>0</v>
      </c>
      <c r="BC514" s="5">
        <f t="shared" si="961"/>
        <v>0</v>
      </c>
      <c r="BD514" s="5">
        <f t="shared" si="962"/>
        <v>0</v>
      </c>
      <c r="BE514" s="5">
        <f t="shared" si="963"/>
        <v>0</v>
      </c>
      <c r="BF514" s="5">
        <f t="shared" si="964"/>
        <v>0</v>
      </c>
      <c r="BG514" s="5">
        <f t="shared" si="965"/>
        <v>0</v>
      </c>
      <c r="BH514" s="5">
        <f t="shared" si="966"/>
        <v>0</v>
      </c>
      <c r="BI514" s="5">
        <f t="shared" si="967"/>
        <v>0</v>
      </c>
      <c r="BJ514" s="5">
        <f t="shared" si="968"/>
        <v>0</v>
      </c>
      <c r="BK514" s="5">
        <f t="shared" si="969"/>
        <v>0</v>
      </c>
      <c r="BL514" s="5">
        <f t="shared" si="970"/>
        <v>0</v>
      </c>
      <c r="BM514" s="5">
        <f t="shared" si="971"/>
        <v>0</v>
      </c>
      <c r="BN514" s="5">
        <f t="shared" si="972"/>
        <v>0</v>
      </c>
      <c r="BO514" s="5">
        <f t="shared" si="973"/>
        <v>0</v>
      </c>
      <c r="BP514" s="5">
        <f t="shared" si="974"/>
        <v>0</v>
      </c>
      <c r="BQ514" s="5">
        <f t="shared" si="975"/>
        <v>0</v>
      </c>
      <c r="BR514" s="5">
        <f t="shared" si="976"/>
        <v>0</v>
      </c>
      <c r="BS514" s="5">
        <f t="shared" si="977"/>
        <v>0</v>
      </c>
      <c r="BT514" s="5">
        <f t="shared" si="978"/>
        <v>0</v>
      </c>
      <c r="BU514" s="5">
        <f t="shared" si="979"/>
        <v>0</v>
      </c>
      <c r="BV514" s="5">
        <f t="shared" si="980"/>
        <v>0</v>
      </c>
      <c r="BW514" s="5">
        <f t="shared" si="981"/>
        <v>0</v>
      </c>
      <c r="BX514" s="5">
        <f t="shared" si="982"/>
        <v>0</v>
      </c>
      <c r="BY514" s="5">
        <f t="shared" si="983"/>
        <v>0</v>
      </c>
      <c r="BZ514" s="5">
        <f t="shared" si="984"/>
        <v>1</v>
      </c>
      <c r="CA514" s="5">
        <f t="shared" si="985"/>
        <v>0</v>
      </c>
      <c r="CB514" s="5">
        <f t="shared" si="986"/>
        <v>0</v>
      </c>
      <c r="CC514" s="5">
        <f t="shared" si="987"/>
        <v>2</v>
      </c>
      <c r="CD514" s="5">
        <f t="shared" si="988"/>
        <v>0</v>
      </c>
      <c r="CE514" s="5">
        <f t="shared" si="989"/>
        <v>0</v>
      </c>
      <c r="CF514" s="5">
        <f t="shared" si="990"/>
        <v>0</v>
      </c>
      <c r="CH514" s="5">
        <f t="shared" si="1135"/>
        <v>0</v>
      </c>
      <c r="CI514" s="5">
        <f t="shared" si="991"/>
        <v>0</v>
      </c>
      <c r="CJ514" s="5">
        <f t="shared" si="992"/>
        <v>0</v>
      </c>
      <c r="CK514" s="5">
        <f t="shared" si="993"/>
        <v>0</v>
      </c>
      <c r="CL514" s="5">
        <f t="shared" si="994"/>
        <v>0</v>
      </c>
      <c r="CM514" s="5">
        <f t="shared" si="995"/>
        <v>0</v>
      </c>
      <c r="CN514" s="5">
        <f t="shared" si="996"/>
        <v>0</v>
      </c>
      <c r="CO514" s="5">
        <f t="shared" si="997"/>
        <v>0</v>
      </c>
      <c r="CP514" s="5">
        <f t="shared" si="998"/>
        <v>0</v>
      </c>
      <c r="CQ514" s="5">
        <f t="shared" si="999"/>
        <v>0</v>
      </c>
      <c r="CR514" s="5">
        <f t="shared" si="1000"/>
        <v>0</v>
      </c>
      <c r="CS514" s="5">
        <f t="shared" si="1001"/>
        <v>0</v>
      </c>
      <c r="CT514" s="5">
        <f t="shared" si="1002"/>
        <v>0</v>
      </c>
      <c r="CU514" s="5">
        <f t="shared" si="1003"/>
        <v>0</v>
      </c>
      <c r="CV514" s="5">
        <f t="shared" si="1004"/>
        <v>0</v>
      </c>
      <c r="CW514" s="5">
        <f t="shared" si="1005"/>
        <v>0</v>
      </c>
      <c r="CX514" s="5">
        <f t="shared" si="1006"/>
        <v>0</v>
      </c>
      <c r="CY514" s="5">
        <f t="shared" si="1007"/>
        <v>0</v>
      </c>
      <c r="CZ514" s="5">
        <f t="shared" si="1008"/>
        <v>0</v>
      </c>
      <c r="DA514" s="5">
        <f t="shared" si="1009"/>
        <v>0</v>
      </c>
      <c r="DB514" s="5">
        <f t="shared" si="1010"/>
        <v>0</v>
      </c>
      <c r="DC514" s="5">
        <f t="shared" si="1011"/>
        <v>0</v>
      </c>
      <c r="DD514" s="5">
        <f t="shared" si="1012"/>
        <v>0</v>
      </c>
      <c r="DE514" s="5">
        <f t="shared" si="1013"/>
        <v>0</v>
      </c>
      <c r="DF514" s="5">
        <f t="shared" si="1014"/>
        <v>0</v>
      </c>
      <c r="DG514" s="5">
        <f t="shared" si="1015"/>
        <v>0</v>
      </c>
      <c r="DH514" s="5">
        <f t="shared" si="1016"/>
        <v>0</v>
      </c>
      <c r="DI514" s="5">
        <f t="shared" si="1017"/>
        <v>0</v>
      </c>
      <c r="DJ514" s="5">
        <f t="shared" si="1018"/>
        <v>0</v>
      </c>
      <c r="DK514" s="5">
        <f t="shared" si="1019"/>
        <v>0</v>
      </c>
      <c r="DL514" s="5">
        <f t="shared" si="1020"/>
        <v>0</v>
      </c>
      <c r="DM514" s="5">
        <f t="shared" si="1021"/>
        <v>0</v>
      </c>
      <c r="DN514" s="5">
        <f t="shared" si="1022"/>
        <v>0</v>
      </c>
      <c r="DO514" s="5">
        <f t="shared" si="1023"/>
        <v>0</v>
      </c>
      <c r="DP514" s="5">
        <f t="shared" si="1024"/>
        <v>0</v>
      </c>
      <c r="DQ514" s="5">
        <f t="shared" si="1025"/>
        <v>0</v>
      </c>
      <c r="DS514" s="5">
        <f t="shared" si="1136"/>
        <v>2</v>
      </c>
      <c r="DT514" s="5">
        <f t="shared" si="1026"/>
        <v>0</v>
      </c>
      <c r="DU514" s="5">
        <f t="shared" si="1027"/>
        <v>0</v>
      </c>
      <c r="DV514" s="5">
        <f t="shared" si="1028"/>
        <v>0</v>
      </c>
      <c r="DW514" s="5">
        <f t="shared" si="1029"/>
        <v>0</v>
      </c>
      <c r="DX514" s="5">
        <f t="shared" si="1030"/>
        <v>0</v>
      </c>
      <c r="DY514" s="5">
        <f t="shared" si="1031"/>
        <v>0</v>
      </c>
      <c r="DZ514" s="5">
        <f t="shared" si="1032"/>
        <v>0</v>
      </c>
      <c r="EA514" s="5">
        <f t="shared" si="1033"/>
        <v>0</v>
      </c>
      <c r="EB514" s="5">
        <f t="shared" si="1034"/>
        <v>1</v>
      </c>
      <c r="EC514" s="5">
        <f t="shared" si="1035"/>
        <v>0</v>
      </c>
      <c r="ED514" s="5">
        <f t="shared" si="1036"/>
        <v>0</v>
      </c>
      <c r="EE514" s="5">
        <f t="shared" si="1037"/>
        <v>0</v>
      </c>
      <c r="EF514" s="5">
        <f t="shared" si="1038"/>
        <v>0</v>
      </c>
      <c r="EG514" s="5">
        <f t="shared" si="1039"/>
        <v>0</v>
      </c>
      <c r="EH514" s="5">
        <f t="shared" si="1040"/>
        <v>0</v>
      </c>
      <c r="EI514" s="5">
        <f t="shared" si="1041"/>
        <v>0</v>
      </c>
      <c r="EJ514" s="5">
        <f t="shared" si="1042"/>
        <v>0</v>
      </c>
      <c r="EK514" s="5">
        <f t="shared" si="1043"/>
        <v>0</v>
      </c>
      <c r="EL514" s="5">
        <f t="shared" si="1044"/>
        <v>3</v>
      </c>
      <c r="EM514" s="5">
        <f t="shared" si="1045"/>
        <v>0</v>
      </c>
      <c r="EN514" s="5">
        <f t="shared" si="1046"/>
        <v>0</v>
      </c>
      <c r="EO514" s="5">
        <f t="shared" si="1047"/>
        <v>0</v>
      </c>
      <c r="EP514" s="5">
        <f t="shared" si="1048"/>
        <v>0</v>
      </c>
      <c r="EQ514" s="5">
        <f t="shared" si="1049"/>
        <v>0</v>
      </c>
      <c r="ER514" s="5">
        <f t="shared" si="1050"/>
        <v>0</v>
      </c>
      <c r="ES514" s="5">
        <f t="shared" si="1051"/>
        <v>0</v>
      </c>
      <c r="ET514" s="5">
        <f t="shared" si="1052"/>
        <v>0</v>
      </c>
      <c r="EU514" s="5">
        <f t="shared" si="1053"/>
        <v>0</v>
      </c>
      <c r="EV514" s="5">
        <f t="shared" si="1054"/>
        <v>0</v>
      </c>
      <c r="EW514" s="5">
        <f t="shared" si="1055"/>
        <v>0</v>
      </c>
      <c r="EX514" s="5">
        <f t="shared" si="1056"/>
        <v>0</v>
      </c>
      <c r="EY514" s="5">
        <f t="shared" si="1057"/>
        <v>0</v>
      </c>
      <c r="EZ514" s="5">
        <f t="shared" si="1058"/>
        <v>4</v>
      </c>
      <c r="FA514" s="5">
        <f t="shared" si="1059"/>
        <v>0</v>
      </c>
      <c r="FB514" s="5">
        <f t="shared" si="1060"/>
        <v>0</v>
      </c>
      <c r="FD514" s="5">
        <f t="shared" si="1137"/>
        <v>0</v>
      </c>
      <c r="FE514" s="5">
        <f t="shared" si="1061"/>
        <v>0</v>
      </c>
      <c r="FF514" s="5">
        <f t="shared" si="1062"/>
        <v>0</v>
      </c>
      <c r="FG514" s="5">
        <f t="shared" si="1063"/>
        <v>0</v>
      </c>
      <c r="FH514" s="5">
        <f t="shared" si="1064"/>
        <v>0</v>
      </c>
      <c r="FI514" s="5">
        <f t="shared" si="1065"/>
        <v>0</v>
      </c>
      <c r="FJ514" s="5">
        <f t="shared" si="1066"/>
        <v>0</v>
      </c>
      <c r="FK514" s="5">
        <f t="shared" si="1067"/>
        <v>0</v>
      </c>
      <c r="FL514" s="5">
        <f t="shared" si="1068"/>
        <v>0</v>
      </c>
      <c r="FM514" s="5">
        <f t="shared" si="1069"/>
        <v>0</v>
      </c>
      <c r="FN514" s="5">
        <f t="shared" si="1070"/>
        <v>0</v>
      </c>
      <c r="FO514" s="5">
        <f t="shared" si="1071"/>
        <v>0</v>
      </c>
      <c r="FP514" s="5">
        <f t="shared" si="1072"/>
        <v>0</v>
      </c>
      <c r="FQ514" s="5">
        <f t="shared" si="1073"/>
        <v>0</v>
      </c>
      <c r="FR514" s="5">
        <f t="shared" si="1074"/>
        <v>0</v>
      </c>
      <c r="FS514" s="5">
        <f t="shared" si="1075"/>
        <v>0</v>
      </c>
      <c r="FT514" s="5">
        <f t="shared" si="1076"/>
        <v>0</v>
      </c>
      <c r="FU514" s="5">
        <f t="shared" si="1077"/>
        <v>0</v>
      </c>
      <c r="FV514" s="5">
        <f t="shared" si="1078"/>
        <v>0</v>
      </c>
      <c r="FW514" s="5">
        <f t="shared" si="1079"/>
        <v>0</v>
      </c>
      <c r="FX514" s="5">
        <f t="shared" si="1080"/>
        <v>0</v>
      </c>
      <c r="FY514" s="5">
        <f t="shared" si="1081"/>
        <v>0</v>
      </c>
      <c r="FZ514" s="5">
        <f t="shared" si="1082"/>
        <v>0</v>
      </c>
      <c r="GA514" s="5">
        <f t="shared" si="1083"/>
        <v>0</v>
      </c>
      <c r="GB514" s="5">
        <f t="shared" si="1084"/>
        <v>0</v>
      </c>
      <c r="GC514" s="5">
        <f t="shared" si="1085"/>
        <v>0</v>
      </c>
      <c r="GD514" s="5">
        <f t="shared" si="1086"/>
        <v>0</v>
      </c>
      <c r="GE514" s="5">
        <f t="shared" si="1087"/>
        <v>0</v>
      </c>
      <c r="GF514" s="5">
        <f t="shared" si="1088"/>
        <v>0</v>
      </c>
      <c r="GG514" s="5">
        <f t="shared" si="1089"/>
        <v>0</v>
      </c>
      <c r="GH514" s="5">
        <f t="shared" si="1090"/>
        <v>0</v>
      </c>
      <c r="GI514" s="5">
        <f t="shared" si="1091"/>
        <v>0</v>
      </c>
      <c r="GJ514" s="5">
        <f t="shared" si="1092"/>
        <v>0</v>
      </c>
      <c r="GK514" s="5">
        <f t="shared" si="1093"/>
        <v>0</v>
      </c>
      <c r="GL514" s="5">
        <f t="shared" si="1094"/>
        <v>0</v>
      </c>
      <c r="GM514" s="5">
        <f t="shared" si="1095"/>
        <v>0</v>
      </c>
      <c r="GO514" s="23">
        <f t="shared" si="1096"/>
        <v>0</v>
      </c>
      <c r="GP514" s="23">
        <f t="shared" si="1097"/>
        <v>0</v>
      </c>
      <c r="GQ514" s="5">
        <f>+IF(GO514&gt;0, IF(COUNTIF(GO$149:GO514,GO514)&lt;=1,TRUE,FALSE),0)*$C$59*-1</f>
        <v>0</v>
      </c>
      <c r="GR514" s="5">
        <f>+IF(GP514&gt;0, IF(COUNTIF(GP$149:GP514,GP514)&lt;=1,TRUE,FALSE),0)*$C$59*-1</f>
        <v>0</v>
      </c>
    </row>
    <row r="515" spans="1:200" s="5" customFormat="1" hidden="1" outlineLevel="1" x14ac:dyDescent="0.2">
      <c r="A515" s="6"/>
      <c r="F515" s="35">
        <f t="shared" si="1098"/>
        <v>11.469999999961786</v>
      </c>
      <c r="G515" s="20">
        <f t="shared" si="952"/>
        <v>0</v>
      </c>
      <c r="H515" s="20">
        <f t="shared" si="953"/>
        <v>0</v>
      </c>
      <c r="I515" s="37">
        <f t="shared" si="954"/>
        <v>0</v>
      </c>
      <c r="J515" s="33">
        <f t="shared" si="955"/>
        <v>11.469999999961786</v>
      </c>
      <c r="L515" s="5">
        <f t="shared" si="1138"/>
        <v>-33.83000000000402</v>
      </c>
      <c r="M515" s="5">
        <f t="shared" si="1099"/>
        <v>0</v>
      </c>
      <c r="N515" s="5">
        <f t="shared" si="1100"/>
        <v>0</v>
      </c>
      <c r="O515" s="5">
        <f t="shared" si="1101"/>
        <v>0</v>
      </c>
      <c r="P515" s="5">
        <f t="shared" si="1102"/>
        <v>0</v>
      </c>
      <c r="Q515" s="5">
        <f t="shared" si="1103"/>
        <v>0</v>
      </c>
      <c r="R515" s="5">
        <f t="shared" si="1104"/>
        <v>0</v>
      </c>
      <c r="S515" s="5">
        <f t="shared" si="1105"/>
        <v>0</v>
      </c>
      <c r="T515" s="5">
        <f t="shared" si="1106"/>
        <v>0</v>
      </c>
      <c r="U515" s="5">
        <f t="shared" si="1107"/>
        <v>-54.400000000000531</v>
      </c>
      <c r="V515" s="5">
        <f t="shared" si="1108"/>
        <v>0</v>
      </c>
      <c r="W515" s="5">
        <f t="shared" si="1109"/>
        <v>0</v>
      </c>
      <c r="X515" s="5">
        <f t="shared" si="1110"/>
        <v>0</v>
      </c>
      <c r="Y515" s="5">
        <f t="shared" si="1111"/>
        <v>0</v>
      </c>
      <c r="Z515" s="5">
        <f t="shared" si="1112"/>
        <v>0</v>
      </c>
      <c r="AA515" s="5">
        <f t="shared" si="1113"/>
        <v>0</v>
      </c>
      <c r="AB515" s="5">
        <f t="shared" si="1114"/>
        <v>0</v>
      </c>
      <c r="AC515" s="5">
        <f t="shared" si="1115"/>
        <v>0</v>
      </c>
      <c r="AD515" s="5">
        <f t="shared" si="1116"/>
        <v>0</v>
      </c>
      <c r="AE515" s="5">
        <f t="shared" si="1117"/>
        <v>-14.599999999999881</v>
      </c>
      <c r="AF515" s="5">
        <f t="shared" si="1118"/>
        <v>0</v>
      </c>
      <c r="AG515" s="5">
        <f t="shared" si="1119"/>
        <v>0</v>
      </c>
      <c r="AH515" s="5">
        <f t="shared" si="1120"/>
        <v>0</v>
      </c>
      <c r="AI515" s="5">
        <f t="shared" si="1121"/>
        <v>0</v>
      </c>
      <c r="AJ515" s="5">
        <f t="shared" si="1122"/>
        <v>0</v>
      </c>
      <c r="AK515" s="5">
        <f t="shared" si="1123"/>
        <v>0</v>
      </c>
      <c r="AL515" s="5">
        <f t="shared" si="1124"/>
        <v>0</v>
      </c>
      <c r="AM515" s="5">
        <f t="shared" si="1125"/>
        <v>0</v>
      </c>
      <c r="AN515" s="5">
        <f t="shared" si="1126"/>
        <v>0</v>
      </c>
      <c r="AO515" s="5">
        <f t="shared" si="1127"/>
        <v>62.759999999998669</v>
      </c>
      <c r="AP515" s="5">
        <f t="shared" si="1128"/>
        <v>0</v>
      </c>
      <c r="AQ515" s="5">
        <f t="shared" si="1129"/>
        <v>0</v>
      </c>
      <c r="AR515" s="5">
        <f t="shared" si="1130"/>
        <v>40</v>
      </c>
      <c r="AS515" s="5">
        <f t="shared" si="1131"/>
        <v>-11.400000000000119</v>
      </c>
      <c r="AT515" s="5">
        <f t="shared" si="1132"/>
        <v>0</v>
      </c>
      <c r="AU515" s="5">
        <f t="shared" si="1133"/>
        <v>0</v>
      </c>
      <c r="AW515" s="5">
        <f t="shared" si="1134"/>
        <v>0</v>
      </c>
      <c r="AX515" s="5">
        <f t="shared" si="956"/>
        <v>0</v>
      </c>
      <c r="AY515" s="5">
        <f t="shared" si="957"/>
        <v>0</v>
      </c>
      <c r="AZ515" s="5">
        <f t="shared" si="958"/>
        <v>0</v>
      </c>
      <c r="BA515" s="5">
        <f t="shared" si="959"/>
        <v>0</v>
      </c>
      <c r="BB515" s="5">
        <f t="shared" si="960"/>
        <v>0</v>
      </c>
      <c r="BC515" s="5">
        <f t="shared" si="961"/>
        <v>0</v>
      </c>
      <c r="BD515" s="5">
        <f t="shared" si="962"/>
        <v>0</v>
      </c>
      <c r="BE515" s="5">
        <f t="shared" si="963"/>
        <v>0</v>
      </c>
      <c r="BF515" s="5">
        <f t="shared" si="964"/>
        <v>0</v>
      </c>
      <c r="BG515" s="5">
        <f t="shared" si="965"/>
        <v>0</v>
      </c>
      <c r="BH515" s="5">
        <f t="shared" si="966"/>
        <v>0</v>
      </c>
      <c r="BI515" s="5">
        <f t="shared" si="967"/>
        <v>0</v>
      </c>
      <c r="BJ515" s="5">
        <f t="shared" si="968"/>
        <v>0</v>
      </c>
      <c r="BK515" s="5">
        <f t="shared" si="969"/>
        <v>0</v>
      </c>
      <c r="BL515" s="5">
        <f t="shared" si="970"/>
        <v>0</v>
      </c>
      <c r="BM515" s="5">
        <f t="shared" si="971"/>
        <v>0</v>
      </c>
      <c r="BN515" s="5">
        <f t="shared" si="972"/>
        <v>0</v>
      </c>
      <c r="BO515" s="5">
        <f t="shared" si="973"/>
        <v>0</v>
      </c>
      <c r="BP515" s="5">
        <f t="shared" si="974"/>
        <v>0</v>
      </c>
      <c r="BQ515" s="5">
        <f t="shared" si="975"/>
        <v>0</v>
      </c>
      <c r="BR515" s="5">
        <f t="shared" si="976"/>
        <v>0</v>
      </c>
      <c r="BS515" s="5">
        <f t="shared" si="977"/>
        <v>0</v>
      </c>
      <c r="BT515" s="5">
        <f t="shared" si="978"/>
        <v>0</v>
      </c>
      <c r="BU515" s="5">
        <f t="shared" si="979"/>
        <v>0</v>
      </c>
      <c r="BV515" s="5">
        <f t="shared" si="980"/>
        <v>0</v>
      </c>
      <c r="BW515" s="5">
        <f t="shared" si="981"/>
        <v>0</v>
      </c>
      <c r="BX515" s="5">
        <f t="shared" si="982"/>
        <v>0</v>
      </c>
      <c r="BY515" s="5">
        <f t="shared" si="983"/>
        <v>0</v>
      </c>
      <c r="BZ515" s="5">
        <f t="shared" si="984"/>
        <v>1</v>
      </c>
      <c r="CA515" s="5">
        <f t="shared" si="985"/>
        <v>0</v>
      </c>
      <c r="CB515" s="5">
        <f t="shared" si="986"/>
        <v>0</v>
      </c>
      <c r="CC515" s="5">
        <f t="shared" si="987"/>
        <v>2</v>
      </c>
      <c r="CD515" s="5">
        <f t="shared" si="988"/>
        <v>0</v>
      </c>
      <c r="CE515" s="5">
        <f t="shared" si="989"/>
        <v>0</v>
      </c>
      <c r="CF515" s="5">
        <f t="shared" si="990"/>
        <v>0</v>
      </c>
      <c r="CH515" s="5">
        <f t="shared" si="1135"/>
        <v>0</v>
      </c>
      <c r="CI515" s="5">
        <f t="shared" si="991"/>
        <v>0</v>
      </c>
      <c r="CJ515" s="5">
        <f t="shared" si="992"/>
        <v>0</v>
      </c>
      <c r="CK515" s="5">
        <f t="shared" si="993"/>
        <v>0</v>
      </c>
      <c r="CL515" s="5">
        <f t="shared" si="994"/>
        <v>0</v>
      </c>
      <c r="CM515" s="5">
        <f t="shared" si="995"/>
        <v>0</v>
      </c>
      <c r="CN515" s="5">
        <f t="shared" si="996"/>
        <v>0</v>
      </c>
      <c r="CO515" s="5">
        <f t="shared" si="997"/>
        <v>0</v>
      </c>
      <c r="CP515" s="5">
        <f t="shared" si="998"/>
        <v>0</v>
      </c>
      <c r="CQ515" s="5">
        <f t="shared" si="999"/>
        <v>0</v>
      </c>
      <c r="CR515" s="5">
        <f t="shared" si="1000"/>
        <v>0</v>
      </c>
      <c r="CS515" s="5">
        <f t="shared" si="1001"/>
        <v>0</v>
      </c>
      <c r="CT515" s="5">
        <f t="shared" si="1002"/>
        <v>0</v>
      </c>
      <c r="CU515" s="5">
        <f t="shared" si="1003"/>
        <v>0</v>
      </c>
      <c r="CV515" s="5">
        <f t="shared" si="1004"/>
        <v>0</v>
      </c>
      <c r="CW515" s="5">
        <f t="shared" si="1005"/>
        <v>0</v>
      </c>
      <c r="CX515" s="5">
        <f t="shared" si="1006"/>
        <v>0</v>
      </c>
      <c r="CY515" s="5">
        <f t="shared" si="1007"/>
        <v>0</v>
      </c>
      <c r="CZ515" s="5">
        <f t="shared" si="1008"/>
        <v>0</v>
      </c>
      <c r="DA515" s="5">
        <f t="shared" si="1009"/>
        <v>0</v>
      </c>
      <c r="DB515" s="5">
        <f t="shared" si="1010"/>
        <v>0</v>
      </c>
      <c r="DC515" s="5">
        <f t="shared" si="1011"/>
        <v>0</v>
      </c>
      <c r="DD515" s="5">
        <f t="shared" si="1012"/>
        <v>0</v>
      </c>
      <c r="DE515" s="5">
        <f t="shared" si="1013"/>
        <v>0</v>
      </c>
      <c r="DF515" s="5">
        <f t="shared" si="1014"/>
        <v>0</v>
      </c>
      <c r="DG515" s="5">
        <f t="shared" si="1015"/>
        <v>0</v>
      </c>
      <c r="DH515" s="5">
        <f t="shared" si="1016"/>
        <v>0</v>
      </c>
      <c r="DI515" s="5">
        <f t="shared" si="1017"/>
        <v>0</v>
      </c>
      <c r="DJ515" s="5">
        <f t="shared" si="1018"/>
        <v>0</v>
      </c>
      <c r="DK515" s="5">
        <f t="shared" si="1019"/>
        <v>0</v>
      </c>
      <c r="DL515" s="5">
        <f t="shared" si="1020"/>
        <v>0</v>
      </c>
      <c r="DM515" s="5">
        <f t="shared" si="1021"/>
        <v>0</v>
      </c>
      <c r="DN515" s="5">
        <f t="shared" si="1022"/>
        <v>0</v>
      </c>
      <c r="DO515" s="5">
        <f t="shared" si="1023"/>
        <v>0</v>
      </c>
      <c r="DP515" s="5">
        <f t="shared" si="1024"/>
        <v>0</v>
      </c>
      <c r="DQ515" s="5">
        <f t="shared" si="1025"/>
        <v>0</v>
      </c>
      <c r="DS515" s="5">
        <f t="shared" si="1136"/>
        <v>2</v>
      </c>
      <c r="DT515" s="5">
        <f t="shared" si="1026"/>
        <v>0</v>
      </c>
      <c r="DU515" s="5">
        <f t="shared" si="1027"/>
        <v>0</v>
      </c>
      <c r="DV515" s="5">
        <f t="shared" si="1028"/>
        <v>0</v>
      </c>
      <c r="DW515" s="5">
        <f t="shared" si="1029"/>
        <v>0</v>
      </c>
      <c r="DX515" s="5">
        <f t="shared" si="1030"/>
        <v>0</v>
      </c>
      <c r="DY515" s="5">
        <f t="shared" si="1031"/>
        <v>0</v>
      </c>
      <c r="DZ515" s="5">
        <f t="shared" si="1032"/>
        <v>0</v>
      </c>
      <c r="EA515" s="5">
        <f t="shared" si="1033"/>
        <v>0</v>
      </c>
      <c r="EB515" s="5">
        <f t="shared" si="1034"/>
        <v>1</v>
      </c>
      <c r="EC515" s="5">
        <f t="shared" si="1035"/>
        <v>0</v>
      </c>
      <c r="ED515" s="5">
        <f t="shared" si="1036"/>
        <v>0</v>
      </c>
      <c r="EE515" s="5">
        <f t="shared" si="1037"/>
        <v>0</v>
      </c>
      <c r="EF515" s="5">
        <f t="shared" si="1038"/>
        <v>0</v>
      </c>
      <c r="EG515" s="5">
        <f t="shared" si="1039"/>
        <v>0</v>
      </c>
      <c r="EH515" s="5">
        <f t="shared" si="1040"/>
        <v>0</v>
      </c>
      <c r="EI515" s="5">
        <f t="shared" si="1041"/>
        <v>0</v>
      </c>
      <c r="EJ515" s="5">
        <f t="shared" si="1042"/>
        <v>0</v>
      </c>
      <c r="EK515" s="5">
        <f t="shared" si="1043"/>
        <v>0</v>
      </c>
      <c r="EL515" s="5">
        <f t="shared" si="1044"/>
        <v>3</v>
      </c>
      <c r="EM515" s="5">
        <f t="shared" si="1045"/>
        <v>0</v>
      </c>
      <c r="EN515" s="5">
        <f t="shared" si="1046"/>
        <v>0</v>
      </c>
      <c r="EO515" s="5">
        <f t="shared" si="1047"/>
        <v>0</v>
      </c>
      <c r="EP515" s="5">
        <f t="shared" si="1048"/>
        <v>0</v>
      </c>
      <c r="EQ515" s="5">
        <f t="shared" si="1049"/>
        <v>0</v>
      </c>
      <c r="ER515" s="5">
        <f t="shared" si="1050"/>
        <v>0</v>
      </c>
      <c r="ES515" s="5">
        <f t="shared" si="1051"/>
        <v>0</v>
      </c>
      <c r="ET515" s="5">
        <f t="shared" si="1052"/>
        <v>0</v>
      </c>
      <c r="EU515" s="5">
        <f t="shared" si="1053"/>
        <v>0</v>
      </c>
      <c r="EV515" s="5">
        <f t="shared" si="1054"/>
        <v>0</v>
      </c>
      <c r="EW515" s="5">
        <f t="shared" si="1055"/>
        <v>0</v>
      </c>
      <c r="EX515" s="5">
        <f t="shared" si="1056"/>
        <v>0</v>
      </c>
      <c r="EY515" s="5">
        <f t="shared" si="1057"/>
        <v>0</v>
      </c>
      <c r="EZ515" s="5">
        <f t="shared" si="1058"/>
        <v>4</v>
      </c>
      <c r="FA515" s="5">
        <f t="shared" si="1059"/>
        <v>0</v>
      </c>
      <c r="FB515" s="5">
        <f t="shared" si="1060"/>
        <v>0</v>
      </c>
      <c r="FD515" s="5">
        <f t="shared" si="1137"/>
        <v>0</v>
      </c>
      <c r="FE515" s="5">
        <f t="shared" si="1061"/>
        <v>0</v>
      </c>
      <c r="FF515" s="5">
        <f t="shared" si="1062"/>
        <v>0</v>
      </c>
      <c r="FG515" s="5">
        <f t="shared" si="1063"/>
        <v>0</v>
      </c>
      <c r="FH515" s="5">
        <f t="shared" si="1064"/>
        <v>0</v>
      </c>
      <c r="FI515" s="5">
        <f t="shared" si="1065"/>
        <v>0</v>
      </c>
      <c r="FJ515" s="5">
        <f t="shared" si="1066"/>
        <v>0</v>
      </c>
      <c r="FK515" s="5">
        <f t="shared" si="1067"/>
        <v>0</v>
      </c>
      <c r="FL515" s="5">
        <f t="shared" si="1068"/>
        <v>0</v>
      </c>
      <c r="FM515" s="5">
        <f t="shared" si="1069"/>
        <v>0</v>
      </c>
      <c r="FN515" s="5">
        <f t="shared" si="1070"/>
        <v>0</v>
      </c>
      <c r="FO515" s="5">
        <f t="shared" si="1071"/>
        <v>0</v>
      </c>
      <c r="FP515" s="5">
        <f t="shared" si="1072"/>
        <v>0</v>
      </c>
      <c r="FQ515" s="5">
        <f t="shared" si="1073"/>
        <v>0</v>
      </c>
      <c r="FR515" s="5">
        <f t="shared" si="1074"/>
        <v>0</v>
      </c>
      <c r="FS515" s="5">
        <f t="shared" si="1075"/>
        <v>0</v>
      </c>
      <c r="FT515" s="5">
        <f t="shared" si="1076"/>
        <v>0</v>
      </c>
      <c r="FU515" s="5">
        <f t="shared" si="1077"/>
        <v>0</v>
      </c>
      <c r="FV515" s="5">
        <f t="shared" si="1078"/>
        <v>0</v>
      </c>
      <c r="FW515" s="5">
        <f t="shared" si="1079"/>
        <v>0</v>
      </c>
      <c r="FX515" s="5">
        <f t="shared" si="1080"/>
        <v>0</v>
      </c>
      <c r="FY515" s="5">
        <f t="shared" si="1081"/>
        <v>0</v>
      </c>
      <c r="FZ515" s="5">
        <f t="shared" si="1082"/>
        <v>0</v>
      </c>
      <c r="GA515" s="5">
        <f t="shared" si="1083"/>
        <v>0</v>
      </c>
      <c r="GB515" s="5">
        <f t="shared" si="1084"/>
        <v>0</v>
      </c>
      <c r="GC515" s="5">
        <f t="shared" si="1085"/>
        <v>0</v>
      </c>
      <c r="GD515" s="5">
        <f t="shared" si="1086"/>
        <v>0</v>
      </c>
      <c r="GE515" s="5">
        <f t="shared" si="1087"/>
        <v>0</v>
      </c>
      <c r="GF515" s="5">
        <f t="shared" si="1088"/>
        <v>0</v>
      </c>
      <c r="GG515" s="5">
        <f t="shared" si="1089"/>
        <v>0</v>
      </c>
      <c r="GH515" s="5">
        <f t="shared" si="1090"/>
        <v>0</v>
      </c>
      <c r="GI515" s="5">
        <f t="shared" si="1091"/>
        <v>0</v>
      </c>
      <c r="GJ515" s="5">
        <f t="shared" si="1092"/>
        <v>0</v>
      </c>
      <c r="GK515" s="5">
        <f t="shared" si="1093"/>
        <v>0</v>
      </c>
      <c r="GL515" s="5">
        <f t="shared" si="1094"/>
        <v>0</v>
      </c>
      <c r="GM515" s="5">
        <f t="shared" si="1095"/>
        <v>0</v>
      </c>
      <c r="GO515" s="23">
        <f t="shared" si="1096"/>
        <v>0</v>
      </c>
      <c r="GP515" s="23">
        <f t="shared" si="1097"/>
        <v>0</v>
      </c>
      <c r="GQ515" s="5">
        <f>+IF(GO515&gt;0, IF(COUNTIF(GO$149:GO515,GO515)&lt;=1,TRUE,FALSE),0)*$C$59*-1</f>
        <v>0</v>
      </c>
      <c r="GR515" s="5">
        <f>+IF(GP515&gt;0, IF(COUNTIF(GP$149:GP515,GP515)&lt;=1,TRUE,FALSE),0)*$C$59*-1</f>
        <v>0</v>
      </c>
    </row>
    <row r="516" spans="1:200" s="5" customFormat="1" hidden="1" outlineLevel="1" x14ac:dyDescent="0.2">
      <c r="A516" s="6"/>
      <c r="F516" s="35">
        <f t="shared" si="1098"/>
        <v>11.469999999961786</v>
      </c>
      <c r="G516" s="20">
        <f t="shared" si="952"/>
        <v>0</v>
      </c>
      <c r="H516" s="20">
        <f t="shared" si="953"/>
        <v>0</v>
      </c>
      <c r="I516" s="37">
        <f t="shared" si="954"/>
        <v>0</v>
      </c>
      <c r="J516" s="33">
        <f t="shared" si="955"/>
        <v>11.469999999961786</v>
      </c>
      <c r="L516" s="5">
        <f t="shared" si="1138"/>
        <v>-33.83000000000402</v>
      </c>
      <c r="M516" s="5">
        <f t="shared" si="1099"/>
        <v>0</v>
      </c>
      <c r="N516" s="5">
        <f t="shared" si="1100"/>
        <v>0</v>
      </c>
      <c r="O516" s="5">
        <f t="shared" si="1101"/>
        <v>0</v>
      </c>
      <c r="P516" s="5">
        <f t="shared" si="1102"/>
        <v>0</v>
      </c>
      <c r="Q516" s="5">
        <f t="shared" si="1103"/>
        <v>0</v>
      </c>
      <c r="R516" s="5">
        <f t="shared" si="1104"/>
        <v>0</v>
      </c>
      <c r="S516" s="5">
        <f t="shared" si="1105"/>
        <v>0</v>
      </c>
      <c r="T516" s="5">
        <f t="shared" si="1106"/>
        <v>0</v>
      </c>
      <c r="U516" s="5">
        <f t="shared" si="1107"/>
        <v>-54.400000000000531</v>
      </c>
      <c r="V516" s="5">
        <f t="shared" si="1108"/>
        <v>0</v>
      </c>
      <c r="W516" s="5">
        <f t="shared" si="1109"/>
        <v>0</v>
      </c>
      <c r="X516" s="5">
        <f t="shared" si="1110"/>
        <v>0</v>
      </c>
      <c r="Y516" s="5">
        <f t="shared" si="1111"/>
        <v>0</v>
      </c>
      <c r="Z516" s="5">
        <f t="shared" si="1112"/>
        <v>0</v>
      </c>
      <c r="AA516" s="5">
        <f t="shared" si="1113"/>
        <v>0</v>
      </c>
      <c r="AB516" s="5">
        <f t="shared" si="1114"/>
        <v>0</v>
      </c>
      <c r="AC516" s="5">
        <f t="shared" si="1115"/>
        <v>0</v>
      </c>
      <c r="AD516" s="5">
        <f t="shared" si="1116"/>
        <v>0</v>
      </c>
      <c r="AE516" s="5">
        <f t="shared" si="1117"/>
        <v>-14.599999999999881</v>
      </c>
      <c r="AF516" s="5">
        <f t="shared" si="1118"/>
        <v>0</v>
      </c>
      <c r="AG516" s="5">
        <f t="shared" si="1119"/>
        <v>0</v>
      </c>
      <c r="AH516" s="5">
        <f t="shared" si="1120"/>
        <v>0</v>
      </c>
      <c r="AI516" s="5">
        <f t="shared" si="1121"/>
        <v>0</v>
      </c>
      <c r="AJ516" s="5">
        <f t="shared" si="1122"/>
        <v>0</v>
      </c>
      <c r="AK516" s="5">
        <f t="shared" si="1123"/>
        <v>0</v>
      </c>
      <c r="AL516" s="5">
        <f t="shared" si="1124"/>
        <v>0</v>
      </c>
      <c r="AM516" s="5">
        <f t="shared" si="1125"/>
        <v>0</v>
      </c>
      <c r="AN516" s="5">
        <f t="shared" si="1126"/>
        <v>0</v>
      </c>
      <c r="AO516" s="5">
        <f t="shared" si="1127"/>
        <v>62.759999999998669</v>
      </c>
      <c r="AP516" s="5">
        <f t="shared" si="1128"/>
        <v>0</v>
      </c>
      <c r="AQ516" s="5">
        <f t="shared" si="1129"/>
        <v>0</v>
      </c>
      <c r="AR516" s="5">
        <f t="shared" si="1130"/>
        <v>40</v>
      </c>
      <c r="AS516" s="5">
        <f t="shared" si="1131"/>
        <v>-11.400000000000119</v>
      </c>
      <c r="AT516" s="5">
        <f t="shared" si="1132"/>
        <v>0</v>
      </c>
      <c r="AU516" s="5">
        <f t="shared" si="1133"/>
        <v>0</v>
      </c>
      <c r="AW516" s="5">
        <f t="shared" si="1134"/>
        <v>0</v>
      </c>
      <c r="AX516" s="5">
        <f t="shared" si="956"/>
        <v>0</v>
      </c>
      <c r="AY516" s="5">
        <f t="shared" si="957"/>
        <v>0</v>
      </c>
      <c r="AZ516" s="5">
        <f t="shared" si="958"/>
        <v>0</v>
      </c>
      <c r="BA516" s="5">
        <f t="shared" si="959"/>
        <v>0</v>
      </c>
      <c r="BB516" s="5">
        <f t="shared" si="960"/>
        <v>0</v>
      </c>
      <c r="BC516" s="5">
        <f t="shared" si="961"/>
        <v>0</v>
      </c>
      <c r="BD516" s="5">
        <f t="shared" si="962"/>
        <v>0</v>
      </c>
      <c r="BE516" s="5">
        <f t="shared" si="963"/>
        <v>0</v>
      </c>
      <c r="BF516" s="5">
        <f t="shared" si="964"/>
        <v>0</v>
      </c>
      <c r="BG516" s="5">
        <f t="shared" si="965"/>
        <v>0</v>
      </c>
      <c r="BH516" s="5">
        <f t="shared" si="966"/>
        <v>0</v>
      </c>
      <c r="BI516" s="5">
        <f t="shared" si="967"/>
        <v>0</v>
      </c>
      <c r="BJ516" s="5">
        <f t="shared" si="968"/>
        <v>0</v>
      </c>
      <c r="BK516" s="5">
        <f t="shared" si="969"/>
        <v>0</v>
      </c>
      <c r="BL516" s="5">
        <f t="shared" si="970"/>
        <v>0</v>
      </c>
      <c r="BM516" s="5">
        <f t="shared" si="971"/>
        <v>0</v>
      </c>
      <c r="BN516" s="5">
        <f t="shared" si="972"/>
        <v>0</v>
      </c>
      <c r="BO516" s="5">
        <f t="shared" si="973"/>
        <v>0</v>
      </c>
      <c r="BP516" s="5">
        <f t="shared" si="974"/>
        <v>0</v>
      </c>
      <c r="BQ516" s="5">
        <f t="shared" si="975"/>
        <v>0</v>
      </c>
      <c r="BR516" s="5">
        <f t="shared" si="976"/>
        <v>0</v>
      </c>
      <c r="BS516" s="5">
        <f t="shared" si="977"/>
        <v>0</v>
      </c>
      <c r="BT516" s="5">
        <f t="shared" si="978"/>
        <v>0</v>
      </c>
      <c r="BU516" s="5">
        <f t="shared" si="979"/>
        <v>0</v>
      </c>
      <c r="BV516" s="5">
        <f t="shared" si="980"/>
        <v>0</v>
      </c>
      <c r="BW516" s="5">
        <f t="shared" si="981"/>
        <v>0</v>
      </c>
      <c r="BX516" s="5">
        <f t="shared" si="982"/>
        <v>0</v>
      </c>
      <c r="BY516" s="5">
        <f t="shared" si="983"/>
        <v>0</v>
      </c>
      <c r="BZ516" s="5">
        <f t="shared" si="984"/>
        <v>1</v>
      </c>
      <c r="CA516" s="5">
        <f t="shared" si="985"/>
        <v>0</v>
      </c>
      <c r="CB516" s="5">
        <f t="shared" si="986"/>
        <v>0</v>
      </c>
      <c r="CC516" s="5">
        <f t="shared" si="987"/>
        <v>2</v>
      </c>
      <c r="CD516" s="5">
        <f t="shared" si="988"/>
        <v>0</v>
      </c>
      <c r="CE516" s="5">
        <f t="shared" si="989"/>
        <v>0</v>
      </c>
      <c r="CF516" s="5">
        <f t="shared" si="990"/>
        <v>0</v>
      </c>
      <c r="CH516" s="5">
        <f t="shared" si="1135"/>
        <v>0</v>
      </c>
      <c r="CI516" s="5">
        <f t="shared" si="991"/>
        <v>0</v>
      </c>
      <c r="CJ516" s="5">
        <f t="shared" si="992"/>
        <v>0</v>
      </c>
      <c r="CK516" s="5">
        <f t="shared" si="993"/>
        <v>0</v>
      </c>
      <c r="CL516" s="5">
        <f t="shared" si="994"/>
        <v>0</v>
      </c>
      <c r="CM516" s="5">
        <f t="shared" si="995"/>
        <v>0</v>
      </c>
      <c r="CN516" s="5">
        <f t="shared" si="996"/>
        <v>0</v>
      </c>
      <c r="CO516" s="5">
        <f t="shared" si="997"/>
        <v>0</v>
      </c>
      <c r="CP516" s="5">
        <f t="shared" si="998"/>
        <v>0</v>
      </c>
      <c r="CQ516" s="5">
        <f t="shared" si="999"/>
        <v>0</v>
      </c>
      <c r="CR516" s="5">
        <f t="shared" si="1000"/>
        <v>0</v>
      </c>
      <c r="CS516" s="5">
        <f t="shared" si="1001"/>
        <v>0</v>
      </c>
      <c r="CT516" s="5">
        <f t="shared" si="1002"/>
        <v>0</v>
      </c>
      <c r="CU516" s="5">
        <f t="shared" si="1003"/>
        <v>0</v>
      </c>
      <c r="CV516" s="5">
        <f t="shared" si="1004"/>
        <v>0</v>
      </c>
      <c r="CW516" s="5">
        <f t="shared" si="1005"/>
        <v>0</v>
      </c>
      <c r="CX516" s="5">
        <f t="shared" si="1006"/>
        <v>0</v>
      </c>
      <c r="CY516" s="5">
        <f t="shared" si="1007"/>
        <v>0</v>
      </c>
      <c r="CZ516" s="5">
        <f t="shared" si="1008"/>
        <v>0</v>
      </c>
      <c r="DA516" s="5">
        <f t="shared" si="1009"/>
        <v>0</v>
      </c>
      <c r="DB516" s="5">
        <f t="shared" si="1010"/>
        <v>0</v>
      </c>
      <c r="DC516" s="5">
        <f t="shared" si="1011"/>
        <v>0</v>
      </c>
      <c r="DD516" s="5">
        <f t="shared" si="1012"/>
        <v>0</v>
      </c>
      <c r="DE516" s="5">
        <f t="shared" si="1013"/>
        <v>0</v>
      </c>
      <c r="DF516" s="5">
        <f t="shared" si="1014"/>
        <v>0</v>
      </c>
      <c r="DG516" s="5">
        <f t="shared" si="1015"/>
        <v>0</v>
      </c>
      <c r="DH516" s="5">
        <f t="shared" si="1016"/>
        <v>0</v>
      </c>
      <c r="DI516" s="5">
        <f t="shared" si="1017"/>
        <v>0</v>
      </c>
      <c r="DJ516" s="5">
        <f t="shared" si="1018"/>
        <v>0</v>
      </c>
      <c r="DK516" s="5">
        <f t="shared" si="1019"/>
        <v>0</v>
      </c>
      <c r="DL516" s="5">
        <f t="shared" si="1020"/>
        <v>0</v>
      </c>
      <c r="DM516" s="5">
        <f t="shared" si="1021"/>
        <v>0</v>
      </c>
      <c r="DN516" s="5">
        <f t="shared" si="1022"/>
        <v>0</v>
      </c>
      <c r="DO516" s="5">
        <f t="shared" si="1023"/>
        <v>0</v>
      </c>
      <c r="DP516" s="5">
        <f t="shared" si="1024"/>
        <v>0</v>
      </c>
      <c r="DQ516" s="5">
        <f t="shared" si="1025"/>
        <v>0</v>
      </c>
      <c r="DS516" s="5">
        <f t="shared" si="1136"/>
        <v>2</v>
      </c>
      <c r="DT516" s="5">
        <f t="shared" si="1026"/>
        <v>0</v>
      </c>
      <c r="DU516" s="5">
        <f t="shared" si="1027"/>
        <v>0</v>
      </c>
      <c r="DV516" s="5">
        <f t="shared" si="1028"/>
        <v>0</v>
      </c>
      <c r="DW516" s="5">
        <f t="shared" si="1029"/>
        <v>0</v>
      </c>
      <c r="DX516" s="5">
        <f t="shared" si="1030"/>
        <v>0</v>
      </c>
      <c r="DY516" s="5">
        <f t="shared" si="1031"/>
        <v>0</v>
      </c>
      <c r="DZ516" s="5">
        <f t="shared" si="1032"/>
        <v>0</v>
      </c>
      <c r="EA516" s="5">
        <f t="shared" si="1033"/>
        <v>0</v>
      </c>
      <c r="EB516" s="5">
        <f t="shared" si="1034"/>
        <v>1</v>
      </c>
      <c r="EC516" s="5">
        <f t="shared" si="1035"/>
        <v>0</v>
      </c>
      <c r="ED516" s="5">
        <f t="shared" si="1036"/>
        <v>0</v>
      </c>
      <c r="EE516" s="5">
        <f t="shared" si="1037"/>
        <v>0</v>
      </c>
      <c r="EF516" s="5">
        <f t="shared" si="1038"/>
        <v>0</v>
      </c>
      <c r="EG516" s="5">
        <f t="shared" si="1039"/>
        <v>0</v>
      </c>
      <c r="EH516" s="5">
        <f t="shared" si="1040"/>
        <v>0</v>
      </c>
      <c r="EI516" s="5">
        <f t="shared" si="1041"/>
        <v>0</v>
      </c>
      <c r="EJ516" s="5">
        <f t="shared" si="1042"/>
        <v>0</v>
      </c>
      <c r="EK516" s="5">
        <f t="shared" si="1043"/>
        <v>0</v>
      </c>
      <c r="EL516" s="5">
        <f t="shared" si="1044"/>
        <v>3</v>
      </c>
      <c r="EM516" s="5">
        <f t="shared" si="1045"/>
        <v>0</v>
      </c>
      <c r="EN516" s="5">
        <f t="shared" si="1046"/>
        <v>0</v>
      </c>
      <c r="EO516" s="5">
        <f t="shared" si="1047"/>
        <v>0</v>
      </c>
      <c r="EP516" s="5">
        <f t="shared" si="1048"/>
        <v>0</v>
      </c>
      <c r="EQ516" s="5">
        <f t="shared" si="1049"/>
        <v>0</v>
      </c>
      <c r="ER516" s="5">
        <f t="shared" si="1050"/>
        <v>0</v>
      </c>
      <c r="ES516" s="5">
        <f t="shared" si="1051"/>
        <v>0</v>
      </c>
      <c r="ET516" s="5">
        <f t="shared" si="1052"/>
        <v>0</v>
      </c>
      <c r="EU516" s="5">
        <f t="shared" si="1053"/>
        <v>0</v>
      </c>
      <c r="EV516" s="5">
        <f t="shared" si="1054"/>
        <v>0</v>
      </c>
      <c r="EW516" s="5">
        <f t="shared" si="1055"/>
        <v>0</v>
      </c>
      <c r="EX516" s="5">
        <f t="shared" si="1056"/>
        <v>0</v>
      </c>
      <c r="EY516" s="5">
        <f t="shared" si="1057"/>
        <v>0</v>
      </c>
      <c r="EZ516" s="5">
        <f t="shared" si="1058"/>
        <v>4</v>
      </c>
      <c r="FA516" s="5">
        <f t="shared" si="1059"/>
        <v>0</v>
      </c>
      <c r="FB516" s="5">
        <f t="shared" si="1060"/>
        <v>0</v>
      </c>
      <c r="FD516" s="5">
        <f t="shared" si="1137"/>
        <v>0</v>
      </c>
      <c r="FE516" s="5">
        <f t="shared" si="1061"/>
        <v>0</v>
      </c>
      <c r="FF516" s="5">
        <f t="shared" si="1062"/>
        <v>0</v>
      </c>
      <c r="FG516" s="5">
        <f t="shared" si="1063"/>
        <v>0</v>
      </c>
      <c r="FH516" s="5">
        <f t="shared" si="1064"/>
        <v>0</v>
      </c>
      <c r="FI516" s="5">
        <f t="shared" si="1065"/>
        <v>0</v>
      </c>
      <c r="FJ516" s="5">
        <f t="shared" si="1066"/>
        <v>0</v>
      </c>
      <c r="FK516" s="5">
        <f t="shared" si="1067"/>
        <v>0</v>
      </c>
      <c r="FL516" s="5">
        <f t="shared" si="1068"/>
        <v>0</v>
      </c>
      <c r="FM516" s="5">
        <f t="shared" si="1069"/>
        <v>0</v>
      </c>
      <c r="FN516" s="5">
        <f t="shared" si="1070"/>
        <v>0</v>
      </c>
      <c r="FO516" s="5">
        <f t="shared" si="1071"/>
        <v>0</v>
      </c>
      <c r="FP516" s="5">
        <f t="shared" si="1072"/>
        <v>0</v>
      </c>
      <c r="FQ516" s="5">
        <f t="shared" si="1073"/>
        <v>0</v>
      </c>
      <c r="FR516" s="5">
        <f t="shared" si="1074"/>
        <v>0</v>
      </c>
      <c r="FS516" s="5">
        <f t="shared" si="1075"/>
        <v>0</v>
      </c>
      <c r="FT516" s="5">
        <f t="shared" si="1076"/>
        <v>0</v>
      </c>
      <c r="FU516" s="5">
        <f t="shared" si="1077"/>
        <v>0</v>
      </c>
      <c r="FV516" s="5">
        <f t="shared" si="1078"/>
        <v>0</v>
      </c>
      <c r="FW516" s="5">
        <f t="shared" si="1079"/>
        <v>0</v>
      </c>
      <c r="FX516" s="5">
        <f t="shared" si="1080"/>
        <v>0</v>
      </c>
      <c r="FY516" s="5">
        <f t="shared" si="1081"/>
        <v>0</v>
      </c>
      <c r="FZ516" s="5">
        <f t="shared" si="1082"/>
        <v>0</v>
      </c>
      <c r="GA516" s="5">
        <f t="shared" si="1083"/>
        <v>0</v>
      </c>
      <c r="GB516" s="5">
        <f t="shared" si="1084"/>
        <v>0</v>
      </c>
      <c r="GC516" s="5">
        <f t="shared" si="1085"/>
        <v>0</v>
      </c>
      <c r="GD516" s="5">
        <f t="shared" si="1086"/>
        <v>0</v>
      </c>
      <c r="GE516" s="5">
        <f t="shared" si="1087"/>
        <v>0</v>
      </c>
      <c r="GF516" s="5">
        <f t="shared" si="1088"/>
        <v>0</v>
      </c>
      <c r="GG516" s="5">
        <f t="shared" si="1089"/>
        <v>0</v>
      </c>
      <c r="GH516" s="5">
        <f t="shared" si="1090"/>
        <v>0</v>
      </c>
      <c r="GI516" s="5">
        <f t="shared" si="1091"/>
        <v>0</v>
      </c>
      <c r="GJ516" s="5">
        <f t="shared" si="1092"/>
        <v>0</v>
      </c>
      <c r="GK516" s="5">
        <f t="shared" si="1093"/>
        <v>0</v>
      </c>
      <c r="GL516" s="5">
        <f t="shared" si="1094"/>
        <v>0</v>
      </c>
      <c r="GM516" s="5">
        <f t="shared" si="1095"/>
        <v>0</v>
      </c>
      <c r="GO516" s="23">
        <f t="shared" si="1096"/>
        <v>0</v>
      </c>
      <c r="GP516" s="23">
        <f t="shared" si="1097"/>
        <v>0</v>
      </c>
      <c r="GQ516" s="5">
        <f>+IF(GO516&gt;0, IF(COUNTIF(GO$149:GO516,GO516)&lt;=1,TRUE,FALSE),0)*$C$59*-1</f>
        <v>0</v>
      </c>
      <c r="GR516" s="5">
        <f>+IF(GP516&gt;0, IF(COUNTIF(GP$149:GP516,GP516)&lt;=1,TRUE,FALSE),0)*$C$59*-1</f>
        <v>0</v>
      </c>
    </row>
    <row r="517" spans="1:200" s="5" customFormat="1" hidden="1" outlineLevel="1" x14ac:dyDescent="0.2">
      <c r="A517" s="6"/>
      <c r="F517" s="35">
        <f t="shared" si="1098"/>
        <v>11.469999999961786</v>
      </c>
      <c r="G517" s="20">
        <f t="shared" si="952"/>
        <v>0</v>
      </c>
      <c r="H517" s="20">
        <f t="shared" si="953"/>
        <v>0</v>
      </c>
      <c r="I517" s="37">
        <f t="shared" si="954"/>
        <v>0</v>
      </c>
      <c r="J517" s="33">
        <f t="shared" si="955"/>
        <v>11.469999999961786</v>
      </c>
      <c r="L517" s="5">
        <f t="shared" si="1138"/>
        <v>-33.83000000000402</v>
      </c>
      <c r="M517" s="5">
        <f t="shared" si="1099"/>
        <v>0</v>
      </c>
      <c r="N517" s="5">
        <f t="shared" si="1100"/>
        <v>0</v>
      </c>
      <c r="O517" s="5">
        <f t="shared" si="1101"/>
        <v>0</v>
      </c>
      <c r="P517" s="5">
        <f t="shared" si="1102"/>
        <v>0</v>
      </c>
      <c r="Q517" s="5">
        <f t="shared" si="1103"/>
        <v>0</v>
      </c>
      <c r="R517" s="5">
        <f t="shared" si="1104"/>
        <v>0</v>
      </c>
      <c r="S517" s="5">
        <f t="shared" si="1105"/>
        <v>0</v>
      </c>
      <c r="T517" s="5">
        <f t="shared" si="1106"/>
        <v>0</v>
      </c>
      <c r="U517" s="5">
        <f t="shared" si="1107"/>
        <v>-54.400000000000531</v>
      </c>
      <c r="V517" s="5">
        <f t="shared" si="1108"/>
        <v>0</v>
      </c>
      <c r="W517" s="5">
        <f t="shared" si="1109"/>
        <v>0</v>
      </c>
      <c r="X517" s="5">
        <f t="shared" si="1110"/>
        <v>0</v>
      </c>
      <c r="Y517" s="5">
        <f t="shared" si="1111"/>
        <v>0</v>
      </c>
      <c r="Z517" s="5">
        <f t="shared" si="1112"/>
        <v>0</v>
      </c>
      <c r="AA517" s="5">
        <f t="shared" si="1113"/>
        <v>0</v>
      </c>
      <c r="AB517" s="5">
        <f t="shared" si="1114"/>
        <v>0</v>
      </c>
      <c r="AC517" s="5">
        <f t="shared" si="1115"/>
        <v>0</v>
      </c>
      <c r="AD517" s="5">
        <f t="shared" si="1116"/>
        <v>0</v>
      </c>
      <c r="AE517" s="5">
        <f t="shared" si="1117"/>
        <v>-14.599999999999881</v>
      </c>
      <c r="AF517" s="5">
        <f t="shared" si="1118"/>
        <v>0</v>
      </c>
      <c r="AG517" s="5">
        <f t="shared" si="1119"/>
        <v>0</v>
      </c>
      <c r="AH517" s="5">
        <f t="shared" si="1120"/>
        <v>0</v>
      </c>
      <c r="AI517" s="5">
        <f t="shared" si="1121"/>
        <v>0</v>
      </c>
      <c r="AJ517" s="5">
        <f t="shared" si="1122"/>
        <v>0</v>
      </c>
      <c r="AK517" s="5">
        <f t="shared" si="1123"/>
        <v>0</v>
      </c>
      <c r="AL517" s="5">
        <f t="shared" si="1124"/>
        <v>0</v>
      </c>
      <c r="AM517" s="5">
        <f t="shared" si="1125"/>
        <v>0</v>
      </c>
      <c r="AN517" s="5">
        <f t="shared" si="1126"/>
        <v>0</v>
      </c>
      <c r="AO517" s="5">
        <f t="shared" si="1127"/>
        <v>62.759999999998669</v>
      </c>
      <c r="AP517" s="5">
        <f t="shared" si="1128"/>
        <v>0</v>
      </c>
      <c r="AQ517" s="5">
        <f t="shared" si="1129"/>
        <v>0</v>
      </c>
      <c r="AR517" s="5">
        <f t="shared" si="1130"/>
        <v>40</v>
      </c>
      <c r="AS517" s="5">
        <f t="shared" si="1131"/>
        <v>-11.400000000000119</v>
      </c>
      <c r="AT517" s="5">
        <f t="shared" si="1132"/>
        <v>0</v>
      </c>
      <c r="AU517" s="5">
        <f t="shared" si="1133"/>
        <v>0</v>
      </c>
      <c r="AW517" s="5">
        <f t="shared" si="1134"/>
        <v>0</v>
      </c>
      <c r="AX517" s="5">
        <f t="shared" si="956"/>
        <v>0</v>
      </c>
      <c r="AY517" s="5">
        <f t="shared" si="957"/>
        <v>0</v>
      </c>
      <c r="AZ517" s="5">
        <f t="shared" si="958"/>
        <v>0</v>
      </c>
      <c r="BA517" s="5">
        <f t="shared" si="959"/>
        <v>0</v>
      </c>
      <c r="BB517" s="5">
        <f t="shared" si="960"/>
        <v>0</v>
      </c>
      <c r="BC517" s="5">
        <f t="shared" si="961"/>
        <v>0</v>
      </c>
      <c r="BD517" s="5">
        <f t="shared" si="962"/>
        <v>0</v>
      </c>
      <c r="BE517" s="5">
        <f t="shared" si="963"/>
        <v>0</v>
      </c>
      <c r="BF517" s="5">
        <f t="shared" si="964"/>
        <v>0</v>
      </c>
      <c r="BG517" s="5">
        <f t="shared" si="965"/>
        <v>0</v>
      </c>
      <c r="BH517" s="5">
        <f t="shared" si="966"/>
        <v>0</v>
      </c>
      <c r="BI517" s="5">
        <f t="shared" si="967"/>
        <v>0</v>
      </c>
      <c r="BJ517" s="5">
        <f t="shared" si="968"/>
        <v>0</v>
      </c>
      <c r="BK517" s="5">
        <f t="shared" si="969"/>
        <v>0</v>
      </c>
      <c r="BL517" s="5">
        <f t="shared" si="970"/>
        <v>0</v>
      </c>
      <c r="BM517" s="5">
        <f t="shared" si="971"/>
        <v>0</v>
      </c>
      <c r="BN517" s="5">
        <f t="shared" si="972"/>
        <v>0</v>
      </c>
      <c r="BO517" s="5">
        <f t="shared" si="973"/>
        <v>0</v>
      </c>
      <c r="BP517" s="5">
        <f t="shared" si="974"/>
        <v>0</v>
      </c>
      <c r="BQ517" s="5">
        <f t="shared" si="975"/>
        <v>0</v>
      </c>
      <c r="BR517" s="5">
        <f t="shared" si="976"/>
        <v>0</v>
      </c>
      <c r="BS517" s="5">
        <f t="shared" si="977"/>
        <v>0</v>
      </c>
      <c r="BT517" s="5">
        <f t="shared" si="978"/>
        <v>0</v>
      </c>
      <c r="BU517" s="5">
        <f t="shared" si="979"/>
        <v>0</v>
      </c>
      <c r="BV517" s="5">
        <f t="shared" si="980"/>
        <v>0</v>
      </c>
      <c r="BW517" s="5">
        <f t="shared" si="981"/>
        <v>0</v>
      </c>
      <c r="BX517" s="5">
        <f t="shared" si="982"/>
        <v>0</v>
      </c>
      <c r="BY517" s="5">
        <f t="shared" si="983"/>
        <v>0</v>
      </c>
      <c r="BZ517" s="5">
        <f t="shared" si="984"/>
        <v>1</v>
      </c>
      <c r="CA517" s="5">
        <f t="shared" si="985"/>
        <v>0</v>
      </c>
      <c r="CB517" s="5">
        <f t="shared" si="986"/>
        <v>0</v>
      </c>
      <c r="CC517" s="5">
        <f t="shared" si="987"/>
        <v>2</v>
      </c>
      <c r="CD517" s="5">
        <f t="shared" si="988"/>
        <v>0</v>
      </c>
      <c r="CE517" s="5">
        <f t="shared" si="989"/>
        <v>0</v>
      </c>
      <c r="CF517" s="5">
        <f t="shared" si="990"/>
        <v>0</v>
      </c>
      <c r="CH517" s="5">
        <f t="shared" si="1135"/>
        <v>0</v>
      </c>
      <c r="CI517" s="5">
        <f t="shared" si="991"/>
        <v>0</v>
      </c>
      <c r="CJ517" s="5">
        <f t="shared" si="992"/>
        <v>0</v>
      </c>
      <c r="CK517" s="5">
        <f t="shared" si="993"/>
        <v>0</v>
      </c>
      <c r="CL517" s="5">
        <f t="shared" si="994"/>
        <v>0</v>
      </c>
      <c r="CM517" s="5">
        <f t="shared" si="995"/>
        <v>0</v>
      </c>
      <c r="CN517" s="5">
        <f t="shared" si="996"/>
        <v>0</v>
      </c>
      <c r="CO517" s="5">
        <f t="shared" si="997"/>
        <v>0</v>
      </c>
      <c r="CP517" s="5">
        <f t="shared" si="998"/>
        <v>0</v>
      </c>
      <c r="CQ517" s="5">
        <f t="shared" si="999"/>
        <v>0</v>
      </c>
      <c r="CR517" s="5">
        <f t="shared" si="1000"/>
        <v>0</v>
      </c>
      <c r="CS517" s="5">
        <f t="shared" si="1001"/>
        <v>0</v>
      </c>
      <c r="CT517" s="5">
        <f t="shared" si="1002"/>
        <v>0</v>
      </c>
      <c r="CU517" s="5">
        <f t="shared" si="1003"/>
        <v>0</v>
      </c>
      <c r="CV517" s="5">
        <f t="shared" si="1004"/>
        <v>0</v>
      </c>
      <c r="CW517" s="5">
        <f t="shared" si="1005"/>
        <v>0</v>
      </c>
      <c r="CX517" s="5">
        <f t="shared" si="1006"/>
        <v>0</v>
      </c>
      <c r="CY517" s="5">
        <f t="shared" si="1007"/>
        <v>0</v>
      </c>
      <c r="CZ517" s="5">
        <f t="shared" si="1008"/>
        <v>0</v>
      </c>
      <c r="DA517" s="5">
        <f t="shared" si="1009"/>
        <v>0</v>
      </c>
      <c r="DB517" s="5">
        <f t="shared" si="1010"/>
        <v>0</v>
      </c>
      <c r="DC517" s="5">
        <f t="shared" si="1011"/>
        <v>0</v>
      </c>
      <c r="DD517" s="5">
        <f t="shared" si="1012"/>
        <v>0</v>
      </c>
      <c r="DE517" s="5">
        <f t="shared" si="1013"/>
        <v>0</v>
      </c>
      <c r="DF517" s="5">
        <f t="shared" si="1014"/>
        <v>0</v>
      </c>
      <c r="DG517" s="5">
        <f t="shared" si="1015"/>
        <v>0</v>
      </c>
      <c r="DH517" s="5">
        <f t="shared" si="1016"/>
        <v>0</v>
      </c>
      <c r="DI517" s="5">
        <f t="shared" si="1017"/>
        <v>0</v>
      </c>
      <c r="DJ517" s="5">
        <f t="shared" si="1018"/>
        <v>0</v>
      </c>
      <c r="DK517" s="5">
        <f t="shared" si="1019"/>
        <v>0</v>
      </c>
      <c r="DL517" s="5">
        <f t="shared" si="1020"/>
        <v>0</v>
      </c>
      <c r="DM517" s="5">
        <f t="shared" si="1021"/>
        <v>0</v>
      </c>
      <c r="DN517" s="5">
        <f t="shared" si="1022"/>
        <v>0</v>
      </c>
      <c r="DO517" s="5">
        <f t="shared" si="1023"/>
        <v>0</v>
      </c>
      <c r="DP517" s="5">
        <f t="shared" si="1024"/>
        <v>0</v>
      </c>
      <c r="DQ517" s="5">
        <f t="shared" si="1025"/>
        <v>0</v>
      </c>
      <c r="DS517" s="5">
        <f t="shared" si="1136"/>
        <v>2</v>
      </c>
      <c r="DT517" s="5">
        <f t="shared" si="1026"/>
        <v>0</v>
      </c>
      <c r="DU517" s="5">
        <f t="shared" si="1027"/>
        <v>0</v>
      </c>
      <c r="DV517" s="5">
        <f t="shared" si="1028"/>
        <v>0</v>
      </c>
      <c r="DW517" s="5">
        <f t="shared" si="1029"/>
        <v>0</v>
      </c>
      <c r="DX517" s="5">
        <f t="shared" si="1030"/>
        <v>0</v>
      </c>
      <c r="DY517" s="5">
        <f t="shared" si="1031"/>
        <v>0</v>
      </c>
      <c r="DZ517" s="5">
        <f t="shared" si="1032"/>
        <v>0</v>
      </c>
      <c r="EA517" s="5">
        <f t="shared" si="1033"/>
        <v>0</v>
      </c>
      <c r="EB517" s="5">
        <f t="shared" si="1034"/>
        <v>1</v>
      </c>
      <c r="EC517" s="5">
        <f t="shared" si="1035"/>
        <v>0</v>
      </c>
      <c r="ED517" s="5">
        <f t="shared" si="1036"/>
        <v>0</v>
      </c>
      <c r="EE517" s="5">
        <f t="shared" si="1037"/>
        <v>0</v>
      </c>
      <c r="EF517" s="5">
        <f t="shared" si="1038"/>
        <v>0</v>
      </c>
      <c r="EG517" s="5">
        <f t="shared" si="1039"/>
        <v>0</v>
      </c>
      <c r="EH517" s="5">
        <f t="shared" si="1040"/>
        <v>0</v>
      </c>
      <c r="EI517" s="5">
        <f t="shared" si="1041"/>
        <v>0</v>
      </c>
      <c r="EJ517" s="5">
        <f t="shared" si="1042"/>
        <v>0</v>
      </c>
      <c r="EK517" s="5">
        <f t="shared" si="1043"/>
        <v>0</v>
      </c>
      <c r="EL517" s="5">
        <f t="shared" si="1044"/>
        <v>3</v>
      </c>
      <c r="EM517" s="5">
        <f t="shared" si="1045"/>
        <v>0</v>
      </c>
      <c r="EN517" s="5">
        <f t="shared" si="1046"/>
        <v>0</v>
      </c>
      <c r="EO517" s="5">
        <f t="shared" si="1047"/>
        <v>0</v>
      </c>
      <c r="EP517" s="5">
        <f t="shared" si="1048"/>
        <v>0</v>
      </c>
      <c r="EQ517" s="5">
        <f t="shared" si="1049"/>
        <v>0</v>
      </c>
      <c r="ER517" s="5">
        <f t="shared" si="1050"/>
        <v>0</v>
      </c>
      <c r="ES517" s="5">
        <f t="shared" si="1051"/>
        <v>0</v>
      </c>
      <c r="ET517" s="5">
        <f t="shared" si="1052"/>
        <v>0</v>
      </c>
      <c r="EU517" s="5">
        <f t="shared" si="1053"/>
        <v>0</v>
      </c>
      <c r="EV517" s="5">
        <f t="shared" si="1054"/>
        <v>0</v>
      </c>
      <c r="EW517" s="5">
        <f t="shared" si="1055"/>
        <v>0</v>
      </c>
      <c r="EX517" s="5">
        <f t="shared" si="1056"/>
        <v>0</v>
      </c>
      <c r="EY517" s="5">
        <f t="shared" si="1057"/>
        <v>0</v>
      </c>
      <c r="EZ517" s="5">
        <f t="shared" si="1058"/>
        <v>4</v>
      </c>
      <c r="FA517" s="5">
        <f t="shared" si="1059"/>
        <v>0</v>
      </c>
      <c r="FB517" s="5">
        <f t="shared" si="1060"/>
        <v>0</v>
      </c>
      <c r="FD517" s="5">
        <f t="shared" si="1137"/>
        <v>0</v>
      </c>
      <c r="FE517" s="5">
        <f t="shared" si="1061"/>
        <v>0</v>
      </c>
      <c r="FF517" s="5">
        <f t="shared" si="1062"/>
        <v>0</v>
      </c>
      <c r="FG517" s="5">
        <f t="shared" si="1063"/>
        <v>0</v>
      </c>
      <c r="FH517" s="5">
        <f t="shared" si="1064"/>
        <v>0</v>
      </c>
      <c r="FI517" s="5">
        <f t="shared" si="1065"/>
        <v>0</v>
      </c>
      <c r="FJ517" s="5">
        <f t="shared" si="1066"/>
        <v>0</v>
      </c>
      <c r="FK517" s="5">
        <f t="shared" si="1067"/>
        <v>0</v>
      </c>
      <c r="FL517" s="5">
        <f t="shared" si="1068"/>
        <v>0</v>
      </c>
      <c r="FM517" s="5">
        <f t="shared" si="1069"/>
        <v>0</v>
      </c>
      <c r="FN517" s="5">
        <f t="shared" si="1070"/>
        <v>0</v>
      </c>
      <c r="FO517" s="5">
        <f t="shared" si="1071"/>
        <v>0</v>
      </c>
      <c r="FP517" s="5">
        <f t="shared" si="1072"/>
        <v>0</v>
      </c>
      <c r="FQ517" s="5">
        <f t="shared" si="1073"/>
        <v>0</v>
      </c>
      <c r="FR517" s="5">
        <f t="shared" si="1074"/>
        <v>0</v>
      </c>
      <c r="FS517" s="5">
        <f t="shared" si="1075"/>
        <v>0</v>
      </c>
      <c r="FT517" s="5">
        <f t="shared" si="1076"/>
        <v>0</v>
      </c>
      <c r="FU517" s="5">
        <f t="shared" si="1077"/>
        <v>0</v>
      </c>
      <c r="FV517" s="5">
        <f t="shared" si="1078"/>
        <v>0</v>
      </c>
      <c r="FW517" s="5">
        <f t="shared" si="1079"/>
        <v>0</v>
      </c>
      <c r="FX517" s="5">
        <f t="shared" si="1080"/>
        <v>0</v>
      </c>
      <c r="FY517" s="5">
        <f t="shared" si="1081"/>
        <v>0</v>
      </c>
      <c r="FZ517" s="5">
        <f t="shared" si="1082"/>
        <v>0</v>
      </c>
      <c r="GA517" s="5">
        <f t="shared" si="1083"/>
        <v>0</v>
      </c>
      <c r="GB517" s="5">
        <f t="shared" si="1084"/>
        <v>0</v>
      </c>
      <c r="GC517" s="5">
        <f t="shared" si="1085"/>
        <v>0</v>
      </c>
      <c r="GD517" s="5">
        <f t="shared" si="1086"/>
        <v>0</v>
      </c>
      <c r="GE517" s="5">
        <f t="shared" si="1087"/>
        <v>0</v>
      </c>
      <c r="GF517" s="5">
        <f t="shared" si="1088"/>
        <v>0</v>
      </c>
      <c r="GG517" s="5">
        <f t="shared" si="1089"/>
        <v>0</v>
      </c>
      <c r="GH517" s="5">
        <f t="shared" si="1090"/>
        <v>0</v>
      </c>
      <c r="GI517" s="5">
        <f t="shared" si="1091"/>
        <v>0</v>
      </c>
      <c r="GJ517" s="5">
        <f t="shared" si="1092"/>
        <v>0</v>
      </c>
      <c r="GK517" s="5">
        <f t="shared" si="1093"/>
        <v>0</v>
      </c>
      <c r="GL517" s="5">
        <f t="shared" si="1094"/>
        <v>0</v>
      </c>
      <c r="GM517" s="5">
        <f t="shared" si="1095"/>
        <v>0</v>
      </c>
      <c r="GO517" s="23">
        <f t="shared" si="1096"/>
        <v>0</v>
      </c>
      <c r="GP517" s="23">
        <f t="shared" si="1097"/>
        <v>0</v>
      </c>
      <c r="GQ517" s="5">
        <f>+IF(GO517&gt;0, IF(COUNTIF(GO$149:GO517,GO517)&lt;=1,TRUE,FALSE),0)*$C$59*-1</f>
        <v>0</v>
      </c>
      <c r="GR517" s="5">
        <f>+IF(GP517&gt;0, IF(COUNTIF(GP$149:GP517,GP517)&lt;=1,TRUE,FALSE),0)*$C$59*-1</f>
        <v>0</v>
      </c>
    </row>
    <row r="518" spans="1:200" s="5" customFormat="1" hidden="1" outlineLevel="1" x14ac:dyDescent="0.2">
      <c r="A518" s="6"/>
      <c r="F518" s="35">
        <f t="shared" si="1098"/>
        <v>11.469999999961786</v>
      </c>
      <c r="G518" s="20">
        <f t="shared" si="952"/>
        <v>0</v>
      </c>
      <c r="H518" s="20">
        <f t="shared" si="953"/>
        <v>0</v>
      </c>
      <c r="I518" s="37">
        <f t="shared" si="954"/>
        <v>0</v>
      </c>
      <c r="J518" s="33">
        <f t="shared" si="955"/>
        <v>11.469999999961786</v>
      </c>
      <c r="L518" s="5">
        <f t="shared" si="1138"/>
        <v>-33.83000000000402</v>
      </c>
      <c r="M518" s="5">
        <f t="shared" si="1099"/>
        <v>0</v>
      </c>
      <c r="N518" s="5">
        <f t="shared" si="1100"/>
        <v>0</v>
      </c>
      <c r="O518" s="5">
        <f t="shared" si="1101"/>
        <v>0</v>
      </c>
      <c r="P518" s="5">
        <f t="shared" si="1102"/>
        <v>0</v>
      </c>
      <c r="Q518" s="5">
        <f t="shared" si="1103"/>
        <v>0</v>
      </c>
      <c r="R518" s="5">
        <f t="shared" si="1104"/>
        <v>0</v>
      </c>
      <c r="S518" s="5">
        <f t="shared" si="1105"/>
        <v>0</v>
      </c>
      <c r="T518" s="5">
        <f t="shared" si="1106"/>
        <v>0</v>
      </c>
      <c r="U518" s="5">
        <f t="shared" si="1107"/>
        <v>-54.400000000000531</v>
      </c>
      <c r="V518" s="5">
        <f t="shared" si="1108"/>
        <v>0</v>
      </c>
      <c r="W518" s="5">
        <f t="shared" si="1109"/>
        <v>0</v>
      </c>
      <c r="X518" s="5">
        <f t="shared" si="1110"/>
        <v>0</v>
      </c>
      <c r="Y518" s="5">
        <f t="shared" si="1111"/>
        <v>0</v>
      </c>
      <c r="Z518" s="5">
        <f t="shared" si="1112"/>
        <v>0</v>
      </c>
      <c r="AA518" s="5">
        <f t="shared" si="1113"/>
        <v>0</v>
      </c>
      <c r="AB518" s="5">
        <f t="shared" si="1114"/>
        <v>0</v>
      </c>
      <c r="AC518" s="5">
        <f t="shared" si="1115"/>
        <v>0</v>
      </c>
      <c r="AD518" s="5">
        <f t="shared" si="1116"/>
        <v>0</v>
      </c>
      <c r="AE518" s="5">
        <f t="shared" si="1117"/>
        <v>-14.599999999999881</v>
      </c>
      <c r="AF518" s="5">
        <f t="shared" si="1118"/>
        <v>0</v>
      </c>
      <c r="AG518" s="5">
        <f t="shared" si="1119"/>
        <v>0</v>
      </c>
      <c r="AH518" s="5">
        <f t="shared" si="1120"/>
        <v>0</v>
      </c>
      <c r="AI518" s="5">
        <f t="shared" si="1121"/>
        <v>0</v>
      </c>
      <c r="AJ518" s="5">
        <f t="shared" si="1122"/>
        <v>0</v>
      </c>
      <c r="AK518" s="5">
        <f t="shared" si="1123"/>
        <v>0</v>
      </c>
      <c r="AL518" s="5">
        <f t="shared" si="1124"/>
        <v>0</v>
      </c>
      <c r="AM518" s="5">
        <f t="shared" si="1125"/>
        <v>0</v>
      </c>
      <c r="AN518" s="5">
        <f t="shared" si="1126"/>
        <v>0</v>
      </c>
      <c r="AO518" s="5">
        <f t="shared" si="1127"/>
        <v>62.759999999998669</v>
      </c>
      <c r="AP518" s="5">
        <f t="shared" si="1128"/>
        <v>0</v>
      </c>
      <c r="AQ518" s="5">
        <f t="shared" si="1129"/>
        <v>0</v>
      </c>
      <c r="AR518" s="5">
        <f t="shared" si="1130"/>
        <v>40</v>
      </c>
      <c r="AS518" s="5">
        <f t="shared" si="1131"/>
        <v>-11.400000000000119</v>
      </c>
      <c r="AT518" s="5">
        <f t="shared" si="1132"/>
        <v>0</v>
      </c>
      <c r="AU518" s="5">
        <f t="shared" si="1133"/>
        <v>0</v>
      </c>
      <c r="AW518" s="5">
        <f t="shared" si="1134"/>
        <v>0</v>
      </c>
      <c r="AX518" s="5">
        <f t="shared" si="956"/>
        <v>0</v>
      </c>
      <c r="AY518" s="5">
        <f t="shared" si="957"/>
        <v>0</v>
      </c>
      <c r="AZ518" s="5">
        <f t="shared" si="958"/>
        <v>0</v>
      </c>
      <c r="BA518" s="5">
        <f t="shared" si="959"/>
        <v>0</v>
      </c>
      <c r="BB518" s="5">
        <f t="shared" si="960"/>
        <v>0</v>
      </c>
      <c r="BC518" s="5">
        <f t="shared" si="961"/>
        <v>0</v>
      </c>
      <c r="BD518" s="5">
        <f t="shared" si="962"/>
        <v>0</v>
      </c>
      <c r="BE518" s="5">
        <f t="shared" si="963"/>
        <v>0</v>
      </c>
      <c r="BF518" s="5">
        <f t="shared" si="964"/>
        <v>0</v>
      </c>
      <c r="BG518" s="5">
        <f t="shared" si="965"/>
        <v>0</v>
      </c>
      <c r="BH518" s="5">
        <f t="shared" si="966"/>
        <v>0</v>
      </c>
      <c r="BI518" s="5">
        <f t="shared" si="967"/>
        <v>0</v>
      </c>
      <c r="BJ518" s="5">
        <f t="shared" si="968"/>
        <v>0</v>
      </c>
      <c r="BK518" s="5">
        <f t="shared" si="969"/>
        <v>0</v>
      </c>
      <c r="BL518" s="5">
        <f t="shared" si="970"/>
        <v>0</v>
      </c>
      <c r="BM518" s="5">
        <f t="shared" si="971"/>
        <v>0</v>
      </c>
      <c r="BN518" s="5">
        <f t="shared" si="972"/>
        <v>0</v>
      </c>
      <c r="BO518" s="5">
        <f t="shared" si="973"/>
        <v>0</v>
      </c>
      <c r="BP518" s="5">
        <f t="shared" si="974"/>
        <v>0</v>
      </c>
      <c r="BQ518" s="5">
        <f t="shared" si="975"/>
        <v>0</v>
      </c>
      <c r="BR518" s="5">
        <f t="shared" si="976"/>
        <v>0</v>
      </c>
      <c r="BS518" s="5">
        <f t="shared" si="977"/>
        <v>0</v>
      </c>
      <c r="BT518" s="5">
        <f t="shared" si="978"/>
        <v>0</v>
      </c>
      <c r="BU518" s="5">
        <f t="shared" si="979"/>
        <v>0</v>
      </c>
      <c r="BV518" s="5">
        <f t="shared" si="980"/>
        <v>0</v>
      </c>
      <c r="BW518" s="5">
        <f t="shared" si="981"/>
        <v>0</v>
      </c>
      <c r="BX518" s="5">
        <f t="shared" si="982"/>
        <v>0</v>
      </c>
      <c r="BY518" s="5">
        <f t="shared" si="983"/>
        <v>0</v>
      </c>
      <c r="BZ518" s="5">
        <f t="shared" si="984"/>
        <v>1</v>
      </c>
      <c r="CA518" s="5">
        <f t="shared" si="985"/>
        <v>0</v>
      </c>
      <c r="CB518" s="5">
        <f t="shared" si="986"/>
        <v>0</v>
      </c>
      <c r="CC518" s="5">
        <f t="shared" si="987"/>
        <v>2</v>
      </c>
      <c r="CD518" s="5">
        <f t="shared" si="988"/>
        <v>0</v>
      </c>
      <c r="CE518" s="5">
        <f t="shared" si="989"/>
        <v>0</v>
      </c>
      <c r="CF518" s="5">
        <f t="shared" si="990"/>
        <v>0</v>
      </c>
      <c r="CH518" s="5">
        <f t="shared" si="1135"/>
        <v>0</v>
      </c>
      <c r="CI518" s="5">
        <f t="shared" si="991"/>
        <v>0</v>
      </c>
      <c r="CJ518" s="5">
        <f t="shared" si="992"/>
        <v>0</v>
      </c>
      <c r="CK518" s="5">
        <f t="shared" si="993"/>
        <v>0</v>
      </c>
      <c r="CL518" s="5">
        <f t="shared" si="994"/>
        <v>0</v>
      </c>
      <c r="CM518" s="5">
        <f t="shared" si="995"/>
        <v>0</v>
      </c>
      <c r="CN518" s="5">
        <f t="shared" si="996"/>
        <v>0</v>
      </c>
      <c r="CO518" s="5">
        <f t="shared" si="997"/>
        <v>0</v>
      </c>
      <c r="CP518" s="5">
        <f t="shared" si="998"/>
        <v>0</v>
      </c>
      <c r="CQ518" s="5">
        <f t="shared" si="999"/>
        <v>0</v>
      </c>
      <c r="CR518" s="5">
        <f t="shared" si="1000"/>
        <v>0</v>
      </c>
      <c r="CS518" s="5">
        <f t="shared" si="1001"/>
        <v>0</v>
      </c>
      <c r="CT518" s="5">
        <f t="shared" si="1002"/>
        <v>0</v>
      </c>
      <c r="CU518" s="5">
        <f t="shared" si="1003"/>
        <v>0</v>
      </c>
      <c r="CV518" s="5">
        <f t="shared" si="1004"/>
        <v>0</v>
      </c>
      <c r="CW518" s="5">
        <f t="shared" si="1005"/>
        <v>0</v>
      </c>
      <c r="CX518" s="5">
        <f t="shared" si="1006"/>
        <v>0</v>
      </c>
      <c r="CY518" s="5">
        <f t="shared" si="1007"/>
        <v>0</v>
      </c>
      <c r="CZ518" s="5">
        <f t="shared" si="1008"/>
        <v>0</v>
      </c>
      <c r="DA518" s="5">
        <f t="shared" si="1009"/>
        <v>0</v>
      </c>
      <c r="DB518" s="5">
        <f t="shared" si="1010"/>
        <v>0</v>
      </c>
      <c r="DC518" s="5">
        <f t="shared" si="1011"/>
        <v>0</v>
      </c>
      <c r="DD518" s="5">
        <f t="shared" si="1012"/>
        <v>0</v>
      </c>
      <c r="DE518" s="5">
        <f t="shared" si="1013"/>
        <v>0</v>
      </c>
      <c r="DF518" s="5">
        <f t="shared" si="1014"/>
        <v>0</v>
      </c>
      <c r="DG518" s="5">
        <f t="shared" si="1015"/>
        <v>0</v>
      </c>
      <c r="DH518" s="5">
        <f t="shared" si="1016"/>
        <v>0</v>
      </c>
      <c r="DI518" s="5">
        <f t="shared" si="1017"/>
        <v>0</v>
      </c>
      <c r="DJ518" s="5">
        <f t="shared" si="1018"/>
        <v>0</v>
      </c>
      <c r="DK518" s="5">
        <f t="shared" si="1019"/>
        <v>0</v>
      </c>
      <c r="DL518" s="5">
        <f t="shared" si="1020"/>
        <v>0</v>
      </c>
      <c r="DM518" s="5">
        <f t="shared" si="1021"/>
        <v>0</v>
      </c>
      <c r="DN518" s="5">
        <f t="shared" si="1022"/>
        <v>0</v>
      </c>
      <c r="DO518" s="5">
        <f t="shared" si="1023"/>
        <v>0</v>
      </c>
      <c r="DP518" s="5">
        <f t="shared" si="1024"/>
        <v>0</v>
      </c>
      <c r="DQ518" s="5">
        <f t="shared" si="1025"/>
        <v>0</v>
      </c>
      <c r="DS518" s="5">
        <f t="shared" si="1136"/>
        <v>2</v>
      </c>
      <c r="DT518" s="5">
        <f t="shared" si="1026"/>
        <v>0</v>
      </c>
      <c r="DU518" s="5">
        <f t="shared" si="1027"/>
        <v>0</v>
      </c>
      <c r="DV518" s="5">
        <f t="shared" si="1028"/>
        <v>0</v>
      </c>
      <c r="DW518" s="5">
        <f t="shared" si="1029"/>
        <v>0</v>
      </c>
      <c r="DX518" s="5">
        <f t="shared" si="1030"/>
        <v>0</v>
      </c>
      <c r="DY518" s="5">
        <f t="shared" si="1031"/>
        <v>0</v>
      </c>
      <c r="DZ518" s="5">
        <f t="shared" si="1032"/>
        <v>0</v>
      </c>
      <c r="EA518" s="5">
        <f t="shared" si="1033"/>
        <v>0</v>
      </c>
      <c r="EB518" s="5">
        <f t="shared" si="1034"/>
        <v>1</v>
      </c>
      <c r="EC518" s="5">
        <f t="shared" si="1035"/>
        <v>0</v>
      </c>
      <c r="ED518" s="5">
        <f t="shared" si="1036"/>
        <v>0</v>
      </c>
      <c r="EE518" s="5">
        <f t="shared" si="1037"/>
        <v>0</v>
      </c>
      <c r="EF518" s="5">
        <f t="shared" si="1038"/>
        <v>0</v>
      </c>
      <c r="EG518" s="5">
        <f t="shared" si="1039"/>
        <v>0</v>
      </c>
      <c r="EH518" s="5">
        <f t="shared" si="1040"/>
        <v>0</v>
      </c>
      <c r="EI518" s="5">
        <f t="shared" si="1041"/>
        <v>0</v>
      </c>
      <c r="EJ518" s="5">
        <f t="shared" si="1042"/>
        <v>0</v>
      </c>
      <c r="EK518" s="5">
        <f t="shared" si="1043"/>
        <v>0</v>
      </c>
      <c r="EL518" s="5">
        <f t="shared" si="1044"/>
        <v>3</v>
      </c>
      <c r="EM518" s="5">
        <f t="shared" si="1045"/>
        <v>0</v>
      </c>
      <c r="EN518" s="5">
        <f t="shared" si="1046"/>
        <v>0</v>
      </c>
      <c r="EO518" s="5">
        <f t="shared" si="1047"/>
        <v>0</v>
      </c>
      <c r="EP518" s="5">
        <f t="shared" si="1048"/>
        <v>0</v>
      </c>
      <c r="EQ518" s="5">
        <f t="shared" si="1049"/>
        <v>0</v>
      </c>
      <c r="ER518" s="5">
        <f t="shared" si="1050"/>
        <v>0</v>
      </c>
      <c r="ES518" s="5">
        <f t="shared" si="1051"/>
        <v>0</v>
      </c>
      <c r="ET518" s="5">
        <f t="shared" si="1052"/>
        <v>0</v>
      </c>
      <c r="EU518" s="5">
        <f t="shared" si="1053"/>
        <v>0</v>
      </c>
      <c r="EV518" s="5">
        <f t="shared" si="1054"/>
        <v>0</v>
      </c>
      <c r="EW518" s="5">
        <f t="shared" si="1055"/>
        <v>0</v>
      </c>
      <c r="EX518" s="5">
        <f t="shared" si="1056"/>
        <v>0</v>
      </c>
      <c r="EY518" s="5">
        <f t="shared" si="1057"/>
        <v>0</v>
      </c>
      <c r="EZ518" s="5">
        <f t="shared" si="1058"/>
        <v>4</v>
      </c>
      <c r="FA518" s="5">
        <f t="shared" si="1059"/>
        <v>0</v>
      </c>
      <c r="FB518" s="5">
        <f t="shared" si="1060"/>
        <v>0</v>
      </c>
      <c r="FD518" s="5">
        <f t="shared" si="1137"/>
        <v>0</v>
      </c>
      <c r="FE518" s="5">
        <f t="shared" si="1061"/>
        <v>0</v>
      </c>
      <c r="FF518" s="5">
        <f t="shared" si="1062"/>
        <v>0</v>
      </c>
      <c r="FG518" s="5">
        <f t="shared" si="1063"/>
        <v>0</v>
      </c>
      <c r="FH518" s="5">
        <f t="shared" si="1064"/>
        <v>0</v>
      </c>
      <c r="FI518" s="5">
        <f t="shared" si="1065"/>
        <v>0</v>
      </c>
      <c r="FJ518" s="5">
        <f t="shared" si="1066"/>
        <v>0</v>
      </c>
      <c r="FK518" s="5">
        <f t="shared" si="1067"/>
        <v>0</v>
      </c>
      <c r="FL518" s="5">
        <f t="shared" si="1068"/>
        <v>0</v>
      </c>
      <c r="FM518" s="5">
        <f t="shared" si="1069"/>
        <v>0</v>
      </c>
      <c r="FN518" s="5">
        <f t="shared" si="1070"/>
        <v>0</v>
      </c>
      <c r="FO518" s="5">
        <f t="shared" si="1071"/>
        <v>0</v>
      </c>
      <c r="FP518" s="5">
        <f t="shared" si="1072"/>
        <v>0</v>
      </c>
      <c r="FQ518" s="5">
        <f t="shared" si="1073"/>
        <v>0</v>
      </c>
      <c r="FR518" s="5">
        <f t="shared" si="1074"/>
        <v>0</v>
      </c>
      <c r="FS518" s="5">
        <f t="shared" si="1075"/>
        <v>0</v>
      </c>
      <c r="FT518" s="5">
        <f t="shared" si="1076"/>
        <v>0</v>
      </c>
      <c r="FU518" s="5">
        <f t="shared" si="1077"/>
        <v>0</v>
      </c>
      <c r="FV518" s="5">
        <f t="shared" si="1078"/>
        <v>0</v>
      </c>
      <c r="FW518" s="5">
        <f t="shared" si="1079"/>
        <v>0</v>
      </c>
      <c r="FX518" s="5">
        <f t="shared" si="1080"/>
        <v>0</v>
      </c>
      <c r="FY518" s="5">
        <f t="shared" si="1081"/>
        <v>0</v>
      </c>
      <c r="FZ518" s="5">
        <f t="shared" si="1082"/>
        <v>0</v>
      </c>
      <c r="GA518" s="5">
        <f t="shared" si="1083"/>
        <v>0</v>
      </c>
      <c r="GB518" s="5">
        <f t="shared" si="1084"/>
        <v>0</v>
      </c>
      <c r="GC518" s="5">
        <f t="shared" si="1085"/>
        <v>0</v>
      </c>
      <c r="GD518" s="5">
        <f t="shared" si="1086"/>
        <v>0</v>
      </c>
      <c r="GE518" s="5">
        <f t="shared" si="1087"/>
        <v>0</v>
      </c>
      <c r="GF518" s="5">
        <f t="shared" si="1088"/>
        <v>0</v>
      </c>
      <c r="GG518" s="5">
        <f t="shared" si="1089"/>
        <v>0</v>
      </c>
      <c r="GH518" s="5">
        <f t="shared" si="1090"/>
        <v>0</v>
      </c>
      <c r="GI518" s="5">
        <f t="shared" si="1091"/>
        <v>0</v>
      </c>
      <c r="GJ518" s="5">
        <f t="shared" si="1092"/>
        <v>0</v>
      </c>
      <c r="GK518" s="5">
        <f t="shared" si="1093"/>
        <v>0</v>
      </c>
      <c r="GL518" s="5">
        <f t="shared" si="1094"/>
        <v>0</v>
      </c>
      <c r="GM518" s="5">
        <f t="shared" si="1095"/>
        <v>0</v>
      </c>
      <c r="GO518" s="23">
        <f t="shared" si="1096"/>
        <v>0</v>
      </c>
      <c r="GP518" s="23">
        <f t="shared" si="1097"/>
        <v>0</v>
      </c>
      <c r="GQ518" s="5">
        <f>+IF(GO518&gt;0, IF(COUNTIF(GO$149:GO518,GO518)&lt;=1,TRUE,FALSE),0)*$C$59*-1</f>
        <v>0</v>
      </c>
      <c r="GR518" s="5">
        <f>+IF(GP518&gt;0, IF(COUNTIF(GP$149:GP518,GP518)&lt;=1,TRUE,FALSE),0)*$C$59*-1</f>
        <v>0</v>
      </c>
    </row>
    <row r="519" spans="1:200" s="5" customFormat="1" hidden="1" outlineLevel="1" x14ac:dyDescent="0.2">
      <c r="A519" s="6"/>
      <c r="F519" s="35">
        <f t="shared" si="1098"/>
        <v>11.469999999961786</v>
      </c>
      <c r="G519" s="20">
        <f t="shared" si="952"/>
        <v>0</v>
      </c>
      <c r="H519" s="20">
        <f t="shared" si="953"/>
        <v>0</v>
      </c>
      <c r="I519" s="37">
        <f t="shared" si="954"/>
        <v>0</v>
      </c>
      <c r="J519" s="33">
        <f t="shared" si="955"/>
        <v>11.469999999961786</v>
      </c>
      <c r="L519" s="5">
        <f t="shared" si="1138"/>
        <v>-33.83000000000402</v>
      </c>
      <c r="M519" s="5">
        <f t="shared" si="1099"/>
        <v>0</v>
      </c>
      <c r="N519" s="5">
        <f t="shared" si="1100"/>
        <v>0</v>
      </c>
      <c r="O519" s="5">
        <f t="shared" si="1101"/>
        <v>0</v>
      </c>
      <c r="P519" s="5">
        <f t="shared" si="1102"/>
        <v>0</v>
      </c>
      <c r="Q519" s="5">
        <f t="shared" si="1103"/>
        <v>0</v>
      </c>
      <c r="R519" s="5">
        <f t="shared" si="1104"/>
        <v>0</v>
      </c>
      <c r="S519" s="5">
        <f t="shared" si="1105"/>
        <v>0</v>
      </c>
      <c r="T519" s="5">
        <f t="shared" si="1106"/>
        <v>0</v>
      </c>
      <c r="U519" s="5">
        <f t="shared" si="1107"/>
        <v>-54.400000000000531</v>
      </c>
      <c r="V519" s="5">
        <f t="shared" si="1108"/>
        <v>0</v>
      </c>
      <c r="W519" s="5">
        <f t="shared" si="1109"/>
        <v>0</v>
      </c>
      <c r="X519" s="5">
        <f t="shared" si="1110"/>
        <v>0</v>
      </c>
      <c r="Y519" s="5">
        <f t="shared" si="1111"/>
        <v>0</v>
      </c>
      <c r="Z519" s="5">
        <f t="shared" si="1112"/>
        <v>0</v>
      </c>
      <c r="AA519" s="5">
        <f t="shared" si="1113"/>
        <v>0</v>
      </c>
      <c r="AB519" s="5">
        <f t="shared" si="1114"/>
        <v>0</v>
      </c>
      <c r="AC519" s="5">
        <f t="shared" si="1115"/>
        <v>0</v>
      </c>
      <c r="AD519" s="5">
        <f t="shared" si="1116"/>
        <v>0</v>
      </c>
      <c r="AE519" s="5">
        <f t="shared" si="1117"/>
        <v>-14.599999999999881</v>
      </c>
      <c r="AF519" s="5">
        <f t="shared" si="1118"/>
        <v>0</v>
      </c>
      <c r="AG519" s="5">
        <f t="shared" si="1119"/>
        <v>0</v>
      </c>
      <c r="AH519" s="5">
        <f t="shared" si="1120"/>
        <v>0</v>
      </c>
      <c r="AI519" s="5">
        <f t="shared" si="1121"/>
        <v>0</v>
      </c>
      <c r="AJ519" s="5">
        <f t="shared" si="1122"/>
        <v>0</v>
      </c>
      <c r="AK519" s="5">
        <f t="shared" si="1123"/>
        <v>0</v>
      </c>
      <c r="AL519" s="5">
        <f t="shared" si="1124"/>
        <v>0</v>
      </c>
      <c r="AM519" s="5">
        <f t="shared" si="1125"/>
        <v>0</v>
      </c>
      <c r="AN519" s="5">
        <f t="shared" si="1126"/>
        <v>0</v>
      </c>
      <c r="AO519" s="5">
        <f t="shared" si="1127"/>
        <v>62.759999999998669</v>
      </c>
      <c r="AP519" s="5">
        <f t="shared" si="1128"/>
        <v>0</v>
      </c>
      <c r="AQ519" s="5">
        <f t="shared" si="1129"/>
        <v>0</v>
      </c>
      <c r="AR519" s="5">
        <f t="shared" si="1130"/>
        <v>40</v>
      </c>
      <c r="AS519" s="5">
        <f t="shared" si="1131"/>
        <v>-11.400000000000119</v>
      </c>
      <c r="AT519" s="5">
        <f t="shared" si="1132"/>
        <v>0</v>
      </c>
      <c r="AU519" s="5">
        <f t="shared" si="1133"/>
        <v>0</v>
      </c>
      <c r="AW519" s="5">
        <f t="shared" si="1134"/>
        <v>0</v>
      </c>
      <c r="AX519" s="5">
        <f t="shared" si="956"/>
        <v>0</v>
      </c>
      <c r="AY519" s="5">
        <f t="shared" si="957"/>
        <v>0</v>
      </c>
      <c r="AZ519" s="5">
        <f t="shared" si="958"/>
        <v>0</v>
      </c>
      <c r="BA519" s="5">
        <f t="shared" si="959"/>
        <v>0</v>
      </c>
      <c r="BB519" s="5">
        <f t="shared" si="960"/>
        <v>0</v>
      </c>
      <c r="BC519" s="5">
        <f t="shared" si="961"/>
        <v>0</v>
      </c>
      <c r="BD519" s="5">
        <f t="shared" si="962"/>
        <v>0</v>
      </c>
      <c r="BE519" s="5">
        <f t="shared" si="963"/>
        <v>0</v>
      </c>
      <c r="BF519" s="5">
        <f t="shared" si="964"/>
        <v>0</v>
      </c>
      <c r="BG519" s="5">
        <f t="shared" si="965"/>
        <v>0</v>
      </c>
      <c r="BH519" s="5">
        <f t="shared" si="966"/>
        <v>0</v>
      </c>
      <c r="BI519" s="5">
        <f t="shared" si="967"/>
        <v>0</v>
      </c>
      <c r="BJ519" s="5">
        <f t="shared" si="968"/>
        <v>0</v>
      </c>
      <c r="BK519" s="5">
        <f t="shared" si="969"/>
        <v>0</v>
      </c>
      <c r="BL519" s="5">
        <f t="shared" si="970"/>
        <v>0</v>
      </c>
      <c r="BM519" s="5">
        <f t="shared" si="971"/>
        <v>0</v>
      </c>
      <c r="BN519" s="5">
        <f t="shared" si="972"/>
        <v>0</v>
      </c>
      <c r="BO519" s="5">
        <f t="shared" si="973"/>
        <v>0</v>
      </c>
      <c r="BP519" s="5">
        <f t="shared" si="974"/>
        <v>0</v>
      </c>
      <c r="BQ519" s="5">
        <f t="shared" si="975"/>
        <v>0</v>
      </c>
      <c r="BR519" s="5">
        <f t="shared" si="976"/>
        <v>0</v>
      </c>
      <c r="BS519" s="5">
        <f t="shared" si="977"/>
        <v>0</v>
      </c>
      <c r="BT519" s="5">
        <f t="shared" si="978"/>
        <v>0</v>
      </c>
      <c r="BU519" s="5">
        <f t="shared" si="979"/>
        <v>0</v>
      </c>
      <c r="BV519" s="5">
        <f t="shared" si="980"/>
        <v>0</v>
      </c>
      <c r="BW519" s="5">
        <f t="shared" si="981"/>
        <v>0</v>
      </c>
      <c r="BX519" s="5">
        <f t="shared" si="982"/>
        <v>0</v>
      </c>
      <c r="BY519" s="5">
        <f t="shared" si="983"/>
        <v>0</v>
      </c>
      <c r="BZ519" s="5">
        <f t="shared" si="984"/>
        <v>1</v>
      </c>
      <c r="CA519" s="5">
        <f t="shared" si="985"/>
        <v>0</v>
      </c>
      <c r="CB519" s="5">
        <f t="shared" si="986"/>
        <v>0</v>
      </c>
      <c r="CC519" s="5">
        <f t="shared" si="987"/>
        <v>2</v>
      </c>
      <c r="CD519" s="5">
        <f t="shared" si="988"/>
        <v>0</v>
      </c>
      <c r="CE519" s="5">
        <f t="shared" si="989"/>
        <v>0</v>
      </c>
      <c r="CF519" s="5">
        <f t="shared" si="990"/>
        <v>0</v>
      </c>
      <c r="CH519" s="5">
        <f t="shared" si="1135"/>
        <v>0</v>
      </c>
      <c r="CI519" s="5">
        <f t="shared" si="991"/>
        <v>0</v>
      </c>
      <c r="CJ519" s="5">
        <f t="shared" si="992"/>
        <v>0</v>
      </c>
      <c r="CK519" s="5">
        <f t="shared" si="993"/>
        <v>0</v>
      </c>
      <c r="CL519" s="5">
        <f t="shared" si="994"/>
        <v>0</v>
      </c>
      <c r="CM519" s="5">
        <f t="shared" si="995"/>
        <v>0</v>
      </c>
      <c r="CN519" s="5">
        <f t="shared" si="996"/>
        <v>0</v>
      </c>
      <c r="CO519" s="5">
        <f t="shared" si="997"/>
        <v>0</v>
      </c>
      <c r="CP519" s="5">
        <f t="shared" si="998"/>
        <v>0</v>
      </c>
      <c r="CQ519" s="5">
        <f t="shared" si="999"/>
        <v>0</v>
      </c>
      <c r="CR519" s="5">
        <f t="shared" si="1000"/>
        <v>0</v>
      </c>
      <c r="CS519" s="5">
        <f t="shared" si="1001"/>
        <v>0</v>
      </c>
      <c r="CT519" s="5">
        <f t="shared" si="1002"/>
        <v>0</v>
      </c>
      <c r="CU519" s="5">
        <f t="shared" si="1003"/>
        <v>0</v>
      </c>
      <c r="CV519" s="5">
        <f t="shared" si="1004"/>
        <v>0</v>
      </c>
      <c r="CW519" s="5">
        <f t="shared" si="1005"/>
        <v>0</v>
      </c>
      <c r="CX519" s="5">
        <f t="shared" si="1006"/>
        <v>0</v>
      </c>
      <c r="CY519" s="5">
        <f t="shared" si="1007"/>
        <v>0</v>
      </c>
      <c r="CZ519" s="5">
        <f t="shared" si="1008"/>
        <v>0</v>
      </c>
      <c r="DA519" s="5">
        <f t="shared" si="1009"/>
        <v>0</v>
      </c>
      <c r="DB519" s="5">
        <f t="shared" si="1010"/>
        <v>0</v>
      </c>
      <c r="DC519" s="5">
        <f t="shared" si="1011"/>
        <v>0</v>
      </c>
      <c r="DD519" s="5">
        <f t="shared" si="1012"/>
        <v>0</v>
      </c>
      <c r="DE519" s="5">
        <f t="shared" si="1013"/>
        <v>0</v>
      </c>
      <c r="DF519" s="5">
        <f t="shared" si="1014"/>
        <v>0</v>
      </c>
      <c r="DG519" s="5">
        <f t="shared" si="1015"/>
        <v>0</v>
      </c>
      <c r="DH519" s="5">
        <f t="shared" si="1016"/>
        <v>0</v>
      </c>
      <c r="DI519" s="5">
        <f t="shared" si="1017"/>
        <v>0</v>
      </c>
      <c r="DJ519" s="5">
        <f t="shared" si="1018"/>
        <v>0</v>
      </c>
      <c r="DK519" s="5">
        <f t="shared" si="1019"/>
        <v>0</v>
      </c>
      <c r="DL519" s="5">
        <f t="shared" si="1020"/>
        <v>0</v>
      </c>
      <c r="DM519" s="5">
        <f t="shared" si="1021"/>
        <v>0</v>
      </c>
      <c r="DN519" s="5">
        <f t="shared" si="1022"/>
        <v>0</v>
      </c>
      <c r="DO519" s="5">
        <f t="shared" si="1023"/>
        <v>0</v>
      </c>
      <c r="DP519" s="5">
        <f t="shared" si="1024"/>
        <v>0</v>
      </c>
      <c r="DQ519" s="5">
        <f t="shared" si="1025"/>
        <v>0</v>
      </c>
      <c r="DS519" s="5">
        <f t="shared" si="1136"/>
        <v>2</v>
      </c>
      <c r="DT519" s="5">
        <f t="shared" si="1026"/>
        <v>0</v>
      </c>
      <c r="DU519" s="5">
        <f t="shared" si="1027"/>
        <v>0</v>
      </c>
      <c r="DV519" s="5">
        <f t="shared" si="1028"/>
        <v>0</v>
      </c>
      <c r="DW519" s="5">
        <f t="shared" si="1029"/>
        <v>0</v>
      </c>
      <c r="DX519" s="5">
        <f t="shared" si="1030"/>
        <v>0</v>
      </c>
      <c r="DY519" s="5">
        <f t="shared" si="1031"/>
        <v>0</v>
      </c>
      <c r="DZ519" s="5">
        <f t="shared" si="1032"/>
        <v>0</v>
      </c>
      <c r="EA519" s="5">
        <f t="shared" si="1033"/>
        <v>0</v>
      </c>
      <c r="EB519" s="5">
        <f t="shared" si="1034"/>
        <v>1</v>
      </c>
      <c r="EC519" s="5">
        <f t="shared" si="1035"/>
        <v>0</v>
      </c>
      <c r="ED519" s="5">
        <f t="shared" si="1036"/>
        <v>0</v>
      </c>
      <c r="EE519" s="5">
        <f t="shared" si="1037"/>
        <v>0</v>
      </c>
      <c r="EF519" s="5">
        <f t="shared" si="1038"/>
        <v>0</v>
      </c>
      <c r="EG519" s="5">
        <f t="shared" si="1039"/>
        <v>0</v>
      </c>
      <c r="EH519" s="5">
        <f t="shared" si="1040"/>
        <v>0</v>
      </c>
      <c r="EI519" s="5">
        <f t="shared" si="1041"/>
        <v>0</v>
      </c>
      <c r="EJ519" s="5">
        <f t="shared" si="1042"/>
        <v>0</v>
      </c>
      <c r="EK519" s="5">
        <f t="shared" si="1043"/>
        <v>0</v>
      </c>
      <c r="EL519" s="5">
        <f t="shared" si="1044"/>
        <v>3</v>
      </c>
      <c r="EM519" s="5">
        <f t="shared" si="1045"/>
        <v>0</v>
      </c>
      <c r="EN519" s="5">
        <f t="shared" si="1046"/>
        <v>0</v>
      </c>
      <c r="EO519" s="5">
        <f t="shared" si="1047"/>
        <v>0</v>
      </c>
      <c r="EP519" s="5">
        <f t="shared" si="1048"/>
        <v>0</v>
      </c>
      <c r="EQ519" s="5">
        <f t="shared" si="1049"/>
        <v>0</v>
      </c>
      <c r="ER519" s="5">
        <f t="shared" si="1050"/>
        <v>0</v>
      </c>
      <c r="ES519" s="5">
        <f t="shared" si="1051"/>
        <v>0</v>
      </c>
      <c r="ET519" s="5">
        <f t="shared" si="1052"/>
        <v>0</v>
      </c>
      <c r="EU519" s="5">
        <f t="shared" si="1053"/>
        <v>0</v>
      </c>
      <c r="EV519" s="5">
        <f t="shared" si="1054"/>
        <v>0</v>
      </c>
      <c r="EW519" s="5">
        <f t="shared" si="1055"/>
        <v>0</v>
      </c>
      <c r="EX519" s="5">
        <f t="shared" si="1056"/>
        <v>0</v>
      </c>
      <c r="EY519" s="5">
        <f t="shared" si="1057"/>
        <v>0</v>
      </c>
      <c r="EZ519" s="5">
        <f t="shared" si="1058"/>
        <v>4</v>
      </c>
      <c r="FA519" s="5">
        <f t="shared" si="1059"/>
        <v>0</v>
      </c>
      <c r="FB519" s="5">
        <f t="shared" si="1060"/>
        <v>0</v>
      </c>
      <c r="FD519" s="5">
        <f t="shared" si="1137"/>
        <v>0</v>
      </c>
      <c r="FE519" s="5">
        <f t="shared" si="1061"/>
        <v>0</v>
      </c>
      <c r="FF519" s="5">
        <f t="shared" si="1062"/>
        <v>0</v>
      </c>
      <c r="FG519" s="5">
        <f t="shared" si="1063"/>
        <v>0</v>
      </c>
      <c r="FH519" s="5">
        <f t="shared" si="1064"/>
        <v>0</v>
      </c>
      <c r="FI519" s="5">
        <f t="shared" si="1065"/>
        <v>0</v>
      </c>
      <c r="FJ519" s="5">
        <f t="shared" si="1066"/>
        <v>0</v>
      </c>
      <c r="FK519" s="5">
        <f t="shared" si="1067"/>
        <v>0</v>
      </c>
      <c r="FL519" s="5">
        <f t="shared" si="1068"/>
        <v>0</v>
      </c>
      <c r="FM519" s="5">
        <f t="shared" si="1069"/>
        <v>0</v>
      </c>
      <c r="FN519" s="5">
        <f t="shared" si="1070"/>
        <v>0</v>
      </c>
      <c r="FO519" s="5">
        <f t="shared" si="1071"/>
        <v>0</v>
      </c>
      <c r="FP519" s="5">
        <f t="shared" si="1072"/>
        <v>0</v>
      </c>
      <c r="FQ519" s="5">
        <f t="shared" si="1073"/>
        <v>0</v>
      </c>
      <c r="FR519" s="5">
        <f t="shared" si="1074"/>
        <v>0</v>
      </c>
      <c r="FS519" s="5">
        <f t="shared" si="1075"/>
        <v>0</v>
      </c>
      <c r="FT519" s="5">
        <f t="shared" si="1076"/>
        <v>0</v>
      </c>
      <c r="FU519" s="5">
        <f t="shared" si="1077"/>
        <v>0</v>
      </c>
      <c r="FV519" s="5">
        <f t="shared" si="1078"/>
        <v>0</v>
      </c>
      <c r="FW519" s="5">
        <f t="shared" si="1079"/>
        <v>0</v>
      </c>
      <c r="FX519" s="5">
        <f t="shared" si="1080"/>
        <v>0</v>
      </c>
      <c r="FY519" s="5">
        <f t="shared" si="1081"/>
        <v>0</v>
      </c>
      <c r="FZ519" s="5">
        <f t="shared" si="1082"/>
        <v>0</v>
      </c>
      <c r="GA519" s="5">
        <f t="shared" si="1083"/>
        <v>0</v>
      </c>
      <c r="GB519" s="5">
        <f t="shared" si="1084"/>
        <v>0</v>
      </c>
      <c r="GC519" s="5">
        <f t="shared" si="1085"/>
        <v>0</v>
      </c>
      <c r="GD519" s="5">
        <f t="shared" si="1086"/>
        <v>0</v>
      </c>
      <c r="GE519" s="5">
        <f t="shared" si="1087"/>
        <v>0</v>
      </c>
      <c r="GF519" s="5">
        <f t="shared" si="1088"/>
        <v>0</v>
      </c>
      <c r="GG519" s="5">
        <f t="shared" si="1089"/>
        <v>0</v>
      </c>
      <c r="GH519" s="5">
        <f t="shared" si="1090"/>
        <v>0</v>
      </c>
      <c r="GI519" s="5">
        <f t="shared" si="1091"/>
        <v>0</v>
      </c>
      <c r="GJ519" s="5">
        <f t="shared" si="1092"/>
        <v>0</v>
      </c>
      <c r="GK519" s="5">
        <f t="shared" si="1093"/>
        <v>0</v>
      </c>
      <c r="GL519" s="5">
        <f t="shared" si="1094"/>
        <v>0</v>
      </c>
      <c r="GM519" s="5">
        <f t="shared" si="1095"/>
        <v>0</v>
      </c>
      <c r="GO519" s="23">
        <f t="shared" si="1096"/>
        <v>0</v>
      </c>
      <c r="GP519" s="23">
        <f t="shared" si="1097"/>
        <v>0</v>
      </c>
      <c r="GQ519" s="5">
        <f>+IF(GO519&gt;0, IF(COUNTIF(GO$149:GO519,GO519)&lt;=1,TRUE,FALSE),0)*$C$59*-1</f>
        <v>0</v>
      </c>
      <c r="GR519" s="5">
        <f>+IF(GP519&gt;0, IF(COUNTIF(GP$149:GP519,GP519)&lt;=1,TRUE,FALSE),0)*$C$59*-1</f>
        <v>0</v>
      </c>
    </row>
    <row r="520" spans="1:200" s="5" customFormat="1" hidden="1" outlineLevel="1" x14ac:dyDescent="0.2">
      <c r="A520" s="6"/>
      <c r="F520" s="35">
        <f t="shared" si="1098"/>
        <v>11.469999999961786</v>
      </c>
      <c r="G520" s="20">
        <f t="shared" si="952"/>
        <v>0</v>
      </c>
      <c r="H520" s="20">
        <f t="shared" si="953"/>
        <v>0</v>
      </c>
      <c r="I520" s="37">
        <f t="shared" si="954"/>
        <v>0</v>
      </c>
      <c r="J520" s="33">
        <f t="shared" si="955"/>
        <v>11.469999999961786</v>
      </c>
      <c r="L520" s="5">
        <f t="shared" si="1138"/>
        <v>-33.83000000000402</v>
      </c>
      <c r="M520" s="5">
        <f t="shared" si="1099"/>
        <v>0</v>
      </c>
      <c r="N520" s="5">
        <f t="shared" si="1100"/>
        <v>0</v>
      </c>
      <c r="O520" s="5">
        <f t="shared" si="1101"/>
        <v>0</v>
      </c>
      <c r="P520" s="5">
        <f t="shared" si="1102"/>
        <v>0</v>
      </c>
      <c r="Q520" s="5">
        <f t="shared" si="1103"/>
        <v>0</v>
      </c>
      <c r="R520" s="5">
        <f t="shared" si="1104"/>
        <v>0</v>
      </c>
      <c r="S520" s="5">
        <f t="shared" si="1105"/>
        <v>0</v>
      </c>
      <c r="T520" s="5">
        <f t="shared" si="1106"/>
        <v>0</v>
      </c>
      <c r="U520" s="5">
        <f t="shared" si="1107"/>
        <v>-54.400000000000531</v>
      </c>
      <c r="V520" s="5">
        <f t="shared" si="1108"/>
        <v>0</v>
      </c>
      <c r="W520" s="5">
        <f t="shared" si="1109"/>
        <v>0</v>
      </c>
      <c r="X520" s="5">
        <f t="shared" si="1110"/>
        <v>0</v>
      </c>
      <c r="Y520" s="5">
        <f t="shared" si="1111"/>
        <v>0</v>
      </c>
      <c r="Z520" s="5">
        <f t="shared" si="1112"/>
        <v>0</v>
      </c>
      <c r="AA520" s="5">
        <f t="shared" si="1113"/>
        <v>0</v>
      </c>
      <c r="AB520" s="5">
        <f t="shared" si="1114"/>
        <v>0</v>
      </c>
      <c r="AC520" s="5">
        <f t="shared" si="1115"/>
        <v>0</v>
      </c>
      <c r="AD520" s="5">
        <f t="shared" si="1116"/>
        <v>0</v>
      </c>
      <c r="AE520" s="5">
        <f t="shared" si="1117"/>
        <v>-14.599999999999881</v>
      </c>
      <c r="AF520" s="5">
        <f t="shared" si="1118"/>
        <v>0</v>
      </c>
      <c r="AG520" s="5">
        <f t="shared" si="1119"/>
        <v>0</v>
      </c>
      <c r="AH520" s="5">
        <f t="shared" si="1120"/>
        <v>0</v>
      </c>
      <c r="AI520" s="5">
        <f t="shared" si="1121"/>
        <v>0</v>
      </c>
      <c r="AJ520" s="5">
        <f t="shared" si="1122"/>
        <v>0</v>
      </c>
      <c r="AK520" s="5">
        <f t="shared" si="1123"/>
        <v>0</v>
      </c>
      <c r="AL520" s="5">
        <f t="shared" si="1124"/>
        <v>0</v>
      </c>
      <c r="AM520" s="5">
        <f t="shared" si="1125"/>
        <v>0</v>
      </c>
      <c r="AN520" s="5">
        <f t="shared" si="1126"/>
        <v>0</v>
      </c>
      <c r="AO520" s="5">
        <f t="shared" si="1127"/>
        <v>62.759999999998669</v>
      </c>
      <c r="AP520" s="5">
        <f t="shared" si="1128"/>
        <v>0</v>
      </c>
      <c r="AQ520" s="5">
        <f t="shared" si="1129"/>
        <v>0</v>
      </c>
      <c r="AR520" s="5">
        <f t="shared" si="1130"/>
        <v>40</v>
      </c>
      <c r="AS520" s="5">
        <f t="shared" si="1131"/>
        <v>-11.400000000000119</v>
      </c>
      <c r="AT520" s="5">
        <f t="shared" si="1132"/>
        <v>0</v>
      </c>
      <c r="AU520" s="5">
        <f t="shared" si="1133"/>
        <v>0</v>
      </c>
      <c r="AW520" s="5">
        <f t="shared" si="1134"/>
        <v>0</v>
      </c>
      <c r="AX520" s="5">
        <f t="shared" si="956"/>
        <v>0</v>
      </c>
      <c r="AY520" s="5">
        <f t="shared" si="957"/>
        <v>0</v>
      </c>
      <c r="AZ520" s="5">
        <f t="shared" si="958"/>
        <v>0</v>
      </c>
      <c r="BA520" s="5">
        <f t="shared" si="959"/>
        <v>0</v>
      </c>
      <c r="BB520" s="5">
        <f t="shared" si="960"/>
        <v>0</v>
      </c>
      <c r="BC520" s="5">
        <f t="shared" si="961"/>
        <v>0</v>
      </c>
      <c r="BD520" s="5">
        <f t="shared" si="962"/>
        <v>0</v>
      </c>
      <c r="BE520" s="5">
        <f t="shared" si="963"/>
        <v>0</v>
      </c>
      <c r="BF520" s="5">
        <f t="shared" si="964"/>
        <v>0</v>
      </c>
      <c r="BG520" s="5">
        <f t="shared" si="965"/>
        <v>0</v>
      </c>
      <c r="BH520" s="5">
        <f t="shared" si="966"/>
        <v>0</v>
      </c>
      <c r="BI520" s="5">
        <f t="shared" si="967"/>
        <v>0</v>
      </c>
      <c r="BJ520" s="5">
        <f t="shared" si="968"/>
        <v>0</v>
      </c>
      <c r="BK520" s="5">
        <f t="shared" si="969"/>
        <v>0</v>
      </c>
      <c r="BL520" s="5">
        <f t="shared" si="970"/>
        <v>0</v>
      </c>
      <c r="BM520" s="5">
        <f t="shared" si="971"/>
        <v>0</v>
      </c>
      <c r="BN520" s="5">
        <f t="shared" si="972"/>
        <v>0</v>
      </c>
      <c r="BO520" s="5">
        <f t="shared" si="973"/>
        <v>0</v>
      </c>
      <c r="BP520" s="5">
        <f t="shared" si="974"/>
        <v>0</v>
      </c>
      <c r="BQ520" s="5">
        <f t="shared" si="975"/>
        <v>0</v>
      </c>
      <c r="BR520" s="5">
        <f t="shared" si="976"/>
        <v>0</v>
      </c>
      <c r="BS520" s="5">
        <f t="shared" si="977"/>
        <v>0</v>
      </c>
      <c r="BT520" s="5">
        <f t="shared" si="978"/>
        <v>0</v>
      </c>
      <c r="BU520" s="5">
        <f t="shared" si="979"/>
        <v>0</v>
      </c>
      <c r="BV520" s="5">
        <f t="shared" si="980"/>
        <v>0</v>
      </c>
      <c r="BW520" s="5">
        <f t="shared" si="981"/>
        <v>0</v>
      </c>
      <c r="BX520" s="5">
        <f t="shared" si="982"/>
        <v>0</v>
      </c>
      <c r="BY520" s="5">
        <f t="shared" si="983"/>
        <v>0</v>
      </c>
      <c r="BZ520" s="5">
        <f t="shared" si="984"/>
        <v>1</v>
      </c>
      <c r="CA520" s="5">
        <f t="shared" si="985"/>
        <v>0</v>
      </c>
      <c r="CB520" s="5">
        <f t="shared" si="986"/>
        <v>0</v>
      </c>
      <c r="CC520" s="5">
        <f t="shared" si="987"/>
        <v>2</v>
      </c>
      <c r="CD520" s="5">
        <f t="shared" si="988"/>
        <v>0</v>
      </c>
      <c r="CE520" s="5">
        <f t="shared" si="989"/>
        <v>0</v>
      </c>
      <c r="CF520" s="5">
        <f t="shared" si="990"/>
        <v>0</v>
      </c>
      <c r="CH520" s="5">
        <f t="shared" si="1135"/>
        <v>0</v>
      </c>
      <c r="CI520" s="5">
        <f t="shared" si="991"/>
        <v>0</v>
      </c>
      <c r="CJ520" s="5">
        <f t="shared" si="992"/>
        <v>0</v>
      </c>
      <c r="CK520" s="5">
        <f t="shared" si="993"/>
        <v>0</v>
      </c>
      <c r="CL520" s="5">
        <f t="shared" si="994"/>
        <v>0</v>
      </c>
      <c r="CM520" s="5">
        <f t="shared" si="995"/>
        <v>0</v>
      </c>
      <c r="CN520" s="5">
        <f t="shared" si="996"/>
        <v>0</v>
      </c>
      <c r="CO520" s="5">
        <f t="shared" si="997"/>
        <v>0</v>
      </c>
      <c r="CP520" s="5">
        <f t="shared" si="998"/>
        <v>0</v>
      </c>
      <c r="CQ520" s="5">
        <f t="shared" si="999"/>
        <v>0</v>
      </c>
      <c r="CR520" s="5">
        <f t="shared" si="1000"/>
        <v>0</v>
      </c>
      <c r="CS520" s="5">
        <f t="shared" si="1001"/>
        <v>0</v>
      </c>
      <c r="CT520" s="5">
        <f t="shared" si="1002"/>
        <v>0</v>
      </c>
      <c r="CU520" s="5">
        <f t="shared" si="1003"/>
        <v>0</v>
      </c>
      <c r="CV520" s="5">
        <f t="shared" si="1004"/>
        <v>0</v>
      </c>
      <c r="CW520" s="5">
        <f t="shared" si="1005"/>
        <v>0</v>
      </c>
      <c r="CX520" s="5">
        <f t="shared" si="1006"/>
        <v>0</v>
      </c>
      <c r="CY520" s="5">
        <f t="shared" si="1007"/>
        <v>0</v>
      </c>
      <c r="CZ520" s="5">
        <f t="shared" si="1008"/>
        <v>0</v>
      </c>
      <c r="DA520" s="5">
        <f t="shared" si="1009"/>
        <v>0</v>
      </c>
      <c r="DB520" s="5">
        <f t="shared" si="1010"/>
        <v>0</v>
      </c>
      <c r="DC520" s="5">
        <f t="shared" si="1011"/>
        <v>0</v>
      </c>
      <c r="DD520" s="5">
        <f t="shared" si="1012"/>
        <v>0</v>
      </c>
      <c r="DE520" s="5">
        <f t="shared" si="1013"/>
        <v>0</v>
      </c>
      <c r="DF520" s="5">
        <f t="shared" si="1014"/>
        <v>0</v>
      </c>
      <c r="DG520" s="5">
        <f t="shared" si="1015"/>
        <v>0</v>
      </c>
      <c r="DH520" s="5">
        <f t="shared" si="1016"/>
        <v>0</v>
      </c>
      <c r="DI520" s="5">
        <f t="shared" si="1017"/>
        <v>0</v>
      </c>
      <c r="DJ520" s="5">
        <f t="shared" si="1018"/>
        <v>0</v>
      </c>
      <c r="DK520" s="5">
        <f t="shared" si="1019"/>
        <v>0</v>
      </c>
      <c r="DL520" s="5">
        <f t="shared" si="1020"/>
        <v>0</v>
      </c>
      <c r="DM520" s="5">
        <f t="shared" si="1021"/>
        <v>0</v>
      </c>
      <c r="DN520" s="5">
        <f t="shared" si="1022"/>
        <v>0</v>
      </c>
      <c r="DO520" s="5">
        <f t="shared" si="1023"/>
        <v>0</v>
      </c>
      <c r="DP520" s="5">
        <f t="shared" si="1024"/>
        <v>0</v>
      </c>
      <c r="DQ520" s="5">
        <f t="shared" si="1025"/>
        <v>0</v>
      </c>
      <c r="DS520" s="5">
        <f t="shared" si="1136"/>
        <v>2</v>
      </c>
      <c r="DT520" s="5">
        <f t="shared" si="1026"/>
        <v>0</v>
      </c>
      <c r="DU520" s="5">
        <f t="shared" si="1027"/>
        <v>0</v>
      </c>
      <c r="DV520" s="5">
        <f t="shared" si="1028"/>
        <v>0</v>
      </c>
      <c r="DW520" s="5">
        <f t="shared" si="1029"/>
        <v>0</v>
      </c>
      <c r="DX520" s="5">
        <f t="shared" si="1030"/>
        <v>0</v>
      </c>
      <c r="DY520" s="5">
        <f t="shared" si="1031"/>
        <v>0</v>
      </c>
      <c r="DZ520" s="5">
        <f t="shared" si="1032"/>
        <v>0</v>
      </c>
      <c r="EA520" s="5">
        <f t="shared" si="1033"/>
        <v>0</v>
      </c>
      <c r="EB520" s="5">
        <f t="shared" si="1034"/>
        <v>1</v>
      </c>
      <c r="EC520" s="5">
        <f t="shared" si="1035"/>
        <v>0</v>
      </c>
      <c r="ED520" s="5">
        <f t="shared" si="1036"/>
        <v>0</v>
      </c>
      <c r="EE520" s="5">
        <f t="shared" si="1037"/>
        <v>0</v>
      </c>
      <c r="EF520" s="5">
        <f t="shared" si="1038"/>
        <v>0</v>
      </c>
      <c r="EG520" s="5">
        <f t="shared" si="1039"/>
        <v>0</v>
      </c>
      <c r="EH520" s="5">
        <f t="shared" si="1040"/>
        <v>0</v>
      </c>
      <c r="EI520" s="5">
        <f t="shared" si="1041"/>
        <v>0</v>
      </c>
      <c r="EJ520" s="5">
        <f t="shared" si="1042"/>
        <v>0</v>
      </c>
      <c r="EK520" s="5">
        <f t="shared" si="1043"/>
        <v>0</v>
      </c>
      <c r="EL520" s="5">
        <f t="shared" si="1044"/>
        <v>3</v>
      </c>
      <c r="EM520" s="5">
        <f t="shared" si="1045"/>
        <v>0</v>
      </c>
      <c r="EN520" s="5">
        <f t="shared" si="1046"/>
        <v>0</v>
      </c>
      <c r="EO520" s="5">
        <f t="shared" si="1047"/>
        <v>0</v>
      </c>
      <c r="EP520" s="5">
        <f t="shared" si="1048"/>
        <v>0</v>
      </c>
      <c r="EQ520" s="5">
        <f t="shared" si="1049"/>
        <v>0</v>
      </c>
      <c r="ER520" s="5">
        <f t="shared" si="1050"/>
        <v>0</v>
      </c>
      <c r="ES520" s="5">
        <f t="shared" si="1051"/>
        <v>0</v>
      </c>
      <c r="ET520" s="5">
        <f t="shared" si="1052"/>
        <v>0</v>
      </c>
      <c r="EU520" s="5">
        <f t="shared" si="1053"/>
        <v>0</v>
      </c>
      <c r="EV520" s="5">
        <f t="shared" si="1054"/>
        <v>0</v>
      </c>
      <c r="EW520" s="5">
        <f t="shared" si="1055"/>
        <v>0</v>
      </c>
      <c r="EX520" s="5">
        <f t="shared" si="1056"/>
        <v>0</v>
      </c>
      <c r="EY520" s="5">
        <f t="shared" si="1057"/>
        <v>0</v>
      </c>
      <c r="EZ520" s="5">
        <f t="shared" si="1058"/>
        <v>4</v>
      </c>
      <c r="FA520" s="5">
        <f t="shared" si="1059"/>
        <v>0</v>
      </c>
      <c r="FB520" s="5">
        <f t="shared" si="1060"/>
        <v>0</v>
      </c>
      <c r="FD520" s="5">
        <f t="shared" si="1137"/>
        <v>0</v>
      </c>
      <c r="FE520" s="5">
        <f t="shared" si="1061"/>
        <v>0</v>
      </c>
      <c r="FF520" s="5">
        <f t="shared" si="1062"/>
        <v>0</v>
      </c>
      <c r="FG520" s="5">
        <f t="shared" si="1063"/>
        <v>0</v>
      </c>
      <c r="FH520" s="5">
        <f t="shared" si="1064"/>
        <v>0</v>
      </c>
      <c r="FI520" s="5">
        <f t="shared" si="1065"/>
        <v>0</v>
      </c>
      <c r="FJ520" s="5">
        <f t="shared" si="1066"/>
        <v>0</v>
      </c>
      <c r="FK520" s="5">
        <f t="shared" si="1067"/>
        <v>0</v>
      </c>
      <c r="FL520" s="5">
        <f t="shared" si="1068"/>
        <v>0</v>
      </c>
      <c r="FM520" s="5">
        <f t="shared" si="1069"/>
        <v>0</v>
      </c>
      <c r="FN520" s="5">
        <f t="shared" si="1070"/>
        <v>0</v>
      </c>
      <c r="FO520" s="5">
        <f t="shared" si="1071"/>
        <v>0</v>
      </c>
      <c r="FP520" s="5">
        <f t="shared" si="1072"/>
        <v>0</v>
      </c>
      <c r="FQ520" s="5">
        <f t="shared" si="1073"/>
        <v>0</v>
      </c>
      <c r="FR520" s="5">
        <f t="shared" si="1074"/>
        <v>0</v>
      </c>
      <c r="FS520" s="5">
        <f t="shared" si="1075"/>
        <v>0</v>
      </c>
      <c r="FT520" s="5">
        <f t="shared" si="1076"/>
        <v>0</v>
      </c>
      <c r="FU520" s="5">
        <f t="shared" si="1077"/>
        <v>0</v>
      </c>
      <c r="FV520" s="5">
        <f t="shared" si="1078"/>
        <v>0</v>
      </c>
      <c r="FW520" s="5">
        <f t="shared" si="1079"/>
        <v>0</v>
      </c>
      <c r="FX520" s="5">
        <f t="shared" si="1080"/>
        <v>0</v>
      </c>
      <c r="FY520" s="5">
        <f t="shared" si="1081"/>
        <v>0</v>
      </c>
      <c r="FZ520" s="5">
        <f t="shared" si="1082"/>
        <v>0</v>
      </c>
      <c r="GA520" s="5">
        <f t="shared" si="1083"/>
        <v>0</v>
      </c>
      <c r="GB520" s="5">
        <f t="shared" si="1084"/>
        <v>0</v>
      </c>
      <c r="GC520" s="5">
        <f t="shared" si="1085"/>
        <v>0</v>
      </c>
      <c r="GD520" s="5">
        <f t="shared" si="1086"/>
        <v>0</v>
      </c>
      <c r="GE520" s="5">
        <f t="shared" si="1087"/>
        <v>0</v>
      </c>
      <c r="GF520" s="5">
        <f t="shared" si="1088"/>
        <v>0</v>
      </c>
      <c r="GG520" s="5">
        <f t="shared" si="1089"/>
        <v>0</v>
      </c>
      <c r="GH520" s="5">
        <f t="shared" si="1090"/>
        <v>0</v>
      </c>
      <c r="GI520" s="5">
        <f t="shared" si="1091"/>
        <v>0</v>
      </c>
      <c r="GJ520" s="5">
        <f t="shared" si="1092"/>
        <v>0</v>
      </c>
      <c r="GK520" s="5">
        <f t="shared" si="1093"/>
        <v>0</v>
      </c>
      <c r="GL520" s="5">
        <f t="shared" si="1094"/>
        <v>0</v>
      </c>
      <c r="GM520" s="5">
        <f t="shared" si="1095"/>
        <v>0</v>
      </c>
      <c r="GO520" s="23">
        <f t="shared" si="1096"/>
        <v>0</v>
      </c>
      <c r="GP520" s="23">
        <f t="shared" si="1097"/>
        <v>0</v>
      </c>
      <c r="GQ520" s="5">
        <f>+IF(GO520&gt;0, IF(COUNTIF(GO$149:GO520,GO520)&lt;=1,TRUE,FALSE),0)*$C$59*-1</f>
        <v>0</v>
      </c>
      <c r="GR520" s="5">
        <f>+IF(GP520&gt;0, IF(COUNTIF(GP$149:GP520,GP520)&lt;=1,TRUE,FALSE),0)*$C$59*-1</f>
        <v>0</v>
      </c>
    </row>
    <row r="521" spans="1:200" s="5" customFormat="1" hidden="1" outlineLevel="1" x14ac:dyDescent="0.2">
      <c r="A521" s="6"/>
      <c r="F521" s="35">
        <f t="shared" si="1098"/>
        <v>11.469999999961786</v>
      </c>
      <c r="G521" s="20">
        <f t="shared" si="952"/>
        <v>0</v>
      </c>
      <c r="H521" s="20">
        <f t="shared" si="953"/>
        <v>0</v>
      </c>
      <c r="I521" s="37">
        <f t="shared" si="954"/>
        <v>0</v>
      </c>
      <c r="J521" s="33">
        <f t="shared" si="955"/>
        <v>11.469999999961786</v>
      </c>
      <c r="L521" s="5">
        <f t="shared" si="1138"/>
        <v>-33.83000000000402</v>
      </c>
      <c r="M521" s="5">
        <f t="shared" si="1099"/>
        <v>0</v>
      </c>
      <c r="N521" s="5">
        <f t="shared" si="1100"/>
        <v>0</v>
      </c>
      <c r="O521" s="5">
        <f t="shared" si="1101"/>
        <v>0</v>
      </c>
      <c r="P521" s="5">
        <f t="shared" si="1102"/>
        <v>0</v>
      </c>
      <c r="Q521" s="5">
        <f t="shared" si="1103"/>
        <v>0</v>
      </c>
      <c r="R521" s="5">
        <f t="shared" si="1104"/>
        <v>0</v>
      </c>
      <c r="S521" s="5">
        <f t="shared" si="1105"/>
        <v>0</v>
      </c>
      <c r="T521" s="5">
        <f t="shared" si="1106"/>
        <v>0</v>
      </c>
      <c r="U521" s="5">
        <f t="shared" si="1107"/>
        <v>-54.400000000000531</v>
      </c>
      <c r="V521" s="5">
        <f t="shared" si="1108"/>
        <v>0</v>
      </c>
      <c r="W521" s="5">
        <f t="shared" si="1109"/>
        <v>0</v>
      </c>
      <c r="X521" s="5">
        <f t="shared" si="1110"/>
        <v>0</v>
      </c>
      <c r="Y521" s="5">
        <f t="shared" si="1111"/>
        <v>0</v>
      </c>
      <c r="Z521" s="5">
        <f t="shared" si="1112"/>
        <v>0</v>
      </c>
      <c r="AA521" s="5">
        <f t="shared" si="1113"/>
        <v>0</v>
      </c>
      <c r="AB521" s="5">
        <f t="shared" si="1114"/>
        <v>0</v>
      </c>
      <c r="AC521" s="5">
        <f t="shared" si="1115"/>
        <v>0</v>
      </c>
      <c r="AD521" s="5">
        <f t="shared" si="1116"/>
        <v>0</v>
      </c>
      <c r="AE521" s="5">
        <f t="shared" si="1117"/>
        <v>-14.599999999999881</v>
      </c>
      <c r="AF521" s="5">
        <f t="shared" si="1118"/>
        <v>0</v>
      </c>
      <c r="AG521" s="5">
        <f t="shared" si="1119"/>
        <v>0</v>
      </c>
      <c r="AH521" s="5">
        <f t="shared" si="1120"/>
        <v>0</v>
      </c>
      <c r="AI521" s="5">
        <f t="shared" si="1121"/>
        <v>0</v>
      </c>
      <c r="AJ521" s="5">
        <f t="shared" si="1122"/>
        <v>0</v>
      </c>
      <c r="AK521" s="5">
        <f t="shared" si="1123"/>
        <v>0</v>
      </c>
      <c r="AL521" s="5">
        <f t="shared" si="1124"/>
        <v>0</v>
      </c>
      <c r="AM521" s="5">
        <f t="shared" si="1125"/>
        <v>0</v>
      </c>
      <c r="AN521" s="5">
        <f t="shared" si="1126"/>
        <v>0</v>
      </c>
      <c r="AO521" s="5">
        <f t="shared" si="1127"/>
        <v>62.759999999998669</v>
      </c>
      <c r="AP521" s="5">
        <f t="shared" si="1128"/>
        <v>0</v>
      </c>
      <c r="AQ521" s="5">
        <f t="shared" si="1129"/>
        <v>0</v>
      </c>
      <c r="AR521" s="5">
        <f t="shared" si="1130"/>
        <v>40</v>
      </c>
      <c r="AS521" s="5">
        <f t="shared" si="1131"/>
        <v>-11.400000000000119</v>
      </c>
      <c r="AT521" s="5">
        <f t="shared" si="1132"/>
        <v>0</v>
      </c>
      <c r="AU521" s="5">
        <f t="shared" si="1133"/>
        <v>0</v>
      </c>
      <c r="AW521" s="5">
        <f t="shared" si="1134"/>
        <v>0</v>
      </c>
      <c r="AX521" s="5">
        <f t="shared" si="956"/>
        <v>0</v>
      </c>
      <c r="AY521" s="5">
        <f t="shared" si="957"/>
        <v>0</v>
      </c>
      <c r="AZ521" s="5">
        <f t="shared" si="958"/>
        <v>0</v>
      </c>
      <c r="BA521" s="5">
        <f t="shared" si="959"/>
        <v>0</v>
      </c>
      <c r="BB521" s="5">
        <f t="shared" si="960"/>
        <v>0</v>
      </c>
      <c r="BC521" s="5">
        <f t="shared" si="961"/>
        <v>0</v>
      </c>
      <c r="BD521" s="5">
        <f t="shared" si="962"/>
        <v>0</v>
      </c>
      <c r="BE521" s="5">
        <f t="shared" si="963"/>
        <v>0</v>
      </c>
      <c r="BF521" s="5">
        <f t="shared" si="964"/>
        <v>0</v>
      </c>
      <c r="BG521" s="5">
        <f t="shared" si="965"/>
        <v>0</v>
      </c>
      <c r="BH521" s="5">
        <f t="shared" si="966"/>
        <v>0</v>
      </c>
      <c r="BI521" s="5">
        <f t="shared" si="967"/>
        <v>0</v>
      </c>
      <c r="BJ521" s="5">
        <f t="shared" si="968"/>
        <v>0</v>
      </c>
      <c r="BK521" s="5">
        <f t="shared" si="969"/>
        <v>0</v>
      </c>
      <c r="BL521" s="5">
        <f t="shared" si="970"/>
        <v>0</v>
      </c>
      <c r="BM521" s="5">
        <f t="shared" si="971"/>
        <v>0</v>
      </c>
      <c r="BN521" s="5">
        <f t="shared" si="972"/>
        <v>0</v>
      </c>
      <c r="BO521" s="5">
        <f t="shared" si="973"/>
        <v>0</v>
      </c>
      <c r="BP521" s="5">
        <f t="shared" si="974"/>
        <v>0</v>
      </c>
      <c r="BQ521" s="5">
        <f t="shared" si="975"/>
        <v>0</v>
      </c>
      <c r="BR521" s="5">
        <f t="shared" si="976"/>
        <v>0</v>
      </c>
      <c r="BS521" s="5">
        <f t="shared" si="977"/>
        <v>0</v>
      </c>
      <c r="BT521" s="5">
        <f t="shared" si="978"/>
        <v>0</v>
      </c>
      <c r="BU521" s="5">
        <f t="shared" si="979"/>
        <v>0</v>
      </c>
      <c r="BV521" s="5">
        <f t="shared" si="980"/>
        <v>0</v>
      </c>
      <c r="BW521" s="5">
        <f t="shared" si="981"/>
        <v>0</v>
      </c>
      <c r="BX521" s="5">
        <f t="shared" si="982"/>
        <v>0</v>
      </c>
      <c r="BY521" s="5">
        <f t="shared" si="983"/>
        <v>0</v>
      </c>
      <c r="BZ521" s="5">
        <f t="shared" si="984"/>
        <v>1</v>
      </c>
      <c r="CA521" s="5">
        <f t="shared" si="985"/>
        <v>0</v>
      </c>
      <c r="CB521" s="5">
        <f t="shared" si="986"/>
        <v>0</v>
      </c>
      <c r="CC521" s="5">
        <f t="shared" si="987"/>
        <v>2</v>
      </c>
      <c r="CD521" s="5">
        <f t="shared" si="988"/>
        <v>0</v>
      </c>
      <c r="CE521" s="5">
        <f t="shared" si="989"/>
        <v>0</v>
      </c>
      <c r="CF521" s="5">
        <f t="shared" si="990"/>
        <v>0</v>
      </c>
      <c r="CH521" s="5">
        <f t="shared" si="1135"/>
        <v>0</v>
      </c>
      <c r="CI521" s="5">
        <f t="shared" si="991"/>
        <v>0</v>
      </c>
      <c r="CJ521" s="5">
        <f t="shared" si="992"/>
        <v>0</v>
      </c>
      <c r="CK521" s="5">
        <f t="shared" si="993"/>
        <v>0</v>
      </c>
      <c r="CL521" s="5">
        <f t="shared" si="994"/>
        <v>0</v>
      </c>
      <c r="CM521" s="5">
        <f t="shared" si="995"/>
        <v>0</v>
      </c>
      <c r="CN521" s="5">
        <f t="shared" si="996"/>
        <v>0</v>
      </c>
      <c r="CO521" s="5">
        <f t="shared" si="997"/>
        <v>0</v>
      </c>
      <c r="CP521" s="5">
        <f t="shared" si="998"/>
        <v>0</v>
      </c>
      <c r="CQ521" s="5">
        <f t="shared" si="999"/>
        <v>0</v>
      </c>
      <c r="CR521" s="5">
        <f t="shared" si="1000"/>
        <v>0</v>
      </c>
      <c r="CS521" s="5">
        <f t="shared" si="1001"/>
        <v>0</v>
      </c>
      <c r="CT521" s="5">
        <f t="shared" si="1002"/>
        <v>0</v>
      </c>
      <c r="CU521" s="5">
        <f t="shared" si="1003"/>
        <v>0</v>
      </c>
      <c r="CV521" s="5">
        <f t="shared" si="1004"/>
        <v>0</v>
      </c>
      <c r="CW521" s="5">
        <f t="shared" si="1005"/>
        <v>0</v>
      </c>
      <c r="CX521" s="5">
        <f t="shared" si="1006"/>
        <v>0</v>
      </c>
      <c r="CY521" s="5">
        <f t="shared" si="1007"/>
        <v>0</v>
      </c>
      <c r="CZ521" s="5">
        <f t="shared" si="1008"/>
        <v>0</v>
      </c>
      <c r="DA521" s="5">
        <f t="shared" si="1009"/>
        <v>0</v>
      </c>
      <c r="DB521" s="5">
        <f t="shared" si="1010"/>
        <v>0</v>
      </c>
      <c r="DC521" s="5">
        <f t="shared" si="1011"/>
        <v>0</v>
      </c>
      <c r="DD521" s="5">
        <f t="shared" si="1012"/>
        <v>0</v>
      </c>
      <c r="DE521" s="5">
        <f t="shared" si="1013"/>
        <v>0</v>
      </c>
      <c r="DF521" s="5">
        <f t="shared" si="1014"/>
        <v>0</v>
      </c>
      <c r="DG521" s="5">
        <f t="shared" si="1015"/>
        <v>0</v>
      </c>
      <c r="DH521" s="5">
        <f t="shared" si="1016"/>
        <v>0</v>
      </c>
      <c r="DI521" s="5">
        <f t="shared" si="1017"/>
        <v>0</v>
      </c>
      <c r="DJ521" s="5">
        <f t="shared" si="1018"/>
        <v>0</v>
      </c>
      <c r="DK521" s="5">
        <f t="shared" si="1019"/>
        <v>0</v>
      </c>
      <c r="DL521" s="5">
        <f t="shared" si="1020"/>
        <v>0</v>
      </c>
      <c r="DM521" s="5">
        <f t="shared" si="1021"/>
        <v>0</v>
      </c>
      <c r="DN521" s="5">
        <f t="shared" si="1022"/>
        <v>0</v>
      </c>
      <c r="DO521" s="5">
        <f t="shared" si="1023"/>
        <v>0</v>
      </c>
      <c r="DP521" s="5">
        <f t="shared" si="1024"/>
        <v>0</v>
      </c>
      <c r="DQ521" s="5">
        <f t="shared" si="1025"/>
        <v>0</v>
      </c>
      <c r="DS521" s="5">
        <f t="shared" si="1136"/>
        <v>2</v>
      </c>
      <c r="DT521" s="5">
        <f t="shared" si="1026"/>
        <v>0</v>
      </c>
      <c r="DU521" s="5">
        <f t="shared" si="1027"/>
        <v>0</v>
      </c>
      <c r="DV521" s="5">
        <f t="shared" si="1028"/>
        <v>0</v>
      </c>
      <c r="DW521" s="5">
        <f t="shared" si="1029"/>
        <v>0</v>
      </c>
      <c r="DX521" s="5">
        <f t="shared" si="1030"/>
        <v>0</v>
      </c>
      <c r="DY521" s="5">
        <f t="shared" si="1031"/>
        <v>0</v>
      </c>
      <c r="DZ521" s="5">
        <f t="shared" si="1032"/>
        <v>0</v>
      </c>
      <c r="EA521" s="5">
        <f t="shared" si="1033"/>
        <v>0</v>
      </c>
      <c r="EB521" s="5">
        <f t="shared" si="1034"/>
        <v>1</v>
      </c>
      <c r="EC521" s="5">
        <f t="shared" si="1035"/>
        <v>0</v>
      </c>
      <c r="ED521" s="5">
        <f t="shared" si="1036"/>
        <v>0</v>
      </c>
      <c r="EE521" s="5">
        <f t="shared" si="1037"/>
        <v>0</v>
      </c>
      <c r="EF521" s="5">
        <f t="shared" si="1038"/>
        <v>0</v>
      </c>
      <c r="EG521" s="5">
        <f t="shared" si="1039"/>
        <v>0</v>
      </c>
      <c r="EH521" s="5">
        <f t="shared" si="1040"/>
        <v>0</v>
      </c>
      <c r="EI521" s="5">
        <f t="shared" si="1041"/>
        <v>0</v>
      </c>
      <c r="EJ521" s="5">
        <f t="shared" si="1042"/>
        <v>0</v>
      </c>
      <c r="EK521" s="5">
        <f t="shared" si="1043"/>
        <v>0</v>
      </c>
      <c r="EL521" s="5">
        <f t="shared" si="1044"/>
        <v>3</v>
      </c>
      <c r="EM521" s="5">
        <f t="shared" si="1045"/>
        <v>0</v>
      </c>
      <c r="EN521" s="5">
        <f t="shared" si="1046"/>
        <v>0</v>
      </c>
      <c r="EO521" s="5">
        <f t="shared" si="1047"/>
        <v>0</v>
      </c>
      <c r="EP521" s="5">
        <f t="shared" si="1048"/>
        <v>0</v>
      </c>
      <c r="EQ521" s="5">
        <f t="shared" si="1049"/>
        <v>0</v>
      </c>
      <c r="ER521" s="5">
        <f t="shared" si="1050"/>
        <v>0</v>
      </c>
      <c r="ES521" s="5">
        <f t="shared" si="1051"/>
        <v>0</v>
      </c>
      <c r="ET521" s="5">
        <f t="shared" si="1052"/>
        <v>0</v>
      </c>
      <c r="EU521" s="5">
        <f t="shared" si="1053"/>
        <v>0</v>
      </c>
      <c r="EV521" s="5">
        <f t="shared" si="1054"/>
        <v>0</v>
      </c>
      <c r="EW521" s="5">
        <f t="shared" si="1055"/>
        <v>0</v>
      </c>
      <c r="EX521" s="5">
        <f t="shared" si="1056"/>
        <v>0</v>
      </c>
      <c r="EY521" s="5">
        <f t="shared" si="1057"/>
        <v>0</v>
      </c>
      <c r="EZ521" s="5">
        <f t="shared" si="1058"/>
        <v>4</v>
      </c>
      <c r="FA521" s="5">
        <f t="shared" si="1059"/>
        <v>0</v>
      </c>
      <c r="FB521" s="5">
        <f t="shared" si="1060"/>
        <v>0</v>
      </c>
      <c r="FD521" s="5">
        <f t="shared" si="1137"/>
        <v>0</v>
      </c>
      <c r="FE521" s="5">
        <f t="shared" si="1061"/>
        <v>0</v>
      </c>
      <c r="FF521" s="5">
        <f t="shared" si="1062"/>
        <v>0</v>
      </c>
      <c r="FG521" s="5">
        <f t="shared" si="1063"/>
        <v>0</v>
      </c>
      <c r="FH521" s="5">
        <f t="shared" si="1064"/>
        <v>0</v>
      </c>
      <c r="FI521" s="5">
        <f t="shared" si="1065"/>
        <v>0</v>
      </c>
      <c r="FJ521" s="5">
        <f t="shared" si="1066"/>
        <v>0</v>
      </c>
      <c r="FK521" s="5">
        <f t="shared" si="1067"/>
        <v>0</v>
      </c>
      <c r="FL521" s="5">
        <f t="shared" si="1068"/>
        <v>0</v>
      </c>
      <c r="FM521" s="5">
        <f t="shared" si="1069"/>
        <v>0</v>
      </c>
      <c r="FN521" s="5">
        <f t="shared" si="1070"/>
        <v>0</v>
      </c>
      <c r="FO521" s="5">
        <f t="shared" si="1071"/>
        <v>0</v>
      </c>
      <c r="FP521" s="5">
        <f t="shared" si="1072"/>
        <v>0</v>
      </c>
      <c r="FQ521" s="5">
        <f t="shared" si="1073"/>
        <v>0</v>
      </c>
      <c r="FR521" s="5">
        <f t="shared" si="1074"/>
        <v>0</v>
      </c>
      <c r="FS521" s="5">
        <f t="shared" si="1075"/>
        <v>0</v>
      </c>
      <c r="FT521" s="5">
        <f t="shared" si="1076"/>
        <v>0</v>
      </c>
      <c r="FU521" s="5">
        <f t="shared" si="1077"/>
        <v>0</v>
      </c>
      <c r="FV521" s="5">
        <f t="shared" si="1078"/>
        <v>0</v>
      </c>
      <c r="FW521" s="5">
        <f t="shared" si="1079"/>
        <v>0</v>
      </c>
      <c r="FX521" s="5">
        <f t="shared" si="1080"/>
        <v>0</v>
      </c>
      <c r="FY521" s="5">
        <f t="shared" si="1081"/>
        <v>0</v>
      </c>
      <c r="FZ521" s="5">
        <f t="shared" si="1082"/>
        <v>0</v>
      </c>
      <c r="GA521" s="5">
        <f t="shared" si="1083"/>
        <v>0</v>
      </c>
      <c r="GB521" s="5">
        <f t="shared" si="1084"/>
        <v>0</v>
      </c>
      <c r="GC521" s="5">
        <f t="shared" si="1085"/>
        <v>0</v>
      </c>
      <c r="GD521" s="5">
        <f t="shared" si="1086"/>
        <v>0</v>
      </c>
      <c r="GE521" s="5">
        <f t="shared" si="1087"/>
        <v>0</v>
      </c>
      <c r="GF521" s="5">
        <f t="shared" si="1088"/>
        <v>0</v>
      </c>
      <c r="GG521" s="5">
        <f t="shared" si="1089"/>
        <v>0</v>
      </c>
      <c r="GH521" s="5">
        <f t="shared" si="1090"/>
        <v>0</v>
      </c>
      <c r="GI521" s="5">
        <f t="shared" si="1091"/>
        <v>0</v>
      </c>
      <c r="GJ521" s="5">
        <f t="shared" si="1092"/>
        <v>0</v>
      </c>
      <c r="GK521" s="5">
        <f t="shared" si="1093"/>
        <v>0</v>
      </c>
      <c r="GL521" s="5">
        <f t="shared" si="1094"/>
        <v>0</v>
      </c>
      <c r="GM521" s="5">
        <f t="shared" si="1095"/>
        <v>0</v>
      </c>
      <c r="GO521" s="23">
        <f t="shared" si="1096"/>
        <v>0</v>
      </c>
      <c r="GP521" s="23">
        <f t="shared" si="1097"/>
        <v>0</v>
      </c>
      <c r="GQ521" s="5">
        <f>+IF(GO521&gt;0, IF(COUNTIF(GO$149:GO521,GO521)&lt;=1,TRUE,FALSE),0)*$C$59*-1</f>
        <v>0</v>
      </c>
      <c r="GR521" s="5">
        <f>+IF(GP521&gt;0, IF(COUNTIF(GP$149:GP521,GP521)&lt;=1,TRUE,FALSE),0)*$C$59*-1</f>
        <v>0</v>
      </c>
    </row>
    <row r="522" spans="1:200" s="5" customFormat="1" hidden="1" outlineLevel="1" x14ac:dyDescent="0.2">
      <c r="A522" s="6"/>
      <c r="F522" s="35">
        <f t="shared" si="1098"/>
        <v>11.469999999961786</v>
      </c>
      <c r="G522" s="20">
        <f t="shared" si="952"/>
        <v>0</v>
      </c>
      <c r="H522" s="20">
        <f t="shared" si="953"/>
        <v>0</v>
      </c>
      <c r="I522" s="37">
        <f t="shared" si="954"/>
        <v>0</v>
      </c>
      <c r="J522" s="33">
        <f t="shared" si="955"/>
        <v>11.469999999961786</v>
      </c>
      <c r="L522" s="5">
        <f t="shared" si="1138"/>
        <v>-33.83000000000402</v>
      </c>
      <c r="M522" s="5">
        <f t="shared" si="1099"/>
        <v>0</v>
      </c>
      <c r="N522" s="5">
        <f t="shared" si="1100"/>
        <v>0</v>
      </c>
      <c r="O522" s="5">
        <f t="shared" si="1101"/>
        <v>0</v>
      </c>
      <c r="P522" s="5">
        <f t="shared" si="1102"/>
        <v>0</v>
      </c>
      <c r="Q522" s="5">
        <f t="shared" si="1103"/>
        <v>0</v>
      </c>
      <c r="R522" s="5">
        <f t="shared" si="1104"/>
        <v>0</v>
      </c>
      <c r="S522" s="5">
        <f t="shared" si="1105"/>
        <v>0</v>
      </c>
      <c r="T522" s="5">
        <f t="shared" si="1106"/>
        <v>0</v>
      </c>
      <c r="U522" s="5">
        <f t="shared" si="1107"/>
        <v>-54.400000000000531</v>
      </c>
      <c r="V522" s="5">
        <f t="shared" si="1108"/>
        <v>0</v>
      </c>
      <c r="W522" s="5">
        <f t="shared" si="1109"/>
        <v>0</v>
      </c>
      <c r="X522" s="5">
        <f t="shared" si="1110"/>
        <v>0</v>
      </c>
      <c r="Y522" s="5">
        <f t="shared" si="1111"/>
        <v>0</v>
      </c>
      <c r="Z522" s="5">
        <f t="shared" si="1112"/>
        <v>0</v>
      </c>
      <c r="AA522" s="5">
        <f t="shared" si="1113"/>
        <v>0</v>
      </c>
      <c r="AB522" s="5">
        <f t="shared" si="1114"/>
        <v>0</v>
      </c>
      <c r="AC522" s="5">
        <f t="shared" si="1115"/>
        <v>0</v>
      </c>
      <c r="AD522" s="5">
        <f t="shared" si="1116"/>
        <v>0</v>
      </c>
      <c r="AE522" s="5">
        <f t="shared" si="1117"/>
        <v>-14.599999999999881</v>
      </c>
      <c r="AF522" s="5">
        <f t="shared" si="1118"/>
        <v>0</v>
      </c>
      <c r="AG522" s="5">
        <f t="shared" si="1119"/>
        <v>0</v>
      </c>
      <c r="AH522" s="5">
        <f t="shared" si="1120"/>
        <v>0</v>
      </c>
      <c r="AI522" s="5">
        <f t="shared" si="1121"/>
        <v>0</v>
      </c>
      <c r="AJ522" s="5">
        <f t="shared" si="1122"/>
        <v>0</v>
      </c>
      <c r="AK522" s="5">
        <f t="shared" si="1123"/>
        <v>0</v>
      </c>
      <c r="AL522" s="5">
        <f t="shared" si="1124"/>
        <v>0</v>
      </c>
      <c r="AM522" s="5">
        <f t="shared" si="1125"/>
        <v>0</v>
      </c>
      <c r="AN522" s="5">
        <f t="shared" si="1126"/>
        <v>0</v>
      </c>
      <c r="AO522" s="5">
        <f t="shared" si="1127"/>
        <v>62.759999999998669</v>
      </c>
      <c r="AP522" s="5">
        <f t="shared" si="1128"/>
        <v>0</v>
      </c>
      <c r="AQ522" s="5">
        <f t="shared" si="1129"/>
        <v>0</v>
      </c>
      <c r="AR522" s="5">
        <f t="shared" si="1130"/>
        <v>40</v>
      </c>
      <c r="AS522" s="5">
        <f t="shared" si="1131"/>
        <v>-11.400000000000119</v>
      </c>
      <c r="AT522" s="5">
        <f t="shared" si="1132"/>
        <v>0</v>
      </c>
      <c r="AU522" s="5">
        <f t="shared" si="1133"/>
        <v>0</v>
      </c>
      <c r="AW522" s="5">
        <f t="shared" si="1134"/>
        <v>0</v>
      </c>
      <c r="AX522" s="5">
        <f t="shared" si="956"/>
        <v>0</v>
      </c>
      <c r="AY522" s="5">
        <f t="shared" si="957"/>
        <v>0</v>
      </c>
      <c r="AZ522" s="5">
        <f t="shared" si="958"/>
        <v>0</v>
      </c>
      <c r="BA522" s="5">
        <f t="shared" si="959"/>
        <v>0</v>
      </c>
      <c r="BB522" s="5">
        <f t="shared" si="960"/>
        <v>0</v>
      </c>
      <c r="BC522" s="5">
        <f t="shared" si="961"/>
        <v>0</v>
      </c>
      <c r="BD522" s="5">
        <f t="shared" si="962"/>
        <v>0</v>
      </c>
      <c r="BE522" s="5">
        <f t="shared" si="963"/>
        <v>0</v>
      </c>
      <c r="BF522" s="5">
        <f t="shared" si="964"/>
        <v>0</v>
      </c>
      <c r="BG522" s="5">
        <f t="shared" si="965"/>
        <v>0</v>
      </c>
      <c r="BH522" s="5">
        <f t="shared" si="966"/>
        <v>0</v>
      </c>
      <c r="BI522" s="5">
        <f t="shared" si="967"/>
        <v>0</v>
      </c>
      <c r="BJ522" s="5">
        <f t="shared" si="968"/>
        <v>0</v>
      </c>
      <c r="BK522" s="5">
        <f t="shared" si="969"/>
        <v>0</v>
      </c>
      <c r="BL522" s="5">
        <f t="shared" si="970"/>
        <v>0</v>
      </c>
      <c r="BM522" s="5">
        <f t="shared" si="971"/>
        <v>0</v>
      </c>
      <c r="BN522" s="5">
        <f t="shared" si="972"/>
        <v>0</v>
      </c>
      <c r="BO522" s="5">
        <f t="shared" si="973"/>
        <v>0</v>
      </c>
      <c r="BP522" s="5">
        <f t="shared" si="974"/>
        <v>0</v>
      </c>
      <c r="BQ522" s="5">
        <f t="shared" si="975"/>
        <v>0</v>
      </c>
      <c r="BR522" s="5">
        <f t="shared" si="976"/>
        <v>0</v>
      </c>
      <c r="BS522" s="5">
        <f t="shared" si="977"/>
        <v>0</v>
      </c>
      <c r="BT522" s="5">
        <f t="shared" si="978"/>
        <v>0</v>
      </c>
      <c r="BU522" s="5">
        <f t="shared" si="979"/>
        <v>0</v>
      </c>
      <c r="BV522" s="5">
        <f t="shared" si="980"/>
        <v>0</v>
      </c>
      <c r="BW522" s="5">
        <f t="shared" si="981"/>
        <v>0</v>
      </c>
      <c r="BX522" s="5">
        <f t="shared" si="982"/>
        <v>0</v>
      </c>
      <c r="BY522" s="5">
        <f t="shared" si="983"/>
        <v>0</v>
      </c>
      <c r="BZ522" s="5">
        <f t="shared" si="984"/>
        <v>1</v>
      </c>
      <c r="CA522" s="5">
        <f t="shared" si="985"/>
        <v>0</v>
      </c>
      <c r="CB522" s="5">
        <f t="shared" si="986"/>
        <v>0</v>
      </c>
      <c r="CC522" s="5">
        <f t="shared" si="987"/>
        <v>2</v>
      </c>
      <c r="CD522" s="5">
        <f t="shared" si="988"/>
        <v>0</v>
      </c>
      <c r="CE522" s="5">
        <f t="shared" si="989"/>
        <v>0</v>
      </c>
      <c r="CF522" s="5">
        <f t="shared" si="990"/>
        <v>0</v>
      </c>
      <c r="CH522" s="5">
        <f t="shared" si="1135"/>
        <v>0</v>
      </c>
      <c r="CI522" s="5">
        <f t="shared" si="991"/>
        <v>0</v>
      </c>
      <c r="CJ522" s="5">
        <f t="shared" si="992"/>
        <v>0</v>
      </c>
      <c r="CK522" s="5">
        <f t="shared" si="993"/>
        <v>0</v>
      </c>
      <c r="CL522" s="5">
        <f t="shared" si="994"/>
        <v>0</v>
      </c>
      <c r="CM522" s="5">
        <f t="shared" si="995"/>
        <v>0</v>
      </c>
      <c r="CN522" s="5">
        <f t="shared" si="996"/>
        <v>0</v>
      </c>
      <c r="CO522" s="5">
        <f t="shared" si="997"/>
        <v>0</v>
      </c>
      <c r="CP522" s="5">
        <f t="shared" si="998"/>
        <v>0</v>
      </c>
      <c r="CQ522" s="5">
        <f t="shared" si="999"/>
        <v>0</v>
      </c>
      <c r="CR522" s="5">
        <f t="shared" si="1000"/>
        <v>0</v>
      </c>
      <c r="CS522" s="5">
        <f t="shared" si="1001"/>
        <v>0</v>
      </c>
      <c r="CT522" s="5">
        <f t="shared" si="1002"/>
        <v>0</v>
      </c>
      <c r="CU522" s="5">
        <f t="shared" si="1003"/>
        <v>0</v>
      </c>
      <c r="CV522" s="5">
        <f t="shared" si="1004"/>
        <v>0</v>
      </c>
      <c r="CW522" s="5">
        <f t="shared" si="1005"/>
        <v>0</v>
      </c>
      <c r="CX522" s="5">
        <f t="shared" si="1006"/>
        <v>0</v>
      </c>
      <c r="CY522" s="5">
        <f t="shared" si="1007"/>
        <v>0</v>
      </c>
      <c r="CZ522" s="5">
        <f t="shared" si="1008"/>
        <v>0</v>
      </c>
      <c r="DA522" s="5">
        <f t="shared" si="1009"/>
        <v>0</v>
      </c>
      <c r="DB522" s="5">
        <f t="shared" si="1010"/>
        <v>0</v>
      </c>
      <c r="DC522" s="5">
        <f t="shared" si="1011"/>
        <v>0</v>
      </c>
      <c r="DD522" s="5">
        <f t="shared" si="1012"/>
        <v>0</v>
      </c>
      <c r="DE522" s="5">
        <f t="shared" si="1013"/>
        <v>0</v>
      </c>
      <c r="DF522" s="5">
        <f t="shared" si="1014"/>
        <v>0</v>
      </c>
      <c r="DG522" s="5">
        <f t="shared" si="1015"/>
        <v>0</v>
      </c>
      <c r="DH522" s="5">
        <f t="shared" si="1016"/>
        <v>0</v>
      </c>
      <c r="DI522" s="5">
        <f t="shared" si="1017"/>
        <v>0</v>
      </c>
      <c r="DJ522" s="5">
        <f t="shared" si="1018"/>
        <v>0</v>
      </c>
      <c r="DK522" s="5">
        <f t="shared" si="1019"/>
        <v>0</v>
      </c>
      <c r="DL522" s="5">
        <f t="shared" si="1020"/>
        <v>0</v>
      </c>
      <c r="DM522" s="5">
        <f t="shared" si="1021"/>
        <v>0</v>
      </c>
      <c r="DN522" s="5">
        <f t="shared" si="1022"/>
        <v>0</v>
      </c>
      <c r="DO522" s="5">
        <f t="shared" si="1023"/>
        <v>0</v>
      </c>
      <c r="DP522" s="5">
        <f t="shared" si="1024"/>
        <v>0</v>
      </c>
      <c r="DQ522" s="5">
        <f t="shared" si="1025"/>
        <v>0</v>
      </c>
      <c r="DS522" s="5">
        <f t="shared" si="1136"/>
        <v>2</v>
      </c>
      <c r="DT522" s="5">
        <f t="shared" si="1026"/>
        <v>0</v>
      </c>
      <c r="DU522" s="5">
        <f t="shared" si="1027"/>
        <v>0</v>
      </c>
      <c r="DV522" s="5">
        <f t="shared" si="1028"/>
        <v>0</v>
      </c>
      <c r="DW522" s="5">
        <f t="shared" si="1029"/>
        <v>0</v>
      </c>
      <c r="DX522" s="5">
        <f t="shared" si="1030"/>
        <v>0</v>
      </c>
      <c r="DY522" s="5">
        <f t="shared" si="1031"/>
        <v>0</v>
      </c>
      <c r="DZ522" s="5">
        <f t="shared" si="1032"/>
        <v>0</v>
      </c>
      <c r="EA522" s="5">
        <f t="shared" si="1033"/>
        <v>0</v>
      </c>
      <c r="EB522" s="5">
        <f t="shared" si="1034"/>
        <v>1</v>
      </c>
      <c r="EC522" s="5">
        <f t="shared" si="1035"/>
        <v>0</v>
      </c>
      <c r="ED522" s="5">
        <f t="shared" si="1036"/>
        <v>0</v>
      </c>
      <c r="EE522" s="5">
        <f t="shared" si="1037"/>
        <v>0</v>
      </c>
      <c r="EF522" s="5">
        <f t="shared" si="1038"/>
        <v>0</v>
      </c>
      <c r="EG522" s="5">
        <f t="shared" si="1039"/>
        <v>0</v>
      </c>
      <c r="EH522" s="5">
        <f t="shared" si="1040"/>
        <v>0</v>
      </c>
      <c r="EI522" s="5">
        <f t="shared" si="1041"/>
        <v>0</v>
      </c>
      <c r="EJ522" s="5">
        <f t="shared" si="1042"/>
        <v>0</v>
      </c>
      <c r="EK522" s="5">
        <f t="shared" si="1043"/>
        <v>0</v>
      </c>
      <c r="EL522" s="5">
        <f t="shared" si="1044"/>
        <v>3</v>
      </c>
      <c r="EM522" s="5">
        <f t="shared" si="1045"/>
        <v>0</v>
      </c>
      <c r="EN522" s="5">
        <f t="shared" si="1046"/>
        <v>0</v>
      </c>
      <c r="EO522" s="5">
        <f t="shared" si="1047"/>
        <v>0</v>
      </c>
      <c r="EP522" s="5">
        <f t="shared" si="1048"/>
        <v>0</v>
      </c>
      <c r="EQ522" s="5">
        <f t="shared" si="1049"/>
        <v>0</v>
      </c>
      <c r="ER522" s="5">
        <f t="shared" si="1050"/>
        <v>0</v>
      </c>
      <c r="ES522" s="5">
        <f t="shared" si="1051"/>
        <v>0</v>
      </c>
      <c r="ET522" s="5">
        <f t="shared" si="1052"/>
        <v>0</v>
      </c>
      <c r="EU522" s="5">
        <f t="shared" si="1053"/>
        <v>0</v>
      </c>
      <c r="EV522" s="5">
        <f t="shared" si="1054"/>
        <v>0</v>
      </c>
      <c r="EW522" s="5">
        <f t="shared" si="1055"/>
        <v>0</v>
      </c>
      <c r="EX522" s="5">
        <f t="shared" si="1056"/>
        <v>0</v>
      </c>
      <c r="EY522" s="5">
        <f t="shared" si="1057"/>
        <v>0</v>
      </c>
      <c r="EZ522" s="5">
        <f t="shared" si="1058"/>
        <v>4</v>
      </c>
      <c r="FA522" s="5">
        <f t="shared" si="1059"/>
        <v>0</v>
      </c>
      <c r="FB522" s="5">
        <f t="shared" si="1060"/>
        <v>0</v>
      </c>
      <c r="FD522" s="5">
        <f t="shared" si="1137"/>
        <v>0</v>
      </c>
      <c r="FE522" s="5">
        <f t="shared" si="1061"/>
        <v>0</v>
      </c>
      <c r="FF522" s="5">
        <f t="shared" si="1062"/>
        <v>0</v>
      </c>
      <c r="FG522" s="5">
        <f t="shared" si="1063"/>
        <v>0</v>
      </c>
      <c r="FH522" s="5">
        <f t="shared" si="1064"/>
        <v>0</v>
      </c>
      <c r="FI522" s="5">
        <f t="shared" si="1065"/>
        <v>0</v>
      </c>
      <c r="FJ522" s="5">
        <f t="shared" si="1066"/>
        <v>0</v>
      </c>
      <c r="FK522" s="5">
        <f t="shared" si="1067"/>
        <v>0</v>
      </c>
      <c r="FL522" s="5">
        <f t="shared" si="1068"/>
        <v>0</v>
      </c>
      <c r="FM522" s="5">
        <f t="shared" si="1069"/>
        <v>0</v>
      </c>
      <c r="FN522" s="5">
        <f t="shared" si="1070"/>
        <v>0</v>
      </c>
      <c r="FO522" s="5">
        <f t="shared" si="1071"/>
        <v>0</v>
      </c>
      <c r="FP522" s="5">
        <f t="shared" si="1072"/>
        <v>0</v>
      </c>
      <c r="FQ522" s="5">
        <f t="shared" si="1073"/>
        <v>0</v>
      </c>
      <c r="FR522" s="5">
        <f t="shared" si="1074"/>
        <v>0</v>
      </c>
      <c r="FS522" s="5">
        <f t="shared" si="1075"/>
        <v>0</v>
      </c>
      <c r="FT522" s="5">
        <f t="shared" si="1076"/>
        <v>0</v>
      </c>
      <c r="FU522" s="5">
        <f t="shared" si="1077"/>
        <v>0</v>
      </c>
      <c r="FV522" s="5">
        <f t="shared" si="1078"/>
        <v>0</v>
      </c>
      <c r="FW522" s="5">
        <f t="shared" si="1079"/>
        <v>0</v>
      </c>
      <c r="FX522" s="5">
        <f t="shared" si="1080"/>
        <v>0</v>
      </c>
      <c r="FY522" s="5">
        <f t="shared" si="1081"/>
        <v>0</v>
      </c>
      <c r="FZ522" s="5">
        <f t="shared" si="1082"/>
        <v>0</v>
      </c>
      <c r="GA522" s="5">
        <f t="shared" si="1083"/>
        <v>0</v>
      </c>
      <c r="GB522" s="5">
        <f t="shared" si="1084"/>
        <v>0</v>
      </c>
      <c r="GC522" s="5">
        <f t="shared" si="1085"/>
        <v>0</v>
      </c>
      <c r="GD522" s="5">
        <f t="shared" si="1086"/>
        <v>0</v>
      </c>
      <c r="GE522" s="5">
        <f t="shared" si="1087"/>
        <v>0</v>
      </c>
      <c r="GF522" s="5">
        <f t="shared" si="1088"/>
        <v>0</v>
      </c>
      <c r="GG522" s="5">
        <f t="shared" si="1089"/>
        <v>0</v>
      </c>
      <c r="GH522" s="5">
        <f t="shared" si="1090"/>
        <v>0</v>
      </c>
      <c r="GI522" s="5">
        <f t="shared" si="1091"/>
        <v>0</v>
      </c>
      <c r="GJ522" s="5">
        <f t="shared" si="1092"/>
        <v>0</v>
      </c>
      <c r="GK522" s="5">
        <f t="shared" si="1093"/>
        <v>0</v>
      </c>
      <c r="GL522" s="5">
        <f t="shared" si="1094"/>
        <v>0</v>
      </c>
      <c r="GM522" s="5">
        <f t="shared" si="1095"/>
        <v>0</v>
      </c>
      <c r="GO522" s="23">
        <f t="shared" si="1096"/>
        <v>0</v>
      </c>
      <c r="GP522" s="23">
        <f t="shared" si="1097"/>
        <v>0</v>
      </c>
      <c r="GQ522" s="5">
        <f>+IF(GO522&gt;0, IF(COUNTIF(GO$149:GO522,GO522)&lt;=1,TRUE,FALSE),0)*$C$59*-1</f>
        <v>0</v>
      </c>
      <c r="GR522" s="5">
        <f>+IF(GP522&gt;0, IF(COUNTIF(GP$149:GP522,GP522)&lt;=1,TRUE,FALSE),0)*$C$59*-1</f>
        <v>0</v>
      </c>
    </row>
    <row r="523" spans="1:200" s="5" customFormat="1" hidden="1" outlineLevel="1" x14ac:dyDescent="0.2">
      <c r="A523" s="6"/>
      <c r="F523" s="35">
        <f t="shared" si="1098"/>
        <v>11.469999999961786</v>
      </c>
      <c r="G523" s="20">
        <f t="shared" si="952"/>
        <v>0</v>
      </c>
      <c r="H523" s="20">
        <f t="shared" si="953"/>
        <v>0</v>
      </c>
      <c r="I523" s="37">
        <f t="shared" si="954"/>
        <v>0</v>
      </c>
      <c r="J523" s="33">
        <f t="shared" si="955"/>
        <v>11.469999999961786</v>
      </c>
      <c r="L523" s="5">
        <f t="shared" si="1138"/>
        <v>-33.83000000000402</v>
      </c>
      <c r="M523" s="5">
        <f t="shared" si="1099"/>
        <v>0</v>
      </c>
      <c r="N523" s="5">
        <f t="shared" si="1100"/>
        <v>0</v>
      </c>
      <c r="O523" s="5">
        <f t="shared" si="1101"/>
        <v>0</v>
      </c>
      <c r="P523" s="5">
        <f t="shared" si="1102"/>
        <v>0</v>
      </c>
      <c r="Q523" s="5">
        <f t="shared" si="1103"/>
        <v>0</v>
      </c>
      <c r="R523" s="5">
        <f t="shared" si="1104"/>
        <v>0</v>
      </c>
      <c r="S523" s="5">
        <f t="shared" si="1105"/>
        <v>0</v>
      </c>
      <c r="T523" s="5">
        <f t="shared" si="1106"/>
        <v>0</v>
      </c>
      <c r="U523" s="5">
        <f t="shared" si="1107"/>
        <v>-54.400000000000531</v>
      </c>
      <c r="V523" s="5">
        <f t="shared" si="1108"/>
        <v>0</v>
      </c>
      <c r="W523" s="5">
        <f t="shared" si="1109"/>
        <v>0</v>
      </c>
      <c r="X523" s="5">
        <f t="shared" si="1110"/>
        <v>0</v>
      </c>
      <c r="Y523" s="5">
        <f t="shared" si="1111"/>
        <v>0</v>
      </c>
      <c r="Z523" s="5">
        <f t="shared" si="1112"/>
        <v>0</v>
      </c>
      <c r="AA523" s="5">
        <f t="shared" si="1113"/>
        <v>0</v>
      </c>
      <c r="AB523" s="5">
        <f t="shared" si="1114"/>
        <v>0</v>
      </c>
      <c r="AC523" s="5">
        <f t="shared" si="1115"/>
        <v>0</v>
      </c>
      <c r="AD523" s="5">
        <f t="shared" si="1116"/>
        <v>0</v>
      </c>
      <c r="AE523" s="5">
        <f t="shared" si="1117"/>
        <v>-14.599999999999881</v>
      </c>
      <c r="AF523" s="5">
        <f t="shared" si="1118"/>
        <v>0</v>
      </c>
      <c r="AG523" s="5">
        <f t="shared" si="1119"/>
        <v>0</v>
      </c>
      <c r="AH523" s="5">
        <f t="shared" si="1120"/>
        <v>0</v>
      </c>
      <c r="AI523" s="5">
        <f t="shared" si="1121"/>
        <v>0</v>
      </c>
      <c r="AJ523" s="5">
        <f t="shared" si="1122"/>
        <v>0</v>
      </c>
      <c r="AK523" s="5">
        <f t="shared" si="1123"/>
        <v>0</v>
      </c>
      <c r="AL523" s="5">
        <f t="shared" si="1124"/>
        <v>0</v>
      </c>
      <c r="AM523" s="5">
        <f t="shared" si="1125"/>
        <v>0</v>
      </c>
      <c r="AN523" s="5">
        <f t="shared" si="1126"/>
        <v>0</v>
      </c>
      <c r="AO523" s="5">
        <f t="shared" si="1127"/>
        <v>62.759999999998669</v>
      </c>
      <c r="AP523" s="5">
        <f t="shared" si="1128"/>
        <v>0</v>
      </c>
      <c r="AQ523" s="5">
        <f t="shared" si="1129"/>
        <v>0</v>
      </c>
      <c r="AR523" s="5">
        <f t="shared" si="1130"/>
        <v>40</v>
      </c>
      <c r="AS523" s="5">
        <f t="shared" si="1131"/>
        <v>-11.400000000000119</v>
      </c>
      <c r="AT523" s="5">
        <f t="shared" si="1132"/>
        <v>0</v>
      </c>
      <c r="AU523" s="5">
        <f t="shared" si="1133"/>
        <v>0</v>
      </c>
      <c r="AW523" s="5">
        <f t="shared" si="1134"/>
        <v>0</v>
      </c>
      <c r="AX523" s="5">
        <f t="shared" si="956"/>
        <v>0</v>
      </c>
      <c r="AY523" s="5">
        <f t="shared" si="957"/>
        <v>0</v>
      </c>
      <c r="AZ523" s="5">
        <f t="shared" si="958"/>
        <v>0</v>
      </c>
      <c r="BA523" s="5">
        <f t="shared" si="959"/>
        <v>0</v>
      </c>
      <c r="BB523" s="5">
        <f t="shared" si="960"/>
        <v>0</v>
      </c>
      <c r="BC523" s="5">
        <f t="shared" si="961"/>
        <v>0</v>
      </c>
      <c r="BD523" s="5">
        <f t="shared" si="962"/>
        <v>0</v>
      </c>
      <c r="BE523" s="5">
        <f t="shared" si="963"/>
        <v>0</v>
      </c>
      <c r="BF523" s="5">
        <f t="shared" si="964"/>
        <v>0</v>
      </c>
      <c r="BG523" s="5">
        <f t="shared" si="965"/>
        <v>0</v>
      </c>
      <c r="BH523" s="5">
        <f t="shared" si="966"/>
        <v>0</v>
      </c>
      <c r="BI523" s="5">
        <f t="shared" si="967"/>
        <v>0</v>
      </c>
      <c r="BJ523" s="5">
        <f t="shared" si="968"/>
        <v>0</v>
      </c>
      <c r="BK523" s="5">
        <f t="shared" si="969"/>
        <v>0</v>
      </c>
      <c r="BL523" s="5">
        <f t="shared" si="970"/>
        <v>0</v>
      </c>
      <c r="BM523" s="5">
        <f t="shared" si="971"/>
        <v>0</v>
      </c>
      <c r="BN523" s="5">
        <f t="shared" si="972"/>
        <v>0</v>
      </c>
      <c r="BO523" s="5">
        <f t="shared" si="973"/>
        <v>0</v>
      </c>
      <c r="BP523" s="5">
        <f t="shared" si="974"/>
        <v>0</v>
      </c>
      <c r="BQ523" s="5">
        <f t="shared" si="975"/>
        <v>0</v>
      </c>
      <c r="BR523" s="5">
        <f t="shared" si="976"/>
        <v>0</v>
      </c>
      <c r="BS523" s="5">
        <f t="shared" si="977"/>
        <v>0</v>
      </c>
      <c r="BT523" s="5">
        <f t="shared" si="978"/>
        <v>0</v>
      </c>
      <c r="BU523" s="5">
        <f t="shared" si="979"/>
        <v>0</v>
      </c>
      <c r="BV523" s="5">
        <f t="shared" si="980"/>
        <v>0</v>
      </c>
      <c r="BW523" s="5">
        <f t="shared" si="981"/>
        <v>0</v>
      </c>
      <c r="BX523" s="5">
        <f t="shared" si="982"/>
        <v>0</v>
      </c>
      <c r="BY523" s="5">
        <f t="shared" si="983"/>
        <v>0</v>
      </c>
      <c r="BZ523" s="5">
        <f t="shared" si="984"/>
        <v>1</v>
      </c>
      <c r="CA523" s="5">
        <f t="shared" si="985"/>
        <v>0</v>
      </c>
      <c r="CB523" s="5">
        <f t="shared" si="986"/>
        <v>0</v>
      </c>
      <c r="CC523" s="5">
        <f t="shared" si="987"/>
        <v>2</v>
      </c>
      <c r="CD523" s="5">
        <f t="shared" si="988"/>
        <v>0</v>
      </c>
      <c r="CE523" s="5">
        <f t="shared" si="989"/>
        <v>0</v>
      </c>
      <c r="CF523" s="5">
        <f t="shared" si="990"/>
        <v>0</v>
      </c>
      <c r="CH523" s="5">
        <f t="shared" si="1135"/>
        <v>0</v>
      </c>
      <c r="CI523" s="5">
        <f t="shared" si="991"/>
        <v>0</v>
      </c>
      <c r="CJ523" s="5">
        <f t="shared" si="992"/>
        <v>0</v>
      </c>
      <c r="CK523" s="5">
        <f t="shared" si="993"/>
        <v>0</v>
      </c>
      <c r="CL523" s="5">
        <f t="shared" si="994"/>
        <v>0</v>
      </c>
      <c r="CM523" s="5">
        <f t="shared" si="995"/>
        <v>0</v>
      </c>
      <c r="CN523" s="5">
        <f t="shared" si="996"/>
        <v>0</v>
      </c>
      <c r="CO523" s="5">
        <f t="shared" si="997"/>
        <v>0</v>
      </c>
      <c r="CP523" s="5">
        <f t="shared" si="998"/>
        <v>0</v>
      </c>
      <c r="CQ523" s="5">
        <f t="shared" si="999"/>
        <v>0</v>
      </c>
      <c r="CR523" s="5">
        <f t="shared" si="1000"/>
        <v>0</v>
      </c>
      <c r="CS523" s="5">
        <f t="shared" si="1001"/>
        <v>0</v>
      </c>
      <c r="CT523" s="5">
        <f t="shared" si="1002"/>
        <v>0</v>
      </c>
      <c r="CU523" s="5">
        <f t="shared" si="1003"/>
        <v>0</v>
      </c>
      <c r="CV523" s="5">
        <f t="shared" si="1004"/>
        <v>0</v>
      </c>
      <c r="CW523" s="5">
        <f t="shared" si="1005"/>
        <v>0</v>
      </c>
      <c r="CX523" s="5">
        <f t="shared" si="1006"/>
        <v>0</v>
      </c>
      <c r="CY523" s="5">
        <f t="shared" si="1007"/>
        <v>0</v>
      </c>
      <c r="CZ523" s="5">
        <f t="shared" si="1008"/>
        <v>0</v>
      </c>
      <c r="DA523" s="5">
        <f t="shared" si="1009"/>
        <v>0</v>
      </c>
      <c r="DB523" s="5">
        <f t="shared" si="1010"/>
        <v>0</v>
      </c>
      <c r="DC523" s="5">
        <f t="shared" si="1011"/>
        <v>0</v>
      </c>
      <c r="DD523" s="5">
        <f t="shared" si="1012"/>
        <v>0</v>
      </c>
      <c r="DE523" s="5">
        <f t="shared" si="1013"/>
        <v>0</v>
      </c>
      <c r="DF523" s="5">
        <f t="shared" si="1014"/>
        <v>0</v>
      </c>
      <c r="DG523" s="5">
        <f t="shared" si="1015"/>
        <v>0</v>
      </c>
      <c r="DH523" s="5">
        <f t="shared" si="1016"/>
        <v>0</v>
      </c>
      <c r="DI523" s="5">
        <f t="shared" si="1017"/>
        <v>0</v>
      </c>
      <c r="DJ523" s="5">
        <f t="shared" si="1018"/>
        <v>0</v>
      </c>
      <c r="DK523" s="5">
        <f t="shared" si="1019"/>
        <v>0</v>
      </c>
      <c r="DL523" s="5">
        <f t="shared" si="1020"/>
        <v>0</v>
      </c>
      <c r="DM523" s="5">
        <f t="shared" si="1021"/>
        <v>0</v>
      </c>
      <c r="DN523" s="5">
        <f t="shared" si="1022"/>
        <v>0</v>
      </c>
      <c r="DO523" s="5">
        <f t="shared" si="1023"/>
        <v>0</v>
      </c>
      <c r="DP523" s="5">
        <f t="shared" si="1024"/>
        <v>0</v>
      </c>
      <c r="DQ523" s="5">
        <f t="shared" si="1025"/>
        <v>0</v>
      </c>
      <c r="DS523" s="5">
        <f t="shared" si="1136"/>
        <v>2</v>
      </c>
      <c r="DT523" s="5">
        <f t="shared" si="1026"/>
        <v>0</v>
      </c>
      <c r="DU523" s="5">
        <f t="shared" si="1027"/>
        <v>0</v>
      </c>
      <c r="DV523" s="5">
        <f t="shared" si="1028"/>
        <v>0</v>
      </c>
      <c r="DW523" s="5">
        <f t="shared" si="1029"/>
        <v>0</v>
      </c>
      <c r="DX523" s="5">
        <f t="shared" si="1030"/>
        <v>0</v>
      </c>
      <c r="DY523" s="5">
        <f t="shared" si="1031"/>
        <v>0</v>
      </c>
      <c r="DZ523" s="5">
        <f t="shared" si="1032"/>
        <v>0</v>
      </c>
      <c r="EA523" s="5">
        <f t="shared" si="1033"/>
        <v>0</v>
      </c>
      <c r="EB523" s="5">
        <f t="shared" si="1034"/>
        <v>1</v>
      </c>
      <c r="EC523" s="5">
        <f t="shared" si="1035"/>
        <v>0</v>
      </c>
      <c r="ED523" s="5">
        <f t="shared" si="1036"/>
        <v>0</v>
      </c>
      <c r="EE523" s="5">
        <f t="shared" si="1037"/>
        <v>0</v>
      </c>
      <c r="EF523" s="5">
        <f t="shared" si="1038"/>
        <v>0</v>
      </c>
      <c r="EG523" s="5">
        <f t="shared" si="1039"/>
        <v>0</v>
      </c>
      <c r="EH523" s="5">
        <f t="shared" si="1040"/>
        <v>0</v>
      </c>
      <c r="EI523" s="5">
        <f t="shared" si="1041"/>
        <v>0</v>
      </c>
      <c r="EJ523" s="5">
        <f t="shared" si="1042"/>
        <v>0</v>
      </c>
      <c r="EK523" s="5">
        <f t="shared" si="1043"/>
        <v>0</v>
      </c>
      <c r="EL523" s="5">
        <f t="shared" si="1044"/>
        <v>3</v>
      </c>
      <c r="EM523" s="5">
        <f t="shared" si="1045"/>
        <v>0</v>
      </c>
      <c r="EN523" s="5">
        <f t="shared" si="1046"/>
        <v>0</v>
      </c>
      <c r="EO523" s="5">
        <f t="shared" si="1047"/>
        <v>0</v>
      </c>
      <c r="EP523" s="5">
        <f t="shared" si="1048"/>
        <v>0</v>
      </c>
      <c r="EQ523" s="5">
        <f t="shared" si="1049"/>
        <v>0</v>
      </c>
      <c r="ER523" s="5">
        <f t="shared" si="1050"/>
        <v>0</v>
      </c>
      <c r="ES523" s="5">
        <f t="shared" si="1051"/>
        <v>0</v>
      </c>
      <c r="ET523" s="5">
        <f t="shared" si="1052"/>
        <v>0</v>
      </c>
      <c r="EU523" s="5">
        <f t="shared" si="1053"/>
        <v>0</v>
      </c>
      <c r="EV523" s="5">
        <f t="shared" si="1054"/>
        <v>0</v>
      </c>
      <c r="EW523" s="5">
        <f t="shared" si="1055"/>
        <v>0</v>
      </c>
      <c r="EX523" s="5">
        <f t="shared" si="1056"/>
        <v>0</v>
      </c>
      <c r="EY523" s="5">
        <f t="shared" si="1057"/>
        <v>0</v>
      </c>
      <c r="EZ523" s="5">
        <f t="shared" si="1058"/>
        <v>4</v>
      </c>
      <c r="FA523" s="5">
        <f t="shared" si="1059"/>
        <v>0</v>
      </c>
      <c r="FB523" s="5">
        <f t="shared" si="1060"/>
        <v>0</v>
      </c>
      <c r="FD523" s="5">
        <f t="shared" si="1137"/>
        <v>0</v>
      </c>
      <c r="FE523" s="5">
        <f t="shared" si="1061"/>
        <v>0</v>
      </c>
      <c r="FF523" s="5">
        <f t="shared" si="1062"/>
        <v>0</v>
      </c>
      <c r="FG523" s="5">
        <f t="shared" si="1063"/>
        <v>0</v>
      </c>
      <c r="FH523" s="5">
        <f t="shared" si="1064"/>
        <v>0</v>
      </c>
      <c r="FI523" s="5">
        <f t="shared" si="1065"/>
        <v>0</v>
      </c>
      <c r="FJ523" s="5">
        <f t="shared" si="1066"/>
        <v>0</v>
      </c>
      <c r="FK523" s="5">
        <f t="shared" si="1067"/>
        <v>0</v>
      </c>
      <c r="FL523" s="5">
        <f t="shared" si="1068"/>
        <v>0</v>
      </c>
      <c r="FM523" s="5">
        <f t="shared" si="1069"/>
        <v>0</v>
      </c>
      <c r="FN523" s="5">
        <f t="shared" si="1070"/>
        <v>0</v>
      </c>
      <c r="FO523" s="5">
        <f t="shared" si="1071"/>
        <v>0</v>
      </c>
      <c r="FP523" s="5">
        <f t="shared" si="1072"/>
        <v>0</v>
      </c>
      <c r="FQ523" s="5">
        <f t="shared" si="1073"/>
        <v>0</v>
      </c>
      <c r="FR523" s="5">
        <f t="shared" si="1074"/>
        <v>0</v>
      </c>
      <c r="FS523" s="5">
        <f t="shared" si="1075"/>
        <v>0</v>
      </c>
      <c r="FT523" s="5">
        <f t="shared" si="1076"/>
        <v>0</v>
      </c>
      <c r="FU523" s="5">
        <f t="shared" si="1077"/>
        <v>0</v>
      </c>
      <c r="FV523" s="5">
        <f t="shared" si="1078"/>
        <v>0</v>
      </c>
      <c r="FW523" s="5">
        <f t="shared" si="1079"/>
        <v>0</v>
      </c>
      <c r="FX523" s="5">
        <f t="shared" si="1080"/>
        <v>0</v>
      </c>
      <c r="FY523" s="5">
        <f t="shared" si="1081"/>
        <v>0</v>
      </c>
      <c r="FZ523" s="5">
        <f t="shared" si="1082"/>
        <v>0</v>
      </c>
      <c r="GA523" s="5">
        <f t="shared" si="1083"/>
        <v>0</v>
      </c>
      <c r="GB523" s="5">
        <f t="shared" si="1084"/>
        <v>0</v>
      </c>
      <c r="GC523" s="5">
        <f t="shared" si="1085"/>
        <v>0</v>
      </c>
      <c r="GD523" s="5">
        <f t="shared" si="1086"/>
        <v>0</v>
      </c>
      <c r="GE523" s="5">
        <f t="shared" si="1087"/>
        <v>0</v>
      </c>
      <c r="GF523" s="5">
        <f t="shared" si="1088"/>
        <v>0</v>
      </c>
      <c r="GG523" s="5">
        <f t="shared" si="1089"/>
        <v>0</v>
      </c>
      <c r="GH523" s="5">
        <f t="shared" si="1090"/>
        <v>0</v>
      </c>
      <c r="GI523" s="5">
        <f t="shared" si="1091"/>
        <v>0</v>
      </c>
      <c r="GJ523" s="5">
        <f t="shared" si="1092"/>
        <v>0</v>
      </c>
      <c r="GK523" s="5">
        <f t="shared" si="1093"/>
        <v>0</v>
      </c>
      <c r="GL523" s="5">
        <f t="shared" si="1094"/>
        <v>0</v>
      </c>
      <c r="GM523" s="5">
        <f t="shared" si="1095"/>
        <v>0</v>
      </c>
      <c r="GO523" s="23">
        <f t="shared" si="1096"/>
        <v>0</v>
      </c>
      <c r="GP523" s="23">
        <f t="shared" si="1097"/>
        <v>0</v>
      </c>
      <c r="GQ523" s="5">
        <f>+IF(GO523&gt;0, IF(COUNTIF(GO$149:GO523,GO523)&lt;=1,TRUE,FALSE),0)*$C$59*-1</f>
        <v>0</v>
      </c>
      <c r="GR523" s="5">
        <f>+IF(GP523&gt;0, IF(COUNTIF(GP$149:GP523,GP523)&lt;=1,TRUE,FALSE),0)*$C$59*-1</f>
        <v>0</v>
      </c>
    </row>
    <row r="524" spans="1:200" s="5" customFormat="1" hidden="1" outlineLevel="1" x14ac:dyDescent="0.2">
      <c r="A524" s="6"/>
      <c r="F524" s="35">
        <f t="shared" si="1098"/>
        <v>11.469999999961786</v>
      </c>
      <c r="G524" s="20">
        <f t="shared" si="952"/>
        <v>0</v>
      </c>
      <c r="H524" s="20">
        <f t="shared" si="953"/>
        <v>0</v>
      </c>
      <c r="I524" s="37">
        <f t="shared" si="954"/>
        <v>0</v>
      </c>
      <c r="J524" s="33">
        <f t="shared" si="955"/>
        <v>11.469999999961786</v>
      </c>
      <c r="L524" s="5">
        <f t="shared" si="1138"/>
        <v>-33.83000000000402</v>
      </c>
      <c r="M524" s="5">
        <f t="shared" si="1099"/>
        <v>0</v>
      </c>
      <c r="N524" s="5">
        <f t="shared" si="1100"/>
        <v>0</v>
      </c>
      <c r="O524" s="5">
        <f t="shared" si="1101"/>
        <v>0</v>
      </c>
      <c r="P524" s="5">
        <f t="shared" si="1102"/>
        <v>0</v>
      </c>
      <c r="Q524" s="5">
        <f t="shared" si="1103"/>
        <v>0</v>
      </c>
      <c r="R524" s="5">
        <f t="shared" si="1104"/>
        <v>0</v>
      </c>
      <c r="S524" s="5">
        <f t="shared" si="1105"/>
        <v>0</v>
      </c>
      <c r="T524" s="5">
        <f t="shared" si="1106"/>
        <v>0</v>
      </c>
      <c r="U524" s="5">
        <f t="shared" si="1107"/>
        <v>-54.400000000000531</v>
      </c>
      <c r="V524" s="5">
        <f t="shared" si="1108"/>
        <v>0</v>
      </c>
      <c r="W524" s="5">
        <f t="shared" si="1109"/>
        <v>0</v>
      </c>
      <c r="X524" s="5">
        <f t="shared" si="1110"/>
        <v>0</v>
      </c>
      <c r="Y524" s="5">
        <f t="shared" si="1111"/>
        <v>0</v>
      </c>
      <c r="Z524" s="5">
        <f t="shared" si="1112"/>
        <v>0</v>
      </c>
      <c r="AA524" s="5">
        <f t="shared" si="1113"/>
        <v>0</v>
      </c>
      <c r="AB524" s="5">
        <f t="shared" si="1114"/>
        <v>0</v>
      </c>
      <c r="AC524" s="5">
        <f t="shared" si="1115"/>
        <v>0</v>
      </c>
      <c r="AD524" s="5">
        <f t="shared" si="1116"/>
        <v>0</v>
      </c>
      <c r="AE524" s="5">
        <f t="shared" si="1117"/>
        <v>-14.599999999999881</v>
      </c>
      <c r="AF524" s="5">
        <f t="shared" si="1118"/>
        <v>0</v>
      </c>
      <c r="AG524" s="5">
        <f t="shared" si="1119"/>
        <v>0</v>
      </c>
      <c r="AH524" s="5">
        <f t="shared" si="1120"/>
        <v>0</v>
      </c>
      <c r="AI524" s="5">
        <f t="shared" si="1121"/>
        <v>0</v>
      </c>
      <c r="AJ524" s="5">
        <f t="shared" si="1122"/>
        <v>0</v>
      </c>
      <c r="AK524" s="5">
        <f t="shared" si="1123"/>
        <v>0</v>
      </c>
      <c r="AL524" s="5">
        <f t="shared" si="1124"/>
        <v>0</v>
      </c>
      <c r="AM524" s="5">
        <f t="shared" si="1125"/>
        <v>0</v>
      </c>
      <c r="AN524" s="5">
        <f t="shared" si="1126"/>
        <v>0</v>
      </c>
      <c r="AO524" s="5">
        <f t="shared" si="1127"/>
        <v>62.759999999998669</v>
      </c>
      <c r="AP524" s="5">
        <f t="shared" si="1128"/>
        <v>0</v>
      </c>
      <c r="AQ524" s="5">
        <f t="shared" si="1129"/>
        <v>0</v>
      </c>
      <c r="AR524" s="5">
        <f t="shared" si="1130"/>
        <v>40</v>
      </c>
      <c r="AS524" s="5">
        <f t="shared" si="1131"/>
        <v>-11.400000000000119</v>
      </c>
      <c r="AT524" s="5">
        <f t="shared" si="1132"/>
        <v>0</v>
      </c>
      <c r="AU524" s="5">
        <f t="shared" si="1133"/>
        <v>0</v>
      </c>
      <c r="AW524" s="5">
        <f t="shared" si="1134"/>
        <v>0</v>
      </c>
      <c r="AX524" s="5">
        <f t="shared" si="956"/>
        <v>0</v>
      </c>
      <c r="AY524" s="5">
        <f t="shared" si="957"/>
        <v>0</v>
      </c>
      <c r="AZ524" s="5">
        <f t="shared" si="958"/>
        <v>0</v>
      </c>
      <c r="BA524" s="5">
        <f t="shared" si="959"/>
        <v>0</v>
      </c>
      <c r="BB524" s="5">
        <f t="shared" si="960"/>
        <v>0</v>
      </c>
      <c r="BC524" s="5">
        <f t="shared" si="961"/>
        <v>0</v>
      </c>
      <c r="BD524" s="5">
        <f t="shared" si="962"/>
        <v>0</v>
      </c>
      <c r="BE524" s="5">
        <f t="shared" si="963"/>
        <v>0</v>
      </c>
      <c r="BF524" s="5">
        <f t="shared" si="964"/>
        <v>0</v>
      </c>
      <c r="BG524" s="5">
        <f t="shared" si="965"/>
        <v>0</v>
      </c>
      <c r="BH524" s="5">
        <f t="shared" si="966"/>
        <v>0</v>
      </c>
      <c r="BI524" s="5">
        <f t="shared" si="967"/>
        <v>0</v>
      </c>
      <c r="BJ524" s="5">
        <f t="shared" si="968"/>
        <v>0</v>
      </c>
      <c r="BK524" s="5">
        <f t="shared" si="969"/>
        <v>0</v>
      </c>
      <c r="BL524" s="5">
        <f t="shared" si="970"/>
        <v>0</v>
      </c>
      <c r="BM524" s="5">
        <f t="shared" si="971"/>
        <v>0</v>
      </c>
      <c r="BN524" s="5">
        <f t="shared" si="972"/>
        <v>0</v>
      </c>
      <c r="BO524" s="5">
        <f t="shared" si="973"/>
        <v>0</v>
      </c>
      <c r="BP524" s="5">
        <f t="shared" si="974"/>
        <v>0</v>
      </c>
      <c r="BQ524" s="5">
        <f t="shared" si="975"/>
        <v>0</v>
      </c>
      <c r="BR524" s="5">
        <f t="shared" si="976"/>
        <v>0</v>
      </c>
      <c r="BS524" s="5">
        <f t="shared" si="977"/>
        <v>0</v>
      </c>
      <c r="BT524" s="5">
        <f t="shared" si="978"/>
        <v>0</v>
      </c>
      <c r="BU524" s="5">
        <f t="shared" si="979"/>
        <v>0</v>
      </c>
      <c r="BV524" s="5">
        <f t="shared" si="980"/>
        <v>0</v>
      </c>
      <c r="BW524" s="5">
        <f t="shared" si="981"/>
        <v>0</v>
      </c>
      <c r="BX524" s="5">
        <f t="shared" si="982"/>
        <v>0</v>
      </c>
      <c r="BY524" s="5">
        <f t="shared" si="983"/>
        <v>0</v>
      </c>
      <c r="BZ524" s="5">
        <f t="shared" si="984"/>
        <v>1</v>
      </c>
      <c r="CA524" s="5">
        <f t="shared" si="985"/>
        <v>0</v>
      </c>
      <c r="CB524" s="5">
        <f t="shared" si="986"/>
        <v>0</v>
      </c>
      <c r="CC524" s="5">
        <f t="shared" si="987"/>
        <v>2</v>
      </c>
      <c r="CD524" s="5">
        <f t="shared" si="988"/>
        <v>0</v>
      </c>
      <c r="CE524" s="5">
        <f t="shared" si="989"/>
        <v>0</v>
      </c>
      <c r="CF524" s="5">
        <f t="shared" si="990"/>
        <v>0</v>
      </c>
      <c r="CH524" s="5">
        <f t="shared" si="1135"/>
        <v>0</v>
      </c>
      <c r="CI524" s="5">
        <f t="shared" si="991"/>
        <v>0</v>
      </c>
      <c r="CJ524" s="5">
        <f t="shared" si="992"/>
        <v>0</v>
      </c>
      <c r="CK524" s="5">
        <f t="shared" si="993"/>
        <v>0</v>
      </c>
      <c r="CL524" s="5">
        <f t="shared" si="994"/>
        <v>0</v>
      </c>
      <c r="CM524" s="5">
        <f t="shared" si="995"/>
        <v>0</v>
      </c>
      <c r="CN524" s="5">
        <f t="shared" si="996"/>
        <v>0</v>
      </c>
      <c r="CO524" s="5">
        <f t="shared" si="997"/>
        <v>0</v>
      </c>
      <c r="CP524" s="5">
        <f t="shared" si="998"/>
        <v>0</v>
      </c>
      <c r="CQ524" s="5">
        <f t="shared" si="999"/>
        <v>0</v>
      </c>
      <c r="CR524" s="5">
        <f t="shared" si="1000"/>
        <v>0</v>
      </c>
      <c r="CS524" s="5">
        <f t="shared" si="1001"/>
        <v>0</v>
      </c>
      <c r="CT524" s="5">
        <f t="shared" si="1002"/>
        <v>0</v>
      </c>
      <c r="CU524" s="5">
        <f t="shared" si="1003"/>
        <v>0</v>
      </c>
      <c r="CV524" s="5">
        <f t="shared" si="1004"/>
        <v>0</v>
      </c>
      <c r="CW524" s="5">
        <f t="shared" si="1005"/>
        <v>0</v>
      </c>
      <c r="CX524" s="5">
        <f t="shared" si="1006"/>
        <v>0</v>
      </c>
      <c r="CY524" s="5">
        <f t="shared" si="1007"/>
        <v>0</v>
      </c>
      <c r="CZ524" s="5">
        <f t="shared" si="1008"/>
        <v>0</v>
      </c>
      <c r="DA524" s="5">
        <f t="shared" si="1009"/>
        <v>0</v>
      </c>
      <c r="DB524" s="5">
        <f t="shared" si="1010"/>
        <v>0</v>
      </c>
      <c r="DC524" s="5">
        <f t="shared" si="1011"/>
        <v>0</v>
      </c>
      <c r="DD524" s="5">
        <f t="shared" si="1012"/>
        <v>0</v>
      </c>
      <c r="DE524" s="5">
        <f t="shared" si="1013"/>
        <v>0</v>
      </c>
      <c r="DF524" s="5">
        <f t="shared" si="1014"/>
        <v>0</v>
      </c>
      <c r="DG524" s="5">
        <f t="shared" si="1015"/>
        <v>0</v>
      </c>
      <c r="DH524" s="5">
        <f t="shared" si="1016"/>
        <v>0</v>
      </c>
      <c r="DI524" s="5">
        <f t="shared" si="1017"/>
        <v>0</v>
      </c>
      <c r="DJ524" s="5">
        <f t="shared" si="1018"/>
        <v>0</v>
      </c>
      <c r="DK524" s="5">
        <f t="shared" si="1019"/>
        <v>0</v>
      </c>
      <c r="DL524" s="5">
        <f t="shared" si="1020"/>
        <v>0</v>
      </c>
      <c r="DM524" s="5">
        <f t="shared" si="1021"/>
        <v>0</v>
      </c>
      <c r="DN524" s="5">
        <f t="shared" si="1022"/>
        <v>0</v>
      </c>
      <c r="DO524" s="5">
        <f t="shared" si="1023"/>
        <v>0</v>
      </c>
      <c r="DP524" s="5">
        <f t="shared" si="1024"/>
        <v>0</v>
      </c>
      <c r="DQ524" s="5">
        <f t="shared" si="1025"/>
        <v>0</v>
      </c>
      <c r="DS524" s="5">
        <f t="shared" si="1136"/>
        <v>2</v>
      </c>
      <c r="DT524" s="5">
        <f t="shared" si="1026"/>
        <v>0</v>
      </c>
      <c r="DU524" s="5">
        <f t="shared" si="1027"/>
        <v>0</v>
      </c>
      <c r="DV524" s="5">
        <f t="shared" si="1028"/>
        <v>0</v>
      </c>
      <c r="DW524" s="5">
        <f t="shared" si="1029"/>
        <v>0</v>
      </c>
      <c r="DX524" s="5">
        <f t="shared" si="1030"/>
        <v>0</v>
      </c>
      <c r="DY524" s="5">
        <f t="shared" si="1031"/>
        <v>0</v>
      </c>
      <c r="DZ524" s="5">
        <f t="shared" si="1032"/>
        <v>0</v>
      </c>
      <c r="EA524" s="5">
        <f t="shared" si="1033"/>
        <v>0</v>
      </c>
      <c r="EB524" s="5">
        <f t="shared" si="1034"/>
        <v>1</v>
      </c>
      <c r="EC524" s="5">
        <f t="shared" si="1035"/>
        <v>0</v>
      </c>
      <c r="ED524" s="5">
        <f t="shared" si="1036"/>
        <v>0</v>
      </c>
      <c r="EE524" s="5">
        <f t="shared" si="1037"/>
        <v>0</v>
      </c>
      <c r="EF524" s="5">
        <f t="shared" si="1038"/>
        <v>0</v>
      </c>
      <c r="EG524" s="5">
        <f t="shared" si="1039"/>
        <v>0</v>
      </c>
      <c r="EH524" s="5">
        <f t="shared" si="1040"/>
        <v>0</v>
      </c>
      <c r="EI524" s="5">
        <f t="shared" si="1041"/>
        <v>0</v>
      </c>
      <c r="EJ524" s="5">
        <f t="shared" si="1042"/>
        <v>0</v>
      </c>
      <c r="EK524" s="5">
        <f t="shared" si="1043"/>
        <v>0</v>
      </c>
      <c r="EL524" s="5">
        <f t="shared" si="1044"/>
        <v>3</v>
      </c>
      <c r="EM524" s="5">
        <f t="shared" si="1045"/>
        <v>0</v>
      </c>
      <c r="EN524" s="5">
        <f t="shared" si="1046"/>
        <v>0</v>
      </c>
      <c r="EO524" s="5">
        <f t="shared" si="1047"/>
        <v>0</v>
      </c>
      <c r="EP524" s="5">
        <f t="shared" si="1048"/>
        <v>0</v>
      </c>
      <c r="EQ524" s="5">
        <f t="shared" si="1049"/>
        <v>0</v>
      </c>
      <c r="ER524" s="5">
        <f t="shared" si="1050"/>
        <v>0</v>
      </c>
      <c r="ES524" s="5">
        <f t="shared" si="1051"/>
        <v>0</v>
      </c>
      <c r="ET524" s="5">
        <f t="shared" si="1052"/>
        <v>0</v>
      </c>
      <c r="EU524" s="5">
        <f t="shared" si="1053"/>
        <v>0</v>
      </c>
      <c r="EV524" s="5">
        <f t="shared" si="1054"/>
        <v>0</v>
      </c>
      <c r="EW524" s="5">
        <f t="shared" si="1055"/>
        <v>0</v>
      </c>
      <c r="EX524" s="5">
        <f t="shared" si="1056"/>
        <v>0</v>
      </c>
      <c r="EY524" s="5">
        <f t="shared" si="1057"/>
        <v>0</v>
      </c>
      <c r="EZ524" s="5">
        <f t="shared" si="1058"/>
        <v>4</v>
      </c>
      <c r="FA524" s="5">
        <f t="shared" si="1059"/>
        <v>0</v>
      </c>
      <c r="FB524" s="5">
        <f t="shared" si="1060"/>
        <v>0</v>
      </c>
      <c r="FD524" s="5">
        <f t="shared" si="1137"/>
        <v>0</v>
      </c>
      <c r="FE524" s="5">
        <f t="shared" si="1061"/>
        <v>0</v>
      </c>
      <c r="FF524" s="5">
        <f t="shared" si="1062"/>
        <v>0</v>
      </c>
      <c r="FG524" s="5">
        <f t="shared" si="1063"/>
        <v>0</v>
      </c>
      <c r="FH524" s="5">
        <f t="shared" si="1064"/>
        <v>0</v>
      </c>
      <c r="FI524" s="5">
        <f t="shared" si="1065"/>
        <v>0</v>
      </c>
      <c r="FJ524" s="5">
        <f t="shared" si="1066"/>
        <v>0</v>
      </c>
      <c r="FK524" s="5">
        <f t="shared" si="1067"/>
        <v>0</v>
      </c>
      <c r="FL524" s="5">
        <f t="shared" si="1068"/>
        <v>0</v>
      </c>
      <c r="FM524" s="5">
        <f t="shared" si="1069"/>
        <v>0</v>
      </c>
      <c r="FN524" s="5">
        <f t="shared" si="1070"/>
        <v>0</v>
      </c>
      <c r="FO524" s="5">
        <f t="shared" si="1071"/>
        <v>0</v>
      </c>
      <c r="FP524" s="5">
        <f t="shared" si="1072"/>
        <v>0</v>
      </c>
      <c r="FQ524" s="5">
        <f t="shared" si="1073"/>
        <v>0</v>
      </c>
      <c r="FR524" s="5">
        <f t="shared" si="1074"/>
        <v>0</v>
      </c>
      <c r="FS524" s="5">
        <f t="shared" si="1075"/>
        <v>0</v>
      </c>
      <c r="FT524" s="5">
        <f t="shared" si="1076"/>
        <v>0</v>
      </c>
      <c r="FU524" s="5">
        <f t="shared" si="1077"/>
        <v>0</v>
      </c>
      <c r="FV524" s="5">
        <f t="shared" si="1078"/>
        <v>0</v>
      </c>
      <c r="FW524" s="5">
        <f t="shared" si="1079"/>
        <v>0</v>
      </c>
      <c r="FX524" s="5">
        <f t="shared" si="1080"/>
        <v>0</v>
      </c>
      <c r="FY524" s="5">
        <f t="shared" si="1081"/>
        <v>0</v>
      </c>
      <c r="FZ524" s="5">
        <f t="shared" si="1082"/>
        <v>0</v>
      </c>
      <c r="GA524" s="5">
        <f t="shared" si="1083"/>
        <v>0</v>
      </c>
      <c r="GB524" s="5">
        <f t="shared" si="1084"/>
        <v>0</v>
      </c>
      <c r="GC524" s="5">
        <f t="shared" si="1085"/>
        <v>0</v>
      </c>
      <c r="GD524" s="5">
        <f t="shared" si="1086"/>
        <v>0</v>
      </c>
      <c r="GE524" s="5">
        <f t="shared" si="1087"/>
        <v>0</v>
      </c>
      <c r="GF524" s="5">
        <f t="shared" si="1088"/>
        <v>0</v>
      </c>
      <c r="GG524" s="5">
        <f t="shared" si="1089"/>
        <v>0</v>
      </c>
      <c r="GH524" s="5">
        <f t="shared" si="1090"/>
        <v>0</v>
      </c>
      <c r="GI524" s="5">
        <f t="shared" si="1091"/>
        <v>0</v>
      </c>
      <c r="GJ524" s="5">
        <f t="shared" si="1092"/>
        <v>0</v>
      </c>
      <c r="GK524" s="5">
        <f t="shared" si="1093"/>
        <v>0</v>
      </c>
      <c r="GL524" s="5">
        <f t="shared" si="1094"/>
        <v>0</v>
      </c>
      <c r="GM524" s="5">
        <f t="shared" si="1095"/>
        <v>0</v>
      </c>
      <c r="GO524" s="23">
        <f t="shared" si="1096"/>
        <v>0</v>
      </c>
      <c r="GP524" s="23">
        <f t="shared" si="1097"/>
        <v>0</v>
      </c>
      <c r="GQ524" s="5">
        <f>+IF(GO524&gt;0, IF(COUNTIF(GO$149:GO524,GO524)&lt;=1,TRUE,FALSE),0)*$C$59*-1</f>
        <v>0</v>
      </c>
      <c r="GR524" s="5">
        <f>+IF(GP524&gt;0, IF(COUNTIF(GP$149:GP524,GP524)&lt;=1,TRUE,FALSE),0)*$C$59*-1</f>
        <v>0</v>
      </c>
    </row>
    <row r="525" spans="1:200" s="5" customFormat="1" hidden="1" outlineLevel="1" x14ac:dyDescent="0.2">
      <c r="A525" s="6"/>
      <c r="F525" s="35">
        <f t="shared" si="1098"/>
        <v>11.469999999961786</v>
      </c>
      <c r="G525" s="20">
        <f t="shared" si="952"/>
        <v>0</v>
      </c>
      <c r="H525" s="20">
        <f t="shared" si="953"/>
        <v>0</v>
      </c>
      <c r="I525" s="37">
        <f t="shared" si="954"/>
        <v>0</v>
      </c>
      <c r="J525" s="33">
        <f t="shared" si="955"/>
        <v>11.469999999961786</v>
      </c>
      <c r="L525" s="5">
        <f t="shared" si="1138"/>
        <v>-33.83000000000402</v>
      </c>
      <c r="M525" s="5">
        <f t="shared" si="1099"/>
        <v>0</v>
      </c>
      <c r="N525" s="5">
        <f t="shared" si="1100"/>
        <v>0</v>
      </c>
      <c r="O525" s="5">
        <f t="shared" si="1101"/>
        <v>0</v>
      </c>
      <c r="P525" s="5">
        <f t="shared" si="1102"/>
        <v>0</v>
      </c>
      <c r="Q525" s="5">
        <f t="shared" si="1103"/>
        <v>0</v>
      </c>
      <c r="R525" s="5">
        <f t="shared" si="1104"/>
        <v>0</v>
      </c>
      <c r="S525" s="5">
        <f t="shared" si="1105"/>
        <v>0</v>
      </c>
      <c r="T525" s="5">
        <f t="shared" si="1106"/>
        <v>0</v>
      </c>
      <c r="U525" s="5">
        <f t="shared" si="1107"/>
        <v>-54.400000000000531</v>
      </c>
      <c r="V525" s="5">
        <f t="shared" si="1108"/>
        <v>0</v>
      </c>
      <c r="W525" s="5">
        <f t="shared" si="1109"/>
        <v>0</v>
      </c>
      <c r="X525" s="5">
        <f t="shared" si="1110"/>
        <v>0</v>
      </c>
      <c r="Y525" s="5">
        <f t="shared" si="1111"/>
        <v>0</v>
      </c>
      <c r="Z525" s="5">
        <f t="shared" si="1112"/>
        <v>0</v>
      </c>
      <c r="AA525" s="5">
        <f t="shared" si="1113"/>
        <v>0</v>
      </c>
      <c r="AB525" s="5">
        <f t="shared" si="1114"/>
        <v>0</v>
      </c>
      <c r="AC525" s="5">
        <f t="shared" si="1115"/>
        <v>0</v>
      </c>
      <c r="AD525" s="5">
        <f t="shared" si="1116"/>
        <v>0</v>
      </c>
      <c r="AE525" s="5">
        <f t="shared" si="1117"/>
        <v>-14.599999999999881</v>
      </c>
      <c r="AF525" s="5">
        <f t="shared" si="1118"/>
        <v>0</v>
      </c>
      <c r="AG525" s="5">
        <f t="shared" si="1119"/>
        <v>0</v>
      </c>
      <c r="AH525" s="5">
        <f t="shared" si="1120"/>
        <v>0</v>
      </c>
      <c r="AI525" s="5">
        <f t="shared" si="1121"/>
        <v>0</v>
      </c>
      <c r="AJ525" s="5">
        <f t="shared" si="1122"/>
        <v>0</v>
      </c>
      <c r="AK525" s="5">
        <f t="shared" si="1123"/>
        <v>0</v>
      </c>
      <c r="AL525" s="5">
        <f t="shared" si="1124"/>
        <v>0</v>
      </c>
      <c r="AM525" s="5">
        <f t="shared" si="1125"/>
        <v>0</v>
      </c>
      <c r="AN525" s="5">
        <f t="shared" si="1126"/>
        <v>0</v>
      </c>
      <c r="AO525" s="5">
        <f t="shared" si="1127"/>
        <v>62.759999999998669</v>
      </c>
      <c r="AP525" s="5">
        <f t="shared" si="1128"/>
        <v>0</v>
      </c>
      <c r="AQ525" s="5">
        <f t="shared" si="1129"/>
        <v>0</v>
      </c>
      <c r="AR525" s="5">
        <f t="shared" si="1130"/>
        <v>40</v>
      </c>
      <c r="AS525" s="5">
        <f t="shared" si="1131"/>
        <v>-11.400000000000119</v>
      </c>
      <c r="AT525" s="5">
        <f t="shared" si="1132"/>
        <v>0</v>
      </c>
      <c r="AU525" s="5">
        <f t="shared" si="1133"/>
        <v>0</v>
      </c>
      <c r="AW525" s="5">
        <f t="shared" si="1134"/>
        <v>0</v>
      </c>
      <c r="AX525" s="5">
        <f t="shared" si="956"/>
        <v>0</v>
      </c>
      <c r="AY525" s="5">
        <f t="shared" si="957"/>
        <v>0</v>
      </c>
      <c r="AZ525" s="5">
        <f t="shared" si="958"/>
        <v>0</v>
      </c>
      <c r="BA525" s="5">
        <f t="shared" si="959"/>
        <v>0</v>
      </c>
      <c r="BB525" s="5">
        <f t="shared" si="960"/>
        <v>0</v>
      </c>
      <c r="BC525" s="5">
        <f t="shared" si="961"/>
        <v>0</v>
      </c>
      <c r="BD525" s="5">
        <f t="shared" si="962"/>
        <v>0</v>
      </c>
      <c r="BE525" s="5">
        <f t="shared" si="963"/>
        <v>0</v>
      </c>
      <c r="BF525" s="5">
        <f t="shared" si="964"/>
        <v>0</v>
      </c>
      <c r="BG525" s="5">
        <f t="shared" si="965"/>
        <v>0</v>
      </c>
      <c r="BH525" s="5">
        <f t="shared" si="966"/>
        <v>0</v>
      </c>
      <c r="BI525" s="5">
        <f t="shared" si="967"/>
        <v>0</v>
      </c>
      <c r="BJ525" s="5">
        <f t="shared" si="968"/>
        <v>0</v>
      </c>
      <c r="BK525" s="5">
        <f t="shared" si="969"/>
        <v>0</v>
      </c>
      <c r="BL525" s="5">
        <f t="shared" si="970"/>
        <v>0</v>
      </c>
      <c r="BM525" s="5">
        <f t="shared" si="971"/>
        <v>0</v>
      </c>
      <c r="BN525" s="5">
        <f t="shared" si="972"/>
        <v>0</v>
      </c>
      <c r="BO525" s="5">
        <f t="shared" si="973"/>
        <v>0</v>
      </c>
      <c r="BP525" s="5">
        <f t="shared" si="974"/>
        <v>0</v>
      </c>
      <c r="BQ525" s="5">
        <f t="shared" si="975"/>
        <v>0</v>
      </c>
      <c r="BR525" s="5">
        <f t="shared" si="976"/>
        <v>0</v>
      </c>
      <c r="BS525" s="5">
        <f t="shared" si="977"/>
        <v>0</v>
      </c>
      <c r="BT525" s="5">
        <f t="shared" si="978"/>
        <v>0</v>
      </c>
      <c r="BU525" s="5">
        <f t="shared" si="979"/>
        <v>0</v>
      </c>
      <c r="BV525" s="5">
        <f t="shared" si="980"/>
        <v>0</v>
      </c>
      <c r="BW525" s="5">
        <f t="shared" si="981"/>
        <v>0</v>
      </c>
      <c r="BX525" s="5">
        <f t="shared" si="982"/>
        <v>0</v>
      </c>
      <c r="BY525" s="5">
        <f t="shared" si="983"/>
        <v>0</v>
      </c>
      <c r="BZ525" s="5">
        <f t="shared" si="984"/>
        <v>1</v>
      </c>
      <c r="CA525" s="5">
        <f t="shared" si="985"/>
        <v>0</v>
      </c>
      <c r="CB525" s="5">
        <f t="shared" si="986"/>
        <v>0</v>
      </c>
      <c r="CC525" s="5">
        <f t="shared" si="987"/>
        <v>2</v>
      </c>
      <c r="CD525" s="5">
        <f t="shared" si="988"/>
        <v>0</v>
      </c>
      <c r="CE525" s="5">
        <f t="shared" si="989"/>
        <v>0</v>
      </c>
      <c r="CF525" s="5">
        <f t="shared" si="990"/>
        <v>0</v>
      </c>
      <c r="CH525" s="5">
        <f t="shared" si="1135"/>
        <v>0</v>
      </c>
      <c r="CI525" s="5">
        <f t="shared" si="991"/>
        <v>0</v>
      </c>
      <c r="CJ525" s="5">
        <f t="shared" si="992"/>
        <v>0</v>
      </c>
      <c r="CK525" s="5">
        <f t="shared" si="993"/>
        <v>0</v>
      </c>
      <c r="CL525" s="5">
        <f t="shared" si="994"/>
        <v>0</v>
      </c>
      <c r="CM525" s="5">
        <f t="shared" si="995"/>
        <v>0</v>
      </c>
      <c r="CN525" s="5">
        <f t="shared" si="996"/>
        <v>0</v>
      </c>
      <c r="CO525" s="5">
        <f t="shared" si="997"/>
        <v>0</v>
      </c>
      <c r="CP525" s="5">
        <f t="shared" si="998"/>
        <v>0</v>
      </c>
      <c r="CQ525" s="5">
        <f t="shared" si="999"/>
        <v>0</v>
      </c>
      <c r="CR525" s="5">
        <f t="shared" si="1000"/>
        <v>0</v>
      </c>
      <c r="CS525" s="5">
        <f t="shared" si="1001"/>
        <v>0</v>
      </c>
      <c r="CT525" s="5">
        <f t="shared" si="1002"/>
        <v>0</v>
      </c>
      <c r="CU525" s="5">
        <f t="shared" si="1003"/>
        <v>0</v>
      </c>
      <c r="CV525" s="5">
        <f t="shared" si="1004"/>
        <v>0</v>
      </c>
      <c r="CW525" s="5">
        <f t="shared" si="1005"/>
        <v>0</v>
      </c>
      <c r="CX525" s="5">
        <f t="shared" si="1006"/>
        <v>0</v>
      </c>
      <c r="CY525" s="5">
        <f t="shared" si="1007"/>
        <v>0</v>
      </c>
      <c r="CZ525" s="5">
        <f t="shared" si="1008"/>
        <v>0</v>
      </c>
      <c r="DA525" s="5">
        <f t="shared" si="1009"/>
        <v>0</v>
      </c>
      <c r="DB525" s="5">
        <f t="shared" si="1010"/>
        <v>0</v>
      </c>
      <c r="DC525" s="5">
        <f t="shared" si="1011"/>
        <v>0</v>
      </c>
      <c r="DD525" s="5">
        <f t="shared" si="1012"/>
        <v>0</v>
      </c>
      <c r="DE525" s="5">
        <f t="shared" si="1013"/>
        <v>0</v>
      </c>
      <c r="DF525" s="5">
        <f t="shared" si="1014"/>
        <v>0</v>
      </c>
      <c r="DG525" s="5">
        <f t="shared" si="1015"/>
        <v>0</v>
      </c>
      <c r="DH525" s="5">
        <f t="shared" si="1016"/>
        <v>0</v>
      </c>
      <c r="DI525" s="5">
        <f t="shared" si="1017"/>
        <v>0</v>
      </c>
      <c r="DJ525" s="5">
        <f t="shared" si="1018"/>
        <v>0</v>
      </c>
      <c r="DK525" s="5">
        <f t="shared" si="1019"/>
        <v>0</v>
      </c>
      <c r="DL525" s="5">
        <f t="shared" si="1020"/>
        <v>0</v>
      </c>
      <c r="DM525" s="5">
        <f t="shared" si="1021"/>
        <v>0</v>
      </c>
      <c r="DN525" s="5">
        <f t="shared" si="1022"/>
        <v>0</v>
      </c>
      <c r="DO525" s="5">
        <f t="shared" si="1023"/>
        <v>0</v>
      </c>
      <c r="DP525" s="5">
        <f t="shared" si="1024"/>
        <v>0</v>
      </c>
      <c r="DQ525" s="5">
        <f t="shared" si="1025"/>
        <v>0</v>
      </c>
      <c r="DS525" s="5">
        <f t="shared" si="1136"/>
        <v>2</v>
      </c>
      <c r="DT525" s="5">
        <f t="shared" si="1026"/>
        <v>0</v>
      </c>
      <c r="DU525" s="5">
        <f t="shared" si="1027"/>
        <v>0</v>
      </c>
      <c r="DV525" s="5">
        <f t="shared" si="1028"/>
        <v>0</v>
      </c>
      <c r="DW525" s="5">
        <f t="shared" si="1029"/>
        <v>0</v>
      </c>
      <c r="DX525" s="5">
        <f t="shared" si="1030"/>
        <v>0</v>
      </c>
      <c r="DY525" s="5">
        <f t="shared" si="1031"/>
        <v>0</v>
      </c>
      <c r="DZ525" s="5">
        <f t="shared" si="1032"/>
        <v>0</v>
      </c>
      <c r="EA525" s="5">
        <f t="shared" si="1033"/>
        <v>0</v>
      </c>
      <c r="EB525" s="5">
        <f t="shared" si="1034"/>
        <v>1</v>
      </c>
      <c r="EC525" s="5">
        <f t="shared" si="1035"/>
        <v>0</v>
      </c>
      <c r="ED525" s="5">
        <f t="shared" si="1036"/>
        <v>0</v>
      </c>
      <c r="EE525" s="5">
        <f t="shared" si="1037"/>
        <v>0</v>
      </c>
      <c r="EF525" s="5">
        <f t="shared" si="1038"/>
        <v>0</v>
      </c>
      <c r="EG525" s="5">
        <f t="shared" si="1039"/>
        <v>0</v>
      </c>
      <c r="EH525" s="5">
        <f t="shared" si="1040"/>
        <v>0</v>
      </c>
      <c r="EI525" s="5">
        <f t="shared" si="1041"/>
        <v>0</v>
      </c>
      <c r="EJ525" s="5">
        <f t="shared" si="1042"/>
        <v>0</v>
      </c>
      <c r="EK525" s="5">
        <f t="shared" si="1043"/>
        <v>0</v>
      </c>
      <c r="EL525" s="5">
        <f t="shared" si="1044"/>
        <v>3</v>
      </c>
      <c r="EM525" s="5">
        <f t="shared" si="1045"/>
        <v>0</v>
      </c>
      <c r="EN525" s="5">
        <f t="shared" si="1046"/>
        <v>0</v>
      </c>
      <c r="EO525" s="5">
        <f t="shared" si="1047"/>
        <v>0</v>
      </c>
      <c r="EP525" s="5">
        <f t="shared" si="1048"/>
        <v>0</v>
      </c>
      <c r="EQ525" s="5">
        <f t="shared" si="1049"/>
        <v>0</v>
      </c>
      <c r="ER525" s="5">
        <f t="shared" si="1050"/>
        <v>0</v>
      </c>
      <c r="ES525" s="5">
        <f t="shared" si="1051"/>
        <v>0</v>
      </c>
      <c r="ET525" s="5">
        <f t="shared" si="1052"/>
        <v>0</v>
      </c>
      <c r="EU525" s="5">
        <f t="shared" si="1053"/>
        <v>0</v>
      </c>
      <c r="EV525" s="5">
        <f t="shared" si="1054"/>
        <v>0</v>
      </c>
      <c r="EW525" s="5">
        <f t="shared" si="1055"/>
        <v>0</v>
      </c>
      <c r="EX525" s="5">
        <f t="shared" si="1056"/>
        <v>0</v>
      </c>
      <c r="EY525" s="5">
        <f t="shared" si="1057"/>
        <v>0</v>
      </c>
      <c r="EZ525" s="5">
        <f t="shared" si="1058"/>
        <v>4</v>
      </c>
      <c r="FA525" s="5">
        <f t="shared" si="1059"/>
        <v>0</v>
      </c>
      <c r="FB525" s="5">
        <f t="shared" si="1060"/>
        <v>0</v>
      </c>
      <c r="FD525" s="5">
        <f t="shared" si="1137"/>
        <v>0</v>
      </c>
      <c r="FE525" s="5">
        <f t="shared" si="1061"/>
        <v>0</v>
      </c>
      <c r="FF525" s="5">
        <f t="shared" si="1062"/>
        <v>0</v>
      </c>
      <c r="FG525" s="5">
        <f t="shared" si="1063"/>
        <v>0</v>
      </c>
      <c r="FH525" s="5">
        <f t="shared" si="1064"/>
        <v>0</v>
      </c>
      <c r="FI525" s="5">
        <f t="shared" si="1065"/>
        <v>0</v>
      </c>
      <c r="FJ525" s="5">
        <f t="shared" si="1066"/>
        <v>0</v>
      </c>
      <c r="FK525" s="5">
        <f t="shared" si="1067"/>
        <v>0</v>
      </c>
      <c r="FL525" s="5">
        <f t="shared" si="1068"/>
        <v>0</v>
      </c>
      <c r="FM525" s="5">
        <f t="shared" si="1069"/>
        <v>0</v>
      </c>
      <c r="FN525" s="5">
        <f t="shared" si="1070"/>
        <v>0</v>
      </c>
      <c r="FO525" s="5">
        <f t="shared" si="1071"/>
        <v>0</v>
      </c>
      <c r="FP525" s="5">
        <f t="shared" si="1072"/>
        <v>0</v>
      </c>
      <c r="FQ525" s="5">
        <f t="shared" si="1073"/>
        <v>0</v>
      </c>
      <c r="FR525" s="5">
        <f t="shared" si="1074"/>
        <v>0</v>
      </c>
      <c r="FS525" s="5">
        <f t="shared" si="1075"/>
        <v>0</v>
      </c>
      <c r="FT525" s="5">
        <f t="shared" si="1076"/>
        <v>0</v>
      </c>
      <c r="FU525" s="5">
        <f t="shared" si="1077"/>
        <v>0</v>
      </c>
      <c r="FV525" s="5">
        <f t="shared" si="1078"/>
        <v>0</v>
      </c>
      <c r="FW525" s="5">
        <f t="shared" si="1079"/>
        <v>0</v>
      </c>
      <c r="FX525" s="5">
        <f t="shared" si="1080"/>
        <v>0</v>
      </c>
      <c r="FY525" s="5">
        <f t="shared" si="1081"/>
        <v>0</v>
      </c>
      <c r="FZ525" s="5">
        <f t="shared" si="1082"/>
        <v>0</v>
      </c>
      <c r="GA525" s="5">
        <f t="shared" si="1083"/>
        <v>0</v>
      </c>
      <c r="GB525" s="5">
        <f t="shared" si="1084"/>
        <v>0</v>
      </c>
      <c r="GC525" s="5">
        <f t="shared" si="1085"/>
        <v>0</v>
      </c>
      <c r="GD525" s="5">
        <f t="shared" si="1086"/>
        <v>0</v>
      </c>
      <c r="GE525" s="5">
        <f t="shared" si="1087"/>
        <v>0</v>
      </c>
      <c r="GF525" s="5">
        <f t="shared" si="1088"/>
        <v>0</v>
      </c>
      <c r="GG525" s="5">
        <f t="shared" si="1089"/>
        <v>0</v>
      </c>
      <c r="GH525" s="5">
        <f t="shared" si="1090"/>
        <v>0</v>
      </c>
      <c r="GI525" s="5">
        <f t="shared" si="1091"/>
        <v>0</v>
      </c>
      <c r="GJ525" s="5">
        <f t="shared" si="1092"/>
        <v>0</v>
      </c>
      <c r="GK525" s="5">
        <f t="shared" si="1093"/>
        <v>0</v>
      </c>
      <c r="GL525" s="5">
        <f t="shared" si="1094"/>
        <v>0</v>
      </c>
      <c r="GM525" s="5">
        <f t="shared" si="1095"/>
        <v>0</v>
      </c>
      <c r="GO525" s="23">
        <f t="shared" si="1096"/>
        <v>0</v>
      </c>
      <c r="GP525" s="23">
        <f t="shared" si="1097"/>
        <v>0</v>
      </c>
      <c r="GQ525" s="5">
        <f>+IF(GO525&gt;0, IF(COUNTIF(GO$149:GO525,GO525)&lt;=1,TRUE,FALSE),0)*$C$59*-1</f>
        <v>0</v>
      </c>
      <c r="GR525" s="5">
        <f>+IF(GP525&gt;0, IF(COUNTIF(GP$149:GP525,GP525)&lt;=1,TRUE,FALSE),0)*$C$59*-1</f>
        <v>0</v>
      </c>
    </row>
    <row r="526" spans="1:200" s="5" customFormat="1" hidden="1" outlineLevel="1" x14ac:dyDescent="0.2">
      <c r="A526" s="6"/>
      <c r="F526" s="35">
        <f t="shared" si="1098"/>
        <v>11.469999999961786</v>
      </c>
      <c r="G526" s="20">
        <f t="shared" si="952"/>
        <v>0</v>
      </c>
      <c r="H526" s="20">
        <f t="shared" si="953"/>
        <v>0</v>
      </c>
      <c r="I526" s="37">
        <f t="shared" si="954"/>
        <v>0</v>
      </c>
      <c r="J526" s="33">
        <f t="shared" si="955"/>
        <v>11.469999999961786</v>
      </c>
      <c r="L526" s="5">
        <f t="shared" si="1138"/>
        <v>-33.83000000000402</v>
      </c>
      <c r="M526" s="5">
        <f t="shared" si="1099"/>
        <v>0</v>
      </c>
      <c r="N526" s="5">
        <f t="shared" si="1100"/>
        <v>0</v>
      </c>
      <c r="O526" s="5">
        <f t="shared" si="1101"/>
        <v>0</v>
      </c>
      <c r="P526" s="5">
        <f t="shared" si="1102"/>
        <v>0</v>
      </c>
      <c r="Q526" s="5">
        <f t="shared" si="1103"/>
        <v>0</v>
      </c>
      <c r="R526" s="5">
        <f t="shared" si="1104"/>
        <v>0</v>
      </c>
      <c r="S526" s="5">
        <f t="shared" si="1105"/>
        <v>0</v>
      </c>
      <c r="T526" s="5">
        <f t="shared" si="1106"/>
        <v>0</v>
      </c>
      <c r="U526" s="5">
        <f t="shared" si="1107"/>
        <v>-54.400000000000531</v>
      </c>
      <c r="V526" s="5">
        <f t="shared" si="1108"/>
        <v>0</v>
      </c>
      <c r="W526" s="5">
        <f t="shared" si="1109"/>
        <v>0</v>
      </c>
      <c r="X526" s="5">
        <f t="shared" si="1110"/>
        <v>0</v>
      </c>
      <c r="Y526" s="5">
        <f t="shared" si="1111"/>
        <v>0</v>
      </c>
      <c r="Z526" s="5">
        <f t="shared" si="1112"/>
        <v>0</v>
      </c>
      <c r="AA526" s="5">
        <f t="shared" si="1113"/>
        <v>0</v>
      </c>
      <c r="AB526" s="5">
        <f t="shared" si="1114"/>
        <v>0</v>
      </c>
      <c r="AC526" s="5">
        <f t="shared" si="1115"/>
        <v>0</v>
      </c>
      <c r="AD526" s="5">
        <f t="shared" si="1116"/>
        <v>0</v>
      </c>
      <c r="AE526" s="5">
        <f t="shared" si="1117"/>
        <v>-14.599999999999881</v>
      </c>
      <c r="AF526" s="5">
        <f t="shared" si="1118"/>
        <v>0</v>
      </c>
      <c r="AG526" s="5">
        <f t="shared" si="1119"/>
        <v>0</v>
      </c>
      <c r="AH526" s="5">
        <f t="shared" si="1120"/>
        <v>0</v>
      </c>
      <c r="AI526" s="5">
        <f t="shared" si="1121"/>
        <v>0</v>
      </c>
      <c r="AJ526" s="5">
        <f t="shared" si="1122"/>
        <v>0</v>
      </c>
      <c r="AK526" s="5">
        <f t="shared" si="1123"/>
        <v>0</v>
      </c>
      <c r="AL526" s="5">
        <f t="shared" si="1124"/>
        <v>0</v>
      </c>
      <c r="AM526" s="5">
        <f t="shared" si="1125"/>
        <v>0</v>
      </c>
      <c r="AN526" s="5">
        <f t="shared" si="1126"/>
        <v>0</v>
      </c>
      <c r="AO526" s="5">
        <f t="shared" si="1127"/>
        <v>62.759999999998669</v>
      </c>
      <c r="AP526" s="5">
        <f t="shared" si="1128"/>
        <v>0</v>
      </c>
      <c r="AQ526" s="5">
        <f t="shared" si="1129"/>
        <v>0</v>
      </c>
      <c r="AR526" s="5">
        <f t="shared" si="1130"/>
        <v>40</v>
      </c>
      <c r="AS526" s="5">
        <f t="shared" si="1131"/>
        <v>-11.400000000000119</v>
      </c>
      <c r="AT526" s="5">
        <f t="shared" si="1132"/>
        <v>0</v>
      </c>
      <c r="AU526" s="5">
        <f t="shared" si="1133"/>
        <v>0</v>
      </c>
      <c r="AW526" s="5">
        <f t="shared" si="1134"/>
        <v>0</v>
      </c>
      <c r="AX526" s="5">
        <f t="shared" si="956"/>
        <v>0</v>
      </c>
      <c r="AY526" s="5">
        <f t="shared" si="957"/>
        <v>0</v>
      </c>
      <c r="AZ526" s="5">
        <f t="shared" si="958"/>
        <v>0</v>
      </c>
      <c r="BA526" s="5">
        <f t="shared" si="959"/>
        <v>0</v>
      </c>
      <c r="BB526" s="5">
        <f t="shared" si="960"/>
        <v>0</v>
      </c>
      <c r="BC526" s="5">
        <f t="shared" si="961"/>
        <v>0</v>
      </c>
      <c r="BD526" s="5">
        <f t="shared" si="962"/>
        <v>0</v>
      </c>
      <c r="BE526" s="5">
        <f t="shared" si="963"/>
        <v>0</v>
      </c>
      <c r="BF526" s="5">
        <f t="shared" si="964"/>
        <v>0</v>
      </c>
      <c r="BG526" s="5">
        <f t="shared" si="965"/>
        <v>0</v>
      </c>
      <c r="BH526" s="5">
        <f t="shared" si="966"/>
        <v>0</v>
      </c>
      <c r="BI526" s="5">
        <f t="shared" si="967"/>
        <v>0</v>
      </c>
      <c r="BJ526" s="5">
        <f t="shared" si="968"/>
        <v>0</v>
      </c>
      <c r="BK526" s="5">
        <f t="shared" si="969"/>
        <v>0</v>
      </c>
      <c r="BL526" s="5">
        <f t="shared" si="970"/>
        <v>0</v>
      </c>
      <c r="BM526" s="5">
        <f t="shared" si="971"/>
        <v>0</v>
      </c>
      <c r="BN526" s="5">
        <f t="shared" si="972"/>
        <v>0</v>
      </c>
      <c r="BO526" s="5">
        <f t="shared" si="973"/>
        <v>0</v>
      </c>
      <c r="BP526" s="5">
        <f t="shared" si="974"/>
        <v>0</v>
      </c>
      <c r="BQ526" s="5">
        <f t="shared" si="975"/>
        <v>0</v>
      </c>
      <c r="BR526" s="5">
        <f t="shared" si="976"/>
        <v>0</v>
      </c>
      <c r="BS526" s="5">
        <f t="shared" si="977"/>
        <v>0</v>
      </c>
      <c r="BT526" s="5">
        <f t="shared" si="978"/>
        <v>0</v>
      </c>
      <c r="BU526" s="5">
        <f t="shared" si="979"/>
        <v>0</v>
      </c>
      <c r="BV526" s="5">
        <f t="shared" si="980"/>
        <v>0</v>
      </c>
      <c r="BW526" s="5">
        <f t="shared" si="981"/>
        <v>0</v>
      </c>
      <c r="BX526" s="5">
        <f t="shared" si="982"/>
        <v>0</v>
      </c>
      <c r="BY526" s="5">
        <f t="shared" si="983"/>
        <v>0</v>
      </c>
      <c r="BZ526" s="5">
        <f t="shared" si="984"/>
        <v>1</v>
      </c>
      <c r="CA526" s="5">
        <f t="shared" si="985"/>
        <v>0</v>
      </c>
      <c r="CB526" s="5">
        <f t="shared" si="986"/>
        <v>0</v>
      </c>
      <c r="CC526" s="5">
        <f t="shared" si="987"/>
        <v>2</v>
      </c>
      <c r="CD526" s="5">
        <f t="shared" si="988"/>
        <v>0</v>
      </c>
      <c r="CE526" s="5">
        <f t="shared" si="989"/>
        <v>0</v>
      </c>
      <c r="CF526" s="5">
        <f t="shared" si="990"/>
        <v>0</v>
      </c>
      <c r="CH526" s="5">
        <f t="shared" si="1135"/>
        <v>0</v>
      </c>
      <c r="CI526" s="5">
        <f t="shared" si="991"/>
        <v>0</v>
      </c>
      <c r="CJ526" s="5">
        <f t="shared" si="992"/>
        <v>0</v>
      </c>
      <c r="CK526" s="5">
        <f t="shared" si="993"/>
        <v>0</v>
      </c>
      <c r="CL526" s="5">
        <f t="shared" si="994"/>
        <v>0</v>
      </c>
      <c r="CM526" s="5">
        <f t="shared" si="995"/>
        <v>0</v>
      </c>
      <c r="CN526" s="5">
        <f t="shared" si="996"/>
        <v>0</v>
      </c>
      <c r="CO526" s="5">
        <f t="shared" si="997"/>
        <v>0</v>
      </c>
      <c r="CP526" s="5">
        <f t="shared" si="998"/>
        <v>0</v>
      </c>
      <c r="CQ526" s="5">
        <f t="shared" si="999"/>
        <v>0</v>
      </c>
      <c r="CR526" s="5">
        <f t="shared" si="1000"/>
        <v>0</v>
      </c>
      <c r="CS526" s="5">
        <f t="shared" si="1001"/>
        <v>0</v>
      </c>
      <c r="CT526" s="5">
        <f t="shared" si="1002"/>
        <v>0</v>
      </c>
      <c r="CU526" s="5">
        <f t="shared" si="1003"/>
        <v>0</v>
      </c>
      <c r="CV526" s="5">
        <f t="shared" si="1004"/>
        <v>0</v>
      </c>
      <c r="CW526" s="5">
        <f t="shared" si="1005"/>
        <v>0</v>
      </c>
      <c r="CX526" s="5">
        <f t="shared" si="1006"/>
        <v>0</v>
      </c>
      <c r="CY526" s="5">
        <f t="shared" si="1007"/>
        <v>0</v>
      </c>
      <c r="CZ526" s="5">
        <f t="shared" si="1008"/>
        <v>0</v>
      </c>
      <c r="DA526" s="5">
        <f t="shared" si="1009"/>
        <v>0</v>
      </c>
      <c r="DB526" s="5">
        <f t="shared" si="1010"/>
        <v>0</v>
      </c>
      <c r="DC526" s="5">
        <f t="shared" si="1011"/>
        <v>0</v>
      </c>
      <c r="DD526" s="5">
        <f t="shared" si="1012"/>
        <v>0</v>
      </c>
      <c r="DE526" s="5">
        <f t="shared" si="1013"/>
        <v>0</v>
      </c>
      <c r="DF526" s="5">
        <f t="shared" si="1014"/>
        <v>0</v>
      </c>
      <c r="DG526" s="5">
        <f t="shared" si="1015"/>
        <v>0</v>
      </c>
      <c r="DH526" s="5">
        <f t="shared" si="1016"/>
        <v>0</v>
      </c>
      <c r="DI526" s="5">
        <f t="shared" si="1017"/>
        <v>0</v>
      </c>
      <c r="DJ526" s="5">
        <f t="shared" si="1018"/>
        <v>0</v>
      </c>
      <c r="DK526" s="5">
        <f t="shared" si="1019"/>
        <v>0</v>
      </c>
      <c r="DL526" s="5">
        <f t="shared" si="1020"/>
        <v>0</v>
      </c>
      <c r="DM526" s="5">
        <f t="shared" si="1021"/>
        <v>0</v>
      </c>
      <c r="DN526" s="5">
        <f t="shared" si="1022"/>
        <v>0</v>
      </c>
      <c r="DO526" s="5">
        <f t="shared" si="1023"/>
        <v>0</v>
      </c>
      <c r="DP526" s="5">
        <f t="shared" si="1024"/>
        <v>0</v>
      </c>
      <c r="DQ526" s="5">
        <f t="shared" si="1025"/>
        <v>0</v>
      </c>
      <c r="DS526" s="5">
        <f t="shared" si="1136"/>
        <v>2</v>
      </c>
      <c r="DT526" s="5">
        <f t="shared" si="1026"/>
        <v>0</v>
      </c>
      <c r="DU526" s="5">
        <f t="shared" si="1027"/>
        <v>0</v>
      </c>
      <c r="DV526" s="5">
        <f t="shared" si="1028"/>
        <v>0</v>
      </c>
      <c r="DW526" s="5">
        <f t="shared" si="1029"/>
        <v>0</v>
      </c>
      <c r="DX526" s="5">
        <f t="shared" si="1030"/>
        <v>0</v>
      </c>
      <c r="DY526" s="5">
        <f t="shared" si="1031"/>
        <v>0</v>
      </c>
      <c r="DZ526" s="5">
        <f t="shared" si="1032"/>
        <v>0</v>
      </c>
      <c r="EA526" s="5">
        <f t="shared" si="1033"/>
        <v>0</v>
      </c>
      <c r="EB526" s="5">
        <f t="shared" si="1034"/>
        <v>1</v>
      </c>
      <c r="EC526" s="5">
        <f t="shared" si="1035"/>
        <v>0</v>
      </c>
      <c r="ED526" s="5">
        <f t="shared" si="1036"/>
        <v>0</v>
      </c>
      <c r="EE526" s="5">
        <f t="shared" si="1037"/>
        <v>0</v>
      </c>
      <c r="EF526" s="5">
        <f t="shared" si="1038"/>
        <v>0</v>
      </c>
      <c r="EG526" s="5">
        <f t="shared" si="1039"/>
        <v>0</v>
      </c>
      <c r="EH526" s="5">
        <f t="shared" si="1040"/>
        <v>0</v>
      </c>
      <c r="EI526" s="5">
        <f t="shared" si="1041"/>
        <v>0</v>
      </c>
      <c r="EJ526" s="5">
        <f t="shared" si="1042"/>
        <v>0</v>
      </c>
      <c r="EK526" s="5">
        <f t="shared" si="1043"/>
        <v>0</v>
      </c>
      <c r="EL526" s="5">
        <f t="shared" si="1044"/>
        <v>3</v>
      </c>
      <c r="EM526" s="5">
        <f t="shared" si="1045"/>
        <v>0</v>
      </c>
      <c r="EN526" s="5">
        <f t="shared" si="1046"/>
        <v>0</v>
      </c>
      <c r="EO526" s="5">
        <f t="shared" si="1047"/>
        <v>0</v>
      </c>
      <c r="EP526" s="5">
        <f t="shared" si="1048"/>
        <v>0</v>
      </c>
      <c r="EQ526" s="5">
        <f t="shared" si="1049"/>
        <v>0</v>
      </c>
      <c r="ER526" s="5">
        <f t="shared" si="1050"/>
        <v>0</v>
      </c>
      <c r="ES526" s="5">
        <f t="shared" si="1051"/>
        <v>0</v>
      </c>
      <c r="ET526" s="5">
        <f t="shared" si="1052"/>
        <v>0</v>
      </c>
      <c r="EU526" s="5">
        <f t="shared" si="1053"/>
        <v>0</v>
      </c>
      <c r="EV526" s="5">
        <f t="shared" si="1054"/>
        <v>0</v>
      </c>
      <c r="EW526" s="5">
        <f t="shared" si="1055"/>
        <v>0</v>
      </c>
      <c r="EX526" s="5">
        <f t="shared" si="1056"/>
        <v>0</v>
      </c>
      <c r="EY526" s="5">
        <f t="shared" si="1057"/>
        <v>0</v>
      </c>
      <c r="EZ526" s="5">
        <f t="shared" si="1058"/>
        <v>4</v>
      </c>
      <c r="FA526" s="5">
        <f t="shared" si="1059"/>
        <v>0</v>
      </c>
      <c r="FB526" s="5">
        <f t="shared" si="1060"/>
        <v>0</v>
      </c>
      <c r="FD526" s="5">
        <f t="shared" si="1137"/>
        <v>0</v>
      </c>
      <c r="FE526" s="5">
        <f t="shared" si="1061"/>
        <v>0</v>
      </c>
      <c r="FF526" s="5">
        <f t="shared" si="1062"/>
        <v>0</v>
      </c>
      <c r="FG526" s="5">
        <f t="shared" si="1063"/>
        <v>0</v>
      </c>
      <c r="FH526" s="5">
        <f t="shared" si="1064"/>
        <v>0</v>
      </c>
      <c r="FI526" s="5">
        <f t="shared" si="1065"/>
        <v>0</v>
      </c>
      <c r="FJ526" s="5">
        <f t="shared" si="1066"/>
        <v>0</v>
      </c>
      <c r="FK526" s="5">
        <f t="shared" si="1067"/>
        <v>0</v>
      </c>
      <c r="FL526" s="5">
        <f t="shared" si="1068"/>
        <v>0</v>
      </c>
      <c r="FM526" s="5">
        <f t="shared" si="1069"/>
        <v>0</v>
      </c>
      <c r="FN526" s="5">
        <f t="shared" si="1070"/>
        <v>0</v>
      </c>
      <c r="FO526" s="5">
        <f t="shared" si="1071"/>
        <v>0</v>
      </c>
      <c r="FP526" s="5">
        <f t="shared" si="1072"/>
        <v>0</v>
      </c>
      <c r="FQ526" s="5">
        <f t="shared" si="1073"/>
        <v>0</v>
      </c>
      <c r="FR526" s="5">
        <f t="shared" si="1074"/>
        <v>0</v>
      </c>
      <c r="FS526" s="5">
        <f t="shared" si="1075"/>
        <v>0</v>
      </c>
      <c r="FT526" s="5">
        <f t="shared" si="1076"/>
        <v>0</v>
      </c>
      <c r="FU526" s="5">
        <f t="shared" si="1077"/>
        <v>0</v>
      </c>
      <c r="FV526" s="5">
        <f t="shared" si="1078"/>
        <v>0</v>
      </c>
      <c r="FW526" s="5">
        <f t="shared" si="1079"/>
        <v>0</v>
      </c>
      <c r="FX526" s="5">
        <f t="shared" si="1080"/>
        <v>0</v>
      </c>
      <c r="FY526" s="5">
        <f t="shared" si="1081"/>
        <v>0</v>
      </c>
      <c r="FZ526" s="5">
        <f t="shared" si="1082"/>
        <v>0</v>
      </c>
      <c r="GA526" s="5">
        <f t="shared" si="1083"/>
        <v>0</v>
      </c>
      <c r="GB526" s="5">
        <f t="shared" si="1084"/>
        <v>0</v>
      </c>
      <c r="GC526" s="5">
        <f t="shared" si="1085"/>
        <v>0</v>
      </c>
      <c r="GD526" s="5">
        <f t="shared" si="1086"/>
        <v>0</v>
      </c>
      <c r="GE526" s="5">
        <f t="shared" si="1087"/>
        <v>0</v>
      </c>
      <c r="GF526" s="5">
        <f t="shared" si="1088"/>
        <v>0</v>
      </c>
      <c r="GG526" s="5">
        <f t="shared" si="1089"/>
        <v>0</v>
      </c>
      <c r="GH526" s="5">
        <f t="shared" si="1090"/>
        <v>0</v>
      </c>
      <c r="GI526" s="5">
        <f t="shared" si="1091"/>
        <v>0</v>
      </c>
      <c r="GJ526" s="5">
        <f t="shared" si="1092"/>
        <v>0</v>
      </c>
      <c r="GK526" s="5">
        <f t="shared" si="1093"/>
        <v>0</v>
      </c>
      <c r="GL526" s="5">
        <f t="shared" si="1094"/>
        <v>0</v>
      </c>
      <c r="GM526" s="5">
        <f t="shared" si="1095"/>
        <v>0</v>
      </c>
      <c r="GO526" s="23">
        <f t="shared" si="1096"/>
        <v>0</v>
      </c>
      <c r="GP526" s="23">
        <f t="shared" si="1097"/>
        <v>0</v>
      </c>
      <c r="GQ526" s="5">
        <f>+IF(GO526&gt;0, IF(COUNTIF(GO$149:GO526,GO526)&lt;=1,TRUE,FALSE),0)*$C$59*-1</f>
        <v>0</v>
      </c>
      <c r="GR526" s="5">
        <f>+IF(GP526&gt;0, IF(COUNTIF(GP$149:GP526,GP526)&lt;=1,TRUE,FALSE),0)*$C$59*-1</f>
        <v>0</v>
      </c>
    </row>
    <row r="527" spans="1:200" s="5" customFormat="1" hidden="1" outlineLevel="1" x14ac:dyDescent="0.2">
      <c r="A527" s="6"/>
      <c r="F527" s="35">
        <f t="shared" si="1098"/>
        <v>11.469999999961786</v>
      </c>
      <c r="G527" s="20">
        <f t="shared" si="952"/>
        <v>0</v>
      </c>
      <c r="H527" s="20">
        <f t="shared" si="953"/>
        <v>0</v>
      </c>
      <c r="I527" s="37">
        <f t="shared" si="954"/>
        <v>0</v>
      </c>
      <c r="J527" s="33">
        <f t="shared" si="955"/>
        <v>11.469999999961786</v>
      </c>
      <c r="L527" s="5">
        <f t="shared" si="1138"/>
        <v>-33.83000000000402</v>
      </c>
      <c r="M527" s="5">
        <f t="shared" si="1099"/>
        <v>0</v>
      </c>
      <c r="N527" s="5">
        <f t="shared" si="1100"/>
        <v>0</v>
      </c>
      <c r="O527" s="5">
        <f t="shared" si="1101"/>
        <v>0</v>
      </c>
      <c r="P527" s="5">
        <f t="shared" si="1102"/>
        <v>0</v>
      </c>
      <c r="Q527" s="5">
        <f t="shared" si="1103"/>
        <v>0</v>
      </c>
      <c r="R527" s="5">
        <f t="shared" si="1104"/>
        <v>0</v>
      </c>
      <c r="S527" s="5">
        <f t="shared" si="1105"/>
        <v>0</v>
      </c>
      <c r="T527" s="5">
        <f t="shared" si="1106"/>
        <v>0</v>
      </c>
      <c r="U527" s="5">
        <f t="shared" si="1107"/>
        <v>-54.400000000000531</v>
      </c>
      <c r="V527" s="5">
        <f t="shared" si="1108"/>
        <v>0</v>
      </c>
      <c r="W527" s="5">
        <f t="shared" si="1109"/>
        <v>0</v>
      </c>
      <c r="X527" s="5">
        <f t="shared" si="1110"/>
        <v>0</v>
      </c>
      <c r="Y527" s="5">
        <f t="shared" si="1111"/>
        <v>0</v>
      </c>
      <c r="Z527" s="5">
        <f t="shared" si="1112"/>
        <v>0</v>
      </c>
      <c r="AA527" s="5">
        <f t="shared" si="1113"/>
        <v>0</v>
      </c>
      <c r="AB527" s="5">
        <f t="shared" si="1114"/>
        <v>0</v>
      </c>
      <c r="AC527" s="5">
        <f t="shared" si="1115"/>
        <v>0</v>
      </c>
      <c r="AD527" s="5">
        <f t="shared" si="1116"/>
        <v>0</v>
      </c>
      <c r="AE527" s="5">
        <f t="shared" si="1117"/>
        <v>-14.599999999999881</v>
      </c>
      <c r="AF527" s="5">
        <f t="shared" si="1118"/>
        <v>0</v>
      </c>
      <c r="AG527" s="5">
        <f t="shared" si="1119"/>
        <v>0</v>
      </c>
      <c r="AH527" s="5">
        <f t="shared" si="1120"/>
        <v>0</v>
      </c>
      <c r="AI527" s="5">
        <f t="shared" si="1121"/>
        <v>0</v>
      </c>
      <c r="AJ527" s="5">
        <f t="shared" si="1122"/>
        <v>0</v>
      </c>
      <c r="AK527" s="5">
        <f t="shared" si="1123"/>
        <v>0</v>
      </c>
      <c r="AL527" s="5">
        <f t="shared" si="1124"/>
        <v>0</v>
      </c>
      <c r="AM527" s="5">
        <f t="shared" si="1125"/>
        <v>0</v>
      </c>
      <c r="AN527" s="5">
        <f t="shared" si="1126"/>
        <v>0</v>
      </c>
      <c r="AO527" s="5">
        <f t="shared" si="1127"/>
        <v>62.759999999998669</v>
      </c>
      <c r="AP527" s="5">
        <f t="shared" si="1128"/>
        <v>0</v>
      </c>
      <c r="AQ527" s="5">
        <f t="shared" si="1129"/>
        <v>0</v>
      </c>
      <c r="AR527" s="5">
        <f t="shared" si="1130"/>
        <v>40</v>
      </c>
      <c r="AS527" s="5">
        <f t="shared" si="1131"/>
        <v>-11.400000000000119</v>
      </c>
      <c r="AT527" s="5">
        <f t="shared" si="1132"/>
        <v>0</v>
      </c>
      <c r="AU527" s="5">
        <f t="shared" si="1133"/>
        <v>0</v>
      </c>
      <c r="AW527" s="5">
        <f t="shared" si="1134"/>
        <v>0</v>
      </c>
      <c r="AX527" s="5">
        <f t="shared" si="956"/>
        <v>0</v>
      </c>
      <c r="AY527" s="5">
        <f t="shared" si="957"/>
        <v>0</v>
      </c>
      <c r="AZ527" s="5">
        <f t="shared" si="958"/>
        <v>0</v>
      </c>
      <c r="BA527" s="5">
        <f t="shared" si="959"/>
        <v>0</v>
      </c>
      <c r="BB527" s="5">
        <f t="shared" si="960"/>
        <v>0</v>
      </c>
      <c r="BC527" s="5">
        <f t="shared" si="961"/>
        <v>0</v>
      </c>
      <c r="BD527" s="5">
        <f t="shared" si="962"/>
        <v>0</v>
      </c>
      <c r="BE527" s="5">
        <f t="shared" si="963"/>
        <v>0</v>
      </c>
      <c r="BF527" s="5">
        <f t="shared" si="964"/>
        <v>0</v>
      </c>
      <c r="BG527" s="5">
        <f t="shared" si="965"/>
        <v>0</v>
      </c>
      <c r="BH527" s="5">
        <f t="shared" si="966"/>
        <v>0</v>
      </c>
      <c r="BI527" s="5">
        <f t="shared" si="967"/>
        <v>0</v>
      </c>
      <c r="BJ527" s="5">
        <f t="shared" si="968"/>
        <v>0</v>
      </c>
      <c r="BK527" s="5">
        <f t="shared" si="969"/>
        <v>0</v>
      </c>
      <c r="BL527" s="5">
        <f t="shared" si="970"/>
        <v>0</v>
      </c>
      <c r="BM527" s="5">
        <f t="shared" si="971"/>
        <v>0</v>
      </c>
      <c r="BN527" s="5">
        <f t="shared" si="972"/>
        <v>0</v>
      </c>
      <c r="BO527" s="5">
        <f t="shared" si="973"/>
        <v>0</v>
      </c>
      <c r="BP527" s="5">
        <f t="shared" si="974"/>
        <v>0</v>
      </c>
      <c r="BQ527" s="5">
        <f t="shared" si="975"/>
        <v>0</v>
      </c>
      <c r="BR527" s="5">
        <f t="shared" si="976"/>
        <v>0</v>
      </c>
      <c r="BS527" s="5">
        <f t="shared" si="977"/>
        <v>0</v>
      </c>
      <c r="BT527" s="5">
        <f t="shared" si="978"/>
        <v>0</v>
      </c>
      <c r="BU527" s="5">
        <f t="shared" si="979"/>
        <v>0</v>
      </c>
      <c r="BV527" s="5">
        <f t="shared" si="980"/>
        <v>0</v>
      </c>
      <c r="BW527" s="5">
        <f t="shared" si="981"/>
        <v>0</v>
      </c>
      <c r="BX527" s="5">
        <f t="shared" si="982"/>
        <v>0</v>
      </c>
      <c r="BY527" s="5">
        <f t="shared" si="983"/>
        <v>0</v>
      </c>
      <c r="BZ527" s="5">
        <f t="shared" si="984"/>
        <v>1</v>
      </c>
      <c r="CA527" s="5">
        <f t="shared" si="985"/>
        <v>0</v>
      </c>
      <c r="CB527" s="5">
        <f t="shared" si="986"/>
        <v>0</v>
      </c>
      <c r="CC527" s="5">
        <f t="shared" si="987"/>
        <v>2</v>
      </c>
      <c r="CD527" s="5">
        <f t="shared" si="988"/>
        <v>0</v>
      </c>
      <c r="CE527" s="5">
        <f t="shared" si="989"/>
        <v>0</v>
      </c>
      <c r="CF527" s="5">
        <f t="shared" si="990"/>
        <v>0</v>
      </c>
      <c r="CH527" s="5">
        <f t="shared" si="1135"/>
        <v>0</v>
      </c>
      <c r="CI527" s="5">
        <f t="shared" si="991"/>
        <v>0</v>
      </c>
      <c r="CJ527" s="5">
        <f t="shared" si="992"/>
        <v>0</v>
      </c>
      <c r="CK527" s="5">
        <f t="shared" si="993"/>
        <v>0</v>
      </c>
      <c r="CL527" s="5">
        <f t="shared" si="994"/>
        <v>0</v>
      </c>
      <c r="CM527" s="5">
        <f t="shared" si="995"/>
        <v>0</v>
      </c>
      <c r="CN527" s="5">
        <f t="shared" si="996"/>
        <v>0</v>
      </c>
      <c r="CO527" s="5">
        <f t="shared" si="997"/>
        <v>0</v>
      </c>
      <c r="CP527" s="5">
        <f t="shared" si="998"/>
        <v>0</v>
      </c>
      <c r="CQ527" s="5">
        <f t="shared" si="999"/>
        <v>0</v>
      </c>
      <c r="CR527" s="5">
        <f t="shared" si="1000"/>
        <v>0</v>
      </c>
      <c r="CS527" s="5">
        <f t="shared" si="1001"/>
        <v>0</v>
      </c>
      <c r="CT527" s="5">
        <f t="shared" si="1002"/>
        <v>0</v>
      </c>
      <c r="CU527" s="5">
        <f t="shared" si="1003"/>
        <v>0</v>
      </c>
      <c r="CV527" s="5">
        <f t="shared" si="1004"/>
        <v>0</v>
      </c>
      <c r="CW527" s="5">
        <f t="shared" si="1005"/>
        <v>0</v>
      </c>
      <c r="CX527" s="5">
        <f t="shared" si="1006"/>
        <v>0</v>
      </c>
      <c r="CY527" s="5">
        <f t="shared" si="1007"/>
        <v>0</v>
      </c>
      <c r="CZ527" s="5">
        <f t="shared" si="1008"/>
        <v>0</v>
      </c>
      <c r="DA527" s="5">
        <f t="shared" si="1009"/>
        <v>0</v>
      </c>
      <c r="DB527" s="5">
        <f t="shared" si="1010"/>
        <v>0</v>
      </c>
      <c r="DC527" s="5">
        <f t="shared" si="1011"/>
        <v>0</v>
      </c>
      <c r="DD527" s="5">
        <f t="shared" si="1012"/>
        <v>0</v>
      </c>
      <c r="DE527" s="5">
        <f t="shared" si="1013"/>
        <v>0</v>
      </c>
      <c r="DF527" s="5">
        <f t="shared" si="1014"/>
        <v>0</v>
      </c>
      <c r="DG527" s="5">
        <f t="shared" si="1015"/>
        <v>0</v>
      </c>
      <c r="DH527" s="5">
        <f t="shared" si="1016"/>
        <v>0</v>
      </c>
      <c r="DI527" s="5">
        <f t="shared" si="1017"/>
        <v>0</v>
      </c>
      <c r="DJ527" s="5">
        <f t="shared" si="1018"/>
        <v>0</v>
      </c>
      <c r="DK527" s="5">
        <f t="shared" si="1019"/>
        <v>0</v>
      </c>
      <c r="DL527" s="5">
        <f t="shared" si="1020"/>
        <v>0</v>
      </c>
      <c r="DM527" s="5">
        <f t="shared" si="1021"/>
        <v>0</v>
      </c>
      <c r="DN527" s="5">
        <f t="shared" si="1022"/>
        <v>0</v>
      </c>
      <c r="DO527" s="5">
        <f t="shared" si="1023"/>
        <v>0</v>
      </c>
      <c r="DP527" s="5">
        <f t="shared" si="1024"/>
        <v>0</v>
      </c>
      <c r="DQ527" s="5">
        <f t="shared" si="1025"/>
        <v>0</v>
      </c>
      <c r="DS527" s="5">
        <f t="shared" si="1136"/>
        <v>2</v>
      </c>
      <c r="DT527" s="5">
        <f t="shared" si="1026"/>
        <v>0</v>
      </c>
      <c r="DU527" s="5">
        <f t="shared" si="1027"/>
        <v>0</v>
      </c>
      <c r="DV527" s="5">
        <f t="shared" si="1028"/>
        <v>0</v>
      </c>
      <c r="DW527" s="5">
        <f t="shared" si="1029"/>
        <v>0</v>
      </c>
      <c r="DX527" s="5">
        <f t="shared" si="1030"/>
        <v>0</v>
      </c>
      <c r="DY527" s="5">
        <f t="shared" si="1031"/>
        <v>0</v>
      </c>
      <c r="DZ527" s="5">
        <f t="shared" si="1032"/>
        <v>0</v>
      </c>
      <c r="EA527" s="5">
        <f t="shared" si="1033"/>
        <v>0</v>
      </c>
      <c r="EB527" s="5">
        <f t="shared" si="1034"/>
        <v>1</v>
      </c>
      <c r="EC527" s="5">
        <f t="shared" si="1035"/>
        <v>0</v>
      </c>
      <c r="ED527" s="5">
        <f t="shared" si="1036"/>
        <v>0</v>
      </c>
      <c r="EE527" s="5">
        <f t="shared" si="1037"/>
        <v>0</v>
      </c>
      <c r="EF527" s="5">
        <f t="shared" si="1038"/>
        <v>0</v>
      </c>
      <c r="EG527" s="5">
        <f t="shared" si="1039"/>
        <v>0</v>
      </c>
      <c r="EH527" s="5">
        <f t="shared" si="1040"/>
        <v>0</v>
      </c>
      <c r="EI527" s="5">
        <f t="shared" si="1041"/>
        <v>0</v>
      </c>
      <c r="EJ527" s="5">
        <f t="shared" si="1042"/>
        <v>0</v>
      </c>
      <c r="EK527" s="5">
        <f t="shared" si="1043"/>
        <v>0</v>
      </c>
      <c r="EL527" s="5">
        <f t="shared" si="1044"/>
        <v>3</v>
      </c>
      <c r="EM527" s="5">
        <f t="shared" si="1045"/>
        <v>0</v>
      </c>
      <c r="EN527" s="5">
        <f t="shared" si="1046"/>
        <v>0</v>
      </c>
      <c r="EO527" s="5">
        <f t="shared" si="1047"/>
        <v>0</v>
      </c>
      <c r="EP527" s="5">
        <f t="shared" si="1048"/>
        <v>0</v>
      </c>
      <c r="EQ527" s="5">
        <f t="shared" si="1049"/>
        <v>0</v>
      </c>
      <c r="ER527" s="5">
        <f t="shared" si="1050"/>
        <v>0</v>
      </c>
      <c r="ES527" s="5">
        <f t="shared" si="1051"/>
        <v>0</v>
      </c>
      <c r="ET527" s="5">
        <f t="shared" si="1052"/>
        <v>0</v>
      </c>
      <c r="EU527" s="5">
        <f t="shared" si="1053"/>
        <v>0</v>
      </c>
      <c r="EV527" s="5">
        <f t="shared" si="1054"/>
        <v>0</v>
      </c>
      <c r="EW527" s="5">
        <f t="shared" si="1055"/>
        <v>0</v>
      </c>
      <c r="EX527" s="5">
        <f t="shared" si="1056"/>
        <v>0</v>
      </c>
      <c r="EY527" s="5">
        <f t="shared" si="1057"/>
        <v>0</v>
      </c>
      <c r="EZ527" s="5">
        <f t="shared" si="1058"/>
        <v>4</v>
      </c>
      <c r="FA527" s="5">
        <f t="shared" si="1059"/>
        <v>0</v>
      </c>
      <c r="FB527" s="5">
        <f t="shared" si="1060"/>
        <v>0</v>
      </c>
      <c r="FD527" s="5">
        <f t="shared" si="1137"/>
        <v>0</v>
      </c>
      <c r="FE527" s="5">
        <f t="shared" si="1061"/>
        <v>0</v>
      </c>
      <c r="FF527" s="5">
        <f t="shared" si="1062"/>
        <v>0</v>
      </c>
      <c r="FG527" s="5">
        <f t="shared" si="1063"/>
        <v>0</v>
      </c>
      <c r="FH527" s="5">
        <f t="shared" si="1064"/>
        <v>0</v>
      </c>
      <c r="FI527" s="5">
        <f t="shared" si="1065"/>
        <v>0</v>
      </c>
      <c r="FJ527" s="5">
        <f t="shared" si="1066"/>
        <v>0</v>
      </c>
      <c r="FK527" s="5">
        <f t="shared" si="1067"/>
        <v>0</v>
      </c>
      <c r="FL527" s="5">
        <f t="shared" si="1068"/>
        <v>0</v>
      </c>
      <c r="FM527" s="5">
        <f t="shared" si="1069"/>
        <v>0</v>
      </c>
      <c r="FN527" s="5">
        <f t="shared" si="1070"/>
        <v>0</v>
      </c>
      <c r="FO527" s="5">
        <f t="shared" si="1071"/>
        <v>0</v>
      </c>
      <c r="FP527" s="5">
        <f t="shared" si="1072"/>
        <v>0</v>
      </c>
      <c r="FQ527" s="5">
        <f t="shared" si="1073"/>
        <v>0</v>
      </c>
      <c r="FR527" s="5">
        <f t="shared" si="1074"/>
        <v>0</v>
      </c>
      <c r="FS527" s="5">
        <f t="shared" si="1075"/>
        <v>0</v>
      </c>
      <c r="FT527" s="5">
        <f t="shared" si="1076"/>
        <v>0</v>
      </c>
      <c r="FU527" s="5">
        <f t="shared" si="1077"/>
        <v>0</v>
      </c>
      <c r="FV527" s="5">
        <f t="shared" si="1078"/>
        <v>0</v>
      </c>
      <c r="FW527" s="5">
        <f t="shared" si="1079"/>
        <v>0</v>
      </c>
      <c r="FX527" s="5">
        <f t="shared" si="1080"/>
        <v>0</v>
      </c>
      <c r="FY527" s="5">
        <f t="shared" si="1081"/>
        <v>0</v>
      </c>
      <c r="FZ527" s="5">
        <f t="shared" si="1082"/>
        <v>0</v>
      </c>
      <c r="GA527" s="5">
        <f t="shared" si="1083"/>
        <v>0</v>
      </c>
      <c r="GB527" s="5">
        <f t="shared" si="1084"/>
        <v>0</v>
      </c>
      <c r="GC527" s="5">
        <f t="shared" si="1085"/>
        <v>0</v>
      </c>
      <c r="GD527" s="5">
        <f t="shared" si="1086"/>
        <v>0</v>
      </c>
      <c r="GE527" s="5">
        <f t="shared" si="1087"/>
        <v>0</v>
      </c>
      <c r="GF527" s="5">
        <f t="shared" si="1088"/>
        <v>0</v>
      </c>
      <c r="GG527" s="5">
        <f t="shared" si="1089"/>
        <v>0</v>
      </c>
      <c r="GH527" s="5">
        <f t="shared" si="1090"/>
        <v>0</v>
      </c>
      <c r="GI527" s="5">
        <f t="shared" si="1091"/>
        <v>0</v>
      </c>
      <c r="GJ527" s="5">
        <f t="shared" si="1092"/>
        <v>0</v>
      </c>
      <c r="GK527" s="5">
        <f t="shared" si="1093"/>
        <v>0</v>
      </c>
      <c r="GL527" s="5">
        <f t="shared" si="1094"/>
        <v>0</v>
      </c>
      <c r="GM527" s="5">
        <f t="shared" si="1095"/>
        <v>0</v>
      </c>
      <c r="GO527" s="23">
        <f t="shared" si="1096"/>
        <v>0</v>
      </c>
      <c r="GP527" s="23">
        <f t="shared" si="1097"/>
        <v>0</v>
      </c>
      <c r="GQ527" s="5">
        <f>+IF(GO527&gt;0, IF(COUNTIF(GO$149:GO527,GO527)&lt;=1,TRUE,FALSE),0)*$C$59*-1</f>
        <v>0</v>
      </c>
      <c r="GR527" s="5">
        <f>+IF(GP527&gt;0, IF(COUNTIF(GP$149:GP527,GP527)&lt;=1,TRUE,FALSE),0)*$C$59*-1</f>
        <v>0</v>
      </c>
    </row>
    <row r="528" spans="1:200" s="5" customFormat="1" hidden="1" outlineLevel="1" x14ac:dyDescent="0.2">
      <c r="A528" s="6"/>
      <c r="F528" s="35">
        <f t="shared" si="1098"/>
        <v>11.469999999961786</v>
      </c>
      <c r="G528" s="20">
        <f t="shared" si="952"/>
        <v>0</v>
      </c>
      <c r="H528" s="20">
        <f t="shared" si="953"/>
        <v>0</v>
      </c>
      <c r="I528" s="37">
        <f t="shared" si="954"/>
        <v>0</v>
      </c>
      <c r="J528" s="33">
        <f t="shared" si="955"/>
        <v>11.469999999961786</v>
      </c>
      <c r="L528" s="5">
        <f t="shared" si="1138"/>
        <v>-33.83000000000402</v>
      </c>
      <c r="M528" s="5">
        <f t="shared" si="1099"/>
        <v>0</v>
      </c>
      <c r="N528" s="5">
        <f t="shared" si="1100"/>
        <v>0</v>
      </c>
      <c r="O528" s="5">
        <f t="shared" si="1101"/>
        <v>0</v>
      </c>
      <c r="P528" s="5">
        <f t="shared" si="1102"/>
        <v>0</v>
      </c>
      <c r="Q528" s="5">
        <f t="shared" si="1103"/>
        <v>0</v>
      </c>
      <c r="R528" s="5">
        <f t="shared" si="1104"/>
        <v>0</v>
      </c>
      <c r="S528" s="5">
        <f t="shared" si="1105"/>
        <v>0</v>
      </c>
      <c r="T528" s="5">
        <f t="shared" si="1106"/>
        <v>0</v>
      </c>
      <c r="U528" s="5">
        <f t="shared" si="1107"/>
        <v>-54.400000000000531</v>
      </c>
      <c r="V528" s="5">
        <f t="shared" si="1108"/>
        <v>0</v>
      </c>
      <c r="W528" s="5">
        <f t="shared" si="1109"/>
        <v>0</v>
      </c>
      <c r="X528" s="5">
        <f t="shared" si="1110"/>
        <v>0</v>
      </c>
      <c r="Y528" s="5">
        <f t="shared" si="1111"/>
        <v>0</v>
      </c>
      <c r="Z528" s="5">
        <f t="shared" si="1112"/>
        <v>0</v>
      </c>
      <c r="AA528" s="5">
        <f t="shared" si="1113"/>
        <v>0</v>
      </c>
      <c r="AB528" s="5">
        <f t="shared" si="1114"/>
        <v>0</v>
      </c>
      <c r="AC528" s="5">
        <f t="shared" si="1115"/>
        <v>0</v>
      </c>
      <c r="AD528" s="5">
        <f t="shared" si="1116"/>
        <v>0</v>
      </c>
      <c r="AE528" s="5">
        <f t="shared" si="1117"/>
        <v>-14.599999999999881</v>
      </c>
      <c r="AF528" s="5">
        <f t="shared" si="1118"/>
        <v>0</v>
      </c>
      <c r="AG528" s="5">
        <f t="shared" si="1119"/>
        <v>0</v>
      </c>
      <c r="AH528" s="5">
        <f t="shared" si="1120"/>
        <v>0</v>
      </c>
      <c r="AI528" s="5">
        <f t="shared" si="1121"/>
        <v>0</v>
      </c>
      <c r="AJ528" s="5">
        <f t="shared" si="1122"/>
        <v>0</v>
      </c>
      <c r="AK528" s="5">
        <f t="shared" si="1123"/>
        <v>0</v>
      </c>
      <c r="AL528" s="5">
        <f t="shared" si="1124"/>
        <v>0</v>
      </c>
      <c r="AM528" s="5">
        <f t="shared" si="1125"/>
        <v>0</v>
      </c>
      <c r="AN528" s="5">
        <f t="shared" si="1126"/>
        <v>0</v>
      </c>
      <c r="AO528" s="5">
        <f t="shared" si="1127"/>
        <v>62.759999999998669</v>
      </c>
      <c r="AP528" s="5">
        <f t="shared" si="1128"/>
        <v>0</v>
      </c>
      <c r="AQ528" s="5">
        <f t="shared" si="1129"/>
        <v>0</v>
      </c>
      <c r="AR528" s="5">
        <f t="shared" si="1130"/>
        <v>40</v>
      </c>
      <c r="AS528" s="5">
        <f t="shared" si="1131"/>
        <v>-11.400000000000119</v>
      </c>
      <c r="AT528" s="5">
        <f t="shared" si="1132"/>
        <v>0</v>
      </c>
      <c r="AU528" s="5">
        <f t="shared" si="1133"/>
        <v>0</v>
      </c>
      <c r="AW528" s="5">
        <f t="shared" si="1134"/>
        <v>0</v>
      </c>
      <c r="AX528" s="5">
        <f t="shared" si="956"/>
        <v>0</v>
      </c>
      <c r="AY528" s="5">
        <f t="shared" si="957"/>
        <v>0</v>
      </c>
      <c r="AZ528" s="5">
        <f t="shared" si="958"/>
        <v>0</v>
      </c>
      <c r="BA528" s="5">
        <f t="shared" si="959"/>
        <v>0</v>
      </c>
      <c r="BB528" s="5">
        <f t="shared" si="960"/>
        <v>0</v>
      </c>
      <c r="BC528" s="5">
        <f t="shared" si="961"/>
        <v>0</v>
      </c>
      <c r="BD528" s="5">
        <f t="shared" si="962"/>
        <v>0</v>
      </c>
      <c r="BE528" s="5">
        <f t="shared" si="963"/>
        <v>0</v>
      </c>
      <c r="BF528" s="5">
        <f t="shared" si="964"/>
        <v>0</v>
      </c>
      <c r="BG528" s="5">
        <f t="shared" si="965"/>
        <v>0</v>
      </c>
      <c r="BH528" s="5">
        <f t="shared" si="966"/>
        <v>0</v>
      </c>
      <c r="BI528" s="5">
        <f t="shared" si="967"/>
        <v>0</v>
      </c>
      <c r="BJ528" s="5">
        <f t="shared" si="968"/>
        <v>0</v>
      </c>
      <c r="BK528" s="5">
        <f t="shared" si="969"/>
        <v>0</v>
      </c>
      <c r="BL528" s="5">
        <f t="shared" si="970"/>
        <v>0</v>
      </c>
      <c r="BM528" s="5">
        <f t="shared" si="971"/>
        <v>0</v>
      </c>
      <c r="BN528" s="5">
        <f t="shared" si="972"/>
        <v>0</v>
      </c>
      <c r="BO528" s="5">
        <f t="shared" si="973"/>
        <v>0</v>
      </c>
      <c r="BP528" s="5">
        <f t="shared" si="974"/>
        <v>0</v>
      </c>
      <c r="BQ528" s="5">
        <f t="shared" si="975"/>
        <v>0</v>
      </c>
      <c r="BR528" s="5">
        <f t="shared" si="976"/>
        <v>0</v>
      </c>
      <c r="BS528" s="5">
        <f t="shared" si="977"/>
        <v>0</v>
      </c>
      <c r="BT528" s="5">
        <f t="shared" si="978"/>
        <v>0</v>
      </c>
      <c r="BU528" s="5">
        <f t="shared" si="979"/>
        <v>0</v>
      </c>
      <c r="BV528" s="5">
        <f t="shared" si="980"/>
        <v>0</v>
      </c>
      <c r="BW528" s="5">
        <f t="shared" si="981"/>
        <v>0</v>
      </c>
      <c r="BX528" s="5">
        <f t="shared" si="982"/>
        <v>0</v>
      </c>
      <c r="BY528" s="5">
        <f t="shared" si="983"/>
        <v>0</v>
      </c>
      <c r="BZ528" s="5">
        <f t="shared" si="984"/>
        <v>1</v>
      </c>
      <c r="CA528" s="5">
        <f t="shared" si="985"/>
        <v>0</v>
      </c>
      <c r="CB528" s="5">
        <f t="shared" si="986"/>
        <v>0</v>
      </c>
      <c r="CC528" s="5">
        <f t="shared" si="987"/>
        <v>2</v>
      </c>
      <c r="CD528" s="5">
        <f t="shared" si="988"/>
        <v>0</v>
      </c>
      <c r="CE528" s="5">
        <f t="shared" si="989"/>
        <v>0</v>
      </c>
      <c r="CF528" s="5">
        <f t="shared" si="990"/>
        <v>0</v>
      </c>
      <c r="CH528" s="5">
        <f t="shared" si="1135"/>
        <v>0</v>
      </c>
      <c r="CI528" s="5">
        <f t="shared" si="991"/>
        <v>0</v>
      </c>
      <c r="CJ528" s="5">
        <f t="shared" si="992"/>
        <v>0</v>
      </c>
      <c r="CK528" s="5">
        <f t="shared" si="993"/>
        <v>0</v>
      </c>
      <c r="CL528" s="5">
        <f t="shared" si="994"/>
        <v>0</v>
      </c>
      <c r="CM528" s="5">
        <f t="shared" si="995"/>
        <v>0</v>
      </c>
      <c r="CN528" s="5">
        <f t="shared" si="996"/>
        <v>0</v>
      </c>
      <c r="CO528" s="5">
        <f t="shared" si="997"/>
        <v>0</v>
      </c>
      <c r="CP528" s="5">
        <f t="shared" si="998"/>
        <v>0</v>
      </c>
      <c r="CQ528" s="5">
        <f t="shared" si="999"/>
        <v>0</v>
      </c>
      <c r="CR528" s="5">
        <f t="shared" si="1000"/>
        <v>0</v>
      </c>
      <c r="CS528" s="5">
        <f t="shared" si="1001"/>
        <v>0</v>
      </c>
      <c r="CT528" s="5">
        <f t="shared" si="1002"/>
        <v>0</v>
      </c>
      <c r="CU528" s="5">
        <f t="shared" si="1003"/>
        <v>0</v>
      </c>
      <c r="CV528" s="5">
        <f t="shared" si="1004"/>
        <v>0</v>
      </c>
      <c r="CW528" s="5">
        <f t="shared" si="1005"/>
        <v>0</v>
      </c>
      <c r="CX528" s="5">
        <f t="shared" si="1006"/>
        <v>0</v>
      </c>
      <c r="CY528" s="5">
        <f t="shared" si="1007"/>
        <v>0</v>
      </c>
      <c r="CZ528" s="5">
        <f t="shared" si="1008"/>
        <v>0</v>
      </c>
      <c r="DA528" s="5">
        <f t="shared" si="1009"/>
        <v>0</v>
      </c>
      <c r="DB528" s="5">
        <f t="shared" si="1010"/>
        <v>0</v>
      </c>
      <c r="DC528" s="5">
        <f t="shared" si="1011"/>
        <v>0</v>
      </c>
      <c r="DD528" s="5">
        <f t="shared" si="1012"/>
        <v>0</v>
      </c>
      <c r="DE528" s="5">
        <f t="shared" si="1013"/>
        <v>0</v>
      </c>
      <c r="DF528" s="5">
        <f t="shared" si="1014"/>
        <v>0</v>
      </c>
      <c r="DG528" s="5">
        <f t="shared" si="1015"/>
        <v>0</v>
      </c>
      <c r="DH528" s="5">
        <f t="shared" si="1016"/>
        <v>0</v>
      </c>
      <c r="DI528" s="5">
        <f t="shared" si="1017"/>
        <v>0</v>
      </c>
      <c r="DJ528" s="5">
        <f t="shared" si="1018"/>
        <v>0</v>
      </c>
      <c r="DK528" s="5">
        <f t="shared" si="1019"/>
        <v>0</v>
      </c>
      <c r="DL528" s="5">
        <f t="shared" si="1020"/>
        <v>0</v>
      </c>
      <c r="DM528" s="5">
        <f t="shared" si="1021"/>
        <v>0</v>
      </c>
      <c r="DN528" s="5">
        <f t="shared" si="1022"/>
        <v>0</v>
      </c>
      <c r="DO528" s="5">
        <f t="shared" si="1023"/>
        <v>0</v>
      </c>
      <c r="DP528" s="5">
        <f t="shared" si="1024"/>
        <v>0</v>
      </c>
      <c r="DQ528" s="5">
        <f t="shared" si="1025"/>
        <v>0</v>
      </c>
      <c r="DS528" s="5">
        <f t="shared" si="1136"/>
        <v>2</v>
      </c>
      <c r="DT528" s="5">
        <f t="shared" si="1026"/>
        <v>0</v>
      </c>
      <c r="DU528" s="5">
        <f t="shared" si="1027"/>
        <v>0</v>
      </c>
      <c r="DV528" s="5">
        <f t="shared" si="1028"/>
        <v>0</v>
      </c>
      <c r="DW528" s="5">
        <f t="shared" si="1029"/>
        <v>0</v>
      </c>
      <c r="DX528" s="5">
        <f t="shared" si="1030"/>
        <v>0</v>
      </c>
      <c r="DY528" s="5">
        <f t="shared" si="1031"/>
        <v>0</v>
      </c>
      <c r="DZ528" s="5">
        <f t="shared" si="1032"/>
        <v>0</v>
      </c>
      <c r="EA528" s="5">
        <f t="shared" si="1033"/>
        <v>0</v>
      </c>
      <c r="EB528" s="5">
        <f t="shared" si="1034"/>
        <v>1</v>
      </c>
      <c r="EC528" s="5">
        <f t="shared" si="1035"/>
        <v>0</v>
      </c>
      <c r="ED528" s="5">
        <f t="shared" si="1036"/>
        <v>0</v>
      </c>
      <c r="EE528" s="5">
        <f t="shared" si="1037"/>
        <v>0</v>
      </c>
      <c r="EF528" s="5">
        <f t="shared" si="1038"/>
        <v>0</v>
      </c>
      <c r="EG528" s="5">
        <f t="shared" si="1039"/>
        <v>0</v>
      </c>
      <c r="EH528" s="5">
        <f t="shared" si="1040"/>
        <v>0</v>
      </c>
      <c r="EI528" s="5">
        <f t="shared" si="1041"/>
        <v>0</v>
      </c>
      <c r="EJ528" s="5">
        <f t="shared" si="1042"/>
        <v>0</v>
      </c>
      <c r="EK528" s="5">
        <f t="shared" si="1043"/>
        <v>0</v>
      </c>
      <c r="EL528" s="5">
        <f t="shared" si="1044"/>
        <v>3</v>
      </c>
      <c r="EM528" s="5">
        <f t="shared" si="1045"/>
        <v>0</v>
      </c>
      <c r="EN528" s="5">
        <f t="shared" si="1046"/>
        <v>0</v>
      </c>
      <c r="EO528" s="5">
        <f t="shared" si="1047"/>
        <v>0</v>
      </c>
      <c r="EP528" s="5">
        <f t="shared" si="1048"/>
        <v>0</v>
      </c>
      <c r="EQ528" s="5">
        <f t="shared" si="1049"/>
        <v>0</v>
      </c>
      <c r="ER528" s="5">
        <f t="shared" si="1050"/>
        <v>0</v>
      </c>
      <c r="ES528" s="5">
        <f t="shared" si="1051"/>
        <v>0</v>
      </c>
      <c r="ET528" s="5">
        <f t="shared" si="1052"/>
        <v>0</v>
      </c>
      <c r="EU528" s="5">
        <f t="shared" si="1053"/>
        <v>0</v>
      </c>
      <c r="EV528" s="5">
        <f t="shared" si="1054"/>
        <v>0</v>
      </c>
      <c r="EW528" s="5">
        <f t="shared" si="1055"/>
        <v>0</v>
      </c>
      <c r="EX528" s="5">
        <f t="shared" si="1056"/>
        <v>0</v>
      </c>
      <c r="EY528" s="5">
        <f t="shared" si="1057"/>
        <v>0</v>
      </c>
      <c r="EZ528" s="5">
        <f t="shared" si="1058"/>
        <v>4</v>
      </c>
      <c r="FA528" s="5">
        <f t="shared" si="1059"/>
        <v>0</v>
      </c>
      <c r="FB528" s="5">
        <f t="shared" si="1060"/>
        <v>0</v>
      </c>
      <c r="FD528" s="5">
        <f t="shared" si="1137"/>
        <v>0</v>
      </c>
      <c r="FE528" s="5">
        <f t="shared" si="1061"/>
        <v>0</v>
      </c>
      <c r="FF528" s="5">
        <f t="shared" si="1062"/>
        <v>0</v>
      </c>
      <c r="FG528" s="5">
        <f t="shared" si="1063"/>
        <v>0</v>
      </c>
      <c r="FH528" s="5">
        <f t="shared" si="1064"/>
        <v>0</v>
      </c>
      <c r="FI528" s="5">
        <f t="shared" si="1065"/>
        <v>0</v>
      </c>
      <c r="FJ528" s="5">
        <f t="shared" si="1066"/>
        <v>0</v>
      </c>
      <c r="FK528" s="5">
        <f t="shared" si="1067"/>
        <v>0</v>
      </c>
      <c r="FL528" s="5">
        <f t="shared" si="1068"/>
        <v>0</v>
      </c>
      <c r="FM528" s="5">
        <f t="shared" si="1069"/>
        <v>0</v>
      </c>
      <c r="FN528" s="5">
        <f t="shared" si="1070"/>
        <v>0</v>
      </c>
      <c r="FO528" s="5">
        <f t="shared" si="1071"/>
        <v>0</v>
      </c>
      <c r="FP528" s="5">
        <f t="shared" si="1072"/>
        <v>0</v>
      </c>
      <c r="FQ528" s="5">
        <f t="shared" si="1073"/>
        <v>0</v>
      </c>
      <c r="FR528" s="5">
        <f t="shared" si="1074"/>
        <v>0</v>
      </c>
      <c r="FS528" s="5">
        <f t="shared" si="1075"/>
        <v>0</v>
      </c>
      <c r="FT528" s="5">
        <f t="shared" si="1076"/>
        <v>0</v>
      </c>
      <c r="FU528" s="5">
        <f t="shared" si="1077"/>
        <v>0</v>
      </c>
      <c r="FV528" s="5">
        <f t="shared" si="1078"/>
        <v>0</v>
      </c>
      <c r="FW528" s="5">
        <f t="shared" si="1079"/>
        <v>0</v>
      </c>
      <c r="FX528" s="5">
        <f t="shared" si="1080"/>
        <v>0</v>
      </c>
      <c r="FY528" s="5">
        <f t="shared" si="1081"/>
        <v>0</v>
      </c>
      <c r="FZ528" s="5">
        <f t="shared" si="1082"/>
        <v>0</v>
      </c>
      <c r="GA528" s="5">
        <f t="shared" si="1083"/>
        <v>0</v>
      </c>
      <c r="GB528" s="5">
        <f t="shared" si="1084"/>
        <v>0</v>
      </c>
      <c r="GC528" s="5">
        <f t="shared" si="1085"/>
        <v>0</v>
      </c>
      <c r="GD528" s="5">
        <f t="shared" si="1086"/>
        <v>0</v>
      </c>
      <c r="GE528" s="5">
        <f t="shared" si="1087"/>
        <v>0</v>
      </c>
      <c r="GF528" s="5">
        <f t="shared" si="1088"/>
        <v>0</v>
      </c>
      <c r="GG528" s="5">
        <f t="shared" si="1089"/>
        <v>0</v>
      </c>
      <c r="GH528" s="5">
        <f t="shared" si="1090"/>
        <v>0</v>
      </c>
      <c r="GI528" s="5">
        <f t="shared" si="1091"/>
        <v>0</v>
      </c>
      <c r="GJ528" s="5">
        <f t="shared" si="1092"/>
        <v>0</v>
      </c>
      <c r="GK528" s="5">
        <f t="shared" si="1093"/>
        <v>0</v>
      </c>
      <c r="GL528" s="5">
        <f t="shared" si="1094"/>
        <v>0</v>
      </c>
      <c r="GM528" s="5">
        <f t="shared" si="1095"/>
        <v>0</v>
      </c>
      <c r="GO528" s="23">
        <f t="shared" si="1096"/>
        <v>0</v>
      </c>
      <c r="GP528" s="23">
        <f t="shared" si="1097"/>
        <v>0</v>
      </c>
      <c r="GQ528" s="5">
        <f>+IF(GO528&gt;0, IF(COUNTIF(GO$149:GO528,GO528)&lt;=1,TRUE,FALSE),0)*$C$59*-1</f>
        <v>0</v>
      </c>
      <c r="GR528" s="5">
        <f>+IF(GP528&gt;0, IF(COUNTIF(GP$149:GP528,GP528)&lt;=1,TRUE,FALSE),0)*$C$59*-1</f>
        <v>0</v>
      </c>
    </row>
    <row r="529" spans="1:200" s="5" customFormat="1" hidden="1" outlineLevel="1" x14ac:dyDescent="0.2">
      <c r="A529" s="6"/>
      <c r="F529" s="35">
        <f t="shared" si="1098"/>
        <v>11.469999999961786</v>
      </c>
      <c r="G529" s="20">
        <f t="shared" si="952"/>
        <v>0</v>
      </c>
      <c r="H529" s="20">
        <f t="shared" si="953"/>
        <v>0</v>
      </c>
      <c r="I529" s="37">
        <f t="shared" si="954"/>
        <v>0</v>
      </c>
      <c r="J529" s="33">
        <f t="shared" si="955"/>
        <v>11.469999999961786</v>
      </c>
      <c r="L529" s="5">
        <f t="shared" si="1138"/>
        <v>-33.83000000000402</v>
      </c>
      <c r="M529" s="5">
        <f t="shared" si="1099"/>
        <v>0</v>
      </c>
      <c r="N529" s="5">
        <f t="shared" si="1100"/>
        <v>0</v>
      </c>
      <c r="O529" s="5">
        <f t="shared" si="1101"/>
        <v>0</v>
      </c>
      <c r="P529" s="5">
        <f t="shared" si="1102"/>
        <v>0</v>
      </c>
      <c r="Q529" s="5">
        <f t="shared" si="1103"/>
        <v>0</v>
      </c>
      <c r="R529" s="5">
        <f t="shared" si="1104"/>
        <v>0</v>
      </c>
      <c r="S529" s="5">
        <f t="shared" si="1105"/>
        <v>0</v>
      </c>
      <c r="T529" s="5">
        <f t="shared" si="1106"/>
        <v>0</v>
      </c>
      <c r="U529" s="5">
        <f t="shared" si="1107"/>
        <v>-54.400000000000531</v>
      </c>
      <c r="V529" s="5">
        <f t="shared" si="1108"/>
        <v>0</v>
      </c>
      <c r="W529" s="5">
        <f t="shared" si="1109"/>
        <v>0</v>
      </c>
      <c r="X529" s="5">
        <f t="shared" si="1110"/>
        <v>0</v>
      </c>
      <c r="Y529" s="5">
        <f t="shared" si="1111"/>
        <v>0</v>
      </c>
      <c r="Z529" s="5">
        <f t="shared" si="1112"/>
        <v>0</v>
      </c>
      <c r="AA529" s="5">
        <f t="shared" si="1113"/>
        <v>0</v>
      </c>
      <c r="AB529" s="5">
        <f t="shared" si="1114"/>
        <v>0</v>
      </c>
      <c r="AC529" s="5">
        <f t="shared" si="1115"/>
        <v>0</v>
      </c>
      <c r="AD529" s="5">
        <f t="shared" si="1116"/>
        <v>0</v>
      </c>
      <c r="AE529" s="5">
        <f t="shared" si="1117"/>
        <v>-14.599999999999881</v>
      </c>
      <c r="AF529" s="5">
        <f t="shared" si="1118"/>
        <v>0</v>
      </c>
      <c r="AG529" s="5">
        <f t="shared" si="1119"/>
        <v>0</v>
      </c>
      <c r="AH529" s="5">
        <f t="shared" si="1120"/>
        <v>0</v>
      </c>
      <c r="AI529" s="5">
        <f t="shared" si="1121"/>
        <v>0</v>
      </c>
      <c r="AJ529" s="5">
        <f t="shared" si="1122"/>
        <v>0</v>
      </c>
      <c r="AK529" s="5">
        <f t="shared" si="1123"/>
        <v>0</v>
      </c>
      <c r="AL529" s="5">
        <f t="shared" si="1124"/>
        <v>0</v>
      </c>
      <c r="AM529" s="5">
        <f t="shared" si="1125"/>
        <v>0</v>
      </c>
      <c r="AN529" s="5">
        <f t="shared" si="1126"/>
        <v>0</v>
      </c>
      <c r="AO529" s="5">
        <f t="shared" si="1127"/>
        <v>62.759999999998669</v>
      </c>
      <c r="AP529" s="5">
        <f t="shared" si="1128"/>
        <v>0</v>
      </c>
      <c r="AQ529" s="5">
        <f t="shared" si="1129"/>
        <v>0</v>
      </c>
      <c r="AR529" s="5">
        <f t="shared" si="1130"/>
        <v>40</v>
      </c>
      <c r="AS529" s="5">
        <f t="shared" si="1131"/>
        <v>-11.400000000000119</v>
      </c>
      <c r="AT529" s="5">
        <f t="shared" si="1132"/>
        <v>0</v>
      </c>
      <c r="AU529" s="5">
        <f t="shared" si="1133"/>
        <v>0</v>
      </c>
      <c r="AW529" s="5">
        <f t="shared" si="1134"/>
        <v>0</v>
      </c>
      <c r="AX529" s="5">
        <f t="shared" si="956"/>
        <v>0</v>
      </c>
      <c r="AY529" s="5">
        <f t="shared" si="957"/>
        <v>0</v>
      </c>
      <c r="AZ529" s="5">
        <f t="shared" si="958"/>
        <v>0</v>
      </c>
      <c r="BA529" s="5">
        <f t="shared" si="959"/>
        <v>0</v>
      </c>
      <c r="BB529" s="5">
        <f t="shared" si="960"/>
        <v>0</v>
      </c>
      <c r="BC529" s="5">
        <f t="shared" si="961"/>
        <v>0</v>
      </c>
      <c r="BD529" s="5">
        <f t="shared" si="962"/>
        <v>0</v>
      </c>
      <c r="BE529" s="5">
        <f t="shared" si="963"/>
        <v>0</v>
      </c>
      <c r="BF529" s="5">
        <f t="shared" si="964"/>
        <v>0</v>
      </c>
      <c r="BG529" s="5">
        <f t="shared" si="965"/>
        <v>0</v>
      </c>
      <c r="BH529" s="5">
        <f t="shared" si="966"/>
        <v>0</v>
      </c>
      <c r="BI529" s="5">
        <f t="shared" si="967"/>
        <v>0</v>
      </c>
      <c r="BJ529" s="5">
        <f t="shared" si="968"/>
        <v>0</v>
      </c>
      <c r="BK529" s="5">
        <f t="shared" si="969"/>
        <v>0</v>
      </c>
      <c r="BL529" s="5">
        <f t="shared" si="970"/>
        <v>0</v>
      </c>
      <c r="BM529" s="5">
        <f t="shared" si="971"/>
        <v>0</v>
      </c>
      <c r="BN529" s="5">
        <f t="shared" si="972"/>
        <v>0</v>
      </c>
      <c r="BO529" s="5">
        <f t="shared" si="973"/>
        <v>0</v>
      </c>
      <c r="BP529" s="5">
        <f t="shared" si="974"/>
        <v>0</v>
      </c>
      <c r="BQ529" s="5">
        <f t="shared" si="975"/>
        <v>0</v>
      </c>
      <c r="BR529" s="5">
        <f t="shared" si="976"/>
        <v>0</v>
      </c>
      <c r="BS529" s="5">
        <f t="shared" si="977"/>
        <v>0</v>
      </c>
      <c r="BT529" s="5">
        <f t="shared" si="978"/>
        <v>0</v>
      </c>
      <c r="BU529" s="5">
        <f t="shared" si="979"/>
        <v>0</v>
      </c>
      <c r="BV529" s="5">
        <f t="shared" si="980"/>
        <v>0</v>
      </c>
      <c r="BW529" s="5">
        <f t="shared" si="981"/>
        <v>0</v>
      </c>
      <c r="BX529" s="5">
        <f t="shared" si="982"/>
        <v>0</v>
      </c>
      <c r="BY529" s="5">
        <f t="shared" si="983"/>
        <v>0</v>
      </c>
      <c r="BZ529" s="5">
        <f t="shared" si="984"/>
        <v>1</v>
      </c>
      <c r="CA529" s="5">
        <f t="shared" si="985"/>
        <v>0</v>
      </c>
      <c r="CB529" s="5">
        <f t="shared" si="986"/>
        <v>0</v>
      </c>
      <c r="CC529" s="5">
        <f t="shared" si="987"/>
        <v>2</v>
      </c>
      <c r="CD529" s="5">
        <f t="shared" si="988"/>
        <v>0</v>
      </c>
      <c r="CE529" s="5">
        <f t="shared" si="989"/>
        <v>0</v>
      </c>
      <c r="CF529" s="5">
        <f t="shared" si="990"/>
        <v>0</v>
      </c>
      <c r="CH529" s="5">
        <f t="shared" si="1135"/>
        <v>0</v>
      </c>
      <c r="CI529" s="5">
        <f t="shared" si="991"/>
        <v>0</v>
      </c>
      <c r="CJ529" s="5">
        <f t="shared" si="992"/>
        <v>0</v>
      </c>
      <c r="CK529" s="5">
        <f t="shared" si="993"/>
        <v>0</v>
      </c>
      <c r="CL529" s="5">
        <f t="shared" si="994"/>
        <v>0</v>
      </c>
      <c r="CM529" s="5">
        <f t="shared" si="995"/>
        <v>0</v>
      </c>
      <c r="CN529" s="5">
        <f t="shared" si="996"/>
        <v>0</v>
      </c>
      <c r="CO529" s="5">
        <f t="shared" si="997"/>
        <v>0</v>
      </c>
      <c r="CP529" s="5">
        <f t="shared" si="998"/>
        <v>0</v>
      </c>
      <c r="CQ529" s="5">
        <f t="shared" si="999"/>
        <v>0</v>
      </c>
      <c r="CR529" s="5">
        <f t="shared" si="1000"/>
        <v>0</v>
      </c>
      <c r="CS529" s="5">
        <f t="shared" si="1001"/>
        <v>0</v>
      </c>
      <c r="CT529" s="5">
        <f t="shared" si="1002"/>
        <v>0</v>
      </c>
      <c r="CU529" s="5">
        <f t="shared" si="1003"/>
        <v>0</v>
      </c>
      <c r="CV529" s="5">
        <f t="shared" si="1004"/>
        <v>0</v>
      </c>
      <c r="CW529" s="5">
        <f t="shared" si="1005"/>
        <v>0</v>
      </c>
      <c r="CX529" s="5">
        <f t="shared" si="1006"/>
        <v>0</v>
      </c>
      <c r="CY529" s="5">
        <f t="shared" si="1007"/>
        <v>0</v>
      </c>
      <c r="CZ529" s="5">
        <f t="shared" si="1008"/>
        <v>0</v>
      </c>
      <c r="DA529" s="5">
        <f t="shared" si="1009"/>
        <v>0</v>
      </c>
      <c r="DB529" s="5">
        <f t="shared" si="1010"/>
        <v>0</v>
      </c>
      <c r="DC529" s="5">
        <f t="shared" si="1011"/>
        <v>0</v>
      </c>
      <c r="DD529" s="5">
        <f t="shared" si="1012"/>
        <v>0</v>
      </c>
      <c r="DE529" s="5">
        <f t="shared" si="1013"/>
        <v>0</v>
      </c>
      <c r="DF529" s="5">
        <f t="shared" si="1014"/>
        <v>0</v>
      </c>
      <c r="DG529" s="5">
        <f t="shared" si="1015"/>
        <v>0</v>
      </c>
      <c r="DH529" s="5">
        <f t="shared" si="1016"/>
        <v>0</v>
      </c>
      <c r="DI529" s="5">
        <f t="shared" si="1017"/>
        <v>0</v>
      </c>
      <c r="DJ529" s="5">
        <f t="shared" si="1018"/>
        <v>0</v>
      </c>
      <c r="DK529" s="5">
        <f t="shared" si="1019"/>
        <v>0</v>
      </c>
      <c r="DL529" s="5">
        <f t="shared" si="1020"/>
        <v>0</v>
      </c>
      <c r="DM529" s="5">
        <f t="shared" si="1021"/>
        <v>0</v>
      </c>
      <c r="DN529" s="5">
        <f t="shared" si="1022"/>
        <v>0</v>
      </c>
      <c r="DO529" s="5">
        <f t="shared" si="1023"/>
        <v>0</v>
      </c>
      <c r="DP529" s="5">
        <f t="shared" si="1024"/>
        <v>0</v>
      </c>
      <c r="DQ529" s="5">
        <f t="shared" si="1025"/>
        <v>0</v>
      </c>
      <c r="DS529" s="5">
        <f t="shared" si="1136"/>
        <v>2</v>
      </c>
      <c r="DT529" s="5">
        <f t="shared" si="1026"/>
        <v>0</v>
      </c>
      <c r="DU529" s="5">
        <f t="shared" si="1027"/>
        <v>0</v>
      </c>
      <c r="DV529" s="5">
        <f t="shared" si="1028"/>
        <v>0</v>
      </c>
      <c r="DW529" s="5">
        <f t="shared" si="1029"/>
        <v>0</v>
      </c>
      <c r="DX529" s="5">
        <f t="shared" si="1030"/>
        <v>0</v>
      </c>
      <c r="DY529" s="5">
        <f t="shared" si="1031"/>
        <v>0</v>
      </c>
      <c r="DZ529" s="5">
        <f t="shared" si="1032"/>
        <v>0</v>
      </c>
      <c r="EA529" s="5">
        <f t="shared" si="1033"/>
        <v>0</v>
      </c>
      <c r="EB529" s="5">
        <f t="shared" si="1034"/>
        <v>1</v>
      </c>
      <c r="EC529" s="5">
        <f t="shared" si="1035"/>
        <v>0</v>
      </c>
      <c r="ED529" s="5">
        <f t="shared" si="1036"/>
        <v>0</v>
      </c>
      <c r="EE529" s="5">
        <f t="shared" si="1037"/>
        <v>0</v>
      </c>
      <c r="EF529" s="5">
        <f t="shared" si="1038"/>
        <v>0</v>
      </c>
      <c r="EG529" s="5">
        <f t="shared" si="1039"/>
        <v>0</v>
      </c>
      <c r="EH529" s="5">
        <f t="shared" si="1040"/>
        <v>0</v>
      </c>
      <c r="EI529" s="5">
        <f t="shared" si="1041"/>
        <v>0</v>
      </c>
      <c r="EJ529" s="5">
        <f t="shared" si="1042"/>
        <v>0</v>
      </c>
      <c r="EK529" s="5">
        <f t="shared" si="1043"/>
        <v>0</v>
      </c>
      <c r="EL529" s="5">
        <f t="shared" si="1044"/>
        <v>3</v>
      </c>
      <c r="EM529" s="5">
        <f t="shared" si="1045"/>
        <v>0</v>
      </c>
      <c r="EN529" s="5">
        <f t="shared" si="1046"/>
        <v>0</v>
      </c>
      <c r="EO529" s="5">
        <f t="shared" si="1047"/>
        <v>0</v>
      </c>
      <c r="EP529" s="5">
        <f t="shared" si="1048"/>
        <v>0</v>
      </c>
      <c r="EQ529" s="5">
        <f t="shared" si="1049"/>
        <v>0</v>
      </c>
      <c r="ER529" s="5">
        <f t="shared" si="1050"/>
        <v>0</v>
      </c>
      <c r="ES529" s="5">
        <f t="shared" si="1051"/>
        <v>0</v>
      </c>
      <c r="ET529" s="5">
        <f t="shared" si="1052"/>
        <v>0</v>
      </c>
      <c r="EU529" s="5">
        <f t="shared" si="1053"/>
        <v>0</v>
      </c>
      <c r="EV529" s="5">
        <f t="shared" si="1054"/>
        <v>0</v>
      </c>
      <c r="EW529" s="5">
        <f t="shared" si="1055"/>
        <v>0</v>
      </c>
      <c r="EX529" s="5">
        <f t="shared" si="1056"/>
        <v>0</v>
      </c>
      <c r="EY529" s="5">
        <f t="shared" si="1057"/>
        <v>0</v>
      </c>
      <c r="EZ529" s="5">
        <f t="shared" si="1058"/>
        <v>4</v>
      </c>
      <c r="FA529" s="5">
        <f t="shared" si="1059"/>
        <v>0</v>
      </c>
      <c r="FB529" s="5">
        <f t="shared" si="1060"/>
        <v>0</v>
      </c>
      <c r="FD529" s="5">
        <f t="shared" si="1137"/>
        <v>0</v>
      </c>
      <c r="FE529" s="5">
        <f t="shared" si="1061"/>
        <v>0</v>
      </c>
      <c r="FF529" s="5">
        <f t="shared" si="1062"/>
        <v>0</v>
      </c>
      <c r="FG529" s="5">
        <f t="shared" si="1063"/>
        <v>0</v>
      </c>
      <c r="FH529" s="5">
        <f t="shared" si="1064"/>
        <v>0</v>
      </c>
      <c r="FI529" s="5">
        <f t="shared" si="1065"/>
        <v>0</v>
      </c>
      <c r="FJ529" s="5">
        <f t="shared" si="1066"/>
        <v>0</v>
      </c>
      <c r="FK529" s="5">
        <f t="shared" si="1067"/>
        <v>0</v>
      </c>
      <c r="FL529" s="5">
        <f t="shared" si="1068"/>
        <v>0</v>
      </c>
      <c r="FM529" s="5">
        <f t="shared" si="1069"/>
        <v>0</v>
      </c>
      <c r="FN529" s="5">
        <f t="shared" si="1070"/>
        <v>0</v>
      </c>
      <c r="FO529" s="5">
        <f t="shared" si="1071"/>
        <v>0</v>
      </c>
      <c r="FP529" s="5">
        <f t="shared" si="1072"/>
        <v>0</v>
      </c>
      <c r="FQ529" s="5">
        <f t="shared" si="1073"/>
        <v>0</v>
      </c>
      <c r="FR529" s="5">
        <f t="shared" si="1074"/>
        <v>0</v>
      </c>
      <c r="FS529" s="5">
        <f t="shared" si="1075"/>
        <v>0</v>
      </c>
      <c r="FT529" s="5">
        <f t="shared" si="1076"/>
        <v>0</v>
      </c>
      <c r="FU529" s="5">
        <f t="shared" si="1077"/>
        <v>0</v>
      </c>
      <c r="FV529" s="5">
        <f t="shared" si="1078"/>
        <v>0</v>
      </c>
      <c r="FW529" s="5">
        <f t="shared" si="1079"/>
        <v>0</v>
      </c>
      <c r="FX529" s="5">
        <f t="shared" si="1080"/>
        <v>0</v>
      </c>
      <c r="FY529" s="5">
        <f t="shared" si="1081"/>
        <v>0</v>
      </c>
      <c r="FZ529" s="5">
        <f t="shared" si="1082"/>
        <v>0</v>
      </c>
      <c r="GA529" s="5">
        <f t="shared" si="1083"/>
        <v>0</v>
      </c>
      <c r="GB529" s="5">
        <f t="shared" si="1084"/>
        <v>0</v>
      </c>
      <c r="GC529" s="5">
        <f t="shared" si="1085"/>
        <v>0</v>
      </c>
      <c r="GD529" s="5">
        <f t="shared" si="1086"/>
        <v>0</v>
      </c>
      <c r="GE529" s="5">
        <f t="shared" si="1087"/>
        <v>0</v>
      </c>
      <c r="GF529" s="5">
        <f t="shared" si="1088"/>
        <v>0</v>
      </c>
      <c r="GG529" s="5">
        <f t="shared" si="1089"/>
        <v>0</v>
      </c>
      <c r="GH529" s="5">
        <f t="shared" si="1090"/>
        <v>0</v>
      </c>
      <c r="GI529" s="5">
        <f t="shared" si="1091"/>
        <v>0</v>
      </c>
      <c r="GJ529" s="5">
        <f t="shared" si="1092"/>
        <v>0</v>
      </c>
      <c r="GK529" s="5">
        <f t="shared" si="1093"/>
        <v>0</v>
      </c>
      <c r="GL529" s="5">
        <f t="shared" si="1094"/>
        <v>0</v>
      </c>
      <c r="GM529" s="5">
        <f t="shared" si="1095"/>
        <v>0</v>
      </c>
      <c r="GO529" s="23">
        <f t="shared" si="1096"/>
        <v>0</v>
      </c>
      <c r="GP529" s="23">
        <f t="shared" si="1097"/>
        <v>0</v>
      </c>
      <c r="GQ529" s="5">
        <f>+IF(GO529&gt;0, IF(COUNTIF(GO$149:GO529,GO529)&lt;=1,TRUE,FALSE),0)*$C$59*-1</f>
        <v>0</v>
      </c>
      <c r="GR529" s="5">
        <f>+IF(GP529&gt;0, IF(COUNTIF(GP$149:GP529,GP529)&lt;=1,TRUE,FALSE),0)*$C$59*-1</f>
        <v>0</v>
      </c>
    </row>
    <row r="530" spans="1:200" s="5" customFormat="1" hidden="1" outlineLevel="1" x14ac:dyDescent="0.2">
      <c r="A530" s="6"/>
      <c r="F530" s="35">
        <f t="shared" si="1098"/>
        <v>11.469999999961786</v>
      </c>
      <c r="G530" s="20">
        <f t="shared" si="952"/>
        <v>0</v>
      </c>
      <c r="H530" s="20">
        <f t="shared" si="953"/>
        <v>0</v>
      </c>
      <c r="I530" s="37">
        <f t="shared" si="954"/>
        <v>0</v>
      </c>
      <c r="J530" s="33">
        <f t="shared" si="955"/>
        <v>11.469999999961786</v>
      </c>
      <c r="L530" s="5">
        <f t="shared" si="1138"/>
        <v>-33.83000000000402</v>
      </c>
      <c r="M530" s="5">
        <f t="shared" si="1099"/>
        <v>0</v>
      </c>
      <c r="N530" s="5">
        <f t="shared" si="1100"/>
        <v>0</v>
      </c>
      <c r="O530" s="5">
        <f t="shared" si="1101"/>
        <v>0</v>
      </c>
      <c r="P530" s="5">
        <f t="shared" si="1102"/>
        <v>0</v>
      </c>
      <c r="Q530" s="5">
        <f t="shared" si="1103"/>
        <v>0</v>
      </c>
      <c r="R530" s="5">
        <f t="shared" si="1104"/>
        <v>0</v>
      </c>
      <c r="S530" s="5">
        <f t="shared" si="1105"/>
        <v>0</v>
      </c>
      <c r="T530" s="5">
        <f t="shared" si="1106"/>
        <v>0</v>
      </c>
      <c r="U530" s="5">
        <f t="shared" si="1107"/>
        <v>-54.400000000000531</v>
      </c>
      <c r="V530" s="5">
        <f t="shared" si="1108"/>
        <v>0</v>
      </c>
      <c r="W530" s="5">
        <f t="shared" si="1109"/>
        <v>0</v>
      </c>
      <c r="X530" s="5">
        <f t="shared" si="1110"/>
        <v>0</v>
      </c>
      <c r="Y530" s="5">
        <f t="shared" si="1111"/>
        <v>0</v>
      </c>
      <c r="Z530" s="5">
        <f t="shared" si="1112"/>
        <v>0</v>
      </c>
      <c r="AA530" s="5">
        <f t="shared" si="1113"/>
        <v>0</v>
      </c>
      <c r="AB530" s="5">
        <f t="shared" si="1114"/>
        <v>0</v>
      </c>
      <c r="AC530" s="5">
        <f t="shared" si="1115"/>
        <v>0</v>
      </c>
      <c r="AD530" s="5">
        <f t="shared" si="1116"/>
        <v>0</v>
      </c>
      <c r="AE530" s="5">
        <f t="shared" si="1117"/>
        <v>-14.599999999999881</v>
      </c>
      <c r="AF530" s="5">
        <f t="shared" si="1118"/>
        <v>0</v>
      </c>
      <c r="AG530" s="5">
        <f t="shared" si="1119"/>
        <v>0</v>
      </c>
      <c r="AH530" s="5">
        <f t="shared" si="1120"/>
        <v>0</v>
      </c>
      <c r="AI530" s="5">
        <f t="shared" si="1121"/>
        <v>0</v>
      </c>
      <c r="AJ530" s="5">
        <f t="shared" si="1122"/>
        <v>0</v>
      </c>
      <c r="AK530" s="5">
        <f t="shared" si="1123"/>
        <v>0</v>
      </c>
      <c r="AL530" s="5">
        <f t="shared" si="1124"/>
        <v>0</v>
      </c>
      <c r="AM530" s="5">
        <f t="shared" si="1125"/>
        <v>0</v>
      </c>
      <c r="AN530" s="5">
        <f t="shared" si="1126"/>
        <v>0</v>
      </c>
      <c r="AO530" s="5">
        <f t="shared" si="1127"/>
        <v>62.759999999998669</v>
      </c>
      <c r="AP530" s="5">
        <f t="shared" si="1128"/>
        <v>0</v>
      </c>
      <c r="AQ530" s="5">
        <f t="shared" si="1129"/>
        <v>0</v>
      </c>
      <c r="AR530" s="5">
        <f t="shared" si="1130"/>
        <v>40</v>
      </c>
      <c r="AS530" s="5">
        <f t="shared" si="1131"/>
        <v>-11.400000000000119</v>
      </c>
      <c r="AT530" s="5">
        <f t="shared" si="1132"/>
        <v>0</v>
      </c>
      <c r="AU530" s="5">
        <f t="shared" si="1133"/>
        <v>0</v>
      </c>
      <c r="AW530" s="5">
        <f t="shared" si="1134"/>
        <v>0</v>
      </c>
      <c r="AX530" s="5">
        <f t="shared" si="956"/>
        <v>0</v>
      </c>
      <c r="AY530" s="5">
        <f t="shared" si="957"/>
        <v>0</v>
      </c>
      <c r="AZ530" s="5">
        <f t="shared" si="958"/>
        <v>0</v>
      </c>
      <c r="BA530" s="5">
        <f t="shared" si="959"/>
        <v>0</v>
      </c>
      <c r="BB530" s="5">
        <f t="shared" si="960"/>
        <v>0</v>
      </c>
      <c r="BC530" s="5">
        <f t="shared" si="961"/>
        <v>0</v>
      </c>
      <c r="BD530" s="5">
        <f t="shared" si="962"/>
        <v>0</v>
      </c>
      <c r="BE530" s="5">
        <f t="shared" si="963"/>
        <v>0</v>
      </c>
      <c r="BF530" s="5">
        <f t="shared" si="964"/>
        <v>0</v>
      </c>
      <c r="BG530" s="5">
        <f t="shared" si="965"/>
        <v>0</v>
      </c>
      <c r="BH530" s="5">
        <f t="shared" si="966"/>
        <v>0</v>
      </c>
      <c r="BI530" s="5">
        <f t="shared" si="967"/>
        <v>0</v>
      </c>
      <c r="BJ530" s="5">
        <f t="shared" si="968"/>
        <v>0</v>
      </c>
      <c r="BK530" s="5">
        <f t="shared" si="969"/>
        <v>0</v>
      </c>
      <c r="BL530" s="5">
        <f t="shared" si="970"/>
        <v>0</v>
      </c>
      <c r="BM530" s="5">
        <f t="shared" si="971"/>
        <v>0</v>
      </c>
      <c r="BN530" s="5">
        <f t="shared" si="972"/>
        <v>0</v>
      </c>
      <c r="BO530" s="5">
        <f t="shared" si="973"/>
        <v>0</v>
      </c>
      <c r="BP530" s="5">
        <f t="shared" si="974"/>
        <v>0</v>
      </c>
      <c r="BQ530" s="5">
        <f t="shared" si="975"/>
        <v>0</v>
      </c>
      <c r="BR530" s="5">
        <f t="shared" si="976"/>
        <v>0</v>
      </c>
      <c r="BS530" s="5">
        <f t="shared" si="977"/>
        <v>0</v>
      </c>
      <c r="BT530" s="5">
        <f t="shared" si="978"/>
        <v>0</v>
      </c>
      <c r="BU530" s="5">
        <f t="shared" si="979"/>
        <v>0</v>
      </c>
      <c r="BV530" s="5">
        <f t="shared" si="980"/>
        <v>0</v>
      </c>
      <c r="BW530" s="5">
        <f t="shared" si="981"/>
        <v>0</v>
      </c>
      <c r="BX530" s="5">
        <f t="shared" si="982"/>
        <v>0</v>
      </c>
      <c r="BY530" s="5">
        <f t="shared" si="983"/>
        <v>0</v>
      </c>
      <c r="BZ530" s="5">
        <f t="shared" si="984"/>
        <v>1</v>
      </c>
      <c r="CA530" s="5">
        <f t="shared" si="985"/>
        <v>0</v>
      </c>
      <c r="CB530" s="5">
        <f t="shared" si="986"/>
        <v>0</v>
      </c>
      <c r="CC530" s="5">
        <f t="shared" si="987"/>
        <v>2</v>
      </c>
      <c r="CD530" s="5">
        <f t="shared" si="988"/>
        <v>0</v>
      </c>
      <c r="CE530" s="5">
        <f t="shared" si="989"/>
        <v>0</v>
      </c>
      <c r="CF530" s="5">
        <f t="shared" si="990"/>
        <v>0</v>
      </c>
      <c r="CH530" s="5">
        <f t="shared" si="1135"/>
        <v>0</v>
      </c>
      <c r="CI530" s="5">
        <f t="shared" si="991"/>
        <v>0</v>
      </c>
      <c r="CJ530" s="5">
        <f t="shared" si="992"/>
        <v>0</v>
      </c>
      <c r="CK530" s="5">
        <f t="shared" si="993"/>
        <v>0</v>
      </c>
      <c r="CL530" s="5">
        <f t="shared" si="994"/>
        <v>0</v>
      </c>
      <c r="CM530" s="5">
        <f t="shared" si="995"/>
        <v>0</v>
      </c>
      <c r="CN530" s="5">
        <f t="shared" si="996"/>
        <v>0</v>
      </c>
      <c r="CO530" s="5">
        <f t="shared" si="997"/>
        <v>0</v>
      </c>
      <c r="CP530" s="5">
        <f t="shared" si="998"/>
        <v>0</v>
      </c>
      <c r="CQ530" s="5">
        <f t="shared" si="999"/>
        <v>0</v>
      </c>
      <c r="CR530" s="5">
        <f t="shared" si="1000"/>
        <v>0</v>
      </c>
      <c r="CS530" s="5">
        <f t="shared" si="1001"/>
        <v>0</v>
      </c>
      <c r="CT530" s="5">
        <f t="shared" si="1002"/>
        <v>0</v>
      </c>
      <c r="CU530" s="5">
        <f t="shared" si="1003"/>
        <v>0</v>
      </c>
      <c r="CV530" s="5">
        <f t="shared" si="1004"/>
        <v>0</v>
      </c>
      <c r="CW530" s="5">
        <f t="shared" si="1005"/>
        <v>0</v>
      </c>
      <c r="CX530" s="5">
        <f t="shared" si="1006"/>
        <v>0</v>
      </c>
      <c r="CY530" s="5">
        <f t="shared" si="1007"/>
        <v>0</v>
      </c>
      <c r="CZ530" s="5">
        <f t="shared" si="1008"/>
        <v>0</v>
      </c>
      <c r="DA530" s="5">
        <f t="shared" si="1009"/>
        <v>0</v>
      </c>
      <c r="DB530" s="5">
        <f t="shared" si="1010"/>
        <v>0</v>
      </c>
      <c r="DC530" s="5">
        <f t="shared" si="1011"/>
        <v>0</v>
      </c>
      <c r="DD530" s="5">
        <f t="shared" si="1012"/>
        <v>0</v>
      </c>
      <c r="DE530" s="5">
        <f t="shared" si="1013"/>
        <v>0</v>
      </c>
      <c r="DF530" s="5">
        <f t="shared" si="1014"/>
        <v>0</v>
      </c>
      <c r="DG530" s="5">
        <f t="shared" si="1015"/>
        <v>0</v>
      </c>
      <c r="DH530" s="5">
        <f t="shared" si="1016"/>
        <v>0</v>
      </c>
      <c r="DI530" s="5">
        <f t="shared" si="1017"/>
        <v>0</v>
      </c>
      <c r="DJ530" s="5">
        <f t="shared" si="1018"/>
        <v>0</v>
      </c>
      <c r="DK530" s="5">
        <f t="shared" si="1019"/>
        <v>0</v>
      </c>
      <c r="DL530" s="5">
        <f t="shared" si="1020"/>
        <v>0</v>
      </c>
      <c r="DM530" s="5">
        <f t="shared" si="1021"/>
        <v>0</v>
      </c>
      <c r="DN530" s="5">
        <f t="shared" si="1022"/>
        <v>0</v>
      </c>
      <c r="DO530" s="5">
        <f t="shared" si="1023"/>
        <v>0</v>
      </c>
      <c r="DP530" s="5">
        <f t="shared" si="1024"/>
        <v>0</v>
      </c>
      <c r="DQ530" s="5">
        <f t="shared" si="1025"/>
        <v>0</v>
      </c>
      <c r="DS530" s="5">
        <f t="shared" si="1136"/>
        <v>2</v>
      </c>
      <c r="DT530" s="5">
        <f t="shared" si="1026"/>
        <v>0</v>
      </c>
      <c r="DU530" s="5">
        <f t="shared" si="1027"/>
        <v>0</v>
      </c>
      <c r="DV530" s="5">
        <f t="shared" si="1028"/>
        <v>0</v>
      </c>
      <c r="DW530" s="5">
        <f t="shared" si="1029"/>
        <v>0</v>
      </c>
      <c r="DX530" s="5">
        <f t="shared" si="1030"/>
        <v>0</v>
      </c>
      <c r="DY530" s="5">
        <f t="shared" si="1031"/>
        <v>0</v>
      </c>
      <c r="DZ530" s="5">
        <f t="shared" si="1032"/>
        <v>0</v>
      </c>
      <c r="EA530" s="5">
        <f t="shared" si="1033"/>
        <v>0</v>
      </c>
      <c r="EB530" s="5">
        <f t="shared" si="1034"/>
        <v>1</v>
      </c>
      <c r="EC530" s="5">
        <f t="shared" si="1035"/>
        <v>0</v>
      </c>
      <c r="ED530" s="5">
        <f t="shared" si="1036"/>
        <v>0</v>
      </c>
      <c r="EE530" s="5">
        <f t="shared" si="1037"/>
        <v>0</v>
      </c>
      <c r="EF530" s="5">
        <f t="shared" si="1038"/>
        <v>0</v>
      </c>
      <c r="EG530" s="5">
        <f t="shared" si="1039"/>
        <v>0</v>
      </c>
      <c r="EH530" s="5">
        <f t="shared" si="1040"/>
        <v>0</v>
      </c>
      <c r="EI530" s="5">
        <f t="shared" si="1041"/>
        <v>0</v>
      </c>
      <c r="EJ530" s="5">
        <f t="shared" si="1042"/>
        <v>0</v>
      </c>
      <c r="EK530" s="5">
        <f t="shared" si="1043"/>
        <v>0</v>
      </c>
      <c r="EL530" s="5">
        <f t="shared" si="1044"/>
        <v>3</v>
      </c>
      <c r="EM530" s="5">
        <f t="shared" si="1045"/>
        <v>0</v>
      </c>
      <c r="EN530" s="5">
        <f t="shared" si="1046"/>
        <v>0</v>
      </c>
      <c r="EO530" s="5">
        <f t="shared" si="1047"/>
        <v>0</v>
      </c>
      <c r="EP530" s="5">
        <f t="shared" si="1048"/>
        <v>0</v>
      </c>
      <c r="EQ530" s="5">
        <f t="shared" si="1049"/>
        <v>0</v>
      </c>
      <c r="ER530" s="5">
        <f t="shared" si="1050"/>
        <v>0</v>
      </c>
      <c r="ES530" s="5">
        <f t="shared" si="1051"/>
        <v>0</v>
      </c>
      <c r="ET530" s="5">
        <f t="shared" si="1052"/>
        <v>0</v>
      </c>
      <c r="EU530" s="5">
        <f t="shared" si="1053"/>
        <v>0</v>
      </c>
      <c r="EV530" s="5">
        <f t="shared" si="1054"/>
        <v>0</v>
      </c>
      <c r="EW530" s="5">
        <f t="shared" si="1055"/>
        <v>0</v>
      </c>
      <c r="EX530" s="5">
        <f t="shared" si="1056"/>
        <v>0</v>
      </c>
      <c r="EY530" s="5">
        <f t="shared" si="1057"/>
        <v>0</v>
      </c>
      <c r="EZ530" s="5">
        <f t="shared" si="1058"/>
        <v>4</v>
      </c>
      <c r="FA530" s="5">
        <f t="shared" si="1059"/>
        <v>0</v>
      </c>
      <c r="FB530" s="5">
        <f t="shared" si="1060"/>
        <v>0</v>
      </c>
      <c r="FD530" s="5">
        <f t="shared" si="1137"/>
        <v>0</v>
      </c>
      <c r="FE530" s="5">
        <f t="shared" si="1061"/>
        <v>0</v>
      </c>
      <c r="FF530" s="5">
        <f t="shared" si="1062"/>
        <v>0</v>
      </c>
      <c r="FG530" s="5">
        <f t="shared" si="1063"/>
        <v>0</v>
      </c>
      <c r="FH530" s="5">
        <f t="shared" si="1064"/>
        <v>0</v>
      </c>
      <c r="FI530" s="5">
        <f t="shared" si="1065"/>
        <v>0</v>
      </c>
      <c r="FJ530" s="5">
        <f t="shared" si="1066"/>
        <v>0</v>
      </c>
      <c r="FK530" s="5">
        <f t="shared" si="1067"/>
        <v>0</v>
      </c>
      <c r="FL530" s="5">
        <f t="shared" si="1068"/>
        <v>0</v>
      </c>
      <c r="FM530" s="5">
        <f t="shared" si="1069"/>
        <v>0</v>
      </c>
      <c r="FN530" s="5">
        <f t="shared" si="1070"/>
        <v>0</v>
      </c>
      <c r="FO530" s="5">
        <f t="shared" si="1071"/>
        <v>0</v>
      </c>
      <c r="FP530" s="5">
        <f t="shared" si="1072"/>
        <v>0</v>
      </c>
      <c r="FQ530" s="5">
        <f t="shared" si="1073"/>
        <v>0</v>
      </c>
      <c r="FR530" s="5">
        <f t="shared" si="1074"/>
        <v>0</v>
      </c>
      <c r="FS530" s="5">
        <f t="shared" si="1075"/>
        <v>0</v>
      </c>
      <c r="FT530" s="5">
        <f t="shared" si="1076"/>
        <v>0</v>
      </c>
      <c r="FU530" s="5">
        <f t="shared" si="1077"/>
        <v>0</v>
      </c>
      <c r="FV530" s="5">
        <f t="shared" si="1078"/>
        <v>0</v>
      </c>
      <c r="FW530" s="5">
        <f t="shared" si="1079"/>
        <v>0</v>
      </c>
      <c r="FX530" s="5">
        <f t="shared" si="1080"/>
        <v>0</v>
      </c>
      <c r="FY530" s="5">
        <f t="shared" si="1081"/>
        <v>0</v>
      </c>
      <c r="FZ530" s="5">
        <f t="shared" si="1082"/>
        <v>0</v>
      </c>
      <c r="GA530" s="5">
        <f t="shared" si="1083"/>
        <v>0</v>
      </c>
      <c r="GB530" s="5">
        <f t="shared" si="1084"/>
        <v>0</v>
      </c>
      <c r="GC530" s="5">
        <f t="shared" si="1085"/>
        <v>0</v>
      </c>
      <c r="GD530" s="5">
        <f t="shared" si="1086"/>
        <v>0</v>
      </c>
      <c r="GE530" s="5">
        <f t="shared" si="1087"/>
        <v>0</v>
      </c>
      <c r="GF530" s="5">
        <f t="shared" si="1088"/>
        <v>0</v>
      </c>
      <c r="GG530" s="5">
        <f t="shared" si="1089"/>
        <v>0</v>
      </c>
      <c r="GH530" s="5">
        <f t="shared" si="1090"/>
        <v>0</v>
      </c>
      <c r="GI530" s="5">
        <f t="shared" si="1091"/>
        <v>0</v>
      </c>
      <c r="GJ530" s="5">
        <f t="shared" si="1092"/>
        <v>0</v>
      </c>
      <c r="GK530" s="5">
        <f t="shared" si="1093"/>
        <v>0</v>
      </c>
      <c r="GL530" s="5">
        <f t="shared" si="1094"/>
        <v>0</v>
      </c>
      <c r="GM530" s="5">
        <f t="shared" si="1095"/>
        <v>0</v>
      </c>
      <c r="GO530" s="23">
        <f t="shared" si="1096"/>
        <v>0</v>
      </c>
      <c r="GP530" s="23">
        <f t="shared" si="1097"/>
        <v>0</v>
      </c>
      <c r="GQ530" s="5">
        <f>+IF(GO530&gt;0, IF(COUNTIF(GO$149:GO530,GO530)&lt;=1,TRUE,FALSE),0)*$C$59*-1</f>
        <v>0</v>
      </c>
      <c r="GR530" s="5">
        <f>+IF(GP530&gt;0, IF(COUNTIF(GP$149:GP530,GP530)&lt;=1,TRUE,FALSE),0)*$C$59*-1</f>
        <v>0</v>
      </c>
    </row>
    <row r="531" spans="1:200" s="5" customFormat="1" hidden="1" outlineLevel="1" x14ac:dyDescent="0.2">
      <c r="A531" s="6"/>
      <c r="F531" s="35">
        <f t="shared" si="1098"/>
        <v>11.469999999961786</v>
      </c>
      <c r="G531" s="20">
        <f t="shared" si="952"/>
        <v>0</v>
      </c>
      <c r="H531" s="20">
        <f t="shared" si="953"/>
        <v>0</v>
      </c>
      <c r="I531" s="37">
        <f t="shared" si="954"/>
        <v>0</v>
      </c>
      <c r="J531" s="33">
        <f t="shared" si="955"/>
        <v>11.469999999961786</v>
      </c>
      <c r="L531" s="5">
        <f t="shared" si="1138"/>
        <v>-33.83000000000402</v>
      </c>
      <c r="M531" s="5">
        <f t="shared" si="1099"/>
        <v>0</v>
      </c>
      <c r="N531" s="5">
        <f t="shared" si="1100"/>
        <v>0</v>
      </c>
      <c r="O531" s="5">
        <f t="shared" si="1101"/>
        <v>0</v>
      </c>
      <c r="P531" s="5">
        <f t="shared" si="1102"/>
        <v>0</v>
      </c>
      <c r="Q531" s="5">
        <f t="shared" si="1103"/>
        <v>0</v>
      </c>
      <c r="R531" s="5">
        <f t="shared" si="1104"/>
        <v>0</v>
      </c>
      <c r="S531" s="5">
        <f t="shared" si="1105"/>
        <v>0</v>
      </c>
      <c r="T531" s="5">
        <f t="shared" si="1106"/>
        <v>0</v>
      </c>
      <c r="U531" s="5">
        <f t="shared" si="1107"/>
        <v>-54.400000000000531</v>
      </c>
      <c r="V531" s="5">
        <f t="shared" si="1108"/>
        <v>0</v>
      </c>
      <c r="W531" s="5">
        <f t="shared" si="1109"/>
        <v>0</v>
      </c>
      <c r="X531" s="5">
        <f t="shared" si="1110"/>
        <v>0</v>
      </c>
      <c r="Y531" s="5">
        <f t="shared" si="1111"/>
        <v>0</v>
      </c>
      <c r="Z531" s="5">
        <f t="shared" si="1112"/>
        <v>0</v>
      </c>
      <c r="AA531" s="5">
        <f t="shared" si="1113"/>
        <v>0</v>
      </c>
      <c r="AB531" s="5">
        <f t="shared" si="1114"/>
        <v>0</v>
      </c>
      <c r="AC531" s="5">
        <f t="shared" si="1115"/>
        <v>0</v>
      </c>
      <c r="AD531" s="5">
        <f t="shared" si="1116"/>
        <v>0</v>
      </c>
      <c r="AE531" s="5">
        <f t="shared" si="1117"/>
        <v>-14.599999999999881</v>
      </c>
      <c r="AF531" s="5">
        <f t="shared" si="1118"/>
        <v>0</v>
      </c>
      <c r="AG531" s="5">
        <f t="shared" si="1119"/>
        <v>0</v>
      </c>
      <c r="AH531" s="5">
        <f t="shared" si="1120"/>
        <v>0</v>
      </c>
      <c r="AI531" s="5">
        <f t="shared" si="1121"/>
        <v>0</v>
      </c>
      <c r="AJ531" s="5">
        <f t="shared" si="1122"/>
        <v>0</v>
      </c>
      <c r="AK531" s="5">
        <f t="shared" si="1123"/>
        <v>0</v>
      </c>
      <c r="AL531" s="5">
        <f t="shared" si="1124"/>
        <v>0</v>
      </c>
      <c r="AM531" s="5">
        <f t="shared" si="1125"/>
        <v>0</v>
      </c>
      <c r="AN531" s="5">
        <f t="shared" si="1126"/>
        <v>0</v>
      </c>
      <c r="AO531" s="5">
        <f t="shared" si="1127"/>
        <v>62.759999999998669</v>
      </c>
      <c r="AP531" s="5">
        <f t="shared" si="1128"/>
        <v>0</v>
      </c>
      <c r="AQ531" s="5">
        <f t="shared" si="1129"/>
        <v>0</v>
      </c>
      <c r="AR531" s="5">
        <f t="shared" si="1130"/>
        <v>40</v>
      </c>
      <c r="AS531" s="5">
        <f t="shared" si="1131"/>
        <v>-11.400000000000119</v>
      </c>
      <c r="AT531" s="5">
        <f t="shared" si="1132"/>
        <v>0</v>
      </c>
      <c r="AU531" s="5">
        <f t="shared" si="1133"/>
        <v>0</v>
      </c>
      <c r="AW531" s="5">
        <f t="shared" si="1134"/>
        <v>0</v>
      </c>
      <c r="AX531" s="5">
        <f t="shared" si="956"/>
        <v>0</v>
      </c>
      <c r="AY531" s="5">
        <f t="shared" si="957"/>
        <v>0</v>
      </c>
      <c r="AZ531" s="5">
        <f t="shared" si="958"/>
        <v>0</v>
      </c>
      <c r="BA531" s="5">
        <f t="shared" si="959"/>
        <v>0</v>
      </c>
      <c r="BB531" s="5">
        <f t="shared" si="960"/>
        <v>0</v>
      </c>
      <c r="BC531" s="5">
        <f t="shared" si="961"/>
        <v>0</v>
      </c>
      <c r="BD531" s="5">
        <f t="shared" si="962"/>
        <v>0</v>
      </c>
      <c r="BE531" s="5">
        <f t="shared" si="963"/>
        <v>0</v>
      </c>
      <c r="BF531" s="5">
        <f t="shared" si="964"/>
        <v>0</v>
      </c>
      <c r="BG531" s="5">
        <f t="shared" si="965"/>
        <v>0</v>
      </c>
      <c r="BH531" s="5">
        <f t="shared" si="966"/>
        <v>0</v>
      </c>
      <c r="BI531" s="5">
        <f t="shared" si="967"/>
        <v>0</v>
      </c>
      <c r="BJ531" s="5">
        <f t="shared" si="968"/>
        <v>0</v>
      </c>
      <c r="BK531" s="5">
        <f t="shared" si="969"/>
        <v>0</v>
      </c>
      <c r="BL531" s="5">
        <f t="shared" si="970"/>
        <v>0</v>
      </c>
      <c r="BM531" s="5">
        <f t="shared" si="971"/>
        <v>0</v>
      </c>
      <c r="BN531" s="5">
        <f t="shared" si="972"/>
        <v>0</v>
      </c>
      <c r="BO531" s="5">
        <f t="shared" si="973"/>
        <v>0</v>
      </c>
      <c r="BP531" s="5">
        <f t="shared" si="974"/>
        <v>0</v>
      </c>
      <c r="BQ531" s="5">
        <f t="shared" si="975"/>
        <v>0</v>
      </c>
      <c r="BR531" s="5">
        <f t="shared" si="976"/>
        <v>0</v>
      </c>
      <c r="BS531" s="5">
        <f t="shared" si="977"/>
        <v>0</v>
      </c>
      <c r="BT531" s="5">
        <f t="shared" si="978"/>
        <v>0</v>
      </c>
      <c r="BU531" s="5">
        <f t="shared" si="979"/>
        <v>0</v>
      </c>
      <c r="BV531" s="5">
        <f t="shared" si="980"/>
        <v>0</v>
      </c>
      <c r="BW531" s="5">
        <f t="shared" si="981"/>
        <v>0</v>
      </c>
      <c r="BX531" s="5">
        <f t="shared" si="982"/>
        <v>0</v>
      </c>
      <c r="BY531" s="5">
        <f t="shared" si="983"/>
        <v>0</v>
      </c>
      <c r="BZ531" s="5">
        <f t="shared" si="984"/>
        <v>1</v>
      </c>
      <c r="CA531" s="5">
        <f t="shared" si="985"/>
        <v>0</v>
      </c>
      <c r="CB531" s="5">
        <f t="shared" si="986"/>
        <v>0</v>
      </c>
      <c r="CC531" s="5">
        <f t="shared" si="987"/>
        <v>2</v>
      </c>
      <c r="CD531" s="5">
        <f t="shared" si="988"/>
        <v>0</v>
      </c>
      <c r="CE531" s="5">
        <f t="shared" si="989"/>
        <v>0</v>
      </c>
      <c r="CF531" s="5">
        <f t="shared" si="990"/>
        <v>0</v>
      </c>
      <c r="CH531" s="5">
        <f t="shared" si="1135"/>
        <v>0</v>
      </c>
      <c r="CI531" s="5">
        <f t="shared" si="991"/>
        <v>0</v>
      </c>
      <c r="CJ531" s="5">
        <f t="shared" si="992"/>
        <v>0</v>
      </c>
      <c r="CK531" s="5">
        <f t="shared" si="993"/>
        <v>0</v>
      </c>
      <c r="CL531" s="5">
        <f t="shared" si="994"/>
        <v>0</v>
      </c>
      <c r="CM531" s="5">
        <f t="shared" si="995"/>
        <v>0</v>
      </c>
      <c r="CN531" s="5">
        <f t="shared" si="996"/>
        <v>0</v>
      </c>
      <c r="CO531" s="5">
        <f t="shared" si="997"/>
        <v>0</v>
      </c>
      <c r="CP531" s="5">
        <f t="shared" si="998"/>
        <v>0</v>
      </c>
      <c r="CQ531" s="5">
        <f t="shared" si="999"/>
        <v>0</v>
      </c>
      <c r="CR531" s="5">
        <f t="shared" si="1000"/>
        <v>0</v>
      </c>
      <c r="CS531" s="5">
        <f t="shared" si="1001"/>
        <v>0</v>
      </c>
      <c r="CT531" s="5">
        <f t="shared" si="1002"/>
        <v>0</v>
      </c>
      <c r="CU531" s="5">
        <f t="shared" si="1003"/>
        <v>0</v>
      </c>
      <c r="CV531" s="5">
        <f t="shared" si="1004"/>
        <v>0</v>
      </c>
      <c r="CW531" s="5">
        <f t="shared" si="1005"/>
        <v>0</v>
      </c>
      <c r="CX531" s="5">
        <f t="shared" si="1006"/>
        <v>0</v>
      </c>
      <c r="CY531" s="5">
        <f t="shared" si="1007"/>
        <v>0</v>
      </c>
      <c r="CZ531" s="5">
        <f t="shared" si="1008"/>
        <v>0</v>
      </c>
      <c r="DA531" s="5">
        <f t="shared" si="1009"/>
        <v>0</v>
      </c>
      <c r="DB531" s="5">
        <f t="shared" si="1010"/>
        <v>0</v>
      </c>
      <c r="DC531" s="5">
        <f t="shared" si="1011"/>
        <v>0</v>
      </c>
      <c r="DD531" s="5">
        <f t="shared" si="1012"/>
        <v>0</v>
      </c>
      <c r="DE531" s="5">
        <f t="shared" si="1013"/>
        <v>0</v>
      </c>
      <c r="DF531" s="5">
        <f t="shared" si="1014"/>
        <v>0</v>
      </c>
      <c r="DG531" s="5">
        <f t="shared" si="1015"/>
        <v>0</v>
      </c>
      <c r="DH531" s="5">
        <f t="shared" si="1016"/>
        <v>0</v>
      </c>
      <c r="DI531" s="5">
        <f t="shared" si="1017"/>
        <v>0</v>
      </c>
      <c r="DJ531" s="5">
        <f t="shared" si="1018"/>
        <v>0</v>
      </c>
      <c r="DK531" s="5">
        <f t="shared" si="1019"/>
        <v>0</v>
      </c>
      <c r="DL531" s="5">
        <f t="shared" si="1020"/>
        <v>0</v>
      </c>
      <c r="DM531" s="5">
        <f t="shared" si="1021"/>
        <v>0</v>
      </c>
      <c r="DN531" s="5">
        <f t="shared" si="1022"/>
        <v>0</v>
      </c>
      <c r="DO531" s="5">
        <f t="shared" si="1023"/>
        <v>0</v>
      </c>
      <c r="DP531" s="5">
        <f t="shared" si="1024"/>
        <v>0</v>
      </c>
      <c r="DQ531" s="5">
        <f t="shared" si="1025"/>
        <v>0</v>
      </c>
      <c r="DS531" s="5">
        <f t="shared" si="1136"/>
        <v>2</v>
      </c>
      <c r="DT531" s="5">
        <f t="shared" si="1026"/>
        <v>0</v>
      </c>
      <c r="DU531" s="5">
        <f t="shared" si="1027"/>
        <v>0</v>
      </c>
      <c r="DV531" s="5">
        <f t="shared" si="1028"/>
        <v>0</v>
      </c>
      <c r="DW531" s="5">
        <f t="shared" si="1029"/>
        <v>0</v>
      </c>
      <c r="DX531" s="5">
        <f t="shared" si="1030"/>
        <v>0</v>
      </c>
      <c r="DY531" s="5">
        <f t="shared" si="1031"/>
        <v>0</v>
      </c>
      <c r="DZ531" s="5">
        <f t="shared" si="1032"/>
        <v>0</v>
      </c>
      <c r="EA531" s="5">
        <f t="shared" si="1033"/>
        <v>0</v>
      </c>
      <c r="EB531" s="5">
        <f t="shared" si="1034"/>
        <v>1</v>
      </c>
      <c r="EC531" s="5">
        <f t="shared" si="1035"/>
        <v>0</v>
      </c>
      <c r="ED531" s="5">
        <f t="shared" si="1036"/>
        <v>0</v>
      </c>
      <c r="EE531" s="5">
        <f t="shared" si="1037"/>
        <v>0</v>
      </c>
      <c r="EF531" s="5">
        <f t="shared" si="1038"/>
        <v>0</v>
      </c>
      <c r="EG531" s="5">
        <f t="shared" si="1039"/>
        <v>0</v>
      </c>
      <c r="EH531" s="5">
        <f t="shared" si="1040"/>
        <v>0</v>
      </c>
      <c r="EI531" s="5">
        <f t="shared" si="1041"/>
        <v>0</v>
      </c>
      <c r="EJ531" s="5">
        <f t="shared" si="1042"/>
        <v>0</v>
      </c>
      <c r="EK531" s="5">
        <f t="shared" si="1043"/>
        <v>0</v>
      </c>
      <c r="EL531" s="5">
        <f t="shared" si="1044"/>
        <v>3</v>
      </c>
      <c r="EM531" s="5">
        <f t="shared" si="1045"/>
        <v>0</v>
      </c>
      <c r="EN531" s="5">
        <f t="shared" si="1046"/>
        <v>0</v>
      </c>
      <c r="EO531" s="5">
        <f t="shared" si="1047"/>
        <v>0</v>
      </c>
      <c r="EP531" s="5">
        <f t="shared" si="1048"/>
        <v>0</v>
      </c>
      <c r="EQ531" s="5">
        <f t="shared" si="1049"/>
        <v>0</v>
      </c>
      <c r="ER531" s="5">
        <f t="shared" si="1050"/>
        <v>0</v>
      </c>
      <c r="ES531" s="5">
        <f t="shared" si="1051"/>
        <v>0</v>
      </c>
      <c r="ET531" s="5">
        <f t="shared" si="1052"/>
        <v>0</v>
      </c>
      <c r="EU531" s="5">
        <f t="shared" si="1053"/>
        <v>0</v>
      </c>
      <c r="EV531" s="5">
        <f t="shared" si="1054"/>
        <v>0</v>
      </c>
      <c r="EW531" s="5">
        <f t="shared" si="1055"/>
        <v>0</v>
      </c>
      <c r="EX531" s="5">
        <f t="shared" si="1056"/>
        <v>0</v>
      </c>
      <c r="EY531" s="5">
        <f t="shared" si="1057"/>
        <v>0</v>
      </c>
      <c r="EZ531" s="5">
        <f t="shared" si="1058"/>
        <v>4</v>
      </c>
      <c r="FA531" s="5">
        <f t="shared" si="1059"/>
        <v>0</v>
      </c>
      <c r="FB531" s="5">
        <f t="shared" si="1060"/>
        <v>0</v>
      </c>
      <c r="FD531" s="5">
        <f t="shared" si="1137"/>
        <v>0</v>
      </c>
      <c r="FE531" s="5">
        <f t="shared" si="1061"/>
        <v>0</v>
      </c>
      <c r="FF531" s="5">
        <f t="shared" si="1062"/>
        <v>0</v>
      </c>
      <c r="FG531" s="5">
        <f t="shared" si="1063"/>
        <v>0</v>
      </c>
      <c r="FH531" s="5">
        <f t="shared" si="1064"/>
        <v>0</v>
      </c>
      <c r="FI531" s="5">
        <f t="shared" si="1065"/>
        <v>0</v>
      </c>
      <c r="FJ531" s="5">
        <f t="shared" si="1066"/>
        <v>0</v>
      </c>
      <c r="FK531" s="5">
        <f t="shared" si="1067"/>
        <v>0</v>
      </c>
      <c r="FL531" s="5">
        <f t="shared" si="1068"/>
        <v>0</v>
      </c>
      <c r="FM531" s="5">
        <f t="shared" si="1069"/>
        <v>0</v>
      </c>
      <c r="FN531" s="5">
        <f t="shared" si="1070"/>
        <v>0</v>
      </c>
      <c r="FO531" s="5">
        <f t="shared" si="1071"/>
        <v>0</v>
      </c>
      <c r="FP531" s="5">
        <f t="shared" si="1072"/>
        <v>0</v>
      </c>
      <c r="FQ531" s="5">
        <f t="shared" si="1073"/>
        <v>0</v>
      </c>
      <c r="FR531" s="5">
        <f t="shared" si="1074"/>
        <v>0</v>
      </c>
      <c r="FS531" s="5">
        <f t="shared" si="1075"/>
        <v>0</v>
      </c>
      <c r="FT531" s="5">
        <f t="shared" si="1076"/>
        <v>0</v>
      </c>
      <c r="FU531" s="5">
        <f t="shared" si="1077"/>
        <v>0</v>
      </c>
      <c r="FV531" s="5">
        <f t="shared" si="1078"/>
        <v>0</v>
      </c>
      <c r="FW531" s="5">
        <f t="shared" si="1079"/>
        <v>0</v>
      </c>
      <c r="FX531" s="5">
        <f t="shared" si="1080"/>
        <v>0</v>
      </c>
      <c r="FY531" s="5">
        <f t="shared" si="1081"/>
        <v>0</v>
      </c>
      <c r="FZ531" s="5">
        <f t="shared" si="1082"/>
        <v>0</v>
      </c>
      <c r="GA531" s="5">
        <f t="shared" si="1083"/>
        <v>0</v>
      </c>
      <c r="GB531" s="5">
        <f t="shared" si="1084"/>
        <v>0</v>
      </c>
      <c r="GC531" s="5">
        <f t="shared" si="1085"/>
        <v>0</v>
      </c>
      <c r="GD531" s="5">
        <f t="shared" si="1086"/>
        <v>0</v>
      </c>
      <c r="GE531" s="5">
        <f t="shared" si="1087"/>
        <v>0</v>
      </c>
      <c r="GF531" s="5">
        <f t="shared" si="1088"/>
        <v>0</v>
      </c>
      <c r="GG531" s="5">
        <f t="shared" si="1089"/>
        <v>0</v>
      </c>
      <c r="GH531" s="5">
        <f t="shared" si="1090"/>
        <v>0</v>
      </c>
      <c r="GI531" s="5">
        <f t="shared" si="1091"/>
        <v>0</v>
      </c>
      <c r="GJ531" s="5">
        <f t="shared" si="1092"/>
        <v>0</v>
      </c>
      <c r="GK531" s="5">
        <f t="shared" si="1093"/>
        <v>0</v>
      </c>
      <c r="GL531" s="5">
        <f t="shared" si="1094"/>
        <v>0</v>
      </c>
      <c r="GM531" s="5">
        <f t="shared" si="1095"/>
        <v>0</v>
      </c>
      <c r="GO531" s="23">
        <f t="shared" si="1096"/>
        <v>0</v>
      </c>
      <c r="GP531" s="23">
        <f t="shared" si="1097"/>
        <v>0</v>
      </c>
      <c r="GQ531" s="5">
        <f>+IF(GO531&gt;0, IF(COUNTIF(GO$149:GO531,GO531)&lt;=1,TRUE,FALSE),0)*$C$59*-1</f>
        <v>0</v>
      </c>
      <c r="GR531" s="5">
        <f>+IF(GP531&gt;0, IF(COUNTIF(GP$149:GP531,GP531)&lt;=1,TRUE,FALSE),0)*$C$59*-1</f>
        <v>0</v>
      </c>
    </row>
    <row r="532" spans="1:200" s="5" customFormat="1" hidden="1" outlineLevel="1" x14ac:dyDescent="0.2">
      <c r="A532" s="6"/>
      <c r="F532" s="35">
        <f t="shared" si="1098"/>
        <v>11.469999999961786</v>
      </c>
      <c r="G532" s="20">
        <f t="shared" si="952"/>
        <v>0</v>
      </c>
      <c r="H532" s="20">
        <f t="shared" si="953"/>
        <v>0</v>
      </c>
      <c r="I532" s="37">
        <f t="shared" si="954"/>
        <v>0</v>
      </c>
      <c r="J532" s="33">
        <f t="shared" si="955"/>
        <v>11.469999999961786</v>
      </c>
      <c r="L532" s="5">
        <f t="shared" si="1138"/>
        <v>-33.83000000000402</v>
      </c>
      <c r="M532" s="5">
        <f t="shared" si="1099"/>
        <v>0</v>
      </c>
      <c r="N532" s="5">
        <f t="shared" si="1100"/>
        <v>0</v>
      </c>
      <c r="O532" s="5">
        <f t="shared" si="1101"/>
        <v>0</v>
      </c>
      <c r="P532" s="5">
        <f t="shared" si="1102"/>
        <v>0</v>
      </c>
      <c r="Q532" s="5">
        <f t="shared" si="1103"/>
        <v>0</v>
      </c>
      <c r="R532" s="5">
        <f t="shared" si="1104"/>
        <v>0</v>
      </c>
      <c r="S532" s="5">
        <f t="shared" si="1105"/>
        <v>0</v>
      </c>
      <c r="T532" s="5">
        <f t="shared" si="1106"/>
        <v>0</v>
      </c>
      <c r="U532" s="5">
        <f t="shared" si="1107"/>
        <v>-54.400000000000531</v>
      </c>
      <c r="V532" s="5">
        <f t="shared" si="1108"/>
        <v>0</v>
      </c>
      <c r="W532" s="5">
        <f t="shared" si="1109"/>
        <v>0</v>
      </c>
      <c r="X532" s="5">
        <f t="shared" si="1110"/>
        <v>0</v>
      </c>
      <c r="Y532" s="5">
        <f t="shared" si="1111"/>
        <v>0</v>
      </c>
      <c r="Z532" s="5">
        <f t="shared" si="1112"/>
        <v>0</v>
      </c>
      <c r="AA532" s="5">
        <f t="shared" si="1113"/>
        <v>0</v>
      </c>
      <c r="AB532" s="5">
        <f t="shared" si="1114"/>
        <v>0</v>
      </c>
      <c r="AC532" s="5">
        <f t="shared" si="1115"/>
        <v>0</v>
      </c>
      <c r="AD532" s="5">
        <f t="shared" si="1116"/>
        <v>0</v>
      </c>
      <c r="AE532" s="5">
        <f t="shared" si="1117"/>
        <v>-14.599999999999881</v>
      </c>
      <c r="AF532" s="5">
        <f t="shared" si="1118"/>
        <v>0</v>
      </c>
      <c r="AG532" s="5">
        <f t="shared" si="1119"/>
        <v>0</v>
      </c>
      <c r="AH532" s="5">
        <f t="shared" si="1120"/>
        <v>0</v>
      </c>
      <c r="AI532" s="5">
        <f t="shared" si="1121"/>
        <v>0</v>
      </c>
      <c r="AJ532" s="5">
        <f t="shared" si="1122"/>
        <v>0</v>
      </c>
      <c r="AK532" s="5">
        <f t="shared" si="1123"/>
        <v>0</v>
      </c>
      <c r="AL532" s="5">
        <f t="shared" si="1124"/>
        <v>0</v>
      </c>
      <c r="AM532" s="5">
        <f t="shared" si="1125"/>
        <v>0</v>
      </c>
      <c r="AN532" s="5">
        <f t="shared" si="1126"/>
        <v>0</v>
      </c>
      <c r="AO532" s="5">
        <f t="shared" si="1127"/>
        <v>62.759999999998669</v>
      </c>
      <c r="AP532" s="5">
        <f t="shared" si="1128"/>
        <v>0</v>
      </c>
      <c r="AQ532" s="5">
        <f t="shared" si="1129"/>
        <v>0</v>
      </c>
      <c r="AR532" s="5">
        <f t="shared" si="1130"/>
        <v>40</v>
      </c>
      <c r="AS532" s="5">
        <f t="shared" si="1131"/>
        <v>-11.400000000000119</v>
      </c>
      <c r="AT532" s="5">
        <f t="shared" si="1132"/>
        <v>0</v>
      </c>
      <c r="AU532" s="5">
        <f t="shared" si="1133"/>
        <v>0</v>
      </c>
      <c r="AW532" s="5">
        <f t="shared" si="1134"/>
        <v>0</v>
      </c>
      <c r="AX532" s="5">
        <f t="shared" si="956"/>
        <v>0</v>
      </c>
      <c r="AY532" s="5">
        <f t="shared" si="957"/>
        <v>0</v>
      </c>
      <c r="AZ532" s="5">
        <f t="shared" si="958"/>
        <v>0</v>
      </c>
      <c r="BA532" s="5">
        <f t="shared" si="959"/>
        <v>0</v>
      </c>
      <c r="BB532" s="5">
        <f t="shared" si="960"/>
        <v>0</v>
      </c>
      <c r="BC532" s="5">
        <f t="shared" si="961"/>
        <v>0</v>
      </c>
      <c r="BD532" s="5">
        <f t="shared" si="962"/>
        <v>0</v>
      </c>
      <c r="BE532" s="5">
        <f t="shared" si="963"/>
        <v>0</v>
      </c>
      <c r="BF532" s="5">
        <f t="shared" si="964"/>
        <v>0</v>
      </c>
      <c r="BG532" s="5">
        <f t="shared" si="965"/>
        <v>0</v>
      </c>
      <c r="BH532" s="5">
        <f t="shared" si="966"/>
        <v>0</v>
      </c>
      <c r="BI532" s="5">
        <f t="shared" si="967"/>
        <v>0</v>
      </c>
      <c r="BJ532" s="5">
        <f t="shared" si="968"/>
        <v>0</v>
      </c>
      <c r="BK532" s="5">
        <f t="shared" si="969"/>
        <v>0</v>
      </c>
      <c r="BL532" s="5">
        <f t="shared" si="970"/>
        <v>0</v>
      </c>
      <c r="BM532" s="5">
        <f t="shared" si="971"/>
        <v>0</v>
      </c>
      <c r="BN532" s="5">
        <f t="shared" si="972"/>
        <v>0</v>
      </c>
      <c r="BO532" s="5">
        <f t="shared" si="973"/>
        <v>0</v>
      </c>
      <c r="BP532" s="5">
        <f t="shared" si="974"/>
        <v>0</v>
      </c>
      <c r="BQ532" s="5">
        <f t="shared" si="975"/>
        <v>0</v>
      </c>
      <c r="BR532" s="5">
        <f t="shared" si="976"/>
        <v>0</v>
      </c>
      <c r="BS532" s="5">
        <f t="shared" si="977"/>
        <v>0</v>
      </c>
      <c r="BT532" s="5">
        <f t="shared" si="978"/>
        <v>0</v>
      </c>
      <c r="BU532" s="5">
        <f t="shared" si="979"/>
        <v>0</v>
      </c>
      <c r="BV532" s="5">
        <f t="shared" si="980"/>
        <v>0</v>
      </c>
      <c r="BW532" s="5">
        <f t="shared" si="981"/>
        <v>0</v>
      </c>
      <c r="BX532" s="5">
        <f t="shared" si="982"/>
        <v>0</v>
      </c>
      <c r="BY532" s="5">
        <f t="shared" si="983"/>
        <v>0</v>
      </c>
      <c r="BZ532" s="5">
        <f t="shared" si="984"/>
        <v>1</v>
      </c>
      <c r="CA532" s="5">
        <f t="shared" si="985"/>
        <v>0</v>
      </c>
      <c r="CB532" s="5">
        <f t="shared" si="986"/>
        <v>0</v>
      </c>
      <c r="CC532" s="5">
        <f t="shared" si="987"/>
        <v>2</v>
      </c>
      <c r="CD532" s="5">
        <f t="shared" si="988"/>
        <v>0</v>
      </c>
      <c r="CE532" s="5">
        <f t="shared" si="989"/>
        <v>0</v>
      </c>
      <c r="CF532" s="5">
        <f t="shared" si="990"/>
        <v>0</v>
      </c>
      <c r="CH532" s="5">
        <f t="shared" si="1135"/>
        <v>0</v>
      </c>
      <c r="CI532" s="5">
        <f t="shared" si="991"/>
        <v>0</v>
      </c>
      <c r="CJ532" s="5">
        <f t="shared" si="992"/>
        <v>0</v>
      </c>
      <c r="CK532" s="5">
        <f t="shared" si="993"/>
        <v>0</v>
      </c>
      <c r="CL532" s="5">
        <f t="shared" si="994"/>
        <v>0</v>
      </c>
      <c r="CM532" s="5">
        <f t="shared" si="995"/>
        <v>0</v>
      </c>
      <c r="CN532" s="5">
        <f t="shared" si="996"/>
        <v>0</v>
      </c>
      <c r="CO532" s="5">
        <f t="shared" si="997"/>
        <v>0</v>
      </c>
      <c r="CP532" s="5">
        <f t="shared" si="998"/>
        <v>0</v>
      </c>
      <c r="CQ532" s="5">
        <f t="shared" si="999"/>
        <v>0</v>
      </c>
      <c r="CR532" s="5">
        <f t="shared" si="1000"/>
        <v>0</v>
      </c>
      <c r="CS532" s="5">
        <f t="shared" si="1001"/>
        <v>0</v>
      </c>
      <c r="CT532" s="5">
        <f t="shared" si="1002"/>
        <v>0</v>
      </c>
      <c r="CU532" s="5">
        <f t="shared" si="1003"/>
        <v>0</v>
      </c>
      <c r="CV532" s="5">
        <f t="shared" si="1004"/>
        <v>0</v>
      </c>
      <c r="CW532" s="5">
        <f t="shared" si="1005"/>
        <v>0</v>
      </c>
      <c r="CX532" s="5">
        <f t="shared" si="1006"/>
        <v>0</v>
      </c>
      <c r="CY532" s="5">
        <f t="shared" si="1007"/>
        <v>0</v>
      </c>
      <c r="CZ532" s="5">
        <f t="shared" si="1008"/>
        <v>0</v>
      </c>
      <c r="DA532" s="5">
        <f t="shared" si="1009"/>
        <v>0</v>
      </c>
      <c r="DB532" s="5">
        <f t="shared" si="1010"/>
        <v>0</v>
      </c>
      <c r="DC532" s="5">
        <f t="shared" si="1011"/>
        <v>0</v>
      </c>
      <c r="DD532" s="5">
        <f t="shared" si="1012"/>
        <v>0</v>
      </c>
      <c r="DE532" s="5">
        <f t="shared" si="1013"/>
        <v>0</v>
      </c>
      <c r="DF532" s="5">
        <f t="shared" si="1014"/>
        <v>0</v>
      </c>
      <c r="DG532" s="5">
        <f t="shared" si="1015"/>
        <v>0</v>
      </c>
      <c r="DH532" s="5">
        <f t="shared" si="1016"/>
        <v>0</v>
      </c>
      <c r="DI532" s="5">
        <f t="shared" si="1017"/>
        <v>0</v>
      </c>
      <c r="DJ532" s="5">
        <f t="shared" si="1018"/>
        <v>0</v>
      </c>
      <c r="DK532" s="5">
        <f t="shared" si="1019"/>
        <v>0</v>
      </c>
      <c r="DL532" s="5">
        <f t="shared" si="1020"/>
        <v>0</v>
      </c>
      <c r="DM532" s="5">
        <f t="shared" si="1021"/>
        <v>0</v>
      </c>
      <c r="DN532" s="5">
        <f t="shared" si="1022"/>
        <v>0</v>
      </c>
      <c r="DO532" s="5">
        <f t="shared" si="1023"/>
        <v>0</v>
      </c>
      <c r="DP532" s="5">
        <f t="shared" si="1024"/>
        <v>0</v>
      </c>
      <c r="DQ532" s="5">
        <f t="shared" si="1025"/>
        <v>0</v>
      </c>
      <c r="DS532" s="5">
        <f t="shared" si="1136"/>
        <v>2</v>
      </c>
      <c r="DT532" s="5">
        <f t="shared" si="1026"/>
        <v>0</v>
      </c>
      <c r="DU532" s="5">
        <f t="shared" si="1027"/>
        <v>0</v>
      </c>
      <c r="DV532" s="5">
        <f t="shared" si="1028"/>
        <v>0</v>
      </c>
      <c r="DW532" s="5">
        <f t="shared" si="1029"/>
        <v>0</v>
      </c>
      <c r="DX532" s="5">
        <f t="shared" si="1030"/>
        <v>0</v>
      </c>
      <c r="DY532" s="5">
        <f t="shared" si="1031"/>
        <v>0</v>
      </c>
      <c r="DZ532" s="5">
        <f t="shared" si="1032"/>
        <v>0</v>
      </c>
      <c r="EA532" s="5">
        <f t="shared" si="1033"/>
        <v>0</v>
      </c>
      <c r="EB532" s="5">
        <f t="shared" si="1034"/>
        <v>1</v>
      </c>
      <c r="EC532" s="5">
        <f t="shared" si="1035"/>
        <v>0</v>
      </c>
      <c r="ED532" s="5">
        <f t="shared" si="1036"/>
        <v>0</v>
      </c>
      <c r="EE532" s="5">
        <f t="shared" si="1037"/>
        <v>0</v>
      </c>
      <c r="EF532" s="5">
        <f t="shared" si="1038"/>
        <v>0</v>
      </c>
      <c r="EG532" s="5">
        <f t="shared" si="1039"/>
        <v>0</v>
      </c>
      <c r="EH532" s="5">
        <f t="shared" si="1040"/>
        <v>0</v>
      </c>
      <c r="EI532" s="5">
        <f t="shared" si="1041"/>
        <v>0</v>
      </c>
      <c r="EJ532" s="5">
        <f t="shared" si="1042"/>
        <v>0</v>
      </c>
      <c r="EK532" s="5">
        <f t="shared" si="1043"/>
        <v>0</v>
      </c>
      <c r="EL532" s="5">
        <f t="shared" si="1044"/>
        <v>3</v>
      </c>
      <c r="EM532" s="5">
        <f t="shared" si="1045"/>
        <v>0</v>
      </c>
      <c r="EN532" s="5">
        <f t="shared" si="1046"/>
        <v>0</v>
      </c>
      <c r="EO532" s="5">
        <f t="shared" si="1047"/>
        <v>0</v>
      </c>
      <c r="EP532" s="5">
        <f t="shared" si="1048"/>
        <v>0</v>
      </c>
      <c r="EQ532" s="5">
        <f t="shared" si="1049"/>
        <v>0</v>
      </c>
      <c r="ER532" s="5">
        <f t="shared" si="1050"/>
        <v>0</v>
      </c>
      <c r="ES532" s="5">
        <f t="shared" si="1051"/>
        <v>0</v>
      </c>
      <c r="ET532" s="5">
        <f t="shared" si="1052"/>
        <v>0</v>
      </c>
      <c r="EU532" s="5">
        <f t="shared" si="1053"/>
        <v>0</v>
      </c>
      <c r="EV532" s="5">
        <f t="shared" si="1054"/>
        <v>0</v>
      </c>
      <c r="EW532" s="5">
        <f t="shared" si="1055"/>
        <v>0</v>
      </c>
      <c r="EX532" s="5">
        <f t="shared" si="1056"/>
        <v>0</v>
      </c>
      <c r="EY532" s="5">
        <f t="shared" si="1057"/>
        <v>0</v>
      </c>
      <c r="EZ532" s="5">
        <f t="shared" si="1058"/>
        <v>4</v>
      </c>
      <c r="FA532" s="5">
        <f t="shared" si="1059"/>
        <v>0</v>
      </c>
      <c r="FB532" s="5">
        <f t="shared" si="1060"/>
        <v>0</v>
      </c>
      <c r="FD532" s="5">
        <f t="shared" si="1137"/>
        <v>0</v>
      </c>
      <c r="FE532" s="5">
        <f t="shared" si="1061"/>
        <v>0</v>
      </c>
      <c r="FF532" s="5">
        <f t="shared" si="1062"/>
        <v>0</v>
      </c>
      <c r="FG532" s="5">
        <f t="shared" si="1063"/>
        <v>0</v>
      </c>
      <c r="FH532" s="5">
        <f t="shared" si="1064"/>
        <v>0</v>
      </c>
      <c r="FI532" s="5">
        <f t="shared" si="1065"/>
        <v>0</v>
      </c>
      <c r="FJ532" s="5">
        <f t="shared" si="1066"/>
        <v>0</v>
      </c>
      <c r="FK532" s="5">
        <f t="shared" si="1067"/>
        <v>0</v>
      </c>
      <c r="FL532" s="5">
        <f t="shared" si="1068"/>
        <v>0</v>
      </c>
      <c r="FM532" s="5">
        <f t="shared" si="1069"/>
        <v>0</v>
      </c>
      <c r="FN532" s="5">
        <f t="shared" si="1070"/>
        <v>0</v>
      </c>
      <c r="FO532" s="5">
        <f t="shared" si="1071"/>
        <v>0</v>
      </c>
      <c r="FP532" s="5">
        <f t="shared" si="1072"/>
        <v>0</v>
      </c>
      <c r="FQ532" s="5">
        <f t="shared" si="1073"/>
        <v>0</v>
      </c>
      <c r="FR532" s="5">
        <f t="shared" si="1074"/>
        <v>0</v>
      </c>
      <c r="FS532" s="5">
        <f t="shared" si="1075"/>
        <v>0</v>
      </c>
      <c r="FT532" s="5">
        <f t="shared" si="1076"/>
        <v>0</v>
      </c>
      <c r="FU532" s="5">
        <f t="shared" si="1077"/>
        <v>0</v>
      </c>
      <c r="FV532" s="5">
        <f t="shared" si="1078"/>
        <v>0</v>
      </c>
      <c r="FW532" s="5">
        <f t="shared" si="1079"/>
        <v>0</v>
      </c>
      <c r="FX532" s="5">
        <f t="shared" si="1080"/>
        <v>0</v>
      </c>
      <c r="FY532" s="5">
        <f t="shared" si="1081"/>
        <v>0</v>
      </c>
      <c r="FZ532" s="5">
        <f t="shared" si="1082"/>
        <v>0</v>
      </c>
      <c r="GA532" s="5">
        <f t="shared" si="1083"/>
        <v>0</v>
      </c>
      <c r="GB532" s="5">
        <f t="shared" si="1084"/>
        <v>0</v>
      </c>
      <c r="GC532" s="5">
        <f t="shared" si="1085"/>
        <v>0</v>
      </c>
      <c r="GD532" s="5">
        <f t="shared" si="1086"/>
        <v>0</v>
      </c>
      <c r="GE532" s="5">
        <f t="shared" si="1087"/>
        <v>0</v>
      </c>
      <c r="GF532" s="5">
        <f t="shared" si="1088"/>
        <v>0</v>
      </c>
      <c r="GG532" s="5">
        <f t="shared" si="1089"/>
        <v>0</v>
      </c>
      <c r="GH532" s="5">
        <f t="shared" si="1090"/>
        <v>0</v>
      </c>
      <c r="GI532" s="5">
        <f t="shared" si="1091"/>
        <v>0</v>
      </c>
      <c r="GJ532" s="5">
        <f t="shared" si="1092"/>
        <v>0</v>
      </c>
      <c r="GK532" s="5">
        <f t="shared" si="1093"/>
        <v>0</v>
      </c>
      <c r="GL532" s="5">
        <f t="shared" si="1094"/>
        <v>0</v>
      </c>
      <c r="GM532" s="5">
        <f t="shared" si="1095"/>
        <v>0</v>
      </c>
      <c r="GO532" s="23">
        <f t="shared" si="1096"/>
        <v>0</v>
      </c>
      <c r="GP532" s="23">
        <f t="shared" si="1097"/>
        <v>0</v>
      </c>
      <c r="GQ532" s="5">
        <f>+IF(GO532&gt;0, IF(COUNTIF(GO$149:GO532,GO532)&lt;=1,TRUE,FALSE),0)*$C$59*-1</f>
        <v>0</v>
      </c>
      <c r="GR532" s="5">
        <f>+IF(GP532&gt;0, IF(COUNTIF(GP$149:GP532,GP532)&lt;=1,TRUE,FALSE),0)*$C$59*-1</f>
        <v>0</v>
      </c>
    </row>
    <row r="533" spans="1:200" s="5" customFormat="1" hidden="1" outlineLevel="1" x14ac:dyDescent="0.2">
      <c r="A533" s="6"/>
      <c r="F533" s="35">
        <f t="shared" si="1098"/>
        <v>11.469999999961786</v>
      </c>
      <c r="G533" s="20">
        <f t="shared" ref="G533:G596" si="1139">+SUM($CH533:$DQ533)</f>
        <v>0</v>
      </c>
      <c r="H533" s="20">
        <f t="shared" ref="H533:H596" si="1140">+SUM($FD533:$GM533)</f>
        <v>0</v>
      </c>
      <c r="I533" s="37">
        <f t="shared" ref="I533:I596" si="1141">+SUM(GQ533:GR533)</f>
        <v>0</v>
      </c>
      <c r="J533" s="33">
        <f t="shared" ref="J533:J596" si="1142">+SUM(F533:I533)</f>
        <v>11.469999999961786</v>
      </c>
      <c r="L533" s="5">
        <f t="shared" si="1138"/>
        <v>-33.83000000000402</v>
      </c>
      <c r="M533" s="5">
        <f t="shared" si="1099"/>
        <v>0</v>
      </c>
      <c r="N533" s="5">
        <f t="shared" si="1100"/>
        <v>0</v>
      </c>
      <c r="O533" s="5">
        <f t="shared" si="1101"/>
        <v>0</v>
      </c>
      <c r="P533" s="5">
        <f t="shared" si="1102"/>
        <v>0</v>
      </c>
      <c r="Q533" s="5">
        <f t="shared" si="1103"/>
        <v>0</v>
      </c>
      <c r="R533" s="5">
        <f t="shared" si="1104"/>
        <v>0</v>
      </c>
      <c r="S533" s="5">
        <f t="shared" si="1105"/>
        <v>0</v>
      </c>
      <c r="T533" s="5">
        <f t="shared" si="1106"/>
        <v>0</v>
      </c>
      <c r="U533" s="5">
        <f t="shared" si="1107"/>
        <v>-54.400000000000531</v>
      </c>
      <c r="V533" s="5">
        <f t="shared" si="1108"/>
        <v>0</v>
      </c>
      <c r="W533" s="5">
        <f t="shared" si="1109"/>
        <v>0</v>
      </c>
      <c r="X533" s="5">
        <f t="shared" si="1110"/>
        <v>0</v>
      </c>
      <c r="Y533" s="5">
        <f t="shared" si="1111"/>
        <v>0</v>
      </c>
      <c r="Z533" s="5">
        <f t="shared" si="1112"/>
        <v>0</v>
      </c>
      <c r="AA533" s="5">
        <f t="shared" si="1113"/>
        <v>0</v>
      </c>
      <c r="AB533" s="5">
        <f t="shared" si="1114"/>
        <v>0</v>
      </c>
      <c r="AC533" s="5">
        <f t="shared" si="1115"/>
        <v>0</v>
      </c>
      <c r="AD533" s="5">
        <f t="shared" si="1116"/>
        <v>0</v>
      </c>
      <c r="AE533" s="5">
        <f t="shared" si="1117"/>
        <v>-14.599999999999881</v>
      </c>
      <c r="AF533" s="5">
        <f t="shared" si="1118"/>
        <v>0</v>
      </c>
      <c r="AG533" s="5">
        <f t="shared" si="1119"/>
        <v>0</v>
      </c>
      <c r="AH533" s="5">
        <f t="shared" si="1120"/>
        <v>0</v>
      </c>
      <c r="AI533" s="5">
        <f t="shared" si="1121"/>
        <v>0</v>
      </c>
      <c r="AJ533" s="5">
        <f t="shared" si="1122"/>
        <v>0</v>
      </c>
      <c r="AK533" s="5">
        <f t="shared" si="1123"/>
        <v>0</v>
      </c>
      <c r="AL533" s="5">
        <f t="shared" si="1124"/>
        <v>0</v>
      </c>
      <c r="AM533" s="5">
        <f t="shared" si="1125"/>
        <v>0</v>
      </c>
      <c r="AN533" s="5">
        <f t="shared" si="1126"/>
        <v>0</v>
      </c>
      <c r="AO533" s="5">
        <f t="shared" si="1127"/>
        <v>62.759999999998669</v>
      </c>
      <c r="AP533" s="5">
        <f t="shared" si="1128"/>
        <v>0</v>
      </c>
      <c r="AQ533" s="5">
        <f t="shared" si="1129"/>
        <v>0</v>
      </c>
      <c r="AR533" s="5">
        <f t="shared" si="1130"/>
        <v>40</v>
      </c>
      <c r="AS533" s="5">
        <f t="shared" si="1131"/>
        <v>-11.400000000000119</v>
      </c>
      <c r="AT533" s="5">
        <f t="shared" si="1132"/>
        <v>0</v>
      </c>
      <c r="AU533" s="5">
        <f t="shared" si="1133"/>
        <v>0</v>
      </c>
      <c r="AW533" s="5">
        <f t="shared" si="1134"/>
        <v>0</v>
      </c>
      <c r="AX533" s="5">
        <f t="shared" ref="AX533:AX596" si="1143">+IF(M533&lt;=0,0,RANK(M533,$L533:$AU533,0))*$C$62</f>
        <v>0</v>
      </c>
      <c r="AY533" s="5">
        <f t="shared" ref="AY533:AY596" si="1144">+IF(N533&lt;=0,0,RANK(N533,$L533:$AU533,0))*$C$62</f>
        <v>0</v>
      </c>
      <c r="AZ533" s="5">
        <f t="shared" ref="AZ533:AZ596" si="1145">+IF(O533&lt;=0,0,RANK(O533,$L533:$AU533,0))*$C$62</f>
        <v>0</v>
      </c>
      <c r="BA533" s="5">
        <f t="shared" ref="BA533:BA596" si="1146">+IF(P533&lt;=0,0,RANK(P533,$L533:$AU533,0))*$C$62</f>
        <v>0</v>
      </c>
      <c r="BB533" s="5">
        <f t="shared" ref="BB533:BB596" si="1147">+IF(Q533&lt;=0,0,RANK(Q533,$L533:$AU533,0))*$C$62</f>
        <v>0</v>
      </c>
      <c r="BC533" s="5">
        <f t="shared" ref="BC533:BC596" si="1148">+IF(R533&lt;=0,0,RANK(R533,$L533:$AU533,0))*$C$62</f>
        <v>0</v>
      </c>
      <c r="BD533" s="5">
        <f t="shared" ref="BD533:BD596" si="1149">+IF(S533&lt;=0,0,RANK(S533,$L533:$AU533,0))*$C$62</f>
        <v>0</v>
      </c>
      <c r="BE533" s="5">
        <f t="shared" ref="BE533:BE596" si="1150">+IF(T533&lt;=0,0,RANK(T533,$L533:$AU533,0))*$C$62</f>
        <v>0</v>
      </c>
      <c r="BF533" s="5">
        <f t="shared" ref="BF533:BF596" si="1151">+IF(U533&lt;=0,0,RANK(U533,$L533:$AU533,0))*$C$62</f>
        <v>0</v>
      </c>
      <c r="BG533" s="5">
        <f t="shared" ref="BG533:BG596" si="1152">+IF(V533&lt;=0,0,RANK(V533,$L533:$AU533,0))*$C$62</f>
        <v>0</v>
      </c>
      <c r="BH533" s="5">
        <f t="shared" ref="BH533:BH596" si="1153">+IF(W533&lt;=0,0,RANK(W533,$L533:$AU533,0))*$C$62</f>
        <v>0</v>
      </c>
      <c r="BI533" s="5">
        <f t="shared" ref="BI533:BI596" si="1154">+IF(X533&lt;=0,0,RANK(X533,$L533:$AU533,0))*$C$62</f>
        <v>0</v>
      </c>
      <c r="BJ533" s="5">
        <f t="shared" ref="BJ533:BJ596" si="1155">+IF(Y533&lt;=0,0,RANK(Y533,$L533:$AU533,0))*$C$62</f>
        <v>0</v>
      </c>
      <c r="BK533" s="5">
        <f t="shared" ref="BK533:BK596" si="1156">+IF(Z533&lt;=0,0,RANK(Z533,$L533:$AU533,0))*$C$62</f>
        <v>0</v>
      </c>
      <c r="BL533" s="5">
        <f t="shared" ref="BL533:BL596" si="1157">+IF(AA533&lt;=0,0,RANK(AA533,$L533:$AU533,0))*$C$62</f>
        <v>0</v>
      </c>
      <c r="BM533" s="5">
        <f t="shared" ref="BM533:BM596" si="1158">+IF(AB533&lt;=0,0,RANK(AB533,$L533:$AU533,0))*$C$62</f>
        <v>0</v>
      </c>
      <c r="BN533" s="5">
        <f t="shared" ref="BN533:BN596" si="1159">+IF(AC533&lt;=0,0,RANK(AC533,$L533:$AU533,0))*$C$62</f>
        <v>0</v>
      </c>
      <c r="BO533" s="5">
        <f t="shared" ref="BO533:BO596" si="1160">+IF(AD533&lt;=0,0,RANK(AD533,$L533:$AU533,0))*$C$62</f>
        <v>0</v>
      </c>
      <c r="BP533" s="5">
        <f t="shared" ref="BP533:BP596" si="1161">+IF(AE533&lt;=0,0,RANK(AE533,$L533:$AU533,0))*$C$62</f>
        <v>0</v>
      </c>
      <c r="BQ533" s="5">
        <f t="shared" ref="BQ533:BQ596" si="1162">+IF(AF533&lt;=0,0,RANK(AF533,$L533:$AU533,0))*$C$62</f>
        <v>0</v>
      </c>
      <c r="BR533" s="5">
        <f t="shared" ref="BR533:BR596" si="1163">+IF(AG533&lt;=0,0,RANK(AG533,$L533:$AU533,0))*$C$62</f>
        <v>0</v>
      </c>
      <c r="BS533" s="5">
        <f t="shared" ref="BS533:BS596" si="1164">+IF(AH533&lt;=0,0,RANK(AH533,$L533:$AU533,0))*$C$62</f>
        <v>0</v>
      </c>
      <c r="BT533" s="5">
        <f t="shared" ref="BT533:BT596" si="1165">+IF(AI533&lt;=0,0,RANK(AI533,$L533:$AU533,0))*$C$62</f>
        <v>0</v>
      </c>
      <c r="BU533" s="5">
        <f t="shared" ref="BU533:BU596" si="1166">+IF(AJ533&lt;=0,0,RANK(AJ533,$L533:$AU533,0))*$C$62</f>
        <v>0</v>
      </c>
      <c r="BV533" s="5">
        <f t="shared" ref="BV533:BV596" si="1167">+IF(AK533&lt;=0,0,RANK(AK533,$L533:$AU533,0))*$C$62</f>
        <v>0</v>
      </c>
      <c r="BW533" s="5">
        <f t="shared" ref="BW533:BW596" si="1168">+IF(AL533&lt;=0,0,RANK(AL533,$L533:$AU533,0))*$C$62</f>
        <v>0</v>
      </c>
      <c r="BX533" s="5">
        <f t="shared" ref="BX533:BX596" si="1169">+IF(AM533&lt;=0,0,RANK(AM533,$L533:$AU533,0))*$C$62</f>
        <v>0</v>
      </c>
      <c r="BY533" s="5">
        <f t="shared" ref="BY533:BY596" si="1170">+IF(AN533&lt;=0,0,RANK(AN533,$L533:$AU533,0))*$C$62</f>
        <v>0</v>
      </c>
      <c r="BZ533" s="5">
        <f t="shared" ref="BZ533:BZ596" si="1171">+IF(AO533&lt;=0,0,RANK(AO533,$L533:$AU533,0))*$C$62</f>
        <v>1</v>
      </c>
      <c r="CA533" s="5">
        <f t="shared" ref="CA533:CA596" si="1172">+IF(AP533&lt;=0,0,RANK(AP533,$L533:$AU533,0))*$C$62</f>
        <v>0</v>
      </c>
      <c r="CB533" s="5">
        <f t="shared" ref="CB533:CB596" si="1173">+IF(AQ533&lt;=0,0,RANK(AQ533,$L533:$AU533,0))*$C$62</f>
        <v>0</v>
      </c>
      <c r="CC533" s="5">
        <f t="shared" ref="CC533:CC596" si="1174">+IF(AR533&lt;=0,0,RANK(AR533,$L533:$AU533,0))*$C$62</f>
        <v>2</v>
      </c>
      <c r="CD533" s="5">
        <f t="shared" ref="CD533:CD596" si="1175">+IF(AS533&lt;=0,0,RANK(AS533,$L533:$AU533,0))*$C$62</f>
        <v>0</v>
      </c>
      <c r="CE533" s="5">
        <f t="shared" ref="CE533:CE596" si="1176">+IF(AT533&lt;=0,0,RANK(AT533,$L533:$AU533,0))*$C$62</f>
        <v>0</v>
      </c>
      <c r="CF533" s="5">
        <f t="shared" ref="CF533:CF596" si="1177">+IF(AU533&lt;=0,0,RANK(AU533,$L533:$AU533,0))*$C$62</f>
        <v>0</v>
      </c>
      <c r="CH533" s="5">
        <f t="shared" si="1135"/>
        <v>0</v>
      </c>
      <c r="CI533" s="5">
        <f t="shared" ref="CI533:CI596" si="1178">+IF(AX533=1, IF(INDEX($F$65:$F$100,MATCH(CI$148,$B$65:$B$100,0))&lt;=ROUND(M533,3), INDEX($F$65:$F$100,MATCH(CI$148,$B$65:$B$100,0)),0),0)</f>
        <v>0</v>
      </c>
      <c r="CJ533" s="5">
        <f t="shared" ref="CJ533:CJ596" si="1179">+IF(AY533=1, IF(INDEX($F$65:$F$100,MATCH(CJ$148,$B$65:$B$100,0))&lt;=ROUND(N533,3), INDEX($F$65:$F$100,MATCH(CJ$148,$B$65:$B$100,0)),0),0)</f>
        <v>0</v>
      </c>
      <c r="CK533" s="5">
        <f t="shared" ref="CK533:CK596" si="1180">+IF(AZ533=1, IF(INDEX($F$65:$F$100,MATCH(CK$148,$B$65:$B$100,0))&lt;=ROUND(O533,3), INDEX($F$65:$F$100,MATCH(CK$148,$B$65:$B$100,0)),0),0)</f>
        <v>0</v>
      </c>
      <c r="CL533" s="5">
        <f t="shared" ref="CL533:CL596" si="1181">+IF(BA533=1, IF(INDEX($F$65:$F$100,MATCH(CL$148,$B$65:$B$100,0))&lt;=ROUND(P533,3), INDEX($F$65:$F$100,MATCH(CL$148,$B$65:$B$100,0)),0),0)</f>
        <v>0</v>
      </c>
      <c r="CM533" s="5">
        <f t="shared" ref="CM533:CM596" si="1182">+IF(BB533=1, IF(INDEX($F$65:$F$100,MATCH(CM$148,$B$65:$B$100,0))&lt;=ROUND(Q533,3), INDEX($F$65:$F$100,MATCH(CM$148,$B$65:$B$100,0)),0),0)</f>
        <v>0</v>
      </c>
      <c r="CN533" s="5">
        <f t="shared" ref="CN533:CN596" si="1183">+IF(BC533=1, IF(INDEX($F$65:$F$100,MATCH(CN$148,$B$65:$B$100,0))&lt;=ROUND(R533,3), INDEX($F$65:$F$100,MATCH(CN$148,$B$65:$B$100,0)),0),0)</f>
        <v>0</v>
      </c>
      <c r="CO533" s="5">
        <f t="shared" ref="CO533:CO596" si="1184">+IF(BD533=1, IF(INDEX($F$65:$F$100,MATCH(CO$148,$B$65:$B$100,0))&lt;=ROUND(S533,3), INDEX($F$65:$F$100,MATCH(CO$148,$B$65:$B$100,0)),0),0)</f>
        <v>0</v>
      </c>
      <c r="CP533" s="5">
        <f t="shared" ref="CP533:CP596" si="1185">+IF(BE533=1, IF(INDEX($F$65:$F$100,MATCH(CP$148,$B$65:$B$100,0))&lt;=ROUND(T533,3), INDEX($F$65:$F$100,MATCH(CP$148,$B$65:$B$100,0)),0),0)</f>
        <v>0</v>
      </c>
      <c r="CQ533" s="5">
        <f t="shared" ref="CQ533:CQ596" si="1186">+IF(BF533=1, IF(INDEX($F$65:$F$100,MATCH(CQ$148,$B$65:$B$100,0))&lt;=ROUND(U533,3), INDEX($F$65:$F$100,MATCH(CQ$148,$B$65:$B$100,0)),0),0)</f>
        <v>0</v>
      </c>
      <c r="CR533" s="5">
        <f t="shared" ref="CR533:CR596" si="1187">+IF(BG533=1, IF(INDEX($F$65:$F$100,MATCH(CR$148,$B$65:$B$100,0))&lt;=ROUND(V533,3), INDEX($F$65:$F$100,MATCH(CR$148,$B$65:$B$100,0)),0),0)</f>
        <v>0</v>
      </c>
      <c r="CS533" s="5">
        <f t="shared" ref="CS533:CS596" si="1188">+IF(BH533=1, IF(INDEX($F$65:$F$100,MATCH(CS$148,$B$65:$B$100,0))&lt;=ROUND(W533,3), INDEX($F$65:$F$100,MATCH(CS$148,$B$65:$B$100,0)),0),0)</f>
        <v>0</v>
      </c>
      <c r="CT533" s="5">
        <f t="shared" ref="CT533:CT596" si="1189">+IF(BI533=1, IF(INDEX($F$65:$F$100,MATCH(CT$148,$B$65:$B$100,0))&lt;=ROUND(X533,3), INDEX($F$65:$F$100,MATCH(CT$148,$B$65:$B$100,0)),0),0)</f>
        <v>0</v>
      </c>
      <c r="CU533" s="5">
        <f t="shared" ref="CU533:CU596" si="1190">+IF(BJ533=1, IF(INDEX($F$65:$F$100,MATCH(CU$148,$B$65:$B$100,0))&lt;=ROUND(Y533,3), INDEX($F$65:$F$100,MATCH(CU$148,$B$65:$B$100,0)),0),0)</f>
        <v>0</v>
      </c>
      <c r="CV533" s="5">
        <f t="shared" ref="CV533:CV596" si="1191">+IF(BK533=1, IF(INDEX($F$65:$F$100,MATCH(CV$148,$B$65:$B$100,0))&lt;=ROUND(Z533,3), INDEX($F$65:$F$100,MATCH(CV$148,$B$65:$B$100,0)),0),0)</f>
        <v>0</v>
      </c>
      <c r="CW533" s="5">
        <f t="shared" ref="CW533:CW596" si="1192">+IF(BL533=1, IF(INDEX($F$65:$F$100,MATCH(CW$148,$B$65:$B$100,0))&lt;=ROUND(AA533,3), INDEX($F$65:$F$100,MATCH(CW$148,$B$65:$B$100,0)),0),0)</f>
        <v>0</v>
      </c>
      <c r="CX533" s="5">
        <f t="shared" ref="CX533:CX596" si="1193">+IF(BM533=1, IF(INDEX($F$65:$F$100,MATCH(CX$148,$B$65:$B$100,0))&lt;=ROUND(AB533,3), INDEX($F$65:$F$100,MATCH(CX$148,$B$65:$B$100,0)),0),0)</f>
        <v>0</v>
      </c>
      <c r="CY533" s="5">
        <f t="shared" ref="CY533:CY596" si="1194">+IF(BN533=1, IF(INDEX($F$65:$F$100,MATCH(CY$148,$B$65:$B$100,0))&lt;=ROUND(AC533,3), INDEX($F$65:$F$100,MATCH(CY$148,$B$65:$B$100,0)),0),0)</f>
        <v>0</v>
      </c>
      <c r="CZ533" s="5">
        <f t="shared" ref="CZ533:CZ596" si="1195">+IF(BO533=1, IF(INDEX($F$65:$F$100,MATCH(CZ$148,$B$65:$B$100,0))&lt;=ROUND(AD533,3), INDEX($F$65:$F$100,MATCH(CZ$148,$B$65:$B$100,0)),0),0)</f>
        <v>0</v>
      </c>
      <c r="DA533" s="5">
        <f t="shared" ref="DA533:DA596" si="1196">+IF(BP533=1, IF(INDEX($F$65:$F$100,MATCH(DA$148,$B$65:$B$100,0))&lt;=ROUND(AE533,3), INDEX($F$65:$F$100,MATCH(DA$148,$B$65:$B$100,0)),0),0)</f>
        <v>0</v>
      </c>
      <c r="DB533" s="5">
        <f t="shared" ref="DB533:DB596" si="1197">+IF(BQ533=1, IF(INDEX($F$65:$F$100,MATCH(DB$148,$B$65:$B$100,0))&lt;=ROUND(AF533,3), INDEX($F$65:$F$100,MATCH(DB$148,$B$65:$B$100,0)),0),0)</f>
        <v>0</v>
      </c>
      <c r="DC533" s="5">
        <f t="shared" ref="DC533:DC596" si="1198">+IF(BR533=1, IF(INDEX($F$65:$F$100,MATCH(DC$148,$B$65:$B$100,0))&lt;=ROUND(AG533,3), INDEX($F$65:$F$100,MATCH(DC$148,$B$65:$B$100,0)),0),0)</f>
        <v>0</v>
      </c>
      <c r="DD533" s="5">
        <f t="shared" ref="DD533:DD596" si="1199">+IF(BS533=1, IF(INDEX($F$65:$F$100,MATCH(DD$148,$B$65:$B$100,0))&lt;=ROUND(AH533,3), INDEX($F$65:$F$100,MATCH(DD$148,$B$65:$B$100,0)),0),0)</f>
        <v>0</v>
      </c>
      <c r="DE533" s="5">
        <f t="shared" ref="DE533:DE596" si="1200">+IF(BT533=1, IF(INDEX($F$65:$F$100,MATCH(DE$148,$B$65:$B$100,0))&lt;=ROUND(AI533,3), INDEX($F$65:$F$100,MATCH(DE$148,$B$65:$B$100,0)),0),0)</f>
        <v>0</v>
      </c>
      <c r="DF533" s="5">
        <f t="shared" ref="DF533:DF596" si="1201">+IF(BU533=1, IF(INDEX($F$65:$F$100,MATCH(DF$148,$B$65:$B$100,0))&lt;=ROUND(AJ533,3), INDEX($F$65:$F$100,MATCH(DF$148,$B$65:$B$100,0)),0),0)</f>
        <v>0</v>
      </c>
      <c r="DG533" s="5">
        <f t="shared" ref="DG533:DG596" si="1202">+IF(BV533=1, IF(INDEX($F$65:$F$100,MATCH(DG$148,$B$65:$B$100,0))&lt;=ROUND(AK533,3), INDEX($F$65:$F$100,MATCH(DG$148,$B$65:$B$100,0)),0),0)</f>
        <v>0</v>
      </c>
      <c r="DH533" s="5">
        <f t="shared" ref="DH533:DH596" si="1203">+IF(BW533=1, IF(INDEX($F$65:$F$100,MATCH(DH$148,$B$65:$B$100,0))&lt;=ROUND(AL533,3), INDEX($F$65:$F$100,MATCH(DH$148,$B$65:$B$100,0)),0),0)</f>
        <v>0</v>
      </c>
      <c r="DI533" s="5">
        <f t="shared" ref="DI533:DI596" si="1204">+IF(BX533=1, IF(INDEX($F$65:$F$100,MATCH(DI$148,$B$65:$B$100,0))&lt;=ROUND(AM533,3), INDEX($F$65:$F$100,MATCH(DI$148,$B$65:$B$100,0)),0),0)</f>
        <v>0</v>
      </c>
      <c r="DJ533" s="5">
        <f t="shared" ref="DJ533:DJ596" si="1205">+IF(BY533=1, IF(INDEX($F$65:$F$100,MATCH(DJ$148,$B$65:$B$100,0))&lt;=ROUND(AN533,3), INDEX($F$65:$F$100,MATCH(DJ$148,$B$65:$B$100,0)),0),0)</f>
        <v>0</v>
      </c>
      <c r="DK533" s="5">
        <f t="shared" ref="DK533:DK596" si="1206">+IF(BZ533=1, IF(INDEX($F$65:$F$100,MATCH(DK$148,$B$65:$B$100,0))&lt;=ROUND(AO533,3), INDEX($F$65:$F$100,MATCH(DK$148,$B$65:$B$100,0)),0),0)</f>
        <v>0</v>
      </c>
      <c r="DL533" s="5">
        <f t="shared" ref="DL533:DL596" si="1207">+IF(CA533=1, IF(INDEX($F$65:$F$100,MATCH(DL$148,$B$65:$B$100,0))&lt;=ROUND(AP533,3), INDEX($F$65:$F$100,MATCH(DL$148,$B$65:$B$100,0)),0),0)</f>
        <v>0</v>
      </c>
      <c r="DM533" s="5">
        <f t="shared" ref="DM533:DM596" si="1208">+IF(CB533=1, IF(INDEX($F$65:$F$100,MATCH(DM$148,$B$65:$B$100,0))&lt;=ROUND(AQ533,3), INDEX($F$65:$F$100,MATCH(DM$148,$B$65:$B$100,0)),0),0)</f>
        <v>0</v>
      </c>
      <c r="DN533" s="5">
        <f t="shared" ref="DN533:DN596" si="1209">+IF(CC533=1, IF(INDEX($F$65:$F$100,MATCH(DN$148,$B$65:$B$100,0))&lt;=ROUND(AR533,3), INDEX($F$65:$F$100,MATCH(DN$148,$B$65:$B$100,0)),0),0)</f>
        <v>0</v>
      </c>
      <c r="DO533" s="5">
        <f t="shared" ref="DO533:DO596" si="1210">+IF(CD533=1, IF(INDEX($F$65:$F$100,MATCH(DO$148,$B$65:$B$100,0))&lt;=ROUND(AS533,3), INDEX($F$65:$F$100,MATCH(DO$148,$B$65:$B$100,0)),0),0)</f>
        <v>0</v>
      </c>
      <c r="DP533" s="5">
        <f t="shared" ref="DP533:DP596" si="1211">+IF(CE533=1, IF(INDEX($F$65:$F$100,MATCH(DP$148,$B$65:$B$100,0))&lt;=ROUND(AT533,3), INDEX($F$65:$F$100,MATCH(DP$148,$B$65:$B$100,0)),0),0)</f>
        <v>0</v>
      </c>
      <c r="DQ533" s="5">
        <f t="shared" ref="DQ533:DQ596" si="1212">+IF(CF533=1, IF(INDEX($F$65:$F$100,MATCH(DQ$148,$B$65:$B$100,0))&lt;=ROUND(AU533,3), INDEX($F$65:$F$100,MATCH(DQ$148,$B$65:$B$100,0)),0),0)</f>
        <v>0</v>
      </c>
      <c r="DS533" s="5">
        <f t="shared" si="1136"/>
        <v>2</v>
      </c>
      <c r="DT533" s="5">
        <f t="shared" ref="DT533:DT596" si="1213">+IF(M533&gt;=0,0,RANK(M533,$L533:$AU533,1))</f>
        <v>0</v>
      </c>
      <c r="DU533" s="5">
        <f t="shared" ref="DU533:DU596" si="1214">+IF(N533&gt;=0,0,RANK(N533,$L533:$AU533,1))</f>
        <v>0</v>
      </c>
      <c r="DV533" s="5">
        <f t="shared" ref="DV533:DV596" si="1215">+IF(O533&gt;=0,0,RANK(O533,$L533:$AU533,1))</f>
        <v>0</v>
      </c>
      <c r="DW533" s="5">
        <f t="shared" ref="DW533:DW596" si="1216">+IF(P533&gt;=0,0,RANK(P533,$L533:$AU533,1))</f>
        <v>0</v>
      </c>
      <c r="DX533" s="5">
        <f t="shared" ref="DX533:DX596" si="1217">+IF(Q533&gt;=0,0,RANK(Q533,$L533:$AU533,1))</f>
        <v>0</v>
      </c>
      <c r="DY533" s="5">
        <f t="shared" ref="DY533:DY596" si="1218">+IF(R533&gt;=0,0,RANK(R533,$L533:$AU533,1))</f>
        <v>0</v>
      </c>
      <c r="DZ533" s="5">
        <f t="shared" ref="DZ533:DZ596" si="1219">+IF(S533&gt;=0,0,RANK(S533,$L533:$AU533,1))</f>
        <v>0</v>
      </c>
      <c r="EA533" s="5">
        <f t="shared" ref="EA533:EA596" si="1220">+IF(T533&gt;=0,0,RANK(T533,$L533:$AU533,1))</f>
        <v>0</v>
      </c>
      <c r="EB533" s="5">
        <f t="shared" ref="EB533:EB596" si="1221">+IF(U533&gt;=0,0,RANK(U533,$L533:$AU533,1))</f>
        <v>1</v>
      </c>
      <c r="EC533" s="5">
        <f t="shared" ref="EC533:EC596" si="1222">+IF(V533&gt;=0,0,RANK(V533,$L533:$AU533,1))</f>
        <v>0</v>
      </c>
      <c r="ED533" s="5">
        <f t="shared" ref="ED533:ED596" si="1223">+IF(W533&gt;=0,0,RANK(W533,$L533:$AU533,1))</f>
        <v>0</v>
      </c>
      <c r="EE533" s="5">
        <f t="shared" ref="EE533:EE596" si="1224">+IF(X533&gt;=0,0,RANK(X533,$L533:$AU533,1))</f>
        <v>0</v>
      </c>
      <c r="EF533" s="5">
        <f t="shared" ref="EF533:EF596" si="1225">+IF(Y533&gt;=0,0,RANK(Y533,$L533:$AU533,1))</f>
        <v>0</v>
      </c>
      <c r="EG533" s="5">
        <f t="shared" ref="EG533:EG596" si="1226">+IF(Z533&gt;=0,0,RANK(Z533,$L533:$AU533,1))</f>
        <v>0</v>
      </c>
      <c r="EH533" s="5">
        <f t="shared" ref="EH533:EH596" si="1227">+IF(AA533&gt;=0,0,RANK(AA533,$L533:$AU533,1))</f>
        <v>0</v>
      </c>
      <c r="EI533" s="5">
        <f t="shared" ref="EI533:EI596" si="1228">+IF(AB533&gt;=0,0,RANK(AB533,$L533:$AU533,1))</f>
        <v>0</v>
      </c>
      <c r="EJ533" s="5">
        <f t="shared" ref="EJ533:EJ596" si="1229">+IF(AC533&gt;=0,0,RANK(AC533,$L533:$AU533,1))</f>
        <v>0</v>
      </c>
      <c r="EK533" s="5">
        <f t="shared" ref="EK533:EK596" si="1230">+IF(AD533&gt;=0,0,RANK(AD533,$L533:$AU533,1))</f>
        <v>0</v>
      </c>
      <c r="EL533" s="5">
        <f t="shared" ref="EL533:EL596" si="1231">+IF(AE533&gt;=0,0,RANK(AE533,$L533:$AU533,1))</f>
        <v>3</v>
      </c>
      <c r="EM533" s="5">
        <f t="shared" ref="EM533:EM596" si="1232">+IF(AF533&gt;=0,0,RANK(AF533,$L533:$AU533,1))</f>
        <v>0</v>
      </c>
      <c r="EN533" s="5">
        <f t="shared" ref="EN533:EN596" si="1233">+IF(AG533&gt;=0,0,RANK(AG533,$L533:$AU533,1))</f>
        <v>0</v>
      </c>
      <c r="EO533" s="5">
        <f t="shared" ref="EO533:EO596" si="1234">+IF(AH533&gt;=0,0,RANK(AH533,$L533:$AU533,1))</f>
        <v>0</v>
      </c>
      <c r="EP533" s="5">
        <f t="shared" ref="EP533:EP596" si="1235">+IF(AI533&gt;=0,0,RANK(AI533,$L533:$AU533,1))</f>
        <v>0</v>
      </c>
      <c r="EQ533" s="5">
        <f t="shared" ref="EQ533:EQ596" si="1236">+IF(AJ533&gt;=0,0,RANK(AJ533,$L533:$AU533,1))</f>
        <v>0</v>
      </c>
      <c r="ER533" s="5">
        <f t="shared" ref="ER533:ER596" si="1237">+IF(AK533&gt;=0,0,RANK(AK533,$L533:$AU533,1))</f>
        <v>0</v>
      </c>
      <c r="ES533" s="5">
        <f t="shared" ref="ES533:ES596" si="1238">+IF(AL533&gt;=0,0,RANK(AL533,$L533:$AU533,1))</f>
        <v>0</v>
      </c>
      <c r="ET533" s="5">
        <f t="shared" ref="ET533:ET596" si="1239">+IF(AM533&gt;=0,0,RANK(AM533,$L533:$AU533,1))</f>
        <v>0</v>
      </c>
      <c r="EU533" s="5">
        <f t="shared" ref="EU533:EU596" si="1240">+IF(AN533&gt;=0,0,RANK(AN533,$L533:$AU533,1))</f>
        <v>0</v>
      </c>
      <c r="EV533" s="5">
        <f t="shared" ref="EV533:EV596" si="1241">+IF(AO533&gt;=0,0,RANK(AO533,$L533:$AU533,1))</f>
        <v>0</v>
      </c>
      <c r="EW533" s="5">
        <f t="shared" ref="EW533:EW596" si="1242">+IF(AP533&gt;=0,0,RANK(AP533,$L533:$AU533,1))</f>
        <v>0</v>
      </c>
      <c r="EX533" s="5">
        <f t="shared" ref="EX533:EX596" si="1243">+IF(AQ533&gt;=0,0,RANK(AQ533,$L533:$AU533,1))</f>
        <v>0</v>
      </c>
      <c r="EY533" s="5">
        <f t="shared" ref="EY533:EY596" si="1244">+IF(AR533&gt;=0,0,RANK(AR533,$L533:$AU533,1))</f>
        <v>0</v>
      </c>
      <c r="EZ533" s="5">
        <f t="shared" ref="EZ533:EZ596" si="1245">+IF(AS533&gt;=0,0,RANK(AS533,$L533:$AU533,1))</f>
        <v>4</v>
      </c>
      <c r="FA533" s="5">
        <f t="shared" ref="FA533:FA596" si="1246">+IF(AT533&gt;=0,0,RANK(AT533,$L533:$AU533,1))</f>
        <v>0</v>
      </c>
      <c r="FB533" s="5">
        <f t="shared" ref="FB533:FB596" si="1247">+IF(AU533&gt;=0,0,RANK(AU533,$L533:$AU533,1))</f>
        <v>0</v>
      </c>
      <c r="FD533" s="5">
        <f t="shared" si="1137"/>
        <v>0</v>
      </c>
      <c r="FE533" s="5">
        <f t="shared" ref="FE533:FE596" si="1248">+IF(DT533=1, IF(INDEX($F$65:$F$100,MATCH(CI$148,$B$65:$B$100,0))+$C$59&lt;($F533+$G533), INDEX($F$65:$F$100,MATCH(CI$148,$B$65:$B$100,0)), 0), 0)*-1</f>
        <v>0</v>
      </c>
      <c r="FF533" s="5">
        <f t="shared" ref="FF533:FF596" si="1249">+IF(DU533=1, IF(INDEX($F$65:$F$100,MATCH(CJ$148,$B$65:$B$100,0))+$C$59&lt;($F533+$G533), INDEX($F$65:$F$100,MATCH(CJ$148,$B$65:$B$100,0)), 0), 0)*-1</f>
        <v>0</v>
      </c>
      <c r="FG533" s="5">
        <f t="shared" ref="FG533:FG596" si="1250">+IF(DV533=1, IF(INDEX($F$65:$F$100,MATCH(CK$148,$B$65:$B$100,0))+$C$59&lt;($F533+$G533), INDEX($F$65:$F$100,MATCH(CK$148,$B$65:$B$100,0)), 0), 0)*-1</f>
        <v>0</v>
      </c>
      <c r="FH533" s="5">
        <f t="shared" ref="FH533:FH596" si="1251">+IF(DW533=1, IF(INDEX($F$65:$F$100,MATCH(CL$148,$B$65:$B$100,0))+$C$59&lt;($F533+$G533), INDEX($F$65:$F$100,MATCH(CL$148,$B$65:$B$100,0)), 0), 0)*-1</f>
        <v>0</v>
      </c>
      <c r="FI533" s="5">
        <f t="shared" ref="FI533:FI596" si="1252">+IF(DX533=1, IF(INDEX($F$65:$F$100,MATCH(CM$148,$B$65:$B$100,0))+$C$59&lt;($F533+$G533), INDEX($F$65:$F$100,MATCH(CM$148,$B$65:$B$100,0)), 0), 0)*-1</f>
        <v>0</v>
      </c>
      <c r="FJ533" s="5">
        <f t="shared" ref="FJ533:FJ596" si="1253">+IF(DY533=1, IF(INDEX($F$65:$F$100,MATCH(CN$148,$B$65:$B$100,0))+$C$59&lt;($F533+$G533), INDEX($F$65:$F$100,MATCH(CN$148,$B$65:$B$100,0)), 0), 0)*-1</f>
        <v>0</v>
      </c>
      <c r="FK533" s="5">
        <f t="shared" ref="FK533:FK596" si="1254">+IF(DZ533=1, IF(INDEX($F$65:$F$100,MATCH(CO$148,$B$65:$B$100,0))+$C$59&lt;($F533+$G533), INDEX($F$65:$F$100,MATCH(CO$148,$B$65:$B$100,0)), 0), 0)*-1</f>
        <v>0</v>
      </c>
      <c r="FL533" s="5">
        <f t="shared" ref="FL533:FL596" si="1255">+IF(EA533=1, IF(INDEX($F$65:$F$100,MATCH(CP$148,$B$65:$B$100,0))+$C$59&lt;($F533+$G533), INDEX($F$65:$F$100,MATCH(CP$148,$B$65:$B$100,0)), 0), 0)*-1</f>
        <v>0</v>
      </c>
      <c r="FM533" s="5">
        <f t="shared" ref="FM533:FM596" si="1256">+IF(EB533=1, IF(INDEX($F$65:$F$100,MATCH(CQ$148,$B$65:$B$100,0))+$C$59&lt;($F533+$G533), INDEX($F$65:$F$100,MATCH(CQ$148,$B$65:$B$100,0)), 0), 0)*-1</f>
        <v>0</v>
      </c>
      <c r="FN533" s="5">
        <f t="shared" ref="FN533:FN596" si="1257">+IF(EC533=1, IF(INDEX($F$65:$F$100,MATCH(CR$148,$B$65:$B$100,0))+$C$59&lt;($F533+$G533), INDEX($F$65:$F$100,MATCH(CR$148,$B$65:$B$100,0)), 0), 0)*-1</f>
        <v>0</v>
      </c>
      <c r="FO533" s="5">
        <f t="shared" ref="FO533:FO596" si="1258">+IF(ED533=1, IF(INDEX($F$65:$F$100,MATCH(CS$148,$B$65:$B$100,0))+$C$59&lt;($F533+$G533), INDEX($F$65:$F$100,MATCH(CS$148,$B$65:$B$100,0)), 0), 0)*-1</f>
        <v>0</v>
      </c>
      <c r="FP533" s="5">
        <f t="shared" ref="FP533:FP596" si="1259">+IF(EE533=1, IF(INDEX($F$65:$F$100,MATCH(CT$148,$B$65:$B$100,0))+$C$59&lt;($F533+$G533), INDEX($F$65:$F$100,MATCH(CT$148,$B$65:$B$100,0)), 0), 0)*-1</f>
        <v>0</v>
      </c>
      <c r="FQ533" s="5">
        <f t="shared" ref="FQ533:FQ596" si="1260">+IF(EF533=1, IF(INDEX($F$65:$F$100,MATCH(CU$148,$B$65:$B$100,0))+$C$59&lt;($F533+$G533), INDEX($F$65:$F$100,MATCH(CU$148,$B$65:$B$100,0)), 0), 0)*-1</f>
        <v>0</v>
      </c>
      <c r="FR533" s="5">
        <f t="shared" ref="FR533:FR596" si="1261">+IF(EG533=1, IF(INDEX($F$65:$F$100,MATCH(CV$148,$B$65:$B$100,0))+$C$59&lt;($F533+$G533), INDEX($F$65:$F$100,MATCH(CV$148,$B$65:$B$100,0)), 0), 0)*-1</f>
        <v>0</v>
      </c>
      <c r="FS533" s="5">
        <f t="shared" ref="FS533:FS596" si="1262">+IF(EH533=1, IF(INDEX($F$65:$F$100,MATCH(CW$148,$B$65:$B$100,0))+$C$59&lt;($F533+$G533), INDEX($F$65:$F$100,MATCH(CW$148,$B$65:$B$100,0)), 0), 0)*-1</f>
        <v>0</v>
      </c>
      <c r="FT533" s="5">
        <f t="shared" ref="FT533:FT596" si="1263">+IF(EI533=1, IF(INDEX($F$65:$F$100,MATCH(CX$148,$B$65:$B$100,0))+$C$59&lt;($F533+$G533), INDEX($F$65:$F$100,MATCH(CX$148,$B$65:$B$100,0)), 0), 0)*-1</f>
        <v>0</v>
      </c>
      <c r="FU533" s="5">
        <f t="shared" ref="FU533:FU596" si="1264">+IF(EJ533=1, IF(INDEX($F$65:$F$100,MATCH(CY$148,$B$65:$B$100,0))+$C$59&lt;($F533+$G533), INDEX($F$65:$F$100,MATCH(CY$148,$B$65:$B$100,0)), 0), 0)*-1</f>
        <v>0</v>
      </c>
      <c r="FV533" s="5">
        <f t="shared" ref="FV533:FV596" si="1265">+IF(EK533=1, IF(INDEX($F$65:$F$100,MATCH(CZ$148,$B$65:$B$100,0))+$C$59&lt;($F533+$G533), INDEX($F$65:$F$100,MATCH(CZ$148,$B$65:$B$100,0)), 0), 0)*-1</f>
        <v>0</v>
      </c>
      <c r="FW533" s="5">
        <f t="shared" ref="FW533:FW596" si="1266">+IF(EL533=1, IF(INDEX($F$65:$F$100,MATCH(DA$148,$B$65:$B$100,0))+$C$59&lt;($F533+$G533), INDEX($F$65:$F$100,MATCH(DA$148,$B$65:$B$100,0)), 0), 0)*-1</f>
        <v>0</v>
      </c>
      <c r="FX533" s="5">
        <f t="shared" ref="FX533:FX596" si="1267">+IF(EM533=1, IF(INDEX($F$65:$F$100,MATCH(DB$148,$B$65:$B$100,0))+$C$59&lt;($F533+$G533), INDEX($F$65:$F$100,MATCH(DB$148,$B$65:$B$100,0)), 0), 0)*-1</f>
        <v>0</v>
      </c>
      <c r="FY533" s="5">
        <f t="shared" ref="FY533:FY596" si="1268">+IF(EN533=1, IF(INDEX($F$65:$F$100,MATCH(DC$148,$B$65:$B$100,0))+$C$59&lt;($F533+$G533), INDEX($F$65:$F$100,MATCH(DC$148,$B$65:$B$100,0)), 0), 0)*-1</f>
        <v>0</v>
      </c>
      <c r="FZ533" s="5">
        <f t="shared" ref="FZ533:FZ596" si="1269">+IF(EO533=1, IF(INDEX($F$65:$F$100,MATCH(DD$148,$B$65:$B$100,0))+$C$59&lt;($F533+$G533), INDEX($F$65:$F$100,MATCH(DD$148,$B$65:$B$100,0)), 0), 0)*-1</f>
        <v>0</v>
      </c>
      <c r="GA533" s="5">
        <f t="shared" ref="GA533:GA596" si="1270">+IF(EP533=1, IF(INDEX($F$65:$F$100,MATCH(DE$148,$B$65:$B$100,0))+$C$59&lt;($F533+$G533), INDEX($F$65:$F$100,MATCH(DE$148,$B$65:$B$100,0)), 0), 0)*-1</f>
        <v>0</v>
      </c>
      <c r="GB533" s="5">
        <f t="shared" ref="GB533:GB596" si="1271">+IF(EQ533=1, IF(INDEX($F$65:$F$100,MATCH(DF$148,$B$65:$B$100,0))+$C$59&lt;($F533+$G533), INDEX($F$65:$F$100,MATCH(DF$148,$B$65:$B$100,0)), 0), 0)*-1</f>
        <v>0</v>
      </c>
      <c r="GC533" s="5">
        <f t="shared" ref="GC533:GC596" si="1272">+IF(ER533=1, IF(INDEX($F$65:$F$100,MATCH(DG$148,$B$65:$B$100,0))+$C$59&lt;($F533+$G533), INDEX($F$65:$F$100,MATCH(DG$148,$B$65:$B$100,0)), 0), 0)*-1</f>
        <v>0</v>
      </c>
      <c r="GD533" s="5">
        <f t="shared" ref="GD533:GD596" si="1273">+IF(ES533=1, IF(INDEX($F$65:$F$100,MATCH(DH$148,$B$65:$B$100,0))+$C$59&lt;($F533+$G533), INDEX($F$65:$F$100,MATCH(DH$148,$B$65:$B$100,0)), 0), 0)*-1</f>
        <v>0</v>
      </c>
      <c r="GE533" s="5">
        <f t="shared" ref="GE533:GE596" si="1274">+IF(ET533=1, IF(INDEX($F$65:$F$100,MATCH(DI$148,$B$65:$B$100,0))+$C$59&lt;($F533+$G533), INDEX($F$65:$F$100,MATCH(DI$148,$B$65:$B$100,0)), 0), 0)*-1</f>
        <v>0</v>
      </c>
      <c r="GF533" s="5">
        <f t="shared" ref="GF533:GF596" si="1275">+IF(EU533=1, IF(INDEX($F$65:$F$100,MATCH(DJ$148,$B$65:$B$100,0))+$C$59&lt;($F533+$G533), INDEX($F$65:$F$100,MATCH(DJ$148,$B$65:$B$100,0)), 0), 0)*-1</f>
        <v>0</v>
      </c>
      <c r="GG533" s="5">
        <f t="shared" ref="GG533:GG596" si="1276">+IF(EV533=1, IF(INDEX($F$65:$F$100,MATCH(DK$148,$B$65:$B$100,0))+$C$59&lt;($F533+$G533), INDEX($F$65:$F$100,MATCH(DK$148,$B$65:$B$100,0)), 0), 0)*-1</f>
        <v>0</v>
      </c>
      <c r="GH533" s="5">
        <f t="shared" ref="GH533:GH596" si="1277">+IF(EW533=1, IF(INDEX($F$65:$F$100,MATCH(DL$148,$B$65:$B$100,0))+$C$59&lt;($F533+$G533), INDEX($F$65:$F$100,MATCH(DL$148,$B$65:$B$100,0)), 0), 0)*-1</f>
        <v>0</v>
      </c>
      <c r="GI533" s="5">
        <f t="shared" ref="GI533:GI596" si="1278">+IF(EX533=1, IF(INDEX($F$65:$F$100,MATCH(DM$148,$B$65:$B$100,0))+$C$59&lt;($F533+$G533), INDEX($F$65:$F$100,MATCH(DM$148,$B$65:$B$100,0)), 0), 0)*-1</f>
        <v>0</v>
      </c>
      <c r="GJ533" s="5">
        <f t="shared" ref="GJ533:GJ596" si="1279">+IF(EY533=1, IF(INDEX($F$65:$F$100,MATCH(DN$148,$B$65:$B$100,0))+$C$59&lt;($F533+$G533), INDEX($F$65:$F$100,MATCH(DN$148,$B$65:$B$100,0)), 0), 0)*-1</f>
        <v>0</v>
      </c>
      <c r="GK533" s="5">
        <f t="shared" ref="GK533:GK596" si="1280">+IF(EZ533=1, IF(INDEX($F$65:$F$100,MATCH(DO$148,$B$65:$B$100,0))+$C$59&lt;($F533+$G533), INDEX($F$65:$F$100,MATCH(DO$148,$B$65:$B$100,0)), 0), 0)*-1</f>
        <v>0</v>
      </c>
      <c r="GL533" s="5">
        <f t="shared" ref="GL533:GL596" si="1281">+IF(FA533=1, IF(INDEX($F$65:$F$100,MATCH(DP$148,$B$65:$B$100,0))+$C$59&lt;($F533+$G533), INDEX($F$65:$F$100,MATCH(DP$148,$B$65:$B$100,0)), 0), 0)*-1</f>
        <v>0</v>
      </c>
      <c r="GM533" s="5">
        <f t="shared" ref="GM533:GM596" si="1282">+IF(FB533=1, IF(INDEX($F$65:$F$100,MATCH(DQ$148,$B$65:$B$100,0))+$C$59&lt;($F533+$G533), INDEX($F$65:$F$100,MATCH(DQ$148,$B$65:$B$100,0)), 0), 0)*-1</f>
        <v>0</v>
      </c>
      <c r="GO533" s="23">
        <f t="shared" ref="GO533:GO596" si="1283">+IF(SUM($CH533:$DQ533)&gt;0,MATCH(MAX($CH533:$DQ533),$CH533:$DQ533,0),0)</f>
        <v>0</v>
      </c>
      <c r="GP533" s="23">
        <f t="shared" ref="GP533:GP596" si="1284">+IF(SUM($FD533:$GM533)&lt;0,MATCH(MIN($FD533:$GM533),$FD533:$GM533,0),0)</f>
        <v>0</v>
      </c>
      <c r="GQ533" s="5">
        <f>+IF(GO533&gt;0, IF(COUNTIF(GO$149:GO533,GO533)&lt;=1,TRUE,FALSE),0)*$C$59*-1</f>
        <v>0</v>
      </c>
      <c r="GR533" s="5">
        <f>+IF(GP533&gt;0, IF(COUNTIF(GP$149:GP533,GP533)&lt;=1,TRUE,FALSE),0)*$C$59*-1</f>
        <v>0</v>
      </c>
    </row>
    <row r="534" spans="1:200" s="5" customFormat="1" hidden="1" outlineLevel="1" x14ac:dyDescent="0.2">
      <c r="A534" s="6"/>
      <c r="F534" s="35">
        <f t="shared" ref="F534:F597" si="1285">+J533</f>
        <v>11.469999999961786</v>
      </c>
      <c r="G534" s="20">
        <f t="shared" si="1139"/>
        <v>0</v>
      </c>
      <c r="H534" s="20">
        <f t="shared" si="1140"/>
        <v>0</v>
      </c>
      <c r="I534" s="37">
        <f t="shared" si="1141"/>
        <v>0</v>
      </c>
      <c r="J534" s="33">
        <f t="shared" si="1142"/>
        <v>11.469999999961786</v>
      </c>
      <c r="L534" s="5">
        <f t="shared" si="1138"/>
        <v>-33.83000000000402</v>
      </c>
      <c r="M534" s="5">
        <f t="shared" ref="M534:M597" si="1286">+M533-CI533-FE533</f>
        <v>0</v>
      </c>
      <c r="N534" s="5">
        <f t="shared" ref="N534:N597" si="1287">+N533-CJ533-FF533</f>
        <v>0</v>
      </c>
      <c r="O534" s="5">
        <f t="shared" ref="O534:O597" si="1288">+O533-CK533-FG533</f>
        <v>0</v>
      </c>
      <c r="P534" s="5">
        <f t="shared" ref="P534:P597" si="1289">+P533-CL533-FH533</f>
        <v>0</v>
      </c>
      <c r="Q534" s="5">
        <f t="shared" ref="Q534:Q597" si="1290">+Q533-CM533-FI533</f>
        <v>0</v>
      </c>
      <c r="R534" s="5">
        <f t="shared" ref="R534:R597" si="1291">+R533-CN533-FJ533</f>
        <v>0</v>
      </c>
      <c r="S534" s="5">
        <f t="shared" ref="S534:S597" si="1292">+S533-CO533-FK533</f>
        <v>0</v>
      </c>
      <c r="T534" s="5">
        <f t="shared" ref="T534:T597" si="1293">+T533-CP533-FL533</f>
        <v>0</v>
      </c>
      <c r="U534" s="5">
        <f t="shared" ref="U534:U597" si="1294">+U533-CQ533-FM533</f>
        <v>-54.400000000000531</v>
      </c>
      <c r="V534" s="5">
        <f t="shared" ref="V534:V597" si="1295">+V533-CR533-FN533</f>
        <v>0</v>
      </c>
      <c r="W534" s="5">
        <f t="shared" ref="W534:W597" si="1296">+W533-CS533-FO533</f>
        <v>0</v>
      </c>
      <c r="X534" s="5">
        <f t="shared" ref="X534:X597" si="1297">+X533-CT533-FP533</f>
        <v>0</v>
      </c>
      <c r="Y534" s="5">
        <f t="shared" ref="Y534:Y597" si="1298">+Y533-CU533-FQ533</f>
        <v>0</v>
      </c>
      <c r="Z534" s="5">
        <f t="shared" ref="Z534:Z597" si="1299">+Z533-CV533-FR533</f>
        <v>0</v>
      </c>
      <c r="AA534" s="5">
        <f t="shared" ref="AA534:AA597" si="1300">+AA533-CW533-FS533</f>
        <v>0</v>
      </c>
      <c r="AB534" s="5">
        <f t="shared" ref="AB534:AB597" si="1301">+AB533-CX533-FT533</f>
        <v>0</v>
      </c>
      <c r="AC534" s="5">
        <f t="shared" ref="AC534:AC597" si="1302">+AC533-CY533-FU533</f>
        <v>0</v>
      </c>
      <c r="AD534" s="5">
        <f t="shared" ref="AD534:AD597" si="1303">+AD533-CZ533-FV533</f>
        <v>0</v>
      </c>
      <c r="AE534" s="5">
        <f t="shared" ref="AE534:AE597" si="1304">+AE533-DA533-FW533</f>
        <v>-14.599999999999881</v>
      </c>
      <c r="AF534" s="5">
        <f t="shared" ref="AF534:AF597" si="1305">+AF533-DB533-FX533</f>
        <v>0</v>
      </c>
      <c r="AG534" s="5">
        <f t="shared" ref="AG534:AG597" si="1306">+AG533-DC533-FY533</f>
        <v>0</v>
      </c>
      <c r="AH534" s="5">
        <f t="shared" ref="AH534:AH597" si="1307">+AH533-DD533-FZ533</f>
        <v>0</v>
      </c>
      <c r="AI534" s="5">
        <f t="shared" ref="AI534:AI597" si="1308">+AI533-DE533-GA533</f>
        <v>0</v>
      </c>
      <c r="AJ534" s="5">
        <f t="shared" ref="AJ534:AJ597" si="1309">+AJ533-DF533-GB533</f>
        <v>0</v>
      </c>
      <c r="AK534" s="5">
        <f t="shared" ref="AK534:AK597" si="1310">+AK533-DG533-GC533</f>
        <v>0</v>
      </c>
      <c r="AL534" s="5">
        <f t="shared" ref="AL534:AL597" si="1311">+AL533-DH533-GD533</f>
        <v>0</v>
      </c>
      <c r="AM534" s="5">
        <f t="shared" ref="AM534:AM597" si="1312">+AM533-DI533-GE533</f>
        <v>0</v>
      </c>
      <c r="AN534" s="5">
        <f t="shared" ref="AN534:AN597" si="1313">+AN533-DJ533-GF533</f>
        <v>0</v>
      </c>
      <c r="AO534" s="5">
        <f t="shared" ref="AO534:AO597" si="1314">+AO533-DK533-GG533</f>
        <v>62.759999999998669</v>
      </c>
      <c r="AP534" s="5">
        <f t="shared" ref="AP534:AP597" si="1315">+AP533-DL533-GH533</f>
        <v>0</v>
      </c>
      <c r="AQ534" s="5">
        <f t="shared" ref="AQ534:AQ597" si="1316">+AQ533-DM533-GI533</f>
        <v>0</v>
      </c>
      <c r="AR534" s="5">
        <f t="shared" ref="AR534:AR597" si="1317">+AR533-DN533-GJ533</f>
        <v>40</v>
      </c>
      <c r="AS534" s="5">
        <f t="shared" ref="AS534:AS597" si="1318">+AS533-DO533-GK533</f>
        <v>-11.400000000000119</v>
      </c>
      <c r="AT534" s="5">
        <f t="shared" ref="AT534:AT597" si="1319">+AT533-DP533-GL533</f>
        <v>0</v>
      </c>
      <c r="AU534" s="5">
        <f t="shared" ref="AU534:AU597" si="1320">+AU533-DQ533-GM533</f>
        <v>0</v>
      </c>
      <c r="AW534" s="5">
        <f t="shared" ref="AW534:AW597" si="1321">+IF(L534&lt;=0,0,RANK(L534,$L534:$AU534,0))*$C$62</f>
        <v>0</v>
      </c>
      <c r="AX534" s="5">
        <f t="shared" si="1143"/>
        <v>0</v>
      </c>
      <c r="AY534" s="5">
        <f t="shared" si="1144"/>
        <v>0</v>
      </c>
      <c r="AZ534" s="5">
        <f t="shared" si="1145"/>
        <v>0</v>
      </c>
      <c r="BA534" s="5">
        <f t="shared" si="1146"/>
        <v>0</v>
      </c>
      <c r="BB534" s="5">
        <f t="shared" si="1147"/>
        <v>0</v>
      </c>
      <c r="BC534" s="5">
        <f t="shared" si="1148"/>
        <v>0</v>
      </c>
      <c r="BD534" s="5">
        <f t="shared" si="1149"/>
        <v>0</v>
      </c>
      <c r="BE534" s="5">
        <f t="shared" si="1150"/>
        <v>0</v>
      </c>
      <c r="BF534" s="5">
        <f t="shared" si="1151"/>
        <v>0</v>
      </c>
      <c r="BG534" s="5">
        <f t="shared" si="1152"/>
        <v>0</v>
      </c>
      <c r="BH534" s="5">
        <f t="shared" si="1153"/>
        <v>0</v>
      </c>
      <c r="BI534" s="5">
        <f t="shared" si="1154"/>
        <v>0</v>
      </c>
      <c r="BJ534" s="5">
        <f t="shared" si="1155"/>
        <v>0</v>
      </c>
      <c r="BK534" s="5">
        <f t="shared" si="1156"/>
        <v>0</v>
      </c>
      <c r="BL534" s="5">
        <f t="shared" si="1157"/>
        <v>0</v>
      </c>
      <c r="BM534" s="5">
        <f t="shared" si="1158"/>
        <v>0</v>
      </c>
      <c r="BN534" s="5">
        <f t="shared" si="1159"/>
        <v>0</v>
      </c>
      <c r="BO534" s="5">
        <f t="shared" si="1160"/>
        <v>0</v>
      </c>
      <c r="BP534" s="5">
        <f t="shared" si="1161"/>
        <v>0</v>
      </c>
      <c r="BQ534" s="5">
        <f t="shared" si="1162"/>
        <v>0</v>
      </c>
      <c r="BR534" s="5">
        <f t="shared" si="1163"/>
        <v>0</v>
      </c>
      <c r="BS534" s="5">
        <f t="shared" si="1164"/>
        <v>0</v>
      </c>
      <c r="BT534" s="5">
        <f t="shared" si="1165"/>
        <v>0</v>
      </c>
      <c r="BU534" s="5">
        <f t="shared" si="1166"/>
        <v>0</v>
      </c>
      <c r="BV534" s="5">
        <f t="shared" si="1167"/>
        <v>0</v>
      </c>
      <c r="BW534" s="5">
        <f t="shared" si="1168"/>
        <v>0</v>
      </c>
      <c r="BX534" s="5">
        <f t="shared" si="1169"/>
        <v>0</v>
      </c>
      <c r="BY534" s="5">
        <f t="shared" si="1170"/>
        <v>0</v>
      </c>
      <c r="BZ534" s="5">
        <f t="shared" si="1171"/>
        <v>1</v>
      </c>
      <c r="CA534" s="5">
        <f t="shared" si="1172"/>
        <v>0</v>
      </c>
      <c r="CB534" s="5">
        <f t="shared" si="1173"/>
        <v>0</v>
      </c>
      <c r="CC534" s="5">
        <f t="shared" si="1174"/>
        <v>2</v>
      </c>
      <c r="CD534" s="5">
        <f t="shared" si="1175"/>
        <v>0</v>
      </c>
      <c r="CE534" s="5">
        <f t="shared" si="1176"/>
        <v>0</v>
      </c>
      <c r="CF534" s="5">
        <f t="shared" si="1177"/>
        <v>0</v>
      </c>
      <c r="CH534" s="5">
        <f t="shared" ref="CH534:CH597" si="1322">+IF(AW534=1, IF(INDEX($F$65:$F$100,MATCH(CH$148,$B$65:$B$100,0))&lt;=ROUND(L534,3), INDEX($F$65:$F$100,MATCH(CH$148,$B$65:$B$100,0)),0),0)</f>
        <v>0</v>
      </c>
      <c r="CI534" s="5">
        <f t="shared" si="1178"/>
        <v>0</v>
      </c>
      <c r="CJ534" s="5">
        <f t="shared" si="1179"/>
        <v>0</v>
      </c>
      <c r="CK534" s="5">
        <f t="shared" si="1180"/>
        <v>0</v>
      </c>
      <c r="CL534" s="5">
        <f t="shared" si="1181"/>
        <v>0</v>
      </c>
      <c r="CM534" s="5">
        <f t="shared" si="1182"/>
        <v>0</v>
      </c>
      <c r="CN534" s="5">
        <f t="shared" si="1183"/>
        <v>0</v>
      </c>
      <c r="CO534" s="5">
        <f t="shared" si="1184"/>
        <v>0</v>
      </c>
      <c r="CP534" s="5">
        <f t="shared" si="1185"/>
        <v>0</v>
      </c>
      <c r="CQ534" s="5">
        <f t="shared" si="1186"/>
        <v>0</v>
      </c>
      <c r="CR534" s="5">
        <f t="shared" si="1187"/>
        <v>0</v>
      </c>
      <c r="CS534" s="5">
        <f t="shared" si="1188"/>
        <v>0</v>
      </c>
      <c r="CT534" s="5">
        <f t="shared" si="1189"/>
        <v>0</v>
      </c>
      <c r="CU534" s="5">
        <f t="shared" si="1190"/>
        <v>0</v>
      </c>
      <c r="CV534" s="5">
        <f t="shared" si="1191"/>
        <v>0</v>
      </c>
      <c r="CW534" s="5">
        <f t="shared" si="1192"/>
        <v>0</v>
      </c>
      <c r="CX534" s="5">
        <f t="shared" si="1193"/>
        <v>0</v>
      </c>
      <c r="CY534" s="5">
        <f t="shared" si="1194"/>
        <v>0</v>
      </c>
      <c r="CZ534" s="5">
        <f t="shared" si="1195"/>
        <v>0</v>
      </c>
      <c r="DA534" s="5">
        <f t="shared" si="1196"/>
        <v>0</v>
      </c>
      <c r="DB534" s="5">
        <f t="shared" si="1197"/>
        <v>0</v>
      </c>
      <c r="DC534" s="5">
        <f t="shared" si="1198"/>
        <v>0</v>
      </c>
      <c r="DD534" s="5">
        <f t="shared" si="1199"/>
        <v>0</v>
      </c>
      <c r="DE534" s="5">
        <f t="shared" si="1200"/>
        <v>0</v>
      </c>
      <c r="DF534" s="5">
        <f t="shared" si="1201"/>
        <v>0</v>
      </c>
      <c r="DG534" s="5">
        <f t="shared" si="1202"/>
        <v>0</v>
      </c>
      <c r="DH534" s="5">
        <f t="shared" si="1203"/>
        <v>0</v>
      </c>
      <c r="DI534" s="5">
        <f t="shared" si="1204"/>
        <v>0</v>
      </c>
      <c r="DJ534" s="5">
        <f t="shared" si="1205"/>
        <v>0</v>
      </c>
      <c r="DK534" s="5">
        <f t="shared" si="1206"/>
        <v>0</v>
      </c>
      <c r="DL534" s="5">
        <f t="shared" si="1207"/>
        <v>0</v>
      </c>
      <c r="DM534" s="5">
        <f t="shared" si="1208"/>
        <v>0</v>
      </c>
      <c r="DN534" s="5">
        <f t="shared" si="1209"/>
        <v>0</v>
      </c>
      <c r="DO534" s="5">
        <f t="shared" si="1210"/>
        <v>0</v>
      </c>
      <c r="DP534" s="5">
        <f t="shared" si="1211"/>
        <v>0</v>
      </c>
      <c r="DQ534" s="5">
        <f t="shared" si="1212"/>
        <v>0</v>
      </c>
      <c r="DS534" s="5">
        <f t="shared" ref="DS534:DS597" si="1323">+IF(L534&gt;=0,0,RANK(L534,$L534:$AU534,1))</f>
        <v>2</v>
      </c>
      <c r="DT534" s="5">
        <f t="shared" si="1213"/>
        <v>0</v>
      </c>
      <c r="DU534" s="5">
        <f t="shared" si="1214"/>
        <v>0</v>
      </c>
      <c r="DV534" s="5">
        <f t="shared" si="1215"/>
        <v>0</v>
      </c>
      <c r="DW534" s="5">
        <f t="shared" si="1216"/>
        <v>0</v>
      </c>
      <c r="DX534" s="5">
        <f t="shared" si="1217"/>
        <v>0</v>
      </c>
      <c r="DY534" s="5">
        <f t="shared" si="1218"/>
        <v>0</v>
      </c>
      <c r="DZ534" s="5">
        <f t="shared" si="1219"/>
        <v>0</v>
      </c>
      <c r="EA534" s="5">
        <f t="shared" si="1220"/>
        <v>0</v>
      </c>
      <c r="EB534" s="5">
        <f t="shared" si="1221"/>
        <v>1</v>
      </c>
      <c r="EC534" s="5">
        <f t="shared" si="1222"/>
        <v>0</v>
      </c>
      <c r="ED534" s="5">
        <f t="shared" si="1223"/>
        <v>0</v>
      </c>
      <c r="EE534" s="5">
        <f t="shared" si="1224"/>
        <v>0</v>
      </c>
      <c r="EF534" s="5">
        <f t="shared" si="1225"/>
        <v>0</v>
      </c>
      <c r="EG534" s="5">
        <f t="shared" si="1226"/>
        <v>0</v>
      </c>
      <c r="EH534" s="5">
        <f t="shared" si="1227"/>
        <v>0</v>
      </c>
      <c r="EI534" s="5">
        <f t="shared" si="1228"/>
        <v>0</v>
      </c>
      <c r="EJ534" s="5">
        <f t="shared" si="1229"/>
        <v>0</v>
      </c>
      <c r="EK534" s="5">
        <f t="shared" si="1230"/>
        <v>0</v>
      </c>
      <c r="EL534" s="5">
        <f t="shared" si="1231"/>
        <v>3</v>
      </c>
      <c r="EM534" s="5">
        <f t="shared" si="1232"/>
        <v>0</v>
      </c>
      <c r="EN534" s="5">
        <f t="shared" si="1233"/>
        <v>0</v>
      </c>
      <c r="EO534" s="5">
        <f t="shared" si="1234"/>
        <v>0</v>
      </c>
      <c r="EP534" s="5">
        <f t="shared" si="1235"/>
        <v>0</v>
      </c>
      <c r="EQ534" s="5">
        <f t="shared" si="1236"/>
        <v>0</v>
      </c>
      <c r="ER534" s="5">
        <f t="shared" si="1237"/>
        <v>0</v>
      </c>
      <c r="ES534" s="5">
        <f t="shared" si="1238"/>
        <v>0</v>
      </c>
      <c r="ET534" s="5">
        <f t="shared" si="1239"/>
        <v>0</v>
      </c>
      <c r="EU534" s="5">
        <f t="shared" si="1240"/>
        <v>0</v>
      </c>
      <c r="EV534" s="5">
        <f t="shared" si="1241"/>
        <v>0</v>
      </c>
      <c r="EW534" s="5">
        <f t="shared" si="1242"/>
        <v>0</v>
      </c>
      <c r="EX534" s="5">
        <f t="shared" si="1243"/>
        <v>0</v>
      </c>
      <c r="EY534" s="5">
        <f t="shared" si="1244"/>
        <v>0</v>
      </c>
      <c r="EZ534" s="5">
        <f t="shared" si="1245"/>
        <v>4</v>
      </c>
      <c r="FA534" s="5">
        <f t="shared" si="1246"/>
        <v>0</v>
      </c>
      <c r="FB534" s="5">
        <f t="shared" si="1247"/>
        <v>0</v>
      </c>
      <c r="FD534" s="5">
        <f t="shared" ref="FD534:FD597" si="1324">+IF(DS534=1, IF(INDEX($F$65:$F$100,MATCH(CH$148,$B$65:$B$100,0))+$C$59&lt;($F534+$G534), INDEX($F$65:$F$100,MATCH(CH$148,$B$65:$B$100,0)), 0), 0)*-1</f>
        <v>0</v>
      </c>
      <c r="FE534" s="5">
        <f t="shared" si="1248"/>
        <v>0</v>
      </c>
      <c r="FF534" s="5">
        <f t="shared" si="1249"/>
        <v>0</v>
      </c>
      <c r="FG534" s="5">
        <f t="shared" si="1250"/>
        <v>0</v>
      </c>
      <c r="FH534" s="5">
        <f t="shared" si="1251"/>
        <v>0</v>
      </c>
      <c r="FI534" s="5">
        <f t="shared" si="1252"/>
        <v>0</v>
      </c>
      <c r="FJ534" s="5">
        <f t="shared" si="1253"/>
        <v>0</v>
      </c>
      <c r="FK534" s="5">
        <f t="shared" si="1254"/>
        <v>0</v>
      </c>
      <c r="FL534" s="5">
        <f t="shared" si="1255"/>
        <v>0</v>
      </c>
      <c r="FM534" s="5">
        <f t="shared" si="1256"/>
        <v>0</v>
      </c>
      <c r="FN534" s="5">
        <f t="shared" si="1257"/>
        <v>0</v>
      </c>
      <c r="FO534" s="5">
        <f t="shared" si="1258"/>
        <v>0</v>
      </c>
      <c r="FP534" s="5">
        <f t="shared" si="1259"/>
        <v>0</v>
      </c>
      <c r="FQ534" s="5">
        <f t="shared" si="1260"/>
        <v>0</v>
      </c>
      <c r="FR534" s="5">
        <f t="shared" si="1261"/>
        <v>0</v>
      </c>
      <c r="FS534" s="5">
        <f t="shared" si="1262"/>
        <v>0</v>
      </c>
      <c r="FT534" s="5">
        <f t="shared" si="1263"/>
        <v>0</v>
      </c>
      <c r="FU534" s="5">
        <f t="shared" si="1264"/>
        <v>0</v>
      </c>
      <c r="FV534" s="5">
        <f t="shared" si="1265"/>
        <v>0</v>
      </c>
      <c r="FW534" s="5">
        <f t="shared" si="1266"/>
        <v>0</v>
      </c>
      <c r="FX534" s="5">
        <f t="shared" si="1267"/>
        <v>0</v>
      </c>
      <c r="FY534" s="5">
        <f t="shared" si="1268"/>
        <v>0</v>
      </c>
      <c r="FZ534" s="5">
        <f t="shared" si="1269"/>
        <v>0</v>
      </c>
      <c r="GA534" s="5">
        <f t="shared" si="1270"/>
        <v>0</v>
      </c>
      <c r="GB534" s="5">
        <f t="shared" si="1271"/>
        <v>0</v>
      </c>
      <c r="GC534" s="5">
        <f t="shared" si="1272"/>
        <v>0</v>
      </c>
      <c r="GD534" s="5">
        <f t="shared" si="1273"/>
        <v>0</v>
      </c>
      <c r="GE534" s="5">
        <f t="shared" si="1274"/>
        <v>0</v>
      </c>
      <c r="GF534" s="5">
        <f t="shared" si="1275"/>
        <v>0</v>
      </c>
      <c r="GG534" s="5">
        <f t="shared" si="1276"/>
        <v>0</v>
      </c>
      <c r="GH534" s="5">
        <f t="shared" si="1277"/>
        <v>0</v>
      </c>
      <c r="GI534" s="5">
        <f t="shared" si="1278"/>
        <v>0</v>
      </c>
      <c r="GJ534" s="5">
        <f t="shared" si="1279"/>
        <v>0</v>
      </c>
      <c r="GK534" s="5">
        <f t="shared" si="1280"/>
        <v>0</v>
      </c>
      <c r="GL534" s="5">
        <f t="shared" si="1281"/>
        <v>0</v>
      </c>
      <c r="GM534" s="5">
        <f t="shared" si="1282"/>
        <v>0</v>
      </c>
      <c r="GO534" s="23">
        <f t="shared" si="1283"/>
        <v>0</v>
      </c>
      <c r="GP534" s="23">
        <f t="shared" si="1284"/>
        <v>0</v>
      </c>
      <c r="GQ534" s="5">
        <f>+IF(GO534&gt;0, IF(COUNTIF(GO$149:GO534,GO534)&lt;=1,TRUE,FALSE),0)*$C$59*-1</f>
        <v>0</v>
      </c>
      <c r="GR534" s="5">
        <f>+IF(GP534&gt;0, IF(COUNTIF(GP$149:GP534,GP534)&lt;=1,TRUE,FALSE),0)*$C$59*-1</f>
        <v>0</v>
      </c>
    </row>
    <row r="535" spans="1:200" s="5" customFormat="1" hidden="1" outlineLevel="1" x14ac:dyDescent="0.2">
      <c r="A535" s="6"/>
      <c r="F535" s="35">
        <f t="shared" si="1285"/>
        <v>11.469999999961786</v>
      </c>
      <c r="G535" s="20">
        <f t="shared" si="1139"/>
        <v>0</v>
      </c>
      <c r="H535" s="20">
        <f t="shared" si="1140"/>
        <v>0</v>
      </c>
      <c r="I535" s="37">
        <f t="shared" si="1141"/>
        <v>0</v>
      </c>
      <c r="J535" s="33">
        <f t="shared" si="1142"/>
        <v>11.469999999961786</v>
      </c>
      <c r="L535" s="5">
        <f t="shared" ref="L535:L598" si="1325">+L534-CH534-FD534</f>
        <v>-33.83000000000402</v>
      </c>
      <c r="M535" s="5">
        <f t="shared" si="1286"/>
        <v>0</v>
      </c>
      <c r="N535" s="5">
        <f t="shared" si="1287"/>
        <v>0</v>
      </c>
      <c r="O535" s="5">
        <f t="shared" si="1288"/>
        <v>0</v>
      </c>
      <c r="P535" s="5">
        <f t="shared" si="1289"/>
        <v>0</v>
      </c>
      <c r="Q535" s="5">
        <f t="shared" si="1290"/>
        <v>0</v>
      </c>
      <c r="R535" s="5">
        <f t="shared" si="1291"/>
        <v>0</v>
      </c>
      <c r="S535" s="5">
        <f t="shared" si="1292"/>
        <v>0</v>
      </c>
      <c r="T535" s="5">
        <f t="shared" si="1293"/>
        <v>0</v>
      </c>
      <c r="U535" s="5">
        <f t="shared" si="1294"/>
        <v>-54.400000000000531</v>
      </c>
      <c r="V535" s="5">
        <f t="shared" si="1295"/>
        <v>0</v>
      </c>
      <c r="W535" s="5">
        <f t="shared" si="1296"/>
        <v>0</v>
      </c>
      <c r="X535" s="5">
        <f t="shared" si="1297"/>
        <v>0</v>
      </c>
      <c r="Y535" s="5">
        <f t="shared" si="1298"/>
        <v>0</v>
      </c>
      <c r="Z535" s="5">
        <f t="shared" si="1299"/>
        <v>0</v>
      </c>
      <c r="AA535" s="5">
        <f t="shared" si="1300"/>
        <v>0</v>
      </c>
      <c r="AB535" s="5">
        <f t="shared" si="1301"/>
        <v>0</v>
      </c>
      <c r="AC535" s="5">
        <f t="shared" si="1302"/>
        <v>0</v>
      </c>
      <c r="AD535" s="5">
        <f t="shared" si="1303"/>
        <v>0</v>
      </c>
      <c r="AE535" s="5">
        <f t="shared" si="1304"/>
        <v>-14.599999999999881</v>
      </c>
      <c r="AF535" s="5">
        <f t="shared" si="1305"/>
        <v>0</v>
      </c>
      <c r="AG535" s="5">
        <f t="shared" si="1306"/>
        <v>0</v>
      </c>
      <c r="AH535" s="5">
        <f t="shared" si="1307"/>
        <v>0</v>
      </c>
      <c r="AI535" s="5">
        <f t="shared" si="1308"/>
        <v>0</v>
      </c>
      <c r="AJ535" s="5">
        <f t="shared" si="1309"/>
        <v>0</v>
      </c>
      <c r="AK535" s="5">
        <f t="shared" si="1310"/>
        <v>0</v>
      </c>
      <c r="AL535" s="5">
        <f t="shared" si="1311"/>
        <v>0</v>
      </c>
      <c r="AM535" s="5">
        <f t="shared" si="1312"/>
        <v>0</v>
      </c>
      <c r="AN535" s="5">
        <f t="shared" si="1313"/>
        <v>0</v>
      </c>
      <c r="AO535" s="5">
        <f t="shared" si="1314"/>
        <v>62.759999999998669</v>
      </c>
      <c r="AP535" s="5">
        <f t="shared" si="1315"/>
        <v>0</v>
      </c>
      <c r="AQ535" s="5">
        <f t="shared" si="1316"/>
        <v>0</v>
      </c>
      <c r="AR535" s="5">
        <f t="shared" si="1317"/>
        <v>40</v>
      </c>
      <c r="AS535" s="5">
        <f t="shared" si="1318"/>
        <v>-11.400000000000119</v>
      </c>
      <c r="AT535" s="5">
        <f t="shared" si="1319"/>
        <v>0</v>
      </c>
      <c r="AU535" s="5">
        <f t="shared" si="1320"/>
        <v>0</v>
      </c>
      <c r="AW535" s="5">
        <f t="shared" si="1321"/>
        <v>0</v>
      </c>
      <c r="AX535" s="5">
        <f t="shared" si="1143"/>
        <v>0</v>
      </c>
      <c r="AY535" s="5">
        <f t="shared" si="1144"/>
        <v>0</v>
      </c>
      <c r="AZ535" s="5">
        <f t="shared" si="1145"/>
        <v>0</v>
      </c>
      <c r="BA535" s="5">
        <f t="shared" si="1146"/>
        <v>0</v>
      </c>
      <c r="BB535" s="5">
        <f t="shared" si="1147"/>
        <v>0</v>
      </c>
      <c r="BC535" s="5">
        <f t="shared" si="1148"/>
        <v>0</v>
      </c>
      <c r="BD535" s="5">
        <f t="shared" si="1149"/>
        <v>0</v>
      </c>
      <c r="BE535" s="5">
        <f t="shared" si="1150"/>
        <v>0</v>
      </c>
      <c r="BF535" s="5">
        <f t="shared" si="1151"/>
        <v>0</v>
      </c>
      <c r="BG535" s="5">
        <f t="shared" si="1152"/>
        <v>0</v>
      </c>
      <c r="BH535" s="5">
        <f t="shared" si="1153"/>
        <v>0</v>
      </c>
      <c r="BI535" s="5">
        <f t="shared" si="1154"/>
        <v>0</v>
      </c>
      <c r="BJ535" s="5">
        <f t="shared" si="1155"/>
        <v>0</v>
      </c>
      <c r="BK535" s="5">
        <f t="shared" si="1156"/>
        <v>0</v>
      </c>
      <c r="BL535" s="5">
        <f t="shared" si="1157"/>
        <v>0</v>
      </c>
      <c r="BM535" s="5">
        <f t="shared" si="1158"/>
        <v>0</v>
      </c>
      <c r="BN535" s="5">
        <f t="shared" si="1159"/>
        <v>0</v>
      </c>
      <c r="BO535" s="5">
        <f t="shared" si="1160"/>
        <v>0</v>
      </c>
      <c r="BP535" s="5">
        <f t="shared" si="1161"/>
        <v>0</v>
      </c>
      <c r="BQ535" s="5">
        <f t="shared" si="1162"/>
        <v>0</v>
      </c>
      <c r="BR535" s="5">
        <f t="shared" si="1163"/>
        <v>0</v>
      </c>
      <c r="BS535" s="5">
        <f t="shared" si="1164"/>
        <v>0</v>
      </c>
      <c r="BT535" s="5">
        <f t="shared" si="1165"/>
        <v>0</v>
      </c>
      <c r="BU535" s="5">
        <f t="shared" si="1166"/>
        <v>0</v>
      </c>
      <c r="BV535" s="5">
        <f t="shared" si="1167"/>
        <v>0</v>
      </c>
      <c r="BW535" s="5">
        <f t="shared" si="1168"/>
        <v>0</v>
      </c>
      <c r="BX535" s="5">
        <f t="shared" si="1169"/>
        <v>0</v>
      </c>
      <c r="BY535" s="5">
        <f t="shared" si="1170"/>
        <v>0</v>
      </c>
      <c r="BZ535" s="5">
        <f t="shared" si="1171"/>
        <v>1</v>
      </c>
      <c r="CA535" s="5">
        <f t="shared" si="1172"/>
        <v>0</v>
      </c>
      <c r="CB535" s="5">
        <f t="shared" si="1173"/>
        <v>0</v>
      </c>
      <c r="CC535" s="5">
        <f t="shared" si="1174"/>
        <v>2</v>
      </c>
      <c r="CD535" s="5">
        <f t="shared" si="1175"/>
        <v>0</v>
      </c>
      <c r="CE535" s="5">
        <f t="shared" si="1176"/>
        <v>0</v>
      </c>
      <c r="CF535" s="5">
        <f t="shared" si="1177"/>
        <v>0</v>
      </c>
      <c r="CH535" s="5">
        <f t="shared" si="1322"/>
        <v>0</v>
      </c>
      <c r="CI535" s="5">
        <f t="shared" si="1178"/>
        <v>0</v>
      </c>
      <c r="CJ535" s="5">
        <f t="shared" si="1179"/>
        <v>0</v>
      </c>
      <c r="CK535" s="5">
        <f t="shared" si="1180"/>
        <v>0</v>
      </c>
      <c r="CL535" s="5">
        <f t="shared" si="1181"/>
        <v>0</v>
      </c>
      <c r="CM535" s="5">
        <f t="shared" si="1182"/>
        <v>0</v>
      </c>
      <c r="CN535" s="5">
        <f t="shared" si="1183"/>
        <v>0</v>
      </c>
      <c r="CO535" s="5">
        <f t="shared" si="1184"/>
        <v>0</v>
      </c>
      <c r="CP535" s="5">
        <f t="shared" si="1185"/>
        <v>0</v>
      </c>
      <c r="CQ535" s="5">
        <f t="shared" si="1186"/>
        <v>0</v>
      </c>
      <c r="CR535" s="5">
        <f t="shared" si="1187"/>
        <v>0</v>
      </c>
      <c r="CS535" s="5">
        <f t="shared" si="1188"/>
        <v>0</v>
      </c>
      <c r="CT535" s="5">
        <f t="shared" si="1189"/>
        <v>0</v>
      </c>
      <c r="CU535" s="5">
        <f t="shared" si="1190"/>
        <v>0</v>
      </c>
      <c r="CV535" s="5">
        <f t="shared" si="1191"/>
        <v>0</v>
      </c>
      <c r="CW535" s="5">
        <f t="shared" si="1192"/>
        <v>0</v>
      </c>
      <c r="CX535" s="5">
        <f t="shared" si="1193"/>
        <v>0</v>
      </c>
      <c r="CY535" s="5">
        <f t="shared" si="1194"/>
        <v>0</v>
      </c>
      <c r="CZ535" s="5">
        <f t="shared" si="1195"/>
        <v>0</v>
      </c>
      <c r="DA535" s="5">
        <f t="shared" si="1196"/>
        <v>0</v>
      </c>
      <c r="DB535" s="5">
        <f t="shared" si="1197"/>
        <v>0</v>
      </c>
      <c r="DC535" s="5">
        <f t="shared" si="1198"/>
        <v>0</v>
      </c>
      <c r="DD535" s="5">
        <f t="shared" si="1199"/>
        <v>0</v>
      </c>
      <c r="DE535" s="5">
        <f t="shared" si="1200"/>
        <v>0</v>
      </c>
      <c r="DF535" s="5">
        <f t="shared" si="1201"/>
        <v>0</v>
      </c>
      <c r="DG535" s="5">
        <f t="shared" si="1202"/>
        <v>0</v>
      </c>
      <c r="DH535" s="5">
        <f t="shared" si="1203"/>
        <v>0</v>
      </c>
      <c r="DI535" s="5">
        <f t="shared" si="1204"/>
        <v>0</v>
      </c>
      <c r="DJ535" s="5">
        <f t="shared" si="1205"/>
        <v>0</v>
      </c>
      <c r="DK535" s="5">
        <f t="shared" si="1206"/>
        <v>0</v>
      </c>
      <c r="DL535" s="5">
        <f t="shared" si="1207"/>
        <v>0</v>
      </c>
      <c r="DM535" s="5">
        <f t="shared" si="1208"/>
        <v>0</v>
      </c>
      <c r="DN535" s="5">
        <f t="shared" si="1209"/>
        <v>0</v>
      </c>
      <c r="DO535" s="5">
        <f t="shared" si="1210"/>
        <v>0</v>
      </c>
      <c r="DP535" s="5">
        <f t="shared" si="1211"/>
        <v>0</v>
      </c>
      <c r="DQ535" s="5">
        <f t="shared" si="1212"/>
        <v>0</v>
      </c>
      <c r="DS535" s="5">
        <f t="shared" si="1323"/>
        <v>2</v>
      </c>
      <c r="DT535" s="5">
        <f t="shared" si="1213"/>
        <v>0</v>
      </c>
      <c r="DU535" s="5">
        <f t="shared" si="1214"/>
        <v>0</v>
      </c>
      <c r="DV535" s="5">
        <f t="shared" si="1215"/>
        <v>0</v>
      </c>
      <c r="DW535" s="5">
        <f t="shared" si="1216"/>
        <v>0</v>
      </c>
      <c r="DX535" s="5">
        <f t="shared" si="1217"/>
        <v>0</v>
      </c>
      <c r="DY535" s="5">
        <f t="shared" si="1218"/>
        <v>0</v>
      </c>
      <c r="DZ535" s="5">
        <f t="shared" si="1219"/>
        <v>0</v>
      </c>
      <c r="EA535" s="5">
        <f t="shared" si="1220"/>
        <v>0</v>
      </c>
      <c r="EB535" s="5">
        <f t="shared" si="1221"/>
        <v>1</v>
      </c>
      <c r="EC535" s="5">
        <f t="shared" si="1222"/>
        <v>0</v>
      </c>
      <c r="ED535" s="5">
        <f t="shared" si="1223"/>
        <v>0</v>
      </c>
      <c r="EE535" s="5">
        <f t="shared" si="1224"/>
        <v>0</v>
      </c>
      <c r="EF535" s="5">
        <f t="shared" si="1225"/>
        <v>0</v>
      </c>
      <c r="EG535" s="5">
        <f t="shared" si="1226"/>
        <v>0</v>
      </c>
      <c r="EH535" s="5">
        <f t="shared" si="1227"/>
        <v>0</v>
      </c>
      <c r="EI535" s="5">
        <f t="shared" si="1228"/>
        <v>0</v>
      </c>
      <c r="EJ535" s="5">
        <f t="shared" si="1229"/>
        <v>0</v>
      </c>
      <c r="EK535" s="5">
        <f t="shared" si="1230"/>
        <v>0</v>
      </c>
      <c r="EL535" s="5">
        <f t="shared" si="1231"/>
        <v>3</v>
      </c>
      <c r="EM535" s="5">
        <f t="shared" si="1232"/>
        <v>0</v>
      </c>
      <c r="EN535" s="5">
        <f t="shared" si="1233"/>
        <v>0</v>
      </c>
      <c r="EO535" s="5">
        <f t="shared" si="1234"/>
        <v>0</v>
      </c>
      <c r="EP535" s="5">
        <f t="shared" si="1235"/>
        <v>0</v>
      </c>
      <c r="EQ535" s="5">
        <f t="shared" si="1236"/>
        <v>0</v>
      </c>
      <c r="ER535" s="5">
        <f t="shared" si="1237"/>
        <v>0</v>
      </c>
      <c r="ES535" s="5">
        <f t="shared" si="1238"/>
        <v>0</v>
      </c>
      <c r="ET535" s="5">
        <f t="shared" si="1239"/>
        <v>0</v>
      </c>
      <c r="EU535" s="5">
        <f t="shared" si="1240"/>
        <v>0</v>
      </c>
      <c r="EV535" s="5">
        <f t="shared" si="1241"/>
        <v>0</v>
      </c>
      <c r="EW535" s="5">
        <f t="shared" si="1242"/>
        <v>0</v>
      </c>
      <c r="EX535" s="5">
        <f t="shared" si="1243"/>
        <v>0</v>
      </c>
      <c r="EY535" s="5">
        <f t="shared" si="1244"/>
        <v>0</v>
      </c>
      <c r="EZ535" s="5">
        <f t="shared" si="1245"/>
        <v>4</v>
      </c>
      <c r="FA535" s="5">
        <f t="shared" si="1246"/>
        <v>0</v>
      </c>
      <c r="FB535" s="5">
        <f t="shared" si="1247"/>
        <v>0</v>
      </c>
      <c r="FD535" s="5">
        <f t="shared" si="1324"/>
        <v>0</v>
      </c>
      <c r="FE535" s="5">
        <f t="shared" si="1248"/>
        <v>0</v>
      </c>
      <c r="FF535" s="5">
        <f t="shared" si="1249"/>
        <v>0</v>
      </c>
      <c r="FG535" s="5">
        <f t="shared" si="1250"/>
        <v>0</v>
      </c>
      <c r="FH535" s="5">
        <f t="shared" si="1251"/>
        <v>0</v>
      </c>
      <c r="FI535" s="5">
        <f t="shared" si="1252"/>
        <v>0</v>
      </c>
      <c r="FJ535" s="5">
        <f t="shared" si="1253"/>
        <v>0</v>
      </c>
      <c r="FK535" s="5">
        <f t="shared" si="1254"/>
        <v>0</v>
      </c>
      <c r="FL535" s="5">
        <f t="shared" si="1255"/>
        <v>0</v>
      </c>
      <c r="FM535" s="5">
        <f t="shared" si="1256"/>
        <v>0</v>
      </c>
      <c r="FN535" s="5">
        <f t="shared" si="1257"/>
        <v>0</v>
      </c>
      <c r="FO535" s="5">
        <f t="shared" si="1258"/>
        <v>0</v>
      </c>
      <c r="FP535" s="5">
        <f t="shared" si="1259"/>
        <v>0</v>
      </c>
      <c r="FQ535" s="5">
        <f t="shared" si="1260"/>
        <v>0</v>
      </c>
      <c r="FR535" s="5">
        <f t="shared" si="1261"/>
        <v>0</v>
      </c>
      <c r="FS535" s="5">
        <f t="shared" si="1262"/>
        <v>0</v>
      </c>
      <c r="FT535" s="5">
        <f t="shared" si="1263"/>
        <v>0</v>
      </c>
      <c r="FU535" s="5">
        <f t="shared" si="1264"/>
        <v>0</v>
      </c>
      <c r="FV535" s="5">
        <f t="shared" si="1265"/>
        <v>0</v>
      </c>
      <c r="FW535" s="5">
        <f t="shared" si="1266"/>
        <v>0</v>
      </c>
      <c r="FX535" s="5">
        <f t="shared" si="1267"/>
        <v>0</v>
      </c>
      <c r="FY535" s="5">
        <f t="shared" si="1268"/>
        <v>0</v>
      </c>
      <c r="FZ535" s="5">
        <f t="shared" si="1269"/>
        <v>0</v>
      </c>
      <c r="GA535" s="5">
        <f t="shared" si="1270"/>
        <v>0</v>
      </c>
      <c r="GB535" s="5">
        <f t="shared" si="1271"/>
        <v>0</v>
      </c>
      <c r="GC535" s="5">
        <f t="shared" si="1272"/>
        <v>0</v>
      </c>
      <c r="GD535" s="5">
        <f t="shared" si="1273"/>
        <v>0</v>
      </c>
      <c r="GE535" s="5">
        <f t="shared" si="1274"/>
        <v>0</v>
      </c>
      <c r="GF535" s="5">
        <f t="shared" si="1275"/>
        <v>0</v>
      </c>
      <c r="GG535" s="5">
        <f t="shared" si="1276"/>
        <v>0</v>
      </c>
      <c r="GH535" s="5">
        <f t="shared" si="1277"/>
        <v>0</v>
      </c>
      <c r="GI535" s="5">
        <f t="shared" si="1278"/>
        <v>0</v>
      </c>
      <c r="GJ535" s="5">
        <f t="shared" si="1279"/>
        <v>0</v>
      </c>
      <c r="GK535" s="5">
        <f t="shared" si="1280"/>
        <v>0</v>
      </c>
      <c r="GL535" s="5">
        <f t="shared" si="1281"/>
        <v>0</v>
      </c>
      <c r="GM535" s="5">
        <f t="shared" si="1282"/>
        <v>0</v>
      </c>
      <c r="GO535" s="23">
        <f t="shared" si="1283"/>
        <v>0</v>
      </c>
      <c r="GP535" s="23">
        <f t="shared" si="1284"/>
        <v>0</v>
      </c>
      <c r="GQ535" s="5">
        <f>+IF(GO535&gt;0, IF(COUNTIF(GO$149:GO535,GO535)&lt;=1,TRUE,FALSE),0)*$C$59*-1</f>
        <v>0</v>
      </c>
      <c r="GR535" s="5">
        <f>+IF(GP535&gt;0, IF(COUNTIF(GP$149:GP535,GP535)&lt;=1,TRUE,FALSE),0)*$C$59*-1</f>
        <v>0</v>
      </c>
    </row>
    <row r="536" spans="1:200" s="5" customFormat="1" hidden="1" outlineLevel="1" x14ac:dyDescent="0.2">
      <c r="A536" s="6"/>
      <c r="F536" s="35">
        <f t="shared" si="1285"/>
        <v>11.469999999961786</v>
      </c>
      <c r="G536" s="20">
        <f t="shared" si="1139"/>
        <v>0</v>
      </c>
      <c r="H536" s="20">
        <f t="shared" si="1140"/>
        <v>0</v>
      </c>
      <c r="I536" s="37">
        <f t="shared" si="1141"/>
        <v>0</v>
      </c>
      <c r="J536" s="33">
        <f t="shared" si="1142"/>
        <v>11.469999999961786</v>
      </c>
      <c r="L536" s="5">
        <f t="shared" si="1325"/>
        <v>-33.83000000000402</v>
      </c>
      <c r="M536" s="5">
        <f t="shared" si="1286"/>
        <v>0</v>
      </c>
      <c r="N536" s="5">
        <f t="shared" si="1287"/>
        <v>0</v>
      </c>
      <c r="O536" s="5">
        <f t="shared" si="1288"/>
        <v>0</v>
      </c>
      <c r="P536" s="5">
        <f t="shared" si="1289"/>
        <v>0</v>
      </c>
      <c r="Q536" s="5">
        <f t="shared" si="1290"/>
        <v>0</v>
      </c>
      <c r="R536" s="5">
        <f t="shared" si="1291"/>
        <v>0</v>
      </c>
      <c r="S536" s="5">
        <f t="shared" si="1292"/>
        <v>0</v>
      </c>
      <c r="T536" s="5">
        <f t="shared" si="1293"/>
        <v>0</v>
      </c>
      <c r="U536" s="5">
        <f t="shared" si="1294"/>
        <v>-54.400000000000531</v>
      </c>
      <c r="V536" s="5">
        <f t="shared" si="1295"/>
        <v>0</v>
      </c>
      <c r="W536" s="5">
        <f t="shared" si="1296"/>
        <v>0</v>
      </c>
      <c r="X536" s="5">
        <f t="shared" si="1297"/>
        <v>0</v>
      </c>
      <c r="Y536" s="5">
        <f t="shared" si="1298"/>
        <v>0</v>
      </c>
      <c r="Z536" s="5">
        <f t="shared" si="1299"/>
        <v>0</v>
      </c>
      <c r="AA536" s="5">
        <f t="shared" si="1300"/>
        <v>0</v>
      </c>
      <c r="AB536" s="5">
        <f t="shared" si="1301"/>
        <v>0</v>
      </c>
      <c r="AC536" s="5">
        <f t="shared" si="1302"/>
        <v>0</v>
      </c>
      <c r="AD536" s="5">
        <f t="shared" si="1303"/>
        <v>0</v>
      </c>
      <c r="AE536" s="5">
        <f t="shared" si="1304"/>
        <v>-14.599999999999881</v>
      </c>
      <c r="AF536" s="5">
        <f t="shared" si="1305"/>
        <v>0</v>
      </c>
      <c r="AG536" s="5">
        <f t="shared" si="1306"/>
        <v>0</v>
      </c>
      <c r="AH536" s="5">
        <f t="shared" si="1307"/>
        <v>0</v>
      </c>
      <c r="AI536" s="5">
        <f t="shared" si="1308"/>
        <v>0</v>
      </c>
      <c r="AJ536" s="5">
        <f t="shared" si="1309"/>
        <v>0</v>
      </c>
      <c r="AK536" s="5">
        <f t="shared" si="1310"/>
        <v>0</v>
      </c>
      <c r="AL536" s="5">
        <f t="shared" si="1311"/>
        <v>0</v>
      </c>
      <c r="AM536" s="5">
        <f t="shared" si="1312"/>
        <v>0</v>
      </c>
      <c r="AN536" s="5">
        <f t="shared" si="1313"/>
        <v>0</v>
      </c>
      <c r="AO536" s="5">
        <f t="shared" si="1314"/>
        <v>62.759999999998669</v>
      </c>
      <c r="AP536" s="5">
        <f t="shared" si="1315"/>
        <v>0</v>
      </c>
      <c r="AQ536" s="5">
        <f t="shared" si="1316"/>
        <v>0</v>
      </c>
      <c r="AR536" s="5">
        <f t="shared" si="1317"/>
        <v>40</v>
      </c>
      <c r="AS536" s="5">
        <f t="shared" si="1318"/>
        <v>-11.400000000000119</v>
      </c>
      <c r="AT536" s="5">
        <f t="shared" si="1319"/>
        <v>0</v>
      </c>
      <c r="AU536" s="5">
        <f t="shared" si="1320"/>
        <v>0</v>
      </c>
      <c r="AW536" s="5">
        <f t="shared" si="1321"/>
        <v>0</v>
      </c>
      <c r="AX536" s="5">
        <f t="shared" si="1143"/>
        <v>0</v>
      </c>
      <c r="AY536" s="5">
        <f t="shared" si="1144"/>
        <v>0</v>
      </c>
      <c r="AZ536" s="5">
        <f t="shared" si="1145"/>
        <v>0</v>
      </c>
      <c r="BA536" s="5">
        <f t="shared" si="1146"/>
        <v>0</v>
      </c>
      <c r="BB536" s="5">
        <f t="shared" si="1147"/>
        <v>0</v>
      </c>
      <c r="BC536" s="5">
        <f t="shared" si="1148"/>
        <v>0</v>
      </c>
      <c r="BD536" s="5">
        <f t="shared" si="1149"/>
        <v>0</v>
      </c>
      <c r="BE536" s="5">
        <f t="shared" si="1150"/>
        <v>0</v>
      </c>
      <c r="BF536" s="5">
        <f t="shared" si="1151"/>
        <v>0</v>
      </c>
      <c r="BG536" s="5">
        <f t="shared" si="1152"/>
        <v>0</v>
      </c>
      <c r="BH536" s="5">
        <f t="shared" si="1153"/>
        <v>0</v>
      </c>
      <c r="BI536" s="5">
        <f t="shared" si="1154"/>
        <v>0</v>
      </c>
      <c r="BJ536" s="5">
        <f t="shared" si="1155"/>
        <v>0</v>
      </c>
      <c r="BK536" s="5">
        <f t="shared" si="1156"/>
        <v>0</v>
      </c>
      <c r="BL536" s="5">
        <f t="shared" si="1157"/>
        <v>0</v>
      </c>
      <c r="BM536" s="5">
        <f t="shared" si="1158"/>
        <v>0</v>
      </c>
      <c r="BN536" s="5">
        <f t="shared" si="1159"/>
        <v>0</v>
      </c>
      <c r="BO536" s="5">
        <f t="shared" si="1160"/>
        <v>0</v>
      </c>
      <c r="BP536" s="5">
        <f t="shared" si="1161"/>
        <v>0</v>
      </c>
      <c r="BQ536" s="5">
        <f t="shared" si="1162"/>
        <v>0</v>
      </c>
      <c r="BR536" s="5">
        <f t="shared" si="1163"/>
        <v>0</v>
      </c>
      <c r="BS536" s="5">
        <f t="shared" si="1164"/>
        <v>0</v>
      </c>
      <c r="BT536" s="5">
        <f t="shared" si="1165"/>
        <v>0</v>
      </c>
      <c r="BU536" s="5">
        <f t="shared" si="1166"/>
        <v>0</v>
      </c>
      <c r="BV536" s="5">
        <f t="shared" si="1167"/>
        <v>0</v>
      </c>
      <c r="BW536" s="5">
        <f t="shared" si="1168"/>
        <v>0</v>
      </c>
      <c r="BX536" s="5">
        <f t="shared" si="1169"/>
        <v>0</v>
      </c>
      <c r="BY536" s="5">
        <f t="shared" si="1170"/>
        <v>0</v>
      </c>
      <c r="BZ536" s="5">
        <f t="shared" si="1171"/>
        <v>1</v>
      </c>
      <c r="CA536" s="5">
        <f t="shared" si="1172"/>
        <v>0</v>
      </c>
      <c r="CB536" s="5">
        <f t="shared" si="1173"/>
        <v>0</v>
      </c>
      <c r="CC536" s="5">
        <f t="shared" si="1174"/>
        <v>2</v>
      </c>
      <c r="CD536" s="5">
        <f t="shared" si="1175"/>
        <v>0</v>
      </c>
      <c r="CE536" s="5">
        <f t="shared" si="1176"/>
        <v>0</v>
      </c>
      <c r="CF536" s="5">
        <f t="shared" si="1177"/>
        <v>0</v>
      </c>
      <c r="CH536" s="5">
        <f t="shared" si="1322"/>
        <v>0</v>
      </c>
      <c r="CI536" s="5">
        <f t="shared" si="1178"/>
        <v>0</v>
      </c>
      <c r="CJ536" s="5">
        <f t="shared" si="1179"/>
        <v>0</v>
      </c>
      <c r="CK536" s="5">
        <f t="shared" si="1180"/>
        <v>0</v>
      </c>
      <c r="CL536" s="5">
        <f t="shared" si="1181"/>
        <v>0</v>
      </c>
      <c r="CM536" s="5">
        <f t="shared" si="1182"/>
        <v>0</v>
      </c>
      <c r="CN536" s="5">
        <f t="shared" si="1183"/>
        <v>0</v>
      </c>
      <c r="CO536" s="5">
        <f t="shared" si="1184"/>
        <v>0</v>
      </c>
      <c r="CP536" s="5">
        <f t="shared" si="1185"/>
        <v>0</v>
      </c>
      <c r="CQ536" s="5">
        <f t="shared" si="1186"/>
        <v>0</v>
      </c>
      <c r="CR536" s="5">
        <f t="shared" si="1187"/>
        <v>0</v>
      </c>
      <c r="CS536" s="5">
        <f t="shared" si="1188"/>
        <v>0</v>
      </c>
      <c r="CT536" s="5">
        <f t="shared" si="1189"/>
        <v>0</v>
      </c>
      <c r="CU536" s="5">
        <f t="shared" si="1190"/>
        <v>0</v>
      </c>
      <c r="CV536" s="5">
        <f t="shared" si="1191"/>
        <v>0</v>
      </c>
      <c r="CW536" s="5">
        <f t="shared" si="1192"/>
        <v>0</v>
      </c>
      <c r="CX536" s="5">
        <f t="shared" si="1193"/>
        <v>0</v>
      </c>
      <c r="CY536" s="5">
        <f t="shared" si="1194"/>
        <v>0</v>
      </c>
      <c r="CZ536" s="5">
        <f t="shared" si="1195"/>
        <v>0</v>
      </c>
      <c r="DA536" s="5">
        <f t="shared" si="1196"/>
        <v>0</v>
      </c>
      <c r="DB536" s="5">
        <f t="shared" si="1197"/>
        <v>0</v>
      </c>
      <c r="DC536" s="5">
        <f t="shared" si="1198"/>
        <v>0</v>
      </c>
      <c r="DD536" s="5">
        <f t="shared" si="1199"/>
        <v>0</v>
      </c>
      <c r="DE536" s="5">
        <f t="shared" si="1200"/>
        <v>0</v>
      </c>
      <c r="DF536" s="5">
        <f t="shared" si="1201"/>
        <v>0</v>
      </c>
      <c r="DG536" s="5">
        <f t="shared" si="1202"/>
        <v>0</v>
      </c>
      <c r="DH536" s="5">
        <f t="shared" si="1203"/>
        <v>0</v>
      </c>
      <c r="DI536" s="5">
        <f t="shared" si="1204"/>
        <v>0</v>
      </c>
      <c r="DJ536" s="5">
        <f t="shared" si="1205"/>
        <v>0</v>
      </c>
      <c r="DK536" s="5">
        <f t="shared" si="1206"/>
        <v>0</v>
      </c>
      <c r="DL536" s="5">
        <f t="shared" si="1207"/>
        <v>0</v>
      </c>
      <c r="DM536" s="5">
        <f t="shared" si="1208"/>
        <v>0</v>
      </c>
      <c r="DN536" s="5">
        <f t="shared" si="1209"/>
        <v>0</v>
      </c>
      <c r="DO536" s="5">
        <f t="shared" si="1210"/>
        <v>0</v>
      </c>
      <c r="DP536" s="5">
        <f t="shared" si="1211"/>
        <v>0</v>
      </c>
      <c r="DQ536" s="5">
        <f t="shared" si="1212"/>
        <v>0</v>
      </c>
      <c r="DS536" s="5">
        <f t="shared" si="1323"/>
        <v>2</v>
      </c>
      <c r="DT536" s="5">
        <f t="shared" si="1213"/>
        <v>0</v>
      </c>
      <c r="DU536" s="5">
        <f t="shared" si="1214"/>
        <v>0</v>
      </c>
      <c r="DV536" s="5">
        <f t="shared" si="1215"/>
        <v>0</v>
      </c>
      <c r="DW536" s="5">
        <f t="shared" si="1216"/>
        <v>0</v>
      </c>
      <c r="DX536" s="5">
        <f t="shared" si="1217"/>
        <v>0</v>
      </c>
      <c r="DY536" s="5">
        <f t="shared" si="1218"/>
        <v>0</v>
      </c>
      <c r="DZ536" s="5">
        <f t="shared" si="1219"/>
        <v>0</v>
      </c>
      <c r="EA536" s="5">
        <f t="shared" si="1220"/>
        <v>0</v>
      </c>
      <c r="EB536" s="5">
        <f t="shared" si="1221"/>
        <v>1</v>
      </c>
      <c r="EC536" s="5">
        <f t="shared" si="1222"/>
        <v>0</v>
      </c>
      <c r="ED536" s="5">
        <f t="shared" si="1223"/>
        <v>0</v>
      </c>
      <c r="EE536" s="5">
        <f t="shared" si="1224"/>
        <v>0</v>
      </c>
      <c r="EF536" s="5">
        <f t="shared" si="1225"/>
        <v>0</v>
      </c>
      <c r="EG536" s="5">
        <f t="shared" si="1226"/>
        <v>0</v>
      </c>
      <c r="EH536" s="5">
        <f t="shared" si="1227"/>
        <v>0</v>
      </c>
      <c r="EI536" s="5">
        <f t="shared" si="1228"/>
        <v>0</v>
      </c>
      <c r="EJ536" s="5">
        <f t="shared" si="1229"/>
        <v>0</v>
      </c>
      <c r="EK536" s="5">
        <f t="shared" si="1230"/>
        <v>0</v>
      </c>
      <c r="EL536" s="5">
        <f t="shared" si="1231"/>
        <v>3</v>
      </c>
      <c r="EM536" s="5">
        <f t="shared" si="1232"/>
        <v>0</v>
      </c>
      <c r="EN536" s="5">
        <f t="shared" si="1233"/>
        <v>0</v>
      </c>
      <c r="EO536" s="5">
        <f t="shared" si="1234"/>
        <v>0</v>
      </c>
      <c r="EP536" s="5">
        <f t="shared" si="1235"/>
        <v>0</v>
      </c>
      <c r="EQ536" s="5">
        <f t="shared" si="1236"/>
        <v>0</v>
      </c>
      <c r="ER536" s="5">
        <f t="shared" si="1237"/>
        <v>0</v>
      </c>
      <c r="ES536" s="5">
        <f t="shared" si="1238"/>
        <v>0</v>
      </c>
      <c r="ET536" s="5">
        <f t="shared" si="1239"/>
        <v>0</v>
      </c>
      <c r="EU536" s="5">
        <f t="shared" si="1240"/>
        <v>0</v>
      </c>
      <c r="EV536" s="5">
        <f t="shared" si="1241"/>
        <v>0</v>
      </c>
      <c r="EW536" s="5">
        <f t="shared" si="1242"/>
        <v>0</v>
      </c>
      <c r="EX536" s="5">
        <f t="shared" si="1243"/>
        <v>0</v>
      </c>
      <c r="EY536" s="5">
        <f t="shared" si="1244"/>
        <v>0</v>
      </c>
      <c r="EZ536" s="5">
        <f t="shared" si="1245"/>
        <v>4</v>
      </c>
      <c r="FA536" s="5">
        <f t="shared" si="1246"/>
        <v>0</v>
      </c>
      <c r="FB536" s="5">
        <f t="shared" si="1247"/>
        <v>0</v>
      </c>
      <c r="FD536" s="5">
        <f t="shared" si="1324"/>
        <v>0</v>
      </c>
      <c r="FE536" s="5">
        <f t="shared" si="1248"/>
        <v>0</v>
      </c>
      <c r="FF536" s="5">
        <f t="shared" si="1249"/>
        <v>0</v>
      </c>
      <c r="FG536" s="5">
        <f t="shared" si="1250"/>
        <v>0</v>
      </c>
      <c r="FH536" s="5">
        <f t="shared" si="1251"/>
        <v>0</v>
      </c>
      <c r="FI536" s="5">
        <f t="shared" si="1252"/>
        <v>0</v>
      </c>
      <c r="FJ536" s="5">
        <f t="shared" si="1253"/>
        <v>0</v>
      </c>
      <c r="FK536" s="5">
        <f t="shared" si="1254"/>
        <v>0</v>
      </c>
      <c r="FL536" s="5">
        <f t="shared" si="1255"/>
        <v>0</v>
      </c>
      <c r="FM536" s="5">
        <f t="shared" si="1256"/>
        <v>0</v>
      </c>
      <c r="FN536" s="5">
        <f t="shared" si="1257"/>
        <v>0</v>
      </c>
      <c r="FO536" s="5">
        <f t="shared" si="1258"/>
        <v>0</v>
      </c>
      <c r="FP536" s="5">
        <f t="shared" si="1259"/>
        <v>0</v>
      </c>
      <c r="FQ536" s="5">
        <f t="shared" si="1260"/>
        <v>0</v>
      </c>
      <c r="FR536" s="5">
        <f t="shared" si="1261"/>
        <v>0</v>
      </c>
      <c r="FS536" s="5">
        <f t="shared" si="1262"/>
        <v>0</v>
      </c>
      <c r="FT536" s="5">
        <f t="shared" si="1263"/>
        <v>0</v>
      </c>
      <c r="FU536" s="5">
        <f t="shared" si="1264"/>
        <v>0</v>
      </c>
      <c r="FV536" s="5">
        <f t="shared" si="1265"/>
        <v>0</v>
      </c>
      <c r="FW536" s="5">
        <f t="shared" si="1266"/>
        <v>0</v>
      </c>
      <c r="FX536" s="5">
        <f t="shared" si="1267"/>
        <v>0</v>
      </c>
      <c r="FY536" s="5">
        <f t="shared" si="1268"/>
        <v>0</v>
      </c>
      <c r="FZ536" s="5">
        <f t="shared" si="1269"/>
        <v>0</v>
      </c>
      <c r="GA536" s="5">
        <f t="shared" si="1270"/>
        <v>0</v>
      </c>
      <c r="GB536" s="5">
        <f t="shared" si="1271"/>
        <v>0</v>
      </c>
      <c r="GC536" s="5">
        <f t="shared" si="1272"/>
        <v>0</v>
      </c>
      <c r="GD536" s="5">
        <f t="shared" si="1273"/>
        <v>0</v>
      </c>
      <c r="GE536" s="5">
        <f t="shared" si="1274"/>
        <v>0</v>
      </c>
      <c r="GF536" s="5">
        <f t="shared" si="1275"/>
        <v>0</v>
      </c>
      <c r="GG536" s="5">
        <f t="shared" si="1276"/>
        <v>0</v>
      </c>
      <c r="GH536" s="5">
        <f t="shared" si="1277"/>
        <v>0</v>
      </c>
      <c r="GI536" s="5">
        <f t="shared" si="1278"/>
        <v>0</v>
      </c>
      <c r="GJ536" s="5">
        <f t="shared" si="1279"/>
        <v>0</v>
      </c>
      <c r="GK536" s="5">
        <f t="shared" si="1280"/>
        <v>0</v>
      </c>
      <c r="GL536" s="5">
        <f t="shared" si="1281"/>
        <v>0</v>
      </c>
      <c r="GM536" s="5">
        <f t="shared" si="1282"/>
        <v>0</v>
      </c>
      <c r="GO536" s="23">
        <f t="shared" si="1283"/>
        <v>0</v>
      </c>
      <c r="GP536" s="23">
        <f t="shared" si="1284"/>
        <v>0</v>
      </c>
      <c r="GQ536" s="5">
        <f>+IF(GO536&gt;0, IF(COUNTIF(GO$149:GO536,GO536)&lt;=1,TRUE,FALSE),0)*$C$59*-1</f>
        <v>0</v>
      </c>
      <c r="GR536" s="5">
        <f>+IF(GP536&gt;0, IF(COUNTIF(GP$149:GP536,GP536)&lt;=1,TRUE,FALSE),0)*$C$59*-1</f>
        <v>0</v>
      </c>
    </row>
    <row r="537" spans="1:200" s="5" customFormat="1" hidden="1" outlineLevel="1" x14ac:dyDescent="0.2">
      <c r="A537" s="6"/>
      <c r="F537" s="35">
        <f t="shared" si="1285"/>
        <v>11.469999999961786</v>
      </c>
      <c r="G537" s="20">
        <f t="shared" si="1139"/>
        <v>0</v>
      </c>
      <c r="H537" s="20">
        <f t="shared" si="1140"/>
        <v>0</v>
      </c>
      <c r="I537" s="37">
        <f t="shared" si="1141"/>
        <v>0</v>
      </c>
      <c r="J537" s="33">
        <f t="shared" si="1142"/>
        <v>11.469999999961786</v>
      </c>
      <c r="L537" s="5">
        <f t="shared" si="1325"/>
        <v>-33.83000000000402</v>
      </c>
      <c r="M537" s="5">
        <f t="shared" si="1286"/>
        <v>0</v>
      </c>
      <c r="N537" s="5">
        <f t="shared" si="1287"/>
        <v>0</v>
      </c>
      <c r="O537" s="5">
        <f t="shared" si="1288"/>
        <v>0</v>
      </c>
      <c r="P537" s="5">
        <f t="shared" si="1289"/>
        <v>0</v>
      </c>
      <c r="Q537" s="5">
        <f t="shared" si="1290"/>
        <v>0</v>
      </c>
      <c r="R537" s="5">
        <f t="shared" si="1291"/>
        <v>0</v>
      </c>
      <c r="S537" s="5">
        <f t="shared" si="1292"/>
        <v>0</v>
      </c>
      <c r="T537" s="5">
        <f t="shared" si="1293"/>
        <v>0</v>
      </c>
      <c r="U537" s="5">
        <f t="shared" si="1294"/>
        <v>-54.400000000000531</v>
      </c>
      <c r="V537" s="5">
        <f t="shared" si="1295"/>
        <v>0</v>
      </c>
      <c r="W537" s="5">
        <f t="shared" si="1296"/>
        <v>0</v>
      </c>
      <c r="X537" s="5">
        <f t="shared" si="1297"/>
        <v>0</v>
      </c>
      <c r="Y537" s="5">
        <f t="shared" si="1298"/>
        <v>0</v>
      </c>
      <c r="Z537" s="5">
        <f t="shared" si="1299"/>
        <v>0</v>
      </c>
      <c r="AA537" s="5">
        <f t="shared" si="1300"/>
        <v>0</v>
      </c>
      <c r="AB537" s="5">
        <f t="shared" si="1301"/>
        <v>0</v>
      </c>
      <c r="AC537" s="5">
        <f t="shared" si="1302"/>
        <v>0</v>
      </c>
      <c r="AD537" s="5">
        <f t="shared" si="1303"/>
        <v>0</v>
      </c>
      <c r="AE537" s="5">
        <f t="shared" si="1304"/>
        <v>-14.599999999999881</v>
      </c>
      <c r="AF537" s="5">
        <f t="shared" si="1305"/>
        <v>0</v>
      </c>
      <c r="AG537" s="5">
        <f t="shared" si="1306"/>
        <v>0</v>
      </c>
      <c r="AH537" s="5">
        <f t="shared" si="1307"/>
        <v>0</v>
      </c>
      <c r="AI537" s="5">
        <f t="shared" si="1308"/>
        <v>0</v>
      </c>
      <c r="AJ537" s="5">
        <f t="shared" si="1309"/>
        <v>0</v>
      </c>
      <c r="AK537" s="5">
        <f t="shared" si="1310"/>
        <v>0</v>
      </c>
      <c r="AL537" s="5">
        <f t="shared" si="1311"/>
        <v>0</v>
      </c>
      <c r="AM537" s="5">
        <f t="shared" si="1312"/>
        <v>0</v>
      </c>
      <c r="AN537" s="5">
        <f t="shared" si="1313"/>
        <v>0</v>
      </c>
      <c r="AO537" s="5">
        <f t="shared" si="1314"/>
        <v>62.759999999998669</v>
      </c>
      <c r="AP537" s="5">
        <f t="shared" si="1315"/>
        <v>0</v>
      </c>
      <c r="AQ537" s="5">
        <f t="shared" si="1316"/>
        <v>0</v>
      </c>
      <c r="AR537" s="5">
        <f t="shared" si="1317"/>
        <v>40</v>
      </c>
      <c r="AS537" s="5">
        <f t="shared" si="1318"/>
        <v>-11.400000000000119</v>
      </c>
      <c r="AT537" s="5">
        <f t="shared" si="1319"/>
        <v>0</v>
      </c>
      <c r="AU537" s="5">
        <f t="shared" si="1320"/>
        <v>0</v>
      </c>
      <c r="AW537" s="5">
        <f t="shared" si="1321"/>
        <v>0</v>
      </c>
      <c r="AX537" s="5">
        <f t="shared" si="1143"/>
        <v>0</v>
      </c>
      <c r="AY537" s="5">
        <f t="shared" si="1144"/>
        <v>0</v>
      </c>
      <c r="AZ537" s="5">
        <f t="shared" si="1145"/>
        <v>0</v>
      </c>
      <c r="BA537" s="5">
        <f t="shared" si="1146"/>
        <v>0</v>
      </c>
      <c r="BB537" s="5">
        <f t="shared" si="1147"/>
        <v>0</v>
      </c>
      <c r="BC537" s="5">
        <f t="shared" si="1148"/>
        <v>0</v>
      </c>
      <c r="BD537" s="5">
        <f t="shared" si="1149"/>
        <v>0</v>
      </c>
      <c r="BE537" s="5">
        <f t="shared" si="1150"/>
        <v>0</v>
      </c>
      <c r="BF537" s="5">
        <f t="shared" si="1151"/>
        <v>0</v>
      </c>
      <c r="BG537" s="5">
        <f t="shared" si="1152"/>
        <v>0</v>
      </c>
      <c r="BH537" s="5">
        <f t="shared" si="1153"/>
        <v>0</v>
      </c>
      <c r="BI537" s="5">
        <f t="shared" si="1154"/>
        <v>0</v>
      </c>
      <c r="BJ537" s="5">
        <f t="shared" si="1155"/>
        <v>0</v>
      </c>
      <c r="BK537" s="5">
        <f t="shared" si="1156"/>
        <v>0</v>
      </c>
      <c r="BL537" s="5">
        <f t="shared" si="1157"/>
        <v>0</v>
      </c>
      <c r="BM537" s="5">
        <f t="shared" si="1158"/>
        <v>0</v>
      </c>
      <c r="BN537" s="5">
        <f t="shared" si="1159"/>
        <v>0</v>
      </c>
      <c r="BO537" s="5">
        <f t="shared" si="1160"/>
        <v>0</v>
      </c>
      <c r="BP537" s="5">
        <f t="shared" si="1161"/>
        <v>0</v>
      </c>
      <c r="BQ537" s="5">
        <f t="shared" si="1162"/>
        <v>0</v>
      </c>
      <c r="BR537" s="5">
        <f t="shared" si="1163"/>
        <v>0</v>
      </c>
      <c r="BS537" s="5">
        <f t="shared" si="1164"/>
        <v>0</v>
      </c>
      <c r="BT537" s="5">
        <f t="shared" si="1165"/>
        <v>0</v>
      </c>
      <c r="BU537" s="5">
        <f t="shared" si="1166"/>
        <v>0</v>
      </c>
      <c r="BV537" s="5">
        <f t="shared" si="1167"/>
        <v>0</v>
      </c>
      <c r="BW537" s="5">
        <f t="shared" si="1168"/>
        <v>0</v>
      </c>
      <c r="BX537" s="5">
        <f t="shared" si="1169"/>
        <v>0</v>
      </c>
      <c r="BY537" s="5">
        <f t="shared" si="1170"/>
        <v>0</v>
      </c>
      <c r="BZ537" s="5">
        <f t="shared" si="1171"/>
        <v>1</v>
      </c>
      <c r="CA537" s="5">
        <f t="shared" si="1172"/>
        <v>0</v>
      </c>
      <c r="CB537" s="5">
        <f t="shared" si="1173"/>
        <v>0</v>
      </c>
      <c r="CC537" s="5">
        <f t="shared" si="1174"/>
        <v>2</v>
      </c>
      <c r="CD537" s="5">
        <f t="shared" si="1175"/>
        <v>0</v>
      </c>
      <c r="CE537" s="5">
        <f t="shared" si="1176"/>
        <v>0</v>
      </c>
      <c r="CF537" s="5">
        <f t="shared" si="1177"/>
        <v>0</v>
      </c>
      <c r="CH537" s="5">
        <f t="shared" si="1322"/>
        <v>0</v>
      </c>
      <c r="CI537" s="5">
        <f t="shared" si="1178"/>
        <v>0</v>
      </c>
      <c r="CJ537" s="5">
        <f t="shared" si="1179"/>
        <v>0</v>
      </c>
      <c r="CK537" s="5">
        <f t="shared" si="1180"/>
        <v>0</v>
      </c>
      <c r="CL537" s="5">
        <f t="shared" si="1181"/>
        <v>0</v>
      </c>
      <c r="CM537" s="5">
        <f t="shared" si="1182"/>
        <v>0</v>
      </c>
      <c r="CN537" s="5">
        <f t="shared" si="1183"/>
        <v>0</v>
      </c>
      <c r="CO537" s="5">
        <f t="shared" si="1184"/>
        <v>0</v>
      </c>
      <c r="CP537" s="5">
        <f t="shared" si="1185"/>
        <v>0</v>
      </c>
      <c r="CQ537" s="5">
        <f t="shared" si="1186"/>
        <v>0</v>
      </c>
      <c r="CR537" s="5">
        <f t="shared" si="1187"/>
        <v>0</v>
      </c>
      <c r="CS537" s="5">
        <f t="shared" si="1188"/>
        <v>0</v>
      </c>
      <c r="CT537" s="5">
        <f t="shared" si="1189"/>
        <v>0</v>
      </c>
      <c r="CU537" s="5">
        <f t="shared" si="1190"/>
        <v>0</v>
      </c>
      <c r="CV537" s="5">
        <f t="shared" si="1191"/>
        <v>0</v>
      </c>
      <c r="CW537" s="5">
        <f t="shared" si="1192"/>
        <v>0</v>
      </c>
      <c r="CX537" s="5">
        <f t="shared" si="1193"/>
        <v>0</v>
      </c>
      <c r="CY537" s="5">
        <f t="shared" si="1194"/>
        <v>0</v>
      </c>
      <c r="CZ537" s="5">
        <f t="shared" si="1195"/>
        <v>0</v>
      </c>
      <c r="DA537" s="5">
        <f t="shared" si="1196"/>
        <v>0</v>
      </c>
      <c r="DB537" s="5">
        <f t="shared" si="1197"/>
        <v>0</v>
      </c>
      <c r="DC537" s="5">
        <f t="shared" si="1198"/>
        <v>0</v>
      </c>
      <c r="DD537" s="5">
        <f t="shared" si="1199"/>
        <v>0</v>
      </c>
      <c r="DE537" s="5">
        <f t="shared" si="1200"/>
        <v>0</v>
      </c>
      <c r="DF537" s="5">
        <f t="shared" si="1201"/>
        <v>0</v>
      </c>
      <c r="DG537" s="5">
        <f t="shared" si="1202"/>
        <v>0</v>
      </c>
      <c r="DH537" s="5">
        <f t="shared" si="1203"/>
        <v>0</v>
      </c>
      <c r="DI537" s="5">
        <f t="shared" si="1204"/>
        <v>0</v>
      </c>
      <c r="DJ537" s="5">
        <f t="shared" si="1205"/>
        <v>0</v>
      </c>
      <c r="DK537" s="5">
        <f t="shared" si="1206"/>
        <v>0</v>
      </c>
      <c r="DL537" s="5">
        <f t="shared" si="1207"/>
        <v>0</v>
      </c>
      <c r="DM537" s="5">
        <f t="shared" si="1208"/>
        <v>0</v>
      </c>
      <c r="DN537" s="5">
        <f t="shared" si="1209"/>
        <v>0</v>
      </c>
      <c r="DO537" s="5">
        <f t="shared" si="1210"/>
        <v>0</v>
      </c>
      <c r="DP537" s="5">
        <f t="shared" si="1211"/>
        <v>0</v>
      </c>
      <c r="DQ537" s="5">
        <f t="shared" si="1212"/>
        <v>0</v>
      </c>
      <c r="DS537" s="5">
        <f t="shared" si="1323"/>
        <v>2</v>
      </c>
      <c r="DT537" s="5">
        <f t="shared" si="1213"/>
        <v>0</v>
      </c>
      <c r="DU537" s="5">
        <f t="shared" si="1214"/>
        <v>0</v>
      </c>
      <c r="DV537" s="5">
        <f t="shared" si="1215"/>
        <v>0</v>
      </c>
      <c r="DW537" s="5">
        <f t="shared" si="1216"/>
        <v>0</v>
      </c>
      <c r="DX537" s="5">
        <f t="shared" si="1217"/>
        <v>0</v>
      </c>
      <c r="DY537" s="5">
        <f t="shared" si="1218"/>
        <v>0</v>
      </c>
      <c r="DZ537" s="5">
        <f t="shared" si="1219"/>
        <v>0</v>
      </c>
      <c r="EA537" s="5">
        <f t="shared" si="1220"/>
        <v>0</v>
      </c>
      <c r="EB537" s="5">
        <f t="shared" si="1221"/>
        <v>1</v>
      </c>
      <c r="EC537" s="5">
        <f t="shared" si="1222"/>
        <v>0</v>
      </c>
      <c r="ED537" s="5">
        <f t="shared" si="1223"/>
        <v>0</v>
      </c>
      <c r="EE537" s="5">
        <f t="shared" si="1224"/>
        <v>0</v>
      </c>
      <c r="EF537" s="5">
        <f t="shared" si="1225"/>
        <v>0</v>
      </c>
      <c r="EG537" s="5">
        <f t="shared" si="1226"/>
        <v>0</v>
      </c>
      <c r="EH537" s="5">
        <f t="shared" si="1227"/>
        <v>0</v>
      </c>
      <c r="EI537" s="5">
        <f t="shared" si="1228"/>
        <v>0</v>
      </c>
      <c r="EJ537" s="5">
        <f t="shared" si="1229"/>
        <v>0</v>
      </c>
      <c r="EK537" s="5">
        <f t="shared" si="1230"/>
        <v>0</v>
      </c>
      <c r="EL537" s="5">
        <f t="shared" si="1231"/>
        <v>3</v>
      </c>
      <c r="EM537" s="5">
        <f t="shared" si="1232"/>
        <v>0</v>
      </c>
      <c r="EN537" s="5">
        <f t="shared" si="1233"/>
        <v>0</v>
      </c>
      <c r="EO537" s="5">
        <f t="shared" si="1234"/>
        <v>0</v>
      </c>
      <c r="EP537" s="5">
        <f t="shared" si="1235"/>
        <v>0</v>
      </c>
      <c r="EQ537" s="5">
        <f t="shared" si="1236"/>
        <v>0</v>
      </c>
      <c r="ER537" s="5">
        <f t="shared" si="1237"/>
        <v>0</v>
      </c>
      <c r="ES537" s="5">
        <f t="shared" si="1238"/>
        <v>0</v>
      </c>
      <c r="ET537" s="5">
        <f t="shared" si="1239"/>
        <v>0</v>
      </c>
      <c r="EU537" s="5">
        <f t="shared" si="1240"/>
        <v>0</v>
      </c>
      <c r="EV537" s="5">
        <f t="shared" si="1241"/>
        <v>0</v>
      </c>
      <c r="EW537" s="5">
        <f t="shared" si="1242"/>
        <v>0</v>
      </c>
      <c r="EX537" s="5">
        <f t="shared" si="1243"/>
        <v>0</v>
      </c>
      <c r="EY537" s="5">
        <f t="shared" si="1244"/>
        <v>0</v>
      </c>
      <c r="EZ537" s="5">
        <f t="shared" si="1245"/>
        <v>4</v>
      </c>
      <c r="FA537" s="5">
        <f t="shared" si="1246"/>
        <v>0</v>
      </c>
      <c r="FB537" s="5">
        <f t="shared" si="1247"/>
        <v>0</v>
      </c>
      <c r="FD537" s="5">
        <f t="shared" si="1324"/>
        <v>0</v>
      </c>
      <c r="FE537" s="5">
        <f t="shared" si="1248"/>
        <v>0</v>
      </c>
      <c r="FF537" s="5">
        <f t="shared" si="1249"/>
        <v>0</v>
      </c>
      <c r="FG537" s="5">
        <f t="shared" si="1250"/>
        <v>0</v>
      </c>
      <c r="FH537" s="5">
        <f t="shared" si="1251"/>
        <v>0</v>
      </c>
      <c r="FI537" s="5">
        <f t="shared" si="1252"/>
        <v>0</v>
      </c>
      <c r="FJ537" s="5">
        <f t="shared" si="1253"/>
        <v>0</v>
      </c>
      <c r="FK537" s="5">
        <f t="shared" si="1254"/>
        <v>0</v>
      </c>
      <c r="FL537" s="5">
        <f t="shared" si="1255"/>
        <v>0</v>
      </c>
      <c r="FM537" s="5">
        <f t="shared" si="1256"/>
        <v>0</v>
      </c>
      <c r="FN537" s="5">
        <f t="shared" si="1257"/>
        <v>0</v>
      </c>
      <c r="FO537" s="5">
        <f t="shared" si="1258"/>
        <v>0</v>
      </c>
      <c r="FP537" s="5">
        <f t="shared" si="1259"/>
        <v>0</v>
      </c>
      <c r="FQ537" s="5">
        <f t="shared" si="1260"/>
        <v>0</v>
      </c>
      <c r="FR537" s="5">
        <f t="shared" si="1261"/>
        <v>0</v>
      </c>
      <c r="FS537" s="5">
        <f t="shared" si="1262"/>
        <v>0</v>
      </c>
      <c r="FT537" s="5">
        <f t="shared" si="1263"/>
        <v>0</v>
      </c>
      <c r="FU537" s="5">
        <f t="shared" si="1264"/>
        <v>0</v>
      </c>
      <c r="FV537" s="5">
        <f t="shared" si="1265"/>
        <v>0</v>
      </c>
      <c r="FW537" s="5">
        <f t="shared" si="1266"/>
        <v>0</v>
      </c>
      <c r="FX537" s="5">
        <f t="shared" si="1267"/>
        <v>0</v>
      </c>
      <c r="FY537" s="5">
        <f t="shared" si="1268"/>
        <v>0</v>
      </c>
      <c r="FZ537" s="5">
        <f t="shared" si="1269"/>
        <v>0</v>
      </c>
      <c r="GA537" s="5">
        <f t="shared" si="1270"/>
        <v>0</v>
      </c>
      <c r="GB537" s="5">
        <f t="shared" si="1271"/>
        <v>0</v>
      </c>
      <c r="GC537" s="5">
        <f t="shared" si="1272"/>
        <v>0</v>
      </c>
      <c r="GD537" s="5">
        <f t="shared" si="1273"/>
        <v>0</v>
      </c>
      <c r="GE537" s="5">
        <f t="shared" si="1274"/>
        <v>0</v>
      </c>
      <c r="GF537" s="5">
        <f t="shared" si="1275"/>
        <v>0</v>
      </c>
      <c r="GG537" s="5">
        <f t="shared" si="1276"/>
        <v>0</v>
      </c>
      <c r="GH537" s="5">
        <f t="shared" si="1277"/>
        <v>0</v>
      </c>
      <c r="GI537" s="5">
        <f t="shared" si="1278"/>
        <v>0</v>
      </c>
      <c r="GJ537" s="5">
        <f t="shared" si="1279"/>
        <v>0</v>
      </c>
      <c r="GK537" s="5">
        <f t="shared" si="1280"/>
        <v>0</v>
      </c>
      <c r="GL537" s="5">
        <f t="shared" si="1281"/>
        <v>0</v>
      </c>
      <c r="GM537" s="5">
        <f t="shared" si="1282"/>
        <v>0</v>
      </c>
      <c r="GO537" s="23">
        <f t="shared" si="1283"/>
        <v>0</v>
      </c>
      <c r="GP537" s="23">
        <f t="shared" si="1284"/>
        <v>0</v>
      </c>
      <c r="GQ537" s="5">
        <f>+IF(GO537&gt;0, IF(COUNTIF(GO$149:GO537,GO537)&lt;=1,TRUE,FALSE),0)*$C$59*-1</f>
        <v>0</v>
      </c>
      <c r="GR537" s="5">
        <f>+IF(GP537&gt;0, IF(COUNTIF(GP$149:GP537,GP537)&lt;=1,TRUE,FALSE),0)*$C$59*-1</f>
        <v>0</v>
      </c>
    </row>
    <row r="538" spans="1:200" s="5" customFormat="1" hidden="1" outlineLevel="1" x14ac:dyDescent="0.2">
      <c r="A538" s="6"/>
      <c r="F538" s="35">
        <f t="shared" si="1285"/>
        <v>11.469999999961786</v>
      </c>
      <c r="G538" s="20">
        <f t="shared" si="1139"/>
        <v>0</v>
      </c>
      <c r="H538" s="20">
        <f t="shared" si="1140"/>
        <v>0</v>
      </c>
      <c r="I538" s="37">
        <f t="shared" si="1141"/>
        <v>0</v>
      </c>
      <c r="J538" s="33">
        <f t="shared" si="1142"/>
        <v>11.469999999961786</v>
      </c>
      <c r="L538" s="5">
        <f t="shared" si="1325"/>
        <v>-33.83000000000402</v>
      </c>
      <c r="M538" s="5">
        <f t="shared" si="1286"/>
        <v>0</v>
      </c>
      <c r="N538" s="5">
        <f t="shared" si="1287"/>
        <v>0</v>
      </c>
      <c r="O538" s="5">
        <f t="shared" si="1288"/>
        <v>0</v>
      </c>
      <c r="P538" s="5">
        <f t="shared" si="1289"/>
        <v>0</v>
      </c>
      <c r="Q538" s="5">
        <f t="shared" si="1290"/>
        <v>0</v>
      </c>
      <c r="R538" s="5">
        <f t="shared" si="1291"/>
        <v>0</v>
      </c>
      <c r="S538" s="5">
        <f t="shared" si="1292"/>
        <v>0</v>
      </c>
      <c r="T538" s="5">
        <f t="shared" si="1293"/>
        <v>0</v>
      </c>
      <c r="U538" s="5">
        <f t="shared" si="1294"/>
        <v>-54.400000000000531</v>
      </c>
      <c r="V538" s="5">
        <f t="shared" si="1295"/>
        <v>0</v>
      </c>
      <c r="W538" s="5">
        <f t="shared" si="1296"/>
        <v>0</v>
      </c>
      <c r="X538" s="5">
        <f t="shared" si="1297"/>
        <v>0</v>
      </c>
      <c r="Y538" s="5">
        <f t="shared" si="1298"/>
        <v>0</v>
      </c>
      <c r="Z538" s="5">
        <f t="shared" si="1299"/>
        <v>0</v>
      </c>
      <c r="AA538" s="5">
        <f t="shared" si="1300"/>
        <v>0</v>
      </c>
      <c r="AB538" s="5">
        <f t="shared" si="1301"/>
        <v>0</v>
      </c>
      <c r="AC538" s="5">
        <f t="shared" si="1302"/>
        <v>0</v>
      </c>
      <c r="AD538" s="5">
        <f t="shared" si="1303"/>
        <v>0</v>
      </c>
      <c r="AE538" s="5">
        <f t="shared" si="1304"/>
        <v>-14.599999999999881</v>
      </c>
      <c r="AF538" s="5">
        <f t="shared" si="1305"/>
        <v>0</v>
      </c>
      <c r="AG538" s="5">
        <f t="shared" si="1306"/>
        <v>0</v>
      </c>
      <c r="AH538" s="5">
        <f t="shared" si="1307"/>
        <v>0</v>
      </c>
      <c r="AI538" s="5">
        <f t="shared" si="1308"/>
        <v>0</v>
      </c>
      <c r="AJ538" s="5">
        <f t="shared" si="1309"/>
        <v>0</v>
      </c>
      <c r="AK538" s="5">
        <f t="shared" si="1310"/>
        <v>0</v>
      </c>
      <c r="AL538" s="5">
        <f t="shared" si="1311"/>
        <v>0</v>
      </c>
      <c r="AM538" s="5">
        <f t="shared" si="1312"/>
        <v>0</v>
      </c>
      <c r="AN538" s="5">
        <f t="shared" si="1313"/>
        <v>0</v>
      </c>
      <c r="AO538" s="5">
        <f t="shared" si="1314"/>
        <v>62.759999999998669</v>
      </c>
      <c r="AP538" s="5">
        <f t="shared" si="1315"/>
        <v>0</v>
      </c>
      <c r="AQ538" s="5">
        <f t="shared" si="1316"/>
        <v>0</v>
      </c>
      <c r="AR538" s="5">
        <f t="shared" si="1317"/>
        <v>40</v>
      </c>
      <c r="AS538" s="5">
        <f t="shared" si="1318"/>
        <v>-11.400000000000119</v>
      </c>
      <c r="AT538" s="5">
        <f t="shared" si="1319"/>
        <v>0</v>
      </c>
      <c r="AU538" s="5">
        <f t="shared" si="1320"/>
        <v>0</v>
      </c>
      <c r="AW538" s="5">
        <f t="shared" si="1321"/>
        <v>0</v>
      </c>
      <c r="AX538" s="5">
        <f t="shared" si="1143"/>
        <v>0</v>
      </c>
      <c r="AY538" s="5">
        <f t="shared" si="1144"/>
        <v>0</v>
      </c>
      <c r="AZ538" s="5">
        <f t="shared" si="1145"/>
        <v>0</v>
      </c>
      <c r="BA538" s="5">
        <f t="shared" si="1146"/>
        <v>0</v>
      </c>
      <c r="BB538" s="5">
        <f t="shared" si="1147"/>
        <v>0</v>
      </c>
      <c r="BC538" s="5">
        <f t="shared" si="1148"/>
        <v>0</v>
      </c>
      <c r="BD538" s="5">
        <f t="shared" si="1149"/>
        <v>0</v>
      </c>
      <c r="BE538" s="5">
        <f t="shared" si="1150"/>
        <v>0</v>
      </c>
      <c r="BF538" s="5">
        <f t="shared" si="1151"/>
        <v>0</v>
      </c>
      <c r="BG538" s="5">
        <f t="shared" si="1152"/>
        <v>0</v>
      </c>
      <c r="BH538" s="5">
        <f t="shared" si="1153"/>
        <v>0</v>
      </c>
      <c r="BI538" s="5">
        <f t="shared" si="1154"/>
        <v>0</v>
      </c>
      <c r="BJ538" s="5">
        <f t="shared" si="1155"/>
        <v>0</v>
      </c>
      <c r="BK538" s="5">
        <f t="shared" si="1156"/>
        <v>0</v>
      </c>
      <c r="BL538" s="5">
        <f t="shared" si="1157"/>
        <v>0</v>
      </c>
      <c r="BM538" s="5">
        <f t="shared" si="1158"/>
        <v>0</v>
      </c>
      <c r="BN538" s="5">
        <f t="shared" si="1159"/>
        <v>0</v>
      </c>
      <c r="BO538" s="5">
        <f t="shared" si="1160"/>
        <v>0</v>
      </c>
      <c r="BP538" s="5">
        <f t="shared" si="1161"/>
        <v>0</v>
      </c>
      <c r="BQ538" s="5">
        <f t="shared" si="1162"/>
        <v>0</v>
      </c>
      <c r="BR538" s="5">
        <f t="shared" si="1163"/>
        <v>0</v>
      </c>
      <c r="BS538" s="5">
        <f t="shared" si="1164"/>
        <v>0</v>
      </c>
      <c r="BT538" s="5">
        <f t="shared" si="1165"/>
        <v>0</v>
      </c>
      <c r="BU538" s="5">
        <f t="shared" si="1166"/>
        <v>0</v>
      </c>
      <c r="BV538" s="5">
        <f t="shared" si="1167"/>
        <v>0</v>
      </c>
      <c r="BW538" s="5">
        <f t="shared" si="1168"/>
        <v>0</v>
      </c>
      <c r="BX538" s="5">
        <f t="shared" si="1169"/>
        <v>0</v>
      </c>
      <c r="BY538" s="5">
        <f t="shared" si="1170"/>
        <v>0</v>
      </c>
      <c r="BZ538" s="5">
        <f t="shared" si="1171"/>
        <v>1</v>
      </c>
      <c r="CA538" s="5">
        <f t="shared" si="1172"/>
        <v>0</v>
      </c>
      <c r="CB538" s="5">
        <f t="shared" si="1173"/>
        <v>0</v>
      </c>
      <c r="CC538" s="5">
        <f t="shared" si="1174"/>
        <v>2</v>
      </c>
      <c r="CD538" s="5">
        <f t="shared" si="1175"/>
        <v>0</v>
      </c>
      <c r="CE538" s="5">
        <f t="shared" si="1176"/>
        <v>0</v>
      </c>
      <c r="CF538" s="5">
        <f t="shared" si="1177"/>
        <v>0</v>
      </c>
      <c r="CH538" s="5">
        <f t="shared" si="1322"/>
        <v>0</v>
      </c>
      <c r="CI538" s="5">
        <f t="shared" si="1178"/>
        <v>0</v>
      </c>
      <c r="CJ538" s="5">
        <f t="shared" si="1179"/>
        <v>0</v>
      </c>
      <c r="CK538" s="5">
        <f t="shared" si="1180"/>
        <v>0</v>
      </c>
      <c r="CL538" s="5">
        <f t="shared" si="1181"/>
        <v>0</v>
      </c>
      <c r="CM538" s="5">
        <f t="shared" si="1182"/>
        <v>0</v>
      </c>
      <c r="CN538" s="5">
        <f t="shared" si="1183"/>
        <v>0</v>
      </c>
      <c r="CO538" s="5">
        <f t="shared" si="1184"/>
        <v>0</v>
      </c>
      <c r="CP538" s="5">
        <f t="shared" si="1185"/>
        <v>0</v>
      </c>
      <c r="CQ538" s="5">
        <f t="shared" si="1186"/>
        <v>0</v>
      </c>
      <c r="CR538" s="5">
        <f t="shared" si="1187"/>
        <v>0</v>
      </c>
      <c r="CS538" s="5">
        <f t="shared" si="1188"/>
        <v>0</v>
      </c>
      <c r="CT538" s="5">
        <f t="shared" si="1189"/>
        <v>0</v>
      </c>
      <c r="CU538" s="5">
        <f t="shared" si="1190"/>
        <v>0</v>
      </c>
      <c r="CV538" s="5">
        <f t="shared" si="1191"/>
        <v>0</v>
      </c>
      <c r="CW538" s="5">
        <f t="shared" si="1192"/>
        <v>0</v>
      </c>
      <c r="CX538" s="5">
        <f t="shared" si="1193"/>
        <v>0</v>
      </c>
      <c r="CY538" s="5">
        <f t="shared" si="1194"/>
        <v>0</v>
      </c>
      <c r="CZ538" s="5">
        <f t="shared" si="1195"/>
        <v>0</v>
      </c>
      <c r="DA538" s="5">
        <f t="shared" si="1196"/>
        <v>0</v>
      </c>
      <c r="DB538" s="5">
        <f t="shared" si="1197"/>
        <v>0</v>
      </c>
      <c r="DC538" s="5">
        <f t="shared" si="1198"/>
        <v>0</v>
      </c>
      <c r="DD538" s="5">
        <f t="shared" si="1199"/>
        <v>0</v>
      </c>
      <c r="DE538" s="5">
        <f t="shared" si="1200"/>
        <v>0</v>
      </c>
      <c r="DF538" s="5">
        <f t="shared" si="1201"/>
        <v>0</v>
      </c>
      <c r="DG538" s="5">
        <f t="shared" si="1202"/>
        <v>0</v>
      </c>
      <c r="DH538" s="5">
        <f t="shared" si="1203"/>
        <v>0</v>
      </c>
      <c r="DI538" s="5">
        <f t="shared" si="1204"/>
        <v>0</v>
      </c>
      <c r="DJ538" s="5">
        <f t="shared" si="1205"/>
        <v>0</v>
      </c>
      <c r="DK538" s="5">
        <f t="shared" si="1206"/>
        <v>0</v>
      </c>
      <c r="DL538" s="5">
        <f t="shared" si="1207"/>
        <v>0</v>
      </c>
      <c r="DM538" s="5">
        <f t="shared" si="1208"/>
        <v>0</v>
      </c>
      <c r="DN538" s="5">
        <f t="shared" si="1209"/>
        <v>0</v>
      </c>
      <c r="DO538" s="5">
        <f t="shared" si="1210"/>
        <v>0</v>
      </c>
      <c r="DP538" s="5">
        <f t="shared" si="1211"/>
        <v>0</v>
      </c>
      <c r="DQ538" s="5">
        <f t="shared" si="1212"/>
        <v>0</v>
      </c>
      <c r="DS538" s="5">
        <f t="shared" si="1323"/>
        <v>2</v>
      </c>
      <c r="DT538" s="5">
        <f t="shared" si="1213"/>
        <v>0</v>
      </c>
      <c r="DU538" s="5">
        <f t="shared" si="1214"/>
        <v>0</v>
      </c>
      <c r="DV538" s="5">
        <f t="shared" si="1215"/>
        <v>0</v>
      </c>
      <c r="DW538" s="5">
        <f t="shared" si="1216"/>
        <v>0</v>
      </c>
      <c r="DX538" s="5">
        <f t="shared" si="1217"/>
        <v>0</v>
      </c>
      <c r="DY538" s="5">
        <f t="shared" si="1218"/>
        <v>0</v>
      </c>
      <c r="DZ538" s="5">
        <f t="shared" si="1219"/>
        <v>0</v>
      </c>
      <c r="EA538" s="5">
        <f t="shared" si="1220"/>
        <v>0</v>
      </c>
      <c r="EB538" s="5">
        <f t="shared" si="1221"/>
        <v>1</v>
      </c>
      <c r="EC538" s="5">
        <f t="shared" si="1222"/>
        <v>0</v>
      </c>
      <c r="ED538" s="5">
        <f t="shared" si="1223"/>
        <v>0</v>
      </c>
      <c r="EE538" s="5">
        <f t="shared" si="1224"/>
        <v>0</v>
      </c>
      <c r="EF538" s="5">
        <f t="shared" si="1225"/>
        <v>0</v>
      </c>
      <c r="EG538" s="5">
        <f t="shared" si="1226"/>
        <v>0</v>
      </c>
      <c r="EH538" s="5">
        <f t="shared" si="1227"/>
        <v>0</v>
      </c>
      <c r="EI538" s="5">
        <f t="shared" si="1228"/>
        <v>0</v>
      </c>
      <c r="EJ538" s="5">
        <f t="shared" si="1229"/>
        <v>0</v>
      </c>
      <c r="EK538" s="5">
        <f t="shared" si="1230"/>
        <v>0</v>
      </c>
      <c r="EL538" s="5">
        <f t="shared" si="1231"/>
        <v>3</v>
      </c>
      <c r="EM538" s="5">
        <f t="shared" si="1232"/>
        <v>0</v>
      </c>
      <c r="EN538" s="5">
        <f t="shared" si="1233"/>
        <v>0</v>
      </c>
      <c r="EO538" s="5">
        <f t="shared" si="1234"/>
        <v>0</v>
      </c>
      <c r="EP538" s="5">
        <f t="shared" si="1235"/>
        <v>0</v>
      </c>
      <c r="EQ538" s="5">
        <f t="shared" si="1236"/>
        <v>0</v>
      </c>
      <c r="ER538" s="5">
        <f t="shared" si="1237"/>
        <v>0</v>
      </c>
      <c r="ES538" s="5">
        <f t="shared" si="1238"/>
        <v>0</v>
      </c>
      <c r="ET538" s="5">
        <f t="shared" si="1239"/>
        <v>0</v>
      </c>
      <c r="EU538" s="5">
        <f t="shared" si="1240"/>
        <v>0</v>
      </c>
      <c r="EV538" s="5">
        <f t="shared" si="1241"/>
        <v>0</v>
      </c>
      <c r="EW538" s="5">
        <f t="shared" si="1242"/>
        <v>0</v>
      </c>
      <c r="EX538" s="5">
        <f t="shared" si="1243"/>
        <v>0</v>
      </c>
      <c r="EY538" s="5">
        <f t="shared" si="1244"/>
        <v>0</v>
      </c>
      <c r="EZ538" s="5">
        <f t="shared" si="1245"/>
        <v>4</v>
      </c>
      <c r="FA538" s="5">
        <f t="shared" si="1246"/>
        <v>0</v>
      </c>
      <c r="FB538" s="5">
        <f t="shared" si="1247"/>
        <v>0</v>
      </c>
      <c r="FD538" s="5">
        <f t="shared" si="1324"/>
        <v>0</v>
      </c>
      <c r="FE538" s="5">
        <f t="shared" si="1248"/>
        <v>0</v>
      </c>
      <c r="FF538" s="5">
        <f t="shared" si="1249"/>
        <v>0</v>
      </c>
      <c r="FG538" s="5">
        <f t="shared" si="1250"/>
        <v>0</v>
      </c>
      <c r="FH538" s="5">
        <f t="shared" si="1251"/>
        <v>0</v>
      </c>
      <c r="FI538" s="5">
        <f t="shared" si="1252"/>
        <v>0</v>
      </c>
      <c r="FJ538" s="5">
        <f t="shared" si="1253"/>
        <v>0</v>
      </c>
      <c r="FK538" s="5">
        <f t="shared" si="1254"/>
        <v>0</v>
      </c>
      <c r="FL538" s="5">
        <f t="shared" si="1255"/>
        <v>0</v>
      </c>
      <c r="FM538" s="5">
        <f t="shared" si="1256"/>
        <v>0</v>
      </c>
      <c r="FN538" s="5">
        <f t="shared" si="1257"/>
        <v>0</v>
      </c>
      <c r="FO538" s="5">
        <f t="shared" si="1258"/>
        <v>0</v>
      </c>
      <c r="FP538" s="5">
        <f t="shared" si="1259"/>
        <v>0</v>
      </c>
      <c r="FQ538" s="5">
        <f t="shared" si="1260"/>
        <v>0</v>
      </c>
      <c r="FR538" s="5">
        <f t="shared" si="1261"/>
        <v>0</v>
      </c>
      <c r="FS538" s="5">
        <f t="shared" si="1262"/>
        <v>0</v>
      </c>
      <c r="FT538" s="5">
        <f t="shared" si="1263"/>
        <v>0</v>
      </c>
      <c r="FU538" s="5">
        <f t="shared" si="1264"/>
        <v>0</v>
      </c>
      <c r="FV538" s="5">
        <f t="shared" si="1265"/>
        <v>0</v>
      </c>
      <c r="FW538" s="5">
        <f t="shared" si="1266"/>
        <v>0</v>
      </c>
      <c r="FX538" s="5">
        <f t="shared" si="1267"/>
        <v>0</v>
      </c>
      <c r="FY538" s="5">
        <f t="shared" si="1268"/>
        <v>0</v>
      </c>
      <c r="FZ538" s="5">
        <f t="shared" si="1269"/>
        <v>0</v>
      </c>
      <c r="GA538" s="5">
        <f t="shared" si="1270"/>
        <v>0</v>
      </c>
      <c r="GB538" s="5">
        <f t="shared" si="1271"/>
        <v>0</v>
      </c>
      <c r="GC538" s="5">
        <f t="shared" si="1272"/>
        <v>0</v>
      </c>
      <c r="GD538" s="5">
        <f t="shared" si="1273"/>
        <v>0</v>
      </c>
      <c r="GE538" s="5">
        <f t="shared" si="1274"/>
        <v>0</v>
      </c>
      <c r="GF538" s="5">
        <f t="shared" si="1275"/>
        <v>0</v>
      </c>
      <c r="GG538" s="5">
        <f t="shared" si="1276"/>
        <v>0</v>
      </c>
      <c r="GH538" s="5">
        <f t="shared" si="1277"/>
        <v>0</v>
      </c>
      <c r="GI538" s="5">
        <f t="shared" si="1278"/>
        <v>0</v>
      </c>
      <c r="GJ538" s="5">
        <f t="shared" si="1279"/>
        <v>0</v>
      </c>
      <c r="GK538" s="5">
        <f t="shared" si="1280"/>
        <v>0</v>
      </c>
      <c r="GL538" s="5">
        <f t="shared" si="1281"/>
        <v>0</v>
      </c>
      <c r="GM538" s="5">
        <f t="shared" si="1282"/>
        <v>0</v>
      </c>
      <c r="GO538" s="23">
        <f t="shared" si="1283"/>
        <v>0</v>
      </c>
      <c r="GP538" s="23">
        <f t="shared" si="1284"/>
        <v>0</v>
      </c>
      <c r="GQ538" s="5">
        <f>+IF(GO538&gt;0, IF(COUNTIF(GO$149:GO538,GO538)&lt;=1,TRUE,FALSE),0)*$C$59*-1</f>
        <v>0</v>
      </c>
      <c r="GR538" s="5">
        <f>+IF(GP538&gt;0, IF(COUNTIF(GP$149:GP538,GP538)&lt;=1,TRUE,FALSE),0)*$C$59*-1</f>
        <v>0</v>
      </c>
    </row>
    <row r="539" spans="1:200" s="5" customFormat="1" hidden="1" outlineLevel="1" x14ac:dyDescent="0.2">
      <c r="A539" s="6"/>
      <c r="F539" s="35">
        <f t="shared" si="1285"/>
        <v>11.469999999961786</v>
      </c>
      <c r="G539" s="20">
        <f t="shared" si="1139"/>
        <v>0</v>
      </c>
      <c r="H539" s="20">
        <f t="shared" si="1140"/>
        <v>0</v>
      </c>
      <c r="I539" s="37">
        <f t="shared" si="1141"/>
        <v>0</v>
      </c>
      <c r="J539" s="33">
        <f t="shared" si="1142"/>
        <v>11.469999999961786</v>
      </c>
      <c r="L539" s="5">
        <f t="shared" si="1325"/>
        <v>-33.83000000000402</v>
      </c>
      <c r="M539" s="5">
        <f t="shared" si="1286"/>
        <v>0</v>
      </c>
      <c r="N539" s="5">
        <f t="shared" si="1287"/>
        <v>0</v>
      </c>
      <c r="O539" s="5">
        <f t="shared" si="1288"/>
        <v>0</v>
      </c>
      <c r="P539" s="5">
        <f t="shared" si="1289"/>
        <v>0</v>
      </c>
      <c r="Q539" s="5">
        <f t="shared" si="1290"/>
        <v>0</v>
      </c>
      <c r="R539" s="5">
        <f t="shared" si="1291"/>
        <v>0</v>
      </c>
      <c r="S539" s="5">
        <f t="shared" si="1292"/>
        <v>0</v>
      </c>
      <c r="T539" s="5">
        <f t="shared" si="1293"/>
        <v>0</v>
      </c>
      <c r="U539" s="5">
        <f t="shared" si="1294"/>
        <v>-54.400000000000531</v>
      </c>
      <c r="V539" s="5">
        <f t="shared" si="1295"/>
        <v>0</v>
      </c>
      <c r="W539" s="5">
        <f t="shared" si="1296"/>
        <v>0</v>
      </c>
      <c r="X539" s="5">
        <f t="shared" si="1297"/>
        <v>0</v>
      </c>
      <c r="Y539" s="5">
        <f t="shared" si="1298"/>
        <v>0</v>
      </c>
      <c r="Z539" s="5">
        <f t="shared" si="1299"/>
        <v>0</v>
      </c>
      <c r="AA539" s="5">
        <f t="shared" si="1300"/>
        <v>0</v>
      </c>
      <c r="AB539" s="5">
        <f t="shared" si="1301"/>
        <v>0</v>
      </c>
      <c r="AC539" s="5">
        <f t="shared" si="1302"/>
        <v>0</v>
      </c>
      <c r="AD539" s="5">
        <f t="shared" si="1303"/>
        <v>0</v>
      </c>
      <c r="AE539" s="5">
        <f t="shared" si="1304"/>
        <v>-14.599999999999881</v>
      </c>
      <c r="AF539" s="5">
        <f t="shared" si="1305"/>
        <v>0</v>
      </c>
      <c r="AG539" s="5">
        <f t="shared" si="1306"/>
        <v>0</v>
      </c>
      <c r="AH539" s="5">
        <f t="shared" si="1307"/>
        <v>0</v>
      </c>
      <c r="AI539" s="5">
        <f t="shared" si="1308"/>
        <v>0</v>
      </c>
      <c r="AJ539" s="5">
        <f t="shared" si="1309"/>
        <v>0</v>
      </c>
      <c r="AK539" s="5">
        <f t="shared" si="1310"/>
        <v>0</v>
      </c>
      <c r="AL539" s="5">
        <f t="shared" si="1311"/>
        <v>0</v>
      </c>
      <c r="AM539" s="5">
        <f t="shared" si="1312"/>
        <v>0</v>
      </c>
      <c r="AN539" s="5">
        <f t="shared" si="1313"/>
        <v>0</v>
      </c>
      <c r="AO539" s="5">
        <f t="shared" si="1314"/>
        <v>62.759999999998669</v>
      </c>
      <c r="AP539" s="5">
        <f t="shared" si="1315"/>
        <v>0</v>
      </c>
      <c r="AQ539" s="5">
        <f t="shared" si="1316"/>
        <v>0</v>
      </c>
      <c r="AR539" s="5">
        <f t="shared" si="1317"/>
        <v>40</v>
      </c>
      <c r="AS539" s="5">
        <f t="shared" si="1318"/>
        <v>-11.400000000000119</v>
      </c>
      <c r="AT539" s="5">
        <f t="shared" si="1319"/>
        <v>0</v>
      </c>
      <c r="AU539" s="5">
        <f t="shared" si="1320"/>
        <v>0</v>
      </c>
      <c r="AW539" s="5">
        <f t="shared" si="1321"/>
        <v>0</v>
      </c>
      <c r="AX539" s="5">
        <f t="shared" si="1143"/>
        <v>0</v>
      </c>
      <c r="AY539" s="5">
        <f t="shared" si="1144"/>
        <v>0</v>
      </c>
      <c r="AZ539" s="5">
        <f t="shared" si="1145"/>
        <v>0</v>
      </c>
      <c r="BA539" s="5">
        <f t="shared" si="1146"/>
        <v>0</v>
      </c>
      <c r="BB539" s="5">
        <f t="shared" si="1147"/>
        <v>0</v>
      </c>
      <c r="BC539" s="5">
        <f t="shared" si="1148"/>
        <v>0</v>
      </c>
      <c r="BD539" s="5">
        <f t="shared" si="1149"/>
        <v>0</v>
      </c>
      <c r="BE539" s="5">
        <f t="shared" si="1150"/>
        <v>0</v>
      </c>
      <c r="BF539" s="5">
        <f t="shared" si="1151"/>
        <v>0</v>
      </c>
      <c r="BG539" s="5">
        <f t="shared" si="1152"/>
        <v>0</v>
      </c>
      <c r="BH539" s="5">
        <f t="shared" si="1153"/>
        <v>0</v>
      </c>
      <c r="BI539" s="5">
        <f t="shared" si="1154"/>
        <v>0</v>
      </c>
      <c r="BJ539" s="5">
        <f t="shared" si="1155"/>
        <v>0</v>
      </c>
      <c r="BK539" s="5">
        <f t="shared" si="1156"/>
        <v>0</v>
      </c>
      <c r="BL539" s="5">
        <f t="shared" si="1157"/>
        <v>0</v>
      </c>
      <c r="BM539" s="5">
        <f t="shared" si="1158"/>
        <v>0</v>
      </c>
      <c r="BN539" s="5">
        <f t="shared" si="1159"/>
        <v>0</v>
      </c>
      <c r="BO539" s="5">
        <f t="shared" si="1160"/>
        <v>0</v>
      </c>
      <c r="BP539" s="5">
        <f t="shared" si="1161"/>
        <v>0</v>
      </c>
      <c r="BQ539" s="5">
        <f t="shared" si="1162"/>
        <v>0</v>
      </c>
      <c r="BR539" s="5">
        <f t="shared" si="1163"/>
        <v>0</v>
      </c>
      <c r="BS539" s="5">
        <f t="shared" si="1164"/>
        <v>0</v>
      </c>
      <c r="BT539" s="5">
        <f t="shared" si="1165"/>
        <v>0</v>
      </c>
      <c r="BU539" s="5">
        <f t="shared" si="1166"/>
        <v>0</v>
      </c>
      <c r="BV539" s="5">
        <f t="shared" si="1167"/>
        <v>0</v>
      </c>
      <c r="BW539" s="5">
        <f t="shared" si="1168"/>
        <v>0</v>
      </c>
      <c r="BX539" s="5">
        <f t="shared" si="1169"/>
        <v>0</v>
      </c>
      <c r="BY539" s="5">
        <f t="shared" si="1170"/>
        <v>0</v>
      </c>
      <c r="BZ539" s="5">
        <f t="shared" si="1171"/>
        <v>1</v>
      </c>
      <c r="CA539" s="5">
        <f t="shared" si="1172"/>
        <v>0</v>
      </c>
      <c r="CB539" s="5">
        <f t="shared" si="1173"/>
        <v>0</v>
      </c>
      <c r="CC539" s="5">
        <f t="shared" si="1174"/>
        <v>2</v>
      </c>
      <c r="CD539" s="5">
        <f t="shared" si="1175"/>
        <v>0</v>
      </c>
      <c r="CE539" s="5">
        <f t="shared" si="1176"/>
        <v>0</v>
      </c>
      <c r="CF539" s="5">
        <f t="shared" si="1177"/>
        <v>0</v>
      </c>
      <c r="CH539" s="5">
        <f t="shared" si="1322"/>
        <v>0</v>
      </c>
      <c r="CI539" s="5">
        <f t="shared" si="1178"/>
        <v>0</v>
      </c>
      <c r="CJ539" s="5">
        <f t="shared" si="1179"/>
        <v>0</v>
      </c>
      <c r="CK539" s="5">
        <f t="shared" si="1180"/>
        <v>0</v>
      </c>
      <c r="CL539" s="5">
        <f t="shared" si="1181"/>
        <v>0</v>
      </c>
      <c r="CM539" s="5">
        <f t="shared" si="1182"/>
        <v>0</v>
      </c>
      <c r="CN539" s="5">
        <f t="shared" si="1183"/>
        <v>0</v>
      </c>
      <c r="CO539" s="5">
        <f t="shared" si="1184"/>
        <v>0</v>
      </c>
      <c r="CP539" s="5">
        <f t="shared" si="1185"/>
        <v>0</v>
      </c>
      <c r="CQ539" s="5">
        <f t="shared" si="1186"/>
        <v>0</v>
      </c>
      <c r="CR539" s="5">
        <f t="shared" si="1187"/>
        <v>0</v>
      </c>
      <c r="CS539" s="5">
        <f t="shared" si="1188"/>
        <v>0</v>
      </c>
      <c r="CT539" s="5">
        <f t="shared" si="1189"/>
        <v>0</v>
      </c>
      <c r="CU539" s="5">
        <f t="shared" si="1190"/>
        <v>0</v>
      </c>
      <c r="CV539" s="5">
        <f t="shared" si="1191"/>
        <v>0</v>
      </c>
      <c r="CW539" s="5">
        <f t="shared" si="1192"/>
        <v>0</v>
      </c>
      <c r="CX539" s="5">
        <f t="shared" si="1193"/>
        <v>0</v>
      </c>
      <c r="CY539" s="5">
        <f t="shared" si="1194"/>
        <v>0</v>
      </c>
      <c r="CZ539" s="5">
        <f t="shared" si="1195"/>
        <v>0</v>
      </c>
      <c r="DA539" s="5">
        <f t="shared" si="1196"/>
        <v>0</v>
      </c>
      <c r="DB539" s="5">
        <f t="shared" si="1197"/>
        <v>0</v>
      </c>
      <c r="DC539" s="5">
        <f t="shared" si="1198"/>
        <v>0</v>
      </c>
      <c r="DD539" s="5">
        <f t="shared" si="1199"/>
        <v>0</v>
      </c>
      <c r="DE539" s="5">
        <f t="shared" si="1200"/>
        <v>0</v>
      </c>
      <c r="DF539" s="5">
        <f t="shared" si="1201"/>
        <v>0</v>
      </c>
      <c r="DG539" s="5">
        <f t="shared" si="1202"/>
        <v>0</v>
      </c>
      <c r="DH539" s="5">
        <f t="shared" si="1203"/>
        <v>0</v>
      </c>
      <c r="DI539" s="5">
        <f t="shared" si="1204"/>
        <v>0</v>
      </c>
      <c r="DJ539" s="5">
        <f t="shared" si="1205"/>
        <v>0</v>
      </c>
      <c r="DK539" s="5">
        <f t="shared" si="1206"/>
        <v>0</v>
      </c>
      <c r="DL539" s="5">
        <f t="shared" si="1207"/>
        <v>0</v>
      </c>
      <c r="DM539" s="5">
        <f t="shared" si="1208"/>
        <v>0</v>
      </c>
      <c r="DN539" s="5">
        <f t="shared" si="1209"/>
        <v>0</v>
      </c>
      <c r="DO539" s="5">
        <f t="shared" si="1210"/>
        <v>0</v>
      </c>
      <c r="DP539" s="5">
        <f t="shared" si="1211"/>
        <v>0</v>
      </c>
      <c r="DQ539" s="5">
        <f t="shared" si="1212"/>
        <v>0</v>
      </c>
      <c r="DS539" s="5">
        <f t="shared" si="1323"/>
        <v>2</v>
      </c>
      <c r="DT539" s="5">
        <f t="shared" si="1213"/>
        <v>0</v>
      </c>
      <c r="DU539" s="5">
        <f t="shared" si="1214"/>
        <v>0</v>
      </c>
      <c r="DV539" s="5">
        <f t="shared" si="1215"/>
        <v>0</v>
      </c>
      <c r="DW539" s="5">
        <f t="shared" si="1216"/>
        <v>0</v>
      </c>
      <c r="DX539" s="5">
        <f t="shared" si="1217"/>
        <v>0</v>
      </c>
      <c r="DY539" s="5">
        <f t="shared" si="1218"/>
        <v>0</v>
      </c>
      <c r="DZ539" s="5">
        <f t="shared" si="1219"/>
        <v>0</v>
      </c>
      <c r="EA539" s="5">
        <f t="shared" si="1220"/>
        <v>0</v>
      </c>
      <c r="EB539" s="5">
        <f t="shared" si="1221"/>
        <v>1</v>
      </c>
      <c r="EC539" s="5">
        <f t="shared" si="1222"/>
        <v>0</v>
      </c>
      <c r="ED539" s="5">
        <f t="shared" si="1223"/>
        <v>0</v>
      </c>
      <c r="EE539" s="5">
        <f t="shared" si="1224"/>
        <v>0</v>
      </c>
      <c r="EF539" s="5">
        <f t="shared" si="1225"/>
        <v>0</v>
      </c>
      <c r="EG539" s="5">
        <f t="shared" si="1226"/>
        <v>0</v>
      </c>
      <c r="EH539" s="5">
        <f t="shared" si="1227"/>
        <v>0</v>
      </c>
      <c r="EI539" s="5">
        <f t="shared" si="1228"/>
        <v>0</v>
      </c>
      <c r="EJ539" s="5">
        <f t="shared" si="1229"/>
        <v>0</v>
      </c>
      <c r="EK539" s="5">
        <f t="shared" si="1230"/>
        <v>0</v>
      </c>
      <c r="EL539" s="5">
        <f t="shared" si="1231"/>
        <v>3</v>
      </c>
      <c r="EM539" s="5">
        <f t="shared" si="1232"/>
        <v>0</v>
      </c>
      <c r="EN539" s="5">
        <f t="shared" si="1233"/>
        <v>0</v>
      </c>
      <c r="EO539" s="5">
        <f t="shared" si="1234"/>
        <v>0</v>
      </c>
      <c r="EP539" s="5">
        <f t="shared" si="1235"/>
        <v>0</v>
      </c>
      <c r="EQ539" s="5">
        <f t="shared" si="1236"/>
        <v>0</v>
      </c>
      <c r="ER539" s="5">
        <f t="shared" si="1237"/>
        <v>0</v>
      </c>
      <c r="ES539" s="5">
        <f t="shared" si="1238"/>
        <v>0</v>
      </c>
      <c r="ET539" s="5">
        <f t="shared" si="1239"/>
        <v>0</v>
      </c>
      <c r="EU539" s="5">
        <f t="shared" si="1240"/>
        <v>0</v>
      </c>
      <c r="EV539" s="5">
        <f t="shared" si="1241"/>
        <v>0</v>
      </c>
      <c r="EW539" s="5">
        <f t="shared" si="1242"/>
        <v>0</v>
      </c>
      <c r="EX539" s="5">
        <f t="shared" si="1243"/>
        <v>0</v>
      </c>
      <c r="EY539" s="5">
        <f t="shared" si="1244"/>
        <v>0</v>
      </c>
      <c r="EZ539" s="5">
        <f t="shared" si="1245"/>
        <v>4</v>
      </c>
      <c r="FA539" s="5">
        <f t="shared" si="1246"/>
        <v>0</v>
      </c>
      <c r="FB539" s="5">
        <f t="shared" si="1247"/>
        <v>0</v>
      </c>
      <c r="FD539" s="5">
        <f t="shared" si="1324"/>
        <v>0</v>
      </c>
      <c r="FE539" s="5">
        <f t="shared" si="1248"/>
        <v>0</v>
      </c>
      <c r="FF539" s="5">
        <f t="shared" si="1249"/>
        <v>0</v>
      </c>
      <c r="FG539" s="5">
        <f t="shared" si="1250"/>
        <v>0</v>
      </c>
      <c r="FH539" s="5">
        <f t="shared" si="1251"/>
        <v>0</v>
      </c>
      <c r="FI539" s="5">
        <f t="shared" si="1252"/>
        <v>0</v>
      </c>
      <c r="FJ539" s="5">
        <f t="shared" si="1253"/>
        <v>0</v>
      </c>
      <c r="FK539" s="5">
        <f t="shared" si="1254"/>
        <v>0</v>
      </c>
      <c r="FL539" s="5">
        <f t="shared" si="1255"/>
        <v>0</v>
      </c>
      <c r="FM539" s="5">
        <f t="shared" si="1256"/>
        <v>0</v>
      </c>
      <c r="FN539" s="5">
        <f t="shared" si="1257"/>
        <v>0</v>
      </c>
      <c r="FO539" s="5">
        <f t="shared" si="1258"/>
        <v>0</v>
      </c>
      <c r="FP539" s="5">
        <f t="shared" si="1259"/>
        <v>0</v>
      </c>
      <c r="FQ539" s="5">
        <f t="shared" si="1260"/>
        <v>0</v>
      </c>
      <c r="FR539" s="5">
        <f t="shared" si="1261"/>
        <v>0</v>
      </c>
      <c r="FS539" s="5">
        <f t="shared" si="1262"/>
        <v>0</v>
      </c>
      <c r="FT539" s="5">
        <f t="shared" si="1263"/>
        <v>0</v>
      </c>
      <c r="FU539" s="5">
        <f t="shared" si="1264"/>
        <v>0</v>
      </c>
      <c r="FV539" s="5">
        <f t="shared" si="1265"/>
        <v>0</v>
      </c>
      <c r="FW539" s="5">
        <f t="shared" si="1266"/>
        <v>0</v>
      </c>
      <c r="FX539" s="5">
        <f t="shared" si="1267"/>
        <v>0</v>
      </c>
      <c r="FY539" s="5">
        <f t="shared" si="1268"/>
        <v>0</v>
      </c>
      <c r="FZ539" s="5">
        <f t="shared" si="1269"/>
        <v>0</v>
      </c>
      <c r="GA539" s="5">
        <f t="shared" si="1270"/>
        <v>0</v>
      </c>
      <c r="GB539" s="5">
        <f t="shared" si="1271"/>
        <v>0</v>
      </c>
      <c r="GC539" s="5">
        <f t="shared" si="1272"/>
        <v>0</v>
      </c>
      <c r="GD539" s="5">
        <f t="shared" si="1273"/>
        <v>0</v>
      </c>
      <c r="GE539" s="5">
        <f t="shared" si="1274"/>
        <v>0</v>
      </c>
      <c r="GF539" s="5">
        <f t="shared" si="1275"/>
        <v>0</v>
      </c>
      <c r="GG539" s="5">
        <f t="shared" si="1276"/>
        <v>0</v>
      </c>
      <c r="GH539" s="5">
        <f t="shared" si="1277"/>
        <v>0</v>
      </c>
      <c r="GI539" s="5">
        <f t="shared" si="1278"/>
        <v>0</v>
      </c>
      <c r="GJ539" s="5">
        <f t="shared" si="1279"/>
        <v>0</v>
      </c>
      <c r="GK539" s="5">
        <f t="shared" si="1280"/>
        <v>0</v>
      </c>
      <c r="GL539" s="5">
        <f t="shared" si="1281"/>
        <v>0</v>
      </c>
      <c r="GM539" s="5">
        <f t="shared" si="1282"/>
        <v>0</v>
      </c>
      <c r="GO539" s="23">
        <f t="shared" si="1283"/>
        <v>0</v>
      </c>
      <c r="GP539" s="23">
        <f t="shared" si="1284"/>
        <v>0</v>
      </c>
      <c r="GQ539" s="5">
        <f>+IF(GO539&gt;0, IF(COUNTIF(GO$149:GO539,GO539)&lt;=1,TRUE,FALSE),0)*$C$59*-1</f>
        <v>0</v>
      </c>
      <c r="GR539" s="5">
        <f>+IF(GP539&gt;0, IF(COUNTIF(GP$149:GP539,GP539)&lt;=1,TRUE,FALSE),0)*$C$59*-1</f>
        <v>0</v>
      </c>
    </row>
    <row r="540" spans="1:200" s="5" customFormat="1" hidden="1" outlineLevel="1" x14ac:dyDescent="0.2">
      <c r="A540" s="6"/>
      <c r="F540" s="35">
        <f t="shared" si="1285"/>
        <v>11.469999999961786</v>
      </c>
      <c r="G540" s="20">
        <f t="shared" si="1139"/>
        <v>0</v>
      </c>
      <c r="H540" s="20">
        <f t="shared" si="1140"/>
        <v>0</v>
      </c>
      <c r="I540" s="37">
        <f t="shared" si="1141"/>
        <v>0</v>
      </c>
      <c r="J540" s="33">
        <f t="shared" si="1142"/>
        <v>11.469999999961786</v>
      </c>
      <c r="L540" s="5">
        <f t="shared" si="1325"/>
        <v>-33.83000000000402</v>
      </c>
      <c r="M540" s="5">
        <f t="shared" si="1286"/>
        <v>0</v>
      </c>
      <c r="N540" s="5">
        <f t="shared" si="1287"/>
        <v>0</v>
      </c>
      <c r="O540" s="5">
        <f t="shared" si="1288"/>
        <v>0</v>
      </c>
      <c r="P540" s="5">
        <f t="shared" si="1289"/>
        <v>0</v>
      </c>
      <c r="Q540" s="5">
        <f t="shared" si="1290"/>
        <v>0</v>
      </c>
      <c r="R540" s="5">
        <f t="shared" si="1291"/>
        <v>0</v>
      </c>
      <c r="S540" s="5">
        <f t="shared" si="1292"/>
        <v>0</v>
      </c>
      <c r="T540" s="5">
        <f t="shared" si="1293"/>
        <v>0</v>
      </c>
      <c r="U540" s="5">
        <f t="shared" si="1294"/>
        <v>-54.400000000000531</v>
      </c>
      <c r="V540" s="5">
        <f t="shared" si="1295"/>
        <v>0</v>
      </c>
      <c r="W540" s="5">
        <f t="shared" si="1296"/>
        <v>0</v>
      </c>
      <c r="X540" s="5">
        <f t="shared" si="1297"/>
        <v>0</v>
      </c>
      <c r="Y540" s="5">
        <f t="shared" si="1298"/>
        <v>0</v>
      </c>
      <c r="Z540" s="5">
        <f t="shared" si="1299"/>
        <v>0</v>
      </c>
      <c r="AA540" s="5">
        <f t="shared" si="1300"/>
        <v>0</v>
      </c>
      <c r="AB540" s="5">
        <f t="shared" si="1301"/>
        <v>0</v>
      </c>
      <c r="AC540" s="5">
        <f t="shared" si="1302"/>
        <v>0</v>
      </c>
      <c r="AD540" s="5">
        <f t="shared" si="1303"/>
        <v>0</v>
      </c>
      <c r="AE540" s="5">
        <f t="shared" si="1304"/>
        <v>-14.599999999999881</v>
      </c>
      <c r="AF540" s="5">
        <f t="shared" si="1305"/>
        <v>0</v>
      </c>
      <c r="AG540" s="5">
        <f t="shared" si="1306"/>
        <v>0</v>
      </c>
      <c r="AH540" s="5">
        <f t="shared" si="1307"/>
        <v>0</v>
      </c>
      <c r="AI540" s="5">
        <f t="shared" si="1308"/>
        <v>0</v>
      </c>
      <c r="AJ540" s="5">
        <f t="shared" si="1309"/>
        <v>0</v>
      </c>
      <c r="AK540" s="5">
        <f t="shared" si="1310"/>
        <v>0</v>
      </c>
      <c r="AL540" s="5">
        <f t="shared" si="1311"/>
        <v>0</v>
      </c>
      <c r="AM540" s="5">
        <f t="shared" si="1312"/>
        <v>0</v>
      </c>
      <c r="AN540" s="5">
        <f t="shared" si="1313"/>
        <v>0</v>
      </c>
      <c r="AO540" s="5">
        <f t="shared" si="1314"/>
        <v>62.759999999998669</v>
      </c>
      <c r="AP540" s="5">
        <f t="shared" si="1315"/>
        <v>0</v>
      </c>
      <c r="AQ540" s="5">
        <f t="shared" si="1316"/>
        <v>0</v>
      </c>
      <c r="AR540" s="5">
        <f t="shared" si="1317"/>
        <v>40</v>
      </c>
      <c r="AS540" s="5">
        <f t="shared" si="1318"/>
        <v>-11.400000000000119</v>
      </c>
      <c r="AT540" s="5">
        <f t="shared" si="1319"/>
        <v>0</v>
      </c>
      <c r="AU540" s="5">
        <f t="shared" si="1320"/>
        <v>0</v>
      </c>
      <c r="AW540" s="5">
        <f t="shared" si="1321"/>
        <v>0</v>
      </c>
      <c r="AX540" s="5">
        <f t="shared" si="1143"/>
        <v>0</v>
      </c>
      <c r="AY540" s="5">
        <f t="shared" si="1144"/>
        <v>0</v>
      </c>
      <c r="AZ540" s="5">
        <f t="shared" si="1145"/>
        <v>0</v>
      </c>
      <c r="BA540" s="5">
        <f t="shared" si="1146"/>
        <v>0</v>
      </c>
      <c r="BB540" s="5">
        <f t="shared" si="1147"/>
        <v>0</v>
      </c>
      <c r="BC540" s="5">
        <f t="shared" si="1148"/>
        <v>0</v>
      </c>
      <c r="BD540" s="5">
        <f t="shared" si="1149"/>
        <v>0</v>
      </c>
      <c r="BE540" s="5">
        <f t="shared" si="1150"/>
        <v>0</v>
      </c>
      <c r="BF540" s="5">
        <f t="shared" si="1151"/>
        <v>0</v>
      </c>
      <c r="BG540" s="5">
        <f t="shared" si="1152"/>
        <v>0</v>
      </c>
      <c r="BH540" s="5">
        <f t="shared" si="1153"/>
        <v>0</v>
      </c>
      <c r="BI540" s="5">
        <f t="shared" si="1154"/>
        <v>0</v>
      </c>
      <c r="BJ540" s="5">
        <f t="shared" si="1155"/>
        <v>0</v>
      </c>
      <c r="BK540" s="5">
        <f t="shared" si="1156"/>
        <v>0</v>
      </c>
      <c r="BL540" s="5">
        <f t="shared" si="1157"/>
        <v>0</v>
      </c>
      <c r="BM540" s="5">
        <f t="shared" si="1158"/>
        <v>0</v>
      </c>
      <c r="BN540" s="5">
        <f t="shared" si="1159"/>
        <v>0</v>
      </c>
      <c r="BO540" s="5">
        <f t="shared" si="1160"/>
        <v>0</v>
      </c>
      <c r="BP540" s="5">
        <f t="shared" si="1161"/>
        <v>0</v>
      </c>
      <c r="BQ540" s="5">
        <f t="shared" si="1162"/>
        <v>0</v>
      </c>
      <c r="BR540" s="5">
        <f t="shared" si="1163"/>
        <v>0</v>
      </c>
      <c r="BS540" s="5">
        <f t="shared" si="1164"/>
        <v>0</v>
      </c>
      <c r="BT540" s="5">
        <f t="shared" si="1165"/>
        <v>0</v>
      </c>
      <c r="BU540" s="5">
        <f t="shared" si="1166"/>
        <v>0</v>
      </c>
      <c r="BV540" s="5">
        <f t="shared" si="1167"/>
        <v>0</v>
      </c>
      <c r="BW540" s="5">
        <f t="shared" si="1168"/>
        <v>0</v>
      </c>
      <c r="BX540" s="5">
        <f t="shared" si="1169"/>
        <v>0</v>
      </c>
      <c r="BY540" s="5">
        <f t="shared" si="1170"/>
        <v>0</v>
      </c>
      <c r="BZ540" s="5">
        <f t="shared" si="1171"/>
        <v>1</v>
      </c>
      <c r="CA540" s="5">
        <f t="shared" si="1172"/>
        <v>0</v>
      </c>
      <c r="CB540" s="5">
        <f t="shared" si="1173"/>
        <v>0</v>
      </c>
      <c r="CC540" s="5">
        <f t="shared" si="1174"/>
        <v>2</v>
      </c>
      <c r="CD540" s="5">
        <f t="shared" si="1175"/>
        <v>0</v>
      </c>
      <c r="CE540" s="5">
        <f t="shared" si="1176"/>
        <v>0</v>
      </c>
      <c r="CF540" s="5">
        <f t="shared" si="1177"/>
        <v>0</v>
      </c>
      <c r="CH540" s="5">
        <f t="shared" si="1322"/>
        <v>0</v>
      </c>
      <c r="CI540" s="5">
        <f t="shared" si="1178"/>
        <v>0</v>
      </c>
      <c r="CJ540" s="5">
        <f t="shared" si="1179"/>
        <v>0</v>
      </c>
      <c r="CK540" s="5">
        <f t="shared" si="1180"/>
        <v>0</v>
      </c>
      <c r="CL540" s="5">
        <f t="shared" si="1181"/>
        <v>0</v>
      </c>
      <c r="CM540" s="5">
        <f t="shared" si="1182"/>
        <v>0</v>
      </c>
      <c r="CN540" s="5">
        <f t="shared" si="1183"/>
        <v>0</v>
      </c>
      <c r="CO540" s="5">
        <f t="shared" si="1184"/>
        <v>0</v>
      </c>
      <c r="CP540" s="5">
        <f t="shared" si="1185"/>
        <v>0</v>
      </c>
      <c r="CQ540" s="5">
        <f t="shared" si="1186"/>
        <v>0</v>
      </c>
      <c r="CR540" s="5">
        <f t="shared" si="1187"/>
        <v>0</v>
      </c>
      <c r="CS540" s="5">
        <f t="shared" si="1188"/>
        <v>0</v>
      </c>
      <c r="CT540" s="5">
        <f t="shared" si="1189"/>
        <v>0</v>
      </c>
      <c r="CU540" s="5">
        <f t="shared" si="1190"/>
        <v>0</v>
      </c>
      <c r="CV540" s="5">
        <f t="shared" si="1191"/>
        <v>0</v>
      </c>
      <c r="CW540" s="5">
        <f t="shared" si="1192"/>
        <v>0</v>
      </c>
      <c r="CX540" s="5">
        <f t="shared" si="1193"/>
        <v>0</v>
      </c>
      <c r="CY540" s="5">
        <f t="shared" si="1194"/>
        <v>0</v>
      </c>
      <c r="CZ540" s="5">
        <f t="shared" si="1195"/>
        <v>0</v>
      </c>
      <c r="DA540" s="5">
        <f t="shared" si="1196"/>
        <v>0</v>
      </c>
      <c r="DB540" s="5">
        <f t="shared" si="1197"/>
        <v>0</v>
      </c>
      <c r="DC540" s="5">
        <f t="shared" si="1198"/>
        <v>0</v>
      </c>
      <c r="DD540" s="5">
        <f t="shared" si="1199"/>
        <v>0</v>
      </c>
      <c r="DE540" s="5">
        <f t="shared" si="1200"/>
        <v>0</v>
      </c>
      <c r="DF540" s="5">
        <f t="shared" si="1201"/>
        <v>0</v>
      </c>
      <c r="DG540" s="5">
        <f t="shared" si="1202"/>
        <v>0</v>
      </c>
      <c r="DH540" s="5">
        <f t="shared" si="1203"/>
        <v>0</v>
      </c>
      <c r="DI540" s="5">
        <f t="shared" si="1204"/>
        <v>0</v>
      </c>
      <c r="DJ540" s="5">
        <f t="shared" si="1205"/>
        <v>0</v>
      </c>
      <c r="DK540" s="5">
        <f t="shared" si="1206"/>
        <v>0</v>
      </c>
      <c r="DL540" s="5">
        <f t="shared" si="1207"/>
        <v>0</v>
      </c>
      <c r="DM540" s="5">
        <f t="shared" si="1208"/>
        <v>0</v>
      </c>
      <c r="DN540" s="5">
        <f t="shared" si="1209"/>
        <v>0</v>
      </c>
      <c r="DO540" s="5">
        <f t="shared" si="1210"/>
        <v>0</v>
      </c>
      <c r="DP540" s="5">
        <f t="shared" si="1211"/>
        <v>0</v>
      </c>
      <c r="DQ540" s="5">
        <f t="shared" si="1212"/>
        <v>0</v>
      </c>
      <c r="DS540" s="5">
        <f t="shared" si="1323"/>
        <v>2</v>
      </c>
      <c r="DT540" s="5">
        <f t="shared" si="1213"/>
        <v>0</v>
      </c>
      <c r="DU540" s="5">
        <f t="shared" si="1214"/>
        <v>0</v>
      </c>
      <c r="DV540" s="5">
        <f t="shared" si="1215"/>
        <v>0</v>
      </c>
      <c r="DW540" s="5">
        <f t="shared" si="1216"/>
        <v>0</v>
      </c>
      <c r="DX540" s="5">
        <f t="shared" si="1217"/>
        <v>0</v>
      </c>
      <c r="DY540" s="5">
        <f t="shared" si="1218"/>
        <v>0</v>
      </c>
      <c r="DZ540" s="5">
        <f t="shared" si="1219"/>
        <v>0</v>
      </c>
      <c r="EA540" s="5">
        <f t="shared" si="1220"/>
        <v>0</v>
      </c>
      <c r="EB540" s="5">
        <f t="shared" si="1221"/>
        <v>1</v>
      </c>
      <c r="EC540" s="5">
        <f t="shared" si="1222"/>
        <v>0</v>
      </c>
      <c r="ED540" s="5">
        <f t="shared" si="1223"/>
        <v>0</v>
      </c>
      <c r="EE540" s="5">
        <f t="shared" si="1224"/>
        <v>0</v>
      </c>
      <c r="EF540" s="5">
        <f t="shared" si="1225"/>
        <v>0</v>
      </c>
      <c r="EG540" s="5">
        <f t="shared" si="1226"/>
        <v>0</v>
      </c>
      <c r="EH540" s="5">
        <f t="shared" si="1227"/>
        <v>0</v>
      </c>
      <c r="EI540" s="5">
        <f t="shared" si="1228"/>
        <v>0</v>
      </c>
      <c r="EJ540" s="5">
        <f t="shared" si="1229"/>
        <v>0</v>
      </c>
      <c r="EK540" s="5">
        <f t="shared" si="1230"/>
        <v>0</v>
      </c>
      <c r="EL540" s="5">
        <f t="shared" si="1231"/>
        <v>3</v>
      </c>
      <c r="EM540" s="5">
        <f t="shared" si="1232"/>
        <v>0</v>
      </c>
      <c r="EN540" s="5">
        <f t="shared" si="1233"/>
        <v>0</v>
      </c>
      <c r="EO540" s="5">
        <f t="shared" si="1234"/>
        <v>0</v>
      </c>
      <c r="EP540" s="5">
        <f t="shared" si="1235"/>
        <v>0</v>
      </c>
      <c r="EQ540" s="5">
        <f t="shared" si="1236"/>
        <v>0</v>
      </c>
      <c r="ER540" s="5">
        <f t="shared" si="1237"/>
        <v>0</v>
      </c>
      <c r="ES540" s="5">
        <f t="shared" si="1238"/>
        <v>0</v>
      </c>
      <c r="ET540" s="5">
        <f t="shared" si="1239"/>
        <v>0</v>
      </c>
      <c r="EU540" s="5">
        <f t="shared" si="1240"/>
        <v>0</v>
      </c>
      <c r="EV540" s="5">
        <f t="shared" si="1241"/>
        <v>0</v>
      </c>
      <c r="EW540" s="5">
        <f t="shared" si="1242"/>
        <v>0</v>
      </c>
      <c r="EX540" s="5">
        <f t="shared" si="1243"/>
        <v>0</v>
      </c>
      <c r="EY540" s="5">
        <f t="shared" si="1244"/>
        <v>0</v>
      </c>
      <c r="EZ540" s="5">
        <f t="shared" si="1245"/>
        <v>4</v>
      </c>
      <c r="FA540" s="5">
        <f t="shared" si="1246"/>
        <v>0</v>
      </c>
      <c r="FB540" s="5">
        <f t="shared" si="1247"/>
        <v>0</v>
      </c>
      <c r="FD540" s="5">
        <f t="shared" si="1324"/>
        <v>0</v>
      </c>
      <c r="FE540" s="5">
        <f t="shared" si="1248"/>
        <v>0</v>
      </c>
      <c r="FF540" s="5">
        <f t="shared" si="1249"/>
        <v>0</v>
      </c>
      <c r="FG540" s="5">
        <f t="shared" si="1250"/>
        <v>0</v>
      </c>
      <c r="FH540" s="5">
        <f t="shared" si="1251"/>
        <v>0</v>
      </c>
      <c r="FI540" s="5">
        <f t="shared" si="1252"/>
        <v>0</v>
      </c>
      <c r="FJ540" s="5">
        <f t="shared" si="1253"/>
        <v>0</v>
      </c>
      <c r="FK540" s="5">
        <f t="shared" si="1254"/>
        <v>0</v>
      </c>
      <c r="FL540" s="5">
        <f t="shared" si="1255"/>
        <v>0</v>
      </c>
      <c r="FM540" s="5">
        <f t="shared" si="1256"/>
        <v>0</v>
      </c>
      <c r="FN540" s="5">
        <f t="shared" si="1257"/>
        <v>0</v>
      </c>
      <c r="FO540" s="5">
        <f t="shared" si="1258"/>
        <v>0</v>
      </c>
      <c r="FP540" s="5">
        <f t="shared" si="1259"/>
        <v>0</v>
      </c>
      <c r="FQ540" s="5">
        <f t="shared" si="1260"/>
        <v>0</v>
      </c>
      <c r="FR540" s="5">
        <f t="shared" si="1261"/>
        <v>0</v>
      </c>
      <c r="FS540" s="5">
        <f t="shared" si="1262"/>
        <v>0</v>
      </c>
      <c r="FT540" s="5">
        <f t="shared" si="1263"/>
        <v>0</v>
      </c>
      <c r="FU540" s="5">
        <f t="shared" si="1264"/>
        <v>0</v>
      </c>
      <c r="FV540" s="5">
        <f t="shared" si="1265"/>
        <v>0</v>
      </c>
      <c r="FW540" s="5">
        <f t="shared" si="1266"/>
        <v>0</v>
      </c>
      <c r="FX540" s="5">
        <f t="shared" si="1267"/>
        <v>0</v>
      </c>
      <c r="FY540" s="5">
        <f t="shared" si="1268"/>
        <v>0</v>
      </c>
      <c r="FZ540" s="5">
        <f t="shared" si="1269"/>
        <v>0</v>
      </c>
      <c r="GA540" s="5">
        <f t="shared" si="1270"/>
        <v>0</v>
      </c>
      <c r="GB540" s="5">
        <f t="shared" si="1271"/>
        <v>0</v>
      </c>
      <c r="GC540" s="5">
        <f t="shared" si="1272"/>
        <v>0</v>
      </c>
      <c r="GD540" s="5">
        <f t="shared" si="1273"/>
        <v>0</v>
      </c>
      <c r="GE540" s="5">
        <f t="shared" si="1274"/>
        <v>0</v>
      </c>
      <c r="GF540" s="5">
        <f t="shared" si="1275"/>
        <v>0</v>
      </c>
      <c r="GG540" s="5">
        <f t="shared" si="1276"/>
        <v>0</v>
      </c>
      <c r="GH540" s="5">
        <f t="shared" si="1277"/>
        <v>0</v>
      </c>
      <c r="GI540" s="5">
        <f t="shared" si="1278"/>
        <v>0</v>
      </c>
      <c r="GJ540" s="5">
        <f t="shared" si="1279"/>
        <v>0</v>
      </c>
      <c r="GK540" s="5">
        <f t="shared" si="1280"/>
        <v>0</v>
      </c>
      <c r="GL540" s="5">
        <f t="shared" si="1281"/>
        <v>0</v>
      </c>
      <c r="GM540" s="5">
        <f t="shared" si="1282"/>
        <v>0</v>
      </c>
      <c r="GO540" s="23">
        <f t="shared" si="1283"/>
        <v>0</v>
      </c>
      <c r="GP540" s="23">
        <f t="shared" si="1284"/>
        <v>0</v>
      </c>
      <c r="GQ540" s="5">
        <f>+IF(GO540&gt;0, IF(COUNTIF(GO$149:GO540,GO540)&lt;=1,TRUE,FALSE),0)*$C$59*-1</f>
        <v>0</v>
      </c>
      <c r="GR540" s="5">
        <f>+IF(GP540&gt;0, IF(COUNTIF(GP$149:GP540,GP540)&lt;=1,TRUE,FALSE),0)*$C$59*-1</f>
        <v>0</v>
      </c>
    </row>
    <row r="541" spans="1:200" s="5" customFormat="1" hidden="1" outlineLevel="1" x14ac:dyDescent="0.2">
      <c r="A541" s="6"/>
      <c r="F541" s="35">
        <f t="shared" si="1285"/>
        <v>11.469999999961786</v>
      </c>
      <c r="G541" s="20">
        <f t="shared" si="1139"/>
        <v>0</v>
      </c>
      <c r="H541" s="20">
        <f t="shared" si="1140"/>
        <v>0</v>
      </c>
      <c r="I541" s="37">
        <f t="shared" si="1141"/>
        <v>0</v>
      </c>
      <c r="J541" s="33">
        <f t="shared" si="1142"/>
        <v>11.469999999961786</v>
      </c>
      <c r="L541" s="5">
        <f t="shared" si="1325"/>
        <v>-33.83000000000402</v>
      </c>
      <c r="M541" s="5">
        <f t="shared" si="1286"/>
        <v>0</v>
      </c>
      <c r="N541" s="5">
        <f t="shared" si="1287"/>
        <v>0</v>
      </c>
      <c r="O541" s="5">
        <f t="shared" si="1288"/>
        <v>0</v>
      </c>
      <c r="P541" s="5">
        <f t="shared" si="1289"/>
        <v>0</v>
      </c>
      <c r="Q541" s="5">
        <f t="shared" si="1290"/>
        <v>0</v>
      </c>
      <c r="R541" s="5">
        <f t="shared" si="1291"/>
        <v>0</v>
      </c>
      <c r="S541" s="5">
        <f t="shared" si="1292"/>
        <v>0</v>
      </c>
      <c r="T541" s="5">
        <f t="shared" si="1293"/>
        <v>0</v>
      </c>
      <c r="U541" s="5">
        <f t="shared" si="1294"/>
        <v>-54.400000000000531</v>
      </c>
      <c r="V541" s="5">
        <f t="shared" si="1295"/>
        <v>0</v>
      </c>
      <c r="W541" s="5">
        <f t="shared" si="1296"/>
        <v>0</v>
      </c>
      <c r="X541" s="5">
        <f t="shared" si="1297"/>
        <v>0</v>
      </c>
      <c r="Y541" s="5">
        <f t="shared" si="1298"/>
        <v>0</v>
      </c>
      <c r="Z541" s="5">
        <f t="shared" si="1299"/>
        <v>0</v>
      </c>
      <c r="AA541" s="5">
        <f t="shared" si="1300"/>
        <v>0</v>
      </c>
      <c r="AB541" s="5">
        <f t="shared" si="1301"/>
        <v>0</v>
      </c>
      <c r="AC541" s="5">
        <f t="shared" si="1302"/>
        <v>0</v>
      </c>
      <c r="AD541" s="5">
        <f t="shared" si="1303"/>
        <v>0</v>
      </c>
      <c r="AE541" s="5">
        <f t="shared" si="1304"/>
        <v>-14.599999999999881</v>
      </c>
      <c r="AF541" s="5">
        <f t="shared" si="1305"/>
        <v>0</v>
      </c>
      <c r="AG541" s="5">
        <f t="shared" si="1306"/>
        <v>0</v>
      </c>
      <c r="AH541" s="5">
        <f t="shared" si="1307"/>
        <v>0</v>
      </c>
      <c r="AI541" s="5">
        <f t="shared" si="1308"/>
        <v>0</v>
      </c>
      <c r="AJ541" s="5">
        <f t="shared" si="1309"/>
        <v>0</v>
      </c>
      <c r="AK541" s="5">
        <f t="shared" si="1310"/>
        <v>0</v>
      </c>
      <c r="AL541" s="5">
        <f t="shared" si="1311"/>
        <v>0</v>
      </c>
      <c r="AM541" s="5">
        <f t="shared" si="1312"/>
        <v>0</v>
      </c>
      <c r="AN541" s="5">
        <f t="shared" si="1313"/>
        <v>0</v>
      </c>
      <c r="AO541" s="5">
        <f t="shared" si="1314"/>
        <v>62.759999999998669</v>
      </c>
      <c r="AP541" s="5">
        <f t="shared" si="1315"/>
        <v>0</v>
      </c>
      <c r="AQ541" s="5">
        <f t="shared" si="1316"/>
        <v>0</v>
      </c>
      <c r="AR541" s="5">
        <f t="shared" si="1317"/>
        <v>40</v>
      </c>
      <c r="AS541" s="5">
        <f t="shared" si="1318"/>
        <v>-11.400000000000119</v>
      </c>
      <c r="AT541" s="5">
        <f t="shared" si="1319"/>
        <v>0</v>
      </c>
      <c r="AU541" s="5">
        <f t="shared" si="1320"/>
        <v>0</v>
      </c>
      <c r="AW541" s="5">
        <f t="shared" si="1321"/>
        <v>0</v>
      </c>
      <c r="AX541" s="5">
        <f t="shared" si="1143"/>
        <v>0</v>
      </c>
      <c r="AY541" s="5">
        <f t="shared" si="1144"/>
        <v>0</v>
      </c>
      <c r="AZ541" s="5">
        <f t="shared" si="1145"/>
        <v>0</v>
      </c>
      <c r="BA541" s="5">
        <f t="shared" si="1146"/>
        <v>0</v>
      </c>
      <c r="BB541" s="5">
        <f t="shared" si="1147"/>
        <v>0</v>
      </c>
      <c r="BC541" s="5">
        <f t="shared" si="1148"/>
        <v>0</v>
      </c>
      <c r="BD541" s="5">
        <f t="shared" si="1149"/>
        <v>0</v>
      </c>
      <c r="BE541" s="5">
        <f t="shared" si="1150"/>
        <v>0</v>
      </c>
      <c r="BF541" s="5">
        <f t="shared" si="1151"/>
        <v>0</v>
      </c>
      <c r="BG541" s="5">
        <f t="shared" si="1152"/>
        <v>0</v>
      </c>
      <c r="BH541" s="5">
        <f t="shared" si="1153"/>
        <v>0</v>
      </c>
      <c r="BI541" s="5">
        <f t="shared" si="1154"/>
        <v>0</v>
      </c>
      <c r="BJ541" s="5">
        <f t="shared" si="1155"/>
        <v>0</v>
      </c>
      <c r="BK541" s="5">
        <f t="shared" si="1156"/>
        <v>0</v>
      </c>
      <c r="BL541" s="5">
        <f t="shared" si="1157"/>
        <v>0</v>
      </c>
      <c r="BM541" s="5">
        <f t="shared" si="1158"/>
        <v>0</v>
      </c>
      <c r="BN541" s="5">
        <f t="shared" si="1159"/>
        <v>0</v>
      </c>
      <c r="BO541" s="5">
        <f t="shared" si="1160"/>
        <v>0</v>
      </c>
      <c r="BP541" s="5">
        <f t="shared" si="1161"/>
        <v>0</v>
      </c>
      <c r="BQ541" s="5">
        <f t="shared" si="1162"/>
        <v>0</v>
      </c>
      <c r="BR541" s="5">
        <f t="shared" si="1163"/>
        <v>0</v>
      </c>
      <c r="BS541" s="5">
        <f t="shared" si="1164"/>
        <v>0</v>
      </c>
      <c r="BT541" s="5">
        <f t="shared" si="1165"/>
        <v>0</v>
      </c>
      <c r="BU541" s="5">
        <f t="shared" si="1166"/>
        <v>0</v>
      </c>
      <c r="BV541" s="5">
        <f t="shared" si="1167"/>
        <v>0</v>
      </c>
      <c r="BW541" s="5">
        <f t="shared" si="1168"/>
        <v>0</v>
      </c>
      <c r="BX541" s="5">
        <f t="shared" si="1169"/>
        <v>0</v>
      </c>
      <c r="BY541" s="5">
        <f t="shared" si="1170"/>
        <v>0</v>
      </c>
      <c r="BZ541" s="5">
        <f t="shared" si="1171"/>
        <v>1</v>
      </c>
      <c r="CA541" s="5">
        <f t="shared" si="1172"/>
        <v>0</v>
      </c>
      <c r="CB541" s="5">
        <f t="shared" si="1173"/>
        <v>0</v>
      </c>
      <c r="CC541" s="5">
        <f t="shared" si="1174"/>
        <v>2</v>
      </c>
      <c r="CD541" s="5">
        <f t="shared" si="1175"/>
        <v>0</v>
      </c>
      <c r="CE541" s="5">
        <f t="shared" si="1176"/>
        <v>0</v>
      </c>
      <c r="CF541" s="5">
        <f t="shared" si="1177"/>
        <v>0</v>
      </c>
      <c r="CH541" s="5">
        <f t="shared" si="1322"/>
        <v>0</v>
      </c>
      <c r="CI541" s="5">
        <f t="shared" si="1178"/>
        <v>0</v>
      </c>
      <c r="CJ541" s="5">
        <f t="shared" si="1179"/>
        <v>0</v>
      </c>
      <c r="CK541" s="5">
        <f t="shared" si="1180"/>
        <v>0</v>
      </c>
      <c r="CL541" s="5">
        <f t="shared" si="1181"/>
        <v>0</v>
      </c>
      <c r="CM541" s="5">
        <f t="shared" si="1182"/>
        <v>0</v>
      </c>
      <c r="CN541" s="5">
        <f t="shared" si="1183"/>
        <v>0</v>
      </c>
      <c r="CO541" s="5">
        <f t="shared" si="1184"/>
        <v>0</v>
      </c>
      <c r="CP541" s="5">
        <f t="shared" si="1185"/>
        <v>0</v>
      </c>
      <c r="CQ541" s="5">
        <f t="shared" si="1186"/>
        <v>0</v>
      </c>
      <c r="CR541" s="5">
        <f t="shared" si="1187"/>
        <v>0</v>
      </c>
      <c r="CS541" s="5">
        <f t="shared" si="1188"/>
        <v>0</v>
      </c>
      <c r="CT541" s="5">
        <f t="shared" si="1189"/>
        <v>0</v>
      </c>
      <c r="CU541" s="5">
        <f t="shared" si="1190"/>
        <v>0</v>
      </c>
      <c r="CV541" s="5">
        <f t="shared" si="1191"/>
        <v>0</v>
      </c>
      <c r="CW541" s="5">
        <f t="shared" si="1192"/>
        <v>0</v>
      </c>
      <c r="CX541" s="5">
        <f t="shared" si="1193"/>
        <v>0</v>
      </c>
      <c r="CY541" s="5">
        <f t="shared" si="1194"/>
        <v>0</v>
      </c>
      <c r="CZ541" s="5">
        <f t="shared" si="1195"/>
        <v>0</v>
      </c>
      <c r="DA541" s="5">
        <f t="shared" si="1196"/>
        <v>0</v>
      </c>
      <c r="DB541" s="5">
        <f t="shared" si="1197"/>
        <v>0</v>
      </c>
      <c r="DC541" s="5">
        <f t="shared" si="1198"/>
        <v>0</v>
      </c>
      <c r="DD541" s="5">
        <f t="shared" si="1199"/>
        <v>0</v>
      </c>
      <c r="DE541" s="5">
        <f t="shared" si="1200"/>
        <v>0</v>
      </c>
      <c r="DF541" s="5">
        <f t="shared" si="1201"/>
        <v>0</v>
      </c>
      <c r="DG541" s="5">
        <f t="shared" si="1202"/>
        <v>0</v>
      </c>
      <c r="DH541" s="5">
        <f t="shared" si="1203"/>
        <v>0</v>
      </c>
      <c r="DI541" s="5">
        <f t="shared" si="1204"/>
        <v>0</v>
      </c>
      <c r="DJ541" s="5">
        <f t="shared" si="1205"/>
        <v>0</v>
      </c>
      <c r="DK541" s="5">
        <f t="shared" si="1206"/>
        <v>0</v>
      </c>
      <c r="DL541" s="5">
        <f t="shared" si="1207"/>
        <v>0</v>
      </c>
      <c r="DM541" s="5">
        <f t="shared" si="1208"/>
        <v>0</v>
      </c>
      <c r="DN541" s="5">
        <f t="shared" si="1209"/>
        <v>0</v>
      </c>
      <c r="DO541" s="5">
        <f t="shared" si="1210"/>
        <v>0</v>
      </c>
      <c r="DP541" s="5">
        <f t="shared" si="1211"/>
        <v>0</v>
      </c>
      <c r="DQ541" s="5">
        <f t="shared" si="1212"/>
        <v>0</v>
      </c>
      <c r="DS541" s="5">
        <f t="shared" si="1323"/>
        <v>2</v>
      </c>
      <c r="DT541" s="5">
        <f t="shared" si="1213"/>
        <v>0</v>
      </c>
      <c r="DU541" s="5">
        <f t="shared" si="1214"/>
        <v>0</v>
      </c>
      <c r="DV541" s="5">
        <f t="shared" si="1215"/>
        <v>0</v>
      </c>
      <c r="DW541" s="5">
        <f t="shared" si="1216"/>
        <v>0</v>
      </c>
      <c r="DX541" s="5">
        <f t="shared" si="1217"/>
        <v>0</v>
      </c>
      <c r="DY541" s="5">
        <f t="shared" si="1218"/>
        <v>0</v>
      </c>
      <c r="DZ541" s="5">
        <f t="shared" si="1219"/>
        <v>0</v>
      </c>
      <c r="EA541" s="5">
        <f t="shared" si="1220"/>
        <v>0</v>
      </c>
      <c r="EB541" s="5">
        <f t="shared" si="1221"/>
        <v>1</v>
      </c>
      <c r="EC541" s="5">
        <f t="shared" si="1222"/>
        <v>0</v>
      </c>
      <c r="ED541" s="5">
        <f t="shared" si="1223"/>
        <v>0</v>
      </c>
      <c r="EE541" s="5">
        <f t="shared" si="1224"/>
        <v>0</v>
      </c>
      <c r="EF541" s="5">
        <f t="shared" si="1225"/>
        <v>0</v>
      </c>
      <c r="EG541" s="5">
        <f t="shared" si="1226"/>
        <v>0</v>
      </c>
      <c r="EH541" s="5">
        <f t="shared" si="1227"/>
        <v>0</v>
      </c>
      <c r="EI541" s="5">
        <f t="shared" si="1228"/>
        <v>0</v>
      </c>
      <c r="EJ541" s="5">
        <f t="shared" si="1229"/>
        <v>0</v>
      </c>
      <c r="EK541" s="5">
        <f t="shared" si="1230"/>
        <v>0</v>
      </c>
      <c r="EL541" s="5">
        <f t="shared" si="1231"/>
        <v>3</v>
      </c>
      <c r="EM541" s="5">
        <f t="shared" si="1232"/>
        <v>0</v>
      </c>
      <c r="EN541" s="5">
        <f t="shared" si="1233"/>
        <v>0</v>
      </c>
      <c r="EO541" s="5">
        <f t="shared" si="1234"/>
        <v>0</v>
      </c>
      <c r="EP541" s="5">
        <f t="shared" si="1235"/>
        <v>0</v>
      </c>
      <c r="EQ541" s="5">
        <f t="shared" si="1236"/>
        <v>0</v>
      </c>
      <c r="ER541" s="5">
        <f t="shared" si="1237"/>
        <v>0</v>
      </c>
      <c r="ES541" s="5">
        <f t="shared" si="1238"/>
        <v>0</v>
      </c>
      <c r="ET541" s="5">
        <f t="shared" si="1239"/>
        <v>0</v>
      </c>
      <c r="EU541" s="5">
        <f t="shared" si="1240"/>
        <v>0</v>
      </c>
      <c r="EV541" s="5">
        <f t="shared" si="1241"/>
        <v>0</v>
      </c>
      <c r="EW541" s="5">
        <f t="shared" si="1242"/>
        <v>0</v>
      </c>
      <c r="EX541" s="5">
        <f t="shared" si="1243"/>
        <v>0</v>
      </c>
      <c r="EY541" s="5">
        <f t="shared" si="1244"/>
        <v>0</v>
      </c>
      <c r="EZ541" s="5">
        <f t="shared" si="1245"/>
        <v>4</v>
      </c>
      <c r="FA541" s="5">
        <f t="shared" si="1246"/>
        <v>0</v>
      </c>
      <c r="FB541" s="5">
        <f t="shared" si="1247"/>
        <v>0</v>
      </c>
      <c r="FD541" s="5">
        <f t="shared" si="1324"/>
        <v>0</v>
      </c>
      <c r="FE541" s="5">
        <f t="shared" si="1248"/>
        <v>0</v>
      </c>
      <c r="FF541" s="5">
        <f t="shared" si="1249"/>
        <v>0</v>
      </c>
      <c r="FG541" s="5">
        <f t="shared" si="1250"/>
        <v>0</v>
      </c>
      <c r="FH541" s="5">
        <f t="shared" si="1251"/>
        <v>0</v>
      </c>
      <c r="FI541" s="5">
        <f t="shared" si="1252"/>
        <v>0</v>
      </c>
      <c r="FJ541" s="5">
        <f t="shared" si="1253"/>
        <v>0</v>
      </c>
      <c r="FK541" s="5">
        <f t="shared" si="1254"/>
        <v>0</v>
      </c>
      <c r="FL541" s="5">
        <f t="shared" si="1255"/>
        <v>0</v>
      </c>
      <c r="FM541" s="5">
        <f t="shared" si="1256"/>
        <v>0</v>
      </c>
      <c r="FN541" s="5">
        <f t="shared" si="1257"/>
        <v>0</v>
      </c>
      <c r="FO541" s="5">
        <f t="shared" si="1258"/>
        <v>0</v>
      </c>
      <c r="FP541" s="5">
        <f t="shared" si="1259"/>
        <v>0</v>
      </c>
      <c r="FQ541" s="5">
        <f t="shared" si="1260"/>
        <v>0</v>
      </c>
      <c r="FR541" s="5">
        <f t="shared" si="1261"/>
        <v>0</v>
      </c>
      <c r="FS541" s="5">
        <f t="shared" si="1262"/>
        <v>0</v>
      </c>
      <c r="FT541" s="5">
        <f t="shared" si="1263"/>
        <v>0</v>
      </c>
      <c r="FU541" s="5">
        <f t="shared" si="1264"/>
        <v>0</v>
      </c>
      <c r="FV541" s="5">
        <f t="shared" si="1265"/>
        <v>0</v>
      </c>
      <c r="FW541" s="5">
        <f t="shared" si="1266"/>
        <v>0</v>
      </c>
      <c r="FX541" s="5">
        <f t="shared" si="1267"/>
        <v>0</v>
      </c>
      <c r="FY541" s="5">
        <f t="shared" si="1268"/>
        <v>0</v>
      </c>
      <c r="FZ541" s="5">
        <f t="shared" si="1269"/>
        <v>0</v>
      </c>
      <c r="GA541" s="5">
        <f t="shared" si="1270"/>
        <v>0</v>
      </c>
      <c r="GB541" s="5">
        <f t="shared" si="1271"/>
        <v>0</v>
      </c>
      <c r="GC541" s="5">
        <f t="shared" si="1272"/>
        <v>0</v>
      </c>
      <c r="GD541" s="5">
        <f t="shared" si="1273"/>
        <v>0</v>
      </c>
      <c r="GE541" s="5">
        <f t="shared" si="1274"/>
        <v>0</v>
      </c>
      <c r="GF541" s="5">
        <f t="shared" si="1275"/>
        <v>0</v>
      </c>
      <c r="GG541" s="5">
        <f t="shared" si="1276"/>
        <v>0</v>
      </c>
      <c r="GH541" s="5">
        <f t="shared" si="1277"/>
        <v>0</v>
      </c>
      <c r="GI541" s="5">
        <f t="shared" si="1278"/>
        <v>0</v>
      </c>
      <c r="GJ541" s="5">
        <f t="shared" si="1279"/>
        <v>0</v>
      </c>
      <c r="GK541" s="5">
        <f t="shared" si="1280"/>
        <v>0</v>
      </c>
      <c r="GL541" s="5">
        <f t="shared" si="1281"/>
        <v>0</v>
      </c>
      <c r="GM541" s="5">
        <f t="shared" si="1282"/>
        <v>0</v>
      </c>
      <c r="GO541" s="23">
        <f t="shared" si="1283"/>
        <v>0</v>
      </c>
      <c r="GP541" s="23">
        <f t="shared" si="1284"/>
        <v>0</v>
      </c>
      <c r="GQ541" s="5">
        <f>+IF(GO541&gt;0, IF(COUNTIF(GO$149:GO541,GO541)&lt;=1,TRUE,FALSE),0)*$C$59*-1</f>
        <v>0</v>
      </c>
      <c r="GR541" s="5">
        <f>+IF(GP541&gt;0, IF(COUNTIF(GP$149:GP541,GP541)&lt;=1,TRUE,FALSE),0)*$C$59*-1</f>
        <v>0</v>
      </c>
    </row>
    <row r="542" spans="1:200" s="5" customFormat="1" hidden="1" outlineLevel="1" x14ac:dyDescent="0.2">
      <c r="A542" s="6"/>
      <c r="F542" s="35">
        <f t="shared" si="1285"/>
        <v>11.469999999961786</v>
      </c>
      <c r="G542" s="20">
        <f t="shared" si="1139"/>
        <v>0</v>
      </c>
      <c r="H542" s="20">
        <f t="shared" si="1140"/>
        <v>0</v>
      </c>
      <c r="I542" s="37">
        <f t="shared" si="1141"/>
        <v>0</v>
      </c>
      <c r="J542" s="33">
        <f t="shared" si="1142"/>
        <v>11.469999999961786</v>
      </c>
      <c r="L542" s="5">
        <f t="shared" si="1325"/>
        <v>-33.83000000000402</v>
      </c>
      <c r="M542" s="5">
        <f t="shared" si="1286"/>
        <v>0</v>
      </c>
      <c r="N542" s="5">
        <f t="shared" si="1287"/>
        <v>0</v>
      </c>
      <c r="O542" s="5">
        <f t="shared" si="1288"/>
        <v>0</v>
      </c>
      <c r="P542" s="5">
        <f t="shared" si="1289"/>
        <v>0</v>
      </c>
      <c r="Q542" s="5">
        <f t="shared" si="1290"/>
        <v>0</v>
      </c>
      <c r="R542" s="5">
        <f t="shared" si="1291"/>
        <v>0</v>
      </c>
      <c r="S542" s="5">
        <f t="shared" si="1292"/>
        <v>0</v>
      </c>
      <c r="T542" s="5">
        <f t="shared" si="1293"/>
        <v>0</v>
      </c>
      <c r="U542" s="5">
        <f t="shared" si="1294"/>
        <v>-54.400000000000531</v>
      </c>
      <c r="V542" s="5">
        <f t="shared" si="1295"/>
        <v>0</v>
      </c>
      <c r="W542" s="5">
        <f t="shared" si="1296"/>
        <v>0</v>
      </c>
      <c r="X542" s="5">
        <f t="shared" si="1297"/>
        <v>0</v>
      </c>
      <c r="Y542" s="5">
        <f t="shared" si="1298"/>
        <v>0</v>
      </c>
      <c r="Z542" s="5">
        <f t="shared" si="1299"/>
        <v>0</v>
      </c>
      <c r="AA542" s="5">
        <f t="shared" si="1300"/>
        <v>0</v>
      </c>
      <c r="AB542" s="5">
        <f t="shared" si="1301"/>
        <v>0</v>
      </c>
      <c r="AC542" s="5">
        <f t="shared" si="1302"/>
        <v>0</v>
      </c>
      <c r="AD542" s="5">
        <f t="shared" si="1303"/>
        <v>0</v>
      </c>
      <c r="AE542" s="5">
        <f t="shared" si="1304"/>
        <v>-14.599999999999881</v>
      </c>
      <c r="AF542" s="5">
        <f t="shared" si="1305"/>
        <v>0</v>
      </c>
      <c r="AG542" s="5">
        <f t="shared" si="1306"/>
        <v>0</v>
      </c>
      <c r="AH542" s="5">
        <f t="shared" si="1307"/>
        <v>0</v>
      </c>
      <c r="AI542" s="5">
        <f t="shared" si="1308"/>
        <v>0</v>
      </c>
      <c r="AJ542" s="5">
        <f t="shared" si="1309"/>
        <v>0</v>
      </c>
      <c r="AK542" s="5">
        <f t="shared" si="1310"/>
        <v>0</v>
      </c>
      <c r="AL542" s="5">
        <f t="shared" si="1311"/>
        <v>0</v>
      </c>
      <c r="AM542" s="5">
        <f t="shared" si="1312"/>
        <v>0</v>
      </c>
      <c r="AN542" s="5">
        <f t="shared" si="1313"/>
        <v>0</v>
      </c>
      <c r="AO542" s="5">
        <f t="shared" si="1314"/>
        <v>62.759999999998669</v>
      </c>
      <c r="AP542" s="5">
        <f t="shared" si="1315"/>
        <v>0</v>
      </c>
      <c r="AQ542" s="5">
        <f t="shared" si="1316"/>
        <v>0</v>
      </c>
      <c r="AR542" s="5">
        <f t="shared" si="1317"/>
        <v>40</v>
      </c>
      <c r="AS542" s="5">
        <f t="shared" si="1318"/>
        <v>-11.400000000000119</v>
      </c>
      <c r="AT542" s="5">
        <f t="shared" si="1319"/>
        <v>0</v>
      </c>
      <c r="AU542" s="5">
        <f t="shared" si="1320"/>
        <v>0</v>
      </c>
      <c r="AW542" s="5">
        <f t="shared" si="1321"/>
        <v>0</v>
      </c>
      <c r="AX542" s="5">
        <f t="shared" si="1143"/>
        <v>0</v>
      </c>
      <c r="AY542" s="5">
        <f t="shared" si="1144"/>
        <v>0</v>
      </c>
      <c r="AZ542" s="5">
        <f t="shared" si="1145"/>
        <v>0</v>
      </c>
      <c r="BA542" s="5">
        <f t="shared" si="1146"/>
        <v>0</v>
      </c>
      <c r="BB542" s="5">
        <f t="shared" si="1147"/>
        <v>0</v>
      </c>
      <c r="BC542" s="5">
        <f t="shared" si="1148"/>
        <v>0</v>
      </c>
      <c r="BD542" s="5">
        <f t="shared" si="1149"/>
        <v>0</v>
      </c>
      <c r="BE542" s="5">
        <f t="shared" si="1150"/>
        <v>0</v>
      </c>
      <c r="BF542" s="5">
        <f t="shared" si="1151"/>
        <v>0</v>
      </c>
      <c r="BG542" s="5">
        <f t="shared" si="1152"/>
        <v>0</v>
      </c>
      <c r="BH542" s="5">
        <f t="shared" si="1153"/>
        <v>0</v>
      </c>
      <c r="BI542" s="5">
        <f t="shared" si="1154"/>
        <v>0</v>
      </c>
      <c r="BJ542" s="5">
        <f t="shared" si="1155"/>
        <v>0</v>
      </c>
      <c r="BK542" s="5">
        <f t="shared" si="1156"/>
        <v>0</v>
      </c>
      <c r="BL542" s="5">
        <f t="shared" si="1157"/>
        <v>0</v>
      </c>
      <c r="BM542" s="5">
        <f t="shared" si="1158"/>
        <v>0</v>
      </c>
      <c r="BN542" s="5">
        <f t="shared" si="1159"/>
        <v>0</v>
      </c>
      <c r="BO542" s="5">
        <f t="shared" si="1160"/>
        <v>0</v>
      </c>
      <c r="BP542" s="5">
        <f t="shared" si="1161"/>
        <v>0</v>
      </c>
      <c r="BQ542" s="5">
        <f t="shared" si="1162"/>
        <v>0</v>
      </c>
      <c r="BR542" s="5">
        <f t="shared" si="1163"/>
        <v>0</v>
      </c>
      <c r="BS542" s="5">
        <f t="shared" si="1164"/>
        <v>0</v>
      </c>
      <c r="BT542" s="5">
        <f t="shared" si="1165"/>
        <v>0</v>
      </c>
      <c r="BU542" s="5">
        <f t="shared" si="1166"/>
        <v>0</v>
      </c>
      <c r="BV542" s="5">
        <f t="shared" si="1167"/>
        <v>0</v>
      </c>
      <c r="BW542" s="5">
        <f t="shared" si="1168"/>
        <v>0</v>
      </c>
      <c r="BX542" s="5">
        <f t="shared" si="1169"/>
        <v>0</v>
      </c>
      <c r="BY542" s="5">
        <f t="shared" si="1170"/>
        <v>0</v>
      </c>
      <c r="BZ542" s="5">
        <f t="shared" si="1171"/>
        <v>1</v>
      </c>
      <c r="CA542" s="5">
        <f t="shared" si="1172"/>
        <v>0</v>
      </c>
      <c r="CB542" s="5">
        <f t="shared" si="1173"/>
        <v>0</v>
      </c>
      <c r="CC542" s="5">
        <f t="shared" si="1174"/>
        <v>2</v>
      </c>
      <c r="CD542" s="5">
        <f t="shared" si="1175"/>
        <v>0</v>
      </c>
      <c r="CE542" s="5">
        <f t="shared" si="1176"/>
        <v>0</v>
      </c>
      <c r="CF542" s="5">
        <f t="shared" si="1177"/>
        <v>0</v>
      </c>
      <c r="CH542" s="5">
        <f t="shared" si="1322"/>
        <v>0</v>
      </c>
      <c r="CI542" s="5">
        <f t="shared" si="1178"/>
        <v>0</v>
      </c>
      <c r="CJ542" s="5">
        <f t="shared" si="1179"/>
        <v>0</v>
      </c>
      <c r="CK542" s="5">
        <f t="shared" si="1180"/>
        <v>0</v>
      </c>
      <c r="CL542" s="5">
        <f t="shared" si="1181"/>
        <v>0</v>
      </c>
      <c r="CM542" s="5">
        <f t="shared" si="1182"/>
        <v>0</v>
      </c>
      <c r="CN542" s="5">
        <f t="shared" si="1183"/>
        <v>0</v>
      </c>
      <c r="CO542" s="5">
        <f t="shared" si="1184"/>
        <v>0</v>
      </c>
      <c r="CP542" s="5">
        <f t="shared" si="1185"/>
        <v>0</v>
      </c>
      <c r="CQ542" s="5">
        <f t="shared" si="1186"/>
        <v>0</v>
      </c>
      <c r="CR542" s="5">
        <f t="shared" si="1187"/>
        <v>0</v>
      </c>
      <c r="CS542" s="5">
        <f t="shared" si="1188"/>
        <v>0</v>
      </c>
      <c r="CT542" s="5">
        <f t="shared" si="1189"/>
        <v>0</v>
      </c>
      <c r="CU542" s="5">
        <f t="shared" si="1190"/>
        <v>0</v>
      </c>
      <c r="CV542" s="5">
        <f t="shared" si="1191"/>
        <v>0</v>
      </c>
      <c r="CW542" s="5">
        <f t="shared" si="1192"/>
        <v>0</v>
      </c>
      <c r="CX542" s="5">
        <f t="shared" si="1193"/>
        <v>0</v>
      </c>
      <c r="CY542" s="5">
        <f t="shared" si="1194"/>
        <v>0</v>
      </c>
      <c r="CZ542" s="5">
        <f t="shared" si="1195"/>
        <v>0</v>
      </c>
      <c r="DA542" s="5">
        <f t="shared" si="1196"/>
        <v>0</v>
      </c>
      <c r="DB542" s="5">
        <f t="shared" si="1197"/>
        <v>0</v>
      </c>
      <c r="DC542" s="5">
        <f t="shared" si="1198"/>
        <v>0</v>
      </c>
      <c r="DD542" s="5">
        <f t="shared" si="1199"/>
        <v>0</v>
      </c>
      <c r="DE542" s="5">
        <f t="shared" si="1200"/>
        <v>0</v>
      </c>
      <c r="DF542" s="5">
        <f t="shared" si="1201"/>
        <v>0</v>
      </c>
      <c r="DG542" s="5">
        <f t="shared" si="1202"/>
        <v>0</v>
      </c>
      <c r="DH542" s="5">
        <f t="shared" si="1203"/>
        <v>0</v>
      </c>
      <c r="DI542" s="5">
        <f t="shared" si="1204"/>
        <v>0</v>
      </c>
      <c r="DJ542" s="5">
        <f t="shared" si="1205"/>
        <v>0</v>
      </c>
      <c r="DK542" s="5">
        <f t="shared" si="1206"/>
        <v>0</v>
      </c>
      <c r="DL542" s="5">
        <f t="shared" si="1207"/>
        <v>0</v>
      </c>
      <c r="DM542" s="5">
        <f t="shared" si="1208"/>
        <v>0</v>
      </c>
      <c r="DN542" s="5">
        <f t="shared" si="1209"/>
        <v>0</v>
      </c>
      <c r="DO542" s="5">
        <f t="shared" si="1210"/>
        <v>0</v>
      </c>
      <c r="DP542" s="5">
        <f t="shared" si="1211"/>
        <v>0</v>
      </c>
      <c r="DQ542" s="5">
        <f t="shared" si="1212"/>
        <v>0</v>
      </c>
      <c r="DS542" s="5">
        <f t="shared" si="1323"/>
        <v>2</v>
      </c>
      <c r="DT542" s="5">
        <f t="shared" si="1213"/>
        <v>0</v>
      </c>
      <c r="DU542" s="5">
        <f t="shared" si="1214"/>
        <v>0</v>
      </c>
      <c r="DV542" s="5">
        <f t="shared" si="1215"/>
        <v>0</v>
      </c>
      <c r="DW542" s="5">
        <f t="shared" si="1216"/>
        <v>0</v>
      </c>
      <c r="DX542" s="5">
        <f t="shared" si="1217"/>
        <v>0</v>
      </c>
      <c r="DY542" s="5">
        <f t="shared" si="1218"/>
        <v>0</v>
      </c>
      <c r="DZ542" s="5">
        <f t="shared" si="1219"/>
        <v>0</v>
      </c>
      <c r="EA542" s="5">
        <f t="shared" si="1220"/>
        <v>0</v>
      </c>
      <c r="EB542" s="5">
        <f t="shared" si="1221"/>
        <v>1</v>
      </c>
      <c r="EC542" s="5">
        <f t="shared" si="1222"/>
        <v>0</v>
      </c>
      <c r="ED542" s="5">
        <f t="shared" si="1223"/>
        <v>0</v>
      </c>
      <c r="EE542" s="5">
        <f t="shared" si="1224"/>
        <v>0</v>
      </c>
      <c r="EF542" s="5">
        <f t="shared" si="1225"/>
        <v>0</v>
      </c>
      <c r="EG542" s="5">
        <f t="shared" si="1226"/>
        <v>0</v>
      </c>
      <c r="EH542" s="5">
        <f t="shared" si="1227"/>
        <v>0</v>
      </c>
      <c r="EI542" s="5">
        <f t="shared" si="1228"/>
        <v>0</v>
      </c>
      <c r="EJ542" s="5">
        <f t="shared" si="1229"/>
        <v>0</v>
      </c>
      <c r="EK542" s="5">
        <f t="shared" si="1230"/>
        <v>0</v>
      </c>
      <c r="EL542" s="5">
        <f t="shared" si="1231"/>
        <v>3</v>
      </c>
      <c r="EM542" s="5">
        <f t="shared" si="1232"/>
        <v>0</v>
      </c>
      <c r="EN542" s="5">
        <f t="shared" si="1233"/>
        <v>0</v>
      </c>
      <c r="EO542" s="5">
        <f t="shared" si="1234"/>
        <v>0</v>
      </c>
      <c r="EP542" s="5">
        <f t="shared" si="1235"/>
        <v>0</v>
      </c>
      <c r="EQ542" s="5">
        <f t="shared" si="1236"/>
        <v>0</v>
      </c>
      <c r="ER542" s="5">
        <f t="shared" si="1237"/>
        <v>0</v>
      </c>
      <c r="ES542" s="5">
        <f t="shared" si="1238"/>
        <v>0</v>
      </c>
      <c r="ET542" s="5">
        <f t="shared" si="1239"/>
        <v>0</v>
      </c>
      <c r="EU542" s="5">
        <f t="shared" si="1240"/>
        <v>0</v>
      </c>
      <c r="EV542" s="5">
        <f t="shared" si="1241"/>
        <v>0</v>
      </c>
      <c r="EW542" s="5">
        <f t="shared" si="1242"/>
        <v>0</v>
      </c>
      <c r="EX542" s="5">
        <f t="shared" si="1243"/>
        <v>0</v>
      </c>
      <c r="EY542" s="5">
        <f t="shared" si="1244"/>
        <v>0</v>
      </c>
      <c r="EZ542" s="5">
        <f t="shared" si="1245"/>
        <v>4</v>
      </c>
      <c r="FA542" s="5">
        <f t="shared" si="1246"/>
        <v>0</v>
      </c>
      <c r="FB542" s="5">
        <f t="shared" si="1247"/>
        <v>0</v>
      </c>
      <c r="FD542" s="5">
        <f t="shared" si="1324"/>
        <v>0</v>
      </c>
      <c r="FE542" s="5">
        <f t="shared" si="1248"/>
        <v>0</v>
      </c>
      <c r="FF542" s="5">
        <f t="shared" si="1249"/>
        <v>0</v>
      </c>
      <c r="FG542" s="5">
        <f t="shared" si="1250"/>
        <v>0</v>
      </c>
      <c r="FH542" s="5">
        <f t="shared" si="1251"/>
        <v>0</v>
      </c>
      <c r="FI542" s="5">
        <f t="shared" si="1252"/>
        <v>0</v>
      </c>
      <c r="FJ542" s="5">
        <f t="shared" si="1253"/>
        <v>0</v>
      </c>
      <c r="FK542" s="5">
        <f t="shared" si="1254"/>
        <v>0</v>
      </c>
      <c r="FL542" s="5">
        <f t="shared" si="1255"/>
        <v>0</v>
      </c>
      <c r="FM542" s="5">
        <f t="shared" si="1256"/>
        <v>0</v>
      </c>
      <c r="FN542" s="5">
        <f t="shared" si="1257"/>
        <v>0</v>
      </c>
      <c r="FO542" s="5">
        <f t="shared" si="1258"/>
        <v>0</v>
      </c>
      <c r="FP542" s="5">
        <f t="shared" si="1259"/>
        <v>0</v>
      </c>
      <c r="FQ542" s="5">
        <f t="shared" si="1260"/>
        <v>0</v>
      </c>
      <c r="FR542" s="5">
        <f t="shared" si="1261"/>
        <v>0</v>
      </c>
      <c r="FS542" s="5">
        <f t="shared" si="1262"/>
        <v>0</v>
      </c>
      <c r="FT542" s="5">
        <f t="shared" si="1263"/>
        <v>0</v>
      </c>
      <c r="FU542" s="5">
        <f t="shared" si="1264"/>
        <v>0</v>
      </c>
      <c r="FV542" s="5">
        <f t="shared" si="1265"/>
        <v>0</v>
      </c>
      <c r="FW542" s="5">
        <f t="shared" si="1266"/>
        <v>0</v>
      </c>
      <c r="FX542" s="5">
        <f t="shared" si="1267"/>
        <v>0</v>
      </c>
      <c r="FY542" s="5">
        <f t="shared" si="1268"/>
        <v>0</v>
      </c>
      <c r="FZ542" s="5">
        <f t="shared" si="1269"/>
        <v>0</v>
      </c>
      <c r="GA542" s="5">
        <f t="shared" si="1270"/>
        <v>0</v>
      </c>
      <c r="GB542" s="5">
        <f t="shared" si="1271"/>
        <v>0</v>
      </c>
      <c r="GC542" s="5">
        <f t="shared" si="1272"/>
        <v>0</v>
      </c>
      <c r="GD542" s="5">
        <f t="shared" si="1273"/>
        <v>0</v>
      </c>
      <c r="GE542" s="5">
        <f t="shared" si="1274"/>
        <v>0</v>
      </c>
      <c r="GF542" s="5">
        <f t="shared" si="1275"/>
        <v>0</v>
      </c>
      <c r="GG542" s="5">
        <f t="shared" si="1276"/>
        <v>0</v>
      </c>
      <c r="GH542" s="5">
        <f t="shared" si="1277"/>
        <v>0</v>
      </c>
      <c r="GI542" s="5">
        <f t="shared" si="1278"/>
        <v>0</v>
      </c>
      <c r="GJ542" s="5">
        <f t="shared" si="1279"/>
        <v>0</v>
      </c>
      <c r="GK542" s="5">
        <f t="shared" si="1280"/>
        <v>0</v>
      </c>
      <c r="GL542" s="5">
        <f t="shared" si="1281"/>
        <v>0</v>
      </c>
      <c r="GM542" s="5">
        <f t="shared" si="1282"/>
        <v>0</v>
      </c>
      <c r="GO542" s="23">
        <f t="shared" si="1283"/>
        <v>0</v>
      </c>
      <c r="GP542" s="23">
        <f t="shared" si="1284"/>
        <v>0</v>
      </c>
      <c r="GQ542" s="5">
        <f>+IF(GO542&gt;0, IF(COUNTIF(GO$149:GO542,GO542)&lt;=1,TRUE,FALSE),0)*$C$59*-1</f>
        <v>0</v>
      </c>
      <c r="GR542" s="5">
        <f>+IF(GP542&gt;0, IF(COUNTIF(GP$149:GP542,GP542)&lt;=1,TRUE,FALSE),0)*$C$59*-1</f>
        <v>0</v>
      </c>
    </row>
    <row r="543" spans="1:200" s="5" customFormat="1" hidden="1" outlineLevel="1" x14ac:dyDescent="0.2">
      <c r="A543" s="6"/>
      <c r="F543" s="35">
        <f t="shared" si="1285"/>
        <v>11.469999999961786</v>
      </c>
      <c r="G543" s="20">
        <f t="shared" si="1139"/>
        <v>0</v>
      </c>
      <c r="H543" s="20">
        <f t="shared" si="1140"/>
        <v>0</v>
      </c>
      <c r="I543" s="37">
        <f t="shared" si="1141"/>
        <v>0</v>
      </c>
      <c r="J543" s="33">
        <f t="shared" si="1142"/>
        <v>11.469999999961786</v>
      </c>
      <c r="L543" s="5">
        <f t="shared" si="1325"/>
        <v>-33.83000000000402</v>
      </c>
      <c r="M543" s="5">
        <f t="shared" si="1286"/>
        <v>0</v>
      </c>
      <c r="N543" s="5">
        <f t="shared" si="1287"/>
        <v>0</v>
      </c>
      <c r="O543" s="5">
        <f t="shared" si="1288"/>
        <v>0</v>
      </c>
      <c r="P543" s="5">
        <f t="shared" si="1289"/>
        <v>0</v>
      </c>
      <c r="Q543" s="5">
        <f t="shared" si="1290"/>
        <v>0</v>
      </c>
      <c r="R543" s="5">
        <f t="shared" si="1291"/>
        <v>0</v>
      </c>
      <c r="S543" s="5">
        <f t="shared" si="1292"/>
        <v>0</v>
      </c>
      <c r="T543" s="5">
        <f t="shared" si="1293"/>
        <v>0</v>
      </c>
      <c r="U543" s="5">
        <f t="shared" si="1294"/>
        <v>-54.400000000000531</v>
      </c>
      <c r="V543" s="5">
        <f t="shared" si="1295"/>
        <v>0</v>
      </c>
      <c r="W543" s="5">
        <f t="shared" si="1296"/>
        <v>0</v>
      </c>
      <c r="X543" s="5">
        <f t="shared" si="1297"/>
        <v>0</v>
      </c>
      <c r="Y543" s="5">
        <f t="shared" si="1298"/>
        <v>0</v>
      </c>
      <c r="Z543" s="5">
        <f t="shared" si="1299"/>
        <v>0</v>
      </c>
      <c r="AA543" s="5">
        <f t="shared" si="1300"/>
        <v>0</v>
      </c>
      <c r="AB543" s="5">
        <f t="shared" si="1301"/>
        <v>0</v>
      </c>
      <c r="AC543" s="5">
        <f t="shared" si="1302"/>
        <v>0</v>
      </c>
      <c r="AD543" s="5">
        <f t="shared" si="1303"/>
        <v>0</v>
      </c>
      <c r="AE543" s="5">
        <f t="shared" si="1304"/>
        <v>-14.599999999999881</v>
      </c>
      <c r="AF543" s="5">
        <f t="shared" si="1305"/>
        <v>0</v>
      </c>
      <c r="AG543" s="5">
        <f t="shared" si="1306"/>
        <v>0</v>
      </c>
      <c r="AH543" s="5">
        <f t="shared" si="1307"/>
        <v>0</v>
      </c>
      <c r="AI543" s="5">
        <f t="shared" si="1308"/>
        <v>0</v>
      </c>
      <c r="AJ543" s="5">
        <f t="shared" si="1309"/>
        <v>0</v>
      </c>
      <c r="AK543" s="5">
        <f t="shared" si="1310"/>
        <v>0</v>
      </c>
      <c r="AL543" s="5">
        <f t="shared" si="1311"/>
        <v>0</v>
      </c>
      <c r="AM543" s="5">
        <f t="shared" si="1312"/>
        <v>0</v>
      </c>
      <c r="AN543" s="5">
        <f t="shared" si="1313"/>
        <v>0</v>
      </c>
      <c r="AO543" s="5">
        <f t="shared" si="1314"/>
        <v>62.759999999998669</v>
      </c>
      <c r="AP543" s="5">
        <f t="shared" si="1315"/>
        <v>0</v>
      </c>
      <c r="AQ543" s="5">
        <f t="shared" si="1316"/>
        <v>0</v>
      </c>
      <c r="AR543" s="5">
        <f t="shared" si="1317"/>
        <v>40</v>
      </c>
      <c r="AS543" s="5">
        <f t="shared" si="1318"/>
        <v>-11.400000000000119</v>
      </c>
      <c r="AT543" s="5">
        <f t="shared" si="1319"/>
        <v>0</v>
      </c>
      <c r="AU543" s="5">
        <f t="shared" si="1320"/>
        <v>0</v>
      </c>
      <c r="AW543" s="5">
        <f t="shared" si="1321"/>
        <v>0</v>
      </c>
      <c r="AX543" s="5">
        <f t="shared" si="1143"/>
        <v>0</v>
      </c>
      <c r="AY543" s="5">
        <f t="shared" si="1144"/>
        <v>0</v>
      </c>
      <c r="AZ543" s="5">
        <f t="shared" si="1145"/>
        <v>0</v>
      </c>
      <c r="BA543" s="5">
        <f t="shared" si="1146"/>
        <v>0</v>
      </c>
      <c r="BB543" s="5">
        <f t="shared" si="1147"/>
        <v>0</v>
      </c>
      <c r="BC543" s="5">
        <f t="shared" si="1148"/>
        <v>0</v>
      </c>
      <c r="BD543" s="5">
        <f t="shared" si="1149"/>
        <v>0</v>
      </c>
      <c r="BE543" s="5">
        <f t="shared" si="1150"/>
        <v>0</v>
      </c>
      <c r="BF543" s="5">
        <f t="shared" si="1151"/>
        <v>0</v>
      </c>
      <c r="BG543" s="5">
        <f t="shared" si="1152"/>
        <v>0</v>
      </c>
      <c r="BH543" s="5">
        <f t="shared" si="1153"/>
        <v>0</v>
      </c>
      <c r="BI543" s="5">
        <f t="shared" si="1154"/>
        <v>0</v>
      </c>
      <c r="BJ543" s="5">
        <f t="shared" si="1155"/>
        <v>0</v>
      </c>
      <c r="BK543" s="5">
        <f t="shared" si="1156"/>
        <v>0</v>
      </c>
      <c r="BL543" s="5">
        <f t="shared" si="1157"/>
        <v>0</v>
      </c>
      <c r="BM543" s="5">
        <f t="shared" si="1158"/>
        <v>0</v>
      </c>
      <c r="BN543" s="5">
        <f t="shared" si="1159"/>
        <v>0</v>
      </c>
      <c r="BO543" s="5">
        <f t="shared" si="1160"/>
        <v>0</v>
      </c>
      <c r="BP543" s="5">
        <f t="shared" si="1161"/>
        <v>0</v>
      </c>
      <c r="BQ543" s="5">
        <f t="shared" si="1162"/>
        <v>0</v>
      </c>
      <c r="BR543" s="5">
        <f t="shared" si="1163"/>
        <v>0</v>
      </c>
      <c r="BS543" s="5">
        <f t="shared" si="1164"/>
        <v>0</v>
      </c>
      <c r="BT543" s="5">
        <f t="shared" si="1165"/>
        <v>0</v>
      </c>
      <c r="BU543" s="5">
        <f t="shared" si="1166"/>
        <v>0</v>
      </c>
      <c r="BV543" s="5">
        <f t="shared" si="1167"/>
        <v>0</v>
      </c>
      <c r="BW543" s="5">
        <f t="shared" si="1168"/>
        <v>0</v>
      </c>
      <c r="BX543" s="5">
        <f t="shared" si="1169"/>
        <v>0</v>
      </c>
      <c r="BY543" s="5">
        <f t="shared" si="1170"/>
        <v>0</v>
      </c>
      <c r="BZ543" s="5">
        <f t="shared" si="1171"/>
        <v>1</v>
      </c>
      <c r="CA543" s="5">
        <f t="shared" si="1172"/>
        <v>0</v>
      </c>
      <c r="CB543" s="5">
        <f t="shared" si="1173"/>
        <v>0</v>
      </c>
      <c r="CC543" s="5">
        <f t="shared" si="1174"/>
        <v>2</v>
      </c>
      <c r="CD543" s="5">
        <f t="shared" si="1175"/>
        <v>0</v>
      </c>
      <c r="CE543" s="5">
        <f t="shared" si="1176"/>
        <v>0</v>
      </c>
      <c r="CF543" s="5">
        <f t="shared" si="1177"/>
        <v>0</v>
      </c>
      <c r="CH543" s="5">
        <f t="shared" si="1322"/>
        <v>0</v>
      </c>
      <c r="CI543" s="5">
        <f t="shared" si="1178"/>
        <v>0</v>
      </c>
      <c r="CJ543" s="5">
        <f t="shared" si="1179"/>
        <v>0</v>
      </c>
      <c r="CK543" s="5">
        <f t="shared" si="1180"/>
        <v>0</v>
      </c>
      <c r="CL543" s="5">
        <f t="shared" si="1181"/>
        <v>0</v>
      </c>
      <c r="CM543" s="5">
        <f t="shared" si="1182"/>
        <v>0</v>
      </c>
      <c r="CN543" s="5">
        <f t="shared" si="1183"/>
        <v>0</v>
      </c>
      <c r="CO543" s="5">
        <f t="shared" si="1184"/>
        <v>0</v>
      </c>
      <c r="CP543" s="5">
        <f t="shared" si="1185"/>
        <v>0</v>
      </c>
      <c r="CQ543" s="5">
        <f t="shared" si="1186"/>
        <v>0</v>
      </c>
      <c r="CR543" s="5">
        <f t="shared" si="1187"/>
        <v>0</v>
      </c>
      <c r="CS543" s="5">
        <f t="shared" si="1188"/>
        <v>0</v>
      </c>
      <c r="CT543" s="5">
        <f t="shared" si="1189"/>
        <v>0</v>
      </c>
      <c r="CU543" s="5">
        <f t="shared" si="1190"/>
        <v>0</v>
      </c>
      <c r="CV543" s="5">
        <f t="shared" si="1191"/>
        <v>0</v>
      </c>
      <c r="CW543" s="5">
        <f t="shared" si="1192"/>
        <v>0</v>
      </c>
      <c r="CX543" s="5">
        <f t="shared" si="1193"/>
        <v>0</v>
      </c>
      <c r="CY543" s="5">
        <f t="shared" si="1194"/>
        <v>0</v>
      </c>
      <c r="CZ543" s="5">
        <f t="shared" si="1195"/>
        <v>0</v>
      </c>
      <c r="DA543" s="5">
        <f t="shared" si="1196"/>
        <v>0</v>
      </c>
      <c r="DB543" s="5">
        <f t="shared" si="1197"/>
        <v>0</v>
      </c>
      <c r="DC543" s="5">
        <f t="shared" si="1198"/>
        <v>0</v>
      </c>
      <c r="DD543" s="5">
        <f t="shared" si="1199"/>
        <v>0</v>
      </c>
      <c r="DE543" s="5">
        <f t="shared" si="1200"/>
        <v>0</v>
      </c>
      <c r="DF543" s="5">
        <f t="shared" si="1201"/>
        <v>0</v>
      </c>
      <c r="DG543" s="5">
        <f t="shared" si="1202"/>
        <v>0</v>
      </c>
      <c r="DH543" s="5">
        <f t="shared" si="1203"/>
        <v>0</v>
      </c>
      <c r="DI543" s="5">
        <f t="shared" si="1204"/>
        <v>0</v>
      </c>
      <c r="DJ543" s="5">
        <f t="shared" si="1205"/>
        <v>0</v>
      </c>
      <c r="DK543" s="5">
        <f t="shared" si="1206"/>
        <v>0</v>
      </c>
      <c r="DL543" s="5">
        <f t="shared" si="1207"/>
        <v>0</v>
      </c>
      <c r="DM543" s="5">
        <f t="shared" si="1208"/>
        <v>0</v>
      </c>
      <c r="DN543" s="5">
        <f t="shared" si="1209"/>
        <v>0</v>
      </c>
      <c r="DO543" s="5">
        <f t="shared" si="1210"/>
        <v>0</v>
      </c>
      <c r="DP543" s="5">
        <f t="shared" si="1211"/>
        <v>0</v>
      </c>
      <c r="DQ543" s="5">
        <f t="shared" si="1212"/>
        <v>0</v>
      </c>
      <c r="DS543" s="5">
        <f t="shared" si="1323"/>
        <v>2</v>
      </c>
      <c r="DT543" s="5">
        <f t="shared" si="1213"/>
        <v>0</v>
      </c>
      <c r="DU543" s="5">
        <f t="shared" si="1214"/>
        <v>0</v>
      </c>
      <c r="DV543" s="5">
        <f t="shared" si="1215"/>
        <v>0</v>
      </c>
      <c r="DW543" s="5">
        <f t="shared" si="1216"/>
        <v>0</v>
      </c>
      <c r="DX543" s="5">
        <f t="shared" si="1217"/>
        <v>0</v>
      </c>
      <c r="DY543" s="5">
        <f t="shared" si="1218"/>
        <v>0</v>
      </c>
      <c r="DZ543" s="5">
        <f t="shared" si="1219"/>
        <v>0</v>
      </c>
      <c r="EA543" s="5">
        <f t="shared" si="1220"/>
        <v>0</v>
      </c>
      <c r="EB543" s="5">
        <f t="shared" si="1221"/>
        <v>1</v>
      </c>
      <c r="EC543" s="5">
        <f t="shared" si="1222"/>
        <v>0</v>
      </c>
      <c r="ED543" s="5">
        <f t="shared" si="1223"/>
        <v>0</v>
      </c>
      <c r="EE543" s="5">
        <f t="shared" si="1224"/>
        <v>0</v>
      </c>
      <c r="EF543" s="5">
        <f t="shared" si="1225"/>
        <v>0</v>
      </c>
      <c r="EG543" s="5">
        <f t="shared" si="1226"/>
        <v>0</v>
      </c>
      <c r="EH543" s="5">
        <f t="shared" si="1227"/>
        <v>0</v>
      </c>
      <c r="EI543" s="5">
        <f t="shared" si="1228"/>
        <v>0</v>
      </c>
      <c r="EJ543" s="5">
        <f t="shared" si="1229"/>
        <v>0</v>
      </c>
      <c r="EK543" s="5">
        <f t="shared" si="1230"/>
        <v>0</v>
      </c>
      <c r="EL543" s="5">
        <f t="shared" si="1231"/>
        <v>3</v>
      </c>
      <c r="EM543" s="5">
        <f t="shared" si="1232"/>
        <v>0</v>
      </c>
      <c r="EN543" s="5">
        <f t="shared" si="1233"/>
        <v>0</v>
      </c>
      <c r="EO543" s="5">
        <f t="shared" si="1234"/>
        <v>0</v>
      </c>
      <c r="EP543" s="5">
        <f t="shared" si="1235"/>
        <v>0</v>
      </c>
      <c r="EQ543" s="5">
        <f t="shared" si="1236"/>
        <v>0</v>
      </c>
      <c r="ER543" s="5">
        <f t="shared" si="1237"/>
        <v>0</v>
      </c>
      <c r="ES543" s="5">
        <f t="shared" si="1238"/>
        <v>0</v>
      </c>
      <c r="ET543" s="5">
        <f t="shared" si="1239"/>
        <v>0</v>
      </c>
      <c r="EU543" s="5">
        <f t="shared" si="1240"/>
        <v>0</v>
      </c>
      <c r="EV543" s="5">
        <f t="shared" si="1241"/>
        <v>0</v>
      </c>
      <c r="EW543" s="5">
        <f t="shared" si="1242"/>
        <v>0</v>
      </c>
      <c r="EX543" s="5">
        <f t="shared" si="1243"/>
        <v>0</v>
      </c>
      <c r="EY543" s="5">
        <f t="shared" si="1244"/>
        <v>0</v>
      </c>
      <c r="EZ543" s="5">
        <f t="shared" si="1245"/>
        <v>4</v>
      </c>
      <c r="FA543" s="5">
        <f t="shared" si="1246"/>
        <v>0</v>
      </c>
      <c r="FB543" s="5">
        <f t="shared" si="1247"/>
        <v>0</v>
      </c>
      <c r="FD543" s="5">
        <f t="shared" si="1324"/>
        <v>0</v>
      </c>
      <c r="FE543" s="5">
        <f t="shared" si="1248"/>
        <v>0</v>
      </c>
      <c r="FF543" s="5">
        <f t="shared" si="1249"/>
        <v>0</v>
      </c>
      <c r="FG543" s="5">
        <f t="shared" si="1250"/>
        <v>0</v>
      </c>
      <c r="FH543" s="5">
        <f t="shared" si="1251"/>
        <v>0</v>
      </c>
      <c r="FI543" s="5">
        <f t="shared" si="1252"/>
        <v>0</v>
      </c>
      <c r="FJ543" s="5">
        <f t="shared" si="1253"/>
        <v>0</v>
      </c>
      <c r="FK543" s="5">
        <f t="shared" si="1254"/>
        <v>0</v>
      </c>
      <c r="FL543" s="5">
        <f t="shared" si="1255"/>
        <v>0</v>
      </c>
      <c r="FM543" s="5">
        <f t="shared" si="1256"/>
        <v>0</v>
      </c>
      <c r="FN543" s="5">
        <f t="shared" si="1257"/>
        <v>0</v>
      </c>
      <c r="FO543" s="5">
        <f t="shared" si="1258"/>
        <v>0</v>
      </c>
      <c r="FP543" s="5">
        <f t="shared" si="1259"/>
        <v>0</v>
      </c>
      <c r="FQ543" s="5">
        <f t="shared" si="1260"/>
        <v>0</v>
      </c>
      <c r="FR543" s="5">
        <f t="shared" si="1261"/>
        <v>0</v>
      </c>
      <c r="FS543" s="5">
        <f t="shared" si="1262"/>
        <v>0</v>
      </c>
      <c r="FT543" s="5">
        <f t="shared" si="1263"/>
        <v>0</v>
      </c>
      <c r="FU543" s="5">
        <f t="shared" si="1264"/>
        <v>0</v>
      </c>
      <c r="FV543" s="5">
        <f t="shared" si="1265"/>
        <v>0</v>
      </c>
      <c r="FW543" s="5">
        <f t="shared" si="1266"/>
        <v>0</v>
      </c>
      <c r="FX543" s="5">
        <f t="shared" si="1267"/>
        <v>0</v>
      </c>
      <c r="FY543" s="5">
        <f t="shared" si="1268"/>
        <v>0</v>
      </c>
      <c r="FZ543" s="5">
        <f t="shared" si="1269"/>
        <v>0</v>
      </c>
      <c r="GA543" s="5">
        <f t="shared" si="1270"/>
        <v>0</v>
      </c>
      <c r="GB543" s="5">
        <f t="shared" si="1271"/>
        <v>0</v>
      </c>
      <c r="GC543" s="5">
        <f t="shared" si="1272"/>
        <v>0</v>
      </c>
      <c r="GD543" s="5">
        <f t="shared" si="1273"/>
        <v>0</v>
      </c>
      <c r="GE543" s="5">
        <f t="shared" si="1274"/>
        <v>0</v>
      </c>
      <c r="GF543" s="5">
        <f t="shared" si="1275"/>
        <v>0</v>
      </c>
      <c r="GG543" s="5">
        <f t="shared" si="1276"/>
        <v>0</v>
      </c>
      <c r="GH543" s="5">
        <f t="shared" si="1277"/>
        <v>0</v>
      </c>
      <c r="GI543" s="5">
        <f t="shared" si="1278"/>
        <v>0</v>
      </c>
      <c r="GJ543" s="5">
        <f t="shared" si="1279"/>
        <v>0</v>
      </c>
      <c r="GK543" s="5">
        <f t="shared" si="1280"/>
        <v>0</v>
      </c>
      <c r="GL543" s="5">
        <f t="shared" si="1281"/>
        <v>0</v>
      </c>
      <c r="GM543" s="5">
        <f t="shared" si="1282"/>
        <v>0</v>
      </c>
      <c r="GO543" s="23">
        <f t="shared" si="1283"/>
        <v>0</v>
      </c>
      <c r="GP543" s="23">
        <f t="shared" si="1284"/>
        <v>0</v>
      </c>
      <c r="GQ543" s="5">
        <f>+IF(GO543&gt;0, IF(COUNTIF(GO$149:GO543,GO543)&lt;=1,TRUE,FALSE),0)*$C$59*-1</f>
        <v>0</v>
      </c>
      <c r="GR543" s="5">
        <f>+IF(GP543&gt;0, IF(COUNTIF(GP$149:GP543,GP543)&lt;=1,TRUE,FALSE),0)*$C$59*-1</f>
        <v>0</v>
      </c>
    </row>
    <row r="544" spans="1:200" s="5" customFormat="1" hidden="1" outlineLevel="1" x14ac:dyDescent="0.2">
      <c r="A544" s="6"/>
      <c r="F544" s="35">
        <f t="shared" si="1285"/>
        <v>11.469999999961786</v>
      </c>
      <c r="G544" s="20">
        <f t="shared" si="1139"/>
        <v>0</v>
      </c>
      <c r="H544" s="20">
        <f t="shared" si="1140"/>
        <v>0</v>
      </c>
      <c r="I544" s="37">
        <f t="shared" si="1141"/>
        <v>0</v>
      </c>
      <c r="J544" s="33">
        <f t="shared" si="1142"/>
        <v>11.469999999961786</v>
      </c>
      <c r="L544" s="5">
        <f t="shared" si="1325"/>
        <v>-33.83000000000402</v>
      </c>
      <c r="M544" s="5">
        <f t="shared" si="1286"/>
        <v>0</v>
      </c>
      <c r="N544" s="5">
        <f t="shared" si="1287"/>
        <v>0</v>
      </c>
      <c r="O544" s="5">
        <f t="shared" si="1288"/>
        <v>0</v>
      </c>
      <c r="P544" s="5">
        <f t="shared" si="1289"/>
        <v>0</v>
      </c>
      <c r="Q544" s="5">
        <f t="shared" si="1290"/>
        <v>0</v>
      </c>
      <c r="R544" s="5">
        <f t="shared" si="1291"/>
        <v>0</v>
      </c>
      <c r="S544" s="5">
        <f t="shared" si="1292"/>
        <v>0</v>
      </c>
      <c r="T544" s="5">
        <f t="shared" si="1293"/>
        <v>0</v>
      </c>
      <c r="U544" s="5">
        <f t="shared" si="1294"/>
        <v>-54.400000000000531</v>
      </c>
      <c r="V544" s="5">
        <f t="shared" si="1295"/>
        <v>0</v>
      </c>
      <c r="W544" s="5">
        <f t="shared" si="1296"/>
        <v>0</v>
      </c>
      <c r="X544" s="5">
        <f t="shared" si="1297"/>
        <v>0</v>
      </c>
      <c r="Y544" s="5">
        <f t="shared" si="1298"/>
        <v>0</v>
      </c>
      <c r="Z544" s="5">
        <f t="shared" si="1299"/>
        <v>0</v>
      </c>
      <c r="AA544" s="5">
        <f t="shared" si="1300"/>
        <v>0</v>
      </c>
      <c r="AB544" s="5">
        <f t="shared" si="1301"/>
        <v>0</v>
      </c>
      <c r="AC544" s="5">
        <f t="shared" si="1302"/>
        <v>0</v>
      </c>
      <c r="AD544" s="5">
        <f t="shared" si="1303"/>
        <v>0</v>
      </c>
      <c r="AE544" s="5">
        <f t="shared" si="1304"/>
        <v>-14.599999999999881</v>
      </c>
      <c r="AF544" s="5">
        <f t="shared" si="1305"/>
        <v>0</v>
      </c>
      <c r="AG544" s="5">
        <f t="shared" si="1306"/>
        <v>0</v>
      </c>
      <c r="AH544" s="5">
        <f t="shared" si="1307"/>
        <v>0</v>
      </c>
      <c r="AI544" s="5">
        <f t="shared" si="1308"/>
        <v>0</v>
      </c>
      <c r="AJ544" s="5">
        <f t="shared" si="1309"/>
        <v>0</v>
      </c>
      <c r="AK544" s="5">
        <f t="shared" si="1310"/>
        <v>0</v>
      </c>
      <c r="AL544" s="5">
        <f t="shared" si="1311"/>
        <v>0</v>
      </c>
      <c r="AM544" s="5">
        <f t="shared" si="1312"/>
        <v>0</v>
      </c>
      <c r="AN544" s="5">
        <f t="shared" si="1313"/>
        <v>0</v>
      </c>
      <c r="AO544" s="5">
        <f t="shared" si="1314"/>
        <v>62.759999999998669</v>
      </c>
      <c r="AP544" s="5">
        <f t="shared" si="1315"/>
        <v>0</v>
      </c>
      <c r="AQ544" s="5">
        <f t="shared" si="1316"/>
        <v>0</v>
      </c>
      <c r="AR544" s="5">
        <f t="shared" si="1317"/>
        <v>40</v>
      </c>
      <c r="AS544" s="5">
        <f t="shared" si="1318"/>
        <v>-11.400000000000119</v>
      </c>
      <c r="AT544" s="5">
        <f t="shared" si="1319"/>
        <v>0</v>
      </c>
      <c r="AU544" s="5">
        <f t="shared" si="1320"/>
        <v>0</v>
      </c>
      <c r="AW544" s="5">
        <f t="shared" si="1321"/>
        <v>0</v>
      </c>
      <c r="AX544" s="5">
        <f t="shared" si="1143"/>
        <v>0</v>
      </c>
      <c r="AY544" s="5">
        <f t="shared" si="1144"/>
        <v>0</v>
      </c>
      <c r="AZ544" s="5">
        <f t="shared" si="1145"/>
        <v>0</v>
      </c>
      <c r="BA544" s="5">
        <f t="shared" si="1146"/>
        <v>0</v>
      </c>
      <c r="BB544" s="5">
        <f t="shared" si="1147"/>
        <v>0</v>
      </c>
      <c r="BC544" s="5">
        <f t="shared" si="1148"/>
        <v>0</v>
      </c>
      <c r="BD544" s="5">
        <f t="shared" si="1149"/>
        <v>0</v>
      </c>
      <c r="BE544" s="5">
        <f t="shared" si="1150"/>
        <v>0</v>
      </c>
      <c r="BF544" s="5">
        <f t="shared" si="1151"/>
        <v>0</v>
      </c>
      <c r="BG544" s="5">
        <f t="shared" si="1152"/>
        <v>0</v>
      </c>
      <c r="BH544" s="5">
        <f t="shared" si="1153"/>
        <v>0</v>
      </c>
      <c r="BI544" s="5">
        <f t="shared" si="1154"/>
        <v>0</v>
      </c>
      <c r="BJ544" s="5">
        <f t="shared" si="1155"/>
        <v>0</v>
      </c>
      <c r="BK544" s="5">
        <f t="shared" si="1156"/>
        <v>0</v>
      </c>
      <c r="BL544" s="5">
        <f t="shared" si="1157"/>
        <v>0</v>
      </c>
      <c r="BM544" s="5">
        <f t="shared" si="1158"/>
        <v>0</v>
      </c>
      <c r="BN544" s="5">
        <f t="shared" si="1159"/>
        <v>0</v>
      </c>
      <c r="BO544" s="5">
        <f t="shared" si="1160"/>
        <v>0</v>
      </c>
      <c r="BP544" s="5">
        <f t="shared" si="1161"/>
        <v>0</v>
      </c>
      <c r="BQ544" s="5">
        <f t="shared" si="1162"/>
        <v>0</v>
      </c>
      <c r="BR544" s="5">
        <f t="shared" si="1163"/>
        <v>0</v>
      </c>
      <c r="BS544" s="5">
        <f t="shared" si="1164"/>
        <v>0</v>
      </c>
      <c r="BT544" s="5">
        <f t="shared" si="1165"/>
        <v>0</v>
      </c>
      <c r="BU544" s="5">
        <f t="shared" si="1166"/>
        <v>0</v>
      </c>
      <c r="BV544" s="5">
        <f t="shared" si="1167"/>
        <v>0</v>
      </c>
      <c r="BW544" s="5">
        <f t="shared" si="1168"/>
        <v>0</v>
      </c>
      <c r="BX544" s="5">
        <f t="shared" si="1169"/>
        <v>0</v>
      </c>
      <c r="BY544" s="5">
        <f t="shared" si="1170"/>
        <v>0</v>
      </c>
      <c r="BZ544" s="5">
        <f t="shared" si="1171"/>
        <v>1</v>
      </c>
      <c r="CA544" s="5">
        <f t="shared" si="1172"/>
        <v>0</v>
      </c>
      <c r="CB544" s="5">
        <f t="shared" si="1173"/>
        <v>0</v>
      </c>
      <c r="CC544" s="5">
        <f t="shared" si="1174"/>
        <v>2</v>
      </c>
      <c r="CD544" s="5">
        <f t="shared" si="1175"/>
        <v>0</v>
      </c>
      <c r="CE544" s="5">
        <f t="shared" si="1176"/>
        <v>0</v>
      </c>
      <c r="CF544" s="5">
        <f t="shared" si="1177"/>
        <v>0</v>
      </c>
      <c r="CH544" s="5">
        <f t="shared" si="1322"/>
        <v>0</v>
      </c>
      <c r="CI544" s="5">
        <f t="shared" si="1178"/>
        <v>0</v>
      </c>
      <c r="CJ544" s="5">
        <f t="shared" si="1179"/>
        <v>0</v>
      </c>
      <c r="CK544" s="5">
        <f t="shared" si="1180"/>
        <v>0</v>
      </c>
      <c r="CL544" s="5">
        <f t="shared" si="1181"/>
        <v>0</v>
      </c>
      <c r="CM544" s="5">
        <f t="shared" si="1182"/>
        <v>0</v>
      </c>
      <c r="CN544" s="5">
        <f t="shared" si="1183"/>
        <v>0</v>
      </c>
      <c r="CO544" s="5">
        <f t="shared" si="1184"/>
        <v>0</v>
      </c>
      <c r="CP544" s="5">
        <f t="shared" si="1185"/>
        <v>0</v>
      </c>
      <c r="CQ544" s="5">
        <f t="shared" si="1186"/>
        <v>0</v>
      </c>
      <c r="CR544" s="5">
        <f t="shared" si="1187"/>
        <v>0</v>
      </c>
      <c r="CS544" s="5">
        <f t="shared" si="1188"/>
        <v>0</v>
      </c>
      <c r="CT544" s="5">
        <f t="shared" si="1189"/>
        <v>0</v>
      </c>
      <c r="CU544" s="5">
        <f t="shared" si="1190"/>
        <v>0</v>
      </c>
      <c r="CV544" s="5">
        <f t="shared" si="1191"/>
        <v>0</v>
      </c>
      <c r="CW544" s="5">
        <f t="shared" si="1192"/>
        <v>0</v>
      </c>
      <c r="CX544" s="5">
        <f t="shared" si="1193"/>
        <v>0</v>
      </c>
      <c r="CY544" s="5">
        <f t="shared" si="1194"/>
        <v>0</v>
      </c>
      <c r="CZ544" s="5">
        <f t="shared" si="1195"/>
        <v>0</v>
      </c>
      <c r="DA544" s="5">
        <f t="shared" si="1196"/>
        <v>0</v>
      </c>
      <c r="DB544" s="5">
        <f t="shared" si="1197"/>
        <v>0</v>
      </c>
      <c r="DC544" s="5">
        <f t="shared" si="1198"/>
        <v>0</v>
      </c>
      <c r="DD544" s="5">
        <f t="shared" si="1199"/>
        <v>0</v>
      </c>
      <c r="DE544" s="5">
        <f t="shared" si="1200"/>
        <v>0</v>
      </c>
      <c r="DF544" s="5">
        <f t="shared" si="1201"/>
        <v>0</v>
      </c>
      <c r="DG544" s="5">
        <f t="shared" si="1202"/>
        <v>0</v>
      </c>
      <c r="DH544" s="5">
        <f t="shared" si="1203"/>
        <v>0</v>
      </c>
      <c r="DI544" s="5">
        <f t="shared" si="1204"/>
        <v>0</v>
      </c>
      <c r="DJ544" s="5">
        <f t="shared" si="1205"/>
        <v>0</v>
      </c>
      <c r="DK544" s="5">
        <f t="shared" si="1206"/>
        <v>0</v>
      </c>
      <c r="DL544" s="5">
        <f t="shared" si="1207"/>
        <v>0</v>
      </c>
      <c r="DM544" s="5">
        <f t="shared" si="1208"/>
        <v>0</v>
      </c>
      <c r="DN544" s="5">
        <f t="shared" si="1209"/>
        <v>0</v>
      </c>
      <c r="DO544" s="5">
        <f t="shared" si="1210"/>
        <v>0</v>
      </c>
      <c r="DP544" s="5">
        <f t="shared" si="1211"/>
        <v>0</v>
      </c>
      <c r="DQ544" s="5">
        <f t="shared" si="1212"/>
        <v>0</v>
      </c>
      <c r="DS544" s="5">
        <f t="shared" si="1323"/>
        <v>2</v>
      </c>
      <c r="DT544" s="5">
        <f t="shared" si="1213"/>
        <v>0</v>
      </c>
      <c r="DU544" s="5">
        <f t="shared" si="1214"/>
        <v>0</v>
      </c>
      <c r="DV544" s="5">
        <f t="shared" si="1215"/>
        <v>0</v>
      </c>
      <c r="DW544" s="5">
        <f t="shared" si="1216"/>
        <v>0</v>
      </c>
      <c r="DX544" s="5">
        <f t="shared" si="1217"/>
        <v>0</v>
      </c>
      <c r="DY544" s="5">
        <f t="shared" si="1218"/>
        <v>0</v>
      </c>
      <c r="DZ544" s="5">
        <f t="shared" si="1219"/>
        <v>0</v>
      </c>
      <c r="EA544" s="5">
        <f t="shared" si="1220"/>
        <v>0</v>
      </c>
      <c r="EB544" s="5">
        <f t="shared" si="1221"/>
        <v>1</v>
      </c>
      <c r="EC544" s="5">
        <f t="shared" si="1222"/>
        <v>0</v>
      </c>
      <c r="ED544" s="5">
        <f t="shared" si="1223"/>
        <v>0</v>
      </c>
      <c r="EE544" s="5">
        <f t="shared" si="1224"/>
        <v>0</v>
      </c>
      <c r="EF544" s="5">
        <f t="shared" si="1225"/>
        <v>0</v>
      </c>
      <c r="EG544" s="5">
        <f t="shared" si="1226"/>
        <v>0</v>
      </c>
      <c r="EH544" s="5">
        <f t="shared" si="1227"/>
        <v>0</v>
      </c>
      <c r="EI544" s="5">
        <f t="shared" si="1228"/>
        <v>0</v>
      </c>
      <c r="EJ544" s="5">
        <f t="shared" si="1229"/>
        <v>0</v>
      </c>
      <c r="EK544" s="5">
        <f t="shared" si="1230"/>
        <v>0</v>
      </c>
      <c r="EL544" s="5">
        <f t="shared" si="1231"/>
        <v>3</v>
      </c>
      <c r="EM544" s="5">
        <f t="shared" si="1232"/>
        <v>0</v>
      </c>
      <c r="EN544" s="5">
        <f t="shared" si="1233"/>
        <v>0</v>
      </c>
      <c r="EO544" s="5">
        <f t="shared" si="1234"/>
        <v>0</v>
      </c>
      <c r="EP544" s="5">
        <f t="shared" si="1235"/>
        <v>0</v>
      </c>
      <c r="EQ544" s="5">
        <f t="shared" si="1236"/>
        <v>0</v>
      </c>
      <c r="ER544" s="5">
        <f t="shared" si="1237"/>
        <v>0</v>
      </c>
      <c r="ES544" s="5">
        <f t="shared" si="1238"/>
        <v>0</v>
      </c>
      <c r="ET544" s="5">
        <f t="shared" si="1239"/>
        <v>0</v>
      </c>
      <c r="EU544" s="5">
        <f t="shared" si="1240"/>
        <v>0</v>
      </c>
      <c r="EV544" s="5">
        <f t="shared" si="1241"/>
        <v>0</v>
      </c>
      <c r="EW544" s="5">
        <f t="shared" si="1242"/>
        <v>0</v>
      </c>
      <c r="EX544" s="5">
        <f t="shared" si="1243"/>
        <v>0</v>
      </c>
      <c r="EY544" s="5">
        <f t="shared" si="1244"/>
        <v>0</v>
      </c>
      <c r="EZ544" s="5">
        <f t="shared" si="1245"/>
        <v>4</v>
      </c>
      <c r="FA544" s="5">
        <f t="shared" si="1246"/>
        <v>0</v>
      </c>
      <c r="FB544" s="5">
        <f t="shared" si="1247"/>
        <v>0</v>
      </c>
      <c r="FD544" s="5">
        <f t="shared" si="1324"/>
        <v>0</v>
      </c>
      <c r="FE544" s="5">
        <f t="shared" si="1248"/>
        <v>0</v>
      </c>
      <c r="FF544" s="5">
        <f t="shared" si="1249"/>
        <v>0</v>
      </c>
      <c r="FG544" s="5">
        <f t="shared" si="1250"/>
        <v>0</v>
      </c>
      <c r="FH544" s="5">
        <f t="shared" si="1251"/>
        <v>0</v>
      </c>
      <c r="FI544" s="5">
        <f t="shared" si="1252"/>
        <v>0</v>
      </c>
      <c r="FJ544" s="5">
        <f t="shared" si="1253"/>
        <v>0</v>
      </c>
      <c r="FK544" s="5">
        <f t="shared" si="1254"/>
        <v>0</v>
      </c>
      <c r="FL544" s="5">
        <f t="shared" si="1255"/>
        <v>0</v>
      </c>
      <c r="FM544" s="5">
        <f t="shared" si="1256"/>
        <v>0</v>
      </c>
      <c r="FN544" s="5">
        <f t="shared" si="1257"/>
        <v>0</v>
      </c>
      <c r="FO544" s="5">
        <f t="shared" si="1258"/>
        <v>0</v>
      </c>
      <c r="FP544" s="5">
        <f t="shared" si="1259"/>
        <v>0</v>
      </c>
      <c r="FQ544" s="5">
        <f t="shared" si="1260"/>
        <v>0</v>
      </c>
      <c r="FR544" s="5">
        <f t="shared" si="1261"/>
        <v>0</v>
      </c>
      <c r="FS544" s="5">
        <f t="shared" si="1262"/>
        <v>0</v>
      </c>
      <c r="FT544" s="5">
        <f t="shared" si="1263"/>
        <v>0</v>
      </c>
      <c r="FU544" s="5">
        <f t="shared" si="1264"/>
        <v>0</v>
      </c>
      <c r="FV544" s="5">
        <f t="shared" si="1265"/>
        <v>0</v>
      </c>
      <c r="FW544" s="5">
        <f t="shared" si="1266"/>
        <v>0</v>
      </c>
      <c r="FX544" s="5">
        <f t="shared" si="1267"/>
        <v>0</v>
      </c>
      <c r="FY544" s="5">
        <f t="shared" si="1268"/>
        <v>0</v>
      </c>
      <c r="FZ544" s="5">
        <f t="shared" si="1269"/>
        <v>0</v>
      </c>
      <c r="GA544" s="5">
        <f t="shared" si="1270"/>
        <v>0</v>
      </c>
      <c r="GB544" s="5">
        <f t="shared" si="1271"/>
        <v>0</v>
      </c>
      <c r="GC544" s="5">
        <f t="shared" si="1272"/>
        <v>0</v>
      </c>
      <c r="GD544" s="5">
        <f t="shared" si="1273"/>
        <v>0</v>
      </c>
      <c r="GE544" s="5">
        <f t="shared" si="1274"/>
        <v>0</v>
      </c>
      <c r="GF544" s="5">
        <f t="shared" si="1275"/>
        <v>0</v>
      </c>
      <c r="GG544" s="5">
        <f t="shared" si="1276"/>
        <v>0</v>
      </c>
      <c r="GH544" s="5">
        <f t="shared" si="1277"/>
        <v>0</v>
      </c>
      <c r="GI544" s="5">
        <f t="shared" si="1278"/>
        <v>0</v>
      </c>
      <c r="GJ544" s="5">
        <f t="shared" si="1279"/>
        <v>0</v>
      </c>
      <c r="GK544" s="5">
        <f t="shared" si="1280"/>
        <v>0</v>
      </c>
      <c r="GL544" s="5">
        <f t="shared" si="1281"/>
        <v>0</v>
      </c>
      <c r="GM544" s="5">
        <f t="shared" si="1282"/>
        <v>0</v>
      </c>
      <c r="GO544" s="23">
        <f t="shared" si="1283"/>
        <v>0</v>
      </c>
      <c r="GP544" s="23">
        <f t="shared" si="1284"/>
        <v>0</v>
      </c>
      <c r="GQ544" s="5">
        <f>+IF(GO544&gt;0, IF(COUNTIF(GO$149:GO544,GO544)&lt;=1,TRUE,FALSE),0)*$C$59*-1</f>
        <v>0</v>
      </c>
      <c r="GR544" s="5">
        <f>+IF(GP544&gt;0, IF(COUNTIF(GP$149:GP544,GP544)&lt;=1,TRUE,FALSE),0)*$C$59*-1</f>
        <v>0</v>
      </c>
    </row>
    <row r="545" spans="1:200" s="5" customFormat="1" hidden="1" outlineLevel="1" x14ac:dyDescent="0.2">
      <c r="A545" s="6"/>
      <c r="F545" s="35">
        <f t="shared" si="1285"/>
        <v>11.469999999961786</v>
      </c>
      <c r="G545" s="20">
        <f t="shared" si="1139"/>
        <v>0</v>
      </c>
      <c r="H545" s="20">
        <f t="shared" si="1140"/>
        <v>0</v>
      </c>
      <c r="I545" s="37">
        <f t="shared" si="1141"/>
        <v>0</v>
      </c>
      <c r="J545" s="33">
        <f t="shared" si="1142"/>
        <v>11.469999999961786</v>
      </c>
      <c r="L545" s="5">
        <f t="shared" si="1325"/>
        <v>-33.83000000000402</v>
      </c>
      <c r="M545" s="5">
        <f t="shared" si="1286"/>
        <v>0</v>
      </c>
      <c r="N545" s="5">
        <f t="shared" si="1287"/>
        <v>0</v>
      </c>
      <c r="O545" s="5">
        <f t="shared" si="1288"/>
        <v>0</v>
      </c>
      <c r="P545" s="5">
        <f t="shared" si="1289"/>
        <v>0</v>
      </c>
      <c r="Q545" s="5">
        <f t="shared" si="1290"/>
        <v>0</v>
      </c>
      <c r="R545" s="5">
        <f t="shared" si="1291"/>
        <v>0</v>
      </c>
      <c r="S545" s="5">
        <f t="shared" si="1292"/>
        <v>0</v>
      </c>
      <c r="T545" s="5">
        <f t="shared" si="1293"/>
        <v>0</v>
      </c>
      <c r="U545" s="5">
        <f t="shared" si="1294"/>
        <v>-54.400000000000531</v>
      </c>
      <c r="V545" s="5">
        <f t="shared" si="1295"/>
        <v>0</v>
      </c>
      <c r="W545" s="5">
        <f t="shared" si="1296"/>
        <v>0</v>
      </c>
      <c r="X545" s="5">
        <f t="shared" si="1297"/>
        <v>0</v>
      </c>
      <c r="Y545" s="5">
        <f t="shared" si="1298"/>
        <v>0</v>
      </c>
      <c r="Z545" s="5">
        <f t="shared" si="1299"/>
        <v>0</v>
      </c>
      <c r="AA545" s="5">
        <f t="shared" si="1300"/>
        <v>0</v>
      </c>
      <c r="AB545" s="5">
        <f t="shared" si="1301"/>
        <v>0</v>
      </c>
      <c r="AC545" s="5">
        <f t="shared" si="1302"/>
        <v>0</v>
      </c>
      <c r="AD545" s="5">
        <f t="shared" si="1303"/>
        <v>0</v>
      </c>
      <c r="AE545" s="5">
        <f t="shared" si="1304"/>
        <v>-14.599999999999881</v>
      </c>
      <c r="AF545" s="5">
        <f t="shared" si="1305"/>
        <v>0</v>
      </c>
      <c r="AG545" s="5">
        <f t="shared" si="1306"/>
        <v>0</v>
      </c>
      <c r="AH545" s="5">
        <f t="shared" si="1307"/>
        <v>0</v>
      </c>
      <c r="AI545" s="5">
        <f t="shared" si="1308"/>
        <v>0</v>
      </c>
      <c r="AJ545" s="5">
        <f t="shared" si="1309"/>
        <v>0</v>
      </c>
      <c r="AK545" s="5">
        <f t="shared" si="1310"/>
        <v>0</v>
      </c>
      <c r="AL545" s="5">
        <f t="shared" si="1311"/>
        <v>0</v>
      </c>
      <c r="AM545" s="5">
        <f t="shared" si="1312"/>
        <v>0</v>
      </c>
      <c r="AN545" s="5">
        <f t="shared" si="1313"/>
        <v>0</v>
      </c>
      <c r="AO545" s="5">
        <f t="shared" si="1314"/>
        <v>62.759999999998669</v>
      </c>
      <c r="AP545" s="5">
        <f t="shared" si="1315"/>
        <v>0</v>
      </c>
      <c r="AQ545" s="5">
        <f t="shared" si="1316"/>
        <v>0</v>
      </c>
      <c r="AR545" s="5">
        <f t="shared" si="1317"/>
        <v>40</v>
      </c>
      <c r="AS545" s="5">
        <f t="shared" si="1318"/>
        <v>-11.400000000000119</v>
      </c>
      <c r="AT545" s="5">
        <f t="shared" si="1319"/>
        <v>0</v>
      </c>
      <c r="AU545" s="5">
        <f t="shared" si="1320"/>
        <v>0</v>
      </c>
      <c r="AW545" s="5">
        <f t="shared" si="1321"/>
        <v>0</v>
      </c>
      <c r="AX545" s="5">
        <f t="shared" si="1143"/>
        <v>0</v>
      </c>
      <c r="AY545" s="5">
        <f t="shared" si="1144"/>
        <v>0</v>
      </c>
      <c r="AZ545" s="5">
        <f t="shared" si="1145"/>
        <v>0</v>
      </c>
      <c r="BA545" s="5">
        <f t="shared" si="1146"/>
        <v>0</v>
      </c>
      <c r="BB545" s="5">
        <f t="shared" si="1147"/>
        <v>0</v>
      </c>
      <c r="BC545" s="5">
        <f t="shared" si="1148"/>
        <v>0</v>
      </c>
      <c r="BD545" s="5">
        <f t="shared" si="1149"/>
        <v>0</v>
      </c>
      <c r="BE545" s="5">
        <f t="shared" si="1150"/>
        <v>0</v>
      </c>
      <c r="BF545" s="5">
        <f t="shared" si="1151"/>
        <v>0</v>
      </c>
      <c r="BG545" s="5">
        <f t="shared" si="1152"/>
        <v>0</v>
      </c>
      <c r="BH545" s="5">
        <f t="shared" si="1153"/>
        <v>0</v>
      </c>
      <c r="BI545" s="5">
        <f t="shared" si="1154"/>
        <v>0</v>
      </c>
      <c r="BJ545" s="5">
        <f t="shared" si="1155"/>
        <v>0</v>
      </c>
      <c r="BK545" s="5">
        <f t="shared" si="1156"/>
        <v>0</v>
      </c>
      <c r="BL545" s="5">
        <f t="shared" si="1157"/>
        <v>0</v>
      </c>
      <c r="BM545" s="5">
        <f t="shared" si="1158"/>
        <v>0</v>
      </c>
      <c r="BN545" s="5">
        <f t="shared" si="1159"/>
        <v>0</v>
      </c>
      <c r="BO545" s="5">
        <f t="shared" si="1160"/>
        <v>0</v>
      </c>
      <c r="BP545" s="5">
        <f t="shared" si="1161"/>
        <v>0</v>
      </c>
      <c r="BQ545" s="5">
        <f t="shared" si="1162"/>
        <v>0</v>
      </c>
      <c r="BR545" s="5">
        <f t="shared" si="1163"/>
        <v>0</v>
      </c>
      <c r="BS545" s="5">
        <f t="shared" si="1164"/>
        <v>0</v>
      </c>
      <c r="BT545" s="5">
        <f t="shared" si="1165"/>
        <v>0</v>
      </c>
      <c r="BU545" s="5">
        <f t="shared" si="1166"/>
        <v>0</v>
      </c>
      <c r="BV545" s="5">
        <f t="shared" si="1167"/>
        <v>0</v>
      </c>
      <c r="BW545" s="5">
        <f t="shared" si="1168"/>
        <v>0</v>
      </c>
      <c r="BX545" s="5">
        <f t="shared" si="1169"/>
        <v>0</v>
      </c>
      <c r="BY545" s="5">
        <f t="shared" si="1170"/>
        <v>0</v>
      </c>
      <c r="BZ545" s="5">
        <f t="shared" si="1171"/>
        <v>1</v>
      </c>
      <c r="CA545" s="5">
        <f t="shared" si="1172"/>
        <v>0</v>
      </c>
      <c r="CB545" s="5">
        <f t="shared" si="1173"/>
        <v>0</v>
      </c>
      <c r="CC545" s="5">
        <f t="shared" si="1174"/>
        <v>2</v>
      </c>
      <c r="CD545" s="5">
        <f t="shared" si="1175"/>
        <v>0</v>
      </c>
      <c r="CE545" s="5">
        <f t="shared" si="1176"/>
        <v>0</v>
      </c>
      <c r="CF545" s="5">
        <f t="shared" si="1177"/>
        <v>0</v>
      </c>
      <c r="CH545" s="5">
        <f t="shared" si="1322"/>
        <v>0</v>
      </c>
      <c r="CI545" s="5">
        <f t="shared" si="1178"/>
        <v>0</v>
      </c>
      <c r="CJ545" s="5">
        <f t="shared" si="1179"/>
        <v>0</v>
      </c>
      <c r="CK545" s="5">
        <f t="shared" si="1180"/>
        <v>0</v>
      </c>
      <c r="CL545" s="5">
        <f t="shared" si="1181"/>
        <v>0</v>
      </c>
      <c r="CM545" s="5">
        <f t="shared" si="1182"/>
        <v>0</v>
      </c>
      <c r="CN545" s="5">
        <f t="shared" si="1183"/>
        <v>0</v>
      </c>
      <c r="CO545" s="5">
        <f t="shared" si="1184"/>
        <v>0</v>
      </c>
      <c r="CP545" s="5">
        <f t="shared" si="1185"/>
        <v>0</v>
      </c>
      <c r="CQ545" s="5">
        <f t="shared" si="1186"/>
        <v>0</v>
      </c>
      <c r="CR545" s="5">
        <f t="shared" si="1187"/>
        <v>0</v>
      </c>
      <c r="CS545" s="5">
        <f t="shared" si="1188"/>
        <v>0</v>
      </c>
      <c r="CT545" s="5">
        <f t="shared" si="1189"/>
        <v>0</v>
      </c>
      <c r="CU545" s="5">
        <f t="shared" si="1190"/>
        <v>0</v>
      </c>
      <c r="CV545" s="5">
        <f t="shared" si="1191"/>
        <v>0</v>
      </c>
      <c r="CW545" s="5">
        <f t="shared" si="1192"/>
        <v>0</v>
      </c>
      <c r="CX545" s="5">
        <f t="shared" si="1193"/>
        <v>0</v>
      </c>
      <c r="CY545" s="5">
        <f t="shared" si="1194"/>
        <v>0</v>
      </c>
      <c r="CZ545" s="5">
        <f t="shared" si="1195"/>
        <v>0</v>
      </c>
      <c r="DA545" s="5">
        <f t="shared" si="1196"/>
        <v>0</v>
      </c>
      <c r="DB545" s="5">
        <f t="shared" si="1197"/>
        <v>0</v>
      </c>
      <c r="DC545" s="5">
        <f t="shared" si="1198"/>
        <v>0</v>
      </c>
      <c r="DD545" s="5">
        <f t="shared" si="1199"/>
        <v>0</v>
      </c>
      <c r="DE545" s="5">
        <f t="shared" si="1200"/>
        <v>0</v>
      </c>
      <c r="DF545" s="5">
        <f t="shared" si="1201"/>
        <v>0</v>
      </c>
      <c r="DG545" s="5">
        <f t="shared" si="1202"/>
        <v>0</v>
      </c>
      <c r="DH545" s="5">
        <f t="shared" si="1203"/>
        <v>0</v>
      </c>
      <c r="DI545" s="5">
        <f t="shared" si="1204"/>
        <v>0</v>
      </c>
      <c r="DJ545" s="5">
        <f t="shared" si="1205"/>
        <v>0</v>
      </c>
      <c r="DK545" s="5">
        <f t="shared" si="1206"/>
        <v>0</v>
      </c>
      <c r="DL545" s="5">
        <f t="shared" si="1207"/>
        <v>0</v>
      </c>
      <c r="DM545" s="5">
        <f t="shared" si="1208"/>
        <v>0</v>
      </c>
      <c r="DN545" s="5">
        <f t="shared" si="1209"/>
        <v>0</v>
      </c>
      <c r="DO545" s="5">
        <f t="shared" si="1210"/>
        <v>0</v>
      </c>
      <c r="DP545" s="5">
        <f t="shared" si="1211"/>
        <v>0</v>
      </c>
      <c r="DQ545" s="5">
        <f t="shared" si="1212"/>
        <v>0</v>
      </c>
      <c r="DS545" s="5">
        <f t="shared" si="1323"/>
        <v>2</v>
      </c>
      <c r="DT545" s="5">
        <f t="shared" si="1213"/>
        <v>0</v>
      </c>
      <c r="DU545" s="5">
        <f t="shared" si="1214"/>
        <v>0</v>
      </c>
      <c r="DV545" s="5">
        <f t="shared" si="1215"/>
        <v>0</v>
      </c>
      <c r="DW545" s="5">
        <f t="shared" si="1216"/>
        <v>0</v>
      </c>
      <c r="DX545" s="5">
        <f t="shared" si="1217"/>
        <v>0</v>
      </c>
      <c r="DY545" s="5">
        <f t="shared" si="1218"/>
        <v>0</v>
      </c>
      <c r="DZ545" s="5">
        <f t="shared" si="1219"/>
        <v>0</v>
      </c>
      <c r="EA545" s="5">
        <f t="shared" si="1220"/>
        <v>0</v>
      </c>
      <c r="EB545" s="5">
        <f t="shared" si="1221"/>
        <v>1</v>
      </c>
      <c r="EC545" s="5">
        <f t="shared" si="1222"/>
        <v>0</v>
      </c>
      <c r="ED545" s="5">
        <f t="shared" si="1223"/>
        <v>0</v>
      </c>
      <c r="EE545" s="5">
        <f t="shared" si="1224"/>
        <v>0</v>
      </c>
      <c r="EF545" s="5">
        <f t="shared" si="1225"/>
        <v>0</v>
      </c>
      <c r="EG545" s="5">
        <f t="shared" si="1226"/>
        <v>0</v>
      </c>
      <c r="EH545" s="5">
        <f t="shared" si="1227"/>
        <v>0</v>
      </c>
      <c r="EI545" s="5">
        <f t="shared" si="1228"/>
        <v>0</v>
      </c>
      <c r="EJ545" s="5">
        <f t="shared" si="1229"/>
        <v>0</v>
      </c>
      <c r="EK545" s="5">
        <f t="shared" si="1230"/>
        <v>0</v>
      </c>
      <c r="EL545" s="5">
        <f t="shared" si="1231"/>
        <v>3</v>
      </c>
      <c r="EM545" s="5">
        <f t="shared" si="1232"/>
        <v>0</v>
      </c>
      <c r="EN545" s="5">
        <f t="shared" si="1233"/>
        <v>0</v>
      </c>
      <c r="EO545" s="5">
        <f t="shared" si="1234"/>
        <v>0</v>
      </c>
      <c r="EP545" s="5">
        <f t="shared" si="1235"/>
        <v>0</v>
      </c>
      <c r="EQ545" s="5">
        <f t="shared" si="1236"/>
        <v>0</v>
      </c>
      <c r="ER545" s="5">
        <f t="shared" si="1237"/>
        <v>0</v>
      </c>
      <c r="ES545" s="5">
        <f t="shared" si="1238"/>
        <v>0</v>
      </c>
      <c r="ET545" s="5">
        <f t="shared" si="1239"/>
        <v>0</v>
      </c>
      <c r="EU545" s="5">
        <f t="shared" si="1240"/>
        <v>0</v>
      </c>
      <c r="EV545" s="5">
        <f t="shared" si="1241"/>
        <v>0</v>
      </c>
      <c r="EW545" s="5">
        <f t="shared" si="1242"/>
        <v>0</v>
      </c>
      <c r="EX545" s="5">
        <f t="shared" si="1243"/>
        <v>0</v>
      </c>
      <c r="EY545" s="5">
        <f t="shared" si="1244"/>
        <v>0</v>
      </c>
      <c r="EZ545" s="5">
        <f t="shared" si="1245"/>
        <v>4</v>
      </c>
      <c r="FA545" s="5">
        <f t="shared" si="1246"/>
        <v>0</v>
      </c>
      <c r="FB545" s="5">
        <f t="shared" si="1247"/>
        <v>0</v>
      </c>
      <c r="FD545" s="5">
        <f t="shared" si="1324"/>
        <v>0</v>
      </c>
      <c r="FE545" s="5">
        <f t="shared" si="1248"/>
        <v>0</v>
      </c>
      <c r="FF545" s="5">
        <f t="shared" si="1249"/>
        <v>0</v>
      </c>
      <c r="FG545" s="5">
        <f t="shared" si="1250"/>
        <v>0</v>
      </c>
      <c r="FH545" s="5">
        <f t="shared" si="1251"/>
        <v>0</v>
      </c>
      <c r="FI545" s="5">
        <f t="shared" si="1252"/>
        <v>0</v>
      </c>
      <c r="FJ545" s="5">
        <f t="shared" si="1253"/>
        <v>0</v>
      </c>
      <c r="FK545" s="5">
        <f t="shared" si="1254"/>
        <v>0</v>
      </c>
      <c r="FL545" s="5">
        <f t="shared" si="1255"/>
        <v>0</v>
      </c>
      <c r="FM545" s="5">
        <f t="shared" si="1256"/>
        <v>0</v>
      </c>
      <c r="FN545" s="5">
        <f t="shared" si="1257"/>
        <v>0</v>
      </c>
      <c r="FO545" s="5">
        <f t="shared" si="1258"/>
        <v>0</v>
      </c>
      <c r="FP545" s="5">
        <f t="shared" si="1259"/>
        <v>0</v>
      </c>
      <c r="FQ545" s="5">
        <f t="shared" si="1260"/>
        <v>0</v>
      </c>
      <c r="FR545" s="5">
        <f t="shared" si="1261"/>
        <v>0</v>
      </c>
      <c r="FS545" s="5">
        <f t="shared" si="1262"/>
        <v>0</v>
      </c>
      <c r="FT545" s="5">
        <f t="shared" si="1263"/>
        <v>0</v>
      </c>
      <c r="FU545" s="5">
        <f t="shared" si="1264"/>
        <v>0</v>
      </c>
      <c r="FV545" s="5">
        <f t="shared" si="1265"/>
        <v>0</v>
      </c>
      <c r="FW545" s="5">
        <f t="shared" si="1266"/>
        <v>0</v>
      </c>
      <c r="FX545" s="5">
        <f t="shared" si="1267"/>
        <v>0</v>
      </c>
      <c r="FY545" s="5">
        <f t="shared" si="1268"/>
        <v>0</v>
      </c>
      <c r="FZ545" s="5">
        <f t="shared" si="1269"/>
        <v>0</v>
      </c>
      <c r="GA545" s="5">
        <f t="shared" si="1270"/>
        <v>0</v>
      </c>
      <c r="GB545" s="5">
        <f t="shared" si="1271"/>
        <v>0</v>
      </c>
      <c r="GC545" s="5">
        <f t="shared" si="1272"/>
        <v>0</v>
      </c>
      <c r="GD545" s="5">
        <f t="shared" si="1273"/>
        <v>0</v>
      </c>
      <c r="GE545" s="5">
        <f t="shared" si="1274"/>
        <v>0</v>
      </c>
      <c r="GF545" s="5">
        <f t="shared" si="1275"/>
        <v>0</v>
      </c>
      <c r="GG545" s="5">
        <f t="shared" si="1276"/>
        <v>0</v>
      </c>
      <c r="GH545" s="5">
        <f t="shared" si="1277"/>
        <v>0</v>
      </c>
      <c r="GI545" s="5">
        <f t="shared" si="1278"/>
        <v>0</v>
      </c>
      <c r="GJ545" s="5">
        <f t="shared" si="1279"/>
        <v>0</v>
      </c>
      <c r="GK545" s="5">
        <f t="shared" si="1280"/>
        <v>0</v>
      </c>
      <c r="GL545" s="5">
        <f t="shared" si="1281"/>
        <v>0</v>
      </c>
      <c r="GM545" s="5">
        <f t="shared" si="1282"/>
        <v>0</v>
      </c>
      <c r="GO545" s="23">
        <f t="shared" si="1283"/>
        <v>0</v>
      </c>
      <c r="GP545" s="23">
        <f t="shared" si="1284"/>
        <v>0</v>
      </c>
      <c r="GQ545" s="5">
        <f>+IF(GO545&gt;0, IF(COUNTIF(GO$149:GO545,GO545)&lt;=1,TRUE,FALSE),0)*$C$59*-1</f>
        <v>0</v>
      </c>
      <c r="GR545" s="5">
        <f>+IF(GP545&gt;0, IF(COUNTIF(GP$149:GP545,GP545)&lt;=1,TRUE,FALSE),0)*$C$59*-1</f>
        <v>0</v>
      </c>
    </row>
    <row r="546" spans="1:200" s="5" customFormat="1" hidden="1" outlineLevel="1" x14ac:dyDescent="0.2">
      <c r="A546" s="6"/>
      <c r="F546" s="35">
        <f t="shared" si="1285"/>
        <v>11.469999999961786</v>
      </c>
      <c r="G546" s="20">
        <f t="shared" si="1139"/>
        <v>0</v>
      </c>
      <c r="H546" s="20">
        <f t="shared" si="1140"/>
        <v>0</v>
      </c>
      <c r="I546" s="37">
        <f t="shared" si="1141"/>
        <v>0</v>
      </c>
      <c r="J546" s="33">
        <f t="shared" si="1142"/>
        <v>11.469999999961786</v>
      </c>
      <c r="L546" s="5">
        <f t="shared" si="1325"/>
        <v>-33.83000000000402</v>
      </c>
      <c r="M546" s="5">
        <f t="shared" si="1286"/>
        <v>0</v>
      </c>
      <c r="N546" s="5">
        <f t="shared" si="1287"/>
        <v>0</v>
      </c>
      <c r="O546" s="5">
        <f t="shared" si="1288"/>
        <v>0</v>
      </c>
      <c r="P546" s="5">
        <f t="shared" si="1289"/>
        <v>0</v>
      </c>
      <c r="Q546" s="5">
        <f t="shared" si="1290"/>
        <v>0</v>
      </c>
      <c r="R546" s="5">
        <f t="shared" si="1291"/>
        <v>0</v>
      </c>
      <c r="S546" s="5">
        <f t="shared" si="1292"/>
        <v>0</v>
      </c>
      <c r="T546" s="5">
        <f t="shared" si="1293"/>
        <v>0</v>
      </c>
      <c r="U546" s="5">
        <f t="shared" si="1294"/>
        <v>-54.400000000000531</v>
      </c>
      <c r="V546" s="5">
        <f t="shared" si="1295"/>
        <v>0</v>
      </c>
      <c r="W546" s="5">
        <f t="shared" si="1296"/>
        <v>0</v>
      </c>
      <c r="X546" s="5">
        <f t="shared" si="1297"/>
        <v>0</v>
      </c>
      <c r="Y546" s="5">
        <f t="shared" si="1298"/>
        <v>0</v>
      </c>
      <c r="Z546" s="5">
        <f t="shared" si="1299"/>
        <v>0</v>
      </c>
      <c r="AA546" s="5">
        <f t="shared" si="1300"/>
        <v>0</v>
      </c>
      <c r="AB546" s="5">
        <f t="shared" si="1301"/>
        <v>0</v>
      </c>
      <c r="AC546" s="5">
        <f t="shared" si="1302"/>
        <v>0</v>
      </c>
      <c r="AD546" s="5">
        <f t="shared" si="1303"/>
        <v>0</v>
      </c>
      <c r="AE546" s="5">
        <f t="shared" si="1304"/>
        <v>-14.599999999999881</v>
      </c>
      <c r="AF546" s="5">
        <f t="shared" si="1305"/>
        <v>0</v>
      </c>
      <c r="AG546" s="5">
        <f t="shared" si="1306"/>
        <v>0</v>
      </c>
      <c r="AH546" s="5">
        <f t="shared" si="1307"/>
        <v>0</v>
      </c>
      <c r="AI546" s="5">
        <f t="shared" si="1308"/>
        <v>0</v>
      </c>
      <c r="AJ546" s="5">
        <f t="shared" si="1309"/>
        <v>0</v>
      </c>
      <c r="AK546" s="5">
        <f t="shared" si="1310"/>
        <v>0</v>
      </c>
      <c r="AL546" s="5">
        <f t="shared" si="1311"/>
        <v>0</v>
      </c>
      <c r="AM546" s="5">
        <f t="shared" si="1312"/>
        <v>0</v>
      </c>
      <c r="AN546" s="5">
        <f t="shared" si="1313"/>
        <v>0</v>
      </c>
      <c r="AO546" s="5">
        <f t="shared" si="1314"/>
        <v>62.759999999998669</v>
      </c>
      <c r="AP546" s="5">
        <f t="shared" si="1315"/>
        <v>0</v>
      </c>
      <c r="AQ546" s="5">
        <f t="shared" si="1316"/>
        <v>0</v>
      </c>
      <c r="AR546" s="5">
        <f t="shared" si="1317"/>
        <v>40</v>
      </c>
      <c r="AS546" s="5">
        <f t="shared" si="1318"/>
        <v>-11.400000000000119</v>
      </c>
      <c r="AT546" s="5">
        <f t="shared" si="1319"/>
        <v>0</v>
      </c>
      <c r="AU546" s="5">
        <f t="shared" si="1320"/>
        <v>0</v>
      </c>
      <c r="AW546" s="5">
        <f t="shared" si="1321"/>
        <v>0</v>
      </c>
      <c r="AX546" s="5">
        <f t="shared" si="1143"/>
        <v>0</v>
      </c>
      <c r="AY546" s="5">
        <f t="shared" si="1144"/>
        <v>0</v>
      </c>
      <c r="AZ546" s="5">
        <f t="shared" si="1145"/>
        <v>0</v>
      </c>
      <c r="BA546" s="5">
        <f t="shared" si="1146"/>
        <v>0</v>
      </c>
      <c r="BB546" s="5">
        <f t="shared" si="1147"/>
        <v>0</v>
      </c>
      <c r="BC546" s="5">
        <f t="shared" si="1148"/>
        <v>0</v>
      </c>
      <c r="BD546" s="5">
        <f t="shared" si="1149"/>
        <v>0</v>
      </c>
      <c r="BE546" s="5">
        <f t="shared" si="1150"/>
        <v>0</v>
      </c>
      <c r="BF546" s="5">
        <f t="shared" si="1151"/>
        <v>0</v>
      </c>
      <c r="BG546" s="5">
        <f t="shared" si="1152"/>
        <v>0</v>
      </c>
      <c r="BH546" s="5">
        <f t="shared" si="1153"/>
        <v>0</v>
      </c>
      <c r="BI546" s="5">
        <f t="shared" si="1154"/>
        <v>0</v>
      </c>
      <c r="BJ546" s="5">
        <f t="shared" si="1155"/>
        <v>0</v>
      </c>
      <c r="BK546" s="5">
        <f t="shared" si="1156"/>
        <v>0</v>
      </c>
      <c r="BL546" s="5">
        <f t="shared" si="1157"/>
        <v>0</v>
      </c>
      <c r="BM546" s="5">
        <f t="shared" si="1158"/>
        <v>0</v>
      </c>
      <c r="BN546" s="5">
        <f t="shared" si="1159"/>
        <v>0</v>
      </c>
      <c r="BO546" s="5">
        <f t="shared" si="1160"/>
        <v>0</v>
      </c>
      <c r="BP546" s="5">
        <f t="shared" si="1161"/>
        <v>0</v>
      </c>
      <c r="BQ546" s="5">
        <f t="shared" si="1162"/>
        <v>0</v>
      </c>
      <c r="BR546" s="5">
        <f t="shared" si="1163"/>
        <v>0</v>
      </c>
      <c r="BS546" s="5">
        <f t="shared" si="1164"/>
        <v>0</v>
      </c>
      <c r="BT546" s="5">
        <f t="shared" si="1165"/>
        <v>0</v>
      </c>
      <c r="BU546" s="5">
        <f t="shared" si="1166"/>
        <v>0</v>
      </c>
      <c r="BV546" s="5">
        <f t="shared" si="1167"/>
        <v>0</v>
      </c>
      <c r="BW546" s="5">
        <f t="shared" si="1168"/>
        <v>0</v>
      </c>
      <c r="BX546" s="5">
        <f t="shared" si="1169"/>
        <v>0</v>
      </c>
      <c r="BY546" s="5">
        <f t="shared" si="1170"/>
        <v>0</v>
      </c>
      <c r="BZ546" s="5">
        <f t="shared" si="1171"/>
        <v>1</v>
      </c>
      <c r="CA546" s="5">
        <f t="shared" si="1172"/>
        <v>0</v>
      </c>
      <c r="CB546" s="5">
        <f t="shared" si="1173"/>
        <v>0</v>
      </c>
      <c r="CC546" s="5">
        <f t="shared" si="1174"/>
        <v>2</v>
      </c>
      <c r="CD546" s="5">
        <f t="shared" si="1175"/>
        <v>0</v>
      </c>
      <c r="CE546" s="5">
        <f t="shared" si="1176"/>
        <v>0</v>
      </c>
      <c r="CF546" s="5">
        <f t="shared" si="1177"/>
        <v>0</v>
      </c>
      <c r="CH546" s="5">
        <f t="shared" si="1322"/>
        <v>0</v>
      </c>
      <c r="CI546" s="5">
        <f t="shared" si="1178"/>
        <v>0</v>
      </c>
      <c r="CJ546" s="5">
        <f t="shared" si="1179"/>
        <v>0</v>
      </c>
      <c r="CK546" s="5">
        <f t="shared" si="1180"/>
        <v>0</v>
      </c>
      <c r="CL546" s="5">
        <f t="shared" si="1181"/>
        <v>0</v>
      </c>
      <c r="CM546" s="5">
        <f t="shared" si="1182"/>
        <v>0</v>
      </c>
      <c r="CN546" s="5">
        <f t="shared" si="1183"/>
        <v>0</v>
      </c>
      <c r="CO546" s="5">
        <f t="shared" si="1184"/>
        <v>0</v>
      </c>
      <c r="CP546" s="5">
        <f t="shared" si="1185"/>
        <v>0</v>
      </c>
      <c r="CQ546" s="5">
        <f t="shared" si="1186"/>
        <v>0</v>
      </c>
      <c r="CR546" s="5">
        <f t="shared" si="1187"/>
        <v>0</v>
      </c>
      <c r="CS546" s="5">
        <f t="shared" si="1188"/>
        <v>0</v>
      </c>
      <c r="CT546" s="5">
        <f t="shared" si="1189"/>
        <v>0</v>
      </c>
      <c r="CU546" s="5">
        <f t="shared" si="1190"/>
        <v>0</v>
      </c>
      <c r="CV546" s="5">
        <f t="shared" si="1191"/>
        <v>0</v>
      </c>
      <c r="CW546" s="5">
        <f t="shared" si="1192"/>
        <v>0</v>
      </c>
      <c r="CX546" s="5">
        <f t="shared" si="1193"/>
        <v>0</v>
      </c>
      <c r="CY546" s="5">
        <f t="shared" si="1194"/>
        <v>0</v>
      </c>
      <c r="CZ546" s="5">
        <f t="shared" si="1195"/>
        <v>0</v>
      </c>
      <c r="DA546" s="5">
        <f t="shared" si="1196"/>
        <v>0</v>
      </c>
      <c r="DB546" s="5">
        <f t="shared" si="1197"/>
        <v>0</v>
      </c>
      <c r="DC546" s="5">
        <f t="shared" si="1198"/>
        <v>0</v>
      </c>
      <c r="DD546" s="5">
        <f t="shared" si="1199"/>
        <v>0</v>
      </c>
      <c r="DE546" s="5">
        <f t="shared" si="1200"/>
        <v>0</v>
      </c>
      <c r="DF546" s="5">
        <f t="shared" si="1201"/>
        <v>0</v>
      </c>
      <c r="DG546" s="5">
        <f t="shared" si="1202"/>
        <v>0</v>
      </c>
      <c r="DH546" s="5">
        <f t="shared" si="1203"/>
        <v>0</v>
      </c>
      <c r="DI546" s="5">
        <f t="shared" si="1204"/>
        <v>0</v>
      </c>
      <c r="DJ546" s="5">
        <f t="shared" si="1205"/>
        <v>0</v>
      </c>
      <c r="DK546" s="5">
        <f t="shared" si="1206"/>
        <v>0</v>
      </c>
      <c r="DL546" s="5">
        <f t="shared" si="1207"/>
        <v>0</v>
      </c>
      <c r="DM546" s="5">
        <f t="shared" si="1208"/>
        <v>0</v>
      </c>
      <c r="DN546" s="5">
        <f t="shared" si="1209"/>
        <v>0</v>
      </c>
      <c r="DO546" s="5">
        <f t="shared" si="1210"/>
        <v>0</v>
      </c>
      <c r="DP546" s="5">
        <f t="shared" si="1211"/>
        <v>0</v>
      </c>
      <c r="DQ546" s="5">
        <f t="shared" si="1212"/>
        <v>0</v>
      </c>
      <c r="DS546" s="5">
        <f t="shared" si="1323"/>
        <v>2</v>
      </c>
      <c r="DT546" s="5">
        <f t="shared" si="1213"/>
        <v>0</v>
      </c>
      <c r="DU546" s="5">
        <f t="shared" si="1214"/>
        <v>0</v>
      </c>
      <c r="DV546" s="5">
        <f t="shared" si="1215"/>
        <v>0</v>
      </c>
      <c r="DW546" s="5">
        <f t="shared" si="1216"/>
        <v>0</v>
      </c>
      <c r="DX546" s="5">
        <f t="shared" si="1217"/>
        <v>0</v>
      </c>
      <c r="DY546" s="5">
        <f t="shared" si="1218"/>
        <v>0</v>
      </c>
      <c r="DZ546" s="5">
        <f t="shared" si="1219"/>
        <v>0</v>
      </c>
      <c r="EA546" s="5">
        <f t="shared" si="1220"/>
        <v>0</v>
      </c>
      <c r="EB546" s="5">
        <f t="shared" si="1221"/>
        <v>1</v>
      </c>
      <c r="EC546" s="5">
        <f t="shared" si="1222"/>
        <v>0</v>
      </c>
      <c r="ED546" s="5">
        <f t="shared" si="1223"/>
        <v>0</v>
      </c>
      <c r="EE546" s="5">
        <f t="shared" si="1224"/>
        <v>0</v>
      </c>
      <c r="EF546" s="5">
        <f t="shared" si="1225"/>
        <v>0</v>
      </c>
      <c r="EG546" s="5">
        <f t="shared" si="1226"/>
        <v>0</v>
      </c>
      <c r="EH546" s="5">
        <f t="shared" si="1227"/>
        <v>0</v>
      </c>
      <c r="EI546" s="5">
        <f t="shared" si="1228"/>
        <v>0</v>
      </c>
      <c r="EJ546" s="5">
        <f t="shared" si="1229"/>
        <v>0</v>
      </c>
      <c r="EK546" s="5">
        <f t="shared" si="1230"/>
        <v>0</v>
      </c>
      <c r="EL546" s="5">
        <f t="shared" si="1231"/>
        <v>3</v>
      </c>
      <c r="EM546" s="5">
        <f t="shared" si="1232"/>
        <v>0</v>
      </c>
      <c r="EN546" s="5">
        <f t="shared" si="1233"/>
        <v>0</v>
      </c>
      <c r="EO546" s="5">
        <f t="shared" si="1234"/>
        <v>0</v>
      </c>
      <c r="EP546" s="5">
        <f t="shared" si="1235"/>
        <v>0</v>
      </c>
      <c r="EQ546" s="5">
        <f t="shared" si="1236"/>
        <v>0</v>
      </c>
      <c r="ER546" s="5">
        <f t="shared" si="1237"/>
        <v>0</v>
      </c>
      <c r="ES546" s="5">
        <f t="shared" si="1238"/>
        <v>0</v>
      </c>
      <c r="ET546" s="5">
        <f t="shared" si="1239"/>
        <v>0</v>
      </c>
      <c r="EU546" s="5">
        <f t="shared" si="1240"/>
        <v>0</v>
      </c>
      <c r="EV546" s="5">
        <f t="shared" si="1241"/>
        <v>0</v>
      </c>
      <c r="EW546" s="5">
        <f t="shared" si="1242"/>
        <v>0</v>
      </c>
      <c r="EX546" s="5">
        <f t="shared" si="1243"/>
        <v>0</v>
      </c>
      <c r="EY546" s="5">
        <f t="shared" si="1244"/>
        <v>0</v>
      </c>
      <c r="EZ546" s="5">
        <f t="shared" si="1245"/>
        <v>4</v>
      </c>
      <c r="FA546" s="5">
        <f t="shared" si="1246"/>
        <v>0</v>
      </c>
      <c r="FB546" s="5">
        <f t="shared" si="1247"/>
        <v>0</v>
      </c>
      <c r="FD546" s="5">
        <f t="shared" si="1324"/>
        <v>0</v>
      </c>
      <c r="FE546" s="5">
        <f t="shared" si="1248"/>
        <v>0</v>
      </c>
      <c r="FF546" s="5">
        <f t="shared" si="1249"/>
        <v>0</v>
      </c>
      <c r="FG546" s="5">
        <f t="shared" si="1250"/>
        <v>0</v>
      </c>
      <c r="FH546" s="5">
        <f t="shared" si="1251"/>
        <v>0</v>
      </c>
      <c r="FI546" s="5">
        <f t="shared" si="1252"/>
        <v>0</v>
      </c>
      <c r="FJ546" s="5">
        <f t="shared" si="1253"/>
        <v>0</v>
      </c>
      <c r="FK546" s="5">
        <f t="shared" si="1254"/>
        <v>0</v>
      </c>
      <c r="FL546" s="5">
        <f t="shared" si="1255"/>
        <v>0</v>
      </c>
      <c r="FM546" s="5">
        <f t="shared" si="1256"/>
        <v>0</v>
      </c>
      <c r="FN546" s="5">
        <f t="shared" si="1257"/>
        <v>0</v>
      </c>
      <c r="FO546" s="5">
        <f t="shared" si="1258"/>
        <v>0</v>
      </c>
      <c r="FP546" s="5">
        <f t="shared" si="1259"/>
        <v>0</v>
      </c>
      <c r="FQ546" s="5">
        <f t="shared" si="1260"/>
        <v>0</v>
      </c>
      <c r="FR546" s="5">
        <f t="shared" si="1261"/>
        <v>0</v>
      </c>
      <c r="FS546" s="5">
        <f t="shared" si="1262"/>
        <v>0</v>
      </c>
      <c r="FT546" s="5">
        <f t="shared" si="1263"/>
        <v>0</v>
      </c>
      <c r="FU546" s="5">
        <f t="shared" si="1264"/>
        <v>0</v>
      </c>
      <c r="FV546" s="5">
        <f t="shared" si="1265"/>
        <v>0</v>
      </c>
      <c r="FW546" s="5">
        <f t="shared" si="1266"/>
        <v>0</v>
      </c>
      <c r="FX546" s="5">
        <f t="shared" si="1267"/>
        <v>0</v>
      </c>
      <c r="FY546" s="5">
        <f t="shared" si="1268"/>
        <v>0</v>
      </c>
      <c r="FZ546" s="5">
        <f t="shared" si="1269"/>
        <v>0</v>
      </c>
      <c r="GA546" s="5">
        <f t="shared" si="1270"/>
        <v>0</v>
      </c>
      <c r="GB546" s="5">
        <f t="shared" si="1271"/>
        <v>0</v>
      </c>
      <c r="GC546" s="5">
        <f t="shared" si="1272"/>
        <v>0</v>
      </c>
      <c r="GD546" s="5">
        <f t="shared" si="1273"/>
        <v>0</v>
      </c>
      <c r="GE546" s="5">
        <f t="shared" si="1274"/>
        <v>0</v>
      </c>
      <c r="GF546" s="5">
        <f t="shared" si="1275"/>
        <v>0</v>
      </c>
      <c r="GG546" s="5">
        <f t="shared" si="1276"/>
        <v>0</v>
      </c>
      <c r="GH546" s="5">
        <f t="shared" si="1277"/>
        <v>0</v>
      </c>
      <c r="GI546" s="5">
        <f t="shared" si="1278"/>
        <v>0</v>
      </c>
      <c r="GJ546" s="5">
        <f t="shared" si="1279"/>
        <v>0</v>
      </c>
      <c r="GK546" s="5">
        <f t="shared" si="1280"/>
        <v>0</v>
      </c>
      <c r="GL546" s="5">
        <f t="shared" si="1281"/>
        <v>0</v>
      </c>
      <c r="GM546" s="5">
        <f t="shared" si="1282"/>
        <v>0</v>
      </c>
      <c r="GO546" s="23">
        <f t="shared" si="1283"/>
        <v>0</v>
      </c>
      <c r="GP546" s="23">
        <f t="shared" si="1284"/>
        <v>0</v>
      </c>
      <c r="GQ546" s="5">
        <f>+IF(GO546&gt;0, IF(COUNTIF(GO$149:GO546,GO546)&lt;=1,TRUE,FALSE),0)*$C$59*-1</f>
        <v>0</v>
      </c>
      <c r="GR546" s="5">
        <f>+IF(GP546&gt;0, IF(COUNTIF(GP$149:GP546,GP546)&lt;=1,TRUE,FALSE),0)*$C$59*-1</f>
        <v>0</v>
      </c>
    </row>
    <row r="547" spans="1:200" s="5" customFormat="1" hidden="1" outlineLevel="1" x14ac:dyDescent="0.2">
      <c r="A547" s="6"/>
      <c r="F547" s="35">
        <f t="shared" si="1285"/>
        <v>11.469999999961786</v>
      </c>
      <c r="G547" s="20">
        <f t="shared" si="1139"/>
        <v>0</v>
      </c>
      <c r="H547" s="20">
        <f t="shared" si="1140"/>
        <v>0</v>
      </c>
      <c r="I547" s="37">
        <f t="shared" si="1141"/>
        <v>0</v>
      </c>
      <c r="J547" s="33">
        <f t="shared" si="1142"/>
        <v>11.469999999961786</v>
      </c>
      <c r="L547" s="5">
        <f t="shared" si="1325"/>
        <v>-33.83000000000402</v>
      </c>
      <c r="M547" s="5">
        <f t="shared" si="1286"/>
        <v>0</v>
      </c>
      <c r="N547" s="5">
        <f t="shared" si="1287"/>
        <v>0</v>
      </c>
      <c r="O547" s="5">
        <f t="shared" si="1288"/>
        <v>0</v>
      </c>
      <c r="P547" s="5">
        <f t="shared" si="1289"/>
        <v>0</v>
      </c>
      <c r="Q547" s="5">
        <f t="shared" si="1290"/>
        <v>0</v>
      </c>
      <c r="R547" s="5">
        <f t="shared" si="1291"/>
        <v>0</v>
      </c>
      <c r="S547" s="5">
        <f t="shared" si="1292"/>
        <v>0</v>
      </c>
      <c r="T547" s="5">
        <f t="shared" si="1293"/>
        <v>0</v>
      </c>
      <c r="U547" s="5">
        <f t="shared" si="1294"/>
        <v>-54.400000000000531</v>
      </c>
      <c r="V547" s="5">
        <f t="shared" si="1295"/>
        <v>0</v>
      </c>
      <c r="W547" s="5">
        <f t="shared" si="1296"/>
        <v>0</v>
      </c>
      <c r="X547" s="5">
        <f t="shared" si="1297"/>
        <v>0</v>
      </c>
      <c r="Y547" s="5">
        <f t="shared" si="1298"/>
        <v>0</v>
      </c>
      <c r="Z547" s="5">
        <f t="shared" si="1299"/>
        <v>0</v>
      </c>
      <c r="AA547" s="5">
        <f t="shared" si="1300"/>
        <v>0</v>
      </c>
      <c r="AB547" s="5">
        <f t="shared" si="1301"/>
        <v>0</v>
      </c>
      <c r="AC547" s="5">
        <f t="shared" si="1302"/>
        <v>0</v>
      </c>
      <c r="AD547" s="5">
        <f t="shared" si="1303"/>
        <v>0</v>
      </c>
      <c r="AE547" s="5">
        <f t="shared" si="1304"/>
        <v>-14.599999999999881</v>
      </c>
      <c r="AF547" s="5">
        <f t="shared" si="1305"/>
        <v>0</v>
      </c>
      <c r="AG547" s="5">
        <f t="shared" si="1306"/>
        <v>0</v>
      </c>
      <c r="AH547" s="5">
        <f t="shared" si="1307"/>
        <v>0</v>
      </c>
      <c r="AI547" s="5">
        <f t="shared" si="1308"/>
        <v>0</v>
      </c>
      <c r="AJ547" s="5">
        <f t="shared" si="1309"/>
        <v>0</v>
      </c>
      <c r="AK547" s="5">
        <f t="shared" si="1310"/>
        <v>0</v>
      </c>
      <c r="AL547" s="5">
        <f t="shared" si="1311"/>
        <v>0</v>
      </c>
      <c r="AM547" s="5">
        <f t="shared" si="1312"/>
        <v>0</v>
      </c>
      <c r="AN547" s="5">
        <f t="shared" si="1313"/>
        <v>0</v>
      </c>
      <c r="AO547" s="5">
        <f t="shared" si="1314"/>
        <v>62.759999999998669</v>
      </c>
      <c r="AP547" s="5">
        <f t="shared" si="1315"/>
        <v>0</v>
      </c>
      <c r="AQ547" s="5">
        <f t="shared" si="1316"/>
        <v>0</v>
      </c>
      <c r="AR547" s="5">
        <f t="shared" si="1317"/>
        <v>40</v>
      </c>
      <c r="AS547" s="5">
        <f t="shared" si="1318"/>
        <v>-11.400000000000119</v>
      </c>
      <c r="AT547" s="5">
        <f t="shared" si="1319"/>
        <v>0</v>
      </c>
      <c r="AU547" s="5">
        <f t="shared" si="1320"/>
        <v>0</v>
      </c>
      <c r="AW547" s="5">
        <f t="shared" si="1321"/>
        <v>0</v>
      </c>
      <c r="AX547" s="5">
        <f t="shared" si="1143"/>
        <v>0</v>
      </c>
      <c r="AY547" s="5">
        <f t="shared" si="1144"/>
        <v>0</v>
      </c>
      <c r="AZ547" s="5">
        <f t="shared" si="1145"/>
        <v>0</v>
      </c>
      <c r="BA547" s="5">
        <f t="shared" si="1146"/>
        <v>0</v>
      </c>
      <c r="BB547" s="5">
        <f t="shared" si="1147"/>
        <v>0</v>
      </c>
      <c r="BC547" s="5">
        <f t="shared" si="1148"/>
        <v>0</v>
      </c>
      <c r="BD547" s="5">
        <f t="shared" si="1149"/>
        <v>0</v>
      </c>
      <c r="BE547" s="5">
        <f t="shared" si="1150"/>
        <v>0</v>
      </c>
      <c r="BF547" s="5">
        <f t="shared" si="1151"/>
        <v>0</v>
      </c>
      <c r="BG547" s="5">
        <f t="shared" si="1152"/>
        <v>0</v>
      </c>
      <c r="BH547" s="5">
        <f t="shared" si="1153"/>
        <v>0</v>
      </c>
      <c r="BI547" s="5">
        <f t="shared" si="1154"/>
        <v>0</v>
      </c>
      <c r="BJ547" s="5">
        <f t="shared" si="1155"/>
        <v>0</v>
      </c>
      <c r="BK547" s="5">
        <f t="shared" si="1156"/>
        <v>0</v>
      </c>
      <c r="BL547" s="5">
        <f t="shared" si="1157"/>
        <v>0</v>
      </c>
      <c r="BM547" s="5">
        <f t="shared" si="1158"/>
        <v>0</v>
      </c>
      <c r="BN547" s="5">
        <f t="shared" si="1159"/>
        <v>0</v>
      </c>
      <c r="BO547" s="5">
        <f t="shared" si="1160"/>
        <v>0</v>
      </c>
      <c r="BP547" s="5">
        <f t="shared" si="1161"/>
        <v>0</v>
      </c>
      <c r="BQ547" s="5">
        <f t="shared" si="1162"/>
        <v>0</v>
      </c>
      <c r="BR547" s="5">
        <f t="shared" si="1163"/>
        <v>0</v>
      </c>
      <c r="BS547" s="5">
        <f t="shared" si="1164"/>
        <v>0</v>
      </c>
      <c r="BT547" s="5">
        <f t="shared" si="1165"/>
        <v>0</v>
      </c>
      <c r="BU547" s="5">
        <f t="shared" si="1166"/>
        <v>0</v>
      </c>
      <c r="BV547" s="5">
        <f t="shared" si="1167"/>
        <v>0</v>
      </c>
      <c r="BW547" s="5">
        <f t="shared" si="1168"/>
        <v>0</v>
      </c>
      <c r="BX547" s="5">
        <f t="shared" si="1169"/>
        <v>0</v>
      </c>
      <c r="BY547" s="5">
        <f t="shared" si="1170"/>
        <v>0</v>
      </c>
      <c r="BZ547" s="5">
        <f t="shared" si="1171"/>
        <v>1</v>
      </c>
      <c r="CA547" s="5">
        <f t="shared" si="1172"/>
        <v>0</v>
      </c>
      <c r="CB547" s="5">
        <f t="shared" si="1173"/>
        <v>0</v>
      </c>
      <c r="CC547" s="5">
        <f t="shared" si="1174"/>
        <v>2</v>
      </c>
      <c r="CD547" s="5">
        <f t="shared" si="1175"/>
        <v>0</v>
      </c>
      <c r="CE547" s="5">
        <f t="shared" si="1176"/>
        <v>0</v>
      </c>
      <c r="CF547" s="5">
        <f t="shared" si="1177"/>
        <v>0</v>
      </c>
      <c r="CH547" s="5">
        <f t="shared" si="1322"/>
        <v>0</v>
      </c>
      <c r="CI547" s="5">
        <f t="shared" si="1178"/>
        <v>0</v>
      </c>
      <c r="CJ547" s="5">
        <f t="shared" si="1179"/>
        <v>0</v>
      </c>
      <c r="CK547" s="5">
        <f t="shared" si="1180"/>
        <v>0</v>
      </c>
      <c r="CL547" s="5">
        <f t="shared" si="1181"/>
        <v>0</v>
      </c>
      <c r="CM547" s="5">
        <f t="shared" si="1182"/>
        <v>0</v>
      </c>
      <c r="CN547" s="5">
        <f t="shared" si="1183"/>
        <v>0</v>
      </c>
      <c r="CO547" s="5">
        <f t="shared" si="1184"/>
        <v>0</v>
      </c>
      <c r="CP547" s="5">
        <f t="shared" si="1185"/>
        <v>0</v>
      </c>
      <c r="CQ547" s="5">
        <f t="shared" si="1186"/>
        <v>0</v>
      </c>
      <c r="CR547" s="5">
        <f t="shared" si="1187"/>
        <v>0</v>
      </c>
      <c r="CS547" s="5">
        <f t="shared" si="1188"/>
        <v>0</v>
      </c>
      <c r="CT547" s="5">
        <f t="shared" si="1189"/>
        <v>0</v>
      </c>
      <c r="CU547" s="5">
        <f t="shared" si="1190"/>
        <v>0</v>
      </c>
      <c r="CV547" s="5">
        <f t="shared" si="1191"/>
        <v>0</v>
      </c>
      <c r="CW547" s="5">
        <f t="shared" si="1192"/>
        <v>0</v>
      </c>
      <c r="CX547" s="5">
        <f t="shared" si="1193"/>
        <v>0</v>
      </c>
      <c r="CY547" s="5">
        <f t="shared" si="1194"/>
        <v>0</v>
      </c>
      <c r="CZ547" s="5">
        <f t="shared" si="1195"/>
        <v>0</v>
      </c>
      <c r="DA547" s="5">
        <f t="shared" si="1196"/>
        <v>0</v>
      </c>
      <c r="DB547" s="5">
        <f t="shared" si="1197"/>
        <v>0</v>
      </c>
      <c r="DC547" s="5">
        <f t="shared" si="1198"/>
        <v>0</v>
      </c>
      <c r="DD547" s="5">
        <f t="shared" si="1199"/>
        <v>0</v>
      </c>
      <c r="DE547" s="5">
        <f t="shared" si="1200"/>
        <v>0</v>
      </c>
      <c r="DF547" s="5">
        <f t="shared" si="1201"/>
        <v>0</v>
      </c>
      <c r="DG547" s="5">
        <f t="shared" si="1202"/>
        <v>0</v>
      </c>
      <c r="DH547" s="5">
        <f t="shared" si="1203"/>
        <v>0</v>
      </c>
      <c r="DI547" s="5">
        <f t="shared" si="1204"/>
        <v>0</v>
      </c>
      <c r="DJ547" s="5">
        <f t="shared" si="1205"/>
        <v>0</v>
      </c>
      <c r="DK547" s="5">
        <f t="shared" si="1206"/>
        <v>0</v>
      </c>
      <c r="DL547" s="5">
        <f t="shared" si="1207"/>
        <v>0</v>
      </c>
      <c r="DM547" s="5">
        <f t="shared" si="1208"/>
        <v>0</v>
      </c>
      <c r="DN547" s="5">
        <f t="shared" si="1209"/>
        <v>0</v>
      </c>
      <c r="DO547" s="5">
        <f t="shared" si="1210"/>
        <v>0</v>
      </c>
      <c r="DP547" s="5">
        <f t="shared" si="1211"/>
        <v>0</v>
      </c>
      <c r="DQ547" s="5">
        <f t="shared" si="1212"/>
        <v>0</v>
      </c>
      <c r="DS547" s="5">
        <f t="shared" si="1323"/>
        <v>2</v>
      </c>
      <c r="DT547" s="5">
        <f t="shared" si="1213"/>
        <v>0</v>
      </c>
      <c r="DU547" s="5">
        <f t="shared" si="1214"/>
        <v>0</v>
      </c>
      <c r="DV547" s="5">
        <f t="shared" si="1215"/>
        <v>0</v>
      </c>
      <c r="DW547" s="5">
        <f t="shared" si="1216"/>
        <v>0</v>
      </c>
      <c r="DX547" s="5">
        <f t="shared" si="1217"/>
        <v>0</v>
      </c>
      <c r="DY547" s="5">
        <f t="shared" si="1218"/>
        <v>0</v>
      </c>
      <c r="DZ547" s="5">
        <f t="shared" si="1219"/>
        <v>0</v>
      </c>
      <c r="EA547" s="5">
        <f t="shared" si="1220"/>
        <v>0</v>
      </c>
      <c r="EB547" s="5">
        <f t="shared" si="1221"/>
        <v>1</v>
      </c>
      <c r="EC547" s="5">
        <f t="shared" si="1222"/>
        <v>0</v>
      </c>
      <c r="ED547" s="5">
        <f t="shared" si="1223"/>
        <v>0</v>
      </c>
      <c r="EE547" s="5">
        <f t="shared" si="1224"/>
        <v>0</v>
      </c>
      <c r="EF547" s="5">
        <f t="shared" si="1225"/>
        <v>0</v>
      </c>
      <c r="EG547" s="5">
        <f t="shared" si="1226"/>
        <v>0</v>
      </c>
      <c r="EH547" s="5">
        <f t="shared" si="1227"/>
        <v>0</v>
      </c>
      <c r="EI547" s="5">
        <f t="shared" si="1228"/>
        <v>0</v>
      </c>
      <c r="EJ547" s="5">
        <f t="shared" si="1229"/>
        <v>0</v>
      </c>
      <c r="EK547" s="5">
        <f t="shared" si="1230"/>
        <v>0</v>
      </c>
      <c r="EL547" s="5">
        <f t="shared" si="1231"/>
        <v>3</v>
      </c>
      <c r="EM547" s="5">
        <f t="shared" si="1232"/>
        <v>0</v>
      </c>
      <c r="EN547" s="5">
        <f t="shared" si="1233"/>
        <v>0</v>
      </c>
      <c r="EO547" s="5">
        <f t="shared" si="1234"/>
        <v>0</v>
      </c>
      <c r="EP547" s="5">
        <f t="shared" si="1235"/>
        <v>0</v>
      </c>
      <c r="EQ547" s="5">
        <f t="shared" si="1236"/>
        <v>0</v>
      </c>
      <c r="ER547" s="5">
        <f t="shared" si="1237"/>
        <v>0</v>
      </c>
      <c r="ES547" s="5">
        <f t="shared" si="1238"/>
        <v>0</v>
      </c>
      <c r="ET547" s="5">
        <f t="shared" si="1239"/>
        <v>0</v>
      </c>
      <c r="EU547" s="5">
        <f t="shared" si="1240"/>
        <v>0</v>
      </c>
      <c r="EV547" s="5">
        <f t="shared" si="1241"/>
        <v>0</v>
      </c>
      <c r="EW547" s="5">
        <f t="shared" si="1242"/>
        <v>0</v>
      </c>
      <c r="EX547" s="5">
        <f t="shared" si="1243"/>
        <v>0</v>
      </c>
      <c r="EY547" s="5">
        <f t="shared" si="1244"/>
        <v>0</v>
      </c>
      <c r="EZ547" s="5">
        <f t="shared" si="1245"/>
        <v>4</v>
      </c>
      <c r="FA547" s="5">
        <f t="shared" si="1246"/>
        <v>0</v>
      </c>
      <c r="FB547" s="5">
        <f t="shared" si="1247"/>
        <v>0</v>
      </c>
      <c r="FD547" s="5">
        <f t="shared" si="1324"/>
        <v>0</v>
      </c>
      <c r="FE547" s="5">
        <f t="shared" si="1248"/>
        <v>0</v>
      </c>
      <c r="FF547" s="5">
        <f t="shared" si="1249"/>
        <v>0</v>
      </c>
      <c r="FG547" s="5">
        <f t="shared" si="1250"/>
        <v>0</v>
      </c>
      <c r="FH547" s="5">
        <f t="shared" si="1251"/>
        <v>0</v>
      </c>
      <c r="FI547" s="5">
        <f t="shared" si="1252"/>
        <v>0</v>
      </c>
      <c r="FJ547" s="5">
        <f t="shared" si="1253"/>
        <v>0</v>
      </c>
      <c r="FK547" s="5">
        <f t="shared" si="1254"/>
        <v>0</v>
      </c>
      <c r="FL547" s="5">
        <f t="shared" si="1255"/>
        <v>0</v>
      </c>
      <c r="FM547" s="5">
        <f t="shared" si="1256"/>
        <v>0</v>
      </c>
      <c r="FN547" s="5">
        <f t="shared" si="1257"/>
        <v>0</v>
      </c>
      <c r="FO547" s="5">
        <f t="shared" si="1258"/>
        <v>0</v>
      </c>
      <c r="FP547" s="5">
        <f t="shared" si="1259"/>
        <v>0</v>
      </c>
      <c r="FQ547" s="5">
        <f t="shared" si="1260"/>
        <v>0</v>
      </c>
      <c r="FR547" s="5">
        <f t="shared" si="1261"/>
        <v>0</v>
      </c>
      <c r="FS547" s="5">
        <f t="shared" si="1262"/>
        <v>0</v>
      </c>
      <c r="FT547" s="5">
        <f t="shared" si="1263"/>
        <v>0</v>
      </c>
      <c r="FU547" s="5">
        <f t="shared" si="1264"/>
        <v>0</v>
      </c>
      <c r="FV547" s="5">
        <f t="shared" si="1265"/>
        <v>0</v>
      </c>
      <c r="FW547" s="5">
        <f t="shared" si="1266"/>
        <v>0</v>
      </c>
      <c r="FX547" s="5">
        <f t="shared" si="1267"/>
        <v>0</v>
      </c>
      <c r="FY547" s="5">
        <f t="shared" si="1268"/>
        <v>0</v>
      </c>
      <c r="FZ547" s="5">
        <f t="shared" si="1269"/>
        <v>0</v>
      </c>
      <c r="GA547" s="5">
        <f t="shared" si="1270"/>
        <v>0</v>
      </c>
      <c r="GB547" s="5">
        <f t="shared" si="1271"/>
        <v>0</v>
      </c>
      <c r="GC547" s="5">
        <f t="shared" si="1272"/>
        <v>0</v>
      </c>
      <c r="GD547" s="5">
        <f t="shared" si="1273"/>
        <v>0</v>
      </c>
      <c r="GE547" s="5">
        <f t="shared" si="1274"/>
        <v>0</v>
      </c>
      <c r="GF547" s="5">
        <f t="shared" si="1275"/>
        <v>0</v>
      </c>
      <c r="GG547" s="5">
        <f t="shared" si="1276"/>
        <v>0</v>
      </c>
      <c r="GH547" s="5">
        <f t="shared" si="1277"/>
        <v>0</v>
      </c>
      <c r="GI547" s="5">
        <f t="shared" si="1278"/>
        <v>0</v>
      </c>
      <c r="GJ547" s="5">
        <f t="shared" si="1279"/>
        <v>0</v>
      </c>
      <c r="GK547" s="5">
        <f t="shared" si="1280"/>
        <v>0</v>
      </c>
      <c r="GL547" s="5">
        <f t="shared" si="1281"/>
        <v>0</v>
      </c>
      <c r="GM547" s="5">
        <f t="shared" si="1282"/>
        <v>0</v>
      </c>
      <c r="GO547" s="23">
        <f t="shared" si="1283"/>
        <v>0</v>
      </c>
      <c r="GP547" s="23">
        <f t="shared" si="1284"/>
        <v>0</v>
      </c>
      <c r="GQ547" s="5">
        <f>+IF(GO547&gt;0, IF(COUNTIF(GO$149:GO547,GO547)&lt;=1,TRUE,FALSE),0)*$C$59*-1</f>
        <v>0</v>
      </c>
      <c r="GR547" s="5">
        <f>+IF(GP547&gt;0, IF(COUNTIF(GP$149:GP547,GP547)&lt;=1,TRUE,FALSE),0)*$C$59*-1</f>
        <v>0</v>
      </c>
    </row>
    <row r="548" spans="1:200" s="5" customFormat="1" hidden="1" outlineLevel="1" x14ac:dyDescent="0.2">
      <c r="A548" s="6"/>
      <c r="F548" s="35">
        <f t="shared" si="1285"/>
        <v>11.469999999961786</v>
      </c>
      <c r="G548" s="20">
        <f t="shared" si="1139"/>
        <v>0</v>
      </c>
      <c r="H548" s="20">
        <f t="shared" si="1140"/>
        <v>0</v>
      </c>
      <c r="I548" s="37">
        <f t="shared" si="1141"/>
        <v>0</v>
      </c>
      <c r="J548" s="33">
        <f t="shared" si="1142"/>
        <v>11.469999999961786</v>
      </c>
      <c r="L548" s="5">
        <f t="shared" si="1325"/>
        <v>-33.83000000000402</v>
      </c>
      <c r="M548" s="5">
        <f t="shared" si="1286"/>
        <v>0</v>
      </c>
      <c r="N548" s="5">
        <f t="shared" si="1287"/>
        <v>0</v>
      </c>
      <c r="O548" s="5">
        <f t="shared" si="1288"/>
        <v>0</v>
      </c>
      <c r="P548" s="5">
        <f t="shared" si="1289"/>
        <v>0</v>
      </c>
      <c r="Q548" s="5">
        <f t="shared" si="1290"/>
        <v>0</v>
      </c>
      <c r="R548" s="5">
        <f t="shared" si="1291"/>
        <v>0</v>
      </c>
      <c r="S548" s="5">
        <f t="shared" si="1292"/>
        <v>0</v>
      </c>
      <c r="T548" s="5">
        <f t="shared" si="1293"/>
        <v>0</v>
      </c>
      <c r="U548" s="5">
        <f t="shared" si="1294"/>
        <v>-54.400000000000531</v>
      </c>
      <c r="V548" s="5">
        <f t="shared" si="1295"/>
        <v>0</v>
      </c>
      <c r="W548" s="5">
        <f t="shared" si="1296"/>
        <v>0</v>
      </c>
      <c r="X548" s="5">
        <f t="shared" si="1297"/>
        <v>0</v>
      </c>
      <c r="Y548" s="5">
        <f t="shared" si="1298"/>
        <v>0</v>
      </c>
      <c r="Z548" s="5">
        <f t="shared" si="1299"/>
        <v>0</v>
      </c>
      <c r="AA548" s="5">
        <f t="shared" si="1300"/>
        <v>0</v>
      </c>
      <c r="AB548" s="5">
        <f t="shared" si="1301"/>
        <v>0</v>
      </c>
      <c r="AC548" s="5">
        <f t="shared" si="1302"/>
        <v>0</v>
      </c>
      <c r="AD548" s="5">
        <f t="shared" si="1303"/>
        <v>0</v>
      </c>
      <c r="AE548" s="5">
        <f t="shared" si="1304"/>
        <v>-14.599999999999881</v>
      </c>
      <c r="AF548" s="5">
        <f t="shared" si="1305"/>
        <v>0</v>
      </c>
      <c r="AG548" s="5">
        <f t="shared" si="1306"/>
        <v>0</v>
      </c>
      <c r="AH548" s="5">
        <f t="shared" si="1307"/>
        <v>0</v>
      </c>
      <c r="AI548" s="5">
        <f t="shared" si="1308"/>
        <v>0</v>
      </c>
      <c r="AJ548" s="5">
        <f t="shared" si="1309"/>
        <v>0</v>
      </c>
      <c r="AK548" s="5">
        <f t="shared" si="1310"/>
        <v>0</v>
      </c>
      <c r="AL548" s="5">
        <f t="shared" si="1311"/>
        <v>0</v>
      </c>
      <c r="AM548" s="5">
        <f t="shared" si="1312"/>
        <v>0</v>
      </c>
      <c r="AN548" s="5">
        <f t="shared" si="1313"/>
        <v>0</v>
      </c>
      <c r="AO548" s="5">
        <f t="shared" si="1314"/>
        <v>62.759999999998669</v>
      </c>
      <c r="AP548" s="5">
        <f t="shared" si="1315"/>
        <v>0</v>
      </c>
      <c r="AQ548" s="5">
        <f t="shared" si="1316"/>
        <v>0</v>
      </c>
      <c r="AR548" s="5">
        <f t="shared" si="1317"/>
        <v>40</v>
      </c>
      <c r="AS548" s="5">
        <f t="shared" si="1318"/>
        <v>-11.400000000000119</v>
      </c>
      <c r="AT548" s="5">
        <f t="shared" si="1319"/>
        <v>0</v>
      </c>
      <c r="AU548" s="5">
        <f t="shared" si="1320"/>
        <v>0</v>
      </c>
      <c r="AW548" s="5">
        <f t="shared" si="1321"/>
        <v>0</v>
      </c>
      <c r="AX548" s="5">
        <f t="shared" si="1143"/>
        <v>0</v>
      </c>
      <c r="AY548" s="5">
        <f t="shared" si="1144"/>
        <v>0</v>
      </c>
      <c r="AZ548" s="5">
        <f t="shared" si="1145"/>
        <v>0</v>
      </c>
      <c r="BA548" s="5">
        <f t="shared" si="1146"/>
        <v>0</v>
      </c>
      <c r="BB548" s="5">
        <f t="shared" si="1147"/>
        <v>0</v>
      </c>
      <c r="BC548" s="5">
        <f t="shared" si="1148"/>
        <v>0</v>
      </c>
      <c r="BD548" s="5">
        <f t="shared" si="1149"/>
        <v>0</v>
      </c>
      <c r="BE548" s="5">
        <f t="shared" si="1150"/>
        <v>0</v>
      </c>
      <c r="BF548" s="5">
        <f t="shared" si="1151"/>
        <v>0</v>
      </c>
      <c r="BG548" s="5">
        <f t="shared" si="1152"/>
        <v>0</v>
      </c>
      <c r="BH548" s="5">
        <f t="shared" si="1153"/>
        <v>0</v>
      </c>
      <c r="BI548" s="5">
        <f t="shared" si="1154"/>
        <v>0</v>
      </c>
      <c r="BJ548" s="5">
        <f t="shared" si="1155"/>
        <v>0</v>
      </c>
      <c r="BK548" s="5">
        <f t="shared" si="1156"/>
        <v>0</v>
      </c>
      <c r="BL548" s="5">
        <f t="shared" si="1157"/>
        <v>0</v>
      </c>
      <c r="BM548" s="5">
        <f t="shared" si="1158"/>
        <v>0</v>
      </c>
      <c r="BN548" s="5">
        <f t="shared" si="1159"/>
        <v>0</v>
      </c>
      <c r="BO548" s="5">
        <f t="shared" si="1160"/>
        <v>0</v>
      </c>
      <c r="BP548" s="5">
        <f t="shared" si="1161"/>
        <v>0</v>
      </c>
      <c r="BQ548" s="5">
        <f t="shared" si="1162"/>
        <v>0</v>
      </c>
      <c r="BR548" s="5">
        <f t="shared" si="1163"/>
        <v>0</v>
      </c>
      <c r="BS548" s="5">
        <f t="shared" si="1164"/>
        <v>0</v>
      </c>
      <c r="BT548" s="5">
        <f t="shared" si="1165"/>
        <v>0</v>
      </c>
      <c r="BU548" s="5">
        <f t="shared" si="1166"/>
        <v>0</v>
      </c>
      <c r="BV548" s="5">
        <f t="shared" si="1167"/>
        <v>0</v>
      </c>
      <c r="BW548" s="5">
        <f t="shared" si="1168"/>
        <v>0</v>
      </c>
      <c r="BX548" s="5">
        <f t="shared" si="1169"/>
        <v>0</v>
      </c>
      <c r="BY548" s="5">
        <f t="shared" si="1170"/>
        <v>0</v>
      </c>
      <c r="BZ548" s="5">
        <f t="shared" si="1171"/>
        <v>1</v>
      </c>
      <c r="CA548" s="5">
        <f t="shared" si="1172"/>
        <v>0</v>
      </c>
      <c r="CB548" s="5">
        <f t="shared" si="1173"/>
        <v>0</v>
      </c>
      <c r="CC548" s="5">
        <f t="shared" si="1174"/>
        <v>2</v>
      </c>
      <c r="CD548" s="5">
        <f t="shared" si="1175"/>
        <v>0</v>
      </c>
      <c r="CE548" s="5">
        <f t="shared" si="1176"/>
        <v>0</v>
      </c>
      <c r="CF548" s="5">
        <f t="shared" si="1177"/>
        <v>0</v>
      </c>
      <c r="CH548" s="5">
        <f t="shared" si="1322"/>
        <v>0</v>
      </c>
      <c r="CI548" s="5">
        <f t="shared" si="1178"/>
        <v>0</v>
      </c>
      <c r="CJ548" s="5">
        <f t="shared" si="1179"/>
        <v>0</v>
      </c>
      <c r="CK548" s="5">
        <f t="shared" si="1180"/>
        <v>0</v>
      </c>
      <c r="CL548" s="5">
        <f t="shared" si="1181"/>
        <v>0</v>
      </c>
      <c r="CM548" s="5">
        <f t="shared" si="1182"/>
        <v>0</v>
      </c>
      <c r="CN548" s="5">
        <f t="shared" si="1183"/>
        <v>0</v>
      </c>
      <c r="CO548" s="5">
        <f t="shared" si="1184"/>
        <v>0</v>
      </c>
      <c r="CP548" s="5">
        <f t="shared" si="1185"/>
        <v>0</v>
      </c>
      <c r="CQ548" s="5">
        <f t="shared" si="1186"/>
        <v>0</v>
      </c>
      <c r="CR548" s="5">
        <f t="shared" si="1187"/>
        <v>0</v>
      </c>
      <c r="CS548" s="5">
        <f t="shared" si="1188"/>
        <v>0</v>
      </c>
      <c r="CT548" s="5">
        <f t="shared" si="1189"/>
        <v>0</v>
      </c>
      <c r="CU548" s="5">
        <f t="shared" si="1190"/>
        <v>0</v>
      </c>
      <c r="CV548" s="5">
        <f t="shared" si="1191"/>
        <v>0</v>
      </c>
      <c r="CW548" s="5">
        <f t="shared" si="1192"/>
        <v>0</v>
      </c>
      <c r="CX548" s="5">
        <f t="shared" si="1193"/>
        <v>0</v>
      </c>
      <c r="CY548" s="5">
        <f t="shared" si="1194"/>
        <v>0</v>
      </c>
      <c r="CZ548" s="5">
        <f t="shared" si="1195"/>
        <v>0</v>
      </c>
      <c r="DA548" s="5">
        <f t="shared" si="1196"/>
        <v>0</v>
      </c>
      <c r="DB548" s="5">
        <f t="shared" si="1197"/>
        <v>0</v>
      </c>
      <c r="DC548" s="5">
        <f t="shared" si="1198"/>
        <v>0</v>
      </c>
      <c r="DD548" s="5">
        <f t="shared" si="1199"/>
        <v>0</v>
      </c>
      <c r="DE548" s="5">
        <f t="shared" si="1200"/>
        <v>0</v>
      </c>
      <c r="DF548" s="5">
        <f t="shared" si="1201"/>
        <v>0</v>
      </c>
      <c r="DG548" s="5">
        <f t="shared" si="1202"/>
        <v>0</v>
      </c>
      <c r="DH548" s="5">
        <f t="shared" si="1203"/>
        <v>0</v>
      </c>
      <c r="DI548" s="5">
        <f t="shared" si="1204"/>
        <v>0</v>
      </c>
      <c r="DJ548" s="5">
        <f t="shared" si="1205"/>
        <v>0</v>
      </c>
      <c r="DK548" s="5">
        <f t="shared" si="1206"/>
        <v>0</v>
      </c>
      <c r="DL548" s="5">
        <f t="shared" si="1207"/>
        <v>0</v>
      </c>
      <c r="DM548" s="5">
        <f t="shared" si="1208"/>
        <v>0</v>
      </c>
      <c r="DN548" s="5">
        <f t="shared" si="1209"/>
        <v>0</v>
      </c>
      <c r="DO548" s="5">
        <f t="shared" si="1210"/>
        <v>0</v>
      </c>
      <c r="DP548" s="5">
        <f t="shared" si="1211"/>
        <v>0</v>
      </c>
      <c r="DQ548" s="5">
        <f t="shared" si="1212"/>
        <v>0</v>
      </c>
      <c r="DS548" s="5">
        <f t="shared" si="1323"/>
        <v>2</v>
      </c>
      <c r="DT548" s="5">
        <f t="shared" si="1213"/>
        <v>0</v>
      </c>
      <c r="DU548" s="5">
        <f t="shared" si="1214"/>
        <v>0</v>
      </c>
      <c r="DV548" s="5">
        <f t="shared" si="1215"/>
        <v>0</v>
      </c>
      <c r="DW548" s="5">
        <f t="shared" si="1216"/>
        <v>0</v>
      </c>
      <c r="DX548" s="5">
        <f t="shared" si="1217"/>
        <v>0</v>
      </c>
      <c r="DY548" s="5">
        <f t="shared" si="1218"/>
        <v>0</v>
      </c>
      <c r="DZ548" s="5">
        <f t="shared" si="1219"/>
        <v>0</v>
      </c>
      <c r="EA548" s="5">
        <f t="shared" si="1220"/>
        <v>0</v>
      </c>
      <c r="EB548" s="5">
        <f t="shared" si="1221"/>
        <v>1</v>
      </c>
      <c r="EC548" s="5">
        <f t="shared" si="1222"/>
        <v>0</v>
      </c>
      <c r="ED548" s="5">
        <f t="shared" si="1223"/>
        <v>0</v>
      </c>
      <c r="EE548" s="5">
        <f t="shared" si="1224"/>
        <v>0</v>
      </c>
      <c r="EF548" s="5">
        <f t="shared" si="1225"/>
        <v>0</v>
      </c>
      <c r="EG548" s="5">
        <f t="shared" si="1226"/>
        <v>0</v>
      </c>
      <c r="EH548" s="5">
        <f t="shared" si="1227"/>
        <v>0</v>
      </c>
      <c r="EI548" s="5">
        <f t="shared" si="1228"/>
        <v>0</v>
      </c>
      <c r="EJ548" s="5">
        <f t="shared" si="1229"/>
        <v>0</v>
      </c>
      <c r="EK548" s="5">
        <f t="shared" si="1230"/>
        <v>0</v>
      </c>
      <c r="EL548" s="5">
        <f t="shared" si="1231"/>
        <v>3</v>
      </c>
      <c r="EM548" s="5">
        <f t="shared" si="1232"/>
        <v>0</v>
      </c>
      <c r="EN548" s="5">
        <f t="shared" si="1233"/>
        <v>0</v>
      </c>
      <c r="EO548" s="5">
        <f t="shared" si="1234"/>
        <v>0</v>
      </c>
      <c r="EP548" s="5">
        <f t="shared" si="1235"/>
        <v>0</v>
      </c>
      <c r="EQ548" s="5">
        <f t="shared" si="1236"/>
        <v>0</v>
      </c>
      <c r="ER548" s="5">
        <f t="shared" si="1237"/>
        <v>0</v>
      </c>
      <c r="ES548" s="5">
        <f t="shared" si="1238"/>
        <v>0</v>
      </c>
      <c r="ET548" s="5">
        <f t="shared" si="1239"/>
        <v>0</v>
      </c>
      <c r="EU548" s="5">
        <f t="shared" si="1240"/>
        <v>0</v>
      </c>
      <c r="EV548" s="5">
        <f t="shared" si="1241"/>
        <v>0</v>
      </c>
      <c r="EW548" s="5">
        <f t="shared" si="1242"/>
        <v>0</v>
      </c>
      <c r="EX548" s="5">
        <f t="shared" si="1243"/>
        <v>0</v>
      </c>
      <c r="EY548" s="5">
        <f t="shared" si="1244"/>
        <v>0</v>
      </c>
      <c r="EZ548" s="5">
        <f t="shared" si="1245"/>
        <v>4</v>
      </c>
      <c r="FA548" s="5">
        <f t="shared" si="1246"/>
        <v>0</v>
      </c>
      <c r="FB548" s="5">
        <f t="shared" si="1247"/>
        <v>0</v>
      </c>
      <c r="FD548" s="5">
        <f t="shared" si="1324"/>
        <v>0</v>
      </c>
      <c r="FE548" s="5">
        <f t="shared" si="1248"/>
        <v>0</v>
      </c>
      <c r="FF548" s="5">
        <f t="shared" si="1249"/>
        <v>0</v>
      </c>
      <c r="FG548" s="5">
        <f t="shared" si="1250"/>
        <v>0</v>
      </c>
      <c r="FH548" s="5">
        <f t="shared" si="1251"/>
        <v>0</v>
      </c>
      <c r="FI548" s="5">
        <f t="shared" si="1252"/>
        <v>0</v>
      </c>
      <c r="FJ548" s="5">
        <f t="shared" si="1253"/>
        <v>0</v>
      </c>
      <c r="FK548" s="5">
        <f t="shared" si="1254"/>
        <v>0</v>
      </c>
      <c r="FL548" s="5">
        <f t="shared" si="1255"/>
        <v>0</v>
      </c>
      <c r="FM548" s="5">
        <f t="shared" si="1256"/>
        <v>0</v>
      </c>
      <c r="FN548" s="5">
        <f t="shared" si="1257"/>
        <v>0</v>
      </c>
      <c r="FO548" s="5">
        <f t="shared" si="1258"/>
        <v>0</v>
      </c>
      <c r="FP548" s="5">
        <f t="shared" si="1259"/>
        <v>0</v>
      </c>
      <c r="FQ548" s="5">
        <f t="shared" si="1260"/>
        <v>0</v>
      </c>
      <c r="FR548" s="5">
        <f t="shared" si="1261"/>
        <v>0</v>
      </c>
      <c r="FS548" s="5">
        <f t="shared" si="1262"/>
        <v>0</v>
      </c>
      <c r="FT548" s="5">
        <f t="shared" si="1263"/>
        <v>0</v>
      </c>
      <c r="FU548" s="5">
        <f t="shared" si="1264"/>
        <v>0</v>
      </c>
      <c r="FV548" s="5">
        <f t="shared" si="1265"/>
        <v>0</v>
      </c>
      <c r="FW548" s="5">
        <f t="shared" si="1266"/>
        <v>0</v>
      </c>
      <c r="FX548" s="5">
        <f t="shared" si="1267"/>
        <v>0</v>
      </c>
      <c r="FY548" s="5">
        <f t="shared" si="1268"/>
        <v>0</v>
      </c>
      <c r="FZ548" s="5">
        <f t="shared" si="1269"/>
        <v>0</v>
      </c>
      <c r="GA548" s="5">
        <f t="shared" si="1270"/>
        <v>0</v>
      </c>
      <c r="GB548" s="5">
        <f t="shared" si="1271"/>
        <v>0</v>
      </c>
      <c r="GC548" s="5">
        <f t="shared" si="1272"/>
        <v>0</v>
      </c>
      <c r="GD548" s="5">
        <f t="shared" si="1273"/>
        <v>0</v>
      </c>
      <c r="GE548" s="5">
        <f t="shared" si="1274"/>
        <v>0</v>
      </c>
      <c r="GF548" s="5">
        <f t="shared" si="1275"/>
        <v>0</v>
      </c>
      <c r="GG548" s="5">
        <f t="shared" si="1276"/>
        <v>0</v>
      </c>
      <c r="GH548" s="5">
        <f t="shared" si="1277"/>
        <v>0</v>
      </c>
      <c r="GI548" s="5">
        <f t="shared" si="1278"/>
        <v>0</v>
      </c>
      <c r="GJ548" s="5">
        <f t="shared" si="1279"/>
        <v>0</v>
      </c>
      <c r="GK548" s="5">
        <f t="shared" si="1280"/>
        <v>0</v>
      </c>
      <c r="GL548" s="5">
        <f t="shared" si="1281"/>
        <v>0</v>
      </c>
      <c r="GM548" s="5">
        <f t="shared" si="1282"/>
        <v>0</v>
      </c>
      <c r="GO548" s="23">
        <f t="shared" si="1283"/>
        <v>0</v>
      </c>
      <c r="GP548" s="23">
        <f t="shared" si="1284"/>
        <v>0</v>
      </c>
      <c r="GQ548" s="5">
        <f>+IF(GO548&gt;0, IF(COUNTIF(GO$149:GO548,GO548)&lt;=1,TRUE,FALSE),0)*$C$59*-1</f>
        <v>0</v>
      </c>
      <c r="GR548" s="5">
        <f>+IF(GP548&gt;0, IF(COUNTIF(GP$149:GP548,GP548)&lt;=1,TRUE,FALSE),0)*$C$59*-1</f>
        <v>0</v>
      </c>
    </row>
    <row r="549" spans="1:200" s="5" customFormat="1" hidden="1" outlineLevel="1" x14ac:dyDescent="0.2">
      <c r="A549" s="6"/>
      <c r="F549" s="35">
        <f t="shared" si="1285"/>
        <v>11.469999999961786</v>
      </c>
      <c r="G549" s="20">
        <f t="shared" si="1139"/>
        <v>0</v>
      </c>
      <c r="H549" s="20">
        <f t="shared" si="1140"/>
        <v>0</v>
      </c>
      <c r="I549" s="37">
        <f t="shared" si="1141"/>
        <v>0</v>
      </c>
      <c r="J549" s="33">
        <f t="shared" si="1142"/>
        <v>11.469999999961786</v>
      </c>
      <c r="L549" s="5">
        <f t="shared" si="1325"/>
        <v>-33.83000000000402</v>
      </c>
      <c r="M549" s="5">
        <f t="shared" si="1286"/>
        <v>0</v>
      </c>
      <c r="N549" s="5">
        <f t="shared" si="1287"/>
        <v>0</v>
      </c>
      <c r="O549" s="5">
        <f t="shared" si="1288"/>
        <v>0</v>
      </c>
      <c r="P549" s="5">
        <f t="shared" si="1289"/>
        <v>0</v>
      </c>
      <c r="Q549" s="5">
        <f t="shared" si="1290"/>
        <v>0</v>
      </c>
      <c r="R549" s="5">
        <f t="shared" si="1291"/>
        <v>0</v>
      </c>
      <c r="S549" s="5">
        <f t="shared" si="1292"/>
        <v>0</v>
      </c>
      <c r="T549" s="5">
        <f t="shared" si="1293"/>
        <v>0</v>
      </c>
      <c r="U549" s="5">
        <f t="shared" si="1294"/>
        <v>-54.400000000000531</v>
      </c>
      <c r="V549" s="5">
        <f t="shared" si="1295"/>
        <v>0</v>
      </c>
      <c r="W549" s="5">
        <f t="shared" si="1296"/>
        <v>0</v>
      </c>
      <c r="X549" s="5">
        <f t="shared" si="1297"/>
        <v>0</v>
      </c>
      <c r="Y549" s="5">
        <f t="shared" si="1298"/>
        <v>0</v>
      </c>
      <c r="Z549" s="5">
        <f t="shared" si="1299"/>
        <v>0</v>
      </c>
      <c r="AA549" s="5">
        <f t="shared" si="1300"/>
        <v>0</v>
      </c>
      <c r="AB549" s="5">
        <f t="shared" si="1301"/>
        <v>0</v>
      </c>
      <c r="AC549" s="5">
        <f t="shared" si="1302"/>
        <v>0</v>
      </c>
      <c r="AD549" s="5">
        <f t="shared" si="1303"/>
        <v>0</v>
      </c>
      <c r="AE549" s="5">
        <f t="shared" si="1304"/>
        <v>-14.599999999999881</v>
      </c>
      <c r="AF549" s="5">
        <f t="shared" si="1305"/>
        <v>0</v>
      </c>
      <c r="AG549" s="5">
        <f t="shared" si="1306"/>
        <v>0</v>
      </c>
      <c r="AH549" s="5">
        <f t="shared" si="1307"/>
        <v>0</v>
      </c>
      <c r="AI549" s="5">
        <f t="shared" si="1308"/>
        <v>0</v>
      </c>
      <c r="AJ549" s="5">
        <f t="shared" si="1309"/>
        <v>0</v>
      </c>
      <c r="AK549" s="5">
        <f t="shared" si="1310"/>
        <v>0</v>
      </c>
      <c r="AL549" s="5">
        <f t="shared" si="1311"/>
        <v>0</v>
      </c>
      <c r="AM549" s="5">
        <f t="shared" si="1312"/>
        <v>0</v>
      </c>
      <c r="AN549" s="5">
        <f t="shared" si="1313"/>
        <v>0</v>
      </c>
      <c r="AO549" s="5">
        <f t="shared" si="1314"/>
        <v>62.759999999998669</v>
      </c>
      <c r="AP549" s="5">
        <f t="shared" si="1315"/>
        <v>0</v>
      </c>
      <c r="AQ549" s="5">
        <f t="shared" si="1316"/>
        <v>0</v>
      </c>
      <c r="AR549" s="5">
        <f t="shared" si="1317"/>
        <v>40</v>
      </c>
      <c r="AS549" s="5">
        <f t="shared" si="1318"/>
        <v>-11.400000000000119</v>
      </c>
      <c r="AT549" s="5">
        <f t="shared" si="1319"/>
        <v>0</v>
      </c>
      <c r="AU549" s="5">
        <f t="shared" si="1320"/>
        <v>0</v>
      </c>
      <c r="AW549" s="5">
        <f t="shared" si="1321"/>
        <v>0</v>
      </c>
      <c r="AX549" s="5">
        <f t="shared" si="1143"/>
        <v>0</v>
      </c>
      <c r="AY549" s="5">
        <f t="shared" si="1144"/>
        <v>0</v>
      </c>
      <c r="AZ549" s="5">
        <f t="shared" si="1145"/>
        <v>0</v>
      </c>
      <c r="BA549" s="5">
        <f t="shared" si="1146"/>
        <v>0</v>
      </c>
      <c r="BB549" s="5">
        <f t="shared" si="1147"/>
        <v>0</v>
      </c>
      <c r="BC549" s="5">
        <f t="shared" si="1148"/>
        <v>0</v>
      </c>
      <c r="BD549" s="5">
        <f t="shared" si="1149"/>
        <v>0</v>
      </c>
      <c r="BE549" s="5">
        <f t="shared" si="1150"/>
        <v>0</v>
      </c>
      <c r="BF549" s="5">
        <f t="shared" si="1151"/>
        <v>0</v>
      </c>
      <c r="BG549" s="5">
        <f t="shared" si="1152"/>
        <v>0</v>
      </c>
      <c r="BH549" s="5">
        <f t="shared" si="1153"/>
        <v>0</v>
      </c>
      <c r="BI549" s="5">
        <f t="shared" si="1154"/>
        <v>0</v>
      </c>
      <c r="BJ549" s="5">
        <f t="shared" si="1155"/>
        <v>0</v>
      </c>
      <c r="BK549" s="5">
        <f t="shared" si="1156"/>
        <v>0</v>
      </c>
      <c r="BL549" s="5">
        <f t="shared" si="1157"/>
        <v>0</v>
      </c>
      <c r="BM549" s="5">
        <f t="shared" si="1158"/>
        <v>0</v>
      </c>
      <c r="BN549" s="5">
        <f t="shared" si="1159"/>
        <v>0</v>
      </c>
      <c r="BO549" s="5">
        <f t="shared" si="1160"/>
        <v>0</v>
      </c>
      <c r="BP549" s="5">
        <f t="shared" si="1161"/>
        <v>0</v>
      </c>
      <c r="BQ549" s="5">
        <f t="shared" si="1162"/>
        <v>0</v>
      </c>
      <c r="BR549" s="5">
        <f t="shared" si="1163"/>
        <v>0</v>
      </c>
      <c r="BS549" s="5">
        <f t="shared" si="1164"/>
        <v>0</v>
      </c>
      <c r="BT549" s="5">
        <f t="shared" si="1165"/>
        <v>0</v>
      </c>
      <c r="BU549" s="5">
        <f t="shared" si="1166"/>
        <v>0</v>
      </c>
      <c r="BV549" s="5">
        <f t="shared" si="1167"/>
        <v>0</v>
      </c>
      <c r="BW549" s="5">
        <f t="shared" si="1168"/>
        <v>0</v>
      </c>
      <c r="BX549" s="5">
        <f t="shared" si="1169"/>
        <v>0</v>
      </c>
      <c r="BY549" s="5">
        <f t="shared" si="1170"/>
        <v>0</v>
      </c>
      <c r="BZ549" s="5">
        <f t="shared" si="1171"/>
        <v>1</v>
      </c>
      <c r="CA549" s="5">
        <f t="shared" si="1172"/>
        <v>0</v>
      </c>
      <c r="CB549" s="5">
        <f t="shared" si="1173"/>
        <v>0</v>
      </c>
      <c r="CC549" s="5">
        <f t="shared" si="1174"/>
        <v>2</v>
      </c>
      <c r="CD549" s="5">
        <f t="shared" si="1175"/>
        <v>0</v>
      </c>
      <c r="CE549" s="5">
        <f t="shared" si="1176"/>
        <v>0</v>
      </c>
      <c r="CF549" s="5">
        <f t="shared" si="1177"/>
        <v>0</v>
      </c>
      <c r="CH549" s="5">
        <f t="shared" si="1322"/>
        <v>0</v>
      </c>
      <c r="CI549" s="5">
        <f t="shared" si="1178"/>
        <v>0</v>
      </c>
      <c r="CJ549" s="5">
        <f t="shared" si="1179"/>
        <v>0</v>
      </c>
      <c r="CK549" s="5">
        <f t="shared" si="1180"/>
        <v>0</v>
      </c>
      <c r="CL549" s="5">
        <f t="shared" si="1181"/>
        <v>0</v>
      </c>
      <c r="CM549" s="5">
        <f t="shared" si="1182"/>
        <v>0</v>
      </c>
      <c r="CN549" s="5">
        <f t="shared" si="1183"/>
        <v>0</v>
      </c>
      <c r="CO549" s="5">
        <f t="shared" si="1184"/>
        <v>0</v>
      </c>
      <c r="CP549" s="5">
        <f t="shared" si="1185"/>
        <v>0</v>
      </c>
      <c r="CQ549" s="5">
        <f t="shared" si="1186"/>
        <v>0</v>
      </c>
      <c r="CR549" s="5">
        <f t="shared" si="1187"/>
        <v>0</v>
      </c>
      <c r="CS549" s="5">
        <f t="shared" si="1188"/>
        <v>0</v>
      </c>
      <c r="CT549" s="5">
        <f t="shared" si="1189"/>
        <v>0</v>
      </c>
      <c r="CU549" s="5">
        <f t="shared" si="1190"/>
        <v>0</v>
      </c>
      <c r="CV549" s="5">
        <f t="shared" si="1191"/>
        <v>0</v>
      </c>
      <c r="CW549" s="5">
        <f t="shared" si="1192"/>
        <v>0</v>
      </c>
      <c r="CX549" s="5">
        <f t="shared" si="1193"/>
        <v>0</v>
      </c>
      <c r="CY549" s="5">
        <f t="shared" si="1194"/>
        <v>0</v>
      </c>
      <c r="CZ549" s="5">
        <f t="shared" si="1195"/>
        <v>0</v>
      </c>
      <c r="DA549" s="5">
        <f t="shared" si="1196"/>
        <v>0</v>
      </c>
      <c r="DB549" s="5">
        <f t="shared" si="1197"/>
        <v>0</v>
      </c>
      <c r="DC549" s="5">
        <f t="shared" si="1198"/>
        <v>0</v>
      </c>
      <c r="DD549" s="5">
        <f t="shared" si="1199"/>
        <v>0</v>
      </c>
      <c r="DE549" s="5">
        <f t="shared" si="1200"/>
        <v>0</v>
      </c>
      <c r="DF549" s="5">
        <f t="shared" si="1201"/>
        <v>0</v>
      </c>
      <c r="DG549" s="5">
        <f t="shared" si="1202"/>
        <v>0</v>
      </c>
      <c r="DH549" s="5">
        <f t="shared" si="1203"/>
        <v>0</v>
      </c>
      <c r="DI549" s="5">
        <f t="shared" si="1204"/>
        <v>0</v>
      </c>
      <c r="DJ549" s="5">
        <f t="shared" si="1205"/>
        <v>0</v>
      </c>
      <c r="DK549" s="5">
        <f t="shared" si="1206"/>
        <v>0</v>
      </c>
      <c r="DL549" s="5">
        <f t="shared" si="1207"/>
        <v>0</v>
      </c>
      <c r="DM549" s="5">
        <f t="shared" si="1208"/>
        <v>0</v>
      </c>
      <c r="DN549" s="5">
        <f t="shared" si="1209"/>
        <v>0</v>
      </c>
      <c r="DO549" s="5">
        <f t="shared" si="1210"/>
        <v>0</v>
      </c>
      <c r="DP549" s="5">
        <f t="shared" si="1211"/>
        <v>0</v>
      </c>
      <c r="DQ549" s="5">
        <f t="shared" si="1212"/>
        <v>0</v>
      </c>
      <c r="DS549" s="5">
        <f t="shared" si="1323"/>
        <v>2</v>
      </c>
      <c r="DT549" s="5">
        <f t="shared" si="1213"/>
        <v>0</v>
      </c>
      <c r="DU549" s="5">
        <f t="shared" si="1214"/>
        <v>0</v>
      </c>
      <c r="DV549" s="5">
        <f t="shared" si="1215"/>
        <v>0</v>
      </c>
      <c r="DW549" s="5">
        <f t="shared" si="1216"/>
        <v>0</v>
      </c>
      <c r="DX549" s="5">
        <f t="shared" si="1217"/>
        <v>0</v>
      </c>
      <c r="DY549" s="5">
        <f t="shared" si="1218"/>
        <v>0</v>
      </c>
      <c r="DZ549" s="5">
        <f t="shared" si="1219"/>
        <v>0</v>
      </c>
      <c r="EA549" s="5">
        <f t="shared" si="1220"/>
        <v>0</v>
      </c>
      <c r="EB549" s="5">
        <f t="shared" si="1221"/>
        <v>1</v>
      </c>
      <c r="EC549" s="5">
        <f t="shared" si="1222"/>
        <v>0</v>
      </c>
      <c r="ED549" s="5">
        <f t="shared" si="1223"/>
        <v>0</v>
      </c>
      <c r="EE549" s="5">
        <f t="shared" si="1224"/>
        <v>0</v>
      </c>
      <c r="EF549" s="5">
        <f t="shared" si="1225"/>
        <v>0</v>
      </c>
      <c r="EG549" s="5">
        <f t="shared" si="1226"/>
        <v>0</v>
      </c>
      <c r="EH549" s="5">
        <f t="shared" si="1227"/>
        <v>0</v>
      </c>
      <c r="EI549" s="5">
        <f t="shared" si="1228"/>
        <v>0</v>
      </c>
      <c r="EJ549" s="5">
        <f t="shared" si="1229"/>
        <v>0</v>
      </c>
      <c r="EK549" s="5">
        <f t="shared" si="1230"/>
        <v>0</v>
      </c>
      <c r="EL549" s="5">
        <f t="shared" si="1231"/>
        <v>3</v>
      </c>
      <c r="EM549" s="5">
        <f t="shared" si="1232"/>
        <v>0</v>
      </c>
      <c r="EN549" s="5">
        <f t="shared" si="1233"/>
        <v>0</v>
      </c>
      <c r="EO549" s="5">
        <f t="shared" si="1234"/>
        <v>0</v>
      </c>
      <c r="EP549" s="5">
        <f t="shared" si="1235"/>
        <v>0</v>
      </c>
      <c r="EQ549" s="5">
        <f t="shared" si="1236"/>
        <v>0</v>
      </c>
      <c r="ER549" s="5">
        <f t="shared" si="1237"/>
        <v>0</v>
      </c>
      <c r="ES549" s="5">
        <f t="shared" si="1238"/>
        <v>0</v>
      </c>
      <c r="ET549" s="5">
        <f t="shared" si="1239"/>
        <v>0</v>
      </c>
      <c r="EU549" s="5">
        <f t="shared" si="1240"/>
        <v>0</v>
      </c>
      <c r="EV549" s="5">
        <f t="shared" si="1241"/>
        <v>0</v>
      </c>
      <c r="EW549" s="5">
        <f t="shared" si="1242"/>
        <v>0</v>
      </c>
      <c r="EX549" s="5">
        <f t="shared" si="1243"/>
        <v>0</v>
      </c>
      <c r="EY549" s="5">
        <f t="shared" si="1244"/>
        <v>0</v>
      </c>
      <c r="EZ549" s="5">
        <f t="shared" si="1245"/>
        <v>4</v>
      </c>
      <c r="FA549" s="5">
        <f t="shared" si="1246"/>
        <v>0</v>
      </c>
      <c r="FB549" s="5">
        <f t="shared" si="1247"/>
        <v>0</v>
      </c>
      <c r="FD549" s="5">
        <f t="shared" si="1324"/>
        <v>0</v>
      </c>
      <c r="FE549" s="5">
        <f t="shared" si="1248"/>
        <v>0</v>
      </c>
      <c r="FF549" s="5">
        <f t="shared" si="1249"/>
        <v>0</v>
      </c>
      <c r="FG549" s="5">
        <f t="shared" si="1250"/>
        <v>0</v>
      </c>
      <c r="FH549" s="5">
        <f t="shared" si="1251"/>
        <v>0</v>
      </c>
      <c r="FI549" s="5">
        <f t="shared" si="1252"/>
        <v>0</v>
      </c>
      <c r="FJ549" s="5">
        <f t="shared" si="1253"/>
        <v>0</v>
      </c>
      <c r="FK549" s="5">
        <f t="shared" si="1254"/>
        <v>0</v>
      </c>
      <c r="FL549" s="5">
        <f t="shared" si="1255"/>
        <v>0</v>
      </c>
      <c r="FM549" s="5">
        <f t="shared" si="1256"/>
        <v>0</v>
      </c>
      <c r="FN549" s="5">
        <f t="shared" si="1257"/>
        <v>0</v>
      </c>
      <c r="FO549" s="5">
        <f t="shared" si="1258"/>
        <v>0</v>
      </c>
      <c r="FP549" s="5">
        <f t="shared" si="1259"/>
        <v>0</v>
      </c>
      <c r="FQ549" s="5">
        <f t="shared" si="1260"/>
        <v>0</v>
      </c>
      <c r="FR549" s="5">
        <f t="shared" si="1261"/>
        <v>0</v>
      </c>
      <c r="FS549" s="5">
        <f t="shared" si="1262"/>
        <v>0</v>
      </c>
      <c r="FT549" s="5">
        <f t="shared" si="1263"/>
        <v>0</v>
      </c>
      <c r="FU549" s="5">
        <f t="shared" si="1264"/>
        <v>0</v>
      </c>
      <c r="FV549" s="5">
        <f t="shared" si="1265"/>
        <v>0</v>
      </c>
      <c r="FW549" s="5">
        <f t="shared" si="1266"/>
        <v>0</v>
      </c>
      <c r="FX549" s="5">
        <f t="shared" si="1267"/>
        <v>0</v>
      </c>
      <c r="FY549" s="5">
        <f t="shared" si="1268"/>
        <v>0</v>
      </c>
      <c r="FZ549" s="5">
        <f t="shared" si="1269"/>
        <v>0</v>
      </c>
      <c r="GA549" s="5">
        <f t="shared" si="1270"/>
        <v>0</v>
      </c>
      <c r="GB549" s="5">
        <f t="shared" si="1271"/>
        <v>0</v>
      </c>
      <c r="GC549" s="5">
        <f t="shared" si="1272"/>
        <v>0</v>
      </c>
      <c r="GD549" s="5">
        <f t="shared" si="1273"/>
        <v>0</v>
      </c>
      <c r="GE549" s="5">
        <f t="shared" si="1274"/>
        <v>0</v>
      </c>
      <c r="GF549" s="5">
        <f t="shared" si="1275"/>
        <v>0</v>
      </c>
      <c r="GG549" s="5">
        <f t="shared" si="1276"/>
        <v>0</v>
      </c>
      <c r="GH549" s="5">
        <f t="shared" si="1277"/>
        <v>0</v>
      </c>
      <c r="GI549" s="5">
        <f t="shared" si="1278"/>
        <v>0</v>
      </c>
      <c r="GJ549" s="5">
        <f t="shared" si="1279"/>
        <v>0</v>
      </c>
      <c r="GK549" s="5">
        <f t="shared" si="1280"/>
        <v>0</v>
      </c>
      <c r="GL549" s="5">
        <f t="shared" si="1281"/>
        <v>0</v>
      </c>
      <c r="GM549" s="5">
        <f t="shared" si="1282"/>
        <v>0</v>
      </c>
      <c r="GO549" s="23">
        <f t="shared" si="1283"/>
        <v>0</v>
      </c>
      <c r="GP549" s="23">
        <f t="shared" si="1284"/>
        <v>0</v>
      </c>
      <c r="GQ549" s="5">
        <f>+IF(GO549&gt;0, IF(COUNTIF(GO$149:GO549,GO549)&lt;=1,TRUE,FALSE),0)*$C$59*-1</f>
        <v>0</v>
      </c>
      <c r="GR549" s="5">
        <f>+IF(GP549&gt;0, IF(COUNTIF(GP$149:GP549,GP549)&lt;=1,TRUE,FALSE),0)*$C$59*-1</f>
        <v>0</v>
      </c>
    </row>
    <row r="550" spans="1:200" s="5" customFormat="1" hidden="1" outlineLevel="1" x14ac:dyDescent="0.2">
      <c r="A550" s="6"/>
      <c r="F550" s="35">
        <f t="shared" si="1285"/>
        <v>11.469999999961786</v>
      </c>
      <c r="G550" s="20">
        <f t="shared" si="1139"/>
        <v>0</v>
      </c>
      <c r="H550" s="20">
        <f t="shared" si="1140"/>
        <v>0</v>
      </c>
      <c r="I550" s="37">
        <f t="shared" si="1141"/>
        <v>0</v>
      </c>
      <c r="J550" s="33">
        <f t="shared" si="1142"/>
        <v>11.469999999961786</v>
      </c>
      <c r="L550" s="5">
        <f t="shared" si="1325"/>
        <v>-33.83000000000402</v>
      </c>
      <c r="M550" s="5">
        <f t="shared" si="1286"/>
        <v>0</v>
      </c>
      <c r="N550" s="5">
        <f t="shared" si="1287"/>
        <v>0</v>
      </c>
      <c r="O550" s="5">
        <f t="shared" si="1288"/>
        <v>0</v>
      </c>
      <c r="P550" s="5">
        <f t="shared" si="1289"/>
        <v>0</v>
      </c>
      <c r="Q550" s="5">
        <f t="shared" si="1290"/>
        <v>0</v>
      </c>
      <c r="R550" s="5">
        <f t="shared" si="1291"/>
        <v>0</v>
      </c>
      <c r="S550" s="5">
        <f t="shared" si="1292"/>
        <v>0</v>
      </c>
      <c r="T550" s="5">
        <f t="shared" si="1293"/>
        <v>0</v>
      </c>
      <c r="U550" s="5">
        <f t="shared" si="1294"/>
        <v>-54.400000000000531</v>
      </c>
      <c r="V550" s="5">
        <f t="shared" si="1295"/>
        <v>0</v>
      </c>
      <c r="W550" s="5">
        <f t="shared" si="1296"/>
        <v>0</v>
      </c>
      <c r="X550" s="5">
        <f t="shared" si="1297"/>
        <v>0</v>
      </c>
      <c r="Y550" s="5">
        <f t="shared" si="1298"/>
        <v>0</v>
      </c>
      <c r="Z550" s="5">
        <f t="shared" si="1299"/>
        <v>0</v>
      </c>
      <c r="AA550" s="5">
        <f t="shared" si="1300"/>
        <v>0</v>
      </c>
      <c r="AB550" s="5">
        <f t="shared" si="1301"/>
        <v>0</v>
      </c>
      <c r="AC550" s="5">
        <f t="shared" si="1302"/>
        <v>0</v>
      </c>
      <c r="AD550" s="5">
        <f t="shared" si="1303"/>
        <v>0</v>
      </c>
      <c r="AE550" s="5">
        <f t="shared" si="1304"/>
        <v>-14.599999999999881</v>
      </c>
      <c r="AF550" s="5">
        <f t="shared" si="1305"/>
        <v>0</v>
      </c>
      <c r="AG550" s="5">
        <f t="shared" si="1306"/>
        <v>0</v>
      </c>
      <c r="AH550" s="5">
        <f t="shared" si="1307"/>
        <v>0</v>
      </c>
      <c r="AI550" s="5">
        <f t="shared" si="1308"/>
        <v>0</v>
      </c>
      <c r="AJ550" s="5">
        <f t="shared" si="1309"/>
        <v>0</v>
      </c>
      <c r="AK550" s="5">
        <f t="shared" si="1310"/>
        <v>0</v>
      </c>
      <c r="AL550" s="5">
        <f t="shared" si="1311"/>
        <v>0</v>
      </c>
      <c r="AM550" s="5">
        <f t="shared" si="1312"/>
        <v>0</v>
      </c>
      <c r="AN550" s="5">
        <f t="shared" si="1313"/>
        <v>0</v>
      </c>
      <c r="AO550" s="5">
        <f t="shared" si="1314"/>
        <v>62.759999999998669</v>
      </c>
      <c r="AP550" s="5">
        <f t="shared" si="1315"/>
        <v>0</v>
      </c>
      <c r="AQ550" s="5">
        <f t="shared" si="1316"/>
        <v>0</v>
      </c>
      <c r="AR550" s="5">
        <f t="shared" si="1317"/>
        <v>40</v>
      </c>
      <c r="AS550" s="5">
        <f t="shared" si="1318"/>
        <v>-11.400000000000119</v>
      </c>
      <c r="AT550" s="5">
        <f t="shared" si="1319"/>
        <v>0</v>
      </c>
      <c r="AU550" s="5">
        <f t="shared" si="1320"/>
        <v>0</v>
      </c>
      <c r="AW550" s="5">
        <f t="shared" si="1321"/>
        <v>0</v>
      </c>
      <c r="AX550" s="5">
        <f t="shared" si="1143"/>
        <v>0</v>
      </c>
      <c r="AY550" s="5">
        <f t="shared" si="1144"/>
        <v>0</v>
      </c>
      <c r="AZ550" s="5">
        <f t="shared" si="1145"/>
        <v>0</v>
      </c>
      <c r="BA550" s="5">
        <f t="shared" si="1146"/>
        <v>0</v>
      </c>
      <c r="BB550" s="5">
        <f t="shared" si="1147"/>
        <v>0</v>
      </c>
      <c r="BC550" s="5">
        <f t="shared" si="1148"/>
        <v>0</v>
      </c>
      <c r="BD550" s="5">
        <f t="shared" si="1149"/>
        <v>0</v>
      </c>
      <c r="BE550" s="5">
        <f t="shared" si="1150"/>
        <v>0</v>
      </c>
      <c r="BF550" s="5">
        <f t="shared" si="1151"/>
        <v>0</v>
      </c>
      <c r="BG550" s="5">
        <f t="shared" si="1152"/>
        <v>0</v>
      </c>
      <c r="BH550" s="5">
        <f t="shared" si="1153"/>
        <v>0</v>
      </c>
      <c r="BI550" s="5">
        <f t="shared" si="1154"/>
        <v>0</v>
      </c>
      <c r="BJ550" s="5">
        <f t="shared" si="1155"/>
        <v>0</v>
      </c>
      <c r="BK550" s="5">
        <f t="shared" si="1156"/>
        <v>0</v>
      </c>
      <c r="BL550" s="5">
        <f t="shared" si="1157"/>
        <v>0</v>
      </c>
      <c r="BM550" s="5">
        <f t="shared" si="1158"/>
        <v>0</v>
      </c>
      <c r="BN550" s="5">
        <f t="shared" si="1159"/>
        <v>0</v>
      </c>
      <c r="BO550" s="5">
        <f t="shared" si="1160"/>
        <v>0</v>
      </c>
      <c r="BP550" s="5">
        <f t="shared" si="1161"/>
        <v>0</v>
      </c>
      <c r="BQ550" s="5">
        <f t="shared" si="1162"/>
        <v>0</v>
      </c>
      <c r="BR550" s="5">
        <f t="shared" si="1163"/>
        <v>0</v>
      </c>
      <c r="BS550" s="5">
        <f t="shared" si="1164"/>
        <v>0</v>
      </c>
      <c r="BT550" s="5">
        <f t="shared" si="1165"/>
        <v>0</v>
      </c>
      <c r="BU550" s="5">
        <f t="shared" si="1166"/>
        <v>0</v>
      </c>
      <c r="BV550" s="5">
        <f t="shared" si="1167"/>
        <v>0</v>
      </c>
      <c r="BW550" s="5">
        <f t="shared" si="1168"/>
        <v>0</v>
      </c>
      <c r="BX550" s="5">
        <f t="shared" si="1169"/>
        <v>0</v>
      </c>
      <c r="BY550" s="5">
        <f t="shared" si="1170"/>
        <v>0</v>
      </c>
      <c r="BZ550" s="5">
        <f t="shared" si="1171"/>
        <v>1</v>
      </c>
      <c r="CA550" s="5">
        <f t="shared" si="1172"/>
        <v>0</v>
      </c>
      <c r="CB550" s="5">
        <f t="shared" si="1173"/>
        <v>0</v>
      </c>
      <c r="CC550" s="5">
        <f t="shared" si="1174"/>
        <v>2</v>
      </c>
      <c r="CD550" s="5">
        <f t="shared" si="1175"/>
        <v>0</v>
      </c>
      <c r="CE550" s="5">
        <f t="shared" si="1176"/>
        <v>0</v>
      </c>
      <c r="CF550" s="5">
        <f t="shared" si="1177"/>
        <v>0</v>
      </c>
      <c r="CH550" s="5">
        <f t="shared" si="1322"/>
        <v>0</v>
      </c>
      <c r="CI550" s="5">
        <f t="shared" si="1178"/>
        <v>0</v>
      </c>
      <c r="CJ550" s="5">
        <f t="shared" si="1179"/>
        <v>0</v>
      </c>
      <c r="CK550" s="5">
        <f t="shared" si="1180"/>
        <v>0</v>
      </c>
      <c r="CL550" s="5">
        <f t="shared" si="1181"/>
        <v>0</v>
      </c>
      <c r="CM550" s="5">
        <f t="shared" si="1182"/>
        <v>0</v>
      </c>
      <c r="CN550" s="5">
        <f t="shared" si="1183"/>
        <v>0</v>
      </c>
      <c r="CO550" s="5">
        <f t="shared" si="1184"/>
        <v>0</v>
      </c>
      <c r="CP550" s="5">
        <f t="shared" si="1185"/>
        <v>0</v>
      </c>
      <c r="CQ550" s="5">
        <f t="shared" si="1186"/>
        <v>0</v>
      </c>
      <c r="CR550" s="5">
        <f t="shared" si="1187"/>
        <v>0</v>
      </c>
      <c r="CS550" s="5">
        <f t="shared" si="1188"/>
        <v>0</v>
      </c>
      <c r="CT550" s="5">
        <f t="shared" si="1189"/>
        <v>0</v>
      </c>
      <c r="CU550" s="5">
        <f t="shared" si="1190"/>
        <v>0</v>
      </c>
      <c r="CV550" s="5">
        <f t="shared" si="1191"/>
        <v>0</v>
      </c>
      <c r="CW550" s="5">
        <f t="shared" si="1192"/>
        <v>0</v>
      </c>
      <c r="CX550" s="5">
        <f t="shared" si="1193"/>
        <v>0</v>
      </c>
      <c r="CY550" s="5">
        <f t="shared" si="1194"/>
        <v>0</v>
      </c>
      <c r="CZ550" s="5">
        <f t="shared" si="1195"/>
        <v>0</v>
      </c>
      <c r="DA550" s="5">
        <f t="shared" si="1196"/>
        <v>0</v>
      </c>
      <c r="DB550" s="5">
        <f t="shared" si="1197"/>
        <v>0</v>
      </c>
      <c r="DC550" s="5">
        <f t="shared" si="1198"/>
        <v>0</v>
      </c>
      <c r="DD550" s="5">
        <f t="shared" si="1199"/>
        <v>0</v>
      </c>
      <c r="DE550" s="5">
        <f t="shared" si="1200"/>
        <v>0</v>
      </c>
      <c r="DF550" s="5">
        <f t="shared" si="1201"/>
        <v>0</v>
      </c>
      <c r="DG550" s="5">
        <f t="shared" si="1202"/>
        <v>0</v>
      </c>
      <c r="DH550" s="5">
        <f t="shared" si="1203"/>
        <v>0</v>
      </c>
      <c r="DI550" s="5">
        <f t="shared" si="1204"/>
        <v>0</v>
      </c>
      <c r="DJ550" s="5">
        <f t="shared" si="1205"/>
        <v>0</v>
      </c>
      <c r="DK550" s="5">
        <f t="shared" si="1206"/>
        <v>0</v>
      </c>
      <c r="DL550" s="5">
        <f t="shared" si="1207"/>
        <v>0</v>
      </c>
      <c r="DM550" s="5">
        <f t="shared" si="1208"/>
        <v>0</v>
      </c>
      <c r="DN550" s="5">
        <f t="shared" si="1209"/>
        <v>0</v>
      </c>
      <c r="DO550" s="5">
        <f t="shared" si="1210"/>
        <v>0</v>
      </c>
      <c r="DP550" s="5">
        <f t="shared" si="1211"/>
        <v>0</v>
      </c>
      <c r="DQ550" s="5">
        <f t="shared" si="1212"/>
        <v>0</v>
      </c>
      <c r="DS550" s="5">
        <f t="shared" si="1323"/>
        <v>2</v>
      </c>
      <c r="DT550" s="5">
        <f t="shared" si="1213"/>
        <v>0</v>
      </c>
      <c r="DU550" s="5">
        <f t="shared" si="1214"/>
        <v>0</v>
      </c>
      <c r="DV550" s="5">
        <f t="shared" si="1215"/>
        <v>0</v>
      </c>
      <c r="DW550" s="5">
        <f t="shared" si="1216"/>
        <v>0</v>
      </c>
      <c r="DX550" s="5">
        <f t="shared" si="1217"/>
        <v>0</v>
      </c>
      <c r="DY550" s="5">
        <f t="shared" si="1218"/>
        <v>0</v>
      </c>
      <c r="DZ550" s="5">
        <f t="shared" si="1219"/>
        <v>0</v>
      </c>
      <c r="EA550" s="5">
        <f t="shared" si="1220"/>
        <v>0</v>
      </c>
      <c r="EB550" s="5">
        <f t="shared" si="1221"/>
        <v>1</v>
      </c>
      <c r="EC550" s="5">
        <f t="shared" si="1222"/>
        <v>0</v>
      </c>
      <c r="ED550" s="5">
        <f t="shared" si="1223"/>
        <v>0</v>
      </c>
      <c r="EE550" s="5">
        <f t="shared" si="1224"/>
        <v>0</v>
      </c>
      <c r="EF550" s="5">
        <f t="shared" si="1225"/>
        <v>0</v>
      </c>
      <c r="EG550" s="5">
        <f t="shared" si="1226"/>
        <v>0</v>
      </c>
      <c r="EH550" s="5">
        <f t="shared" si="1227"/>
        <v>0</v>
      </c>
      <c r="EI550" s="5">
        <f t="shared" si="1228"/>
        <v>0</v>
      </c>
      <c r="EJ550" s="5">
        <f t="shared" si="1229"/>
        <v>0</v>
      </c>
      <c r="EK550" s="5">
        <f t="shared" si="1230"/>
        <v>0</v>
      </c>
      <c r="EL550" s="5">
        <f t="shared" si="1231"/>
        <v>3</v>
      </c>
      <c r="EM550" s="5">
        <f t="shared" si="1232"/>
        <v>0</v>
      </c>
      <c r="EN550" s="5">
        <f t="shared" si="1233"/>
        <v>0</v>
      </c>
      <c r="EO550" s="5">
        <f t="shared" si="1234"/>
        <v>0</v>
      </c>
      <c r="EP550" s="5">
        <f t="shared" si="1235"/>
        <v>0</v>
      </c>
      <c r="EQ550" s="5">
        <f t="shared" si="1236"/>
        <v>0</v>
      </c>
      <c r="ER550" s="5">
        <f t="shared" si="1237"/>
        <v>0</v>
      </c>
      <c r="ES550" s="5">
        <f t="shared" si="1238"/>
        <v>0</v>
      </c>
      <c r="ET550" s="5">
        <f t="shared" si="1239"/>
        <v>0</v>
      </c>
      <c r="EU550" s="5">
        <f t="shared" si="1240"/>
        <v>0</v>
      </c>
      <c r="EV550" s="5">
        <f t="shared" si="1241"/>
        <v>0</v>
      </c>
      <c r="EW550" s="5">
        <f t="shared" si="1242"/>
        <v>0</v>
      </c>
      <c r="EX550" s="5">
        <f t="shared" si="1243"/>
        <v>0</v>
      </c>
      <c r="EY550" s="5">
        <f t="shared" si="1244"/>
        <v>0</v>
      </c>
      <c r="EZ550" s="5">
        <f t="shared" si="1245"/>
        <v>4</v>
      </c>
      <c r="FA550" s="5">
        <f t="shared" si="1246"/>
        <v>0</v>
      </c>
      <c r="FB550" s="5">
        <f t="shared" si="1247"/>
        <v>0</v>
      </c>
      <c r="FD550" s="5">
        <f t="shared" si="1324"/>
        <v>0</v>
      </c>
      <c r="FE550" s="5">
        <f t="shared" si="1248"/>
        <v>0</v>
      </c>
      <c r="FF550" s="5">
        <f t="shared" si="1249"/>
        <v>0</v>
      </c>
      <c r="FG550" s="5">
        <f t="shared" si="1250"/>
        <v>0</v>
      </c>
      <c r="FH550" s="5">
        <f t="shared" si="1251"/>
        <v>0</v>
      </c>
      <c r="FI550" s="5">
        <f t="shared" si="1252"/>
        <v>0</v>
      </c>
      <c r="FJ550" s="5">
        <f t="shared" si="1253"/>
        <v>0</v>
      </c>
      <c r="FK550" s="5">
        <f t="shared" si="1254"/>
        <v>0</v>
      </c>
      <c r="FL550" s="5">
        <f t="shared" si="1255"/>
        <v>0</v>
      </c>
      <c r="FM550" s="5">
        <f t="shared" si="1256"/>
        <v>0</v>
      </c>
      <c r="FN550" s="5">
        <f t="shared" si="1257"/>
        <v>0</v>
      </c>
      <c r="FO550" s="5">
        <f t="shared" si="1258"/>
        <v>0</v>
      </c>
      <c r="FP550" s="5">
        <f t="shared" si="1259"/>
        <v>0</v>
      </c>
      <c r="FQ550" s="5">
        <f t="shared" si="1260"/>
        <v>0</v>
      </c>
      <c r="FR550" s="5">
        <f t="shared" si="1261"/>
        <v>0</v>
      </c>
      <c r="FS550" s="5">
        <f t="shared" si="1262"/>
        <v>0</v>
      </c>
      <c r="FT550" s="5">
        <f t="shared" si="1263"/>
        <v>0</v>
      </c>
      <c r="FU550" s="5">
        <f t="shared" si="1264"/>
        <v>0</v>
      </c>
      <c r="FV550" s="5">
        <f t="shared" si="1265"/>
        <v>0</v>
      </c>
      <c r="FW550" s="5">
        <f t="shared" si="1266"/>
        <v>0</v>
      </c>
      <c r="FX550" s="5">
        <f t="shared" si="1267"/>
        <v>0</v>
      </c>
      <c r="FY550" s="5">
        <f t="shared" si="1268"/>
        <v>0</v>
      </c>
      <c r="FZ550" s="5">
        <f t="shared" si="1269"/>
        <v>0</v>
      </c>
      <c r="GA550" s="5">
        <f t="shared" si="1270"/>
        <v>0</v>
      </c>
      <c r="GB550" s="5">
        <f t="shared" si="1271"/>
        <v>0</v>
      </c>
      <c r="GC550" s="5">
        <f t="shared" si="1272"/>
        <v>0</v>
      </c>
      <c r="GD550" s="5">
        <f t="shared" si="1273"/>
        <v>0</v>
      </c>
      <c r="GE550" s="5">
        <f t="shared" si="1274"/>
        <v>0</v>
      </c>
      <c r="GF550" s="5">
        <f t="shared" si="1275"/>
        <v>0</v>
      </c>
      <c r="GG550" s="5">
        <f t="shared" si="1276"/>
        <v>0</v>
      </c>
      <c r="GH550" s="5">
        <f t="shared" si="1277"/>
        <v>0</v>
      </c>
      <c r="GI550" s="5">
        <f t="shared" si="1278"/>
        <v>0</v>
      </c>
      <c r="GJ550" s="5">
        <f t="shared" si="1279"/>
        <v>0</v>
      </c>
      <c r="GK550" s="5">
        <f t="shared" si="1280"/>
        <v>0</v>
      </c>
      <c r="GL550" s="5">
        <f t="shared" si="1281"/>
        <v>0</v>
      </c>
      <c r="GM550" s="5">
        <f t="shared" si="1282"/>
        <v>0</v>
      </c>
      <c r="GO550" s="23">
        <f t="shared" si="1283"/>
        <v>0</v>
      </c>
      <c r="GP550" s="23">
        <f t="shared" si="1284"/>
        <v>0</v>
      </c>
      <c r="GQ550" s="5">
        <f>+IF(GO550&gt;0, IF(COUNTIF(GO$149:GO550,GO550)&lt;=1,TRUE,FALSE),0)*$C$59*-1</f>
        <v>0</v>
      </c>
      <c r="GR550" s="5">
        <f>+IF(GP550&gt;0, IF(COUNTIF(GP$149:GP550,GP550)&lt;=1,TRUE,FALSE),0)*$C$59*-1</f>
        <v>0</v>
      </c>
    </row>
    <row r="551" spans="1:200" s="5" customFormat="1" hidden="1" outlineLevel="1" x14ac:dyDescent="0.2">
      <c r="A551" s="6"/>
      <c r="F551" s="35">
        <f t="shared" si="1285"/>
        <v>11.469999999961786</v>
      </c>
      <c r="G551" s="20">
        <f t="shared" si="1139"/>
        <v>0</v>
      </c>
      <c r="H551" s="20">
        <f t="shared" si="1140"/>
        <v>0</v>
      </c>
      <c r="I551" s="37">
        <f t="shared" si="1141"/>
        <v>0</v>
      </c>
      <c r="J551" s="33">
        <f t="shared" si="1142"/>
        <v>11.469999999961786</v>
      </c>
      <c r="L551" s="5">
        <f t="shared" si="1325"/>
        <v>-33.83000000000402</v>
      </c>
      <c r="M551" s="5">
        <f t="shared" si="1286"/>
        <v>0</v>
      </c>
      <c r="N551" s="5">
        <f t="shared" si="1287"/>
        <v>0</v>
      </c>
      <c r="O551" s="5">
        <f t="shared" si="1288"/>
        <v>0</v>
      </c>
      <c r="P551" s="5">
        <f t="shared" si="1289"/>
        <v>0</v>
      </c>
      <c r="Q551" s="5">
        <f t="shared" si="1290"/>
        <v>0</v>
      </c>
      <c r="R551" s="5">
        <f t="shared" si="1291"/>
        <v>0</v>
      </c>
      <c r="S551" s="5">
        <f t="shared" si="1292"/>
        <v>0</v>
      </c>
      <c r="T551" s="5">
        <f t="shared" si="1293"/>
        <v>0</v>
      </c>
      <c r="U551" s="5">
        <f t="shared" si="1294"/>
        <v>-54.400000000000531</v>
      </c>
      <c r="V551" s="5">
        <f t="shared" si="1295"/>
        <v>0</v>
      </c>
      <c r="W551" s="5">
        <f t="shared" si="1296"/>
        <v>0</v>
      </c>
      <c r="X551" s="5">
        <f t="shared" si="1297"/>
        <v>0</v>
      </c>
      <c r="Y551" s="5">
        <f t="shared" si="1298"/>
        <v>0</v>
      </c>
      <c r="Z551" s="5">
        <f t="shared" si="1299"/>
        <v>0</v>
      </c>
      <c r="AA551" s="5">
        <f t="shared" si="1300"/>
        <v>0</v>
      </c>
      <c r="AB551" s="5">
        <f t="shared" si="1301"/>
        <v>0</v>
      </c>
      <c r="AC551" s="5">
        <f t="shared" si="1302"/>
        <v>0</v>
      </c>
      <c r="AD551" s="5">
        <f t="shared" si="1303"/>
        <v>0</v>
      </c>
      <c r="AE551" s="5">
        <f t="shared" si="1304"/>
        <v>-14.599999999999881</v>
      </c>
      <c r="AF551" s="5">
        <f t="shared" si="1305"/>
        <v>0</v>
      </c>
      <c r="AG551" s="5">
        <f t="shared" si="1306"/>
        <v>0</v>
      </c>
      <c r="AH551" s="5">
        <f t="shared" si="1307"/>
        <v>0</v>
      </c>
      <c r="AI551" s="5">
        <f t="shared" si="1308"/>
        <v>0</v>
      </c>
      <c r="AJ551" s="5">
        <f t="shared" si="1309"/>
        <v>0</v>
      </c>
      <c r="AK551" s="5">
        <f t="shared" si="1310"/>
        <v>0</v>
      </c>
      <c r="AL551" s="5">
        <f t="shared" si="1311"/>
        <v>0</v>
      </c>
      <c r="AM551" s="5">
        <f t="shared" si="1312"/>
        <v>0</v>
      </c>
      <c r="AN551" s="5">
        <f t="shared" si="1313"/>
        <v>0</v>
      </c>
      <c r="AO551" s="5">
        <f t="shared" si="1314"/>
        <v>62.759999999998669</v>
      </c>
      <c r="AP551" s="5">
        <f t="shared" si="1315"/>
        <v>0</v>
      </c>
      <c r="AQ551" s="5">
        <f t="shared" si="1316"/>
        <v>0</v>
      </c>
      <c r="AR551" s="5">
        <f t="shared" si="1317"/>
        <v>40</v>
      </c>
      <c r="AS551" s="5">
        <f t="shared" si="1318"/>
        <v>-11.400000000000119</v>
      </c>
      <c r="AT551" s="5">
        <f t="shared" si="1319"/>
        <v>0</v>
      </c>
      <c r="AU551" s="5">
        <f t="shared" si="1320"/>
        <v>0</v>
      </c>
      <c r="AW551" s="5">
        <f t="shared" si="1321"/>
        <v>0</v>
      </c>
      <c r="AX551" s="5">
        <f t="shared" si="1143"/>
        <v>0</v>
      </c>
      <c r="AY551" s="5">
        <f t="shared" si="1144"/>
        <v>0</v>
      </c>
      <c r="AZ551" s="5">
        <f t="shared" si="1145"/>
        <v>0</v>
      </c>
      <c r="BA551" s="5">
        <f t="shared" si="1146"/>
        <v>0</v>
      </c>
      <c r="BB551" s="5">
        <f t="shared" si="1147"/>
        <v>0</v>
      </c>
      <c r="BC551" s="5">
        <f t="shared" si="1148"/>
        <v>0</v>
      </c>
      <c r="BD551" s="5">
        <f t="shared" si="1149"/>
        <v>0</v>
      </c>
      <c r="BE551" s="5">
        <f t="shared" si="1150"/>
        <v>0</v>
      </c>
      <c r="BF551" s="5">
        <f t="shared" si="1151"/>
        <v>0</v>
      </c>
      <c r="BG551" s="5">
        <f t="shared" si="1152"/>
        <v>0</v>
      </c>
      <c r="BH551" s="5">
        <f t="shared" si="1153"/>
        <v>0</v>
      </c>
      <c r="BI551" s="5">
        <f t="shared" si="1154"/>
        <v>0</v>
      </c>
      <c r="BJ551" s="5">
        <f t="shared" si="1155"/>
        <v>0</v>
      </c>
      <c r="BK551" s="5">
        <f t="shared" si="1156"/>
        <v>0</v>
      </c>
      <c r="BL551" s="5">
        <f t="shared" si="1157"/>
        <v>0</v>
      </c>
      <c r="BM551" s="5">
        <f t="shared" si="1158"/>
        <v>0</v>
      </c>
      <c r="BN551" s="5">
        <f t="shared" si="1159"/>
        <v>0</v>
      </c>
      <c r="BO551" s="5">
        <f t="shared" si="1160"/>
        <v>0</v>
      </c>
      <c r="BP551" s="5">
        <f t="shared" si="1161"/>
        <v>0</v>
      </c>
      <c r="BQ551" s="5">
        <f t="shared" si="1162"/>
        <v>0</v>
      </c>
      <c r="BR551" s="5">
        <f t="shared" si="1163"/>
        <v>0</v>
      </c>
      <c r="BS551" s="5">
        <f t="shared" si="1164"/>
        <v>0</v>
      </c>
      <c r="BT551" s="5">
        <f t="shared" si="1165"/>
        <v>0</v>
      </c>
      <c r="BU551" s="5">
        <f t="shared" si="1166"/>
        <v>0</v>
      </c>
      <c r="BV551" s="5">
        <f t="shared" si="1167"/>
        <v>0</v>
      </c>
      <c r="BW551" s="5">
        <f t="shared" si="1168"/>
        <v>0</v>
      </c>
      <c r="BX551" s="5">
        <f t="shared" si="1169"/>
        <v>0</v>
      </c>
      <c r="BY551" s="5">
        <f t="shared" si="1170"/>
        <v>0</v>
      </c>
      <c r="BZ551" s="5">
        <f t="shared" si="1171"/>
        <v>1</v>
      </c>
      <c r="CA551" s="5">
        <f t="shared" si="1172"/>
        <v>0</v>
      </c>
      <c r="CB551" s="5">
        <f t="shared" si="1173"/>
        <v>0</v>
      </c>
      <c r="CC551" s="5">
        <f t="shared" si="1174"/>
        <v>2</v>
      </c>
      <c r="CD551" s="5">
        <f t="shared" si="1175"/>
        <v>0</v>
      </c>
      <c r="CE551" s="5">
        <f t="shared" si="1176"/>
        <v>0</v>
      </c>
      <c r="CF551" s="5">
        <f t="shared" si="1177"/>
        <v>0</v>
      </c>
      <c r="CH551" s="5">
        <f t="shared" si="1322"/>
        <v>0</v>
      </c>
      <c r="CI551" s="5">
        <f t="shared" si="1178"/>
        <v>0</v>
      </c>
      <c r="CJ551" s="5">
        <f t="shared" si="1179"/>
        <v>0</v>
      </c>
      <c r="CK551" s="5">
        <f t="shared" si="1180"/>
        <v>0</v>
      </c>
      <c r="CL551" s="5">
        <f t="shared" si="1181"/>
        <v>0</v>
      </c>
      <c r="CM551" s="5">
        <f t="shared" si="1182"/>
        <v>0</v>
      </c>
      <c r="CN551" s="5">
        <f t="shared" si="1183"/>
        <v>0</v>
      </c>
      <c r="CO551" s="5">
        <f t="shared" si="1184"/>
        <v>0</v>
      </c>
      <c r="CP551" s="5">
        <f t="shared" si="1185"/>
        <v>0</v>
      </c>
      <c r="CQ551" s="5">
        <f t="shared" si="1186"/>
        <v>0</v>
      </c>
      <c r="CR551" s="5">
        <f t="shared" si="1187"/>
        <v>0</v>
      </c>
      <c r="CS551" s="5">
        <f t="shared" si="1188"/>
        <v>0</v>
      </c>
      <c r="CT551" s="5">
        <f t="shared" si="1189"/>
        <v>0</v>
      </c>
      <c r="CU551" s="5">
        <f t="shared" si="1190"/>
        <v>0</v>
      </c>
      <c r="CV551" s="5">
        <f t="shared" si="1191"/>
        <v>0</v>
      </c>
      <c r="CW551" s="5">
        <f t="shared" si="1192"/>
        <v>0</v>
      </c>
      <c r="CX551" s="5">
        <f t="shared" si="1193"/>
        <v>0</v>
      </c>
      <c r="CY551" s="5">
        <f t="shared" si="1194"/>
        <v>0</v>
      </c>
      <c r="CZ551" s="5">
        <f t="shared" si="1195"/>
        <v>0</v>
      </c>
      <c r="DA551" s="5">
        <f t="shared" si="1196"/>
        <v>0</v>
      </c>
      <c r="DB551" s="5">
        <f t="shared" si="1197"/>
        <v>0</v>
      </c>
      <c r="DC551" s="5">
        <f t="shared" si="1198"/>
        <v>0</v>
      </c>
      <c r="DD551" s="5">
        <f t="shared" si="1199"/>
        <v>0</v>
      </c>
      <c r="DE551" s="5">
        <f t="shared" si="1200"/>
        <v>0</v>
      </c>
      <c r="DF551" s="5">
        <f t="shared" si="1201"/>
        <v>0</v>
      </c>
      <c r="DG551" s="5">
        <f t="shared" si="1202"/>
        <v>0</v>
      </c>
      <c r="DH551" s="5">
        <f t="shared" si="1203"/>
        <v>0</v>
      </c>
      <c r="DI551" s="5">
        <f t="shared" si="1204"/>
        <v>0</v>
      </c>
      <c r="DJ551" s="5">
        <f t="shared" si="1205"/>
        <v>0</v>
      </c>
      <c r="DK551" s="5">
        <f t="shared" si="1206"/>
        <v>0</v>
      </c>
      <c r="DL551" s="5">
        <f t="shared" si="1207"/>
        <v>0</v>
      </c>
      <c r="DM551" s="5">
        <f t="shared" si="1208"/>
        <v>0</v>
      </c>
      <c r="DN551" s="5">
        <f t="shared" si="1209"/>
        <v>0</v>
      </c>
      <c r="DO551" s="5">
        <f t="shared" si="1210"/>
        <v>0</v>
      </c>
      <c r="DP551" s="5">
        <f t="shared" si="1211"/>
        <v>0</v>
      </c>
      <c r="DQ551" s="5">
        <f t="shared" si="1212"/>
        <v>0</v>
      </c>
      <c r="DS551" s="5">
        <f t="shared" si="1323"/>
        <v>2</v>
      </c>
      <c r="DT551" s="5">
        <f t="shared" si="1213"/>
        <v>0</v>
      </c>
      <c r="DU551" s="5">
        <f t="shared" si="1214"/>
        <v>0</v>
      </c>
      <c r="DV551" s="5">
        <f t="shared" si="1215"/>
        <v>0</v>
      </c>
      <c r="DW551" s="5">
        <f t="shared" si="1216"/>
        <v>0</v>
      </c>
      <c r="DX551" s="5">
        <f t="shared" si="1217"/>
        <v>0</v>
      </c>
      <c r="DY551" s="5">
        <f t="shared" si="1218"/>
        <v>0</v>
      </c>
      <c r="DZ551" s="5">
        <f t="shared" si="1219"/>
        <v>0</v>
      </c>
      <c r="EA551" s="5">
        <f t="shared" si="1220"/>
        <v>0</v>
      </c>
      <c r="EB551" s="5">
        <f t="shared" si="1221"/>
        <v>1</v>
      </c>
      <c r="EC551" s="5">
        <f t="shared" si="1222"/>
        <v>0</v>
      </c>
      <c r="ED551" s="5">
        <f t="shared" si="1223"/>
        <v>0</v>
      </c>
      <c r="EE551" s="5">
        <f t="shared" si="1224"/>
        <v>0</v>
      </c>
      <c r="EF551" s="5">
        <f t="shared" si="1225"/>
        <v>0</v>
      </c>
      <c r="EG551" s="5">
        <f t="shared" si="1226"/>
        <v>0</v>
      </c>
      <c r="EH551" s="5">
        <f t="shared" si="1227"/>
        <v>0</v>
      </c>
      <c r="EI551" s="5">
        <f t="shared" si="1228"/>
        <v>0</v>
      </c>
      <c r="EJ551" s="5">
        <f t="shared" si="1229"/>
        <v>0</v>
      </c>
      <c r="EK551" s="5">
        <f t="shared" si="1230"/>
        <v>0</v>
      </c>
      <c r="EL551" s="5">
        <f t="shared" si="1231"/>
        <v>3</v>
      </c>
      <c r="EM551" s="5">
        <f t="shared" si="1232"/>
        <v>0</v>
      </c>
      <c r="EN551" s="5">
        <f t="shared" si="1233"/>
        <v>0</v>
      </c>
      <c r="EO551" s="5">
        <f t="shared" si="1234"/>
        <v>0</v>
      </c>
      <c r="EP551" s="5">
        <f t="shared" si="1235"/>
        <v>0</v>
      </c>
      <c r="EQ551" s="5">
        <f t="shared" si="1236"/>
        <v>0</v>
      </c>
      <c r="ER551" s="5">
        <f t="shared" si="1237"/>
        <v>0</v>
      </c>
      <c r="ES551" s="5">
        <f t="shared" si="1238"/>
        <v>0</v>
      </c>
      <c r="ET551" s="5">
        <f t="shared" si="1239"/>
        <v>0</v>
      </c>
      <c r="EU551" s="5">
        <f t="shared" si="1240"/>
        <v>0</v>
      </c>
      <c r="EV551" s="5">
        <f t="shared" si="1241"/>
        <v>0</v>
      </c>
      <c r="EW551" s="5">
        <f t="shared" si="1242"/>
        <v>0</v>
      </c>
      <c r="EX551" s="5">
        <f t="shared" si="1243"/>
        <v>0</v>
      </c>
      <c r="EY551" s="5">
        <f t="shared" si="1244"/>
        <v>0</v>
      </c>
      <c r="EZ551" s="5">
        <f t="shared" si="1245"/>
        <v>4</v>
      </c>
      <c r="FA551" s="5">
        <f t="shared" si="1246"/>
        <v>0</v>
      </c>
      <c r="FB551" s="5">
        <f t="shared" si="1247"/>
        <v>0</v>
      </c>
      <c r="FD551" s="5">
        <f t="shared" si="1324"/>
        <v>0</v>
      </c>
      <c r="FE551" s="5">
        <f t="shared" si="1248"/>
        <v>0</v>
      </c>
      <c r="FF551" s="5">
        <f t="shared" si="1249"/>
        <v>0</v>
      </c>
      <c r="FG551" s="5">
        <f t="shared" si="1250"/>
        <v>0</v>
      </c>
      <c r="FH551" s="5">
        <f t="shared" si="1251"/>
        <v>0</v>
      </c>
      <c r="FI551" s="5">
        <f t="shared" si="1252"/>
        <v>0</v>
      </c>
      <c r="FJ551" s="5">
        <f t="shared" si="1253"/>
        <v>0</v>
      </c>
      <c r="FK551" s="5">
        <f t="shared" si="1254"/>
        <v>0</v>
      </c>
      <c r="FL551" s="5">
        <f t="shared" si="1255"/>
        <v>0</v>
      </c>
      <c r="FM551" s="5">
        <f t="shared" si="1256"/>
        <v>0</v>
      </c>
      <c r="FN551" s="5">
        <f t="shared" si="1257"/>
        <v>0</v>
      </c>
      <c r="FO551" s="5">
        <f t="shared" si="1258"/>
        <v>0</v>
      </c>
      <c r="FP551" s="5">
        <f t="shared" si="1259"/>
        <v>0</v>
      </c>
      <c r="FQ551" s="5">
        <f t="shared" si="1260"/>
        <v>0</v>
      </c>
      <c r="FR551" s="5">
        <f t="shared" si="1261"/>
        <v>0</v>
      </c>
      <c r="FS551" s="5">
        <f t="shared" si="1262"/>
        <v>0</v>
      </c>
      <c r="FT551" s="5">
        <f t="shared" si="1263"/>
        <v>0</v>
      </c>
      <c r="FU551" s="5">
        <f t="shared" si="1264"/>
        <v>0</v>
      </c>
      <c r="FV551" s="5">
        <f t="shared" si="1265"/>
        <v>0</v>
      </c>
      <c r="FW551" s="5">
        <f t="shared" si="1266"/>
        <v>0</v>
      </c>
      <c r="FX551" s="5">
        <f t="shared" si="1267"/>
        <v>0</v>
      </c>
      <c r="FY551" s="5">
        <f t="shared" si="1268"/>
        <v>0</v>
      </c>
      <c r="FZ551" s="5">
        <f t="shared" si="1269"/>
        <v>0</v>
      </c>
      <c r="GA551" s="5">
        <f t="shared" si="1270"/>
        <v>0</v>
      </c>
      <c r="GB551" s="5">
        <f t="shared" si="1271"/>
        <v>0</v>
      </c>
      <c r="GC551" s="5">
        <f t="shared" si="1272"/>
        <v>0</v>
      </c>
      <c r="GD551" s="5">
        <f t="shared" si="1273"/>
        <v>0</v>
      </c>
      <c r="GE551" s="5">
        <f t="shared" si="1274"/>
        <v>0</v>
      </c>
      <c r="GF551" s="5">
        <f t="shared" si="1275"/>
        <v>0</v>
      </c>
      <c r="GG551" s="5">
        <f t="shared" si="1276"/>
        <v>0</v>
      </c>
      <c r="GH551" s="5">
        <f t="shared" si="1277"/>
        <v>0</v>
      </c>
      <c r="GI551" s="5">
        <f t="shared" si="1278"/>
        <v>0</v>
      </c>
      <c r="GJ551" s="5">
        <f t="shared" si="1279"/>
        <v>0</v>
      </c>
      <c r="GK551" s="5">
        <f t="shared" si="1280"/>
        <v>0</v>
      </c>
      <c r="GL551" s="5">
        <f t="shared" si="1281"/>
        <v>0</v>
      </c>
      <c r="GM551" s="5">
        <f t="shared" si="1282"/>
        <v>0</v>
      </c>
      <c r="GO551" s="23">
        <f t="shared" si="1283"/>
        <v>0</v>
      </c>
      <c r="GP551" s="23">
        <f t="shared" si="1284"/>
        <v>0</v>
      </c>
      <c r="GQ551" s="5">
        <f>+IF(GO551&gt;0, IF(COUNTIF(GO$149:GO551,GO551)&lt;=1,TRUE,FALSE),0)*$C$59*-1</f>
        <v>0</v>
      </c>
      <c r="GR551" s="5">
        <f>+IF(GP551&gt;0, IF(COUNTIF(GP$149:GP551,GP551)&lt;=1,TRUE,FALSE),0)*$C$59*-1</f>
        <v>0</v>
      </c>
    </row>
    <row r="552" spans="1:200" s="5" customFormat="1" hidden="1" outlineLevel="1" x14ac:dyDescent="0.2">
      <c r="A552" s="6"/>
      <c r="F552" s="35">
        <f t="shared" si="1285"/>
        <v>11.469999999961786</v>
      </c>
      <c r="G552" s="20">
        <f t="shared" si="1139"/>
        <v>0</v>
      </c>
      <c r="H552" s="20">
        <f t="shared" si="1140"/>
        <v>0</v>
      </c>
      <c r="I552" s="37">
        <f t="shared" si="1141"/>
        <v>0</v>
      </c>
      <c r="J552" s="33">
        <f t="shared" si="1142"/>
        <v>11.469999999961786</v>
      </c>
      <c r="L552" s="5">
        <f t="shared" si="1325"/>
        <v>-33.83000000000402</v>
      </c>
      <c r="M552" s="5">
        <f t="shared" si="1286"/>
        <v>0</v>
      </c>
      <c r="N552" s="5">
        <f t="shared" si="1287"/>
        <v>0</v>
      </c>
      <c r="O552" s="5">
        <f t="shared" si="1288"/>
        <v>0</v>
      </c>
      <c r="P552" s="5">
        <f t="shared" si="1289"/>
        <v>0</v>
      </c>
      <c r="Q552" s="5">
        <f t="shared" si="1290"/>
        <v>0</v>
      </c>
      <c r="R552" s="5">
        <f t="shared" si="1291"/>
        <v>0</v>
      </c>
      <c r="S552" s="5">
        <f t="shared" si="1292"/>
        <v>0</v>
      </c>
      <c r="T552" s="5">
        <f t="shared" si="1293"/>
        <v>0</v>
      </c>
      <c r="U552" s="5">
        <f t="shared" si="1294"/>
        <v>-54.400000000000531</v>
      </c>
      <c r="V552" s="5">
        <f t="shared" si="1295"/>
        <v>0</v>
      </c>
      <c r="W552" s="5">
        <f t="shared" si="1296"/>
        <v>0</v>
      </c>
      <c r="X552" s="5">
        <f t="shared" si="1297"/>
        <v>0</v>
      </c>
      <c r="Y552" s="5">
        <f t="shared" si="1298"/>
        <v>0</v>
      </c>
      <c r="Z552" s="5">
        <f t="shared" si="1299"/>
        <v>0</v>
      </c>
      <c r="AA552" s="5">
        <f t="shared" si="1300"/>
        <v>0</v>
      </c>
      <c r="AB552" s="5">
        <f t="shared" si="1301"/>
        <v>0</v>
      </c>
      <c r="AC552" s="5">
        <f t="shared" si="1302"/>
        <v>0</v>
      </c>
      <c r="AD552" s="5">
        <f t="shared" si="1303"/>
        <v>0</v>
      </c>
      <c r="AE552" s="5">
        <f t="shared" si="1304"/>
        <v>-14.599999999999881</v>
      </c>
      <c r="AF552" s="5">
        <f t="shared" si="1305"/>
        <v>0</v>
      </c>
      <c r="AG552" s="5">
        <f t="shared" si="1306"/>
        <v>0</v>
      </c>
      <c r="AH552" s="5">
        <f t="shared" si="1307"/>
        <v>0</v>
      </c>
      <c r="AI552" s="5">
        <f t="shared" si="1308"/>
        <v>0</v>
      </c>
      <c r="AJ552" s="5">
        <f t="shared" si="1309"/>
        <v>0</v>
      </c>
      <c r="AK552" s="5">
        <f t="shared" si="1310"/>
        <v>0</v>
      </c>
      <c r="AL552" s="5">
        <f t="shared" si="1311"/>
        <v>0</v>
      </c>
      <c r="AM552" s="5">
        <f t="shared" si="1312"/>
        <v>0</v>
      </c>
      <c r="AN552" s="5">
        <f t="shared" si="1313"/>
        <v>0</v>
      </c>
      <c r="AO552" s="5">
        <f t="shared" si="1314"/>
        <v>62.759999999998669</v>
      </c>
      <c r="AP552" s="5">
        <f t="shared" si="1315"/>
        <v>0</v>
      </c>
      <c r="AQ552" s="5">
        <f t="shared" si="1316"/>
        <v>0</v>
      </c>
      <c r="AR552" s="5">
        <f t="shared" si="1317"/>
        <v>40</v>
      </c>
      <c r="AS552" s="5">
        <f t="shared" si="1318"/>
        <v>-11.400000000000119</v>
      </c>
      <c r="AT552" s="5">
        <f t="shared" si="1319"/>
        <v>0</v>
      </c>
      <c r="AU552" s="5">
        <f t="shared" si="1320"/>
        <v>0</v>
      </c>
      <c r="AW552" s="5">
        <f t="shared" si="1321"/>
        <v>0</v>
      </c>
      <c r="AX552" s="5">
        <f t="shared" si="1143"/>
        <v>0</v>
      </c>
      <c r="AY552" s="5">
        <f t="shared" si="1144"/>
        <v>0</v>
      </c>
      <c r="AZ552" s="5">
        <f t="shared" si="1145"/>
        <v>0</v>
      </c>
      <c r="BA552" s="5">
        <f t="shared" si="1146"/>
        <v>0</v>
      </c>
      <c r="BB552" s="5">
        <f t="shared" si="1147"/>
        <v>0</v>
      </c>
      <c r="BC552" s="5">
        <f t="shared" si="1148"/>
        <v>0</v>
      </c>
      <c r="BD552" s="5">
        <f t="shared" si="1149"/>
        <v>0</v>
      </c>
      <c r="BE552" s="5">
        <f t="shared" si="1150"/>
        <v>0</v>
      </c>
      <c r="BF552" s="5">
        <f t="shared" si="1151"/>
        <v>0</v>
      </c>
      <c r="BG552" s="5">
        <f t="shared" si="1152"/>
        <v>0</v>
      </c>
      <c r="BH552" s="5">
        <f t="shared" si="1153"/>
        <v>0</v>
      </c>
      <c r="BI552" s="5">
        <f t="shared" si="1154"/>
        <v>0</v>
      </c>
      <c r="BJ552" s="5">
        <f t="shared" si="1155"/>
        <v>0</v>
      </c>
      <c r="BK552" s="5">
        <f t="shared" si="1156"/>
        <v>0</v>
      </c>
      <c r="BL552" s="5">
        <f t="shared" si="1157"/>
        <v>0</v>
      </c>
      <c r="BM552" s="5">
        <f t="shared" si="1158"/>
        <v>0</v>
      </c>
      <c r="BN552" s="5">
        <f t="shared" si="1159"/>
        <v>0</v>
      </c>
      <c r="BO552" s="5">
        <f t="shared" si="1160"/>
        <v>0</v>
      </c>
      <c r="BP552" s="5">
        <f t="shared" si="1161"/>
        <v>0</v>
      </c>
      <c r="BQ552" s="5">
        <f t="shared" si="1162"/>
        <v>0</v>
      </c>
      <c r="BR552" s="5">
        <f t="shared" si="1163"/>
        <v>0</v>
      </c>
      <c r="BS552" s="5">
        <f t="shared" si="1164"/>
        <v>0</v>
      </c>
      <c r="BT552" s="5">
        <f t="shared" si="1165"/>
        <v>0</v>
      </c>
      <c r="BU552" s="5">
        <f t="shared" si="1166"/>
        <v>0</v>
      </c>
      <c r="BV552" s="5">
        <f t="shared" si="1167"/>
        <v>0</v>
      </c>
      <c r="BW552" s="5">
        <f t="shared" si="1168"/>
        <v>0</v>
      </c>
      <c r="BX552" s="5">
        <f t="shared" si="1169"/>
        <v>0</v>
      </c>
      <c r="BY552" s="5">
        <f t="shared" si="1170"/>
        <v>0</v>
      </c>
      <c r="BZ552" s="5">
        <f t="shared" si="1171"/>
        <v>1</v>
      </c>
      <c r="CA552" s="5">
        <f t="shared" si="1172"/>
        <v>0</v>
      </c>
      <c r="CB552" s="5">
        <f t="shared" si="1173"/>
        <v>0</v>
      </c>
      <c r="CC552" s="5">
        <f t="shared" si="1174"/>
        <v>2</v>
      </c>
      <c r="CD552" s="5">
        <f t="shared" si="1175"/>
        <v>0</v>
      </c>
      <c r="CE552" s="5">
        <f t="shared" si="1176"/>
        <v>0</v>
      </c>
      <c r="CF552" s="5">
        <f t="shared" si="1177"/>
        <v>0</v>
      </c>
      <c r="CH552" s="5">
        <f t="shared" si="1322"/>
        <v>0</v>
      </c>
      <c r="CI552" s="5">
        <f t="shared" si="1178"/>
        <v>0</v>
      </c>
      <c r="CJ552" s="5">
        <f t="shared" si="1179"/>
        <v>0</v>
      </c>
      <c r="CK552" s="5">
        <f t="shared" si="1180"/>
        <v>0</v>
      </c>
      <c r="CL552" s="5">
        <f t="shared" si="1181"/>
        <v>0</v>
      </c>
      <c r="CM552" s="5">
        <f t="shared" si="1182"/>
        <v>0</v>
      </c>
      <c r="CN552" s="5">
        <f t="shared" si="1183"/>
        <v>0</v>
      </c>
      <c r="CO552" s="5">
        <f t="shared" si="1184"/>
        <v>0</v>
      </c>
      <c r="CP552" s="5">
        <f t="shared" si="1185"/>
        <v>0</v>
      </c>
      <c r="CQ552" s="5">
        <f t="shared" si="1186"/>
        <v>0</v>
      </c>
      <c r="CR552" s="5">
        <f t="shared" si="1187"/>
        <v>0</v>
      </c>
      <c r="CS552" s="5">
        <f t="shared" si="1188"/>
        <v>0</v>
      </c>
      <c r="CT552" s="5">
        <f t="shared" si="1189"/>
        <v>0</v>
      </c>
      <c r="CU552" s="5">
        <f t="shared" si="1190"/>
        <v>0</v>
      </c>
      <c r="CV552" s="5">
        <f t="shared" si="1191"/>
        <v>0</v>
      </c>
      <c r="CW552" s="5">
        <f t="shared" si="1192"/>
        <v>0</v>
      </c>
      <c r="CX552" s="5">
        <f t="shared" si="1193"/>
        <v>0</v>
      </c>
      <c r="CY552" s="5">
        <f t="shared" si="1194"/>
        <v>0</v>
      </c>
      <c r="CZ552" s="5">
        <f t="shared" si="1195"/>
        <v>0</v>
      </c>
      <c r="DA552" s="5">
        <f t="shared" si="1196"/>
        <v>0</v>
      </c>
      <c r="DB552" s="5">
        <f t="shared" si="1197"/>
        <v>0</v>
      </c>
      <c r="DC552" s="5">
        <f t="shared" si="1198"/>
        <v>0</v>
      </c>
      <c r="DD552" s="5">
        <f t="shared" si="1199"/>
        <v>0</v>
      </c>
      <c r="DE552" s="5">
        <f t="shared" si="1200"/>
        <v>0</v>
      </c>
      <c r="DF552" s="5">
        <f t="shared" si="1201"/>
        <v>0</v>
      </c>
      <c r="DG552" s="5">
        <f t="shared" si="1202"/>
        <v>0</v>
      </c>
      <c r="DH552" s="5">
        <f t="shared" si="1203"/>
        <v>0</v>
      </c>
      <c r="DI552" s="5">
        <f t="shared" si="1204"/>
        <v>0</v>
      </c>
      <c r="DJ552" s="5">
        <f t="shared" si="1205"/>
        <v>0</v>
      </c>
      <c r="DK552" s="5">
        <f t="shared" si="1206"/>
        <v>0</v>
      </c>
      <c r="DL552" s="5">
        <f t="shared" si="1207"/>
        <v>0</v>
      </c>
      <c r="DM552" s="5">
        <f t="shared" si="1208"/>
        <v>0</v>
      </c>
      <c r="DN552" s="5">
        <f t="shared" si="1209"/>
        <v>0</v>
      </c>
      <c r="DO552" s="5">
        <f t="shared" si="1210"/>
        <v>0</v>
      </c>
      <c r="DP552" s="5">
        <f t="shared" si="1211"/>
        <v>0</v>
      </c>
      <c r="DQ552" s="5">
        <f t="shared" si="1212"/>
        <v>0</v>
      </c>
      <c r="DS552" s="5">
        <f t="shared" si="1323"/>
        <v>2</v>
      </c>
      <c r="DT552" s="5">
        <f t="shared" si="1213"/>
        <v>0</v>
      </c>
      <c r="DU552" s="5">
        <f t="shared" si="1214"/>
        <v>0</v>
      </c>
      <c r="DV552" s="5">
        <f t="shared" si="1215"/>
        <v>0</v>
      </c>
      <c r="DW552" s="5">
        <f t="shared" si="1216"/>
        <v>0</v>
      </c>
      <c r="DX552" s="5">
        <f t="shared" si="1217"/>
        <v>0</v>
      </c>
      <c r="DY552" s="5">
        <f t="shared" si="1218"/>
        <v>0</v>
      </c>
      <c r="DZ552" s="5">
        <f t="shared" si="1219"/>
        <v>0</v>
      </c>
      <c r="EA552" s="5">
        <f t="shared" si="1220"/>
        <v>0</v>
      </c>
      <c r="EB552" s="5">
        <f t="shared" si="1221"/>
        <v>1</v>
      </c>
      <c r="EC552" s="5">
        <f t="shared" si="1222"/>
        <v>0</v>
      </c>
      <c r="ED552" s="5">
        <f t="shared" si="1223"/>
        <v>0</v>
      </c>
      <c r="EE552" s="5">
        <f t="shared" si="1224"/>
        <v>0</v>
      </c>
      <c r="EF552" s="5">
        <f t="shared" si="1225"/>
        <v>0</v>
      </c>
      <c r="EG552" s="5">
        <f t="shared" si="1226"/>
        <v>0</v>
      </c>
      <c r="EH552" s="5">
        <f t="shared" si="1227"/>
        <v>0</v>
      </c>
      <c r="EI552" s="5">
        <f t="shared" si="1228"/>
        <v>0</v>
      </c>
      <c r="EJ552" s="5">
        <f t="shared" si="1229"/>
        <v>0</v>
      </c>
      <c r="EK552" s="5">
        <f t="shared" si="1230"/>
        <v>0</v>
      </c>
      <c r="EL552" s="5">
        <f t="shared" si="1231"/>
        <v>3</v>
      </c>
      <c r="EM552" s="5">
        <f t="shared" si="1232"/>
        <v>0</v>
      </c>
      <c r="EN552" s="5">
        <f t="shared" si="1233"/>
        <v>0</v>
      </c>
      <c r="EO552" s="5">
        <f t="shared" si="1234"/>
        <v>0</v>
      </c>
      <c r="EP552" s="5">
        <f t="shared" si="1235"/>
        <v>0</v>
      </c>
      <c r="EQ552" s="5">
        <f t="shared" si="1236"/>
        <v>0</v>
      </c>
      <c r="ER552" s="5">
        <f t="shared" si="1237"/>
        <v>0</v>
      </c>
      <c r="ES552" s="5">
        <f t="shared" si="1238"/>
        <v>0</v>
      </c>
      <c r="ET552" s="5">
        <f t="shared" si="1239"/>
        <v>0</v>
      </c>
      <c r="EU552" s="5">
        <f t="shared" si="1240"/>
        <v>0</v>
      </c>
      <c r="EV552" s="5">
        <f t="shared" si="1241"/>
        <v>0</v>
      </c>
      <c r="EW552" s="5">
        <f t="shared" si="1242"/>
        <v>0</v>
      </c>
      <c r="EX552" s="5">
        <f t="shared" si="1243"/>
        <v>0</v>
      </c>
      <c r="EY552" s="5">
        <f t="shared" si="1244"/>
        <v>0</v>
      </c>
      <c r="EZ552" s="5">
        <f t="shared" si="1245"/>
        <v>4</v>
      </c>
      <c r="FA552" s="5">
        <f t="shared" si="1246"/>
        <v>0</v>
      </c>
      <c r="FB552" s="5">
        <f t="shared" si="1247"/>
        <v>0</v>
      </c>
      <c r="FD552" s="5">
        <f t="shared" si="1324"/>
        <v>0</v>
      </c>
      <c r="FE552" s="5">
        <f t="shared" si="1248"/>
        <v>0</v>
      </c>
      <c r="FF552" s="5">
        <f t="shared" si="1249"/>
        <v>0</v>
      </c>
      <c r="FG552" s="5">
        <f t="shared" si="1250"/>
        <v>0</v>
      </c>
      <c r="FH552" s="5">
        <f t="shared" si="1251"/>
        <v>0</v>
      </c>
      <c r="FI552" s="5">
        <f t="shared" si="1252"/>
        <v>0</v>
      </c>
      <c r="FJ552" s="5">
        <f t="shared" si="1253"/>
        <v>0</v>
      </c>
      <c r="FK552" s="5">
        <f t="shared" si="1254"/>
        <v>0</v>
      </c>
      <c r="FL552" s="5">
        <f t="shared" si="1255"/>
        <v>0</v>
      </c>
      <c r="FM552" s="5">
        <f t="shared" si="1256"/>
        <v>0</v>
      </c>
      <c r="FN552" s="5">
        <f t="shared" si="1257"/>
        <v>0</v>
      </c>
      <c r="FO552" s="5">
        <f t="shared" si="1258"/>
        <v>0</v>
      </c>
      <c r="FP552" s="5">
        <f t="shared" si="1259"/>
        <v>0</v>
      </c>
      <c r="FQ552" s="5">
        <f t="shared" si="1260"/>
        <v>0</v>
      </c>
      <c r="FR552" s="5">
        <f t="shared" si="1261"/>
        <v>0</v>
      </c>
      <c r="FS552" s="5">
        <f t="shared" si="1262"/>
        <v>0</v>
      </c>
      <c r="FT552" s="5">
        <f t="shared" si="1263"/>
        <v>0</v>
      </c>
      <c r="FU552" s="5">
        <f t="shared" si="1264"/>
        <v>0</v>
      </c>
      <c r="FV552" s="5">
        <f t="shared" si="1265"/>
        <v>0</v>
      </c>
      <c r="FW552" s="5">
        <f t="shared" si="1266"/>
        <v>0</v>
      </c>
      <c r="FX552" s="5">
        <f t="shared" si="1267"/>
        <v>0</v>
      </c>
      <c r="FY552" s="5">
        <f t="shared" si="1268"/>
        <v>0</v>
      </c>
      <c r="FZ552" s="5">
        <f t="shared" si="1269"/>
        <v>0</v>
      </c>
      <c r="GA552" s="5">
        <f t="shared" si="1270"/>
        <v>0</v>
      </c>
      <c r="GB552" s="5">
        <f t="shared" si="1271"/>
        <v>0</v>
      </c>
      <c r="GC552" s="5">
        <f t="shared" si="1272"/>
        <v>0</v>
      </c>
      <c r="GD552" s="5">
        <f t="shared" si="1273"/>
        <v>0</v>
      </c>
      <c r="GE552" s="5">
        <f t="shared" si="1274"/>
        <v>0</v>
      </c>
      <c r="GF552" s="5">
        <f t="shared" si="1275"/>
        <v>0</v>
      </c>
      <c r="GG552" s="5">
        <f t="shared" si="1276"/>
        <v>0</v>
      </c>
      <c r="GH552" s="5">
        <f t="shared" si="1277"/>
        <v>0</v>
      </c>
      <c r="GI552" s="5">
        <f t="shared" si="1278"/>
        <v>0</v>
      </c>
      <c r="GJ552" s="5">
        <f t="shared" si="1279"/>
        <v>0</v>
      </c>
      <c r="GK552" s="5">
        <f t="shared" si="1280"/>
        <v>0</v>
      </c>
      <c r="GL552" s="5">
        <f t="shared" si="1281"/>
        <v>0</v>
      </c>
      <c r="GM552" s="5">
        <f t="shared" si="1282"/>
        <v>0</v>
      </c>
      <c r="GO552" s="23">
        <f t="shared" si="1283"/>
        <v>0</v>
      </c>
      <c r="GP552" s="23">
        <f t="shared" si="1284"/>
        <v>0</v>
      </c>
      <c r="GQ552" s="5">
        <f>+IF(GO552&gt;0, IF(COUNTIF(GO$149:GO552,GO552)&lt;=1,TRUE,FALSE),0)*$C$59*-1</f>
        <v>0</v>
      </c>
      <c r="GR552" s="5">
        <f>+IF(GP552&gt;0, IF(COUNTIF(GP$149:GP552,GP552)&lt;=1,TRUE,FALSE),0)*$C$59*-1</f>
        <v>0</v>
      </c>
    </row>
    <row r="553" spans="1:200" s="5" customFormat="1" hidden="1" outlineLevel="1" x14ac:dyDescent="0.2">
      <c r="A553" s="6"/>
      <c r="F553" s="35">
        <f t="shared" si="1285"/>
        <v>11.469999999961786</v>
      </c>
      <c r="G553" s="20">
        <f t="shared" si="1139"/>
        <v>0</v>
      </c>
      <c r="H553" s="20">
        <f t="shared" si="1140"/>
        <v>0</v>
      </c>
      <c r="I553" s="37">
        <f t="shared" si="1141"/>
        <v>0</v>
      </c>
      <c r="J553" s="33">
        <f t="shared" si="1142"/>
        <v>11.469999999961786</v>
      </c>
      <c r="L553" s="5">
        <f t="shared" si="1325"/>
        <v>-33.83000000000402</v>
      </c>
      <c r="M553" s="5">
        <f t="shared" si="1286"/>
        <v>0</v>
      </c>
      <c r="N553" s="5">
        <f t="shared" si="1287"/>
        <v>0</v>
      </c>
      <c r="O553" s="5">
        <f t="shared" si="1288"/>
        <v>0</v>
      </c>
      <c r="P553" s="5">
        <f t="shared" si="1289"/>
        <v>0</v>
      </c>
      <c r="Q553" s="5">
        <f t="shared" si="1290"/>
        <v>0</v>
      </c>
      <c r="R553" s="5">
        <f t="shared" si="1291"/>
        <v>0</v>
      </c>
      <c r="S553" s="5">
        <f t="shared" si="1292"/>
        <v>0</v>
      </c>
      <c r="T553" s="5">
        <f t="shared" si="1293"/>
        <v>0</v>
      </c>
      <c r="U553" s="5">
        <f t="shared" si="1294"/>
        <v>-54.400000000000531</v>
      </c>
      <c r="V553" s="5">
        <f t="shared" si="1295"/>
        <v>0</v>
      </c>
      <c r="W553" s="5">
        <f t="shared" si="1296"/>
        <v>0</v>
      </c>
      <c r="X553" s="5">
        <f t="shared" si="1297"/>
        <v>0</v>
      </c>
      <c r="Y553" s="5">
        <f t="shared" si="1298"/>
        <v>0</v>
      </c>
      <c r="Z553" s="5">
        <f t="shared" si="1299"/>
        <v>0</v>
      </c>
      <c r="AA553" s="5">
        <f t="shared" si="1300"/>
        <v>0</v>
      </c>
      <c r="AB553" s="5">
        <f t="shared" si="1301"/>
        <v>0</v>
      </c>
      <c r="AC553" s="5">
        <f t="shared" si="1302"/>
        <v>0</v>
      </c>
      <c r="AD553" s="5">
        <f t="shared" si="1303"/>
        <v>0</v>
      </c>
      <c r="AE553" s="5">
        <f t="shared" si="1304"/>
        <v>-14.599999999999881</v>
      </c>
      <c r="AF553" s="5">
        <f t="shared" si="1305"/>
        <v>0</v>
      </c>
      <c r="AG553" s="5">
        <f t="shared" si="1306"/>
        <v>0</v>
      </c>
      <c r="AH553" s="5">
        <f t="shared" si="1307"/>
        <v>0</v>
      </c>
      <c r="AI553" s="5">
        <f t="shared" si="1308"/>
        <v>0</v>
      </c>
      <c r="AJ553" s="5">
        <f t="shared" si="1309"/>
        <v>0</v>
      </c>
      <c r="AK553" s="5">
        <f t="shared" si="1310"/>
        <v>0</v>
      </c>
      <c r="AL553" s="5">
        <f t="shared" si="1311"/>
        <v>0</v>
      </c>
      <c r="AM553" s="5">
        <f t="shared" si="1312"/>
        <v>0</v>
      </c>
      <c r="AN553" s="5">
        <f t="shared" si="1313"/>
        <v>0</v>
      </c>
      <c r="AO553" s="5">
        <f t="shared" si="1314"/>
        <v>62.759999999998669</v>
      </c>
      <c r="AP553" s="5">
        <f t="shared" si="1315"/>
        <v>0</v>
      </c>
      <c r="AQ553" s="5">
        <f t="shared" si="1316"/>
        <v>0</v>
      </c>
      <c r="AR553" s="5">
        <f t="shared" si="1317"/>
        <v>40</v>
      </c>
      <c r="AS553" s="5">
        <f t="shared" si="1318"/>
        <v>-11.400000000000119</v>
      </c>
      <c r="AT553" s="5">
        <f t="shared" si="1319"/>
        <v>0</v>
      </c>
      <c r="AU553" s="5">
        <f t="shared" si="1320"/>
        <v>0</v>
      </c>
      <c r="AW553" s="5">
        <f t="shared" si="1321"/>
        <v>0</v>
      </c>
      <c r="AX553" s="5">
        <f t="shared" si="1143"/>
        <v>0</v>
      </c>
      <c r="AY553" s="5">
        <f t="shared" si="1144"/>
        <v>0</v>
      </c>
      <c r="AZ553" s="5">
        <f t="shared" si="1145"/>
        <v>0</v>
      </c>
      <c r="BA553" s="5">
        <f t="shared" si="1146"/>
        <v>0</v>
      </c>
      <c r="BB553" s="5">
        <f t="shared" si="1147"/>
        <v>0</v>
      </c>
      <c r="BC553" s="5">
        <f t="shared" si="1148"/>
        <v>0</v>
      </c>
      <c r="BD553" s="5">
        <f t="shared" si="1149"/>
        <v>0</v>
      </c>
      <c r="BE553" s="5">
        <f t="shared" si="1150"/>
        <v>0</v>
      </c>
      <c r="BF553" s="5">
        <f t="shared" si="1151"/>
        <v>0</v>
      </c>
      <c r="BG553" s="5">
        <f t="shared" si="1152"/>
        <v>0</v>
      </c>
      <c r="BH553" s="5">
        <f t="shared" si="1153"/>
        <v>0</v>
      </c>
      <c r="BI553" s="5">
        <f t="shared" si="1154"/>
        <v>0</v>
      </c>
      <c r="BJ553" s="5">
        <f t="shared" si="1155"/>
        <v>0</v>
      </c>
      <c r="BK553" s="5">
        <f t="shared" si="1156"/>
        <v>0</v>
      </c>
      <c r="BL553" s="5">
        <f t="shared" si="1157"/>
        <v>0</v>
      </c>
      <c r="BM553" s="5">
        <f t="shared" si="1158"/>
        <v>0</v>
      </c>
      <c r="BN553" s="5">
        <f t="shared" si="1159"/>
        <v>0</v>
      </c>
      <c r="BO553" s="5">
        <f t="shared" si="1160"/>
        <v>0</v>
      </c>
      <c r="BP553" s="5">
        <f t="shared" si="1161"/>
        <v>0</v>
      </c>
      <c r="BQ553" s="5">
        <f t="shared" si="1162"/>
        <v>0</v>
      </c>
      <c r="BR553" s="5">
        <f t="shared" si="1163"/>
        <v>0</v>
      </c>
      <c r="BS553" s="5">
        <f t="shared" si="1164"/>
        <v>0</v>
      </c>
      <c r="BT553" s="5">
        <f t="shared" si="1165"/>
        <v>0</v>
      </c>
      <c r="BU553" s="5">
        <f t="shared" si="1166"/>
        <v>0</v>
      </c>
      <c r="BV553" s="5">
        <f t="shared" si="1167"/>
        <v>0</v>
      </c>
      <c r="BW553" s="5">
        <f t="shared" si="1168"/>
        <v>0</v>
      </c>
      <c r="BX553" s="5">
        <f t="shared" si="1169"/>
        <v>0</v>
      </c>
      <c r="BY553" s="5">
        <f t="shared" si="1170"/>
        <v>0</v>
      </c>
      <c r="BZ553" s="5">
        <f t="shared" si="1171"/>
        <v>1</v>
      </c>
      <c r="CA553" s="5">
        <f t="shared" si="1172"/>
        <v>0</v>
      </c>
      <c r="CB553" s="5">
        <f t="shared" si="1173"/>
        <v>0</v>
      </c>
      <c r="CC553" s="5">
        <f t="shared" si="1174"/>
        <v>2</v>
      </c>
      <c r="CD553" s="5">
        <f t="shared" si="1175"/>
        <v>0</v>
      </c>
      <c r="CE553" s="5">
        <f t="shared" si="1176"/>
        <v>0</v>
      </c>
      <c r="CF553" s="5">
        <f t="shared" si="1177"/>
        <v>0</v>
      </c>
      <c r="CH553" s="5">
        <f t="shared" si="1322"/>
        <v>0</v>
      </c>
      <c r="CI553" s="5">
        <f t="shared" si="1178"/>
        <v>0</v>
      </c>
      <c r="CJ553" s="5">
        <f t="shared" si="1179"/>
        <v>0</v>
      </c>
      <c r="CK553" s="5">
        <f t="shared" si="1180"/>
        <v>0</v>
      </c>
      <c r="CL553" s="5">
        <f t="shared" si="1181"/>
        <v>0</v>
      </c>
      <c r="CM553" s="5">
        <f t="shared" si="1182"/>
        <v>0</v>
      </c>
      <c r="CN553" s="5">
        <f t="shared" si="1183"/>
        <v>0</v>
      </c>
      <c r="CO553" s="5">
        <f t="shared" si="1184"/>
        <v>0</v>
      </c>
      <c r="CP553" s="5">
        <f t="shared" si="1185"/>
        <v>0</v>
      </c>
      <c r="CQ553" s="5">
        <f t="shared" si="1186"/>
        <v>0</v>
      </c>
      <c r="CR553" s="5">
        <f t="shared" si="1187"/>
        <v>0</v>
      </c>
      <c r="CS553" s="5">
        <f t="shared" si="1188"/>
        <v>0</v>
      </c>
      <c r="CT553" s="5">
        <f t="shared" si="1189"/>
        <v>0</v>
      </c>
      <c r="CU553" s="5">
        <f t="shared" si="1190"/>
        <v>0</v>
      </c>
      <c r="CV553" s="5">
        <f t="shared" si="1191"/>
        <v>0</v>
      </c>
      <c r="CW553" s="5">
        <f t="shared" si="1192"/>
        <v>0</v>
      </c>
      <c r="CX553" s="5">
        <f t="shared" si="1193"/>
        <v>0</v>
      </c>
      <c r="CY553" s="5">
        <f t="shared" si="1194"/>
        <v>0</v>
      </c>
      <c r="CZ553" s="5">
        <f t="shared" si="1195"/>
        <v>0</v>
      </c>
      <c r="DA553" s="5">
        <f t="shared" si="1196"/>
        <v>0</v>
      </c>
      <c r="DB553" s="5">
        <f t="shared" si="1197"/>
        <v>0</v>
      </c>
      <c r="DC553" s="5">
        <f t="shared" si="1198"/>
        <v>0</v>
      </c>
      <c r="DD553" s="5">
        <f t="shared" si="1199"/>
        <v>0</v>
      </c>
      <c r="DE553" s="5">
        <f t="shared" si="1200"/>
        <v>0</v>
      </c>
      <c r="DF553" s="5">
        <f t="shared" si="1201"/>
        <v>0</v>
      </c>
      <c r="DG553" s="5">
        <f t="shared" si="1202"/>
        <v>0</v>
      </c>
      <c r="DH553" s="5">
        <f t="shared" si="1203"/>
        <v>0</v>
      </c>
      <c r="DI553" s="5">
        <f t="shared" si="1204"/>
        <v>0</v>
      </c>
      <c r="DJ553" s="5">
        <f t="shared" si="1205"/>
        <v>0</v>
      </c>
      <c r="DK553" s="5">
        <f t="shared" si="1206"/>
        <v>0</v>
      </c>
      <c r="DL553" s="5">
        <f t="shared" si="1207"/>
        <v>0</v>
      </c>
      <c r="DM553" s="5">
        <f t="shared" si="1208"/>
        <v>0</v>
      </c>
      <c r="DN553" s="5">
        <f t="shared" si="1209"/>
        <v>0</v>
      </c>
      <c r="DO553" s="5">
        <f t="shared" si="1210"/>
        <v>0</v>
      </c>
      <c r="DP553" s="5">
        <f t="shared" si="1211"/>
        <v>0</v>
      </c>
      <c r="DQ553" s="5">
        <f t="shared" si="1212"/>
        <v>0</v>
      </c>
      <c r="DS553" s="5">
        <f t="shared" si="1323"/>
        <v>2</v>
      </c>
      <c r="DT553" s="5">
        <f t="shared" si="1213"/>
        <v>0</v>
      </c>
      <c r="DU553" s="5">
        <f t="shared" si="1214"/>
        <v>0</v>
      </c>
      <c r="DV553" s="5">
        <f t="shared" si="1215"/>
        <v>0</v>
      </c>
      <c r="DW553" s="5">
        <f t="shared" si="1216"/>
        <v>0</v>
      </c>
      <c r="DX553" s="5">
        <f t="shared" si="1217"/>
        <v>0</v>
      </c>
      <c r="DY553" s="5">
        <f t="shared" si="1218"/>
        <v>0</v>
      </c>
      <c r="DZ553" s="5">
        <f t="shared" si="1219"/>
        <v>0</v>
      </c>
      <c r="EA553" s="5">
        <f t="shared" si="1220"/>
        <v>0</v>
      </c>
      <c r="EB553" s="5">
        <f t="shared" si="1221"/>
        <v>1</v>
      </c>
      <c r="EC553" s="5">
        <f t="shared" si="1222"/>
        <v>0</v>
      </c>
      <c r="ED553" s="5">
        <f t="shared" si="1223"/>
        <v>0</v>
      </c>
      <c r="EE553" s="5">
        <f t="shared" si="1224"/>
        <v>0</v>
      </c>
      <c r="EF553" s="5">
        <f t="shared" si="1225"/>
        <v>0</v>
      </c>
      <c r="EG553" s="5">
        <f t="shared" si="1226"/>
        <v>0</v>
      </c>
      <c r="EH553" s="5">
        <f t="shared" si="1227"/>
        <v>0</v>
      </c>
      <c r="EI553" s="5">
        <f t="shared" si="1228"/>
        <v>0</v>
      </c>
      <c r="EJ553" s="5">
        <f t="shared" si="1229"/>
        <v>0</v>
      </c>
      <c r="EK553" s="5">
        <f t="shared" si="1230"/>
        <v>0</v>
      </c>
      <c r="EL553" s="5">
        <f t="shared" si="1231"/>
        <v>3</v>
      </c>
      <c r="EM553" s="5">
        <f t="shared" si="1232"/>
        <v>0</v>
      </c>
      <c r="EN553" s="5">
        <f t="shared" si="1233"/>
        <v>0</v>
      </c>
      <c r="EO553" s="5">
        <f t="shared" si="1234"/>
        <v>0</v>
      </c>
      <c r="EP553" s="5">
        <f t="shared" si="1235"/>
        <v>0</v>
      </c>
      <c r="EQ553" s="5">
        <f t="shared" si="1236"/>
        <v>0</v>
      </c>
      <c r="ER553" s="5">
        <f t="shared" si="1237"/>
        <v>0</v>
      </c>
      <c r="ES553" s="5">
        <f t="shared" si="1238"/>
        <v>0</v>
      </c>
      <c r="ET553" s="5">
        <f t="shared" si="1239"/>
        <v>0</v>
      </c>
      <c r="EU553" s="5">
        <f t="shared" si="1240"/>
        <v>0</v>
      </c>
      <c r="EV553" s="5">
        <f t="shared" si="1241"/>
        <v>0</v>
      </c>
      <c r="EW553" s="5">
        <f t="shared" si="1242"/>
        <v>0</v>
      </c>
      <c r="EX553" s="5">
        <f t="shared" si="1243"/>
        <v>0</v>
      </c>
      <c r="EY553" s="5">
        <f t="shared" si="1244"/>
        <v>0</v>
      </c>
      <c r="EZ553" s="5">
        <f t="shared" si="1245"/>
        <v>4</v>
      </c>
      <c r="FA553" s="5">
        <f t="shared" si="1246"/>
        <v>0</v>
      </c>
      <c r="FB553" s="5">
        <f t="shared" si="1247"/>
        <v>0</v>
      </c>
      <c r="FD553" s="5">
        <f t="shared" si="1324"/>
        <v>0</v>
      </c>
      <c r="FE553" s="5">
        <f t="shared" si="1248"/>
        <v>0</v>
      </c>
      <c r="FF553" s="5">
        <f t="shared" si="1249"/>
        <v>0</v>
      </c>
      <c r="FG553" s="5">
        <f t="shared" si="1250"/>
        <v>0</v>
      </c>
      <c r="FH553" s="5">
        <f t="shared" si="1251"/>
        <v>0</v>
      </c>
      <c r="FI553" s="5">
        <f t="shared" si="1252"/>
        <v>0</v>
      </c>
      <c r="FJ553" s="5">
        <f t="shared" si="1253"/>
        <v>0</v>
      </c>
      <c r="FK553" s="5">
        <f t="shared" si="1254"/>
        <v>0</v>
      </c>
      <c r="FL553" s="5">
        <f t="shared" si="1255"/>
        <v>0</v>
      </c>
      <c r="FM553" s="5">
        <f t="shared" si="1256"/>
        <v>0</v>
      </c>
      <c r="FN553" s="5">
        <f t="shared" si="1257"/>
        <v>0</v>
      </c>
      <c r="FO553" s="5">
        <f t="shared" si="1258"/>
        <v>0</v>
      </c>
      <c r="FP553" s="5">
        <f t="shared" si="1259"/>
        <v>0</v>
      </c>
      <c r="FQ553" s="5">
        <f t="shared" si="1260"/>
        <v>0</v>
      </c>
      <c r="FR553" s="5">
        <f t="shared" si="1261"/>
        <v>0</v>
      </c>
      <c r="FS553" s="5">
        <f t="shared" si="1262"/>
        <v>0</v>
      </c>
      <c r="FT553" s="5">
        <f t="shared" si="1263"/>
        <v>0</v>
      </c>
      <c r="FU553" s="5">
        <f t="shared" si="1264"/>
        <v>0</v>
      </c>
      <c r="FV553" s="5">
        <f t="shared" si="1265"/>
        <v>0</v>
      </c>
      <c r="FW553" s="5">
        <f t="shared" si="1266"/>
        <v>0</v>
      </c>
      <c r="FX553" s="5">
        <f t="shared" si="1267"/>
        <v>0</v>
      </c>
      <c r="FY553" s="5">
        <f t="shared" si="1268"/>
        <v>0</v>
      </c>
      <c r="FZ553" s="5">
        <f t="shared" si="1269"/>
        <v>0</v>
      </c>
      <c r="GA553" s="5">
        <f t="shared" si="1270"/>
        <v>0</v>
      </c>
      <c r="GB553" s="5">
        <f t="shared" si="1271"/>
        <v>0</v>
      </c>
      <c r="GC553" s="5">
        <f t="shared" si="1272"/>
        <v>0</v>
      </c>
      <c r="GD553" s="5">
        <f t="shared" si="1273"/>
        <v>0</v>
      </c>
      <c r="GE553" s="5">
        <f t="shared" si="1274"/>
        <v>0</v>
      </c>
      <c r="GF553" s="5">
        <f t="shared" si="1275"/>
        <v>0</v>
      </c>
      <c r="GG553" s="5">
        <f t="shared" si="1276"/>
        <v>0</v>
      </c>
      <c r="GH553" s="5">
        <f t="shared" si="1277"/>
        <v>0</v>
      </c>
      <c r="GI553" s="5">
        <f t="shared" si="1278"/>
        <v>0</v>
      </c>
      <c r="GJ553" s="5">
        <f t="shared" si="1279"/>
        <v>0</v>
      </c>
      <c r="GK553" s="5">
        <f t="shared" si="1280"/>
        <v>0</v>
      </c>
      <c r="GL553" s="5">
        <f t="shared" si="1281"/>
        <v>0</v>
      </c>
      <c r="GM553" s="5">
        <f t="shared" si="1282"/>
        <v>0</v>
      </c>
      <c r="GO553" s="23">
        <f t="shared" si="1283"/>
        <v>0</v>
      </c>
      <c r="GP553" s="23">
        <f t="shared" si="1284"/>
        <v>0</v>
      </c>
      <c r="GQ553" s="5">
        <f>+IF(GO553&gt;0, IF(COUNTIF(GO$149:GO553,GO553)&lt;=1,TRUE,FALSE),0)*$C$59*-1</f>
        <v>0</v>
      </c>
      <c r="GR553" s="5">
        <f>+IF(GP553&gt;0, IF(COUNTIF(GP$149:GP553,GP553)&lt;=1,TRUE,FALSE),0)*$C$59*-1</f>
        <v>0</v>
      </c>
    </row>
    <row r="554" spans="1:200" s="5" customFormat="1" hidden="1" outlineLevel="1" x14ac:dyDescent="0.2">
      <c r="A554" s="6"/>
      <c r="F554" s="35">
        <f t="shared" si="1285"/>
        <v>11.469999999961786</v>
      </c>
      <c r="G554" s="20">
        <f t="shared" si="1139"/>
        <v>0</v>
      </c>
      <c r="H554" s="20">
        <f t="shared" si="1140"/>
        <v>0</v>
      </c>
      <c r="I554" s="37">
        <f t="shared" si="1141"/>
        <v>0</v>
      </c>
      <c r="J554" s="33">
        <f t="shared" si="1142"/>
        <v>11.469999999961786</v>
      </c>
      <c r="L554" s="5">
        <f t="shared" si="1325"/>
        <v>-33.83000000000402</v>
      </c>
      <c r="M554" s="5">
        <f t="shared" si="1286"/>
        <v>0</v>
      </c>
      <c r="N554" s="5">
        <f t="shared" si="1287"/>
        <v>0</v>
      </c>
      <c r="O554" s="5">
        <f t="shared" si="1288"/>
        <v>0</v>
      </c>
      <c r="P554" s="5">
        <f t="shared" si="1289"/>
        <v>0</v>
      </c>
      <c r="Q554" s="5">
        <f t="shared" si="1290"/>
        <v>0</v>
      </c>
      <c r="R554" s="5">
        <f t="shared" si="1291"/>
        <v>0</v>
      </c>
      <c r="S554" s="5">
        <f t="shared" si="1292"/>
        <v>0</v>
      </c>
      <c r="T554" s="5">
        <f t="shared" si="1293"/>
        <v>0</v>
      </c>
      <c r="U554" s="5">
        <f t="shared" si="1294"/>
        <v>-54.400000000000531</v>
      </c>
      <c r="V554" s="5">
        <f t="shared" si="1295"/>
        <v>0</v>
      </c>
      <c r="W554" s="5">
        <f t="shared" si="1296"/>
        <v>0</v>
      </c>
      <c r="X554" s="5">
        <f t="shared" si="1297"/>
        <v>0</v>
      </c>
      <c r="Y554" s="5">
        <f t="shared" si="1298"/>
        <v>0</v>
      </c>
      <c r="Z554" s="5">
        <f t="shared" si="1299"/>
        <v>0</v>
      </c>
      <c r="AA554" s="5">
        <f t="shared" si="1300"/>
        <v>0</v>
      </c>
      <c r="AB554" s="5">
        <f t="shared" si="1301"/>
        <v>0</v>
      </c>
      <c r="AC554" s="5">
        <f t="shared" si="1302"/>
        <v>0</v>
      </c>
      <c r="AD554" s="5">
        <f t="shared" si="1303"/>
        <v>0</v>
      </c>
      <c r="AE554" s="5">
        <f t="shared" si="1304"/>
        <v>-14.599999999999881</v>
      </c>
      <c r="AF554" s="5">
        <f t="shared" si="1305"/>
        <v>0</v>
      </c>
      <c r="AG554" s="5">
        <f t="shared" si="1306"/>
        <v>0</v>
      </c>
      <c r="AH554" s="5">
        <f t="shared" si="1307"/>
        <v>0</v>
      </c>
      <c r="AI554" s="5">
        <f t="shared" si="1308"/>
        <v>0</v>
      </c>
      <c r="AJ554" s="5">
        <f t="shared" si="1309"/>
        <v>0</v>
      </c>
      <c r="AK554" s="5">
        <f t="shared" si="1310"/>
        <v>0</v>
      </c>
      <c r="AL554" s="5">
        <f t="shared" si="1311"/>
        <v>0</v>
      </c>
      <c r="AM554" s="5">
        <f t="shared" si="1312"/>
        <v>0</v>
      </c>
      <c r="AN554" s="5">
        <f t="shared" si="1313"/>
        <v>0</v>
      </c>
      <c r="AO554" s="5">
        <f t="shared" si="1314"/>
        <v>62.759999999998669</v>
      </c>
      <c r="AP554" s="5">
        <f t="shared" si="1315"/>
        <v>0</v>
      </c>
      <c r="AQ554" s="5">
        <f t="shared" si="1316"/>
        <v>0</v>
      </c>
      <c r="AR554" s="5">
        <f t="shared" si="1317"/>
        <v>40</v>
      </c>
      <c r="AS554" s="5">
        <f t="shared" si="1318"/>
        <v>-11.400000000000119</v>
      </c>
      <c r="AT554" s="5">
        <f t="shared" si="1319"/>
        <v>0</v>
      </c>
      <c r="AU554" s="5">
        <f t="shared" si="1320"/>
        <v>0</v>
      </c>
      <c r="AW554" s="5">
        <f t="shared" si="1321"/>
        <v>0</v>
      </c>
      <c r="AX554" s="5">
        <f t="shared" si="1143"/>
        <v>0</v>
      </c>
      <c r="AY554" s="5">
        <f t="shared" si="1144"/>
        <v>0</v>
      </c>
      <c r="AZ554" s="5">
        <f t="shared" si="1145"/>
        <v>0</v>
      </c>
      <c r="BA554" s="5">
        <f t="shared" si="1146"/>
        <v>0</v>
      </c>
      <c r="BB554" s="5">
        <f t="shared" si="1147"/>
        <v>0</v>
      </c>
      <c r="BC554" s="5">
        <f t="shared" si="1148"/>
        <v>0</v>
      </c>
      <c r="BD554" s="5">
        <f t="shared" si="1149"/>
        <v>0</v>
      </c>
      <c r="BE554" s="5">
        <f t="shared" si="1150"/>
        <v>0</v>
      </c>
      <c r="BF554" s="5">
        <f t="shared" si="1151"/>
        <v>0</v>
      </c>
      <c r="BG554" s="5">
        <f t="shared" si="1152"/>
        <v>0</v>
      </c>
      <c r="BH554" s="5">
        <f t="shared" si="1153"/>
        <v>0</v>
      </c>
      <c r="BI554" s="5">
        <f t="shared" si="1154"/>
        <v>0</v>
      </c>
      <c r="BJ554" s="5">
        <f t="shared" si="1155"/>
        <v>0</v>
      </c>
      <c r="BK554" s="5">
        <f t="shared" si="1156"/>
        <v>0</v>
      </c>
      <c r="BL554" s="5">
        <f t="shared" si="1157"/>
        <v>0</v>
      </c>
      <c r="BM554" s="5">
        <f t="shared" si="1158"/>
        <v>0</v>
      </c>
      <c r="BN554" s="5">
        <f t="shared" si="1159"/>
        <v>0</v>
      </c>
      <c r="BO554" s="5">
        <f t="shared" si="1160"/>
        <v>0</v>
      </c>
      <c r="BP554" s="5">
        <f t="shared" si="1161"/>
        <v>0</v>
      </c>
      <c r="BQ554" s="5">
        <f t="shared" si="1162"/>
        <v>0</v>
      </c>
      <c r="BR554" s="5">
        <f t="shared" si="1163"/>
        <v>0</v>
      </c>
      <c r="BS554" s="5">
        <f t="shared" si="1164"/>
        <v>0</v>
      </c>
      <c r="BT554" s="5">
        <f t="shared" si="1165"/>
        <v>0</v>
      </c>
      <c r="BU554" s="5">
        <f t="shared" si="1166"/>
        <v>0</v>
      </c>
      <c r="BV554" s="5">
        <f t="shared" si="1167"/>
        <v>0</v>
      </c>
      <c r="BW554" s="5">
        <f t="shared" si="1168"/>
        <v>0</v>
      </c>
      <c r="BX554" s="5">
        <f t="shared" si="1169"/>
        <v>0</v>
      </c>
      <c r="BY554" s="5">
        <f t="shared" si="1170"/>
        <v>0</v>
      </c>
      <c r="BZ554" s="5">
        <f t="shared" si="1171"/>
        <v>1</v>
      </c>
      <c r="CA554" s="5">
        <f t="shared" si="1172"/>
        <v>0</v>
      </c>
      <c r="CB554" s="5">
        <f t="shared" si="1173"/>
        <v>0</v>
      </c>
      <c r="CC554" s="5">
        <f t="shared" si="1174"/>
        <v>2</v>
      </c>
      <c r="CD554" s="5">
        <f t="shared" si="1175"/>
        <v>0</v>
      </c>
      <c r="CE554" s="5">
        <f t="shared" si="1176"/>
        <v>0</v>
      </c>
      <c r="CF554" s="5">
        <f t="shared" si="1177"/>
        <v>0</v>
      </c>
      <c r="CH554" s="5">
        <f t="shared" si="1322"/>
        <v>0</v>
      </c>
      <c r="CI554" s="5">
        <f t="shared" si="1178"/>
        <v>0</v>
      </c>
      <c r="CJ554" s="5">
        <f t="shared" si="1179"/>
        <v>0</v>
      </c>
      <c r="CK554" s="5">
        <f t="shared" si="1180"/>
        <v>0</v>
      </c>
      <c r="CL554" s="5">
        <f t="shared" si="1181"/>
        <v>0</v>
      </c>
      <c r="CM554" s="5">
        <f t="shared" si="1182"/>
        <v>0</v>
      </c>
      <c r="CN554" s="5">
        <f t="shared" si="1183"/>
        <v>0</v>
      </c>
      <c r="CO554" s="5">
        <f t="shared" si="1184"/>
        <v>0</v>
      </c>
      <c r="CP554" s="5">
        <f t="shared" si="1185"/>
        <v>0</v>
      </c>
      <c r="CQ554" s="5">
        <f t="shared" si="1186"/>
        <v>0</v>
      </c>
      <c r="CR554" s="5">
        <f t="shared" si="1187"/>
        <v>0</v>
      </c>
      <c r="CS554" s="5">
        <f t="shared" si="1188"/>
        <v>0</v>
      </c>
      <c r="CT554" s="5">
        <f t="shared" si="1189"/>
        <v>0</v>
      </c>
      <c r="CU554" s="5">
        <f t="shared" si="1190"/>
        <v>0</v>
      </c>
      <c r="CV554" s="5">
        <f t="shared" si="1191"/>
        <v>0</v>
      </c>
      <c r="CW554" s="5">
        <f t="shared" si="1192"/>
        <v>0</v>
      </c>
      <c r="CX554" s="5">
        <f t="shared" si="1193"/>
        <v>0</v>
      </c>
      <c r="CY554" s="5">
        <f t="shared" si="1194"/>
        <v>0</v>
      </c>
      <c r="CZ554" s="5">
        <f t="shared" si="1195"/>
        <v>0</v>
      </c>
      <c r="DA554" s="5">
        <f t="shared" si="1196"/>
        <v>0</v>
      </c>
      <c r="DB554" s="5">
        <f t="shared" si="1197"/>
        <v>0</v>
      </c>
      <c r="DC554" s="5">
        <f t="shared" si="1198"/>
        <v>0</v>
      </c>
      <c r="DD554" s="5">
        <f t="shared" si="1199"/>
        <v>0</v>
      </c>
      <c r="DE554" s="5">
        <f t="shared" si="1200"/>
        <v>0</v>
      </c>
      <c r="DF554" s="5">
        <f t="shared" si="1201"/>
        <v>0</v>
      </c>
      <c r="DG554" s="5">
        <f t="shared" si="1202"/>
        <v>0</v>
      </c>
      <c r="DH554" s="5">
        <f t="shared" si="1203"/>
        <v>0</v>
      </c>
      <c r="DI554" s="5">
        <f t="shared" si="1204"/>
        <v>0</v>
      </c>
      <c r="DJ554" s="5">
        <f t="shared" si="1205"/>
        <v>0</v>
      </c>
      <c r="DK554" s="5">
        <f t="shared" si="1206"/>
        <v>0</v>
      </c>
      <c r="DL554" s="5">
        <f t="shared" si="1207"/>
        <v>0</v>
      </c>
      <c r="DM554" s="5">
        <f t="shared" si="1208"/>
        <v>0</v>
      </c>
      <c r="DN554" s="5">
        <f t="shared" si="1209"/>
        <v>0</v>
      </c>
      <c r="DO554" s="5">
        <f t="shared" si="1210"/>
        <v>0</v>
      </c>
      <c r="DP554" s="5">
        <f t="shared" si="1211"/>
        <v>0</v>
      </c>
      <c r="DQ554" s="5">
        <f t="shared" si="1212"/>
        <v>0</v>
      </c>
      <c r="DS554" s="5">
        <f t="shared" si="1323"/>
        <v>2</v>
      </c>
      <c r="DT554" s="5">
        <f t="shared" si="1213"/>
        <v>0</v>
      </c>
      <c r="DU554" s="5">
        <f t="shared" si="1214"/>
        <v>0</v>
      </c>
      <c r="DV554" s="5">
        <f t="shared" si="1215"/>
        <v>0</v>
      </c>
      <c r="DW554" s="5">
        <f t="shared" si="1216"/>
        <v>0</v>
      </c>
      <c r="DX554" s="5">
        <f t="shared" si="1217"/>
        <v>0</v>
      </c>
      <c r="DY554" s="5">
        <f t="shared" si="1218"/>
        <v>0</v>
      </c>
      <c r="DZ554" s="5">
        <f t="shared" si="1219"/>
        <v>0</v>
      </c>
      <c r="EA554" s="5">
        <f t="shared" si="1220"/>
        <v>0</v>
      </c>
      <c r="EB554" s="5">
        <f t="shared" si="1221"/>
        <v>1</v>
      </c>
      <c r="EC554" s="5">
        <f t="shared" si="1222"/>
        <v>0</v>
      </c>
      <c r="ED554" s="5">
        <f t="shared" si="1223"/>
        <v>0</v>
      </c>
      <c r="EE554" s="5">
        <f t="shared" si="1224"/>
        <v>0</v>
      </c>
      <c r="EF554" s="5">
        <f t="shared" si="1225"/>
        <v>0</v>
      </c>
      <c r="EG554" s="5">
        <f t="shared" si="1226"/>
        <v>0</v>
      </c>
      <c r="EH554" s="5">
        <f t="shared" si="1227"/>
        <v>0</v>
      </c>
      <c r="EI554" s="5">
        <f t="shared" si="1228"/>
        <v>0</v>
      </c>
      <c r="EJ554" s="5">
        <f t="shared" si="1229"/>
        <v>0</v>
      </c>
      <c r="EK554" s="5">
        <f t="shared" si="1230"/>
        <v>0</v>
      </c>
      <c r="EL554" s="5">
        <f t="shared" si="1231"/>
        <v>3</v>
      </c>
      <c r="EM554" s="5">
        <f t="shared" si="1232"/>
        <v>0</v>
      </c>
      <c r="EN554" s="5">
        <f t="shared" si="1233"/>
        <v>0</v>
      </c>
      <c r="EO554" s="5">
        <f t="shared" si="1234"/>
        <v>0</v>
      </c>
      <c r="EP554" s="5">
        <f t="shared" si="1235"/>
        <v>0</v>
      </c>
      <c r="EQ554" s="5">
        <f t="shared" si="1236"/>
        <v>0</v>
      </c>
      <c r="ER554" s="5">
        <f t="shared" si="1237"/>
        <v>0</v>
      </c>
      <c r="ES554" s="5">
        <f t="shared" si="1238"/>
        <v>0</v>
      </c>
      <c r="ET554" s="5">
        <f t="shared" si="1239"/>
        <v>0</v>
      </c>
      <c r="EU554" s="5">
        <f t="shared" si="1240"/>
        <v>0</v>
      </c>
      <c r="EV554" s="5">
        <f t="shared" si="1241"/>
        <v>0</v>
      </c>
      <c r="EW554" s="5">
        <f t="shared" si="1242"/>
        <v>0</v>
      </c>
      <c r="EX554" s="5">
        <f t="shared" si="1243"/>
        <v>0</v>
      </c>
      <c r="EY554" s="5">
        <f t="shared" si="1244"/>
        <v>0</v>
      </c>
      <c r="EZ554" s="5">
        <f t="shared" si="1245"/>
        <v>4</v>
      </c>
      <c r="FA554" s="5">
        <f t="shared" si="1246"/>
        <v>0</v>
      </c>
      <c r="FB554" s="5">
        <f t="shared" si="1247"/>
        <v>0</v>
      </c>
      <c r="FD554" s="5">
        <f t="shared" si="1324"/>
        <v>0</v>
      </c>
      <c r="FE554" s="5">
        <f t="shared" si="1248"/>
        <v>0</v>
      </c>
      <c r="FF554" s="5">
        <f t="shared" si="1249"/>
        <v>0</v>
      </c>
      <c r="FG554" s="5">
        <f t="shared" si="1250"/>
        <v>0</v>
      </c>
      <c r="FH554" s="5">
        <f t="shared" si="1251"/>
        <v>0</v>
      </c>
      <c r="FI554" s="5">
        <f t="shared" si="1252"/>
        <v>0</v>
      </c>
      <c r="FJ554" s="5">
        <f t="shared" si="1253"/>
        <v>0</v>
      </c>
      <c r="FK554" s="5">
        <f t="shared" si="1254"/>
        <v>0</v>
      </c>
      <c r="FL554" s="5">
        <f t="shared" si="1255"/>
        <v>0</v>
      </c>
      <c r="FM554" s="5">
        <f t="shared" si="1256"/>
        <v>0</v>
      </c>
      <c r="FN554" s="5">
        <f t="shared" si="1257"/>
        <v>0</v>
      </c>
      <c r="FO554" s="5">
        <f t="shared" si="1258"/>
        <v>0</v>
      </c>
      <c r="FP554" s="5">
        <f t="shared" si="1259"/>
        <v>0</v>
      </c>
      <c r="FQ554" s="5">
        <f t="shared" si="1260"/>
        <v>0</v>
      </c>
      <c r="FR554" s="5">
        <f t="shared" si="1261"/>
        <v>0</v>
      </c>
      <c r="FS554" s="5">
        <f t="shared" si="1262"/>
        <v>0</v>
      </c>
      <c r="FT554" s="5">
        <f t="shared" si="1263"/>
        <v>0</v>
      </c>
      <c r="FU554" s="5">
        <f t="shared" si="1264"/>
        <v>0</v>
      </c>
      <c r="FV554" s="5">
        <f t="shared" si="1265"/>
        <v>0</v>
      </c>
      <c r="FW554" s="5">
        <f t="shared" si="1266"/>
        <v>0</v>
      </c>
      <c r="FX554" s="5">
        <f t="shared" si="1267"/>
        <v>0</v>
      </c>
      <c r="FY554" s="5">
        <f t="shared" si="1268"/>
        <v>0</v>
      </c>
      <c r="FZ554" s="5">
        <f t="shared" si="1269"/>
        <v>0</v>
      </c>
      <c r="GA554" s="5">
        <f t="shared" si="1270"/>
        <v>0</v>
      </c>
      <c r="GB554" s="5">
        <f t="shared" si="1271"/>
        <v>0</v>
      </c>
      <c r="GC554" s="5">
        <f t="shared" si="1272"/>
        <v>0</v>
      </c>
      <c r="GD554" s="5">
        <f t="shared" si="1273"/>
        <v>0</v>
      </c>
      <c r="GE554" s="5">
        <f t="shared" si="1274"/>
        <v>0</v>
      </c>
      <c r="GF554" s="5">
        <f t="shared" si="1275"/>
        <v>0</v>
      </c>
      <c r="GG554" s="5">
        <f t="shared" si="1276"/>
        <v>0</v>
      </c>
      <c r="GH554" s="5">
        <f t="shared" si="1277"/>
        <v>0</v>
      </c>
      <c r="GI554" s="5">
        <f t="shared" si="1278"/>
        <v>0</v>
      </c>
      <c r="GJ554" s="5">
        <f t="shared" si="1279"/>
        <v>0</v>
      </c>
      <c r="GK554" s="5">
        <f t="shared" si="1280"/>
        <v>0</v>
      </c>
      <c r="GL554" s="5">
        <f t="shared" si="1281"/>
        <v>0</v>
      </c>
      <c r="GM554" s="5">
        <f t="shared" si="1282"/>
        <v>0</v>
      </c>
      <c r="GO554" s="23">
        <f t="shared" si="1283"/>
        <v>0</v>
      </c>
      <c r="GP554" s="23">
        <f t="shared" si="1284"/>
        <v>0</v>
      </c>
      <c r="GQ554" s="5">
        <f>+IF(GO554&gt;0, IF(COUNTIF(GO$149:GO554,GO554)&lt;=1,TRUE,FALSE),0)*$C$59*-1</f>
        <v>0</v>
      </c>
      <c r="GR554" s="5">
        <f>+IF(GP554&gt;0, IF(COUNTIF(GP$149:GP554,GP554)&lt;=1,TRUE,FALSE),0)*$C$59*-1</f>
        <v>0</v>
      </c>
    </row>
    <row r="555" spans="1:200" s="5" customFormat="1" hidden="1" outlineLevel="1" x14ac:dyDescent="0.2">
      <c r="A555" s="6"/>
      <c r="F555" s="35">
        <f t="shared" si="1285"/>
        <v>11.469999999961786</v>
      </c>
      <c r="G555" s="20">
        <f t="shared" si="1139"/>
        <v>0</v>
      </c>
      <c r="H555" s="20">
        <f t="shared" si="1140"/>
        <v>0</v>
      </c>
      <c r="I555" s="37">
        <f t="shared" si="1141"/>
        <v>0</v>
      </c>
      <c r="J555" s="33">
        <f t="shared" si="1142"/>
        <v>11.469999999961786</v>
      </c>
      <c r="L555" s="5">
        <f t="shared" si="1325"/>
        <v>-33.83000000000402</v>
      </c>
      <c r="M555" s="5">
        <f t="shared" si="1286"/>
        <v>0</v>
      </c>
      <c r="N555" s="5">
        <f t="shared" si="1287"/>
        <v>0</v>
      </c>
      <c r="O555" s="5">
        <f t="shared" si="1288"/>
        <v>0</v>
      </c>
      <c r="P555" s="5">
        <f t="shared" si="1289"/>
        <v>0</v>
      </c>
      <c r="Q555" s="5">
        <f t="shared" si="1290"/>
        <v>0</v>
      </c>
      <c r="R555" s="5">
        <f t="shared" si="1291"/>
        <v>0</v>
      </c>
      <c r="S555" s="5">
        <f t="shared" si="1292"/>
        <v>0</v>
      </c>
      <c r="T555" s="5">
        <f t="shared" si="1293"/>
        <v>0</v>
      </c>
      <c r="U555" s="5">
        <f t="shared" si="1294"/>
        <v>-54.400000000000531</v>
      </c>
      <c r="V555" s="5">
        <f t="shared" si="1295"/>
        <v>0</v>
      </c>
      <c r="W555" s="5">
        <f t="shared" si="1296"/>
        <v>0</v>
      </c>
      <c r="X555" s="5">
        <f t="shared" si="1297"/>
        <v>0</v>
      </c>
      <c r="Y555" s="5">
        <f t="shared" si="1298"/>
        <v>0</v>
      </c>
      <c r="Z555" s="5">
        <f t="shared" si="1299"/>
        <v>0</v>
      </c>
      <c r="AA555" s="5">
        <f t="shared" si="1300"/>
        <v>0</v>
      </c>
      <c r="AB555" s="5">
        <f t="shared" si="1301"/>
        <v>0</v>
      </c>
      <c r="AC555" s="5">
        <f t="shared" si="1302"/>
        <v>0</v>
      </c>
      <c r="AD555" s="5">
        <f t="shared" si="1303"/>
        <v>0</v>
      </c>
      <c r="AE555" s="5">
        <f t="shared" si="1304"/>
        <v>-14.599999999999881</v>
      </c>
      <c r="AF555" s="5">
        <f t="shared" si="1305"/>
        <v>0</v>
      </c>
      <c r="AG555" s="5">
        <f t="shared" si="1306"/>
        <v>0</v>
      </c>
      <c r="AH555" s="5">
        <f t="shared" si="1307"/>
        <v>0</v>
      </c>
      <c r="AI555" s="5">
        <f t="shared" si="1308"/>
        <v>0</v>
      </c>
      <c r="AJ555" s="5">
        <f t="shared" si="1309"/>
        <v>0</v>
      </c>
      <c r="AK555" s="5">
        <f t="shared" si="1310"/>
        <v>0</v>
      </c>
      <c r="AL555" s="5">
        <f t="shared" si="1311"/>
        <v>0</v>
      </c>
      <c r="AM555" s="5">
        <f t="shared" si="1312"/>
        <v>0</v>
      </c>
      <c r="AN555" s="5">
        <f t="shared" si="1313"/>
        <v>0</v>
      </c>
      <c r="AO555" s="5">
        <f t="shared" si="1314"/>
        <v>62.759999999998669</v>
      </c>
      <c r="AP555" s="5">
        <f t="shared" si="1315"/>
        <v>0</v>
      </c>
      <c r="AQ555" s="5">
        <f t="shared" si="1316"/>
        <v>0</v>
      </c>
      <c r="AR555" s="5">
        <f t="shared" si="1317"/>
        <v>40</v>
      </c>
      <c r="AS555" s="5">
        <f t="shared" si="1318"/>
        <v>-11.400000000000119</v>
      </c>
      <c r="AT555" s="5">
        <f t="shared" si="1319"/>
        <v>0</v>
      </c>
      <c r="AU555" s="5">
        <f t="shared" si="1320"/>
        <v>0</v>
      </c>
      <c r="AW555" s="5">
        <f t="shared" si="1321"/>
        <v>0</v>
      </c>
      <c r="AX555" s="5">
        <f t="shared" si="1143"/>
        <v>0</v>
      </c>
      <c r="AY555" s="5">
        <f t="shared" si="1144"/>
        <v>0</v>
      </c>
      <c r="AZ555" s="5">
        <f t="shared" si="1145"/>
        <v>0</v>
      </c>
      <c r="BA555" s="5">
        <f t="shared" si="1146"/>
        <v>0</v>
      </c>
      <c r="BB555" s="5">
        <f t="shared" si="1147"/>
        <v>0</v>
      </c>
      <c r="BC555" s="5">
        <f t="shared" si="1148"/>
        <v>0</v>
      </c>
      <c r="BD555" s="5">
        <f t="shared" si="1149"/>
        <v>0</v>
      </c>
      <c r="BE555" s="5">
        <f t="shared" si="1150"/>
        <v>0</v>
      </c>
      <c r="BF555" s="5">
        <f t="shared" si="1151"/>
        <v>0</v>
      </c>
      <c r="BG555" s="5">
        <f t="shared" si="1152"/>
        <v>0</v>
      </c>
      <c r="BH555" s="5">
        <f t="shared" si="1153"/>
        <v>0</v>
      </c>
      <c r="BI555" s="5">
        <f t="shared" si="1154"/>
        <v>0</v>
      </c>
      <c r="BJ555" s="5">
        <f t="shared" si="1155"/>
        <v>0</v>
      </c>
      <c r="BK555" s="5">
        <f t="shared" si="1156"/>
        <v>0</v>
      </c>
      <c r="BL555" s="5">
        <f t="shared" si="1157"/>
        <v>0</v>
      </c>
      <c r="BM555" s="5">
        <f t="shared" si="1158"/>
        <v>0</v>
      </c>
      <c r="BN555" s="5">
        <f t="shared" si="1159"/>
        <v>0</v>
      </c>
      <c r="BO555" s="5">
        <f t="shared" si="1160"/>
        <v>0</v>
      </c>
      <c r="BP555" s="5">
        <f t="shared" si="1161"/>
        <v>0</v>
      </c>
      <c r="BQ555" s="5">
        <f t="shared" si="1162"/>
        <v>0</v>
      </c>
      <c r="BR555" s="5">
        <f t="shared" si="1163"/>
        <v>0</v>
      </c>
      <c r="BS555" s="5">
        <f t="shared" si="1164"/>
        <v>0</v>
      </c>
      <c r="BT555" s="5">
        <f t="shared" si="1165"/>
        <v>0</v>
      </c>
      <c r="BU555" s="5">
        <f t="shared" si="1166"/>
        <v>0</v>
      </c>
      <c r="BV555" s="5">
        <f t="shared" si="1167"/>
        <v>0</v>
      </c>
      <c r="BW555" s="5">
        <f t="shared" si="1168"/>
        <v>0</v>
      </c>
      <c r="BX555" s="5">
        <f t="shared" si="1169"/>
        <v>0</v>
      </c>
      <c r="BY555" s="5">
        <f t="shared" si="1170"/>
        <v>0</v>
      </c>
      <c r="BZ555" s="5">
        <f t="shared" si="1171"/>
        <v>1</v>
      </c>
      <c r="CA555" s="5">
        <f t="shared" si="1172"/>
        <v>0</v>
      </c>
      <c r="CB555" s="5">
        <f t="shared" si="1173"/>
        <v>0</v>
      </c>
      <c r="CC555" s="5">
        <f t="shared" si="1174"/>
        <v>2</v>
      </c>
      <c r="CD555" s="5">
        <f t="shared" si="1175"/>
        <v>0</v>
      </c>
      <c r="CE555" s="5">
        <f t="shared" si="1176"/>
        <v>0</v>
      </c>
      <c r="CF555" s="5">
        <f t="shared" si="1177"/>
        <v>0</v>
      </c>
      <c r="CH555" s="5">
        <f t="shared" si="1322"/>
        <v>0</v>
      </c>
      <c r="CI555" s="5">
        <f t="shared" si="1178"/>
        <v>0</v>
      </c>
      <c r="CJ555" s="5">
        <f t="shared" si="1179"/>
        <v>0</v>
      </c>
      <c r="CK555" s="5">
        <f t="shared" si="1180"/>
        <v>0</v>
      </c>
      <c r="CL555" s="5">
        <f t="shared" si="1181"/>
        <v>0</v>
      </c>
      <c r="CM555" s="5">
        <f t="shared" si="1182"/>
        <v>0</v>
      </c>
      <c r="CN555" s="5">
        <f t="shared" si="1183"/>
        <v>0</v>
      </c>
      <c r="CO555" s="5">
        <f t="shared" si="1184"/>
        <v>0</v>
      </c>
      <c r="CP555" s="5">
        <f t="shared" si="1185"/>
        <v>0</v>
      </c>
      <c r="CQ555" s="5">
        <f t="shared" si="1186"/>
        <v>0</v>
      </c>
      <c r="CR555" s="5">
        <f t="shared" si="1187"/>
        <v>0</v>
      </c>
      <c r="CS555" s="5">
        <f t="shared" si="1188"/>
        <v>0</v>
      </c>
      <c r="CT555" s="5">
        <f t="shared" si="1189"/>
        <v>0</v>
      </c>
      <c r="CU555" s="5">
        <f t="shared" si="1190"/>
        <v>0</v>
      </c>
      <c r="CV555" s="5">
        <f t="shared" si="1191"/>
        <v>0</v>
      </c>
      <c r="CW555" s="5">
        <f t="shared" si="1192"/>
        <v>0</v>
      </c>
      <c r="CX555" s="5">
        <f t="shared" si="1193"/>
        <v>0</v>
      </c>
      <c r="CY555" s="5">
        <f t="shared" si="1194"/>
        <v>0</v>
      </c>
      <c r="CZ555" s="5">
        <f t="shared" si="1195"/>
        <v>0</v>
      </c>
      <c r="DA555" s="5">
        <f t="shared" si="1196"/>
        <v>0</v>
      </c>
      <c r="DB555" s="5">
        <f t="shared" si="1197"/>
        <v>0</v>
      </c>
      <c r="DC555" s="5">
        <f t="shared" si="1198"/>
        <v>0</v>
      </c>
      <c r="DD555" s="5">
        <f t="shared" si="1199"/>
        <v>0</v>
      </c>
      <c r="DE555" s="5">
        <f t="shared" si="1200"/>
        <v>0</v>
      </c>
      <c r="DF555" s="5">
        <f t="shared" si="1201"/>
        <v>0</v>
      </c>
      <c r="DG555" s="5">
        <f t="shared" si="1202"/>
        <v>0</v>
      </c>
      <c r="DH555" s="5">
        <f t="shared" si="1203"/>
        <v>0</v>
      </c>
      <c r="DI555" s="5">
        <f t="shared" si="1204"/>
        <v>0</v>
      </c>
      <c r="DJ555" s="5">
        <f t="shared" si="1205"/>
        <v>0</v>
      </c>
      <c r="DK555" s="5">
        <f t="shared" si="1206"/>
        <v>0</v>
      </c>
      <c r="DL555" s="5">
        <f t="shared" si="1207"/>
        <v>0</v>
      </c>
      <c r="DM555" s="5">
        <f t="shared" si="1208"/>
        <v>0</v>
      </c>
      <c r="DN555" s="5">
        <f t="shared" si="1209"/>
        <v>0</v>
      </c>
      <c r="DO555" s="5">
        <f t="shared" si="1210"/>
        <v>0</v>
      </c>
      <c r="DP555" s="5">
        <f t="shared" si="1211"/>
        <v>0</v>
      </c>
      <c r="DQ555" s="5">
        <f t="shared" si="1212"/>
        <v>0</v>
      </c>
      <c r="DS555" s="5">
        <f t="shared" si="1323"/>
        <v>2</v>
      </c>
      <c r="DT555" s="5">
        <f t="shared" si="1213"/>
        <v>0</v>
      </c>
      <c r="DU555" s="5">
        <f t="shared" si="1214"/>
        <v>0</v>
      </c>
      <c r="DV555" s="5">
        <f t="shared" si="1215"/>
        <v>0</v>
      </c>
      <c r="DW555" s="5">
        <f t="shared" si="1216"/>
        <v>0</v>
      </c>
      <c r="DX555" s="5">
        <f t="shared" si="1217"/>
        <v>0</v>
      </c>
      <c r="DY555" s="5">
        <f t="shared" si="1218"/>
        <v>0</v>
      </c>
      <c r="DZ555" s="5">
        <f t="shared" si="1219"/>
        <v>0</v>
      </c>
      <c r="EA555" s="5">
        <f t="shared" si="1220"/>
        <v>0</v>
      </c>
      <c r="EB555" s="5">
        <f t="shared" si="1221"/>
        <v>1</v>
      </c>
      <c r="EC555" s="5">
        <f t="shared" si="1222"/>
        <v>0</v>
      </c>
      <c r="ED555" s="5">
        <f t="shared" si="1223"/>
        <v>0</v>
      </c>
      <c r="EE555" s="5">
        <f t="shared" si="1224"/>
        <v>0</v>
      </c>
      <c r="EF555" s="5">
        <f t="shared" si="1225"/>
        <v>0</v>
      </c>
      <c r="EG555" s="5">
        <f t="shared" si="1226"/>
        <v>0</v>
      </c>
      <c r="EH555" s="5">
        <f t="shared" si="1227"/>
        <v>0</v>
      </c>
      <c r="EI555" s="5">
        <f t="shared" si="1228"/>
        <v>0</v>
      </c>
      <c r="EJ555" s="5">
        <f t="shared" si="1229"/>
        <v>0</v>
      </c>
      <c r="EK555" s="5">
        <f t="shared" si="1230"/>
        <v>0</v>
      </c>
      <c r="EL555" s="5">
        <f t="shared" si="1231"/>
        <v>3</v>
      </c>
      <c r="EM555" s="5">
        <f t="shared" si="1232"/>
        <v>0</v>
      </c>
      <c r="EN555" s="5">
        <f t="shared" si="1233"/>
        <v>0</v>
      </c>
      <c r="EO555" s="5">
        <f t="shared" si="1234"/>
        <v>0</v>
      </c>
      <c r="EP555" s="5">
        <f t="shared" si="1235"/>
        <v>0</v>
      </c>
      <c r="EQ555" s="5">
        <f t="shared" si="1236"/>
        <v>0</v>
      </c>
      <c r="ER555" s="5">
        <f t="shared" si="1237"/>
        <v>0</v>
      </c>
      <c r="ES555" s="5">
        <f t="shared" si="1238"/>
        <v>0</v>
      </c>
      <c r="ET555" s="5">
        <f t="shared" si="1239"/>
        <v>0</v>
      </c>
      <c r="EU555" s="5">
        <f t="shared" si="1240"/>
        <v>0</v>
      </c>
      <c r="EV555" s="5">
        <f t="shared" si="1241"/>
        <v>0</v>
      </c>
      <c r="EW555" s="5">
        <f t="shared" si="1242"/>
        <v>0</v>
      </c>
      <c r="EX555" s="5">
        <f t="shared" si="1243"/>
        <v>0</v>
      </c>
      <c r="EY555" s="5">
        <f t="shared" si="1244"/>
        <v>0</v>
      </c>
      <c r="EZ555" s="5">
        <f t="shared" si="1245"/>
        <v>4</v>
      </c>
      <c r="FA555" s="5">
        <f t="shared" si="1246"/>
        <v>0</v>
      </c>
      <c r="FB555" s="5">
        <f t="shared" si="1247"/>
        <v>0</v>
      </c>
      <c r="FD555" s="5">
        <f t="shared" si="1324"/>
        <v>0</v>
      </c>
      <c r="FE555" s="5">
        <f t="shared" si="1248"/>
        <v>0</v>
      </c>
      <c r="FF555" s="5">
        <f t="shared" si="1249"/>
        <v>0</v>
      </c>
      <c r="FG555" s="5">
        <f t="shared" si="1250"/>
        <v>0</v>
      </c>
      <c r="FH555" s="5">
        <f t="shared" si="1251"/>
        <v>0</v>
      </c>
      <c r="FI555" s="5">
        <f t="shared" si="1252"/>
        <v>0</v>
      </c>
      <c r="FJ555" s="5">
        <f t="shared" si="1253"/>
        <v>0</v>
      </c>
      <c r="FK555" s="5">
        <f t="shared" si="1254"/>
        <v>0</v>
      </c>
      <c r="FL555" s="5">
        <f t="shared" si="1255"/>
        <v>0</v>
      </c>
      <c r="FM555" s="5">
        <f t="shared" si="1256"/>
        <v>0</v>
      </c>
      <c r="FN555" s="5">
        <f t="shared" si="1257"/>
        <v>0</v>
      </c>
      <c r="FO555" s="5">
        <f t="shared" si="1258"/>
        <v>0</v>
      </c>
      <c r="FP555" s="5">
        <f t="shared" si="1259"/>
        <v>0</v>
      </c>
      <c r="FQ555" s="5">
        <f t="shared" si="1260"/>
        <v>0</v>
      </c>
      <c r="FR555" s="5">
        <f t="shared" si="1261"/>
        <v>0</v>
      </c>
      <c r="FS555" s="5">
        <f t="shared" si="1262"/>
        <v>0</v>
      </c>
      <c r="FT555" s="5">
        <f t="shared" si="1263"/>
        <v>0</v>
      </c>
      <c r="FU555" s="5">
        <f t="shared" si="1264"/>
        <v>0</v>
      </c>
      <c r="FV555" s="5">
        <f t="shared" si="1265"/>
        <v>0</v>
      </c>
      <c r="FW555" s="5">
        <f t="shared" si="1266"/>
        <v>0</v>
      </c>
      <c r="FX555" s="5">
        <f t="shared" si="1267"/>
        <v>0</v>
      </c>
      <c r="FY555" s="5">
        <f t="shared" si="1268"/>
        <v>0</v>
      </c>
      <c r="FZ555" s="5">
        <f t="shared" si="1269"/>
        <v>0</v>
      </c>
      <c r="GA555" s="5">
        <f t="shared" si="1270"/>
        <v>0</v>
      </c>
      <c r="GB555" s="5">
        <f t="shared" si="1271"/>
        <v>0</v>
      </c>
      <c r="GC555" s="5">
        <f t="shared" si="1272"/>
        <v>0</v>
      </c>
      <c r="GD555" s="5">
        <f t="shared" si="1273"/>
        <v>0</v>
      </c>
      <c r="GE555" s="5">
        <f t="shared" si="1274"/>
        <v>0</v>
      </c>
      <c r="GF555" s="5">
        <f t="shared" si="1275"/>
        <v>0</v>
      </c>
      <c r="GG555" s="5">
        <f t="shared" si="1276"/>
        <v>0</v>
      </c>
      <c r="GH555" s="5">
        <f t="shared" si="1277"/>
        <v>0</v>
      </c>
      <c r="GI555" s="5">
        <f t="shared" si="1278"/>
        <v>0</v>
      </c>
      <c r="GJ555" s="5">
        <f t="shared" si="1279"/>
        <v>0</v>
      </c>
      <c r="GK555" s="5">
        <f t="shared" si="1280"/>
        <v>0</v>
      </c>
      <c r="GL555" s="5">
        <f t="shared" si="1281"/>
        <v>0</v>
      </c>
      <c r="GM555" s="5">
        <f t="shared" si="1282"/>
        <v>0</v>
      </c>
      <c r="GO555" s="23">
        <f t="shared" si="1283"/>
        <v>0</v>
      </c>
      <c r="GP555" s="23">
        <f t="shared" si="1284"/>
        <v>0</v>
      </c>
      <c r="GQ555" s="5">
        <f>+IF(GO555&gt;0, IF(COUNTIF(GO$149:GO555,GO555)&lt;=1,TRUE,FALSE),0)*$C$59*-1</f>
        <v>0</v>
      </c>
      <c r="GR555" s="5">
        <f>+IF(GP555&gt;0, IF(COUNTIF(GP$149:GP555,GP555)&lt;=1,TRUE,FALSE),0)*$C$59*-1</f>
        <v>0</v>
      </c>
    </row>
    <row r="556" spans="1:200" s="5" customFormat="1" hidden="1" outlineLevel="1" x14ac:dyDescent="0.2">
      <c r="A556" s="6"/>
      <c r="F556" s="35">
        <f t="shared" si="1285"/>
        <v>11.469999999961786</v>
      </c>
      <c r="G556" s="20">
        <f t="shared" si="1139"/>
        <v>0</v>
      </c>
      <c r="H556" s="20">
        <f t="shared" si="1140"/>
        <v>0</v>
      </c>
      <c r="I556" s="37">
        <f t="shared" si="1141"/>
        <v>0</v>
      </c>
      <c r="J556" s="33">
        <f t="shared" si="1142"/>
        <v>11.469999999961786</v>
      </c>
      <c r="L556" s="5">
        <f t="shared" si="1325"/>
        <v>-33.83000000000402</v>
      </c>
      <c r="M556" s="5">
        <f t="shared" si="1286"/>
        <v>0</v>
      </c>
      <c r="N556" s="5">
        <f t="shared" si="1287"/>
        <v>0</v>
      </c>
      <c r="O556" s="5">
        <f t="shared" si="1288"/>
        <v>0</v>
      </c>
      <c r="P556" s="5">
        <f t="shared" si="1289"/>
        <v>0</v>
      </c>
      <c r="Q556" s="5">
        <f t="shared" si="1290"/>
        <v>0</v>
      </c>
      <c r="R556" s="5">
        <f t="shared" si="1291"/>
        <v>0</v>
      </c>
      <c r="S556" s="5">
        <f t="shared" si="1292"/>
        <v>0</v>
      </c>
      <c r="T556" s="5">
        <f t="shared" si="1293"/>
        <v>0</v>
      </c>
      <c r="U556" s="5">
        <f t="shared" si="1294"/>
        <v>-54.400000000000531</v>
      </c>
      <c r="V556" s="5">
        <f t="shared" si="1295"/>
        <v>0</v>
      </c>
      <c r="W556" s="5">
        <f t="shared" si="1296"/>
        <v>0</v>
      </c>
      <c r="X556" s="5">
        <f t="shared" si="1297"/>
        <v>0</v>
      </c>
      <c r="Y556" s="5">
        <f t="shared" si="1298"/>
        <v>0</v>
      </c>
      <c r="Z556" s="5">
        <f t="shared" si="1299"/>
        <v>0</v>
      </c>
      <c r="AA556" s="5">
        <f t="shared" si="1300"/>
        <v>0</v>
      </c>
      <c r="AB556" s="5">
        <f t="shared" si="1301"/>
        <v>0</v>
      </c>
      <c r="AC556" s="5">
        <f t="shared" si="1302"/>
        <v>0</v>
      </c>
      <c r="AD556" s="5">
        <f t="shared" si="1303"/>
        <v>0</v>
      </c>
      <c r="AE556" s="5">
        <f t="shared" si="1304"/>
        <v>-14.599999999999881</v>
      </c>
      <c r="AF556" s="5">
        <f t="shared" si="1305"/>
        <v>0</v>
      </c>
      <c r="AG556" s="5">
        <f t="shared" si="1306"/>
        <v>0</v>
      </c>
      <c r="AH556" s="5">
        <f t="shared" si="1307"/>
        <v>0</v>
      </c>
      <c r="AI556" s="5">
        <f t="shared" si="1308"/>
        <v>0</v>
      </c>
      <c r="AJ556" s="5">
        <f t="shared" si="1309"/>
        <v>0</v>
      </c>
      <c r="AK556" s="5">
        <f t="shared" si="1310"/>
        <v>0</v>
      </c>
      <c r="AL556" s="5">
        <f t="shared" si="1311"/>
        <v>0</v>
      </c>
      <c r="AM556" s="5">
        <f t="shared" si="1312"/>
        <v>0</v>
      </c>
      <c r="AN556" s="5">
        <f t="shared" si="1313"/>
        <v>0</v>
      </c>
      <c r="AO556" s="5">
        <f t="shared" si="1314"/>
        <v>62.759999999998669</v>
      </c>
      <c r="AP556" s="5">
        <f t="shared" si="1315"/>
        <v>0</v>
      </c>
      <c r="AQ556" s="5">
        <f t="shared" si="1316"/>
        <v>0</v>
      </c>
      <c r="AR556" s="5">
        <f t="shared" si="1317"/>
        <v>40</v>
      </c>
      <c r="AS556" s="5">
        <f t="shared" si="1318"/>
        <v>-11.400000000000119</v>
      </c>
      <c r="AT556" s="5">
        <f t="shared" si="1319"/>
        <v>0</v>
      </c>
      <c r="AU556" s="5">
        <f t="shared" si="1320"/>
        <v>0</v>
      </c>
      <c r="AW556" s="5">
        <f t="shared" si="1321"/>
        <v>0</v>
      </c>
      <c r="AX556" s="5">
        <f t="shared" si="1143"/>
        <v>0</v>
      </c>
      <c r="AY556" s="5">
        <f t="shared" si="1144"/>
        <v>0</v>
      </c>
      <c r="AZ556" s="5">
        <f t="shared" si="1145"/>
        <v>0</v>
      </c>
      <c r="BA556" s="5">
        <f t="shared" si="1146"/>
        <v>0</v>
      </c>
      <c r="BB556" s="5">
        <f t="shared" si="1147"/>
        <v>0</v>
      </c>
      <c r="BC556" s="5">
        <f t="shared" si="1148"/>
        <v>0</v>
      </c>
      <c r="BD556" s="5">
        <f t="shared" si="1149"/>
        <v>0</v>
      </c>
      <c r="BE556" s="5">
        <f t="shared" si="1150"/>
        <v>0</v>
      </c>
      <c r="BF556" s="5">
        <f t="shared" si="1151"/>
        <v>0</v>
      </c>
      <c r="BG556" s="5">
        <f t="shared" si="1152"/>
        <v>0</v>
      </c>
      <c r="BH556" s="5">
        <f t="shared" si="1153"/>
        <v>0</v>
      </c>
      <c r="BI556" s="5">
        <f t="shared" si="1154"/>
        <v>0</v>
      </c>
      <c r="BJ556" s="5">
        <f t="shared" si="1155"/>
        <v>0</v>
      </c>
      <c r="BK556" s="5">
        <f t="shared" si="1156"/>
        <v>0</v>
      </c>
      <c r="BL556" s="5">
        <f t="shared" si="1157"/>
        <v>0</v>
      </c>
      <c r="BM556" s="5">
        <f t="shared" si="1158"/>
        <v>0</v>
      </c>
      <c r="BN556" s="5">
        <f t="shared" si="1159"/>
        <v>0</v>
      </c>
      <c r="BO556" s="5">
        <f t="shared" si="1160"/>
        <v>0</v>
      </c>
      <c r="BP556" s="5">
        <f t="shared" si="1161"/>
        <v>0</v>
      </c>
      <c r="BQ556" s="5">
        <f t="shared" si="1162"/>
        <v>0</v>
      </c>
      <c r="BR556" s="5">
        <f t="shared" si="1163"/>
        <v>0</v>
      </c>
      <c r="BS556" s="5">
        <f t="shared" si="1164"/>
        <v>0</v>
      </c>
      <c r="BT556" s="5">
        <f t="shared" si="1165"/>
        <v>0</v>
      </c>
      <c r="BU556" s="5">
        <f t="shared" si="1166"/>
        <v>0</v>
      </c>
      <c r="BV556" s="5">
        <f t="shared" si="1167"/>
        <v>0</v>
      </c>
      <c r="BW556" s="5">
        <f t="shared" si="1168"/>
        <v>0</v>
      </c>
      <c r="BX556" s="5">
        <f t="shared" si="1169"/>
        <v>0</v>
      </c>
      <c r="BY556" s="5">
        <f t="shared" si="1170"/>
        <v>0</v>
      </c>
      <c r="BZ556" s="5">
        <f t="shared" si="1171"/>
        <v>1</v>
      </c>
      <c r="CA556" s="5">
        <f t="shared" si="1172"/>
        <v>0</v>
      </c>
      <c r="CB556" s="5">
        <f t="shared" si="1173"/>
        <v>0</v>
      </c>
      <c r="CC556" s="5">
        <f t="shared" si="1174"/>
        <v>2</v>
      </c>
      <c r="CD556" s="5">
        <f t="shared" si="1175"/>
        <v>0</v>
      </c>
      <c r="CE556" s="5">
        <f t="shared" si="1176"/>
        <v>0</v>
      </c>
      <c r="CF556" s="5">
        <f t="shared" si="1177"/>
        <v>0</v>
      </c>
      <c r="CH556" s="5">
        <f t="shared" si="1322"/>
        <v>0</v>
      </c>
      <c r="CI556" s="5">
        <f t="shared" si="1178"/>
        <v>0</v>
      </c>
      <c r="CJ556" s="5">
        <f t="shared" si="1179"/>
        <v>0</v>
      </c>
      <c r="CK556" s="5">
        <f t="shared" si="1180"/>
        <v>0</v>
      </c>
      <c r="CL556" s="5">
        <f t="shared" si="1181"/>
        <v>0</v>
      </c>
      <c r="CM556" s="5">
        <f t="shared" si="1182"/>
        <v>0</v>
      </c>
      <c r="CN556" s="5">
        <f t="shared" si="1183"/>
        <v>0</v>
      </c>
      <c r="CO556" s="5">
        <f t="shared" si="1184"/>
        <v>0</v>
      </c>
      <c r="CP556" s="5">
        <f t="shared" si="1185"/>
        <v>0</v>
      </c>
      <c r="CQ556" s="5">
        <f t="shared" si="1186"/>
        <v>0</v>
      </c>
      <c r="CR556" s="5">
        <f t="shared" si="1187"/>
        <v>0</v>
      </c>
      <c r="CS556" s="5">
        <f t="shared" si="1188"/>
        <v>0</v>
      </c>
      <c r="CT556" s="5">
        <f t="shared" si="1189"/>
        <v>0</v>
      </c>
      <c r="CU556" s="5">
        <f t="shared" si="1190"/>
        <v>0</v>
      </c>
      <c r="CV556" s="5">
        <f t="shared" si="1191"/>
        <v>0</v>
      </c>
      <c r="CW556" s="5">
        <f t="shared" si="1192"/>
        <v>0</v>
      </c>
      <c r="CX556" s="5">
        <f t="shared" si="1193"/>
        <v>0</v>
      </c>
      <c r="CY556" s="5">
        <f t="shared" si="1194"/>
        <v>0</v>
      </c>
      <c r="CZ556" s="5">
        <f t="shared" si="1195"/>
        <v>0</v>
      </c>
      <c r="DA556" s="5">
        <f t="shared" si="1196"/>
        <v>0</v>
      </c>
      <c r="DB556" s="5">
        <f t="shared" si="1197"/>
        <v>0</v>
      </c>
      <c r="DC556" s="5">
        <f t="shared" si="1198"/>
        <v>0</v>
      </c>
      <c r="DD556" s="5">
        <f t="shared" si="1199"/>
        <v>0</v>
      </c>
      <c r="DE556" s="5">
        <f t="shared" si="1200"/>
        <v>0</v>
      </c>
      <c r="DF556" s="5">
        <f t="shared" si="1201"/>
        <v>0</v>
      </c>
      <c r="DG556" s="5">
        <f t="shared" si="1202"/>
        <v>0</v>
      </c>
      <c r="DH556" s="5">
        <f t="shared" si="1203"/>
        <v>0</v>
      </c>
      <c r="DI556" s="5">
        <f t="shared" si="1204"/>
        <v>0</v>
      </c>
      <c r="DJ556" s="5">
        <f t="shared" si="1205"/>
        <v>0</v>
      </c>
      <c r="DK556" s="5">
        <f t="shared" si="1206"/>
        <v>0</v>
      </c>
      <c r="DL556" s="5">
        <f t="shared" si="1207"/>
        <v>0</v>
      </c>
      <c r="DM556" s="5">
        <f t="shared" si="1208"/>
        <v>0</v>
      </c>
      <c r="DN556" s="5">
        <f t="shared" si="1209"/>
        <v>0</v>
      </c>
      <c r="DO556" s="5">
        <f t="shared" si="1210"/>
        <v>0</v>
      </c>
      <c r="DP556" s="5">
        <f t="shared" si="1211"/>
        <v>0</v>
      </c>
      <c r="DQ556" s="5">
        <f t="shared" si="1212"/>
        <v>0</v>
      </c>
      <c r="DS556" s="5">
        <f t="shared" si="1323"/>
        <v>2</v>
      </c>
      <c r="DT556" s="5">
        <f t="shared" si="1213"/>
        <v>0</v>
      </c>
      <c r="DU556" s="5">
        <f t="shared" si="1214"/>
        <v>0</v>
      </c>
      <c r="DV556" s="5">
        <f t="shared" si="1215"/>
        <v>0</v>
      </c>
      <c r="DW556" s="5">
        <f t="shared" si="1216"/>
        <v>0</v>
      </c>
      <c r="DX556" s="5">
        <f t="shared" si="1217"/>
        <v>0</v>
      </c>
      <c r="DY556" s="5">
        <f t="shared" si="1218"/>
        <v>0</v>
      </c>
      <c r="DZ556" s="5">
        <f t="shared" si="1219"/>
        <v>0</v>
      </c>
      <c r="EA556" s="5">
        <f t="shared" si="1220"/>
        <v>0</v>
      </c>
      <c r="EB556" s="5">
        <f t="shared" si="1221"/>
        <v>1</v>
      </c>
      <c r="EC556" s="5">
        <f t="shared" si="1222"/>
        <v>0</v>
      </c>
      <c r="ED556" s="5">
        <f t="shared" si="1223"/>
        <v>0</v>
      </c>
      <c r="EE556" s="5">
        <f t="shared" si="1224"/>
        <v>0</v>
      </c>
      <c r="EF556" s="5">
        <f t="shared" si="1225"/>
        <v>0</v>
      </c>
      <c r="EG556" s="5">
        <f t="shared" si="1226"/>
        <v>0</v>
      </c>
      <c r="EH556" s="5">
        <f t="shared" si="1227"/>
        <v>0</v>
      </c>
      <c r="EI556" s="5">
        <f t="shared" si="1228"/>
        <v>0</v>
      </c>
      <c r="EJ556" s="5">
        <f t="shared" si="1229"/>
        <v>0</v>
      </c>
      <c r="EK556" s="5">
        <f t="shared" si="1230"/>
        <v>0</v>
      </c>
      <c r="EL556" s="5">
        <f t="shared" si="1231"/>
        <v>3</v>
      </c>
      <c r="EM556" s="5">
        <f t="shared" si="1232"/>
        <v>0</v>
      </c>
      <c r="EN556" s="5">
        <f t="shared" si="1233"/>
        <v>0</v>
      </c>
      <c r="EO556" s="5">
        <f t="shared" si="1234"/>
        <v>0</v>
      </c>
      <c r="EP556" s="5">
        <f t="shared" si="1235"/>
        <v>0</v>
      </c>
      <c r="EQ556" s="5">
        <f t="shared" si="1236"/>
        <v>0</v>
      </c>
      <c r="ER556" s="5">
        <f t="shared" si="1237"/>
        <v>0</v>
      </c>
      <c r="ES556" s="5">
        <f t="shared" si="1238"/>
        <v>0</v>
      </c>
      <c r="ET556" s="5">
        <f t="shared" si="1239"/>
        <v>0</v>
      </c>
      <c r="EU556" s="5">
        <f t="shared" si="1240"/>
        <v>0</v>
      </c>
      <c r="EV556" s="5">
        <f t="shared" si="1241"/>
        <v>0</v>
      </c>
      <c r="EW556" s="5">
        <f t="shared" si="1242"/>
        <v>0</v>
      </c>
      <c r="EX556" s="5">
        <f t="shared" si="1243"/>
        <v>0</v>
      </c>
      <c r="EY556" s="5">
        <f t="shared" si="1244"/>
        <v>0</v>
      </c>
      <c r="EZ556" s="5">
        <f t="shared" si="1245"/>
        <v>4</v>
      </c>
      <c r="FA556" s="5">
        <f t="shared" si="1246"/>
        <v>0</v>
      </c>
      <c r="FB556" s="5">
        <f t="shared" si="1247"/>
        <v>0</v>
      </c>
      <c r="FD556" s="5">
        <f t="shared" si="1324"/>
        <v>0</v>
      </c>
      <c r="FE556" s="5">
        <f t="shared" si="1248"/>
        <v>0</v>
      </c>
      <c r="FF556" s="5">
        <f t="shared" si="1249"/>
        <v>0</v>
      </c>
      <c r="FG556" s="5">
        <f t="shared" si="1250"/>
        <v>0</v>
      </c>
      <c r="FH556" s="5">
        <f t="shared" si="1251"/>
        <v>0</v>
      </c>
      <c r="FI556" s="5">
        <f t="shared" si="1252"/>
        <v>0</v>
      </c>
      <c r="FJ556" s="5">
        <f t="shared" si="1253"/>
        <v>0</v>
      </c>
      <c r="FK556" s="5">
        <f t="shared" si="1254"/>
        <v>0</v>
      </c>
      <c r="FL556" s="5">
        <f t="shared" si="1255"/>
        <v>0</v>
      </c>
      <c r="FM556" s="5">
        <f t="shared" si="1256"/>
        <v>0</v>
      </c>
      <c r="FN556" s="5">
        <f t="shared" si="1257"/>
        <v>0</v>
      </c>
      <c r="FO556" s="5">
        <f t="shared" si="1258"/>
        <v>0</v>
      </c>
      <c r="FP556" s="5">
        <f t="shared" si="1259"/>
        <v>0</v>
      </c>
      <c r="FQ556" s="5">
        <f t="shared" si="1260"/>
        <v>0</v>
      </c>
      <c r="FR556" s="5">
        <f t="shared" si="1261"/>
        <v>0</v>
      </c>
      <c r="FS556" s="5">
        <f t="shared" si="1262"/>
        <v>0</v>
      </c>
      <c r="FT556" s="5">
        <f t="shared" si="1263"/>
        <v>0</v>
      </c>
      <c r="FU556" s="5">
        <f t="shared" si="1264"/>
        <v>0</v>
      </c>
      <c r="FV556" s="5">
        <f t="shared" si="1265"/>
        <v>0</v>
      </c>
      <c r="FW556" s="5">
        <f t="shared" si="1266"/>
        <v>0</v>
      </c>
      <c r="FX556" s="5">
        <f t="shared" si="1267"/>
        <v>0</v>
      </c>
      <c r="FY556" s="5">
        <f t="shared" si="1268"/>
        <v>0</v>
      </c>
      <c r="FZ556" s="5">
        <f t="shared" si="1269"/>
        <v>0</v>
      </c>
      <c r="GA556" s="5">
        <f t="shared" si="1270"/>
        <v>0</v>
      </c>
      <c r="GB556" s="5">
        <f t="shared" si="1271"/>
        <v>0</v>
      </c>
      <c r="GC556" s="5">
        <f t="shared" si="1272"/>
        <v>0</v>
      </c>
      <c r="GD556" s="5">
        <f t="shared" si="1273"/>
        <v>0</v>
      </c>
      <c r="GE556" s="5">
        <f t="shared" si="1274"/>
        <v>0</v>
      </c>
      <c r="GF556" s="5">
        <f t="shared" si="1275"/>
        <v>0</v>
      </c>
      <c r="GG556" s="5">
        <f t="shared" si="1276"/>
        <v>0</v>
      </c>
      <c r="GH556" s="5">
        <f t="shared" si="1277"/>
        <v>0</v>
      </c>
      <c r="GI556" s="5">
        <f t="shared" si="1278"/>
        <v>0</v>
      </c>
      <c r="GJ556" s="5">
        <f t="shared" si="1279"/>
        <v>0</v>
      </c>
      <c r="GK556" s="5">
        <f t="shared" si="1280"/>
        <v>0</v>
      </c>
      <c r="GL556" s="5">
        <f t="shared" si="1281"/>
        <v>0</v>
      </c>
      <c r="GM556" s="5">
        <f t="shared" si="1282"/>
        <v>0</v>
      </c>
      <c r="GO556" s="23">
        <f t="shared" si="1283"/>
        <v>0</v>
      </c>
      <c r="GP556" s="23">
        <f t="shared" si="1284"/>
        <v>0</v>
      </c>
      <c r="GQ556" s="5">
        <f>+IF(GO556&gt;0, IF(COUNTIF(GO$149:GO556,GO556)&lt;=1,TRUE,FALSE),0)*$C$59*-1</f>
        <v>0</v>
      </c>
      <c r="GR556" s="5">
        <f>+IF(GP556&gt;0, IF(COUNTIF(GP$149:GP556,GP556)&lt;=1,TRUE,FALSE),0)*$C$59*-1</f>
        <v>0</v>
      </c>
    </row>
    <row r="557" spans="1:200" s="5" customFormat="1" hidden="1" outlineLevel="1" x14ac:dyDescent="0.2">
      <c r="A557" s="6"/>
      <c r="F557" s="35">
        <f t="shared" si="1285"/>
        <v>11.469999999961786</v>
      </c>
      <c r="G557" s="20">
        <f t="shared" si="1139"/>
        <v>0</v>
      </c>
      <c r="H557" s="20">
        <f t="shared" si="1140"/>
        <v>0</v>
      </c>
      <c r="I557" s="37">
        <f t="shared" si="1141"/>
        <v>0</v>
      </c>
      <c r="J557" s="33">
        <f t="shared" si="1142"/>
        <v>11.469999999961786</v>
      </c>
      <c r="L557" s="5">
        <f t="shared" si="1325"/>
        <v>-33.83000000000402</v>
      </c>
      <c r="M557" s="5">
        <f t="shared" si="1286"/>
        <v>0</v>
      </c>
      <c r="N557" s="5">
        <f t="shared" si="1287"/>
        <v>0</v>
      </c>
      <c r="O557" s="5">
        <f t="shared" si="1288"/>
        <v>0</v>
      </c>
      <c r="P557" s="5">
        <f t="shared" si="1289"/>
        <v>0</v>
      </c>
      <c r="Q557" s="5">
        <f t="shared" si="1290"/>
        <v>0</v>
      </c>
      <c r="R557" s="5">
        <f t="shared" si="1291"/>
        <v>0</v>
      </c>
      <c r="S557" s="5">
        <f t="shared" si="1292"/>
        <v>0</v>
      </c>
      <c r="T557" s="5">
        <f t="shared" si="1293"/>
        <v>0</v>
      </c>
      <c r="U557" s="5">
        <f t="shared" si="1294"/>
        <v>-54.400000000000531</v>
      </c>
      <c r="V557" s="5">
        <f t="shared" si="1295"/>
        <v>0</v>
      </c>
      <c r="W557" s="5">
        <f t="shared" si="1296"/>
        <v>0</v>
      </c>
      <c r="X557" s="5">
        <f t="shared" si="1297"/>
        <v>0</v>
      </c>
      <c r="Y557" s="5">
        <f t="shared" si="1298"/>
        <v>0</v>
      </c>
      <c r="Z557" s="5">
        <f t="shared" si="1299"/>
        <v>0</v>
      </c>
      <c r="AA557" s="5">
        <f t="shared" si="1300"/>
        <v>0</v>
      </c>
      <c r="AB557" s="5">
        <f t="shared" si="1301"/>
        <v>0</v>
      </c>
      <c r="AC557" s="5">
        <f t="shared" si="1302"/>
        <v>0</v>
      </c>
      <c r="AD557" s="5">
        <f t="shared" si="1303"/>
        <v>0</v>
      </c>
      <c r="AE557" s="5">
        <f t="shared" si="1304"/>
        <v>-14.599999999999881</v>
      </c>
      <c r="AF557" s="5">
        <f t="shared" si="1305"/>
        <v>0</v>
      </c>
      <c r="AG557" s="5">
        <f t="shared" si="1306"/>
        <v>0</v>
      </c>
      <c r="AH557" s="5">
        <f t="shared" si="1307"/>
        <v>0</v>
      </c>
      <c r="AI557" s="5">
        <f t="shared" si="1308"/>
        <v>0</v>
      </c>
      <c r="AJ557" s="5">
        <f t="shared" si="1309"/>
        <v>0</v>
      </c>
      <c r="AK557" s="5">
        <f t="shared" si="1310"/>
        <v>0</v>
      </c>
      <c r="AL557" s="5">
        <f t="shared" si="1311"/>
        <v>0</v>
      </c>
      <c r="AM557" s="5">
        <f t="shared" si="1312"/>
        <v>0</v>
      </c>
      <c r="AN557" s="5">
        <f t="shared" si="1313"/>
        <v>0</v>
      </c>
      <c r="AO557" s="5">
        <f t="shared" si="1314"/>
        <v>62.759999999998669</v>
      </c>
      <c r="AP557" s="5">
        <f t="shared" si="1315"/>
        <v>0</v>
      </c>
      <c r="AQ557" s="5">
        <f t="shared" si="1316"/>
        <v>0</v>
      </c>
      <c r="AR557" s="5">
        <f t="shared" si="1317"/>
        <v>40</v>
      </c>
      <c r="AS557" s="5">
        <f t="shared" si="1318"/>
        <v>-11.400000000000119</v>
      </c>
      <c r="AT557" s="5">
        <f t="shared" si="1319"/>
        <v>0</v>
      </c>
      <c r="AU557" s="5">
        <f t="shared" si="1320"/>
        <v>0</v>
      </c>
      <c r="AW557" s="5">
        <f t="shared" si="1321"/>
        <v>0</v>
      </c>
      <c r="AX557" s="5">
        <f t="shared" si="1143"/>
        <v>0</v>
      </c>
      <c r="AY557" s="5">
        <f t="shared" si="1144"/>
        <v>0</v>
      </c>
      <c r="AZ557" s="5">
        <f t="shared" si="1145"/>
        <v>0</v>
      </c>
      <c r="BA557" s="5">
        <f t="shared" si="1146"/>
        <v>0</v>
      </c>
      <c r="BB557" s="5">
        <f t="shared" si="1147"/>
        <v>0</v>
      </c>
      <c r="BC557" s="5">
        <f t="shared" si="1148"/>
        <v>0</v>
      </c>
      <c r="BD557" s="5">
        <f t="shared" si="1149"/>
        <v>0</v>
      </c>
      <c r="BE557" s="5">
        <f t="shared" si="1150"/>
        <v>0</v>
      </c>
      <c r="BF557" s="5">
        <f t="shared" si="1151"/>
        <v>0</v>
      </c>
      <c r="BG557" s="5">
        <f t="shared" si="1152"/>
        <v>0</v>
      </c>
      <c r="BH557" s="5">
        <f t="shared" si="1153"/>
        <v>0</v>
      </c>
      <c r="BI557" s="5">
        <f t="shared" si="1154"/>
        <v>0</v>
      </c>
      <c r="BJ557" s="5">
        <f t="shared" si="1155"/>
        <v>0</v>
      </c>
      <c r="BK557" s="5">
        <f t="shared" si="1156"/>
        <v>0</v>
      </c>
      <c r="BL557" s="5">
        <f t="shared" si="1157"/>
        <v>0</v>
      </c>
      <c r="BM557" s="5">
        <f t="shared" si="1158"/>
        <v>0</v>
      </c>
      <c r="BN557" s="5">
        <f t="shared" si="1159"/>
        <v>0</v>
      </c>
      <c r="BO557" s="5">
        <f t="shared" si="1160"/>
        <v>0</v>
      </c>
      <c r="BP557" s="5">
        <f t="shared" si="1161"/>
        <v>0</v>
      </c>
      <c r="BQ557" s="5">
        <f t="shared" si="1162"/>
        <v>0</v>
      </c>
      <c r="BR557" s="5">
        <f t="shared" si="1163"/>
        <v>0</v>
      </c>
      <c r="BS557" s="5">
        <f t="shared" si="1164"/>
        <v>0</v>
      </c>
      <c r="BT557" s="5">
        <f t="shared" si="1165"/>
        <v>0</v>
      </c>
      <c r="BU557" s="5">
        <f t="shared" si="1166"/>
        <v>0</v>
      </c>
      <c r="BV557" s="5">
        <f t="shared" si="1167"/>
        <v>0</v>
      </c>
      <c r="BW557" s="5">
        <f t="shared" si="1168"/>
        <v>0</v>
      </c>
      <c r="BX557" s="5">
        <f t="shared" si="1169"/>
        <v>0</v>
      </c>
      <c r="BY557" s="5">
        <f t="shared" si="1170"/>
        <v>0</v>
      </c>
      <c r="BZ557" s="5">
        <f t="shared" si="1171"/>
        <v>1</v>
      </c>
      <c r="CA557" s="5">
        <f t="shared" si="1172"/>
        <v>0</v>
      </c>
      <c r="CB557" s="5">
        <f t="shared" si="1173"/>
        <v>0</v>
      </c>
      <c r="CC557" s="5">
        <f t="shared" si="1174"/>
        <v>2</v>
      </c>
      <c r="CD557" s="5">
        <f t="shared" si="1175"/>
        <v>0</v>
      </c>
      <c r="CE557" s="5">
        <f t="shared" si="1176"/>
        <v>0</v>
      </c>
      <c r="CF557" s="5">
        <f t="shared" si="1177"/>
        <v>0</v>
      </c>
      <c r="CH557" s="5">
        <f t="shared" si="1322"/>
        <v>0</v>
      </c>
      <c r="CI557" s="5">
        <f t="shared" si="1178"/>
        <v>0</v>
      </c>
      <c r="CJ557" s="5">
        <f t="shared" si="1179"/>
        <v>0</v>
      </c>
      <c r="CK557" s="5">
        <f t="shared" si="1180"/>
        <v>0</v>
      </c>
      <c r="CL557" s="5">
        <f t="shared" si="1181"/>
        <v>0</v>
      </c>
      <c r="CM557" s="5">
        <f t="shared" si="1182"/>
        <v>0</v>
      </c>
      <c r="CN557" s="5">
        <f t="shared" si="1183"/>
        <v>0</v>
      </c>
      <c r="CO557" s="5">
        <f t="shared" si="1184"/>
        <v>0</v>
      </c>
      <c r="CP557" s="5">
        <f t="shared" si="1185"/>
        <v>0</v>
      </c>
      <c r="CQ557" s="5">
        <f t="shared" si="1186"/>
        <v>0</v>
      </c>
      <c r="CR557" s="5">
        <f t="shared" si="1187"/>
        <v>0</v>
      </c>
      <c r="CS557" s="5">
        <f t="shared" si="1188"/>
        <v>0</v>
      </c>
      <c r="CT557" s="5">
        <f t="shared" si="1189"/>
        <v>0</v>
      </c>
      <c r="CU557" s="5">
        <f t="shared" si="1190"/>
        <v>0</v>
      </c>
      <c r="CV557" s="5">
        <f t="shared" si="1191"/>
        <v>0</v>
      </c>
      <c r="CW557" s="5">
        <f t="shared" si="1192"/>
        <v>0</v>
      </c>
      <c r="CX557" s="5">
        <f t="shared" si="1193"/>
        <v>0</v>
      </c>
      <c r="CY557" s="5">
        <f t="shared" si="1194"/>
        <v>0</v>
      </c>
      <c r="CZ557" s="5">
        <f t="shared" si="1195"/>
        <v>0</v>
      </c>
      <c r="DA557" s="5">
        <f t="shared" si="1196"/>
        <v>0</v>
      </c>
      <c r="DB557" s="5">
        <f t="shared" si="1197"/>
        <v>0</v>
      </c>
      <c r="DC557" s="5">
        <f t="shared" si="1198"/>
        <v>0</v>
      </c>
      <c r="DD557" s="5">
        <f t="shared" si="1199"/>
        <v>0</v>
      </c>
      <c r="DE557" s="5">
        <f t="shared" si="1200"/>
        <v>0</v>
      </c>
      <c r="DF557" s="5">
        <f t="shared" si="1201"/>
        <v>0</v>
      </c>
      <c r="DG557" s="5">
        <f t="shared" si="1202"/>
        <v>0</v>
      </c>
      <c r="DH557" s="5">
        <f t="shared" si="1203"/>
        <v>0</v>
      </c>
      <c r="DI557" s="5">
        <f t="shared" si="1204"/>
        <v>0</v>
      </c>
      <c r="DJ557" s="5">
        <f t="shared" si="1205"/>
        <v>0</v>
      </c>
      <c r="DK557" s="5">
        <f t="shared" si="1206"/>
        <v>0</v>
      </c>
      <c r="DL557" s="5">
        <f t="shared" si="1207"/>
        <v>0</v>
      </c>
      <c r="DM557" s="5">
        <f t="shared" si="1208"/>
        <v>0</v>
      </c>
      <c r="DN557" s="5">
        <f t="shared" si="1209"/>
        <v>0</v>
      </c>
      <c r="DO557" s="5">
        <f t="shared" si="1210"/>
        <v>0</v>
      </c>
      <c r="DP557" s="5">
        <f t="shared" si="1211"/>
        <v>0</v>
      </c>
      <c r="DQ557" s="5">
        <f t="shared" si="1212"/>
        <v>0</v>
      </c>
      <c r="DS557" s="5">
        <f t="shared" si="1323"/>
        <v>2</v>
      </c>
      <c r="DT557" s="5">
        <f t="shared" si="1213"/>
        <v>0</v>
      </c>
      <c r="DU557" s="5">
        <f t="shared" si="1214"/>
        <v>0</v>
      </c>
      <c r="DV557" s="5">
        <f t="shared" si="1215"/>
        <v>0</v>
      </c>
      <c r="DW557" s="5">
        <f t="shared" si="1216"/>
        <v>0</v>
      </c>
      <c r="DX557" s="5">
        <f t="shared" si="1217"/>
        <v>0</v>
      </c>
      <c r="DY557" s="5">
        <f t="shared" si="1218"/>
        <v>0</v>
      </c>
      <c r="DZ557" s="5">
        <f t="shared" si="1219"/>
        <v>0</v>
      </c>
      <c r="EA557" s="5">
        <f t="shared" si="1220"/>
        <v>0</v>
      </c>
      <c r="EB557" s="5">
        <f t="shared" si="1221"/>
        <v>1</v>
      </c>
      <c r="EC557" s="5">
        <f t="shared" si="1222"/>
        <v>0</v>
      </c>
      <c r="ED557" s="5">
        <f t="shared" si="1223"/>
        <v>0</v>
      </c>
      <c r="EE557" s="5">
        <f t="shared" si="1224"/>
        <v>0</v>
      </c>
      <c r="EF557" s="5">
        <f t="shared" si="1225"/>
        <v>0</v>
      </c>
      <c r="EG557" s="5">
        <f t="shared" si="1226"/>
        <v>0</v>
      </c>
      <c r="EH557" s="5">
        <f t="shared" si="1227"/>
        <v>0</v>
      </c>
      <c r="EI557" s="5">
        <f t="shared" si="1228"/>
        <v>0</v>
      </c>
      <c r="EJ557" s="5">
        <f t="shared" si="1229"/>
        <v>0</v>
      </c>
      <c r="EK557" s="5">
        <f t="shared" si="1230"/>
        <v>0</v>
      </c>
      <c r="EL557" s="5">
        <f t="shared" si="1231"/>
        <v>3</v>
      </c>
      <c r="EM557" s="5">
        <f t="shared" si="1232"/>
        <v>0</v>
      </c>
      <c r="EN557" s="5">
        <f t="shared" si="1233"/>
        <v>0</v>
      </c>
      <c r="EO557" s="5">
        <f t="shared" si="1234"/>
        <v>0</v>
      </c>
      <c r="EP557" s="5">
        <f t="shared" si="1235"/>
        <v>0</v>
      </c>
      <c r="EQ557" s="5">
        <f t="shared" si="1236"/>
        <v>0</v>
      </c>
      <c r="ER557" s="5">
        <f t="shared" si="1237"/>
        <v>0</v>
      </c>
      <c r="ES557" s="5">
        <f t="shared" si="1238"/>
        <v>0</v>
      </c>
      <c r="ET557" s="5">
        <f t="shared" si="1239"/>
        <v>0</v>
      </c>
      <c r="EU557" s="5">
        <f t="shared" si="1240"/>
        <v>0</v>
      </c>
      <c r="EV557" s="5">
        <f t="shared" si="1241"/>
        <v>0</v>
      </c>
      <c r="EW557" s="5">
        <f t="shared" si="1242"/>
        <v>0</v>
      </c>
      <c r="EX557" s="5">
        <f t="shared" si="1243"/>
        <v>0</v>
      </c>
      <c r="EY557" s="5">
        <f t="shared" si="1244"/>
        <v>0</v>
      </c>
      <c r="EZ557" s="5">
        <f t="shared" si="1245"/>
        <v>4</v>
      </c>
      <c r="FA557" s="5">
        <f t="shared" si="1246"/>
        <v>0</v>
      </c>
      <c r="FB557" s="5">
        <f t="shared" si="1247"/>
        <v>0</v>
      </c>
      <c r="FD557" s="5">
        <f t="shared" si="1324"/>
        <v>0</v>
      </c>
      <c r="FE557" s="5">
        <f t="shared" si="1248"/>
        <v>0</v>
      </c>
      <c r="FF557" s="5">
        <f t="shared" si="1249"/>
        <v>0</v>
      </c>
      <c r="FG557" s="5">
        <f t="shared" si="1250"/>
        <v>0</v>
      </c>
      <c r="FH557" s="5">
        <f t="shared" si="1251"/>
        <v>0</v>
      </c>
      <c r="FI557" s="5">
        <f t="shared" si="1252"/>
        <v>0</v>
      </c>
      <c r="FJ557" s="5">
        <f t="shared" si="1253"/>
        <v>0</v>
      </c>
      <c r="FK557" s="5">
        <f t="shared" si="1254"/>
        <v>0</v>
      </c>
      <c r="FL557" s="5">
        <f t="shared" si="1255"/>
        <v>0</v>
      </c>
      <c r="FM557" s="5">
        <f t="shared" si="1256"/>
        <v>0</v>
      </c>
      <c r="FN557" s="5">
        <f t="shared" si="1257"/>
        <v>0</v>
      </c>
      <c r="FO557" s="5">
        <f t="shared" si="1258"/>
        <v>0</v>
      </c>
      <c r="FP557" s="5">
        <f t="shared" si="1259"/>
        <v>0</v>
      </c>
      <c r="FQ557" s="5">
        <f t="shared" si="1260"/>
        <v>0</v>
      </c>
      <c r="FR557" s="5">
        <f t="shared" si="1261"/>
        <v>0</v>
      </c>
      <c r="FS557" s="5">
        <f t="shared" si="1262"/>
        <v>0</v>
      </c>
      <c r="FT557" s="5">
        <f t="shared" si="1263"/>
        <v>0</v>
      </c>
      <c r="FU557" s="5">
        <f t="shared" si="1264"/>
        <v>0</v>
      </c>
      <c r="FV557" s="5">
        <f t="shared" si="1265"/>
        <v>0</v>
      </c>
      <c r="FW557" s="5">
        <f t="shared" si="1266"/>
        <v>0</v>
      </c>
      <c r="FX557" s="5">
        <f t="shared" si="1267"/>
        <v>0</v>
      </c>
      <c r="FY557" s="5">
        <f t="shared" si="1268"/>
        <v>0</v>
      </c>
      <c r="FZ557" s="5">
        <f t="shared" si="1269"/>
        <v>0</v>
      </c>
      <c r="GA557" s="5">
        <f t="shared" si="1270"/>
        <v>0</v>
      </c>
      <c r="GB557" s="5">
        <f t="shared" si="1271"/>
        <v>0</v>
      </c>
      <c r="GC557" s="5">
        <f t="shared" si="1272"/>
        <v>0</v>
      </c>
      <c r="GD557" s="5">
        <f t="shared" si="1273"/>
        <v>0</v>
      </c>
      <c r="GE557" s="5">
        <f t="shared" si="1274"/>
        <v>0</v>
      </c>
      <c r="GF557" s="5">
        <f t="shared" si="1275"/>
        <v>0</v>
      </c>
      <c r="GG557" s="5">
        <f t="shared" si="1276"/>
        <v>0</v>
      </c>
      <c r="GH557" s="5">
        <f t="shared" si="1277"/>
        <v>0</v>
      </c>
      <c r="GI557" s="5">
        <f t="shared" si="1278"/>
        <v>0</v>
      </c>
      <c r="GJ557" s="5">
        <f t="shared" si="1279"/>
        <v>0</v>
      </c>
      <c r="GK557" s="5">
        <f t="shared" si="1280"/>
        <v>0</v>
      </c>
      <c r="GL557" s="5">
        <f t="shared" si="1281"/>
        <v>0</v>
      </c>
      <c r="GM557" s="5">
        <f t="shared" si="1282"/>
        <v>0</v>
      </c>
      <c r="GO557" s="23">
        <f t="shared" si="1283"/>
        <v>0</v>
      </c>
      <c r="GP557" s="23">
        <f t="shared" si="1284"/>
        <v>0</v>
      </c>
      <c r="GQ557" s="5">
        <f>+IF(GO557&gt;0, IF(COUNTIF(GO$149:GO557,GO557)&lt;=1,TRUE,FALSE),0)*$C$59*-1</f>
        <v>0</v>
      </c>
      <c r="GR557" s="5">
        <f>+IF(GP557&gt;0, IF(COUNTIF(GP$149:GP557,GP557)&lt;=1,TRUE,FALSE),0)*$C$59*-1</f>
        <v>0</v>
      </c>
    </row>
    <row r="558" spans="1:200" s="5" customFormat="1" hidden="1" outlineLevel="1" x14ac:dyDescent="0.2">
      <c r="A558" s="6"/>
      <c r="F558" s="35">
        <f t="shared" si="1285"/>
        <v>11.469999999961786</v>
      </c>
      <c r="G558" s="20">
        <f t="shared" si="1139"/>
        <v>0</v>
      </c>
      <c r="H558" s="20">
        <f t="shared" si="1140"/>
        <v>0</v>
      </c>
      <c r="I558" s="37">
        <f t="shared" si="1141"/>
        <v>0</v>
      </c>
      <c r="J558" s="33">
        <f t="shared" si="1142"/>
        <v>11.469999999961786</v>
      </c>
      <c r="L558" s="5">
        <f t="shared" si="1325"/>
        <v>-33.83000000000402</v>
      </c>
      <c r="M558" s="5">
        <f t="shared" si="1286"/>
        <v>0</v>
      </c>
      <c r="N558" s="5">
        <f t="shared" si="1287"/>
        <v>0</v>
      </c>
      <c r="O558" s="5">
        <f t="shared" si="1288"/>
        <v>0</v>
      </c>
      <c r="P558" s="5">
        <f t="shared" si="1289"/>
        <v>0</v>
      </c>
      <c r="Q558" s="5">
        <f t="shared" si="1290"/>
        <v>0</v>
      </c>
      <c r="R558" s="5">
        <f t="shared" si="1291"/>
        <v>0</v>
      </c>
      <c r="S558" s="5">
        <f t="shared" si="1292"/>
        <v>0</v>
      </c>
      <c r="T558" s="5">
        <f t="shared" si="1293"/>
        <v>0</v>
      </c>
      <c r="U558" s="5">
        <f t="shared" si="1294"/>
        <v>-54.400000000000531</v>
      </c>
      <c r="V558" s="5">
        <f t="shared" si="1295"/>
        <v>0</v>
      </c>
      <c r="W558" s="5">
        <f t="shared" si="1296"/>
        <v>0</v>
      </c>
      <c r="X558" s="5">
        <f t="shared" si="1297"/>
        <v>0</v>
      </c>
      <c r="Y558" s="5">
        <f t="shared" si="1298"/>
        <v>0</v>
      </c>
      <c r="Z558" s="5">
        <f t="shared" si="1299"/>
        <v>0</v>
      </c>
      <c r="AA558" s="5">
        <f t="shared" si="1300"/>
        <v>0</v>
      </c>
      <c r="AB558" s="5">
        <f t="shared" si="1301"/>
        <v>0</v>
      </c>
      <c r="AC558" s="5">
        <f t="shared" si="1302"/>
        <v>0</v>
      </c>
      <c r="AD558" s="5">
        <f t="shared" si="1303"/>
        <v>0</v>
      </c>
      <c r="AE558" s="5">
        <f t="shared" si="1304"/>
        <v>-14.599999999999881</v>
      </c>
      <c r="AF558" s="5">
        <f t="shared" si="1305"/>
        <v>0</v>
      </c>
      <c r="AG558" s="5">
        <f t="shared" si="1306"/>
        <v>0</v>
      </c>
      <c r="AH558" s="5">
        <f t="shared" si="1307"/>
        <v>0</v>
      </c>
      <c r="AI558" s="5">
        <f t="shared" si="1308"/>
        <v>0</v>
      </c>
      <c r="AJ558" s="5">
        <f t="shared" si="1309"/>
        <v>0</v>
      </c>
      <c r="AK558" s="5">
        <f t="shared" si="1310"/>
        <v>0</v>
      </c>
      <c r="AL558" s="5">
        <f t="shared" si="1311"/>
        <v>0</v>
      </c>
      <c r="AM558" s="5">
        <f t="shared" si="1312"/>
        <v>0</v>
      </c>
      <c r="AN558" s="5">
        <f t="shared" si="1313"/>
        <v>0</v>
      </c>
      <c r="AO558" s="5">
        <f t="shared" si="1314"/>
        <v>62.759999999998669</v>
      </c>
      <c r="AP558" s="5">
        <f t="shared" si="1315"/>
        <v>0</v>
      </c>
      <c r="AQ558" s="5">
        <f t="shared" si="1316"/>
        <v>0</v>
      </c>
      <c r="AR558" s="5">
        <f t="shared" si="1317"/>
        <v>40</v>
      </c>
      <c r="AS558" s="5">
        <f t="shared" si="1318"/>
        <v>-11.400000000000119</v>
      </c>
      <c r="AT558" s="5">
        <f t="shared" si="1319"/>
        <v>0</v>
      </c>
      <c r="AU558" s="5">
        <f t="shared" si="1320"/>
        <v>0</v>
      </c>
      <c r="AW558" s="5">
        <f t="shared" si="1321"/>
        <v>0</v>
      </c>
      <c r="AX558" s="5">
        <f t="shared" si="1143"/>
        <v>0</v>
      </c>
      <c r="AY558" s="5">
        <f t="shared" si="1144"/>
        <v>0</v>
      </c>
      <c r="AZ558" s="5">
        <f t="shared" si="1145"/>
        <v>0</v>
      </c>
      <c r="BA558" s="5">
        <f t="shared" si="1146"/>
        <v>0</v>
      </c>
      <c r="BB558" s="5">
        <f t="shared" si="1147"/>
        <v>0</v>
      </c>
      <c r="BC558" s="5">
        <f t="shared" si="1148"/>
        <v>0</v>
      </c>
      <c r="BD558" s="5">
        <f t="shared" si="1149"/>
        <v>0</v>
      </c>
      <c r="BE558" s="5">
        <f t="shared" si="1150"/>
        <v>0</v>
      </c>
      <c r="BF558" s="5">
        <f t="shared" si="1151"/>
        <v>0</v>
      </c>
      <c r="BG558" s="5">
        <f t="shared" si="1152"/>
        <v>0</v>
      </c>
      <c r="BH558" s="5">
        <f t="shared" si="1153"/>
        <v>0</v>
      </c>
      <c r="BI558" s="5">
        <f t="shared" si="1154"/>
        <v>0</v>
      </c>
      <c r="BJ558" s="5">
        <f t="shared" si="1155"/>
        <v>0</v>
      </c>
      <c r="BK558" s="5">
        <f t="shared" si="1156"/>
        <v>0</v>
      </c>
      <c r="BL558" s="5">
        <f t="shared" si="1157"/>
        <v>0</v>
      </c>
      <c r="BM558" s="5">
        <f t="shared" si="1158"/>
        <v>0</v>
      </c>
      <c r="BN558" s="5">
        <f t="shared" si="1159"/>
        <v>0</v>
      </c>
      <c r="BO558" s="5">
        <f t="shared" si="1160"/>
        <v>0</v>
      </c>
      <c r="BP558" s="5">
        <f t="shared" si="1161"/>
        <v>0</v>
      </c>
      <c r="BQ558" s="5">
        <f t="shared" si="1162"/>
        <v>0</v>
      </c>
      <c r="BR558" s="5">
        <f t="shared" si="1163"/>
        <v>0</v>
      </c>
      <c r="BS558" s="5">
        <f t="shared" si="1164"/>
        <v>0</v>
      </c>
      <c r="BT558" s="5">
        <f t="shared" si="1165"/>
        <v>0</v>
      </c>
      <c r="BU558" s="5">
        <f t="shared" si="1166"/>
        <v>0</v>
      </c>
      <c r="BV558" s="5">
        <f t="shared" si="1167"/>
        <v>0</v>
      </c>
      <c r="BW558" s="5">
        <f t="shared" si="1168"/>
        <v>0</v>
      </c>
      <c r="BX558" s="5">
        <f t="shared" si="1169"/>
        <v>0</v>
      </c>
      <c r="BY558" s="5">
        <f t="shared" si="1170"/>
        <v>0</v>
      </c>
      <c r="BZ558" s="5">
        <f t="shared" si="1171"/>
        <v>1</v>
      </c>
      <c r="CA558" s="5">
        <f t="shared" si="1172"/>
        <v>0</v>
      </c>
      <c r="CB558" s="5">
        <f t="shared" si="1173"/>
        <v>0</v>
      </c>
      <c r="CC558" s="5">
        <f t="shared" si="1174"/>
        <v>2</v>
      </c>
      <c r="CD558" s="5">
        <f t="shared" si="1175"/>
        <v>0</v>
      </c>
      <c r="CE558" s="5">
        <f t="shared" si="1176"/>
        <v>0</v>
      </c>
      <c r="CF558" s="5">
        <f t="shared" si="1177"/>
        <v>0</v>
      </c>
      <c r="CH558" s="5">
        <f t="shared" si="1322"/>
        <v>0</v>
      </c>
      <c r="CI558" s="5">
        <f t="shared" si="1178"/>
        <v>0</v>
      </c>
      <c r="CJ558" s="5">
        <f t="shared" si="1179"/>
        <v>0</v>
      </c>
      <c r="CK558" s="5">
        <f t="shared" si="1180"/>
        <v>0</v>
      </c>
      <c r="CL558" s="5">
        <f t="shared" si="1181"/>
        <v>0</v>
      </c>
      <c r="CM558" s="5">
        <f t="shared" si="1182"/>
        <v>0</v>
      </c>
      <c r="CN558" s="5">
        <f t="shared" si="1183"/>
        <v>0</v>
      </c>
      <c r="CO558" s="5">
        <f t="shared" si="1184"/>
        <v>0</v>
      </c>
      <c r="CP558" s="5">
        <f t="shared" si="1185"/>
        <v>0</v>
      </c>
      <c r="CQ558" s="5">
        <f t="shared" si="1186"/>
        <v>0</v>
      </c>
      <c r="CR558" s="5">
        <f t="shared" si="1187"/>
        <v>0</v>
      </c>
      <c r="CS558" s="5">
        <f t="shared" si="1188"/>
        <v>0</v>
      </c>
      <c r="CT558" s="5">
        <f t="shared" si="1189"/>
        <v>0</v>
      </c>
      <c r="CU558" s="5">
        <f t="shared" si="1190"/>
        <v>0</v>
      </c>
      <c r="CV558" s="5">
        <f t="shared" si="1191"/>
        <v>0</v>
      </c>
      <c r="CW558" s="5">
        <f t="shared" si="1192"/>
        <v>0</v>
      </c>
      <c r="CX558" s="5">
        <f t="shared" si="1193"/>
        <v>0</v>
      </c>
      <c r="CY558" s="5">
        <f t="shared" si="1194"/>
        <v>0</v>
      </c>
      <c r="CZ558" s="5">
        <f t="shared" si="1195"/>
        <v>0</v>
      </c>
      <c r="DA558" s="5">
        <f t="shared" si="1196"/>
        <v>0</v>
      </c>
      <c r="DB558" s="5">
        <f t="shared" si="1197"/>
        <v>0</v>
      </c>
      <c r="DC558" s="5">
        <f t="shared" si="1198"/>
        <v>0</v>
      </c>
      <c r="DD558" s="5">
        <f t="shared" si="1199"/>
        <v>0</v>
      </c>
      <c r="DE558" s="5">
        <f t="shared" si="1200"/>
        <v>0</v>
      </c>
      <c r="DF558" s="5">
        <f t="shared" si="1201"/>
        <v>0</v>
      </c>
      <c r="DG558" s="5">
        <f t="shared" si="1202"/>
        <v>0</v>
      </c>
      <c r="DH558" s="5">
        <f t="shared" si="1203"/>
        <v>0</v>
      </c>
      <c r="DI558" s="5">
        <f t="shared" si="1204"/>
        <v>0</v>
      </c>
      <c r="DJ558" s="5">
        <f t="shared" si="1205"/>
        <v>0</v>
      </c>
      <c r="DK558" s="5">
        <f t="shared" si="1206"/>
        <v>0</v>
      </c>
      <c r="DL558" s="5">
        <f t="shared" si="1207"/>
        <v>0</v>
      </c>
      <c r="DM558" s="5">
        <f t="shared" si="1208"/>
        <v>0</v>
      </c>
      <c r="DN558" s="5">
        <f t="shared" si="1209"/>
        <v>0</v>
      </c>
      <c r="DO558" s="5">
        <f t="shared" si="1210"/>
        <v>0</v>
      </c>
      <c r="DP558" s="5">
        <f t="shared" si="1211"/>
        <v>0</v>
      </c>
      <c r="DQ558" s="5">
        <f t="shared" si="1212"/>
        <v>0</v>
      </c>
      <c r="DS558" s="5">
        <f t="shared" si="1323"/>
        <v>2</v>
      </c>
      <c r="DT558" s="5">
        <f t="shared" si="1213"/>
        <v>0</v>
      </c>
      <c r="DU558" s="5">
        <f t="shared" si="1214"/>
        <v>0</v>
      </c>
      <c r="DV558" s="5">
        <f t="shared" si="1215"/>
        <v>0</v>
      </c>
      <c r="DW558" s="5">
        <f t="shared" si="1216"/>
        <v>0</v>
      </c>
      <c r="DX558" s="5">
        <f t="shared" si="1217"/>
        <v>0</v>
      </c>
      <c r="DY558" s="5">
        <f t="shared" si="1218"/>
        <v>0</v>
      </c>
      <c r="DZ558" s="5">
        <f t="shared" si="1219"/>
        <v>0</v>
      </c>
      <c r="EA558" s="5">
        <f t="shared" si="1220"/>
        <v>0</v>
      </c>
      <c r="EB558" s="5">
        <f t="shared" si="1221"/>
        <v>1</v>
      </c>
      <c r="EC558" s="5">
        <f t="shared" si="1222"/>
        <v>0</v>
      </c>
      <c r="ED558" s="5">
        <f t="shared" si="1223"/>
        <v>0</v>
      </c>
      <c r="EE558" s="5">
        <f t="shared" si="1224"/>
        <v>0</v>
      </c>
      <c r="EF558" s="5">
        <f t="shared" si="1225"/>
        <v>0</v>
      </c>
      <c r="EG558" s="5">
        <f t="shared" si="1226"/>
        <v>0</v>
      </c>
      <c r="EH558" s="5">
        <f t="shared" si="1227"/>
        <v>0</v>
      </c>
      <c r="EI558" s="5">
        <f t="shared" si="1228"/>
        <v>0</v>
      </c>
      <c r="EJ558" s="5">
        <f t="shared" si="1229"/>
        <v>0</v>
      </c>
      <c r="EK558" s="5">
        <f t="shared" si="1230"/>
        <v>0</v>
      </c>
      <c r="EL558" s="5">
        <f t="shared" si="1231"/>
        <v>3</v>
      </c>
      <c r="EM558" s="5">
        <f t="shared" si="1232"/>
        <v>0</v>
      </c>
      <c r="EN558" s="5">
        <f t="shared" si="1233"/>
        <v>0</v>
      </c>
      <c r="EO558" s="5">
        <f t="shared" si="1234"/>
        <v>0</v>
      </c>
      <c r="EP558" s="5">
        <f t="shared" si="1235"/>
        <v>0</v>
      </c>
      <c r="EQ558" s="5">
        <f t="shared" si="1236"/>
        <v>0</v>
      </c>
      <c r="ER558" s="5">
        <f t="shared" si="1237"/>
        <v>0</v>
      </c>
      <c r="ES558" s="5">
        <f t="shared" si="1238"/>
        <v>0</v>
      </c>
      <c r="ET558" s="5">
        <f t="shared" si="1239"/>
        <v>0</v>
      </c>
      <c r="EU558" s="5">
        <f t="shared" si="1240"/>
        <v>0</v>
      </c>
      <c r="EV558" s="5">
        <f t="shared" si="1241"/>
        <v>0</v>
      </c>
      <c r="EW558" s="5">
        <f t="shared" si="1242"/>
        <v>0</v>
      </c>
      <c r="EX558" s="5">
        <f t="shared" si="1243"/>
        <v>0</v>
      </c>
      <c r="EY558" s="5">
        <f t="shared" si="1244"/>
        <v>0</v>
      </c>
      <c r="EZ558" s="5">
        <f t="shared" si="1245"/>
        <v>4</v>
      </c>
      <c r="FA558" s="5">
        <f t="shared" si="1246"/>
        <v>0</v>
      </c>
      <c r="FB558" s="5">
        <f t="shared" si="1247"/>
        <v>0</v>
      </c>
      <c r="FD558" s="5">
        <f t="shared" si="1324"/>
        <v>0</v>
      </c>
      <c r="FE558" s="5">
        <f t="shared" si="1248"/>
        <v>0</v>
      </c>
      <c r="FF558" s="5">
        <f t="shared" si="1249"/>
        <v>0</v>
      </c>
      <c r="FG558" s="5">
        <f t="shared" si="1250"/>
        <v>0</v>
      </c>
      <c r="FH558" s="5">
        <f t="shared" si="1251"/>
        <v>0</v>
      </c>
      <c r="FI558" s="5">
        <f t="shared" si="1252"/>
        <v>0</v>
      </c>
      <c r="FJ558" s="5">
        <f t="shared" si="1253"/>
        <v>0</v>
      </c>
      <c r="FK558" s="5">
        <f t="shared" si="1254"/>
        <v>0</v>
      </c>
      <c r="FL558" s="5">
        <f t="shared" si="1255"/>
        <v>0</v>
      </c>
      <c r="FM558" s="5">
        <f t="shared" si="1256"/>
        <v>0</v>
      </c>
      <c r="FN558" s="5">
        <f t="shared" si="1257"/>
        <v>0</v>
      </c>
      <c r="FO558" s="5">
        <f t="shared" si="1258"/>
        <v>0</v>
      </c>
      <c r="FP558" s="5">
        <f t="shared" si="1259"/>
        <v>0</v>
      </c>
      <c r="FQ558" s="5">
        <f t="shared" si="1260"/>
        <v>0</v>
      </c>
      <c r="FR558" s="5">
        <f t="shared" si="1261"/>
        <v>0</v>
      </c>
      <c r="FS558" s="5">
        <f t="shared" si="1262"/>
        <v>0</v>
      </c>
      <c r="FT558" s="5">
        <f t="shared" si="1263"/>
        <v>0</v>
      </c>
      <c r="FU558" s="5">
        <f t="shared" si="1264"/>
        <v>0</v>
      </c>
      <c r="FV558" s="5">
        <f t="shared" si="1265"/>
        <v>0</v>
      </c>
      <c r="FW558" s="5">
        <f t="shared" si="1266"/>
        <v>0</v>
      </c>
      <c r="FX558" s="5">
        <f t="shared" si="1267"/>
        <v>0</v>
      </c>
      <c r="FY558" s="5">
        <f t="shared" si="1268"/>
        <v>0</v>
      </c>
      <c r="FZ558" s="5">
        <f t="shared" si="1269"/>
        <v>0</v>
      </c>
      <c r="GA558" s="5">
        <f t="shared" si="1270"/>
        <v>0</v>
      </c>
      <c r="GB558" s="5">
        <f t="shared" si="1271"/>
        <v>0</v>
      </c>
      <c r="GC558" s="5">
        <f t="shared" si="1272"/>
        <v>0</v>
      </c>
      <c r="GD558" s="5">
        <f t="shared" si="1273"/>
        <v>0</v>
      </c>
      <c r="GE558" s="5">
        <f t="shared" si="1274"/>
        <v>0</v>
      </c>
      <c r="GF558" s="5">
        <f t="shared" si="1275"/>
        <v>0</v>
      </c>
      <c r="GG558" s="5">
        <f t="shared" si="1276"/>
        <v>0</v>
      </c>
      <c r="GH558" s="5">
        <f t="shared" si="1277"/>
        <v>0</v>
      </c>
      <c r="GI558" s="5">
        <f t="shared" si="1278"/>
        <v>0</v>
      </c>
      <c r="GJ558" s="5">
        <f t="shared" si="1279"/>
        <v>0</v>
      </c>
      <c r="GK558" s="5">
        <f t="shared" si="1280"/>
        <v>0</v>
      </c>
      <c r="GL558" s="5">
        <f t="shared" si="1281"/>
        <v>0</v>
      </c>
      <c r="GM558" s="5">
        <f t="shared" si="1282"/>
        <v>0</v>
      </c>
      <c r="GO558" s="23">
        <f t="shared" si="1283"/>
        <v>0</v>
      </c>
      <c r="GP558" s="23">
        <f t="shared" si="1284"/>
        <v>0</v>
      </c>
      <c r="GQ558" s="5">
        <f>+IF(GO558&gt;0, IF(COUNTIF(GO$149:GO558,GO558)&lt;=1,TRUE,FALSE),0)*$C$59*-1</f>
        <v>0</v>
      </c>
      <c r="GR558" s="5">
        <f>+IF(GP558&gt;0, IF(COUNTIF(GP$149:GP558,GP558)&lt;=1,TRUE,FALSE),0)*$C$59*-1</f>
        <v>0</v>
      </c>
    </row>
    <row r="559" spans="1:200" s="5" customFormat="1" hidden="1" outlineLevel="1" x14ac:dyDescent="0.2">
      <c r="A559" s="6"/>
      <c r="F559" s="35">
        <f t="shared" si="1285"/>
        <v>11.469999999961786</v>
      </c>
      <c r="G559" s="20">
        <f t="shared" si="1139"/>
        <v>0</v>
      </c>
      <c r="H559" s="20">
        <f t="shared" si="1140"/>
        <v>0</v>
      </c>
      <c r="I559" s="37">
        <f t="shared" si="1141"/>
        <v>0</v>
      </c>
      <c r="J559" s="33">
        <f t="shared" si="1142"/>
        <v>11.469999999961786</v>
      </c>
      <c r="L559" s="5">
        <f t="shared" si="1325"/>
        <v>-33.83000000000402</v>
      </c>
      <c r="M559" s="5">
        <f t="shared" si="1286"/>
        <v>0</v>
      </c>
      <c r="N559" s="5">
        <f t="shared" si="1287"/>
        <v>0</v>
      </c>
      <c r="O559" s="5">
        <f t="shared" si="1288"/>
        <v>0</v>
      </c>
      <c r="P559" s="5">
        <f t="shared" si="1289"/>
        <v>0</v>
      </c>
      <c r="Q559" s="5">
        <f t="shared" si="1290"/>
        <v>0</v>
      </c>
      <c r="R559" s="5">
        <f t="shared" si="1291"/>
        <v>0</v>
      </c>
      <c r="S559" s="5">
        <f t="shared" si="1292"/>
        <v>0</v>
      </c>
      <c r="T559" s="5">
        <f t="shared" si="1293"/>
        <v>0</v>
      </c>
      <c r="U559" s="5">
        <f t="shared" si="1294"/>
        <v>-54.400000000000531</v>
      </c>
      <c r="V559" s="5">
        <f t="shared" si="1295"/>
        <v>0</v>
      </c>
      <c r="W559" s="5">
        <f t="shared" si="1296"/>
        <v>0</v>
      </c>
      <c r="X559" s="5">
        <f t="shared" si="1297"/>
        <v>0</v>
      </c>
      <c r="Y559" s="5">
        <f t="shared" si="1298"/>
        <v>0</v>
      </c>
      <c r="Z559" s="5">
        <f t="shared" si="1299"/>
        <v>0</v>
      </c>
      <c r="AA559" s="5">
        <f t="shared" si="1300"/>
        <v>0</v>
      </c>
      <c r="AB559" s="5">
        <f t="shared" si="1301"/>
        <v>0</v>
      </c>
      <c r="AC559" s="5">
        <f t="shared" si="1302"/>
        <v>0</v>
      </c>
      <c r="AD559" s="5">
        <f t="shared" si="1303"/>
        <v>0</v>
      </c>
      <c r="AE559" s="5">
        <f t="shared" si="1304"/>
        <v>-14.599999999999881</v>
      </c>
      <c r="AF559" s="5">
        <f t="shared" si="1305"/>
        <v>0</v>
      </c>
      <c r="AG559" s="5">
        <f t="shared" si="1306"/>
        <v>0</v>
      </c>
      <c r="AH559" s="5">
        <f t="shared" si="1307"/>
        <v>0</v>
      </c>
      <c r="AI559" s="5">
        <f t="shared" si="1308"/>
        <v>0</v>
      </c>
      <c r="AJ559" s="5">
        <f t="shared" si="1309"/>
        <v>0</v>
      </c>
      <c r="AK559" s="5">
        <f t="shared" si="1310"/>
        <v>0</v>
      </c>
      <c r="AL559" s="5">
        <f t="shared" si="1311"/>
        <v>0</v>
      </c>
      <c r="AM559" s="5">
        <f t="shared" si="1312"/>
        <v>0</v>
      </c>
      <c r="AN559" s="5">
        <f t="shared" si="1313"/>
        <v>0</v>
      </c>
      <c r="AO559" s="5">
        <f t="shared" si="1314"/>
        <v>62.759999999998669</v>
      </c>
      <c r="AP559" s="5">
        <f t="shared" si="1315"/>
        <v>0</v>
      </c>
      <c r="AQ559" s="5">
        <f t="shared" si="1316"/>
        <v>0</v>
      </c>
      <c r="AR559" s="5">
        <f t="shared" si="1317"/>
        <v>40</v>
      </c>
      <c r="AS559" s="5">
        <f t="shared" si="1318"/>
        <v>-11.400000000000119</v>
      </c>
      <c r="AT559" s="5">
        <f t="shared" si="1319"/>
        <v>0</v>
      </c>
      <c r="AU559" s="5">
        <f t="shared" si="1320"/>
        <v>0</v>
      </c>
      <c r="AW559" s="5">
        <f t="shared" si="1321"/>
        <v>0</v>
      </c>
      <c r="AX559" s="5">
        <f t="shared" si="1143"/>
        <v>0</v>
      </c>
      <c r="AY559" s="5">
        <f t="shared" si="1144"/>
        <v>0</v>
      </c>
      <c r="AZ559" s="5">
        <f t="shared" si="1145"/>
        <v>0</v>
      </c>
      <c r="BA559" s="5">
        <f t="shared" si="1146"/>
        <v>0</v>
      </c>
      <c r="BB559" s="5">
        <f t="shared" si="1147"/>
        <v>0</v>
      </c>
      <c r="BC559" s="5">
        <f t="shared" si="1148"/>
        <v>0</v>
      </c>
      <c r="BD559" s="5">
        <f t="shared" si="1149"/>
        <v>0</v>
      </c>
      <c r="BE559" s="5">
        <f t="shared" si="1150"/>
        <v>0</v>
      </c>
      <c r="BF559" s="5">
        <f t="shared" si="1151"/>
        <v>0</v>
      </c>
      <c r="BG559" s="5">
        <f t="shared" si="1152"/>
        <v>0</v>
      </c>
      <c r="BH559" s="5">
        <f t="shared" si="1153"/>
        <v>0</v>
      </c>
      <c r="BI559" s="5">
        <f t="shared" si="1154"/>
        <v>0</v>
      </c>
      <c r="BJ559" s="5">
        <f t="shared" si="1155"/>
        <v>0</v>
      </c>
      <c r="BK559" s="5">
        <f t="shared" si="1156"/>
        <v>0</v>
      </c>
      <c r="BL559" s="5">
        <f t="shared" si="1157"/>
        <v>0</v>
      </c>
      <c r="BM559" s="5">
        <f t="shared" si="1158"/>
        <v>0</v>
      </c>
      <c r="BN559" s="5">
        <f t="shared" si="1159"/>
        <v>0</v>
      </c>
      <c r="BO559" s="5">
        <f t="shared" si="1160"/>
        <v>0</v>
      </c>
      <c r="BP559" s="5">
        <f t="shared" si="1161"/>
        <v>0</v>
      </c>
      <c r="BQ559" s="5">
        <f t="shared" si="1162"/>
        <v>0</v>
      </c>
      <c r="BR559" s="5">
        <f t="shared" si="1163"/>
        <v>0</v>
      </c>
      <c r="BS559" s="5">
        <f t="shared" si="1164"/>
        <v>0</v>
      </c>
      <c r="BT559" s="5">
        <f t="shared" si="1165"/>
        <v>0</v>
      </c>
      <c r="BU559" s="5">
        <f t="shared" si="1166"/>
        <v>0</v>
      </c>
      <c r="BV559" s="5">
        <f t="shared" si="1167"/>
        <v>0</v>
      </c>
      <c r="BW559" s="5">
        <f t="shared" si="1168"/>
        <v>0</v>
      </c>
      <c r="BX559" s="5">
        <f t="shared" si="1169"/>
        <v>0</v>
      </c>
      <c r="BY559" s="5">
        <f t="shared" si="1170"/>
        <v>0</v>
      </c>
      <c r="BZ559" s="5">
        <f t="shared" si="1171"/>
        <v>1</v>
      </c>
      <c r="CA559" s="5">
        <f t="shared" si="1172"/>
        <v>0</v>
      </c>
      <c r="CB559" s="5">
        <f t="shared" si="1173"/>
        <v>0</v>
      </c>
      <c r="CC559" s="5">
        <f t="shared" si="1174"/>
        <v>2</v>
      </c>
      <c r="CD559" s="5">
        <f t="shared" si="1175"/>
        <v>0</v>
      </c>
      <c r="CE559" s="5">
        <f t="shared" si="1176"/>
        <v>0</v>
      </c>
      <c r="CF559" s="5">
        <f t="shared" si="1177"/>
        <v>0</v>
      </c>
      <c r="CH559" s="5">
        <f t="shared" si="1322"/>
        <v>0</v>
      </c>
      <c r="CI559" s="5">
        <f t="shared" si="1178"/>
        <v>0</v>
      </c>
      <c r="CJ559" s="5">
        <f t="shared" si="1179"/>
        <v>0</v>
      </c>
      <c r="CK559" s="5">
        <f t="shared" si="1180"/>
        <v>0</v>
      </c>
      <c r="CL559" s="5">
        <f t="shared" si="1181"/>
        <v>0</v>
      </c>
      <c r="CM559" s="5">
        <f t="shared" si="1182"/>
        <v>0</v>
      </c>
      <c r="CN559" s="5">
        <f t="shared" si="1183"/>
        <v>0</v>
      </c>
      <c r="CO559" s="5">
        <f t="shared" si="1184"/>
        <v>0</v>
      </c>
      <c r="CP559" s="5">
        <f t="shared" si="1185"/>
        <v>0</v>
      </c>
      <c r="CQ559" s="5">
        <f t="shared" si="1186"/>
        <v>0</v>
      </c>
      <c r="CR559" s="5">
        <f t="shared" si="1187"/>
        <v>0</v>
      </c>
      <c r="CS559" s="5">
        <f t="shared" si="1188"/>
        <v>0</v>
      </c>
      <c r="CT559" s="5">
        <f t="shared" si="1189"/>
        <v>0</v>
      </c>
      <c r="CU559" s="5">
        <f t="shared" si="1190"/>
        <v>0</v>
      </c>
      <c r="CV559" s="5">
        <f t="shared" si="1191"/>
        <v>0</v>
      </c>
      <c r="CW559" s="5">
        <f t="shared" si="1192"/>
        <v>0</v>
      </c>
      <c r="CX559" s="5">
        <f t="shared" si="1193"/>
        <v>0</v>
      </c>
      <c r="CY559" s="5">
        <f t="shared" si="1194"/>
        <v>0</v>
      </c>
      <c r="CZ559" s="5">
        <f t="shared" si="1195"/>
        <v>0</v>
      </c>
      <c r="DA559" s="5">
        <f t="shared" si="1196"/>
        <v>0</v>
      </c>
      <c r="DB559" s="5">
        <f t="shared" si="1197"/>
        <v>0</v>
      </c>
      <c r="DC559" s="5">
        <f t="shared" si="1198"/>
        <v>0</v>
      </c>
      <c r="DD559" s="5">
        <f t="shared" si="1199"/>
        <v>0</v>
      </c>
      <c r="DE559" s="5">
        <f t="shared" si="1200"/>
        <v>0</v>
      </c>
      <c r="DF559" s="5">
        <f t="shared" si="1201"/>
        <v>0</v>
      </c>
      <c r="DG559" s="5">
        <f t="shared" si="1202"/>
        <v>0</v>
      </c>
      <c r="DH559" s="5">
        <f t="shared" si="1203"/>
        <v>0</v>
      </c>
      <c r="DI559" s="5">
        <f t="shared" si="1204"/>
        <v>0</v>
      </c>
      <c r="DJ559" s="5">
        <f t="shared" si="1205"/>
        <v>0</v>
      </c>
      <c r="DK559" s="5">
        <f t="shared" si="1206"/>
        <v>0</v>
      </c>
      <c r="DL559" s="5">
        <f t="shared" si="1207"/>
        <v>0</v>
      </c>
      <c r="DM559" s="5">
        <f t="shared" si="1208"/>
        <v>0</v>
      </c>
      <c r="DN559" s="5">
        <f t="shared" si="1209"/>
        <v>0</v>
      </c>
      <c r="DO559" s="5">
        <f t="shared" si="1210"/>
        <v>0</v>
      </c>
      <c r="DP559" s="5">
        <f t="shared" si="1211"/>
        <v>0</v>
      </c>
      <c r="DQ559" s="5">
        <f t="shared" si="1212"/>
        <v>0</v>
      </c>
      <c r="DS559" s="5">
        <f t="shared" si="1323"/>
        <v>2</v>
      </c>
      <c r="DT559" s="5">
        <f t="shared" si="1213"/>
        <v>0</v>
      </c>
      <c r="DU559" s="5">
        <f t="shared" si="1214"/>
        <v>0</v>
      </c>
      <c r="DV559" s="5">
        <f t="shared" si="1215"/>
        <v>0</v>
      </c>
      <c r="DW559" s="5">
        <f t="shared" si="1216"/>
        <v>0</v>
      </c>
      <c r="DX559" s="5">
        <f t="shared" si="1217"/>
        <v>0</v>
      </c>
      <c r="DY559" s="5">
        <f t="shared" si="1218"/>
        <v>0</v>
      </c>
      <c r="DZ559" s="5">
        <f t="shared" si="1219"/>
        <v>0</v>
      </c>
      <c r="EA559" s="5">
        <f t="shared" si="1220"/>
        <v>0</v>
      </c>
      <c r="EB559" s="5">
        <f t="shared" si="1221"/>
        <v>1</v>
      </c>
      <c r="EC559" s="5">
        <f t="shared" si="1222"/>
        <v>0</v>
      </c>
      <c r="ED559" s="5">
        <f t="shared" si="1223"/>
        <v>0</v>
      </c>
      <c r="EE559" s="5">
        <f t="shared" si="1224"/>
        <v>0</v>
      </c>
      <c r="EF559" s="5">
        <f t="shared" si="1225"/>
        <v>0</v>
      </c>
      <c r="EG559" s="5">
        <f t="shared" si="1226"/>
        <v>0</v>
      </c>
      <c r="EH559" s="5">
        <f t="shared" si="1227"/>
        <v>0</v>
      </c>
      <c r="EI559" s="5">
        <f t="shared" si="1228"/>
        <v>0</v>
      </c>
      <c r="EJ559" s="5">
        <f t="shared" si="1229"/>
        <v>0</v>
      </c>
      <c r="EK559" s="5">
        <f t="shared" si="1230"/>
        <v>0</v>
      </c>
      <c r="EL559" s="5">
        <f t="shared" si="1231"/>
        <v>3</v>
      </c>
      <c r="EM559" s="5">
        <f t="shared" si="1232"/>
        <v>0</v>
      </c>
      <c r="EN559" s="5">
        <f t="shared" si="1233"/>
        <v>0</v>
      </c>
      <c r="EO559" s="5">
        <f t="shared" si="1234"/>
        <v>0</v>
      </c>
      <c r="EP559" s="5">
        <f t="shared" si="1235"/>
        <v>0</v>
      </c>
      <c r="EQ559" s="5">
        <f t="shared" si="1236"/>
        <v>0</v>
      </c>
      <c r="ER559" s="5">
        <f t="shared" si="1237"/>
        <v>0</v>
      </c>
      <c r="ES559" s="5">
        <f t="shared" si="1238"/>
        <v>0</v>
      </c>
      <c r="ET559" s="5">
        <f t="shared" si="1239"/>
        <v>0</v>
      </c>
      <c r="EU559" s="5">
        <f t="shared" si="1240"/>
        <v>0</v>
      </c>
      <c r="EV559" s="5">
        <f t="shared" si="1241"/>
        <v>0</v>
      </c>
      <c r="EW559" s="5">
        <f t="shared" si="1242"/>
        <v>0</v>
      </c>
      <c r="EX559" s="5">
        <f t="shared" si="1243"/>
        <v>0</v>
      </c>
      <c r="EY559" s="5">
        <f t="shared" si="1244"/>
        <v>0</v>
      </c>
      <c r="EZ559" s="5">
        <f t="shared" si="1245"/>
        <v>4</v>
      </c>
      <c r="FA559" s="5">
        <f t="shared" si="1246"/>
        <v>0</v>
      </c>
      <c r="FB559" s="5">
        <f t="shared" si="1247"/>
        <v>0</v>
      </c>
      <c r="FD559" s="5">
        <f t="shared" si="1324"/>
        <v>0</v>
      </c>
      <c r="FE559" s="5">
        <f t="shared" si="1248"/>
        <v>0</v>
      </c>
      <c r="FF559" s="5">
        <f t="shared" si="1249"/>
        <v>0</v>
      </c>
      <c r="FG559" s="5">
        <f t="shared" si="1250"/>
        <v>0</v>
      </c>
      <c r="FH559" s="5">
        <f t="shared" si="1251"/>
        <v>0</v>
      </c>
      <c r="FI559" s="5">
        <f t="shared" si="1252"/>
        <v>0</v>
      </c>
      <c r="FJ559" s="5">
        <f t="shared" si="1253"/>
        <v>0</v>
      </c>
      <c r="FK559" s="5">
        <f t="shared" si="1254"/>
        <v>0</v>
      </c>
      <c r="FL559" s="5">
        <f t="shared" si="1255"/>
        <v>0</v>
      </c>
      <c r="FM559" s="5">
        <f t="shared" si="1256"/>
        <v>0</v>
      </c>
      <c r="FN559" s="5">
        <f t="shared" si="1257"/>
        <v>0</v>
      </c>
      <c r="FO559" s="5">
        <f t="shared" si="1258"/>
        <v>0</v>
      </c>
      <c r="FP559" s="5">
        <f t="shared" si="1259"/>
        <v>0</v>
      </c>
      <c r="FQ559" s="5">
        <f t="shared" si="1260"/>
        <v>0</v>
      </c>
      <c r="FR559" s="5">
        <f t="shared" si="1261"/>
        <v>0</v>
      </c>
      <c r="FS559" s="5">
        <f t="shared" si="1262"/>
        <v>0</v>
      </c>
      <c r="FT559" s="5">
        <f t="shared" si="1263"/>
        <v>0</v>
      </c>
      <c r="FU559" s="5">
        <f t="shared" si="1264"/>
        <v>0</v>
      </c>
      <c r="FV559" s="5">
        <f t="shared" si="1265"/>
        <v>0</v>
      </c>
      <c r="FW559" s="5">
        <f t="shared" si="1266"/>
        <v>0</v>
      </c>
      <c r="FX559" s="5">
        <f t="shared" si="1267"/>
        <v>0</v>
      </c>
      <c r="FY559" s="5">
        <f t="shared" si="1268"/>
        <v>0</v>
      </c>
      <c r="FZ559" s="5">
        <f t="shared" si="1269"/>
        <v>0</v>
      </c>
      <c r="GA559" s="5">
        <f t="shared" si="1270"/>
        <v>0</v>
      </c>
      <c r="GB559" s="5">
        <f t="shared" si="1271"/>
        <v>0</v>
      </c>
      <c r="GC559" s="5">
        <f t="shared" si="1272"/>
        <v>0</v>
      </c>
      <c r="GD559" s="5">
        <f t="shared" si="1273"/>
        <v>0</v>
      </c>
      <c r="GE559" s="5">
        <f t="shared" si="1274"/>
        <v>0</v>
      </c>
      <c r="GF559" s="5">
        <f t="shared" si="1275"/>
        <v>0</v>
      </c>
      <c r="GG559" s="5">
        <f t="shared" si="1276"/>
        <v>0</v>
      </c>
      <c r="GH559" s="5">
        <f t="shared" si="1277"/>
        <v>0</v>
      </c>
      <c r="GI559" s="5">
        <f t="shared" si="1278"/>
        <v>0</v>
      </c>
      <c r="GJ559" s="5">
        <f t="shared" si="1279"/>
        <v>0</v>
      </c>
      <c r="GK559" s="5">
        <f t="shared" si="1280"/>
        <v>0</v>
      </c>
      <c r="GL559" s="5">
        <f t="shared" si="1281"/>
        <v>0</v>
      </c>
      <c r="GM559" s="5">
        <f t="shared" si="1282"/>
        <v>0</v>
      </c>
      <c r="GO559" s="23">
        <f t="shared" si="1283"/>
        <v>0</v>
      </c>
      <c r="GP559" s="23">
        <f t="shared" si="1284"/>
        <v>0</v>
      </c>
      <c r="GQ559" s="5">
        <f>+IF(GO559&gt;0, IF(COUNTIF(GO$149:GO559,GO559)&lt;=1,TRUE,FALSE),0)*$C$59*-1</f>
        <v>0</v>
      </c>
      <c r="GR559" s="5">
        <f>+IF(GP559&gt;0, IF(COUNTIF(GP$149:GP559,GP559)&lt;=1,TRUE,FALSE),0)*$C$59*-1</f>
        <v>0</v>
      </c>
    </row>
    <row r="560" spans="1:200" s="5" customFormat="1" hidden="1" outlineLevel="1" x14ac:dyDescent="0.2">
      <c r="A560" s="6"/>
      <c r="F560" s="35">
        <f t="shared" si="1285"/>
        <v>11.469999999961786</v>
      </c>
      <c r="G560" s="20">
        <f t="shared" si="1139"/>
        <v>0</v>
      </c>
      <c r="H560" s="20">
        <f t="shared" si="1140"/>
        <v>0</v>
      </c>
      <c r="I560" s="37">
        <f t="shared" si="1141"/>
        <v>0</v>
      </c>
      <c r="J560" s="33">
        <f t="shared" si="1142"/>
        <v>11.469999999961786</v>
      </c>
      <c r="L560" s="5">
        <f t="shared" si="1325"/>
        <v>-33.83000000000402</v>
      </c>
      <c r="M560" s="5">
        <f t="shared" si="1286"/>
        <v>0</v>
      </c>
      <c r="N560" s="5">
        <f t="shared" si="1287"/>
        <v>0</v>
      </c>
      <c r="O560" s="5">
        <f t="shared" si="1288"/>
        <v>0</v>
      </c>
      <c r="P560" s="5">
        <f t="shared" si="1289"/>
        <v>0</v>
      </c>
      <c r="Q560" s="5">
        <f t="shared" si="1290"/>
        <v>0</v>
      </c>
      <c r="R560" s="5">
        <f t="shared" si="1291"/>
        <v>0</v>
      </c>
      <c r="S560" s="5">
        <f t="shared" si="1292"/>
        <v>0</v>
      </c>
      <c r="T560" s="5">
        <f t="shared" si="1293"/>
        <v>0</v>
      </c>
      <c r="U560" s="5">
        <f t="shared" si="1294"/>
        <v>-54.400000000000531</v>
      </c>
      <c r="V560" s="5">
        <f t="shared" si="1295"/>
        <v>0</v>
      </c>
      <c r="W560" s="5">
        <f t="shared" si="1296"/>
        <v>0</v>
      </c>
      <c r="X560" s="5">
        <f t="shared" si="1297"/>
        <v>0</v>
      </c>
      <c r="Y560" s="5">
        <f t="shared" si="1298"/>
        <v>0</v>
      </c>
      <c r="Z560" s="5">
        <f t="shared" si="1299"/>
        <v>0</v>
      </c>
      <c r="AA560" s="5">
        <f t="shared" si="1300"/>
        <v>0</v>
      </c>
      <c r="AB560" s="5">
        <f t="shared" si="1301"/>
        <v>0</v>
      </c>
      <c r="AC560" s="5">
        <f t="shared" si="1302"/>
        <v>0</v>
      </c>
      <c r="AD560" s="5">
        <f t="shared" si="1303"/>
        <v>0</v>
      </c>
      <c r="AE560" s="5">
        <f t="shared" si="1304"/>
        <v>-14.599999999999881</v>
      </c>
      <c r="AF560" s="5">
        <f t="shared" si="1305"/>
        <v>0</v>
      </c>
      <c r="AG560" s="5">
        <f t="shared" si="1306"/>
        <v>0</v>
      </c>
      <c r="AH560" s="5">
        <f t="shared" si="1307"/>
        <v>0</v>
      </c>
      <c r="AI560" s="5">
        <f t="shared" si="1308"/>
        <v>0</v>
      </c>
      <c r="AJ560" s="5">
        <f t="shared" si="1309"/>
        <v>0</v>
      </c>
      <c r="AK560" s="5">
        <f t="shared" si="1310"/>
        <v>0</v>
      </c>
      <c r="AL560" s="5">
        <f t="shared" si="1311"/>
        <v>0</v>
      </c>
      <c r="AM560" s="5">
        <f t="shared" si="1312"/>
        <v>0</v>
      </c>
      <c r="AN560" s="5">
        <f t="shared" si="1313"/>
        <v>0</v>
      </c>
      <c r="AO560" s="5">
        <f t="shared" si="1314"/>
        <v>62.759999999998669</v>
      </c>
      <c r="AP560" s="5">
        <f t="shared" si="1315"/>
        <v>0</v>
      </c>
      <c r="AQ560" s="5">
        <f t="shared" si="1316"/>
        <v>0</v>
      </c>
      <c r="AR560" s="5">
        <f t="shared" si="1317"/>
        <v>40</v>
      </c>
      <c r="AS560" s="5">
        <f t="shared" si="1318"/>
        <v>-11.400000000000119</v>
      </c>
      <c r="AT560" s="5">
        <f t="shared" si="1319"/>
        <v>0</v>
      </c>
      <c r="AU560" s="5">
        <f t="shared" si="1320"/>
        <v>0</v>
      </c>
      <c r="AW560" s="5">
        <f t="shared" si="1321"/>
        <v>0</v>
      </c>
      <c r="AX560" s="5">
        <f t="shared" si="1143"/>
        <v>0</v>
      </c>
      <c r="AY560" s="5">
        <f t="shared" si="1144"/>
        <v>0</v>
      </c>
      <c r="AZ560" s="5">
        <f t="shared" si="1145"/>
        <v>0</v>
      </c>
      <c r="BA560" s="5">
        <f t="shared" si="1146"/>
        <v>0</v>
      </c>
      <c r="BB560" s="5">
        <f t="shared" si="1147"/>
        <v>0</v>
      </c>
      <c r="BC560" s="5">
        <f t="shared" si="1148"/>
        <v>0</v>
      </c>
      <c r="BD560" s="5">
        <f t="shared" si="1149"/>
        <v>0</v>
      </c>
      <c r="BE560" s="5">
        <f t="shared" si="1150"/>
        <v>0</v>
      </c>
      <c r="BF560" s="5">
        <f t="shared" si="1151"/>
        <v>0</v>
      </c>
      <c r="BG560" s="5">
        <f t="shared" si="1152"/>
        <v>0</v>
      </c>
      <c r="BH560" s="5">
        <f t="shared" si="1153"/>
        <v>0</v>
      </c>
      <c r="BI560" s="5">
        <f t="shared" si="1154"/>
        <v>0</v>
      </c>
      <c r="BJ560" s="5">
        <f t="shared" si="1155"/>
        <v>0</v>
      </c>
      <c r="BK560" s="5">
        <f t="shared" si="1156"/>
        <v>0</v>
      </c>
      <c r="BL560" s="5">
        <f t="shared" si="1157"/>
        <v>0</v>
      </c>
      <c r="BM560" s="5">
        <f t="shared" si="1158"/>
        <v>0</v>
      </c>
      <c r="BN560" s="5">
        <f t="shared" si="1159"/>
        <v>0</v>
      </c>
      <c r="BO560" s="5">
        <f t="shared" si="1160"/>
        <v>0</v>
      </c>
      <c r="BP560" s="5">
        <f t="shared" si="1161"/>
        <v>0</v>
      </c>
      <c r="BQ560" s="5">
        <f t="shared" si="1162"/>
        <v>0</v>
      </c>
      <c r="BR560" s="5">
        <f t="shared" si="1163"/>
        <v>0</v>
      </c>
      <c r="BS560" s="5">
        <f t="shared" si="1164"/>
        <v>0</v>
      </c>
      <c r="BT560" s="5">
        <f t="shared" si="1165"/>
        <v>0</v>
      </c>
      <c r="BU560" s="5">
        <f t="shared" si="1166"/>
        <v>0</v>
      </c>
      <c r="BV560" s="5">
        <f t="shared" si="1167"/>
        <v>0</v>
      </c>
      <c r="BW560" s="5">
        <f t="shared" si="1168"/>
        <v>0</v>
      </c>
      <c r="BX560" s="5">
        <f t="shared" si="1169"/>
        <v>0</v>
      </c>
      <c r="BY560" s="5">
        <f t="shared" si="1170"/>
        <v>0</v>
      </c>
      <c r="BZ560" s="5">
        <f t="shared" si="1171"/>
        <v>1</v>
      </c>
      <c r="CA560" s="5">
        <f t="shared" si="1172"/>
        <v>0</v>
      </c>
      <c r="CB560" s="5">
        <f t="shared" si="1173"/>
        <v>0</v>
      </c>
      <c r="CC560" s="5">
        <f t="shared" si="1174"/>
        <v>2</v>
      </c>
      <c r="CD560" s="5">
        <f t="shared" si="1175"/>
        <v>0</v>
      </c>
      <c r="CE560" s="5">
        <f t="shared" si="1176"/>
        <v>0</v>
      </c>
      <c r="CF560" s="5">
        <f t="shared" si="1177"/>
        <v>0</v>
      </c>
      <c r="CH560" s="5">
        <f t="shared" si="1322"/>
        <v>0</v>
      </c>
      <c r="CI560" s="5">
        <f t="shared" si="1178"/>
        <v>0</v>
      </c>
      <c r="CJ560" s="5">
        <f t="shared" si="1179"/>
        <v>0</v>
      </c>
      <c r="CK560" s="5">
        <f t="shared" si="1180"/>
        <v>0</v>
      </c>
      <c r="CL560" s="5">
        <f t="shared" si="1181"/>
        <v>0</v>
      </c>
      <c r="CM560" s="5">
        <f t="shared" si="1182"/>
        <v>0</v>
      </c>
      <c r="CN560" s="5">
        <f t="shared" si="1183"/>
        <v>0</v>
      </c>
      <c r="CO560" s="5">
        <f t="shared" si="1184"/>
        <v>0</v>
      </c>
      <c r="CP560" s="5">
        <f t="shared" si="1185"/>
        <v>0</v>
      </c>
      <c r="CQ560" s="5">
        <f t="shared" si="1186"/>
        <v>0</v>
      </c>
      <c r="CR560" s="5">
        <f t="shared" si="1187"/>
        <v>0</v>
      </c>
      <c r="CS560" s="5">
        <f t="shared" si="1188"/>
        <v>0</v>
      </c>
      <c r="CT560" s="5">
        <f t="shared" si="1189"/>
        <v>0</v>
      </c>
      <c r="CU560" s="5">
        <f t="shared" si="1190"/>
        <v>0</v>
      </c>
      <c r="CV560" s="5">
        <f t="shared" si="1191"/>
        <v>0</v>
      </c>
      <c r="CW560" s="5">
        <f t="shared" si="1192"/>
        <v>0</v>
      </c>
      <c r="CX560" s="5">
        <f t="shared" si="1193"/>
        <v>0</v>
      </c>
      <c r="CY560" s="5">
        <f t="shared" si="1194"/>
        <v>0</v>
      </c>
      <c r="CZ560" s="5">
        <f t="shared" si="1195"/>
        <v>0</v>
      </c>
      <c r="DA560" s="5">
        <f t="shared" si="1196"/>
        <v>0</v>
      </c>
      <c r="DB560" s="5">
        <f t="shared" si="1197"/>
        <v>0</v>
      </c>
      <c r="DC560" s="5">
        <f t="shared" si="1198"/>
        <v>0</v>
      </c>
      <c r="DD560" s="5">
        <f t="shared" si="1199"/>
        <v>0</v>
      </c>
      <c r="DE560" s="5">
        <f t="shared" si="1200"/>
        <v>0</v>
      </c>
      <c r="DF560" s="5">
        <f t="shared" si="1201"/>
        <v>0</v>
      </c>
      <c r="DG560" s="5">
        <f t="shared" si="1202"/>
        <v>0</v>
      </c>
      <c r="DH560" s="5">
        <f t="shared" si="1203"/>
        <v>0</v>
      </c>
      <c r="DI560" s="5">
        <f t="shared" si="1204"/>
        <v>0</v>
      </c>
      <c r="DJ560" s="5">
        <f t="shared" si="1205"/>
        <v>0</v>
      </c>
      <c r="DK560" s="5">
        <f t="shared" si="1206"/>
        <v>0</v>
      </c>
      <c r="DL560" s="5">
        <f t="shared" si="1207"/>
        <v>0</v>
      </c>
      <c r="DM560" s="5">
        <f t="shared" si="1208"/>
        <v>0</v>
      </c>
      <c r="DN560" s="5">
        <f t="shared" si="1209"/>
        <v>0</v>
      </c>
      <c r="DO560" s="5">
        <f t="shared" si="1210"/>
        <v>0</v>
      </c>
      <c r="DP560" s="5">
        <f t="shared" si="1211"/>
        <v>0</v>
      </c>
      <c r="DQ560" s="5">
        <f t="shared" si="1212"/>
        <v>0</v>
      </c>
      <c r="DS560" s="5">
        <f t="shared" si="1323"/>
        <v>2</v>
      </c>
      <c r="DT560" s="5">
        <f t="shared" si="1213"/>
        <v>0</v>
      </c>
      <c r="DU560" s="5">
        <f t="shared" si="1214"/>
        <v>0</v>
      </c>
      <c r="DV560" s="5">
        <f t="shared" si="1215"/>
        <v>0</v>
      </c>
      <c r="DW560" s="5">
        <f t="shared" si="1216"/>
        <v>0</v>
      </c>
      <c r="DX560" s="5">
        <f t="shared" si="1217"/>
        <v>0</v>
      </c>
      <c r="DY560" s="5">
        <f t="shared" si="1218"/>
        <v>0</v>
      </c>
      <c r="DZ560" s="5">
        <f t="shared" si="1219"/>
        <v>0</v>
      </c>
      <c r="EA560" s="5">
        <f t="shared" si="1220"/>
        <v>0</v>
      </c>
      <c r="EB560" s="5">
        <f t="shared" si="1221"/>
        <v>1</v>
      </c>
      <c r="EC560" s="5">
        <f t="shared" si="1222"/>
        <v>0</v>
      </c>
      <c r="ED560" s="5">
        <f t="shared" si="1223"/>
        <v>0</v>
      </c>
      <c r="EE560" s="5">
        <f t="shared" si="1224"/>
        <v>0</v>
      </c>
      <c r="EF560" s="5">
        <f t="shared" si="1225"/>
        <v>0</v>
      </c>
      <c r="EG560" s="5">
        <f t="shared" si="1226"/>
        <v>0</v>
      </c>
      <c r="EH560" s="5">
        <f t="shared" si="1227"/>
        <v>0</v>
      </c>
      <c r="EI560" s="5">
        <f t="shared" si="1228"/>
        <v>0</v>
      </c>
      <c r="EJ560" s="5">
        <f t="shared" si="1229"/>
        <v>0</v>
      </c>
      <c r="EK560" s="5">
        <f t="shared" si="1230"/>
        <v>0</v>
      </c>
      <c r="EL560" s="5">
        <f t="shared" si="1231"/>
        <v>3</v>
      </c>
      <c r="EM560" s="5">
        <f t="shared" si="1232"/>
        <v>0</v>
      </c>
      <c r="EN560" s="5">
        <f t="shared" si="1233"/>
        <v>0</v>
      </c>
      <c r="EO560" s="5">
        <f t="shared" si="1234"/>
        <v>0</v>
      </c>
      <c r="EP560" s="5">
        <f t="shared" si="1235"/>
        <v>0</v>
      </c>
      <c r="EQ560" s="5">
        <f t="shared" si="1236"/>
        <v>0</v>
      </c>
      <c r="ER560" s="5">
        <f t="shared" si="1237"/>
        <v>0</v>
      </c>
      <c r="ES560" s="5">
        <f t="shared" si="1238"/>
        <v>0</v>
      </c>
      <c r="ET560" s="5">
        <f t="shared" si="1239"/>
        <v>0</v>
      </c>
      <c r="EU560" s="5">
        <f t="shared" si="1240"/>
        <v>0</v>
      </c>
      <c r="EV560" s="5">
        <f t="shared" si="1241"/>
        <v>0</v>
      </c>
      <c r="EW560" s="5">
        <f t="shared" si="1242"/>
        <v>0</v>
      </c>
      <c r="EX560" s="5">
        <f t="shared" si="1243"/>
        <v>0</v>
      </c>
      <c r="EY560" s="5">
        <f t="shared" si="1244"/>
        <v>0</v>
      </c>
      <c r="EZ560" s="5">
        <f t="shared" si="1245"/>
        <v>4</v>
      </c>
      <c r="FA560" s="5">
        <f t="shared" si="1246"/>
        <v>0</v>
      </c>
      <c r="FB560" s="5">
        <f t="shared" si="1247"/>
        <v>0</v>
      </c>
      <c r="FD560" s="5">
        <f t="shared" si="1324"/>
        <v>0</v>
      </c>
      <c r="FE560" s="5">
        <f t="shared" si="1248"/>
        <v>0</v>
      </c>
      <c r="FF560" s="5">
        <f t="shared" si="1249"/>
        <v>0</v>
      </c>
      <c r="FG560" s="5">
        <f t="shared" si="1250"/>
        <v>0</v>
      </c>
      <c r="FH560" s="5">
        <f t="shared" si="1251"/>
        <v>0</v>
      </c>
      <c r="FI560" s="5">
        <f t="shared" si="1252"/>
        <v>0</v>
      </c>
      <c r="FJ560" s="5">
        <f t="shared" si="1253"/>
        <v>0</v>
      </c>
      <c r="FK560" s="5">
        <f t="shared" si="1254"/>
        <v>0</v>
      </c>
      <c r="FL560" s="5">
        <f t="shared" si="1255"/>
        <v>0</v>
      </c>
      <c r="FM560" s="5">
        <f t="shared" si="1256"/>
        <v>0</v>
      </c>
      <c r="FN560" s="5">
        <f t="shared" si="1257"/>
        <v>0</v>
      </c>
      <c r="FO560" s="5">
        <f t="shared" si="1258"/>
        <v>0</v>
      </c>
      <c r="FP560" s="5">
        <f t="shared" si="1259"/>
        <v>0</v>
      </c>
      <c r="FQ560" s="5">
        <f t="shared" si="1260"/>
        <v>0</v>
      </c>
      <c r="FR560" s="5">
        <f t="shared" si="1261"/>
        <v>0</v>
      </c>
      <c r="FS560" s="5">
        <f t="shared" si="1262"/>
        <v>0</v>
      </c>
      <c r="FT560" s="5">
        <f t="shared" si="1263"/>
        <v>0</v>
      </c>
      <c r="FU560" s="5">
        <f t="shared" si="1264"/>
        <v>0</v>
      </c>
      <c r="FV560" s="5">
        <f t="shared" si="1265"/>
        <v>0</v>
      </c>
      <c r="FW560" s="5">
        <f t="shared" si="1266"/>
        <v>0</v>
      </c>
      <c r="FX560" s="5">
        <f t="shared" si="1267"/>
        <v>0</v>
      </c>
      <c r="FY560" s="5">
        <f t="shared" si="1268"/>
        <v>0</v>
      </c>
      <c r="FZ560" s="5">
        <f t="shared" si="1269"/>
        <v>0</v>
      </c>
      <c r="GA560" s="5">
        <f t="shared" si="1270"/>
        <v>0</v>
      </c>
      <c r="GB560" s="5">
        <f t="shared" si="1271"/>
        <v>0</v>
      </c>
      <c r="GC560" s="5">
        <f t="shared" si="1272"/>
        <v>0</v>
      </c>
      <c r="GD560" s="5">
        <f t="shared" si="1273"/>
        <v>0</v>
      </c>
      <c r="GE560" s="5">
        <f t="shared" si="1274"/>
        <v>0</v>
      </c>
      <c r="GF560" s="5">
        <f t="shared" si="1275"/>
        <v>0</v>
      </c>
      <c r="GG560" s="5">
        <f t="shared" si="1276"/>
        <v>0</v>
      </c>
      <c r="GH560" s="5">
        <f t="shared" si="1277"/>
        <v>0</v>
      </c>
      <c r="GI560" s="5">
        <f t="shared" si="1278"/>
        <v>0</v>
      </c>
      <c r="GJ560" s="5">
        <f t="shared" si="1279"/>
        <v>0</v>
      </c>
      <c r="GK560" s="5">
        <f t="shared" si="1280"/>
        <v>0</v>
      </c>
      <c r="GL560" s="5">
        <f t="shared" si="1281"/>
        <v>0</v>
      </c>
      <c r="GM560" s="5">
        <f t="shared" si="1282"/>
        <v>0</v>
      </c>
      <c r="GO560" s="23">
        <f t="shared" si="1283"/>
        <v>0</v>
      </c>
      <c r="GP560" s="23">
        <f t="shared" si="1284"/>
        <v>0</v>
      </c>
      <c r="GQ560" s="5">
        <f>+IF(GO560&gt;0, IF(COUNTIF(GO$149:GO560,GO560)&lt;=1,TRUE,FALSE),0)*$C$59*-1</f>
        <v>0</v>
      </c>
      <c r="GR560" s="5">
        <f>+IF(GP560&gt;0, IF(COUNTIF(GP$149:GP560,GP560)&lt;=1,TRUE,FALSE),0)*$C$59*-1</f>
        <v>0</v>
      </c>
    </row>
    <row r="561" spans="1:200" s="5" customFormat="1" hidden="1" outlineLevel="1" x14ac:dyDescent="0.2">
      <c r="A561" s="6"/>
      <c r="F561" s="35">
        <f t="shared" si="1285"/>
        <v>11.469999999961786</v>
      </c>
      <c r="G561" s="20">
        <f t="shared" si="1139"/>
        <v>0</v>
      </c>
      <c r="H561" s="20">
        <f t="shared" si="1140"/>
        <v>0</v>
      </c>
      <c r="I561" s="37">
        <f t="shared" si="1141"/>
        <v>0</v>
      </c>
      <c r="J561" s="33">
        <f t="shared" si="1142"/>
        <v>11.469999999961786</v>
      </c>
      <c r="L561" s="5">
        <f t="shared" si="1325"/>
        <v>-33.83000000000402</v>
      </c>
      <c r="M561" s="5">
        <f t="shared" si="1286"/>
        <v>0</v>
      </c>
      <c r="N561" s="5">
        <f t="shared" si="1287"/>
        <v>0</v>
      </c>
      <c r="O561" s="5">
        <f t="shared" si="1288"/>
        <v>0</v>
      </c>
      <c r="P561" s="5">
        <f t="shared" si="1289"/>
        <v>0</v>
      </c>
      <c r="Q561" s="5">
        <f t="shared" si="1290"/>
        <v>0</v>
      </c>
      <c r="R561" s="5">
        <f t="shared" si="1291"/>
        <v>0</v>
      </c>
      <c r="S561" s="5">
        <f t="shared" si="1292"/>
        <v>0</v>
      </c>
      <c r="T561" s="5">
        <f t="shared" si="1293"/>
        <v>0</v>
      </c>
      <c r="U561" s="5">
        <f t="shared" si="1294"/>
        <v>-54.400000000000531</v>
      </c>
      <c r="V561" s="5">
        <f t="shared" si="1295"/>
        <v>0</v>
      </c>
      <c r="W561" s="5">
        <f t="shared" si="1296"/>
        <v>0</v>
      </c>
      <c r="X561" s="5">
        <f t="shared" si="1297"/>
        <v>0</v>
      </c>
      <c r="Y561" s="5">
        <f t="shared" si="1298"/>
        <v>0</v>
      </c>
      <c r="Z561" s="5">
        <f t="shared" si="1299"/>
        <v>0</v>
      </c>
      <c r="AA561" s="5">
        <f t="shared" si="1300"/>
        <v>0</v>
      </c>
      <c r="AB561" s="5">
        <f t="shared" si="1301"/>
        <v>0</v>
      </c>
      <c r="AC561" s="5">
        <f t="shared" si="1302"/>
        <v>0</v>
      </c>
      <c r="AD561" s="5">
        <f t="shared" si="1303"/>
        <v>0</v>
      </c>
      <c r="AE561" s="5">
        <f t="shared" si="1304"/>
        <v>-14.599999999999881</v>
      </c>
      <c r="AF561" s="5">
        <f t="shared" si="1305"/>
        <v>0</v>
      </c>
      <c r="AG561" s="5">
        <f t="shared" si="1306"/>
        <v>0</v>
      </c>
      <c r="AH561" s="5">
        <f t="shared" si="1307"/>
        <v>0</v>
      </c>
      <c r="AI561" s="5">
        <f t="shared" si="1308"/>
        <v>0</v>
      </c>
      <c r="AJ561" s="5">
        <f t="shared" si="1309"/>
        <v>0</v>
      </c>
      <c r="AK561" s="5">
        <f t="shared" si="1310"/>
        <v>0</v>
      </c>
      <c r="AL561" s="5">
        <f t="shared" si="1311"/>
        <v>0</v>
      </c>
      <c r="AM561" s="5">
        <f t="shared" si="1312"/>
        <v>0</v>
      </c>
      <c r="AN561" s="5">
        <f t="shared" si="1313"/>
        <v>0</v>
      </c>
      <c r="AO561" s="5">
        <f t="shared" si="1314"/>
        <v>62.759999999998669</v>
      </c>
      <c r="AP561" s="5">
        <f t="shared" si="1315"/>
        <v>0</v>
      </c>
      <c r="AQ561" s="5">
        <f t="shared" si="1316"/>
        <v>0</v>
      </c>
      <c r="AR561" s="5">
        <f t="shared" si="1317"/>
        <v>40</v>
      </c>
      <c r="AS561" s="5">
        <f t="shared" si="1318"/>
        <v>-11.400000000000119</v>
      </c>
      <c r="AT561" s="5">
        <f t="shared" si="1319"/>
        <v>0</v>
      </c>
      <c r="AU561" s="5">
        <f t="shared" si="1320"/>
        <v>0</v>
      </c>
      <c r="AW561" s="5">
        <f t="shared" si="1321"/>
        <v>0</v>
      </c>
      <c r="AX561" s="5">
        <f t="shared" si="1143"/>
        <v>0</v>
      </c>
      <c r="AY561" s="5">
        <f t="shared" si="1144"/>
        <v>0</v>
      </c>
      <c r="AZ561" s="5">
        <f t="shared" si="1145"/>
        <v>0</v>
      </c>
      <c r="BA561" s="5">
        <f t="shared" si="1146"/>
        <v>0</v>
      </c>
      <c r="BB561" s="5">
        <f t="shared" si="1147"/>
        <v>0</v>
      </c>
      <c r="BC561" s="5">
        <f t="shared" si="1148"/>
        <v>0</v>
      </c>
      <c r="BD561" s="5">
        <f t="shared" si="1149"/>
        <v>0</v>
      </c>
      <c r="BE561" s="5">
        <f t="shared" si="1150"/>
        <v>0</v>
      </c>
      <c r="BF561" s="5">
        <f t="shared" si="1151"/>
        <v>0</v>
      </c>
      <c r="BG561" s="5">
        <f t="shared" si="1152"/>
        <v>0</v>
      </c>
      <c r="BH561" s="5">
        <f t="shared" si="1153"/>
        <v>0</v>
      </c>
      <c r="BI561" s="5">
        <f t="shared" si="1154"/>
        <v>0</v>
      </c>
      <c r="BJ561" s="5">
        <f t="shared" si="1155"/>
        <v>0</v>
      </c>
      <c r="BK561" s="5">
        <f t="shared" si="1156"/>
        <v>0</v>
      </c>
      <c r="BL561" s="5">
        <f t="shared" si="1157"/>
        <v>0</v>
      </c>
      <c r="BM561" s="5">
        <f t="shared" si="1158"/>
        <v>0</v>
      </c>
      <c r="BN561" s="5">
        <f t="shared" si="1159"/>
        <v>0</v>
      </c>
      <c r="BO561" s="5">
        <f t="shared" si="1160"/>
        <v>0</v>
      </c>
      <c r="BP561" s="5">
        <f t="shared" si="1161"/>
        <v>0</v>
      </c>
      <c r="BQ561" s="5">
        <f t="shared" si="1162"/>
        <v>0</v>
      </c>
      <c r="BR561" s="5">
        <f t="shared" si="1163"/>
        <v>0</v>
      </c>
      <c r="BS561" s="5">
        <f t="shared" si="1164"/>
        <v>0</v>
      </c>
      <c r="BT561" s="5">
        <f t="shared" si="1165"/>
        <v>0</v>
      </c>
      <c r="BU561" s="5">
        <f t="shared" si="1166"/>
        <v>0</v>
      </c>
      <c r="BV561" s="5">
        <f t="shared" si="1167"/>
        <v>0</v>
      </c>
      <c r="BW561" s="5">
        <f t="shared" si="1168"/>
        <v>0</v>
      </c>
      <c r="BX561" s="5">
        <f t="shared" si="1169"/>
        <v>0</v>
      </c>
      <c r="BY561" s="5">
        <f t="shared" si="1170"/>
        <v>0</v>
      </c>
      <c r="BZ561" s="5">
        <f t="shared" si="1171"/>
        <v>1</v>
      </c>
      <c r="CA561" s="5">
        <f t="shared" si="1172"/>
        <v>0</v>
      </c>
      <c r="CB561" s="5">
        <f t="shared" si="1173"/>
        <v>0</v>
      </c>
      <c r="CC561" s="5">
        <f t="shared" si="1174"/>
        <v>2</v>
      </c>
      <c r="CD561" s="5">
        <f t="shared" si="1175"/>
        <v>0</v>
      </c>
      <c r="CE561" s="5">
        <f t="shared" si="1176"/>
        <v>0</v>
      </c>
      <c r="CF561" s="5">
        <f t="shared" si="1177"/>
        <v>0</v>
      </c>
      <c r="CH561" s="5">
        <f t="shared" si="1322"/>
        <v>0</v>
      </c>
      <c r="CI561" s="5">
        <f t="shared" si="1178"/>
        <v>0</v>
      </c>
      <c r="CJ561" s="5">
        <f t="shared" si="1179"/>
        <v>0</v>
      </c>
      <c r="CK561" s="5">
        <f t="shared" si="1180"/>
        <v>0</v>
      </c>
      <c r="CL561" s="5">
        <f t="shared" si="1181"/>
        <v>0</v>
      </c>
      <c r="CM561" s="5">
        <f t="shared" si="1182"/>
        <v>0</v>
      </c>
      <c r="CN561" s="5">
        <f t="shared" si="1183"/>
        <v>0</v>
      </c>
      <c r="CO561" s="5">
        <f t="shared" si="1184"/>
        <v>0</v>
      </c>
      <c r="CP561" s="5">
        <f t="shared" si="1185"/>
        <v>0</v>
      </c>
      <c r="CQ561" s="5">
        <f t="shared" si="1186"/>
        <v>0</v>
      </c>
      <c r="CR561" s="5">
        <f t="shared" si="1187"/>
        <v>0</v>
      </c>
      <c r="CS561" s="5">
        <f t="shared" si="1188"/>
        <v>0</v>
      </c>
      <c r="CT561" s="5">
        <f t="shared" si="1189"/>
        <v>0</v>
      </c>
      <c r="CU561" s="5">
        <f t="shared" si="1190"/>
        <v>0</v>
      </c>
      <c r="CV561" s="5">
        <f t="shared" si="1191"/>
        <v>0</v>
      </c>
      <c r="CW561" s="5">
        <f t="shared" si="1192"/>
        <v>0</v>
      </c>
      <c r="CX561" s="5">
        <f t="shared" si="1193"/>
        <v>0</v>
      </c>
      <c r="CY561" s="5">
        <f t="shared" si="1194"/>
        <v>0</v>
      </c>
      <c r="CZ561" s="5">
        <f t="shared" si="1195"/>
        <v>0</v>
      </c>
      <c r="DA561" s="5">
        <f t="shared" si="1196"/>
        <v>0</v>
      </c>
      <c r="DB561" s="5">
        <f t="shared" si="1197"/>
        <v>0</v>
      </c>
      <c r="DC561" s="5">
        <f t="shared" si="1198"/>
        <v>0</v>
      </c>
      <c r="DD561" s="5">
        <f t="shared" si="1199"/>
        <v>0</v>
      </c>
      <c r="DE561" s="5">
        <f t="shared" si="1200"/>
        <v>0</v>
      </c>
      <c r="DF561" s="5">
        <f t="shared" si="1201"/>
        <v>0</v>
      </c>
      <c r="DG561" s="5">
        <f t="shared" si="1202"/>
        <v>0</v>
      </c>
      <c r="DH561" s="5">
        <f t="shared" si="1203"/>
        <v>0</v>
      </c>
      <c r="DI561" s="5">
        <f t="shared" si="1204"/>
        <v>0</v>
      </c>
      <c r="DJ561" s="5">
        <f t="shared" si="1205"/>
        <v>0</v>
      </c>
      <c r="DK561" s="5">
        <f t="shared" si="1206"/>
        <v>0</v>
      </c>
      <c r="DL561" s="5">
        <f t="shared" si="1207"/>
        <v>0</v>
      </c>
      <c r="DM561" s="5">
        <f t="shared" si="1208"/>
        <v>0</v>
      </c>
      <c r="DN561" s="5">
        <f t="shared" si="1209"/>
        <v>0</v>
      </c>
      <c r="DO561" s="5">
        <f t="shared" si="1210"/>
        <v>0</v>
      </c>
      <c r="DP561" s="5">
        <f t="shared" si="1211"/>
        <v>0</v>
      </c>
      <c r="DQ561" s="5">
        <f t="shared" si="1212"/>
        <v>0</v>
      </c>
      <c r="DS561" s="5">
        <f t="shared" si="1323"/>
        <v>2</v>
      </c>
      <c r="DT561" s="5">
        <f t="shared" si="1213"/>
        <v>0</v>
      </c>
      <c r="DU561" s="5">
        <f t="shared" si="1214"/>
        <v>0</v>
      </c>
      <c r="DV561" s="5">
        <f t="shared" si="1215"/>
        <v>0</v>
      </c>
      <c r="DW561" s="5">
        <f t="shared" si="1216"/>
        <v>0</v>
      </c>
      <c r="DX561" s="5">
        <f t="shared" si="1217"/>
        <v>0</v>
      </c>
      <c r="DY561" s="5">
        <f t="shared" si="1218"/>
        <v>0</v>
      </c>
      <c r="DZ561" s="5">
        <f t="shared" si="1219"/>
        <v>0</v>
      </c>
      <c r="EA561" s="5">
        <f t="shared" si="1220"/>
        <v>0</v>
      </c>
      <c r="EB561" s="5">
        <f t="shared" si="1221"/>
        <v>1</v>
      </c>
      <c r="EC561" s="5">
        <f t="shared" si="1222"/>
        <v>0</v>
      </c>
      <c r="ED561" s="5">
        <f t="shared" si="1223"/>
        <v>0</v>
      </c>
      <c r="EE561" s="5">
        <f t="shared" si="1224"/>
        <v>0</v>
      </c>
      <c r="EF561" s="5">
        <f t="shared" si="1225"/>
        <v>0</v>
      </c>
      <c r="EG561" s="5">
        <f t="shared" si="1226"/>
        <v>0</v>
      </c>
      <c r="EH561" s="5">
        <f t="shared" si="1227"/>
        <v>0</v>
      </c>
      <c r="EI561" s="5">
        <f t="shared" si="1228"/>
        <v>0</v>
      </c>
      <c r="EJ561" s="5">
        <f t="shared" si="1229"/>
        <v>0</v>
      </c>
      <c r="EK561" s="5">
        <f t="shared" si="1230"/>
        <v>0</v>
      </c>
      <c r="EL561" s="5">
        <f t="shared" si="1231"/>
        <v>3</v>
      </c>
      <c r="EM561" s="5">
        <f t="shared" si="1232"/>
        <v>0</v>
      </c>
      <c r="EN561" s="5">
        <f t="shared" si="1233"/>
        <v>0</v>
      </c>
      <c r="EO561" s="5">
        <f t="shared" si="1234"/>
        <v>0</v>
      </c>
      <c r="EP561" s="5">
        <f t="shared" si="1235"/>
        <v>0</v>
      </c>
      <c r="EQ561" s="5">
        <f t="shared" si="1236"/>
        <v>0</v>
      </c>
      <c r="ER561" s="5">
        <f t="shared" si="1237"/>
        <v>0</v>
      </c>
      <c r="ES561" s="5">
        <f t="shared" si="1238"/>
        <v>0</v>
      </c>
      <c r="ET561" s="5">
        <f t="shared" si="1239"/>
        <v>0</v>
      </c>
      <c r="EU561" s="5">
        <f t="shared" si="1240"/>
        <v>0</v>
      </c>
      <c r="EV561" s="5">
        <f t="shared" si="1241"/>
        <v>0</v>
      </c>
      <c r="EW561" s="5">
        <f t="shared" si="1242"/>
        <v>0</v>
      </c>
      <c r="EX561" s="5">
        <f t="shared" si="1243"/>
        <v>0</v>
      </c>
      <c r="EY561" s="5">
        <f t="shared" si="1244"/>
        <v>0</v>
      </c>
      <c r="EZ561" s="5">
        <f t="shared" si="1245"/>
        <v>4</v>
      </c>
      <c r="FA561" s="5">
        <f t="shared" si="1246"/>
        <v>0</v>
      </c>
      <c r="FB561" s="5">
        <f t="shared" si="1247"/>
        <v>0</v>
      </c>
      <c r="FD561" s="5">
        <f t="shared" si="1324"/>
        <v>0</v>
      </c>
      <c r="FE561" s="5">
        <f t="shared" si="1248"/>
        <v>0</v>
      </c>
      <c r="FF561" s="5">
        <f t="shared" si="1249"/>
        <v>0</v>
      </c>
      <c r="FG561" s="5">
        <f t="shared" si="1250"/>
        <v>0</v>
      </c>
      <c r="FH561" s="5">
        <f t="shared" si="1251"/>
        <v>0</v>
      </c>
      <c r="FI561" s="5">
        <f t="shared" si="1252"/>
        <v>0</v>
      </c>
      <c r="FJ561" s="5">
        <f t="shared" si="1253"/>
        <v>0</v>
      </c>
      <c r="FK561" s="5">
        <f t="shared" si="1254"/>
        <v>0</v>
      </c>
      <c r="FL561" s="5">
        <f t="shared" si="1255"/>
        <v>0</v>
      </c>
      <c r="FM561" s="5">
        <f t="shared" si="1256"/>
        <v>0</v>
      </c>
      <c r="FN561" s="5">
        <f t="shared" si="1257"/>
        <v>0</v>
      </c>
      <c r="FO561" s="5">
        <f t="shared" si="1258"/>
        <v>0</v>
      </c>
      <c r="FP561" s="5">
        <f t="shared" si="1259"/>
        <v>0</v>
      </c>
      <c r="FQ561" s="5">
        <f t="shared" si="1260"/>
        <v>0</v>
      </c>
      <c r="FR561" s="5">
        <f t="shared" si="1261"/>
        <v>0</v>
      </c>
      <c r="FS561" s="5">
        <f t="shared" si="1262"/>
        <v>0</v>
      </c>
      <c r="FT561" s="5">
        <f t="shared" si="1263"/>
        <v>0</v>
      </c>
      <c r="FU561" s="5">
        <f t="shared" si="1264"/>
        <v>0</v>
      </c>
      <c r="FV561" s="5">
        <f t="shared" si="1265"/>
        <v>0</v>
      </c>
      <c r="FW561" s="5">
        <f t="shared" si="1266"/>
        <v>0</v>
      </c>
      <c r="FX561" s="5">
        <f t="shared" si="1267"/>
        <v>0</v>
      </c>
      <c r="FY561" s="5">
        <f t="shared" si="1268"/>
        <v>0</v>
      </c>
      <c r="FZ561" s="5">
        <f t="shared" si="1269"/>
        <v>0</v>
      </c>
      <c r="GA561" s="5">
        <f t="shared" si="1270"/>
        <v>0</v>
      </c>
      <c r="GB561" s="5">
        <f t="shared" si="1271"/>
        <v>0</v>
      </c>
      <c r="GC561" s="5">
        <f t="shared" si="1272"/>
        <v>0</v>
      </c>
      <c r="GD561" s="5">
        <f t="shared" si="1273"/>
        <v>0</v>
      </c>
      <c r="GE561" s="5">
        <f t="shared" si="1274"/>
        <v>0</v>
      </c>
      <c r="GF561" s="5">
        <f t="shared" si="1275"/>
        <v>0</v>
      </c>
      <c r="GG561" s="5">
        <f t="shared" si="1276"/>
        <v>0</v>
      </c>
      <c r="GH561" s="5">
        <f t="shared" si="1277"/>
        <v>0</v>
      </c>
      <c r="GI561" s="5">
        <f t="shared" si="1278"/>
        <v>0</v>
      </c>
      <c r="GJ561" s="5">
        <f t="shared" si="1279"/>
        <v>0</v>
      </c>
      <c r="GK561" s="5">
        <f t="shared" si="1280"/>
        <v>0</v>
      </c>
      <c r="GL561" s="5">
        <f t="shared" si="1281"/>
        <v>0</v>
      </c>
      <c r="GM561" s="5">
        <f t="shared" si="1282"/>
        <v>0</v>
      </c>
      <c r="GO561" s="23">
        <f t="shared" si="1283"/>
        <v>0</v>
      </c>
      <c r="GP561" s="23">
        <f t="shared" si="1284"/>
        <v>0</v>
      </c>
      <c r="GQ561" s="5">
        <f>+IF(GO561&gt;0, IF(COUNTIF(GO$149:GO561,GO561)&lt;=1,TRUE,FALSE),0)*$C$59*-1</f>
        <v>0</v>
      </c>
      <c r="GR561" s="5">
        <f>+IF(GP561&gt;0, IF(COUNTIF(GP$149:GP561,GP561)&lt;=1,TRUE,FALSE),0)*$C$59*-1</f>
        <v>0</v>
      </c>
    </row>
    <row r="562" spans="1:200" s="5" customFormat="1" hidden="1" outlineLevel="1" x14ac:dyDescent="0.2">
      <c r="A562" s="6"/>
      <c r="F562" s="35">
        <f t="shared" si="1285"/>
        <v>11.469999999961786</v>
      </c>
      <c r="G562" s="20">
        <f t="shared" si="1139"/>
        <v>0</v>
      </c>
      <c r="H562" s="20">
        <f t="shared" si="1140"/>
        <v>0</v>
      </c>
      <c r="I562" s="37">
        <f t="shared" si="1141"/>
        <v>0</v>
      </c>
      <c r="J562" s="33">
        <f t="shared" si="1142"/>
        <v>11.469999999961786</v>
      </c>
      <c r="L562" s="5">
        <f t="shared" si="1325"/>
        <v>-33.83000000000402</v>
      </c>
      <c r="M562" s="5">
        <f t="shared" si="1286"/>
        <v>0</v>
      </c>
      <c r="N562" s="5">
        <f t="shared" si="1287"/>
        <v>0</v>
      </c>
      <c r="O562" s="5">
        <f t="shared" si="1288"/>
        <v>0</v>
      </c>
      <c r="P562" s="5">
        <f t="shared" si="1289"/>
        <v>0</v>
      </c>
      <c r="Q562" s="5">
        <f t="shared" si="1290"/>
        <v>0</v>
      </c>
      <c r="R562" s="5">
        <f t="shared" si="1291"/>
        <v>0</v>
      </c>
      <c r="S562" s="5">
        <f t="shared" si="1292"/>
        <v>0</v>
      </c>
      <c r="T562" s="5">
        <f t="shared" si="1293"/>
        <v>0</v>
      </c>
      <c r="U562" s="5">
        <f t="shared" si="1294"/>
        <v>-54.400000000000531</v>
      </c>
      <c r="V562" s="5">
        <f t="shared" si="1295"/>
        <v>0</v>
      </c>
      <c r="W562" s="5">
        <f t="shared" si="1296"/>
        <v>0</v>
      </c>
      <c r="X562" s="5">
        <f t="shared" si="1297"/>
        <v>0</v>
      </c>
      <c r="Y562" s="5">
        <f t="shared" si="1298"/>
        <v>0</v>
      </c>
      <c r="Z562" s="5">
        <f t="shared" si="1299"/>
        <v>0</v>
      </c>
      <c r="AA562" s="5">
        <f t="shared" si="1300"/>
        <v>0</v>
      </c>
      <c r="AB562" s="5">
        <f t="shared" si="1301"/>
        <v>0</v>
      </c>
      <c r="AC562" s="5">
        <f t="shared" si="1302"/>
        <v>0</v>
      </c>
      <c r="AD562" s="5">
        <f t="shared" si="1303"/>
        <v>0</v>
      </c>
      <c r="AE562" s="5">
        <f t="shared" si="1304"/>
        <v>-14.599999999999881</v>
      </c>
      <c r="AF562" s="5">
        <f t="shared" si="1305"/>
        <v>0</v>
      </c>
      <c r="AG562" s="5">
        <f t="shared" si="1306"/>
        <v>0</v>
      </c>
      <c r="AH562" s="5">
        <f t="shared" si="1307"/>
        <v>0</v>
      </c>
      <c r="AI562" s="5">
        <f t="shared" si="1308"/>
        <v>0</v>
      </c>
      <c r="AJ562" s="5">
        <f t="shared" si="1309"/>
        <v>0</v>
      </c>
      <c r="AK562" s="5">
        <f t="shared" si="1310"/>
        <v>0</v>
      </c>
      <c r="AL562" s="5">
        <f t="shared" si="1311"/>
        <v>0</v>
      </c>
      <c r="AM562" s="5">
        <f t="shared" si="1312"/>
        <v>0</v>
      </c>
      <c r="AN562" s="5">
        <f t="shared" si="1313"/>
        <v>0</v>
      </c>
      <c r="AO562" s="5">
        <f t="shared" si="1314"/>
        <v>62.759999999998669</v>
      </c>
      <c r="AP562" s="5">
        <f t="shared" si="1315"/>
        <v>0</v>
      </c>
      <c r="AQ562" s="5">
        <f t="shared" si="1316"/>
        <v>0</v>
      </c>
      <c r="AR562" s="5">
        <f t="shared" si="1317"/>
        <v>40</v>
      </c>
      <c r="AS562" s="5">
        <f t="shared" si="1318"/>
        <v>-11.400000000000119</v>
      </c>
      <c r="AT562" s="5">
        <f t="shared" si="1319"/>
        <v>0</v>
      </c>
      <c r="AU562" s="5">
        <f t="shared" si="1320"/>
        <v>0</v>
      </c>
      <c r="AW562" s="5">
        <f t="shared" si="1321"/>
        <v>0</v>
      </c>
      <c r="AX562" s="5">
        <f t="shared" si="1143"/>
        <v>0</v>
      </c>
      <c r="AY562" s="5">
        <f t="shared" si="1144"/>
        <v>0</v>
      </c>
      <c r="AZ562" s="5">
        <f t="shared" si="1145"/>
        <v>0</v>
      </c>
      <c r="BA562" s="5">
        <f t="shared" si="1146"/>
        <v>0</v>
      </c>
      <c r="BB562" s="5">
        <f t="shared" si="1147"/>
        <v>0</v>
      </c>
      <c r="BC562" s="5">
        <f t="shared" si="1148"/>
        <v>0</v>
      </c>
      <c r="BD562" s="5">
        <f t="shared" si="1149"/>
        <v>0</v>
      </c>
      <c r="BE562" s="5">
        <f t="shared" si="1150"/>
        <v>0</v>
      </c>
      <c r="BF562" s="5">
        <f t="shared" si="1151"/>
        <v>0</v>
      </c>
      <c r="BG562" s="5">
        <f t="shared" si="1152"/>
        <v>0</v>
      </c>
      <c r="BH562" s="5">
        <f t="shared" si="1153"/>
        <v>0</v>
      </c>
      <c r="BI562" s="5">
        <f t="shared" si="1154"/>
        <v>0</v>
      </c>
      <c r="BJ562" s="5">
        <f t="shared" si="1155"/>
        <v>0</v>
      </c>
      <c r="BK562" s="5">
        <f t="shared" si="1156"/>
        <v>0</v>
      </c>
      <c r="BL562" s="5">
        <f t="shared" si="1157"/>
        <v>0</v>
      </c>
      <c r="BM562" s="5">
        <f t="shared" si="1158"/>
        <v>0</v>
      </c>
      <c r="BN562" s="5">
        <f t="shared" si="1159"/>
        <v>0</v>
      </c>
      <c r="BO562" s="5">
        <f t="shared" si="1160"/>
        <v>0</v>
      </c>
      <c r="BP562" s="5">
        <f t="shared" si="1161"/>
        <v>0</v>
      </c>
      <c r="BQ562" s="5">
        <f t="shared" si="1162"/>
        <v>0</v>
      </c>
      <c r="BR562" s="5">
        <f t="shared" si="1163"/>
        <v>0</v>
      </c>
      <c r="BS562" s="5">
        <f t="shared" si="1164"/>
        <v>0</v>
      </c>
      <c r="BT562" s="5">
        <f t="shared" si="1165"/>
        <v>0</v>
      </c>
      <c r="BU562" s="5">
        <f t="shared" si="1166"/>
        <v>0</v>
      </c>
      <c r="BV562" s="5">
        <f t="shared" si="1167"/>
        <v>0</v>
      </c>
      <c r="BW562" s="5">
        <f t="shared" si="1168"/>
        <v>0</v>
      </c>
      <c r="BX562" s="5">
        <f t="shared" si="1169"/>
        <v>0</v>
      </c>
      <c r="BY562" s="5">
        <f t="shared" si="1170"/>
        <v>0</v>
      </c>
      <c r="BZ562" s="5">
        <f t="shared" si="1171"/>
        <v>1</v>
      </c>
      <c r="CA562" s="5">
        <f t="shared" si="1172"/>
        <v>0</v>
      </c>
      <c r="CB562" s="5">
        <f t="shared" si="1173"/>
        <v>0</v>
      </c>
      <c r="CC562" s="5">
        <f t="shared" si="1174"/>
        <v>2</v>
      </c>
      <c r="CD562" s="5">
        <f t="shared" si="1175"/>
        <v>0</v>
      </c>
      <c r="CE562" s="5">
        <f t="shared" si="1176"/>
        <v>0</v>
      </c>
      <c r="CF562" s="5">
        <f t="shared" si="1177"/>
        <v>0</v>
      </c>
      <c r="CH562" s="5">
        <f t="shared" si="1322"/>
        <v>0</v>
      </c>
      <c r="CI562" s="5">
        <f t="shared" si="1178"/>
        <v>0</v>
      </c>
      <c r="CJ562" s="5">
        <f t="shared" si="1179"/>
        <v>0</v>
      </c>
      <c r="CK562" s="5">
        <f t="shared" si="1180"/>
        <v>0</v>
      </c>
      <c r="CL562" s="5">
        <f t="shared" si="1181"/>
        <v>0</v>
      </c>
      <c r="CM562" s="5">
        <f t="shared" si="1182"/>
        <v>0</v>
      </c>
      <c r="CN562" s="5">
        <f t="shared" si="1183"/>
        <v>0</v>
      </c>
      <c r="CO562" s="5">
        <f t="shared" si="1184"/>
        <v>0</v>
      </c>
      <c r="CP562" s="5">
        <f t="shared" si="1185"/>
        <v>0</v>
      </c>
      <c r="CQ562" s="5">
        <f t="shared" si="1186"/>
        <v>0</v>
      </c>
      <c r="CR562" s="5">
        <f t="shared" si="1187"/>
        <v>0</v>
      </c>
      <c r="CS562" s="5">
        <f t="shared" si="1188"/>
        <v>0</v>
      </c>
      <c r="CT562" s="5">
        <f t="shared" si="1189"/>
        <v>0</v>
      </c>
      <c r="CU562" s="5">
        <f t="shared" si="1190"/>
        <v>0</v>
      </c>
      <c r="CV562" s="5">
        <f t="shared" si="1191"/>
        <v>0</v>
      </c>
      <c r="CW562" s="5">
        <f t="shared" si="1192"/>
        <v>0</v>
      </c>
      <c r="CX562" s="5">
        <f t="shared" si="1193"/>
        <v>0</v>
      </c>
      <c r="CY562" s="5">
        <f t="shared" si="1194"/>
        <v>0</v>
      </c>
      <c r="CZ562" s="5">
        <f t="shared" si="1195"/>
        <v>0</v>
      </c>
      <c r="DA562" s="5">
        <f t="shared" si="1196"/>
        <v>0</v>
      </c>
      <c r="DB562" s="5">
        <f t="shared" si="1197"/>
        <v>0</v>
      </c>
      <c r="DC562" s="5">
        <f t="shared" si="1198"/>
        <v>0</v>
      </c>
      <c r="DD562" s="5">
        <f t="shared" si="1199"/>
        <v>0</v>
      </c>
      <c r="DE562" s="5">
        <f t="shared" si="1200"/>
        <v>0</v>
      </c>
      <c r="DF562" s="5">
        <f t="shared" si="1201"/>
        <v>0</v>
      </c>
      <c r="DG562" s="5">
        <f t="shared" si="1202"/>
        <v>0</v>
      </c>
      <c r="DH562" s="5">
        <f t="shared" si="1203"/>
        <v>0</v>
      </c>
      <c r="DI562" s="5">
        <f t="shared" si="1204"/>
        <v>0</v>
      </c>
      <c r="DJ562" s="5">
        <f t="shared" si="1205"/>
        <v>0</v>
      </c>
      <c r="DK562" s="5">
        <f t="shared" si="1206"/>
        <v>0</v>
      </c>
      <c r="DL562" s="5">
        <f t="shared" si="1207"/>
        <v>0</v>
      </c>
      <c r="DM562" s="5">
        <f t="shared" si="1208"/>
        <v>0</v>
      </c>
      <c r="DN562" s="5">
        <f t="shared" si="1209"/>
        <v>0</v>
      </c>
      <c r="DO562" s="5">
        <f t="shared" si="1210"/>
        <v>0</v>
      </c>
      <c r="DP562" s="5">
        <f t="shared" si="1211"/>
        <v>0</v>
      </c>
      <c r="DQ562" s="5">
        <f t="shared" si="1212"/>
        <v>0</v>
      </c>
      <c r="DS562" s="5">
        <f t="shared" si="1323"/>
        <v>2</v>
      </c>
      <c r="DT562" s="5">
        <f t="shared" si="1213"/>
        <v>0</v>
      </c>
      <c r="DU562" s="5">
        <f t="shared" si="1214"/>
        <v>0</v>
      </c>
      <c r="DV562" s="5">
        <f t="shared" si="1215"/>
        <v>0</v>
      </c>
      <c r="DW562" s="5">
        <f t="shared" si="1216"/>
        <v>0</v>
      </c>
      <c r="DX562" s="5">
        <f t="shared" si="1217"/>
        <v>0</v>
      </c>
      <c r="DY562" s="5">
        <f t="shared" si="1218"/>
        <v>0</v>
      </c>
      <c r="DZ562" s="5">
        <f t="shared" si="1219"/>
        <v>0</v>
      </c>
      <c r="EA562" s="5">
        <f t="shared" si="1220"/>
        <v>0</v>
      </c>
      <c r="EB562" s="5">
        <f t="shared" si="1221"/>
        <v>1</v>
      </c>
      <c r="EC562" s="5">
        <f t="shared" si="1222"/>
        <v>0</v>
      </c>
      <c r="ED562" s="5">
        <f t="shared" si="1223"/>
        <v>0</v>
      </c>
      <c r="EE562" s="5">
        <f t="shared" si="1224"/>
        <v>0</v>
      </c>
      <c r="EF562" s="5">
        <f t="shared" si="1225"/>
        <v>0</v>
      </c>
      <c r="EG562" s="5">
        <f t="shared" si="1226"/>
        <v>0</v>
      </c>
      <c r="EH562" s="5">
        <f t="shared" si="1227"/>
        <v>0</v>
      </c>
      <c r="EI562" s="5">
        <f t="shared" si="1228"/>
        <v>0</v>
      </c>
      <c r="EJ562" s="5">
        <f t="shared" si="1229"/>
        <v>0</v>
      </c>
      <c r="EK562" s="5">
        <f t="shared" si="1230"/>
        <v>0</v>
      </c>
      <c r="EL562" s="5">
        <f t="shared" si="1231"/>
        <v>3</v>
      </c>
      <c r="EM562" s="5">
        <f t="shared" si="1232"/>
        <v>0</v>
      </c>
      <c r="EN562" s="5">
        <f t="shared" si="1233"/>
        <v>0</v>
      </c>
      <c r="EO562" s="5">
        <f t="shared" si="1234"/>
        <v>0</v>
      </c>
      <c r="EP562" s="5">
        <f t="shared" si="1235"/>
        <v>0</v>
      </c>
      <c r="EQ562" s="5">
        <f t="shared" si="1236"/>
        <v>0</v>
      </c>
      <c r="ER562" s="5">
        <f t="shared" si="1237"/>
        <v>0</v>
      </c>
      <c r="ES562" s="5">
        <f t="shared" si="1238"/>
        <v>0</v>
      </c>
      <c r="ET562" s="5">
        <f t="shared" si="1239"/>
        <v>0</v>
      </c>
      <c r="EU562" s="5">
        <f t="shared" si="1240"/>
        <v>0</v>
      </c>
      <c r="EV562" s="5">
        <f t="shared" si="1241"/>
        <v>0</v>
      </c>
      <c r="EW562" s="5">
        <f t="shared" si="1242"/>
        <v>0</v>
      </c>
      <c r="EX562" s="5">
        <f t="shared" si="1243"/>
        <v>0</v>
      </c>
      <c r="EY562" s="5">
        <f t="shared" si="1244"/>
        <v>0</v>
      </c>
      <c r="EZ562" s="5">
        <f t="shared" si="1245"/>
        <v>4</v>
      </c>
      <c r="FA562" s="5">
        <f t="shared" si="1246"/>
        <v>0</v>
      </c>
      <c r="FB562" s="5">
        <f t="shared" si="1247"/>
        <v>0</v>
      </c>
      <c r="FD562" s="5">
        <f t="shared" si="1324"/>
        <v>0</v>
      </c>
      <c r="FE562" s="5">
        <f t="shared" si="1248"/>
        <v>0</v>
      </c>
      <c r="FF562" s="5">
        <f t="shared" si="1249"/>
        <v>0</v>
      </c>
      <c r="FG562" s="5">
        <f t="shared" si="1250"/>
        <v>0</v>
      </c>
      <c r="FH562" s="5">
        <f t="shared" si="1251"/>
        <v>0</v>
      </c>
      <c r="FI562" s="5">
        <f t="shared" si="1252"/>
        <v>0</v>
      </c>
      <c r="FJ562" s="5">
        <f t="shared" si="1253"/>
        <v>0</v>
      </c>
      <c r="FK562" s="5">
        <f t="shared" si="1254"/>
        <v>0</v>
      </c>
      <c r="FL562" s="5">
        <f t="shared" si="1255"/>
        <v>0</v>
      </c>
      <c r="FM562" s="5">
        <f t="shared" si="1256"/>
        <v>0</v>
      </c>
      <c r="FN562" s="5">
        <f t="shared" si="1257"/>
        <v>0</v>
      </c>
      <c r="FO562" s="5">
        <f t="shared" si="1258"/>
        <v>0</v>
      </c>
      <c r="FP562" s="5">
        <f t="shared" si="1259"/>
        <v>0</v>
      </c>
      <c r="FQ562" s="5">
        <f t="shared" si="1260"/>
        <v>0</v>
      </c>
      <c r="FR562" s="5">
        <f t="shared" si="1261"/>
        <v>0</v>
      </c>
      <c r="FS562" s="5">
        <f t="shared" si="1262"/>
        <v>0</v>
      </c>
      <c r="FT562" s="5">
        <f t="shared" si="1263"/>
        <v>0</v>
      </c>
      <c r="FU562" s="5">
        <f t="shared" si="1264"/>
        <v>0</v>
      </c>
      <c r="FV562" s="5">
        <f t="shared" si="1265"/>
        <v>0</v>
      </c>
      <c r="FW562" s="5">
        <f t="shared" si="1266"/>
        <v>0</v>
      </c>
      <c r="FX562" s="5">
        <f t="shared" si="1267"/>
        <v>0</v>
      </c>
      <c r="FY562" s="5">
        <f t="shared" si="1268"/>
        <v>0</v>
      </c>
      <c r="FZ562" s="5">
        <f t="shared" si="1269"/>
        <v>0</v>
      </c>
      <c r="GA562" s="5">
        <f t="shared" si="1270"/>
        <v>0</v>
      </c>
      <c r="GB562" s="5">
        <f t="shared" si="1271"/>
        <v>0</v>
      </c>
      <c r="GC562" s="5">
        <f t="shared" si="1272"/>
        <v>0</v>
      </c>
      <c r="GD562" s="5">
        <f t="shared" si="1273"/>
        <v>0</v>
      </c>
      <c r="GE562" s="5">
        <f t="shared" si="1274"/>
        <v>0</v>
      </c>
      <c r="GF562" s="5">
        <f t="shared" si="1275"/>
        <v>0</v>
      </c>
      <c r="GG562" s="5">
        <f t="shared" si="1276"/>
        <v>0</v>
      </c>
      <c r="GH562" s="5">
        <f t="shared" si="1277"/>
        <v>0</v>
      </c>
      <c r="GI562" s="5">
        <f t="shared" si="1278"/>
        <v>0</v>
      </c>
      <c r="GJ562" s="5">
        <f t="shared" si="1279"/>
        <v>0</v>
      </c>
      <c r="GK562" s="5">
        <f t="shared" si="1280"/>
        <v>0</v>
      </c>
      <c r="GL562" s="5">
        <f t="shared" si="1281"/>
        <v>0</v>
      </c>
      <c r="GM562" s="5">
        <f t="shared" si="1282"/>
        <v>0</v>
      </c>
      <c r="GO562" s="23">
        <f t="shared" si="1283"/>
        <v>0</v>
      </c>
      <c r="GP562" s="23">
        <f t="shared" si="1284"/>
        <v>0</v>
      </c>
      <c r="GQ562" s="5">
        <f>+IF(GO562&gt;0, IF(COUNTIF(GO$149:GO562,GO562)&lt;=1,TRUE,FALSE),0)*$C$59*-1</f>
        <v>0</v>
      </c>
      <c r="GR562" s="5">
        <f>+IF(GP562&gt;0, IF(COUNTIF(GP$149:GP562,GP562)&lt;=1,TRUE,FALSE),0)*$C$59*-1</f>
        <v>0</v>
      </c>
    </row>
    <row r="563" spans="1:200" s="5" customFormat="1" hidden="1" outlineLevel="1" x14ac:dyDescent="0.2">
      <c r="A563" s="6"/>
      <c r="F563" s="35">
        <f t="shared" si="1285"/>
        <v>11.469999999961786</v>
      </c>
      <c r="G563" s="20">
        <f t="shared" si="1139"/>
        <v>0</v>
      </c>
      <c r="H563" s="20">
        <f t="shared" si="1140"/>
        <v>0</v>
      </c>
      <c r="I563" s="37">
        <f t="shared" si="1141"/>
        <v>0</v>
      </c>
      <c r="J563" s="33">
        <f t="shared" si="1142"/>
        <v>11.469999999961786</v>
      </c>
      <c r="L563" s="5">
        <f t="shared" si="1325"/>
        <v>-33.83000000000402</v>
      </c>
      <c r="M563" s="5">
        <f t="shared" si="1286"/>
        <v>0</v>
      </c>
      <c r="N563" s="5">
        <f t="shared" si="1287"/>
        <v>0</v>
      </c>
      <c r="O563" s="5">
        <f t="shared" si="1288"/>
        <v>0</v>
      </c>
      <c r="P563" s="5">
        <f t="shared" si="1289"/>
        <v>0</v>
      </c>
      <c r="Q563" s="5">
        <f t="shared" si="1290"/>
        <v>0</v>
      </c>
      <c r="R563" s="5">
        <f t="shared" si="1291"/>
        <v>0</v>
      </c>
      <c r="S563" s="5">
        <f t="shared" si="1292"/>
        <v>0</v>
      </c>
      <c r="T563" s="5">
        <f t="shared" si="1293"/>
        <v>0</v>
      </c>
      <c r="U563" s="5">
        <f t="shared" si="1294"/>
        <v>-54.400000000000531</v>
      </c>
      <c r="V563" s="5">
        <f t="shared" si="1295"/>
        <v>0</v>
      </c>
      <c r="W563" s="5">
        <f t="shared" si="1296"/>
        <v>0</v>
      </c>
      <c r="X563" s="5">
        <f t="shared" si="1297"/>
        <v>0</v>
      </c>
      <c r="Y563" s="5">
        <f t="shared" si="1298"/>
        <v>0</v>
      </c>
      <c r="Z563" s="5">
        <f t="shared" si="1299"/>
        <v>0</v>
      </c>
      <c r="AA563" s="5">
        <f t="shared" si="1300"/>
        <v>0</v>
      </c>
      <c r="AB563" s="5">
        <f t="shared" si="1301"/>
        <v>0</v>
      </c>
      <c r="AC563" s="5">
        <f t="shared" si="1302"/>
        <v>0</v>
      </c>
      <c r="AD563" s="5">
        <f t="shared" si="1303"/>
        <v>0</v>
      </c>
      <c r="AE563" s="5">
        <f t="shared" si="1304"/>
        <v>-14.599999999999881</v>
      </c>
      <c r="AF563" s="5">
        <f t="shared" si="1305"/>
        <v>0</v>
      </c>
      <c r="AG563" s="5">
        <f t="shared" si="1306"/>
        <v>0</v>
      </c>
      <c r="AH563" s="5">
        <f t="shared" si="1307"/>
        <v>0</v>
      </c>
      <c r="AI563" s="5">
        <f t="shared" si="1308"/>
        <v>0</v>
      </c>
      <c r="AJ563" s="5">
        <f t="shared" si="1309"/>
        <v>0</v>
      </c>
      <c r="AK563" s="5">
        <f t="shared" si="1310"/>
        <v>0</v>
      </c>
      <c r="AL563" s="5">
        <f t="shared" si="1311"/>
        <v>0</v>
      </c>
      <c r="AM563" s="5">
        <f t="shared" si="1312"/>
        <v>0</v>
      </c>
      <c r="AN563" s="5">
        <f t="shared" si="1313"/>
        <v>0</v>
      </c>
      <c r="AO563" s="5">
        <f t="shared" si="1314"/>
        <v>62.759999999998669</v>
      </c>
      <c r="AP563" s="5">
        <f t="shared" si="1315"/>
        <v>0</v>
      </c>
      <c r="AQ563" s="5">
        <f t="shared" si="1316"/>
        <v>0</v>
      </c>
      <c r="AR563" s="5">
        <f t="shared" si="1317"/>
        <v>40</v>
      </c>
      <c r="AS563" s="5">
        <f t="shared" si="1318"/>
        <v>-11.400000000000119</v>
      </c>
      <c r="AT563" s="5">
        <f t="shared" si="1319"/>
        <v>0</v>
      </c>
      <c r="AU563" s="5">
        <f t="shared" si="1320"/>
        <v>0</v>
      </c>
      <c r="AW563" s="5">
        <f t="shared" si="1321"/>
        <v>0</v>
      </c>
      <c r="AX563" s="5">
        <f t="shared" si="1143"/>
        <v>0</v>
      </c>
      <c r="AY563" s="5">
        <f t="shared" si="1144"/>
        <v>0</v>
      </c>
      <c r="AZ563" s="5">
        <f t="shared" si="1145"/>
        <v>0</v>
      </c>
      <c r="BA563" s="5">
        <f t="shared" si="1146"/>
        <v>0</v>
      </c>
      <c r="BB563" s="5">
        <f t="shared" si="1147"/>
        <v>0</v>
      </c>
      <c r="BC563" s="5">
        <f t="shared" si="1148"/>
        <v>0</v>
      </c>
      <c r="BD563" s="5">
        <f t="shared" si="1149"/>
        <v>0</v>
      </c>
      <c r="BE563" s="5">
        <f t="shared" si="1150"/>
        <v>0</v>
      </c>
      <c r="BF563" s="5">
        <f t="shared" si="1151"/>
        <v>0</v>
      </c>
      <c r="BG563" s="5">
        <f t="shared" si="1152"/>
        <v>0</v>
      </c>
      <c r="BH563" s="5">
        <f t="shared" si="1153"/>
        <v>0</v>
      </c>
      <c r="BI563" s="5">
        <f t="shared" si="1154"/>
        <v>0</v>
      </c>
      <c r="BJ563" s="5">
        <f t="shared" si="1155"/>
        <v>0</v>
      </c>
      <c r="BK563" s="5">
        <f t="shared" si="1156"/>
        <v>0</v>
      </c>
      <c r="BL563" s="5">
        <f t="shared" si="1157"/>
        <v>0</v>
      </c>
      <c r="BM563" s="5">
        <f t="shared" si="1158"/>
        <v>0</v>
      </c>
      <c r="BN563" s="5">
        <f t="shared" si="1159"/>
        <v>0</v>
      </c>
      <c r="BO563" s="5">
        <f t="shared" si="1160"/>
        <v>0</v>
      </c>
      <c r="BP563" s="5">
        <f t="shared" si="1161"/>
        <v>0</v>
      </c>
      <c r="BQ563" s="5">
        <f t="shared" si="1162"/>
        <v>0</v>
      </c>
      <c r="BR563" s="5">
        <f t="shared" si="1163"/>
        <v>0</v>
      </c>
      <c r="BS563" s="5">
        <f t="shared" si="1164"/>
        <v>0</v>
      </c>
      <c r="BT563" s="5">
        <f t="shared" si="1165"/>
        <v>0</v>
      </c>
      <c r="BU563" s="5">
        <f t="shared" si="1166"/>
        <v>0</v>
      </c>
      <c r="BV563" s="5">
        <f t="shared" si="1167"/>
        <v>0</v>
      </c>
      <c r="BW563" s="5">
        <f t="shared" si="1168"/>
        <v>0</v>
      </c>
      <c r="BX563" s="5">
        <f t="shared" si="1169"/>
        <v>0</v>
      </c>
      <c r="BY563" s="5">
        <f t="shared" si="1170"/>
        <v>0</v>
      </c>
      <c r="BZ563" s="5">
        <f t="shared" si="1171"/>
        <v>1</v>
      </c>
      <c r="CA563" s="5">
        <f t="shared" si="1172"/>
        <v>0</v>
      </c>
      <c r="CB563" s="5">
        <f t="shared" si="1173"/>
        <v>0</v>
      </c>
      <c r="CC563" s="5">
        <f t="shared" si="1174"/>
        <v>2</v>
      </c>
      <c r="CD563" s="5">
        <f t="shared" si="1175"/>
        <v>0</v>
      </c>
      <c r="CE563" s="5">
        <f t="shared" si="1176"/>
        <v>0</v>
      </c>
      <c r="CF563" s="5">
        <f t="shared" si="1177"/>
        <v>0</v>
      </c>
      <c r="CH563" s="5">
        <f t="shared" si="1322"/>
        <v>0</v>
      </c>
      <c r="CI563" s="5">
        <f t="shared" si="1178"/>
        <v>0</v>
      </c>
      <c r="CJ563" s="5">
        <f t="shared" si="1179"/>
        <v>0</v>
      </c>
      <c r="CK563" s="5">
        <f t="shared" si="1180"/>
        <v>0</v>
      </c>
      <c r="CL563" s="5">
        <f t="shared" si="1181"/>
        <v>0</v>
      </c>
      <c r="CM563" s="5">
        <f t="shared" si="1182"/>
        <v>0</v>
      </c>
      <c r="CN563" s="5">
        <f t="shared" si="1183"/>
        <v>0</v>
      </c>
      <c r="CO563" s="5">
        <f t="shared" si="1184"/>
        <v>0</v>
      </c>
      <c r="CP563" s="5">
        <f t="shared" si="1185"/>
        <v>0</v>
      </c>
      <c r="CQ563" s="5">
        <f t="shared" si="1186"/>
        <v>0</v>
      </c>
      <c r="CR563" s="5">
        <f t="shared" si="1187"/>
        <v>0</v>
      </c>
      <c r="CS563" s="5">
        <f t="shared" si="1188"/>
        <v>0</v>
      </c>
      <c r="CT563" s="5">
        <f t="shared" si="1189"/>
        <v>0</v>
      </c>
      <c r="CU563" s="5">
        <f t="shared" si="1190"/>
        <v>0</v>
      </c>
      <c r="CV563" s="5">
        <f t="shared" si="1191"/>
        <v>0</v>
      </c>
      <c r="CW563" s="5">
        <f t="shared" si="1192"/>
        <v>0</v>
      </c>
      <c r="CX563" s="5">
        <f t="shared" si="1193"/>
        <v>0</v>
      </c>
      <c r="CY563" s="5">
        <f t="shared" si="1194"/>
        <v>0</v>
      </c>
      <c r="CZ563" s="5">
        <f t="shared" si="1195"/>
        <v>0</v>
      </c>
      <c r="DA563" s="5">
        <f t="shared" si="1196"/>
        <v>0</v>
      </c>
      <c r="DB563" s="5">
        <f t="shared" si="1197"/>
        <v>0</v>
      </c>
      <c r="DC563" s="5">
        <f t="shared" si="1198"/>
        <v>0</v>
      </c>
      <c r="DD563" s="5">
        <f t="shared" si="1199"/>
        <v>0</v>
      </c>
      <c r="DE563" s="5">
        <f t="shared" si="1200"/>
        <v>0</v>
      </c>
      <c r="DF563" s="5">
        <f t="shared" si="1201"/>
        <v>0</v>
      </c>
      <c r="DG563" s="5">
        <f t="shared" si="1202"/>
        <v>0</v>
      </c>
      <c r="DH563" s="5">
        <f t="shared" si="1203"/>
        <v>0</v>
      </c>
      <c r="DI563" s="5">
        <f t="shared" si="1204"/>
        <v>0</v>
      </c>
      <c r="DJ563" s="5">
        <f t="shared" si="1205"/>
        <v>0</v>
      </c>
      <c r="DK563" s="5">
        <f t="shared" si="1206"/>
        <v>0</v>
      </c>
      <c r="DL563" s="5">
        <f t="shared" si="1207"/>
        <v>0</v>
      </c>
      <c r="DM563" s="5">
        <f t="shared" si="1208"/>
        <v>0</v>
      </c>
      <c r="DN563" s="5">
        <f t="shared" si="1209"/>
        <v>0</v>
      </c>
      <c r="DO563" s="5">
        <f t="shared" si="1210"/>
        <v>0</v>
      </c>
      <c r="DP563" s="5">
        <f t="shared" si="1211"/>
        <v>0</v>
      </c>
      <c r="DQ563" s="5">
        <f t="shared" si="1212"/>
        <v>0</v>
      </c>
      <c r="DS563" s="5">
        <f t="shared" si="1323"/>
        <v>2</v>
      </c>
      <c r="DT563" s="5">
        <f t="shared" si="1213"/>
        <v>0</v>
      </c>
      <c r="DU563" s="5">
        <f t="shared" si="1214"/>
        <v>0</v>
      </c>
      <c r="DV563" s="5">
        <f t="shared" si="1215"/>
        <v>0</v>
      </c>
      <c r="DW563" s="5">
        <f t="shared" si="1216"/>
        <v>0</v>
      </c>
      <c r="DX563" s="5">
        <f t="shared" si="1217"/>
        <v>0</v>
      </c>
      <c r="DY563" s="5">
        <f t="shared" si="1218"/>
        <v>0</v>
      </c>
      <c r="DZ563" s="5">
        <f t="shared" si="1219"/>
        <v>0</v>
      </c>
      <c r="EA563" s="5">
        <f t="shared" si="1220"/>
        <v>0</v>
      </c>
      <c r="EB563" s="5">
        <f t="shared" si="1221"/>
        <v>1</v>
      </c>
      <c r="EC563" s="5">
        <f t="shared" si="1222"/>
        <v>0</v>
      </c>
      <c r="ED563" s="5">
        <f t="shared" si="1223"/>
        <v>0</v>
      </c>
      <c r="EE563" s="5">
        <f t="shared" si="1224"/>
        <v>0</v>
      </c>
      <c r="EF563" s="5">
        <f t="shared" si="1225"/>
        <v>0</v>
      </c>
      <c r="EG563" s="5">
        <f t="shared" si="1226"/>
        <v>0</v>
      </c>
      <c r="EH563" s="5">
        <f t="shared" si="1227"/>
        <v>0</v>
      </c>
      <c r="EI563" s="5">
        <f t="shared" si="1228"/>
        <v>0</v>
      </c>
      <c r="EJ563" s="5">
        <f t="shared" si="1229"/>
        <v>0</v>
      </c>
      <c r="EK563" s="5">
        <f t="shared" si="1230"/>
        <v>0</v>
      </c>
      <c r="EL563" s="5">
        <f t="shared" si="1231"/>
        <v>3</v>
      </c>
      <c r="EM563" s="5">
        <f t="shared" si="1232"/>
        <v>0</v>
      </c>
      <c r="EN563" s="5">
        <f t="shared" si="1233"/>
        <v>0</v>
      </c>
      <c r="EO563" s="5">
        <f t="shared" si="1234"/>
        <v>0</v>
      </c>
      <c r="EP563" s="5">
        <f t="shared" si="1235"/>
        <v>0</v>
      </c>
      <c r="EQ563" s="5">
        <f t="shared" si="1236"/>
        <v>0</v>
      </c>
      <c r="ER563" s="5">
        <f t="shared" si="1237"/>
        <v>0</v>
      </c>
      <c r="ES563" s="5">
        <f t="shared" si="1238"/>
        <v>0</v>
      </c>
      <c r="ET563" s="5">
        <f t="shared" si="1239"/>
        <v>0</v>
      </c>
      <c r="EU563" s="5">
        <f t="shared" si="1240"/>
        <v>0</v>
      </c>
      <c r="EV563" s="5">
        <f t="shared" si="1241"/>
        <v>0</v>
      </c>
      <c r="EW563" s="5">
        <f t="shared" si="1242"/>
        <v>0</v>
      </c>
      <c r="EX563" s="5">
        <f t="shared" si="1243"/>
        <v>0</v>
      </c>
      <c r="EY563" s="5">
        <f t="shared" si="1244"/>
        <v>0</v>
      </c>
      <c r="EZ563" s="5">
        <f t="shared" si="1245"/>
        <v>4</v>
      </c>
      <c r="FA563" s="5">
        <f t="shared" si="1246"/>
        <v>0</v>
      </c>
      <c r="FB563" s="5">
        <f t="shared" si="1247"/>
        <v>0</v>
      </c>
      <c r="FD563" s="5">
        <f t="shared" si="1324"/>
        <v>0</v>
      </c>
      <c r="FE563" s="5">
        <f t="shared" si="1248"/>
        <v>0</v>
      </c>
      <c r="FF563" s="5">
        <f t="shared" si="1249"/>
        <v>0</v>
      </c>
      <c r="FG563" s="5">
        <f t="shared" si="1250"/>
        <v>0</v>
      </c>
      <c r="FH563" s="5">
        <f t="shared" si="1251"/>
        <v>0</v>
      </c>
      <c r="FI563" s="5">
        <f t="shared" si="1252"/>
        <v>0</v>
      </c>
      <c r="FJ563" s="5">
        <f t="shared" si="1253"/>
        <v>0</v>
      </c>
      <c r="FK563" s="5">
        <f t="shared" si="1254"/>
        <v>0</v>
      </c>
      <c r="FL563" s="5">
        <f t="shared" si="1255"/>
        <v>0</v>
      </c>
      <c r="FM563" s="5">
        <f t="shared" si="1256"/>
        <v>0</v>
      </c>
      <c r="FN563" s="5">
        <f t="shared" si="1257"/>
        <v>0</v>
      </c>
      <c r="FO563" s="5">
        <f t="shared" si="1258"/>
        <v>0</v>
      </c>
      <c r="FP563" s="5">
        <f t="shared" si="1259"/>
        <v>0</v>
      </c>
      <c r="FQ563" s="5">
        <f t="shared" si="1260"/>
        <v>0</v>
      </c>
      <c r="FR563" s="5">
        <f t="shared" si="1261"/>
        <v>0</v>
      </c>
      <c r="FS563" s="5">
        <f t="shared" si="1262"/>
        <v>0</v>
      </c>
      <c r="FT563" s="5">
        <f t="shared" si="1263"/>
        <v>0</v>
      </c>
      <c r="FU563" s="5">
        <f t="shared" si="1264"/>
        <v>0</v>
      </c>
      <c r="FV563" s="5">
        <f t="shared" si="1265"/>
        <v>0</v>
      </c>
      <c r="FW563" s="5">
        <f t="shared" si="1266"/>
        <v>0</v>
      </c>
      <c r="FX563" s="5">
        <f t="shared" si="1267"/>
        <v>0</v>
      </c>
      <c r="FY563" s="5">
        <f t="shared" si="1268"/>
        <v>0</v>
      </c>
      <c r="FZ563" s="5">
        <f t="shared" si="1269"/>
        <v>0</v>
      </c>
      <c r="GA563" s="5">
        <f t="shared" si="1270"/>
        <v>0</v>
      </c>
      <c r="GB563" s="5">
        <f t="shared" si="1271"/>
        <v>0</v>
      </c>
      <c r="GC563" s="5">
        <f t="shared" si="1272"/>
        <v>0</v>
      </c>
      <c r="GD563" s="5">
        <f t="shared" si="1273"/>
        <v>0</v>
      </c>
      <c r="GE563" s="5">
        <f t="shared" si="1274"/>
        <v>0</v>
      </c>
      <c r="GF563" s="5">
        <f t="shared" si="1275"/>
        <v>0</v>
      </c>
      <c r="GG563" s="5">
        <f t="shared" si="1276"/>
        <v>0</v>
      </c>
      <c r="GH563" s="5">
        <f t="shared" si="1277"/>
        <v>0</v>
      </c>
      <c r="GI563" s="5">
        <f t="shared" si="1278"/>
        <v>0</v>
      </c>
      <c r="GJ563" s="5">
        <f t="shared" si="1279"/>
        <v>0</v>
      </c>
      <c r="GK563" s="5">
        <f t="shared" si="1280"/>
        <v>0</v>
      </c>
      <c r="GL563" s="5">
        <f t="shared" si="1281"/>
        <v>0</v>
      </c>
      <c r="GM563" s="5">
        <f t="shared" si="1282"/>
        <v>0</v>
      </c>
      <c r="GO563" s="23">
        <f t="shared" si="1283"/>
        <v>0</v>
      </c>
      <c r="GP563" s="23">
        <f t="shared" si="1284"/>
        <v>0</v>
      </c>
      <c r="GQ563" s="5">
        <f>+IF(GO563&gt;0, IF(COUNTIF(GO$149:GO563,GO563)&lt;=1,TRUE,FALSE),0)*$C$59*-1</f>
        <v>0</v>
      </c>
      <c r="GR563" s="5">
        <f>+IF(GP563&gt;0, IF(COUNTIF(GP$149:GP563,GP563)&lt;=1,TRUE,FALSE),0)*$C$59*-1</f>
        <v>0</v>
      </c>
    </row>
    <row r="564" spans="1:200" s="5" customFormat="1" hidden="1" outlineLevel="1" x14ac:dyDescent="0.2">
      <c r="A564" s="6"/>
      <c r="F564" s="35">
        <f t="shared" si="1285"/>
        <v>11.469999999961786</v>
      </c>
      <c r="G564" s="20">
        <f t="shared" si="1139"/>
        <v>0</v>
      </c>
      <c r="H564" s="20">
        <f t="shared" si="1140"/>
        <v>0</v>
      </c>
      <c r="I564" s="37">
        <f t="shared" si="1141"/>
        <v>0</v>
      </c>
      <c r="J564" s="33">
        <f t="shared" si="1142"/>
        <v>11.469999999961786</v>
      </c>
      <c r="L564" s="5">
        <f t="shared" si="1325"/>
        <v>-33.83000000000402</v>
      </c>
      <c r="M564" s="5">
        <f t="shared" si="1286"/>
        <v>0</v>
      </c>
      <c r="N564" s="5">
        <f t="shared" si="1287"/>
        <v>0</v>
      </c>
      <c r="O564" s="5">
        <f t="shared" si="1288"/>
        <v>0</v>
      </c>
      <c r="P564" s="5">
        <f t="shared" si="1289"/>
        <v>0</v>
      </c>
      <c r="Q564" s="5">
        <f t="shared" si="1290"/>
        <v>0</v>
      </c>
      <c r="R564" s="5">
        <f t="shared" si="1291"/>
        <v>0</v>
      </c>
      <c r="S564" s="5">
        <f t="shared" si="1292"/>
        <v>0</v>
      </c>
      <c r="T564" s="5">
        <f t="shared" si="1293"/>
        <v>0</v>
      </c>
      <c r="U564" s="5">
        <f t="shared" si="1294"/>
        <v>-54.400000000000531</v>
      </c>
      <c r="V564" s="5">
        <f t="shared" si="1295"/>
        <v>0</v>
      </c>
      <c r="W564" s="5">
        <f t="shared" si="1296"/>
        <v>0</v>
      </c>
      <c r="X564" s="5">
        <f t="shared" si="1297"/>
        <v>0</v>
      </c>
      <c r="Y564" s="5">
        <f t="shared" si="1298"/>
        <v>0</v>
      </c>
      <c r="Z564" s="5">
        <f t="shared" si="1299"/>
        <v>0</v>
      </c>
      <c r="AA564" s="5">
        <f t="shared" si="1300"/>
        <v>0</v>
      </c>
      <c r="AB564" s="5">
        <f t="shared" si="1301"/>
        <v>0</v>
      </c>
      <c r="AC564" s="5">
        <f t="shared" si="1302"/>
        <v>0</v>
      </c>
      <c r="AD564" s="5">
        <f t="shared" si="1303"/>
        <v>0</v>
      </c>
      <c r="AE564" s="5">
        <f t="shared" si="1304"/>
        <v>-14.599999999999881</v>
      </c>
      <c r="AF564" s="5">
        <f t="shared" si="1305"/>
        <v>0</v>
      </c>
      <c r="AG564" s="5">
        <f t="shared" si="1306"/>
        <v>0</v>
      </c>
      <c r="AH564" s="5">
        <f t="shared" si="1307"/>
        <v>0</v>
      </c>
      <c r="AI564" s="5">
        <f t="shared" si="1308"/>
        <v>0</v>
      </c>
      <c r="AJ564" s="5">
        <f t="shared" si="1309"/>
        <v>0</v>
      </c>
      <c r="AK564" s="5">
        <f t="shared" si="1310"/>
        <v>0</v>
      </c>
      <c r="AL564" s="5">
        <f t="shared" si="1311"/>
        <v>0</v>
      </c>
      <c r="AM564" s="5">
        <f t="shared" si="1312"/>
        <v>0</v>
      </c>
      <c r="AN564" s="5">
        <f t="shared" si="1313"/>
        <v>0</v>
      </c>
      <c r="AO564" s="5">
        <f t="shared" si="1314"/>
        <v>62.759999999998669</v>
      </c>
      <c r="AP564" s="5">
        <f t="shared" si="1315"/>
        <v>0</v>
      </c>
      <c r="AQ564" s="5">
        <f t="shared" si="1316"/>
        <v>0</v>
      </c>
      <c r="AR564" s="5">
        <f t="shared" si="1317"/>
        <v>40</v>
      </c>
      <c r="AS564" s="5">
        <f t="shared" si="1318"/>
        <v>-11.400000000000119</v>
      </c>
      <c r="AT564" s="5">
        <f t="shared" si="1319"/>
        <v>0</v>
      </c>
      <c r="AU564" s="5">
        <f t="shared" si="1320"/>
        <v>0</v>
      </c>
      <c r="AW564" s="5">
        <f t="shared" si="1321"/>
        <v>0</v>
      </c>
      <c r="AX564" s="5">
        <f t="shared" si="1143"/>
        <v>0</v>
      </c>
      <c r="AY564" s="5">
        <f t="shared" si="1144"/>
        <v>0</v>
      </c>
      <c r="AZ564" s="5">
        <f t="shared" si="1145"/>
        <v>0</v>
      </c>
      <c r="BA564" s="5">
        <f t="shared" si="1146"/>
        <v>0</v>
      </c>
      <c r="BB564" s="5">
        <f t="shared" si="1147"/>
        <v>0</v>
      </c>
      <c r="BC564" s="5">
        <f t="shared" si="1148"/>
        <v>0</v>
      </c>
      <c r="BD564" s="5">
        <f t="shared" si="1149"/>
        <v>0</v>
      </c>
      <c r="BE564" s="5">
        <f t="shared" si="1150"/>
        <v>0</v>
      </c>
      <c r="BF564" s="5">
        <f t="shared" si="1151"/>
        <v>0</v>
      </c>
      <c r="BG564" s="5">
        <f t="shared" si="1152"/>
        <v>0</v>
      </c>
      <c r="BH564" s="5">
        <f t="shared" si="1153"/>
        <v>0</v>
      </c>
      <c r="BI564" s="5">
        <f t="shared" si="1154"/>
        <v>0</v>
      </c>
      <c r="BJ564" s="5">
        <f t="shared" si="1155"/>
        <v>0</v>
      </c>
      <c r="BK564" s="5">
        <f t="shared" si="1156"/>
        <v>0</v>
      </c>
      <c r="BL564" s="5">
        <f t="shared" si="1157"/>
        <v>0</v>
      </c>
      <c r="BM564" s="5">
        <f t="shared" si="1158"/>
        <v>0</v>
      </c>
      <c r="BN564" s="5">
        <f t="shared" si="1159"/>
        <v>0</v>
      </c>
      <c r="BO564" s="5">
        <f t="shared" si="1160"/>
        <v>0</v>
      </c>
      <c r="BP564" s="5">
        <f t="shared" si="1161"/>
        <v>0</v>
      </c>
      <c r="BQ564" s="5">
        <f t="shared" si="1162"/>
        <v>0</v>
      </c>
      <c r="BR564" s="5">
        <f t="shared" si="1163"/>
        <v>0</v>
      </c>
      <c r="BS564" s="5">
        <f t="shared" si="1164"/>
        <v>0</v>
      </c>
      <c r="BT564" s="5">
        <f t="shared" si="1165"/>
        <v>0</v>
      </c>
      <c r="BU564" s="5">
        <f t="shared" si="1166"/>
        <v>0</v>
      </c>
      <c r="BV564" s="5">
        <f t="shared" si="1167"/>
        <v>0</v>
      </c>
      <c r="BW564" s="5">
        <f t="shared" si="1168"/>
        <v>0</v>
      </c>
      <c r="BX564" s="5">
        <f t="shared" si="1169"/>
        <v>0</v>
      </c>
      <c r="BY564" s="5">
        <f t="shared" si="1170"/>
        <v>0</v>
      </c>
      <c r="BZ564" s="5">
        <f t="shared" si="1171"/>
        <v>1</v>
      </c>
      <c r="CA564" s="5">
        <f t="shared" si="1172"/>
        <v>0</v>
      </c>
      <c r="CB564" s="5">
        <f t="shared" si="1173"/>
        <v>0</v>
      </c>
      <c r="CC564" s="5">
        <f t="shared" si="1174"/>
        <v>2</v>
      </c>
      <c r="CD564" s="5">
        <f t="shared" si="1175"/>
        <v>0</v>
      </c>
      <c r="CE564" s="5">
        <f t="shared" si="1176"/>
        <v>0</v>
      </c>
      <c r="CF564" s="5">
        <f t="shared" si="1177"/>
        <v>0</v>
      </c>
      <c r="CH564" s="5">
        <f t="shared" si="1322"/>
        <v>0</v>
      </c>
      <c r="CI564" s="5">
        <f t="shared" si="1178"/>
        <v>0</v>
      </c>
      <c r="CJ564" s="5">
        <f t="shared" si="1179"/>
        <v>0</v>
      </c>
      <c r="CK564" s="5">
        <f t="shared" si="1180"/>
        <v>0</v>
      </c>
      <c r="CL564" s="5">
        <f t="shared" si="1181"/>
        <v>0</v>
      </c>
      <c r="CM564" s="5">
        <f t="shared" si="1182"/>
        <v>0</v>
      </c>
      <c r="CN564" s="5">
        <f t="shared" si="1183"/>
        <v>0</v>
      </c>
      <c r="CO564" s="5">
        <f t="shared" si="1184"/>
        <v>0</v>
      </c>
      <c r="CP564" s="5">
        <f t="shared" si="1185"/>
        <v>0</v>
      </c>
      <c r="CQ564" s="5">
        <f t="shared" si="1186"/>
        <v>0</v>
      </c>
      <c r="CR564" s="5">
        <f t="shared" si="1187"/>
        <v>0</v>
      </c>
      <c r="CS564" s="5">
        <f t="shared" si="1188"/>
        <v>0</v>
      </c>
      <c r="CT564" s="5">
        <f t="shared" si="1189"/>
        <v>0</v>
      </c>
      <c r="CU564" s="5">
        <f t="shared" si="1190"/>
        <v>0</v>
      </c>
      <c r="CV564" s="5">
        <f t="shared" si="1191"/>
        <v>0</v>
      </c>
      <c r="CW564" s="5">
        <f t="shared" si="1192"/>
        <v>0</v>
      </c>
      <c r="CX564" s="5">
        <f t="shared" si="1193"/>
        <v>0</v>
      </c>
      <c r="CY564" s="5">
        <f t="shared" si="1194"/>
        <v>0</v>
      </c>
      <c r="CZ564" s="5">
        <f t="shared" si="1195"/>
        <v>0</v>
      </c>
      <c r="DA564" s="5">
        <f t="shared" si="1196"/>
        <v>0</v>
      </c>
      <c r="DB564" s="5">
        <f t="shared" si="1197"/>
        <v>0</v>
      </c>
      <c r="DC564" s="5">
        <f t="shared" si="1198"/>
        <v>0</v>
      </c>
      <c r="DD564" s="5">
        <f t="shared" si="1199"/>
        <v>0</v>
      </c>
      <c r="DE564" s="5">
        <f t="shared" si="1200"/>
        <v>0</v>
      </c>
      <c r="DF564" s="5">
        <f t="shared" si="1201"/>
        <v>0</v>
      </c>
      <c r="DG564" s="5">
        <f t="shared" si="1202"/>
        <v>0</v>
      </c>
      <c r="DH564" s="5">
        <f t="shared" si="1203"/>
        <v>0</v>
      </c>
      <c r="DI564" s="5">
        <f t="shared" si="1204"/>
        <v>0</v>
      </c>
      <c r="DJ564" s="5">
        <f t="shared" si="1205"/>
        <v>0</v>
      </c>
      <c r="DK564" s="5">
        <f t="shared" si="1206"/>
        <v>0</v>
      </c>
      <c r="DL564" s="5">
        <f t="shared" si="1207"/>
        <v>0</v>
      </c>
      <c r="DM564" s="5">
        <f t="shared" si="1208"/>
        <v>0</v>
      </c>
      <c r="DN564" s="5">
        <f t="shared" si="1209"/>
        <v>0</v>
      </c>
      <c r="DO564" s="5">
        <f t="shared" si="1210"/>
        <v>0</v>
      </c>
      <c r="DP564" s="5">
        <f t="shared" si="1211"/>
        <v>0</v>
      </c>
      <c r="DQ564" s="5">
        <f t="shared" si="1212"/>
        <v>0</v>
      </c>
      <c r="DS564" s="5">
        <f t="shared" si="1323"/>
        <v>2</v>
      </c>
      <c r="DT564" s="5">
        <f t="shared" si="1213"/>
        <v>0</v>
      </c>
      <c r="DU564" s="5">
        <f t="shared" si="1214"/>
        <v>0</v>
      </c>
      <c r="DV564" s="5">
        <f t="shared" si="1215"/>
        <v>0</v>
      </c>
      <c r="DW564" s="5">
        <f t="shared" si="1216"/>
        <v>0</v>
      </c>
      <c r="DX564" s="5">
        <f t="shared" si="1217"/>
        <v>0</v>
      </c>
      <c r="DY564" s="5">
        <f t="shared" si="1218"/>
        <v>0</v>
      </c>
      <c r="DZ564" s="5">
        <f t="shared" si="1219"/>
        <v>0</v>
      </c>
      <c r="EA564" s="5">
        <f t="shared" si="1220"/>
        <v>0</v>
      </c>
      <c r="EB564" s="5">
        <f t="shared" si="1221"/>
        <v>1</v>
      </c>
      <c r="EC564" s="5">
        <f t="shared" si="1222"/>
        <v>0</v>
      </c>
      <c r="ED564" s="5">
        <f t="shared" si="1223"/>
        <v>0</v>
      </c>
      <c r="EE564" s="5">
        <f t="shared" si="1224"/>
        <v>0</v>
      </c>
      <c r="EF564" s="5">
        <f t="shared" si="1225"/>
        <v>0</v>
      </c>
      <c r="EG564" s="5">
        <f t="shared" si="1226"/>
        <v>0</v>
      </c>
      <c r="EH564" s="5">
        <f t="shared" si="1227"/>
        <v>0</v>
      </c>
      <c r="EI564" s="5">
        <f t="shared" si="1228"/>
        <v>0</v>
      </c>
      <c r="EJ564" s="5">
        <f t="shared" si="1229"/>
        <v>0</v>
      </c>
      <c r="EK564" s="5">
        <f t="shared" si="1230"/>
        <v>0</v>
      </c>
      <c r="EL564" s="5">
        <f t="shared" si="1231"/>
        <v>3</v>
      </c>
      <c r="EM564" s="5">
        <f t="shared" si="1232"/>
        <v>0</v>
      </c>
      <c r="EN564" s="5">
        <f t="shared" si="1233"/>
        <v>0</v>
      </c>
      <c r="EO564" s="5">
        <f t="shared" si="1234"/>
        <v>0</v>
      </c>
      <c r="EP564" s="5">
        <f t="shared" si="1235"/>
        <v>0</v>
      </c>
      <c r="EQ564" s="5">
        <f t="shared" si="1236"/>
        <v>0</v>
      </c>
      <c r="ER564" s="5">
        <f t="shared" si="1237"/>
        <v>0</v>
      </c>
      <c r="ES564" s="5">
        <f t="shared" si="1238"/>
        <v>0</v>
      </c>
      <c r="ET564" s="5">
        <f t="shared" si="1239"/>
        <v>0</v>
      </c>
      <c r="EU564" s="5">
        <f t="shared" si="1240"/>
        <v>0</v>
      </c>
      <c r="EV564" s="5">
        <f t="shared" si="1241"/>
        <v>0</v>
      </c>
      <c r="EW564" s="5">
        <f t="shared" si="1242"/>
        <v>0</v>
      </c>
      <c r="EX564" s="5">
        <f t="shared" si="1243"/>
        <v>0</v>
      </c>
      <c r="EY564" s="5">
        <f t="shared" si="1244"/>
        <v>0</v>
      </c>
      <c r="EZ564" s="5">
        <f t="shared" si="1245"/>
        <v>4</v>
      </c>
      <c r="FA564" s="5">
        <f t="shared" si="1246"/>
        <v>0</v>
      </c>
      <c r="FB564" s="5">
        <f t="shared" si="1247"/>
        <v>0</v>
      </c>
      <c r="FD564" s="5">
        <f t="shared" si="1324"/>
        <v>0</v>
      </c>
      <c r="FE564" s="5">
        <f t="shared" si="1248"/>
        <v>0</v>
      </c>
      <c r="FF564" s="5">
        <f t="shared" si="1249"/>
        <v>0</v>
      </c>
      <c r="FG564" s="5">
        <f t="shared" si="1250"/>
        <v>0</v>
      </c>
      <c r="FH564" s="5">
        <f t="shared" si="1251"/>
        <v>0</v>
      </c>
      <c r="FI564" s="5">
        <f t="shared" si="1252"/>
        <v>0</v>
      </c>
      <c r="FJ564" s="5">
        <f t="shared" si="1253"/>
        <v>0</v>
      </c>
      <c r="FK564" s="5">
        <f t="shared" si="1254"/>
        <v>0</v>
      </c>
      <c r="FL564" s="5">
        <f t="shared" si="1255"/>
        <v>0</v>
      </c>
      <c r="FM564" s="5">
        <f t="shared" si="1256"/>
        <v>0</v>
      </c>
      <c r="FN564" s="5">
        <f t="shared" si="1257"/>
        <v>0</v>
      </c>
      <c r="FO564" s="5">
        <f t="shared" si="1258"/>
        <v>0</v>
      </c>
      <c r="FP564" s="5">
        <f t="shared" si="1259"/>
        <v>0</v>
      </c>
      <c r="FQ564" s="5">
        <f t="shared" si="1260"/>
        <v>0</v>
      </c>
      <c r="FR564" s="5">
        <f t="shared" si="1261"/>
        <v>0</v>
      </c>
      <c r="FS564" s="5">
        <f t="shared" si="1262"/>
        <v>0</v>
      </c>
      <c r="FT564" s="5">
        <f t="shared" si="1263"/>
        <v>0</v>
      </c>
      <c r="FU564" s="5">
        <f t="shared" si="1264"/>
        <v>0</v>
      </c>
      <c r="FV564" s="5">
        <f t="shared" si="1265"/>
        <v>0</v>
      </c>
      <c r="FW564" s="5">
        <f t="shared" si="1266"/>
        <v>0</v>
      </c>
      <c r="FX564" s="5">
        <f t="shared" si="1267"/>
        <v>0</v>
      </c>
      <c r="FY564" s="5">
        <f t="shared" si="1268"/>
        <v>0</v>
      </c>
      <c r="FZ564" s="5">
        <f t="shared" si="1269"/>
        <v>0</v>
      </c>
      <c r="GA564" s="5">
        <f t="shared" si="1270"/>
        <v>0</v>
      </c>
      <c r="GB564" s="5">
        <f t="shared" si="1271"/>
        <v>0</v>
      </c>
      <c r="GC564" s="5">
        <f t="shared" si="1272"/>
        <v>0</v>
      </c>
      <c r="GD564" s="5">
        <f t="shared" si="1273"/>
        <v>0</v>
      </c>
      <c r="GE564" s="5">
        <f t="shared" si="1274"/>
        <v>0</v>
      </c>
      <c r="GF564" s="5">
        <f t="shared" si="1275"/>
        <v>0</v>
      </c>
      <c r="GG564" s="5">
        <f t="shared" si="1276"/>
        <v>0</v>
      </c>
      <c r="GH564" s="5">
        <f t="shared" si="1277"/>
        <v>0</v>
      </c>
      <c r="GI564" s="5">
        <f t="shared" si="1278"/>
        <v>0</v>
      </c>
      <c r="GJ564" s="5">
        <f t="shared" si="1279"/>
        <v>0</v>
      </c>
      <c r="GK564" s="5">
        <f t="shared" si="1280"/>
        <v>0</v>
      </c>
      <c r="GL564" s="5">
        <f t="shared" si="1281"/>
        <v>0</v>
      </c>
      <c r="GM564" s="5">
        <f t="shared" si="1282"/>
        <v>0</v>
      </c>
      <c r="GO564" s="23">
        <f t="shared" si="1283"/>
        <v>0</v>
      </c>
      <c r="GP564" s="23">
        <f t="shared" si="1284"/>
        <v>0</v>
      </c>
      <c r="GQ564" s="5">
        <f>+IF(GO564&gt;0, IF(COUNTIF(GO$149:GO564,GO564)&lt;=1,TRUE,FALSE),0)*$C$59*-1</f>
        <v>0</v>
      </c>
      <c r="GR564" s="5">
        <f>+IF(GP564&gt;0, IF(COUNTIF(GP$149:GP564,GP564)&lt;=1,TRUE,FALSE),0)*$C$59*-1</f>
        <v>0</v>
      </c>
    </row>
    <row r="565" spans="1:200" s="5" customFormat="1" hidden="1" outlineLevel="1" x14ac:dyDescent="0.2">
      <c r="A565" s="6"/>
      <c r="F565" s="35">
        <f t="shared" si="1285"/>
        <v>11.469999999961786</v>
      </c>
      <c r="G565" s="20">
        <f t="shared" si="1139"/>
        <v>0</v>
      </c>
      <c r="H565" s="20">
        <f t="shared" si="1140"/>
        <v>0</v>
      </c>
      <c r="I565" s="37">
        <f t="shared" si="1141"/>
        <v>0</v>
      </c>
      <c r="J565" s="33">
        <f t="shared" si="1142"/>
        <v>11.469999999961786</v>
      </c>
      <c r="L565" s="5">
        <f t="shared" si="1325"/>
        <v>-33.83000000000402</v>
      </c>
      <c r="M565" s="5">
        <f t="shared" si="1286"/>
        <v>0</v>
      </c>
      <c r="N565" s="5">
        <f t="shared" si="1287"/>
        <v>0</v>
      </c>
      <c r="O565" s="5">
        <f t="shared" si="1288"/>
        <v>0</v>
      </c>
      <c r="P565" s="5">
        <f t="shared" si="1289"/>
        <v>0</v>
      </c>
      <c r="Q565" s="5">
        <f t="shared" si="1290"/>
        <v>0</v>
      </c>
      <c r="R565" s="5">
        <f t="shared" si="1291"/>
        <v>0</v>
      </c>
      <c r="S565" s="5">
        <f t="shared" si="1292"/>
        <v>0</v>
      </c>
      <c r="T565" s="5">
        <f t="shared" si="1293"/>
        <v>0</v>
      </c>
      <c r="U565" s="5">
        <f t="shared" si="1294"/>
        <v>-54.400000000000531</v>
      </c>
      <c r="V565" s="5">
        <f t="shared" si="1295"/>
        <v>0</v>
      </c>
      <c r="W565" s="5">
        <f t="shared" si="1296"/>
        <v>0</v>
      </c>
      <c r="X565" s="5">
        <f t="shared" si="1297"/>
        <v>0</v>
      </c>
      <c r="Y565" s="5">
        <f t="shared" si="1298"/>
        <v>0</v>
      </c>
      <c r="Z565" s="5">
        <f t="shared" si="1299"/>
        <v>0</v>
      </c>
      <c r="AA565" s="5">
        <f t="shared" si="1300"/>
        <v>0</v>
      </c>
      <c r="AB565" s="5">
        <f t="shared" si="1301"/>
        <v>0</v>
      </c>
      <c r="AC565" s="5">
        <f t="shared" si="1302"/>
        <v>0</v>
      </c>
      <c r="AD565" s="5">
        <f t="shared" si="1303"/>
        <v>0</v>
      </c>
      <c r="AE565" s="5">
        <f t="shared" si="1304"/>
        <v>-14.599999999999881</v>
      </c>
      <c r="AF565" s="5">
        <f t="shared" si="1305"/>
        <v>0</v>
      </c>
      <c r="AG565" s="5">
        <f t="shared" si="1306"/>
        <v>0</v>
      </c>
      <c r="AH565" s="5">
        <f t="shared" si="1307"/>
        <v>0</v>
      </c>
      <c r="AI565" s="5">
        <f t="shared" si="1308"/>
        <v>0</v>
      </c>
      <c r="AJ565" s="5">
        <f t="shared" si="1309"/>
        <v>0</v>
      </c>
      <c r="AK565" s="5">
        <f t="shared" si="1310"/>
        <v>0</v>
      </c>
      <c r="AL565" s="5">
        <f t="shared" si="1311"/>
        <v>0</v>
      </c>
      <c r="AM565" s="5">
        <f t="shared" si="1312"/>
        <v>0</v>
      </c>
      <c r="AN565" s="5">
        <f t="shared" si="1313"/>
        <v>0</v>
      </c>
      <c r="AO565" s="5">
        <f t="shared" si="1314"/>
        <v>62.759999999998669</v>
      </c>
      <c r="AP565" s="5">
        <f t="shared" si="1315"/>
        <v>0</v>
      </c>
      <c r="AQ565" s="5">
        <f t="shared" si="1316"/>
        <v>0</v>
      </c>
      <c r="AR565" s="5">
        <f t="shared" si="1317"/>
        <v>40</v>
      </c>
      <c r="AS565" s="5">
        <f t="shared" si="1318"/>
        <v>-11.400000000000119</v>
      </c>
      <c r="AT565" s="5">
        <f t="shared" si="1319"/>
        <v>0</v>
      </c>
      <c r="AU565" s="5">
        <f t="shared" si="1320"/>
        <v>0</v>
      </c>
      <c r="AW565" s="5">
        <f t="shared" si="1321"/>
        <v>0</v>
      </c>
      <c r="AX565" s="5">
        <f t="shared" si="1143"/>
        <v>0</v>
      </c>
      <c r="AY565" s="5">
        <f t="shared" si="1144"/>
        <v>0</v>
      </c>
      <c r="AZ565" s="5">
        <f t="shared" si="1145"/>
        <v>0</v>
      </c>
      <c r="BA565" s="5">
        <f t="shared" si="1146"/>
        <v>0</v>
      </c>
      <c r="BB565" s="5">
        <f t="shared" si="1147"/>
        <v>0</v>
      </c>
      <c r="BC565" s="5">
        <f t="shared" si="1148"/>
        <v>0</v>
      </c>
      <c r="BD565" s="5">
        <f t="shared" si="1149"/>
        <v>0</v>
      </c>
      <c r="BE565" s="5">
        <f t="shared" si="1150"/>
        <v>0</v>
      </c>
      <c r="BF565" s="5">
        <f t="shared" si="1151"/>
        <v>0</v>
      </c>
      <c r="BG565" s="5">
        <f t="shared" si="1152"/>
        <v>0</v>
      </c>
      <c r="BH565" s="5">
        <f t="shared" si="1153"/>
        <v>0</v>
      </c>
      <c r="BI565" s="5">
        <f t="shared" si="1154"/>
        <v>0</v>
      </c>
      <c r="BJ565" s="5">
        <f t="shared" si="1155"/>
        <v>0</v>
      </c>
      <c r="BK565" s="5">
        <f t="shared" si="1156"/>
        <v>0</v>
      </c>
      <c r="BL565" s="5">
        <f t="shared" si="1157"/>
        <v>0</v>
      </c>
      <c r="BM565" s="5">
        <f t="shared" si="1158"/>
        <v>0</v>
      </c>
      <c r="BN565" s="5">
        <f t="shared" si="1159"/>
        <v>0</v>
      </c>
      <c r="BO565" s="5">
        <f t="shared" si="1160"/>
        <v>0</v>
      </c>
      <c r="BP565" s="5">
        <f t="shared" si="1161"/>
        <v>0</v>
      </c>
      <c r="BQ565" s="5">
        <f t="shared" si="1162"/>
        <v>0</v>
      </c>
      <c r="BR565" s="5">
        <f t="shared" si="1163"/>
        <v>0</v>
      </c>
      <c r="BS565" s="5">
        <f t="shared" si="1164"/>
        <v>0</v>
      </c>
      <c r="BT565" s="5">
        <f t="shared" si="1165"/>
        <v>0</v>
      </c>
      <c r="BU565" s="5">
        <f t="shared" si="1166"/>
        <v>0</v>
      </c>
      <c r="BV565" s="5">
        <f t="shared" si="1167"/>
        <v>0</v>
      </c>
      <c r="BW565" s="5">
        <f t="shared" si="1168"/>
        <v>0</v>
      </c>
      <c r="BX565" s="5">
        <f t="shared" si="1169"/>
        <v>0</v>
      </c>
      <c r="BY565" s="5">
        <f t="shared" si="1170"/>
        <v>0</v>
      </c>
      <c r="BZ565" s="5">
        <f t="shared" si="1171"/>
        <v>1</v>
      </c>
      <c r="CA565" s="5">
        <f t="shared" si="1172"/>
        <v>0</v>
      </c>
      <c r="CB565" s="5">
        <f t="shared" si="1173"/>
        <v>0</v>
      </c>
      <c r="CC565" s="5">
        <f t="shared" si="1174"/>
        <v>2</v>
      </c>
      <c r="CD565" s="5">
        <f t="shared" si="1175"/>
        <v>0</v>
      </c>
      <c r="CE565" s="5">
        <f t="shared" si="1176"/>
        <v>0</v>
      </c>
      <c r="CF565" s="5">
        <f t="shared" si="1177"/>
        <v>0</v>
      </c>
      <c r="CH565" s="5">
        <f t="shared" si="1322"/>
        <v>0</v>
      </c>
      <c r="CI565" s="5">
        <f t="shared" si="1178"/>
        <v>0</v>
      </c>
      <c r="CJ565" s="5">
        <f t="shared" si="1179"/>
        <v>0</v>
      </c>
      <c r="CK565" s="5">
        <f t="shared" si="1180"/>
        <v>0</v>
      </c>
      <c r="CL565" s="5">
        <f t="shared" si="1181"/>
        <v>0</v>
      </c>
      <c r="CM565" s="5">
        <f t="shared" si="1182"/>
        <v>0</v>
      </c>
      <c r="CN565" s="5">
        <f t="shared" si="1183"/>
        <v>0</v>
      </c>
      <c r="CO565" s="5">
        <f t="shared" si="1184"/>
        <v>0</v>
      </c>
      <c r="CP565" s="5">
        <f t="shared" si="1185"/>
        <v>0</v>
      </c>
      <c r="CQ565" s="5">
        <f t="shared" si="1186"/>
        <v>0</v>
      </c>
      <c r="CR565" s="5">
        <f t="shared" si="1187"/>
        <v>0</v>
      </c>
      <c r="CS565" s="5">
        <f t="shared" si="1188"/>
        <v>0</v>
      </c>
      <c r="CT565" s="5">
        <f t="shared" si="1189"/>
        <v>0</v>
      </c>
      <c r="CU565" s="5">
        <f t="shared" si="1190"/>
        <v>0</v>
      </c>
      <c r="CV565" s="5">
        <f t="shared" si="1191"/>
        <v>0</v>
      </c>
      <c r="CW565" s="5">
        <f t="shared" si="1192"/>
        <v>0</v>
      </c>
      <c r="CX565" s="5">
        <f t="shared" si="1193"/>
        <v>0</v>
      </c>
      <c r="CY565" s="5">
        <f t="shared" si="1194"/>
        <v>0</v>
      </c>
      <c r="CZ565" s="5">
        <f t="shared" si="1195"/>
        <v>0</v>
      </c>
      <c r="DA565" s="5">
        <f t="shared" si="1196"/>
        <v>0</v>
      </c>
      <c r="DB565" s="5">
        <f t="shared" si="1197"/>
        <v>0</v>
      </c>
      <c r="DC565" s="5">
        <f t="shared" si="1198"/>
        <v>0</v>
      </c>
      <c r="DD565" s="5">
        <f t="shared" si="1199"/>
        <v>0</v>
      </c>
      <c r="DE565" s="5">
        <f t="shared" si="1200"/>
        <v>0</v>
      </c>
      <c r="DF565" s="5">
        <f t="shared" si="1201"/>
        <v>0</v>
      </c>
      <c r="DG565" s="5">
        <f t="shared" si="1202"/>
        <v>0</v>
      </c>
      <c r="DH565" s="5">
        <f t="shared" si="1203"/>
        <v>0</v>
      </c>
      <c r="DI565" s="5">
        <f t="shared" si="1204"/>
        <v>0</v>
      </c>
      <c r="DJ565" s="5">
        <f t="shared" si="1205"/>
        <v>0</v>
      </c>
      <c r="DK565" s="5">
        <f t="shared" si="1206"/>
        <v>0</v>
      </c>
      <c r="DL565" s="5">
        <f t="shared" si="1207"/>
        <v>0</v>
      </c>
      <c r="DM565" s="5">
        <f t="shared" si="1208"/>
        <v>0</v>
      </c>
      <c r="DN565" s="5">
        <f t="shared" si="1209"/>
        <v>0</v>
      </c>
      <c r="DO565" s="5">
        <f t="shared" si="1210"/>
        <v>0</v>
      </c>
      <c r="DP565" s="5">
        <f t="shared" si="1211"/>
        <v>0</v>
      </c>
      <c r="DQ565" s="5">
        <f t="shared" si="1212"/>
        <v>0</v>
      </c>
      <c r="DS565" s="5">
        <f t="shared" si="1323"/>
        <v>2</v>
      </c>
      <c r="DT565" s="5">
        <f t="shared" si="1213"/>
        <v>0</v>
      </c>
      <c r="DU565" s="5">
        <f t="shared" si="1214"/>
        <v>0</v>
      </c>
      <c r="DV565" s="5">
        <f t="shared" si="1215"/>
        <v>0</v>
      </c>
      <c r="DW565" s="5">
        <f t="shared" si="1216"/>
        <v>0</v>
      </c>
      <c r="DX565" s="5">
        <f t="shared" si="1217"/>
        <v>0</v>
      </c>
      <c r="DY565" s="5">
        <f t="shared" si="1218"/>
        <v>0</v>
      </c>
      <c r="DZ565" s="5">
        <f t="shared" si="1219"/>
        <v>0</v>
      </c>
      <c r="EA565" s="5">
        <f t="shared" si="1220"/>
        <v>0</v>
      </c>
      <c r="EB565" s="5">
        <f t="shared" si="1221"/>
        <v>1</v>
      </c>
      <c r="EC565" s="5">
        <f t="shared" si="1222"/>
        <v>0</v>
      </c>
      <c r="ED565" s="5">
        <f t="shared" si="1223"/>
        <v>0</v>
      </c>
      <c r="EE565" s="5">
        <f t="shared" si="1224"/>
        <v>0</v>
      </c>
      <c r="EF565" s="5">
        <f t="shared" si="1225"/>
        <v>0</v>
      </c>
      <c r="EG565" s="5">
        <f t="shared" si="1226"/>
        <v>0</v>
      </c>
      <c r="EH565" s="5">
        <f t="shared" si="1227"/>
        <v>0</v>
      </c>
      <c r="EI565" s="5">
        <f t="shared" si="1228"/>
        <v>0</v>
      </c>
      <c r="EJ565" s="5">
        <f t="shared" si="1229"/>
        <v>0</v>
      </c>
      <c r="EK565" s="5">
        <f t="shared" si="1230"/>
        <v>0</v>
      </c>
      <c r="EL565" s="5">
        <f t="shared" si="1231"/>
        <v>3</v>
      </c>
      <c r="EM565" s="5">
        <f t="shared" si="1232"/>
        <v>0</v>
      </c>
      <c r="EN565" s="5">
        <f t="shared" si="1233"/>
        <v>0</v>
      </c>
      <c r="EO565" s="5">
        <f t="shared" si="1234"/>
        <v>0</v>
      </c>
      <c r="EP565" s="5">
        <f t="shared" si="1235"/>
        <v>0</v>
      </c>
      <c r="EQ565" s="5">
        <f t="shared" si="1236"/>
        <v>0</v>
      </c>
      <c r="ER565" s="5">
        <f t="shared" si="1237"/>
        <v>0</v>
      </c>
      <c r="ES565" s="5">
        <f t="shared" si="1238"/>
        <v>0</v>
      </c>
      <c r="ET565" s="5">
        <f t="shared" si="1239"/>
        <v>0</v>
      </c>
      <c r="EU565" s="5">
        <f t="shared" si="1240"/>
        <v>0</v>
      </c>
      <c r="EV565" s="5">
        <f t="shared" si="1241"/>
        <v>0</v>
      </c>
      <c r="EW565" s="5">
        <f t="shared" si="1242"/>
        <v>0</v>
      </c>
      <c r="EX565" s="5">
        <f t="shared" si="1243"/>
        <v>0</v>
      </c>
      <c r="EY565" s="5">
        <f t="shared" si="1244"/>
        <v>0</v>
      </c>
      <c r="EZ565" s="5">
        <f t="shared" si="1245"/>
        <v>4</v>
      </c>
      <c r="FA565" s="5">
        <f t="shared" si="1246"/>
        <v>0</v>
      </c>
      <c r="FB565" s="5">
        <f t="shared" si="1247"/>
        <v>0</v>
      </c>
      <c r="FD565" s="5">
        <f t="shared" si="1324"/>
        <v>0</v>
      </c>
      <c r="FE565" s="5">
        <f t="shared" si="1248"/>
        <v>0</v>
      </c>
      <c r="FF565" s="5">
        <f t="shared" si="1249"/>
        <v>0</v>
      </c>
      <c r="FG565" s="5">
        <f t="shared" si="1250"/>
        <v>0</v>
      </c>
      <c r="FH565" s="5">
        <f t="shared" si="1251"/>
        <v>0</v>
      </c>
      <c r="FI565" s="5">
        <f t="shared" si="1252"/>
        <v>0</v>
      </c>
      <c r="FJ565" s="5">
        <f t="shared" si="1253"/>
        <v>0</v>
      </c>
      <c r="FK565" s="5">
        <f t="shared" si="1254"/>
        <v>0</v>
      </c>
      <c r="FL565" s="5">
        <f t="shared" si="1255"/>
        <v>0</v>
      </c>
      <c r="FM565" s="5">
        <f t="shared" si="1256"/>
        <v>0</v>
      </c>
      <c r="FN565" s="5">
        <f t="shared" si="1257"/>
        <v>0</v>
      </c>
      <c r="FO565" s="5">
        <f t="shared" si="1258"/>
        <v>0</v>
      </c>
      <c r="FP565" s="5">
        <f t="shared" si="1259"/>
        <v>0</v>
      </c>
      <c r="FQ565" s="5">
        <f t="shared" si="1260"/>
        <v>0</v>
      </c>
      <c r="FR565" s="5">
        <f t="shared" si="1261"/>
        <v>0</v>
      </c>
      <c r="FS565" s="5">
        <f t="shared" si="1262"/>
        <v>0</v>
      </c>
      <c r="FT565" s="5">
        <f t="shared" si="1263"/>
        <v>0</v>
      </c>
      <c r="FU565" s="5">
        <f t="shared" si="1264"/>
        <v>0</v>
      </c>
      <c r="FV565" s="5">
        <f t="shared" si="1265"/>
        <v>0</v>
      </c>
      <c r="FW565" s="5">
        <f t="shared" si="1266"/>
        <v>0</v>
      </c>
      <c r="FX565" s="5">
        <f t="shared" si="1267"/>
        <v>0</v>
      </c>
      <c r="FY565" s="5">
        <f t="shared" si="1268"/>
        <v>0</v>
      </c>
      <c r="FZ565" s="5">
        <f t="shared" si="1269"/>
        <v>0</v>
      </c>
      <c r="GA565" s="5">
        <f t="shared" si="1270"/>
        <v>0</v>
      </c>
      <c r="GB565" s="5">
        <f t="shared" si="1271"/>
        <v>0</v>
      </c>
      <c r="GC565" s="5">
        <f t="shared" si="1272"/>
        <v>0</v>
      </c>
      <c r="GD565" s="5">
        <f t="shared" si="1273"/>
        <v>0</v>
      </c>
      <c r="GE565" s="5">
        <f t="shared" si="1274"/>
        <v>0</v>
      </c>
      <c r="GF565" s="5">
        <f t="shared" si="1275"/>
        <v>0</v>
      </c>
      <c r="GG565" s="5">
        <f t="shared" si="1276"/>
        <v>0</v>
      </c>
      <c r="GH565" s="5">
        <f t="shared" si="1277"/>
        <v>0</v>
      </c>
      <c r="GI565" s="5">
        <f t="shared" si="1278"/>
        <v>0</v>
      </c>
      <c r="GJ565" s="5">
        <f t="shared" si="1279"/>
        <v>0</v>
      </c>
      <c r="GK565" s="5">
        <f t="shared" si="1280"/>
        <v>0</v>
      </c>
      <c r="GL565" s="5">
        <f t="shared" si="1281"/>
        <v>0</v>
      </c>
      <c r="GM565" s="5">
        <f t="shared" si="1282"/>
        <v>0</v>
      </c>
      <c r="GO565" s="23">
        <f t="shared" si="1283"/>
        <v>0</v>
      </c>
      <c r="GP565" s="23">
        <f t="shared" si="1284"/>
        <v>0</v>
      </c>
      <c r="GQ565" s="5">
        <f>+IF(GO565&gt;0, IF(COUNTIF(GO$149:GO565,GO565)&lt;=1,TRUE,FALSE),0)*$C$59*-1</f>
        <v>0</v>
      </c>
      <c r="GR565" s="5">
        <f>+IF(GP565&gt;0, IF(COUNTIF(GP$149:GP565,GP565)&lt;=1,TRUE,FALSE),0)*$C$59*-1</f>
        <v>0</v>
      </c>
    </row>
    <row r="566" spans="1:200" s="5" customFormat="1" hidden="1" outlineLevel="1" x14ac:dyDescent="0.2">
      <c r="A566" s="6"/>
      <c r="F566" s="35">
        <f t="shared" si="1285"/>
        <v>11.469999999961786</v>
      </c>
      <c r="G566" s="20">
        <f t="shared" si="1139"/>
        <v>0</v>
      </c>
      <c r="H566" s="20">
        <f t="shared" si="1140"/>
        <v>0</v>
      </c>
      <c r="I566" s="37">
        <f t="shared" si="1141"/>
        <v>0</v>
      </c>
      <c r="J566" s="33">
        <f t="shared" si="1142"/>
        <v>11.469999999961786</v>
      </c>
      <c r="L566" s="5">
        <f t="shared" si="1325"/>
        <v>-33.83000000000402</v>
      </c>
      <c r="M566" s="5">
        <f t="shared" si="1286"/>
        <v>0</v>
      </c>
      <c r="N566" s="5">
        <f t="shared" si="1287"/>
        <v>0</v>
      </c>
      <c r="O566" s="5">
        <f t="shared" si="1288"/>
        <v>0</v>
      </c>
      <c r="P566" s="5">
        <f t="shared" si="1289"/>
        <v>0</v>
      </c>
      <c r="Q566" s="5">
        <f t="shared" si="1290"/>
        <v>0</v>
      </c>
      <c r="R566" s="5">
        <f t="shared" si="1291"/>
        <v>0</v>
      </c>
      <c r="S566" s="5">
        <f t="shared" si="1292"/>
        <v>0</v>
      </c>
      <c r="T566" s="5">
        <f t="shared" si="1293"/>
        <v>0</v>
      </c>
      <c r="U566" s="5">
        <f t="shared" si="1294"/>
        <v>-54.400000000000531</v>
      </c>
      <c r="V566" s="5">
        <f t="shared" si="1295"/>
        <v>0</v>
      </c>
      <c r="W566" s="5">
        <f t="shared" si="1296"/>
        <v>0</v>
      </c>
      <c r="X566" s="5">
        <f t="shared" si="1297"/>
        <v>0</v>
      </c>
      <c r="Y566" s="5">
        <f t="shared" si="1298"/>
        <v>0</v>
      </c>
      <c r="Z566" s="5">
        <f t="shared" si="1299"/>
        <v>0</v>
      </c>
      <c r="AA566" s="5">
        <f t="shared" si="1300"/>
        <v>0</v>
      </c>
      <c r="AB566" s="5">
        <f t="shared" si="1301"/>
        <v>0</v>
      </c>
      <c r="AC566" s="5">
        <f t="shared" si="1302"/>
        <v>0</v>
      </c>
      <c r="AD566" s="5">
        <f t="shared" si="1303"/>
        <v>0</v>
      </c>
      <c r="AE566" s="5">
        <f t="shared" si="1304"/>
        <v>-14.599999999999881</v>
      </c>
      <c r="AF566" s="5">
        <f t="shared" si="1305"/>
        <v>0</v>
      </c>
      <c r="AG566" s="5">
        <f t="shared" si="1306"/>
        <v>0</v>
      </c>
      <c r="AH566" s="5">
        <f t="shared" si="1307"/>
        <v>0</v>
      </c>
      <c r="AI566" s="5">
        <f t="shared" si="1308"/>
        <v>0</v>
      </c>
      <c r="AJ566" s="5">
        <f t="shared" si="1309"/>
        <v>0</v>
      </c>
      <c r="AK566" s="5">
        <f t="shared" si="1310"/>
        <v>0</v>
      </c>
      <c r="AL566" s="5">
        <f t="shared" si="1311"/>
        <v>0</v>
      </c>
      <c r="AM566" s="5">
        <f t="shared" si="1312"/>
        <v>0</v>
      </c>
      <c r="AN566" s="5">
        <f t="shared" si="1313"/>
        <v>0</v>
      </c>
      <c r="AO566" s="5">
        <f t="shared" si="1314"/>
        <v>62.759999999998669</v>
      </c>
      <c r="AP566" s="5">
        <f t="shared" si="1315"/>
        <v>0</v>
      </c>
      <c r="AQ566" s="5">
        <f t="shared" si="1316"/>
        <v>0</v>
      </c>
      <c r="AR566" s="5">
        <f t="shared" si="1317"/>
        <v>40</v>
      </c>
      <c r="AS566" s="5">
        <f t="shared" si="1318"/>
        <v>-11.400000000000119</v>
      </c>
      <c r="AT566" s="5">
        <f t="shared" si="1319"/>
        <v>0</v>
      </c>
      <c r="AU566" s="5">
        <f t="shared" si="1320"/>
        <v>0</v>
      </c>
      <c r="AW566" s="5">
        <f t="shared" si="1321"/>
        <v>0</v>
      </c>
      <c r="AX566" s="5">
        <f t="shared" si="1143"/>
        <v>0</v>
      </c>
      <c r="AY566" s="5">
        <f t="shared" si="1144"/>
        <v>0</v>
      </c>
      <c r="AZ566" s="5">
        <f t="shared" si="1145"/>
        <v>0</v>
      </c>
      <c r="BA566" s="5">
        <f t="shared" si="1146"/>
        <v>0</v>
      </c>
      <c r="BB566" s="5">
        <f t="shared" si="1147"/>
        <v>0</v>
      </c>
      <c r="BC566" s="5">
        <f t="shared" si="1148"/>
        <v>0</v>
      </c>
      <c r="BD566" s="5">
        <f t="shared" si="1149"/>
        <v>0</v>
      </c>
      <c r="BE566" s="5">
        <f t="shared" si="1150"/>
        <v>0</v>
      </c>
      <c r="BF566" s="5">
        <f t="shared" si="1151"/>
        <v>0</v>
      </c>
      <c r="BG566" s="5">
        <f t="shared" si="1152"/>
        <v>0</v>
      </c>
      <c r="BH566" s="5">
        <f t="shared" si="1153"/>
        <v>0</v>
      </c>
      <c r="BI566" s="5">
        <f t="shared" si="1154"/>
        <v>0</v>
      </c>
      <c r="BJ566" s="5">
        <f t="shared" si="1155"/>
        <v>0</v>
      </c>
      <c r="BK566" s="5">
        <f t="shared" si="1156"/>
        <v>0</v>
      </c>
      <c r="BL566" s="5">
        <f t="shared" si="1157"/>
        <v>0</v>
      </c>
      <c r="BM566" s="5">
        <f t="shared" si="1158"/>
        <v>0</v>
      </c>
      <c r="BN566" s="5">
        <f t="shared" si="1159"/>
        <v>0</v>
      </c>
      <c r="BO566" s="5">
        <f t="shared" si="1160"/>
        <v>0</v>
      </c>
      <c r="BP566" s="5">
        <f t="shared" si="1161"/>
        <v>0</v>
      </c>
      <c r="BQ566" s="5">
        <f t="shared" si="1162"/>
        <v>0</v>
      </c>
      <c r="BR566" s="5">
        <f t="shared" si="1163"/>
        <v>0</v>
      </c>
      <c r="BS566" s="5">
        <f t="shared" si="1164"/>
        <v>0</v>
      </c>
      <c r="BT566" s="5">
        <f t="shared" si="1165"/>
        <v>0</v>
      </c>
      <c r="BU566" s="5">
        <f t="shared" si="1166"/>
        <v>0</v>
      </c>
      <c r="BV566" s="5">
        <f t="shared" si="1167"/>
        <v>0</v>
      </c>
      <c r="BW566" s="5">
        <f t="shared" si="1168"/>
        <v>0</v>
      </c>
      <c r="BX566" s="5">
        <f t="shared" si="1169"/>
        <v>0</v>
      </c>
      <c r="BY566" s="5">
        <f t="shared" si="1170"/>
        <v>0</v>
      </c>
      <c r="BZ566" s="5">
        <f t="shared" si="1171"/>
        <v>1</v>
      </c>
      <c r="CA566" s="5">
        <f t="shared" si="1172"/>
        <v>0</v>
      </c>
      <c r="CB566" s="5">
        <f t="shared" si="1173"/>
        <v>0</v>
      </c>
      <c r="CC566" s="5">
        <f t="shared" si="1174"/>
        <v>2</v>
      </c>
      <c r="CD566" s="5">
        <f t="shared" si="1175"/>
        <v>0</v>
      </c>
      <c r="CE566" s="5">
        <f t="shared" si="1176"/>
        <v>0</v>
      </c>
      <c r="CF566" s="5">
        <f t="shared" si="1177"/>
        <v>0</v>
      </c>
      <c r="CH566" s="5">
        <f t="shared" si="1322"/>
        <v>0</v>
      </c>
      <c r="CI566" s="5">
        <f t="shared" si="1178"/>
        <v>0</v>
      </c>
      <c r="CJ566" s="5">
        <f t="shared" si="1179"/>
        <v>0</v>
      </c>
      <c r="CK566" s="5">
        <f t="shared" si="1180"/>
        <v>0</v>
      </c>
      <c r="CL566" s="5">
        <f t="shared" si="1181"/>
        <v>0</v>
      </c>
      <c r="CM566" s="5">
        <f t="shared" si="1182"/>
        <v>0</v>
      </c>
      <c r="CN566" s="5">
        <f t="shared" si="1183"/>
        <v>0</v>
      </c>
      <c r="CO566" s="5">
        <f t="shared" si="1184"/>
        <v>0</v>
      </c>
      <c r="CP566" s="5">
        <f t="shared" si="1185"/>
        <v>0</v>
      </c>
      <c r="CQ566" s="5">
        <f t="shared" si="1186"/>
        <v>0</v>
      </c>
      <c r="CR566" s="5">
        <f t="shared" si="1187"/>
        <v>0</v>
      </c>
      <c r="CS566" s="5">
        <f t="shared" si="1188"/>
        <v>0</v>
      </c>
      <c r="CT566" s="5">
        <f t="shared" si="1189"/>
        <v>0</v>
      </c>
      <c r="CU566" s="5">
        <f t="shared" si="1190"/>
        <v>0</v>
      </c>
      <c r="CV566" s="5">
        <f t="shared" si="1191"/>
        <v>0</v>
      </c>
      <c r="CW566" s="5">
        <f t="shared" si="1192"/>
        <v>0</v>
      </c>
      <c r="CX566" s="5">
        <f t="shared" si="1193"/>
        <v>0</v>
      </c>
      <c r="CY566" s="5">
        <f t="shared" si="1194"/>
        <v>0</v>
      </c>
      <c r="CZ566" s="5">
        <f t="shared" si="1195"/>
        <v>0</v>
      </c>
      <c r="DA566" s="5">
        <f t="shared" si="1196"/>
        <v>0</v>
      </c>
      <c r="DB566" s="5">
        <f t="shared" si="1197"/>
        <v>0</v>
      </c>
      <c r="DC566" s="5">
        <f t="shared" si="1198"/>
        <v>0</v>
      </c>
      <c r="DD566" s="5">
        <f t="shared" si="1199"/>
        <v>0</v>
      </c>
      <c r="DE566" s="5">
        <f t="shared" si="1200"/>
        <v>0</v>
      </c>
      <c r="DF566" s="5">
        <f t="shared" si="1201"/>
        <v>0</v>
      </c>
      <c r="DG566" s="5">
        <f t="shared" si="1202"/>
        <v>0</v>
      </c>
      <c r="DH566" s="5">
        <f t="shared" si="1203"/>
        <v>0</v>
      </c>
      <c r="DI566" s="5">
        <f t="shared" si="1204"/>
        <v>0</v>
      </c>
      <c r="DJ566" s="5">
        <f t="shared" si="1205"/>
        <v>0</v>
      </c>
      <c r="DK566" s="5">
        <f t="shared" si="1206"/>
        <v>0</v>
      </c>
      <c r="DL566" s="5">
        <f t="shared" si="1207"/>
        <v>0</v>
      </c>
      <c r="DM566" s="5">
        <f t="shared" si="1208"/>
        <v>0</v>
      </c>
      <c r="DN566" s="5">
        <f t="shared" si="1209"/>
        <v>0</v>
      </c>
      <c r="DO566" s="5">
        <f t="shared" si="1210"/>
        <v>0</v>
      </c>
      <c r="DP566" s="5">
        <f t="shared" si="1211"/>
        <v>0</v>
      </c>
      <c r="DQ566" s="5">
        <f t="shared" si="1212"/>
        <v>0</v>
      </c>
      <c r="DS566" s="5">
        <f t="shared" si="1323"/>
        <v>2</v>
      </c>
      <c r="DT566" s="5">
        <f t="shared" si="1213"/>
        <v>0</v>
      </c>
      <c r="DU566" s="5">
        <f t="shared" si="1214"/>
        <v>0</v>
      </c>
      <c r="DV566" s="5">
        <f t="shared" si="1215"/>
        <v>0</v>
      </c>
      <c r="DW566" s="5">
        <f t="shared" si="1216"/>
        <v>0</v>
      </c>
      <c r="DX566" s="5">
        <f t="shared" si="1217"/>
        <v>0</v>
      </c>
      <c r="DY566" s="5">
        <f t="shared" si="1218"/>
        <v>0</v>
      </c>
      <c r="DZ566" s="5">
        <f t="shared" si="1219"/>
        <v>0</v>
      </c>
      <c r="EA566" s="5">
        <f t="shared" si="1220"/>
        <v>0</v>
      </c>
      <c r="EB566" s="5">
        <f t="shared" si="1221"/>
        <v>1</v>
      </c>
      <c r="EC566" s="5">
        <f t="shared" si="1222"/>
        <v>0</v>
      </c>
      <c r="ED566" s="5">
        <f t="shared" si="1223"/>
        <v>0</v>
      </c>
      <c r="EE566" s="5">
        <f t="shared" si="1224"/>
        <v>0</v>
      </c>
      <c r="EF566" s="5">
        <f t="shared" si="1225"/>
        <v>0</v>
      </c>
      <c r="EG566" s="5">
        <f t="shared" si="1226"/>
        <v>0</v>
      </c>
      <c r="EH566" s="5">
        <f t="shared" si="1227"/>
        <v>0</v>
      </c>
      <c r="EI566" s="5">
        <f t="shared" si="1228"/>
        <v>0</v>
      </c>
      <c r="EJ566" s="5">
        <f t="shared" si="1229"/>
        <v>0</v>
      </c>
      <c r="EK566" s="5">
        <f t="shared" si="1230"/>
        <v>0</v>
      </c>
      <c r="EL566" s="5">
        <f t="shared" si="1231"/>
        <v>3</v>
      </c>
      <c r="EM566" s="5">
        <f t="shared" si="1232"/>
        <v>0</v>
      </c>
      <c r="EN566" s="5">
        <f t="shared" si="1233"/>
        <v>0</v>
      </c>
      <c r="EO566" s="5">
        <f t="shared" si="1234"/>
        <v>0</v>
      </c>
      <c r="EP566" s="5">
        <f t="shared" si="1235"/>
        <v>0</v>
      </c>
      <c r="EQ566" s="5">
        <f t="shared" si="1236"/>
        <v>0</v>
      </c>
      <c r="ER566" s="5">
        <f t="shared" si="1237"/>
        <v>0</v>
      </c>
      <c r="ES566" s="5">
        <f t="shared" si="1238"/>
        <v>0</v>
      </c>
      <c r="ET566" s="5">
        <f t="shared" si="1239"/>
        <v>0</v>
      </c>
      <c r="EU566" s="5">
        <f t="shared" si="1240"/>
        <v>0</v>
      </c>
      <c r="EV566" s="5">
        <f t="shared" si="1241"/>
        <v>0</v>
      </c>
      <c r="EW566" s="5">
        <f t="shared" si="1242"/>
        <v>0</v>
      </c>
      <c r="EX566" s="5">
        <f t="shared" si="1243"/>
        <v>0</v>
      </c>
      <c r="EY566" s="5">
        <f t="shared" si="1244"/>
        <v>0</v>
      </c>
      <c r="EZ566" s="5">
        <f t="shared" si="1245"/>
        <v>4</v>
      </c>
      <c r="FA566" s="5">
        <f t="shared" si="1246"/>
        <v>0</v>
      </c>
      <c r="FB566" s="5">
        <f t="shared" si="1247"/>
        <v>0</v>
      </c>
      <c r="FD566" s="5">
        <f t="shared" si="1324"/>
        <v>0</v>
      </c>
      <c r="FE566" s="5">
        <f t="shared" si="1248"/>
        <v>0</v>
      </c>
      <c r="FF566" s="5">
        <f t="shared" si="1249"/>
        <v>0</v>
      </c>
      <c r="FG566" s="5">
        <f t="shared" si="1250"/>
        <v>0</v>
      </c>
      <c r="FH566" s="5">
        <f t="shared" si="1251"/>
        <v>0</v>
      </c>
      <c r="FI566" s="5">
        <f t="shared" si="1252"/>
        <v>0</v>
      </c>
      <c r="FJ566" s="5">
        <f t="shared" si="1253"/>
        <v>0</v>
      </c>
      <c r="FK566" s="5">
        <f t="shared" si="1254"/>
        <v>0</v>
      </c>
      <c r="FL566" s="5">
        <f t="shared" si="1255"/>
        <v>0</v>
      </c>
      <c r="FM566" s="5">
        <f t="shared" si="1256"/>
        <v>0</v>
      </c>
      <c r="FN566" s="5">
        <f t="shared" si="1257"/>
        <v>0</v>
      </c>
      <c r="FO566" s="5">
        <f t="shared" si="1258"/>
        <v>0</v>
      </c>
      <c r="FP566" s="5">
        <f t="shared" si="1259"/>
        <v>0</v>
      </c>
      <c r="FQ566" s="5">
        <f t="shared" si="1260"/>
        <v>0</v>
      </c>
      <c r="FR566" s="5">
        <f t="shared" si="1261"/>
        <v>0</v>
      </c>
      <c r="FS566" s="5">
        <f t="shared" si="1262"/>
        <v>0</v>
      </c>
      <c r="FT566" s="5">
        <f t="shared" si="1263"/>
        <v>0</v>
      </c>
      <c r="FU566" s="5">
        <f t="shared" si="1264"/>
        <v>0</v>
      </c>
      <c r="FV566" s="5">
        <f t="shared" si="1265"/>
        <v>0</v>
      </c>
      <c r="FW566" s="5">
        <f t="shared" si="1266"/>
        <v>0</v>
      </c>
      <c r="FX566" s="5">
        <f t="shared" si="1267"/>
        <v>0</v>
      </c>
      <c r="FY566" s="5">
        <f t="shared" si="1268"/>
        <v>0</v>
      </c>
      <c r="FZ566" s="5">
        <f t="shared" si="1269"/>
        <v>0</v>
      </c>
      <c r="GA566" s="5">
        <f t="shared" si="1270"/>
        <v>0</v>
      </c>
      <c r="GB566" s="5">
        <f t="shared" si="1271"/>
        <v>0</v>
      </c>
      <c r="GC566" s="5">
        <f t="shared" si="1272"/>
        <v>0</v>
      </c>
      <c r="GD566" s="5">
        <f t="shared" si="1273"/>
        <v>0</v>
      </c>
      <c r="GE566" s="5">
        <f t="shared" si="1274"/>
        <v>0</v>
      </c>
      <c r="GF566" s="5">
        <f t="shared" si="1275"/>
        <v>0</v>
      </c>
      <c r="GG566" s="5">
        <f t="shared" si="1276"/>
        <v>0</v>
      </c>
      <c r="GH566" s="5">
        <f t="shared" si="1277"/>
        <v>0</v>
      </c>
      <c r="GI566" s="5">
        <f t="shared" si="1278"/>
        <v>0</v>
      </c>
      <c r="GJ566" s="5">
        <f t="shared" si="1279"/>
        <v>0</v>
      </c>
      <c r="GK566" s="5">
        <f t="shared" si="1280"/>
        <v>0</v>
      </c>
      <c r="GL566" s="5">
        <f t="shared" si="1281"/>
        <v>0</v>
      </c>
      <c r="GM566" s="5">
        <f t="shared" si="1282"/>
        <v>0</v>
      </c>
      <c r="GO566" s="23">
        <f t="shared" si="1283"/>
        <v>0</v>
      </c>
      <c r="GP566" s="23">
        <f t="shared" si="1284"/>
        <v>0</v>
      </c>
      <c r="GQ566" s="5">
        <f>+IF(GO566&gt;0, IF(COUNTIF(GO$149:GO566,GO566)&lt;=1,TRUE,FALSE),0)*$C$59*-1</f>
        <v>0</v>
      </c>
      <c r="GR566" s="5">
        <f>+IF(GP566&gt;0, IF(COUNTIF(GP$149:GP566,GP566)&lt;=1,TRUE,FALSE),0)*$C$59*-1</f>
        <v>0</v>
      </c>
    </row>
    <row r="567" spans="1:200" s="5" customFormat="1" hidden="1" outlineLevel="1" x14ac:dyDescent="0.2">
      <c r="A567" s="6"/>
      <c r="F567" s="35">
        <f t="shared" si="1285"/>
        <v>11.469999999961786</v>
      </c>
      <c r="G567" s="20">
        <f t="shared" si="1139"/>
        <v>0</v>
      </c>
      <c r="H567" s="20">
        <f t="shared" si="1140"/>
        <v>0</v>
      </c>
      <c r="I567" s="37">
        <f t="shared" si="1141"/>
        <v>0</v>
      </c>
      <c r="J567" s="33">
        <f t="shared" si="1142"/>
        <v>11.469999999961786</v>
      </c>
      <c r="L567" s="5">
        <f t="shared" si="1325"/>
        <v>-33.83000000000402</v>
      </c>
      <c r="M567" s="5">
        <f t="shared" si="1286"/>
        <v>0</v>
      </c>
      <c r="N567" s="5">
        <f t="shared" si="1287"/>
        <v>0</v>
      </c>
      <c r="O567" s="5">
        <f t="shared" si="1288"/>
        <v>0</v>
      </c>
      <c r="P567" s="5">
        <f t="shared" si="1289"/>
        <v>0</v>
      </c>
      <c r="Q567" s="5">
        <f t="shared" si="1290"/>
        <v>0</v>
      </c>
      <c r="R567" s="5">
        <f t="shared" si="1291"/>
        <v>0</v>
      </c>
      <c r="S567" s="5">
        <f t="shared" si="1292"/>
        <v>0</v>
      </c>
      <c r="T567" s="5">
        <f t="shared" si="1293"/>
        <v>0</v>
      </c>
      <c r="U567" s="5">
        <f t="shared" si="1294"/>
        <v>-54.400000000000531</v>
      </c>
      <c r="V567" s="5">
        <f t="shared" si="1295"/>
        <v>0</v>
      </c>
      <c r="W567" s="5">
        <f t="shared" si="1296"/>
        <v>0</v>
      </c>
      <c r="X567" s="5">
        <f t="shared" si="1297"/>
        <v>0</v>
      </c>
      <c r="Y567" s="5">
        <f t="shared" si="1298"/>
        <v>0</v>
      </c>
      <c r="Z567" s="5">
        <f t="shared" si="1299"/>
        <v>0</v>
      </c>
      <c r="AA567" s="5">
        <f t="shared" si="1300"/>
        <v>0</v>
      </c>
      <c r="AB567" s="5">
        <f t="shared" si="1301"/>
        <v>0</v>
      </c>
      <c r="AC567" s="5">
        <f t="shared" si="1302"/>
        <v>0</v>
      </c>
      <c r="AD567" s="5">
        <f t="shared" si="1303"/>
        <v>0</v>
      </c>
      <c r="AE567" s="5">
        <f t="shared" si="1304"/>
        <v>-14.599999999999881</v>
      </c>
      <c r="AF567" s="5">
        <f t="shared" si="1305"/>
        <v>0</v>
      </c>
      <c r="AG567" s="5">
        <f t="shared" si="1306"/>
        <v>0</v>
      </c>
      <c r="AH567" s="5">
        <f t="shared" si="1307"/>
        <v>0</v>
      </c>
      <c r="AI567" s="5">
        <f t="shared" si="1308"/>
        <v>0</v>
      </c>
      <c r="AJ567" s="5">
        <f t="shared" si="1309"/>
        <v>0</v>
      </c>
      <c r="AK567" s="5">
        <f t="shared" si="1310"/>
        <v>0</v>
      </c>
      <c r="AL567" s="5">
        <f t="shared" si="1311"/>
        <v>0</v>
      </c>
      <c r="AM567" s="5">
        <f t="shared" si="1312"/>
        <v>0</v>
      </c>
      <c r="AN567" s="5">
        <f t="shared" si="1313"/>
        <v>0</v>
      </c>
      <c r="AO567" s="5">
        <f t="shared" si="1314"/>
        <v>62.759999999998669</v>
      </c>
      <c r="AP567" s="5">
        <f t="shared" si="1315"/>
        <v>0</v>
      </c>
      <c r="AQ567" s="5">
        <f t="shared" si="1316"/>
        <v>0</v>
      </c>
      <c r="AR567" s="5">
        <f t="shared" si="1317"/>
        <v>40</v>
      </c>
      <c r="AS567" s="5">
        <f t="shared" si="1318"/>
        <v>-11.400000000000119</v>
      </c>
      <c r="AT567" s="5">
        <f t="shared" si="1319"/>
        <v>0</v>
      </c>
      <c r="AU567" s="5">
        <f t="shared" si="1320"/>
        <v>0</v>
      </c>
      <c r="AW567" s="5">
        <f t="shared" si="1321"/>
        <v>0</v>
      </c>
      <c r="AX567" s="5">
        <f t="shared" si="1143"/>
        <v>0</v>
      </c>
      <c r="AY567" s="5">
        <f t="shared" si="1144"/>
        <v>0</v>
      </c>
      <c r="AZ567" s="5">
        <f t="shared" si="1145"/>
        <v>0</v>
      </c>
      <c r="BA567" s="5">
        <f t="shared" si="1146"/>
        <v>0</v>
      </c>
      <c r="BB567" s="5">
        <f t="shared" si="1147"/>
        <v>0</v>
      </c>
      <c r="BC567" s="5">
        <f t="shared" si="1148"/>
        <v>0</v>
      </c>
      <c r="BD567" s="5">
        <f t="shared" si="1149"/>
        <v>0</v>
      </c>
      <c r="BE567" s="5">
        <f t="shared" si="1150"/>
        <v>0</v>
      </c>
      <c r="BF567" s="5">
        <f t="shared" si="1151"/>
        <v>0</v>
      </c>
      <c r="BG567" s="5">
        <f t="shared" si="1152"/>
        <v>0</v>
      </c>
      <c r="BH567" s="5">
        <f t="shared" si="1153"/>
        <v>0</v>
      </c>
      <c r="BI567" s="5">
        <f t="shared" si="1154"/>
        <v>0</v>
      </c>
      <c r="BJ567" s="5">
        <f t="shared" si="1155"/>
        <v>0</v>
      </c>
      <c r="BK567" s="5">
        <f t="shared" si="1156"/>
        <v>0</v>
      </c>
      <c r="BL567" s="5">
        <f t="shared" si="1157"/>
        <v>0</v>
      </c>
      <c r="BM567" s="5">
        <f t="shared" si="1158"/>
        <v>0</v>
      </c>
      <c r="BN567" s="5">
        <f t="shared" si="1159"/>
        <v>0</v>
      </c>
      <c r="BO567" s="5">
        <f t="shared" si="1160"/>
        <v>0</v>
      </c>
      <c r="BP567" s="5">
        <f t="shared" si="1161"/>
        <v>0</v>
      </c>
      <c r="BQ567" s="5">
        <f t="shared" si="1162"/>
        <v>0</v>
      </c>
      <c r="BR567" s="5">
        <f t="shared" si="1163"/>
        <v>0</v>
      </c>
      <c r="BS567" s="5">
        <f t="shared" si="1164"/>
        <v>0</v>
      </c>
      <c r="BT567" s="5">
        <f t="shared" si="1165"/>
        <v>0</v>
      </c>
      <c r="BU567" s="5">
        <f t="shared" si="1166"/>
        <v>0</v>
      </c>
      <c r="BV567" s="5">
        <f t="shared" si="1167"/>
        <v>0</v>
      </c>
      <c r="BW567" s="5">
        <f t="shared" si="1168"/>
        <v>0</v>
      </c>
      <c r="BX567" s="5">
        <f t="shared" si="1169"/>
        <v>0</v>
      </c>
      <c r="BY567" s="5">
        <f t="shared" si="1170"/>
        <v>0</v>
      </c>
      <c r="BZ567" s="5">
        <f t="shared" si="1171"/>
        <v>1</v>
      </c>
      <c r="CA567" s="5">
        <f t="shared" si="1172"/>
        <v>0</v>
      </c>
      <c r="CB567" s="5">
        <f t="shared" si="1173"/>
        <v>0</v>
      </c>
      <c r="CC567" s="5">
        <f t="shared" si="1174"/>
        <v>2</v>
      </c>
      <c r="CD567" s="5">
        <f t="shared" si="1175"/>
        <v>0</v>
      </c>
      <c r="CE567" s="5">
        <f t="shared" si="1176"/>
        <v>0</v>
      </c>
      <c r="CF567" s="5">
        <f t="shared" si="1177"/>
        <v>0</v>
      </c>
      <c r="CH567" s="5">
        <f t="shared" si="1322"/>
        <v>0</v>
      </c>
      <c r="CI567" s="5">
        <f t="shared" si="1178"/>
        <v>0</v>
      </c>
      <c r="CJ567" s="5">
        <f t="shared" si="1179"/>
        <v>0</v>
      </c>
      <c r="CK567" s="5">
        <f t="shared" si="1180"/>
        <v>0</v>
      </c>
      <c r="CL567" s="5">
        <f t="shared" si="1181"/>
        <v>0</v>
      </c>
      <c r="CM567" s="5">
        <f t="shared" si="1182"/>
        <v>0</v>
      </c>
      <c r="CN567" s="5">
        <f t="shared" si="1183"/>
        <v>0</v>
      </c>
      <c r="CO567" s="5">
        <f t="shared" si="1184"/>
        <v>0</v>
      </c>
      <c r="CP567" s="5">
        <f t="shared" si="1185"/>
        <v>0</v>
      </c>
      <c r="CQ567" s="5">
        <f t="shared" si="1186"/>
        <v>0</v>
      </c>
      <c r="CR567" s="5">
        <f t="shared" si="1187"/>
        <v>0</v>
      </c>
      <c r="CS567" s="5">
        <f t="shared" si="1188"/>
        <v>0</v>
      </c>
      <c r="CT567" s="5">
        <f t="shared" si="1189"/>
        <v>0</v>
      </c>
      <c r="CU567" s="5">
        <f t="shared" si="1190"/>
        <v>0</v>
      </c>
      <c r="CV567" s="5">
        <f t="shared" si="1191"/>
        <v>0</v>
      </c>
      <c r="CW567" s="5">
        <f t="shared" si="1192"/>
        <v>0</v>
      </c>
      <c r="CX567" s="5">
        <f t="shared" si="1193"/>
        <v>0</v>
      </c>
      <c r="CY567" s="5">
        <f t="shared" si="1194"/>
        <v>0</v>
      </c>
      <c r="CZ567" s="5">
        <f t="shared" si="1195"/>
        <v>0</v>
      </c>
      <c r="DA567" s="5">
        <f t="shared" si="1196"/>
        <v>0</v>
      </c>
      <c r="DB567" s="5">
        <f t="shared" si="1197"/>
        <v>0</v>
      </c>
      <c r="DC567" s="5">
        <f t="shared" si="1198"/>
        <v>0</v>
      </c>
      <c r="DD567" s="5">
        <f t="shared" si="1199"/>
        <v>0</v>
      </c>
      <c r="DE567" s="5">
        <f t="shared" si="1200"/>
        <v>0</v>
      </c>
      <c r="DF567" s="5">
        <f t="shared" si="1201"/>
        <v>0</v>
      </c>
      <c r="DG567" s="5">
        <f t="shared" si="1202"/>
        <v>0</v>
      </c>
      <c r="DH567" s="5">
        <f t="shared" si="1203"/>
        <v>0</v>
      </c>
      <c r="DI567" s="5">
        <f t="shared" si="1204"/>
        <v>0</v>
      </c>
      <c r="DJ567" s="5">
        <f t="shared" si="1205"/>
        <v>0</v>
      </c>
      <c r="DK567" s="5">
        <f t="shared" si="1206"/>
        <v>0</v>
      </c>
      <c r="DL567" s="5">
        <f t="shared" si="1207"/>
        <v>0</v>
      </c>
      <c r="DM567" s="5">
        <f t="shared" si="1208"/>
        <v>0</v>
      </c>
      <c r="DN567" s="5">
        <f t="shared" si="1209"/>
        <v>0</v>
      </c>
      <c r="DO567" s="5">
        <f t="shared" si="1210"/>
        <v>0</v>
      </c>
      <c r="DP567" s="5">
        <f t="shared" si="1211"/>
        <v>0</v>
      </c>
      <c r="DQ567" s="5">
        <f t="shared" si="1212"/>
        <v>0</v>
      </c>
      <c r="DS567" s="5">
        <f t="shared" si="1323"/>
        <v>2</v>
      </c>
      <c r="DT567" s="5">
        <f t="shared" si="1213"/>
        <v>0</v>
      </c>
      <c r="DU567" s="5">
        <f t="shared" si="1214"/>
        <v>0</v>
      </c>
      <c r="DV567" s="5">
        <f t="shared" si="1215"/>
        <v>0</v>
      </c>
      <c r="DW567" s="5">
        <f t="shared" si="1216"/>
        <v>0</v>
      </c>
      <c r="DX567" s="5">
        <f t="shared" si="1217"/>
        <v>0</v>
      </c>
      <c r="DY567" s="5">
        <f t="shared" si="1218"/>
        <v>0</v>
      </c>
      <c r="DZ567" s="5">
        <f t="shared" si="1219"/>
        <v>0</v>
      </c>
      <c r="EA567" s="5">
        <f t="shared" si="1220"/>
        <v>0</v>
      </c>
      <c r="EB567" s="5">
        <f t="shared" si="1221"/>
        <v>1</v>
      </c>
      <c r="EC567" s="5">
        <f t="shared" si="1222"/>
        <v>0</v>
      </c>
      <c r="ED567" s="5">
        <f t="shared" si="1223"/>
        <v>0</v>
      </c>
      <c r="EE567" s="5">
        <f t="shared" si="1224"/>
        <v>0</v>
      </c>
      <c r="EF567" s="5">
        <f t="shared" si="1225"/>
        <v>0</v>
      </c>
      <c r="EG567" s="5">
        <f t="shared" si="1226"/>
        <v>0</v>
      </c>
      <c r="EH567" s="5">
        <f t="shared" si="1227"/>
        <v>0</v>
      </c>
      <c r="EI567" s="5">
        <f t="shared" si="1228"/>
        <v>0</v>
      </c>
      <c r="EJ567" s="5">
        <f t="shared" si="1229"/>
        <v>0</v>
      </c>
      <c r="EK567" s="5">
        <f t="shared" si="1230"/>
        <v>0</v>
      </c>
      <c r="EL567" s="5">
        <f t="shared" si="1231"/>
        <v>3</v>
      </c>
      <c r="EM567" s="5">
        <f t="shared" si="1232"/>
        <v>0</v>
      </c>
      <c r="EN567" s="5">
        <f t="shared" si="1233"/>
        <v>0</v>
      </c>
      <c r="EO567" s="5">
        <f t="shared" si="1234"/>
        <v>0</v>
      </c>
      <c r="EP567" s="5">
        <f t="shared" si="1235"/>
        <v>0</v>
      </c>
      <c r="EQ567" s="5">
        <f t="shared" si="1236"/>
        <v>0</v>
      </c>
      <c r="ER567" s="5">
        <f t="shared" si="1237"/>
        <v>0</v>
      </c>
      <c r="ES567" s="5">
        <f t="shared" si="1238"/>
        <v>0</v>
      </c>
      <c r="ET567" s="5">
        <f t="shared" si="1239"/>
        <v>0</v>
      </c>
      <c r="EU567" s="5">
        <f t="shared" si="1240"/>
        <v>0</v>
      </c>
      <c r="EV567" s="5">
        <f t="shared" si="1241"/>
        <v>0</v>
      </c>
      <c r="EW567" s="5">
        <f t="shared" si="1242"/>
        <v>0</v>
      </c>
      <c r="EX567" s="5">
        <f t="shared" si="1243"/>
        <v>0</v>
      </c>
      <c r="EY567" s="5">
        <f t="shared" si="1244"/>
        <v>0</v>
      </c>
      <c r="EZ567" s="5">
        <f t="shared" si="1245"/>
        <v>4</v>
      </c>
      <c r="FA567" s="5">
        <f t="shared" si="1246"/>
        <v>0</v>
      </c>
      <c r="FB567" s="5">
        <f t="shared" si="1247"/>
        <v>0</v>
      </c>
      <c r="FD567" s="5">
        <f t="shared" si="1324"/>
        <v>0</v>
      </c>
      <c r="FE567" s="5">
        <f t="shared" si="1248"/>
        <v>0</v>
      </c>
      <c r="FF567" s="5">
        <f t="shared" si="1249"/>
        <v>0</v>
      </c>
      <c r="FG567" s="5">
        <f t="shared" si="1250"/>
        <v>0</v>
      </c>
      <c r="FH567" s="5">
        <f t="shared" si="1251"/>
        <v>0</v>
      </c>
      <c r="FI567" s="5">
        <f t="shared" si="1252"/>
        <v>0</v>
      </c>
      <c r="FJ567" s="5">
        <f t="shared" si="1253"/>
        <v>0</v>
      </c>
      <c r="FK567" s="5">
        <f t="shared" si="1254"/>
        <v>0</v>
      </c>
      <c r="FL567" s="5">
        <f t="shared" si="1255"/>
        <v>0</v>
      </c>
      <c r="FM567" s="5">
        <f t="shared" si="1256"/>
        <v>0</v>
      </c>
      <c r="FN567" s="5">
        <f t="shared" si="1257"/>
        <v>0</v>
      </c>
      <c r="FO567" s="5">
        <f t="shared" si="1258"/>
        <v>0</v>
      </c>
      <c r="FP567" s="5">
        <f t="shared" si="1259"/>
        <v>0</v>
      </c>
      <c r="FQ567" s="5">
        <f t="shared" si="1260"/>
        <v>0</v>
      </c>
      <c r="FR567" s="5">
        <f t="shared" si="1261"/>
        <v>0</v>
      </c>
      <c r="FS567" s="5">
        <f t="shared" si="1262"/>
        <v>0</v>
      </c>
      <c r="FT567" s="5">
        <f t="shared" si="1263"/>
        <v>0</v>
      </c>
      <c r="FU567" s="5">
        <f t="shared" si="1264"/>
        <v>0</v>
      </c>
      <c r="FV567" s="5">
        <f t="shared" si="1265"/>
        <v>0</v>
      </c>
      <c r="FW567" s="5">
        <f t="shared" si="1266"/>
        <v>0</v>
      </c>
      <c r="FX567" s="5">
        <f t="shared" si="1267"/>
        <v>0</v>
      </c>
      <c r="FY567" s="5">
        <f t="shared" si="1268"/>
        <v>0</v>
      </c>
      <c r="FZ567" s="5">
        <f t="shared" si="1269"/>
        <v>0</v>
      </c>
      <c r="GA567" s="5">
        <f t="shared" si="1270"/>
        <v>0</v>
      </c>
      <c r="GB567" s="5">
        <f t="shared" si="1271"/>
        <v>0</v>
      </c>
      <c r="GC567" s="5">
        <f t="shared" si="1272"/>
        <v>0</v>
      </c>
      <c r="GD567" s="5">
        <f t="shared" si="1273"/>
        <v>0</v>
      </c>
      <c r="GE567" s="5">
        <f t="shared" si="1274"/>
        <v>0</v>
      </c>
      <c r="GF567" s="5">
        <f t="shared" si="1275"/>
        <v>0</v>
      </c>
      <c r="GG567" s="5">
        <f t="shared" si="1276"/>
        <v>0</v>
      </c>
      <c r="GH567" s="5">
        <f t="shared" si="1277"/>
        <v>0</v>
      </c>
      <c r="GI567" s="5">
        <f t="shared" si="1278"/>
        <v>0</v>
      </c>
      <c r="GJ567" s="5">
        <f t="shared" si="1279"/>
        <v>0</v>
      </c>
      <c r="GK567" s="5">
        <f t="shared" si="1280"/>
        <v>0</v>
      </c>
      <c r="GL567" s="5">
        <f t="shared" si="1281"/>
        <v>0</v>
      </c>
      <c r="GM567" s="5">
        <f t="shared" si="1282"/>
        <v>0</v>
      </c>
      <c r="GO567" s="23">
        <f t="shared" si="1283"/>
        <v>0</v>
      </c>
      <c r="GP567" s="23">
        <f t="shared" si="1284"/>
        <v>0</v>
      </c>
      <c r="GQ567" s="5">
        <f>+IF(GO567&gt;0, IF(COUNTIF(GO$149:GO567,GO567)&lt;=1,TRUE,FALSE),0)*$C$59*-1</f>
        <v>0</v>
      </c>
      <c r="GR567" s="5">
        <f>+IF(GP567&gt;0, IF(COUNTIF(GP$149:GP567,GP567)&lt;=1,TRUE,FALSE),0)*$C$59*-1</f>
        <v>0</v>
      </c>
    </row>
    <row r="568" spans="1:200" s="5" customFormat="1" hidden="1" outlineLevel="1" x14ac:dyDescent="0.2">
      <c r="A568" s="6"/>
      <c r="F568" s="35">
        <f t="shared" si="1285"/>
        <v>11.469999999961786</v>
      </c>
      <c r="G568" s="20">
        <f t="shared" si="1139"/>
        <v>0</v>
      </c>
      <c r="H568" s="20">
        <f t="shared" si="1140"/>
        <v>0</v>
      </c>
      <c r="I568" s="37">
        <f t="shared" si="1141"/>
        <v>0</v>
      </c>
      <c r="J568" s="33">
        <f t="shared" si="1142"/>
        <v>11.469999999961786</v>
      </c>
      <c r="L568" s="5">
        <f t="shared" si="1325"/>
        <v>-33.83000000000402</v>
      </c>
      <c r="M568" s="5">
        <f t="shared" si="1286"/>
        <v>0</v>
      </c>
      <c r="N568" s="5">
        <f t="shared" si="1287"/>
        <v>0</v>
      </c>
      <c r="O568" s="5">
        <f t="shared" si="1288"/>
        <v>0</v>
      </c>
      <c r="P568" s="5">
        <f t="shared" si="1289"/>
        <v>0</v>
      </c>
      <c r="Q568" s="5">
        <f t="shared" si="1290"/>
        <v>0</v>
      </c>
      <c r="R568" s="5">
        <f t="shared" si="1291"/>
        <v>0</v>
      </c>
      <c r="S568" s="5">
        <f t="shared" si="1292"/>
        <v>0</v>
      </c>
      <c r="T568" s="5">
        <f t="shared" si="1293"/>
        <v>0</v>
      </c>
      <c r="U568" s="5">
        <f t="shared" si="1294"/>
        <v>-54.400000000000531</v>
      </c>
      <c r="V568" s="5">
        <f t="shared" si="1295"/>
        <v>0</v>
      </c>
      <c r="W568" s="5">
        <f t="shared" si="1296"/>
        <v>0</v>
      </c>
      <c r="X568" s="5">
        <f t="shared" si="1297"/>
        <v>0</v>
      </c>
      <c r="Y568" s="5">
        <f t="shared" si="1298"/>
        <v>0</v>
      </c>
      <c r="Z568" s="5">
        <f t="shared" si="1299"/>
        <v>0</v>
      </c>
      <c r="AA568" s="5">
        <f t="shared" si="1300"/>
        <v>0</v>
      </c>
      <c r="AB568" s="5">
        <f t="shared" si="1301"/>
        <v>0</v>
      </c>
      <c r="AC568" s="5">
        <f t="shared" si="1302"/>
        <v>0</v>
      </c>
      <c r="AD568" s="5">
        <f t="shared" si="1303"/>
        <v>0</v>
      </c>
      <c r="AE568" s="5">
        <f t="shared" si="1304"/>
        <v>-14.599999999999881</v>
      </c>
      <c r="AF568" s="5">
        <f t="shared" si="1305"/>
        <v>0</v>
      </c>
      <c r="AG568" s="5">
        <f t="shared" si="1306"/>
        <v>0</v>
      </c>
      <c r="AH568" s="5">
        <f t="shared" si="1307"/>
        <v>0</v>
      </c>
      <c r="AI568" s="5">
        <f t="shared" si="1308"/>
        <v>0</v>
      </c>
      <c r="AJ568" s="5">
        <f t="shared" si="1309"/>
        <v>0</v>
      </c>
      <c r="AK568" s="5">
        <f t="shared" si="1310"/>
        <v>0</v>
      </c>
      <c r="AL568" s="5">
        <f t="shared" si="1311"/>
        <v>0</v>
      </c>
      <c r="AM568" s="5">
        <f t="shared" si="1312"/>
        <v>0</v>
      </c>
      <c r="AN568" s="5">
        <f t="shared" si="1313"/>
        <v>0</v>
      </c>
      <c r="AO568" s="5">
        <f t="shared" si="1314"/>
        <v>62.759999999998669</v>
      </c>
      <c r="AP568" s="5">
        <f t="shared" si="1315"/>
        <v>0</v>
      </c>
      <c r="AQ568" s="5">
        <f t="shared" si="1316"/>
        <v>0</v>
      </c>
      <c r="AR568" s="5">
        <f t="shared" si="1317"/>
        <v>40</v>
      </c>
      <c r="AS568" s="5">
        <f t="shared" si="1318"/>
        <v>-11.400000000000119</v>
      </c>
      <c r="AT568" s="5">
        <f t="shared" si="1319"/>
        <v>0</v>
      </c>
      <c r="AU568" s="5">
        <f t="shared" si="1320"/>
        <v>0</v>
      </c>
      <c r="AW568" s="5">
        <f t="shared" si="1321"/>
        <v>0</v>
      </c>
      <c r="AX568" s="5">
        <f t="shared" si="1143"/>
        <v>0</v>
      </c>
      <c r="AY568" s="5">
        <f t="shared" si="1144"/>
        <v>0</v>
      </c>
      <c r="AZ568" s="5">
        <f t="shared" si="1145"/>
        <v>0</v>
      </c>
      <c r="BA568" s="5">
        <f t="shared" si="1146"/>
        <v>0</v>
      </c>
      <c r="BB568" s="5">
        <f t="shared" si="1147"/>
        <v>0</v>
      </c>
      <c r="BC568" s="5">
        <f t="shared" si="1148"/>
        <v>0</v>
      </c>
      <c r="BD568" s="5">
        <f t="shared" si="1149"/>
        <v>0</v>
      </c>
      <c r="BE568" s="5">
        <f t="shared" si="1150"/>
        <v>0</v>
      </c>
      <c r="BF568" s="5">
        <f t="shared" si="1151"/>
        <v>0</v>
      </c>
      <c r="BG568" s="5">
        <f t="shared" si="1152"/>
        <v>0</v>
      </c>
      <c r="BH568" s="5">
        <f t="shared" si="1153"/>
        <v>0</v>
      </c>
      <c r="BI568" s="5">
        <f t="shared" si="1154"/>
        <v>0</v>
      </c>
      <c r="BJ568" s="5">
        <f t="shared" si="1155"/>
        <v>0</v>
      </c>
      <c r="BK568" s="5">
        <f t="shared" si="1156"/>
        <v>0</v>
      </c>
      <c r="BL568" s="5">
        <f t="shared" si="1157"/>
        <v>0</v>
      </c>
      <c r="BM568" s="5">
        <f t="shared" si="1158"/>
        <v>0</v>
      </c>
      <c r="BN568" s="5">
        <f t="shared" si="1159"/>
        <v>0</v>
      </c>
      <c r="BO568" s="5">
        <f t="shared" si="1160"/>
        <v>0</v>
      </c>
      <c r="BP568" s="5">
        <f t="shared" si="1161"/>
        <v>0</v>
      </c>
      <c r="BQ568" s="5">
        <f t="shared" si="1162"/>
        <v>0</v>
      </c>
      <c r="BR568" s="5">
        <f t="shared" si="1163"/>
        <v>0</v>
      </c>
      <c r="BS568" s="5">
        <f t="shared" si="1164"/>
        <v>0</v>
      </c>
      <c r="BT568" s="5">
        <f t="shared" si="1165"/>
        <v>0</v>
      </c>
      <c r="BU568" s="5">
        <f t="shared" si="1166"/>
        <v>0</v>
      </c>
      <c r="BV568" s="5">
        <f t="shared" si="1167"/>
        <v>0</v>
      </c>
      <c r="BW568" s="5">
        <f t="shared" si="1168"/>
        <v>0</v>
      </c>
      <c r="BX568" s="5">
        <f t="shared" si="1169"/>
        <v>0</v>
      </c>
      <c r="BY568" s="5">
        <f t="shared" si="1170"/>
        <v>0</v>
      </c>
      <c r="BZ568" s="5">
        <f t="shared" si="1171"/>
        <v>1</v>
      </c>
      <c r="CA568" s="5">
        <f t="shared" si="1172"/>
        <v>0</v>
      </c>
      <c r="CB568" s="5">
        <f t="shared" si="1173"/>
        <v>0</v>
      </c>
      <c r="CC568" s="5">
        <f t="shared" si="1174"/>
        <v>2</v>
      </c>
      <c r="CD568" s="5">
        <f t="shared" si="1175"/>
        <v>0</v>
      </c>
      <c r="CE568" s="5">
        <f t="shared" si="1176"/>
        <v>0</v>
      </c>
      <c r="CF568" s="5">
        <f t="shared" si="1177"/>
        <v>0</v>
      </c>
      <c r="CH568" s="5">
        <f t="shared" si="1322"/>
        <v>0</v>
      </c>
      <c r="CI568" s="5">
        <f t="shared" si="1178"/>
        <v>0</v>
      </c>
      <c r="CJ568" s="5">
        <f t="shared" si="1179"/>
        <v>0</v>
      </c>
      <c r="CK568" s="5">
        <f t="shared" si="1180"/>
        <v>0</v>
      </c>
      <c r="CL568" s="5">
        <f t="shared" si="1181"/>
        <v>0</v>
      </c>
      <c r="CM568" s="5">
        <f t="shared" si="1182"/>
        <v>0</v>
      </c>
      <c r="CN568" s="5">
        <f t="shared" si="1183"/>
        <v>0</v>
      </c>
      <c r="CO568" s="5">
        <f t="shared" si="1184"/>
        <v>0</v>
      </c>
      <c r="CP568" s="5">
        <f t="shared" si="1185"/>
        <v>0</v>
      </c>
      <c r="CQ568" s="5">
        <f t="shared" si="1186"/>
        <v>0</v>
      </c>
      <c r="CR568" s="5">
        <f t="shared" si="1187"/>
        <v>0</v>
      </c>
      <c r="CS568" s="5">
        <f t="shared" si="1188"/>
        <v>0</v>
      </c>
      <c r="CT568" s="5">
        <f t="shared" si="1189"/>
        <v>0</v>
      </c>
      <c r="CU568" s="5">
        <f t="shared" si="1190"/>
        <v>0</v>
      </c>
      <c r="CV568" s="5">
        <f t="shared" si="1191"/>
        <v>0</v>
      </c>
      <c r="CW568" s="5">
        <f t="shared" si="1192"/>
        <v>0</v>
      </c>
      <c r="CX568" s="5">
        <f t="shared" si="1193"/>
        <v>0</v>
      </c>
      <c r="CY568" s="5">
        <f t="shared" si="1194"/>
        <v>0</v>
      </c>
      <c r="CZ568" s="5">
        <f t="shared" si="1195"/>
        <v>0</v>
      </c>
      <c r="DA568" s="5">
        <f t="shared" si="1196"/>
        <v>0</v>
      </c>
      <c r="DB568" s="5">
        <f t="shared" si="1197"/>
        <v>0</v>
      </c>
      <c r="DC568" s="5">
        <f t="shared" si="1198"/>
        <v>0</v>
      </c>
      <c r="DD568" s="5">
        <f t="shared" si="1199"/>
        <v>0</v>
      </c>
      <c r="DE568" s="5">
        <f t="shared" si="1200"/>
        <v>0</v>
      </c>
      <c r="DF568" s="5">
        <f t="shared" si="1201"/>
        <v>0</v>
      </c>
      <c r="DG568" s="5">
        <f t="shared" si="1202"/>
        <v>0</v>
      </c>
      <c r="DH568" s="5">
        <f t="shared" si="1203"/>
        <v>0</v>
      </c>
      <c r="DI568" s="5">
        <f t="shared" si="1204"/>
        <v>0</v>
      </c>
      <c r="DJ568" s="5">
        <f t="shared" si="1205"/>
        <v>0</v>
      </c>
      <c r="DK568" s="5">
        <f t="shared" si="1206"/>
        <v>0</v>
      </c>
      <c r="DL568" s="5">
        <f t="shared" si="1207"/>
        <v>0</v>
      </c>
      <c r="DM568" s="5">
        <f t="shared" si="1208"/>
        <v>0</v>
      </c>
      <c r="DN568" s="5">
        <f t="shared" si="1209"/>
        <v>0</v>
      </c>
      <c r="DO568" s="5">
        <f t="shared" si="1210"/>
        <v>0</v>
      </c>
      <c r="DP568" s="5">
        <f t="shared" si="1211"/>
        <v>0</v>
      </c>
      <c r="DQ568" s="5">
        <f t="shared" si="1212"/>
        <v>0</v>
      </c>
      <c r="DS568" s="5">
        <f t="shared" si="1323"/>
        <v>2</v>
      </c>
      <c r="DT568" s="5">
        <f t="shared" si="1213"/>
        <v>0</v>
      </c>
      <c r="DU568" s="5">
        <f t="shared" si="1214"/>
        <v>0</v>
      </c>
      <c r="DV568" s="5">
        <f t="shared" si="1215"/>
        <v>0</v>
      </c>
      <c r="DW568" s="5">
        <f t="shared" si="1216"/>
        <v>0</v>
      </c>
      <c r="DX568" s="5">
        <f t="shared" si="1217"/>
        <v>0</v>
      </c>
      <c r="DY568" s="5">
        <f t="shared" si="1218"/>
        <v>0</v>
      </c>
      <c r="DZ568" s="5">
        <f t="shared" si="1219"/>
        <v>0</v>
      </c>
      <c r="EA568" s="5">
        <f t="shared" si="1220"/>
        <v>0</v>
      </c>
      <c r="EB568" s="5">
        <f t="shared" si="1221"/>
        <v>1</v>
      </c>
      <c r="EC568" s="5">
        <f t="shared" si="1222"/>
        <v>0</v>
      </c>
      <c r="ED568" s="5">
        <f t="shared" si="1223"/>
        <v>0</v>
      </c>
      <c r="EE568" s="5">
        <f t="shared" si="1224"/>
        <v>0</v>
      </c>
      <c r="EF568" s="5">
        <f t="shared" si="1225"/>
        <v>0</v>
      </c>
      <c r="EG568" s="5">
        <f t="shared" si="1226"/>
        <v>0</v>
      </c>
      <c r="EH568" s="5">
        <f t="shared" si="1227"/>
        <v>0</v>
      </c>
      <c r="EI568" s="5">
        <f t="shared" si="1228"/>
        <v>0</v>
      </c>
      <c r="EJ568" s="5">
        <f t="shared" si="1229"/>
        <v>0</v>
      </c>
      <c r="EK568" s="5">
        <f t="shared" si="1230"/>
        <v>0</v>
      </c>
      <c r="EL568" s="5">
        <f t="shared" si="1231"/>
        <v>3</v>
      </c>
      <c r="EM568" s="5">
        <f t="shared" si="1232"/>
        <v>0</v>
      </c>
      <c r="EN568" s="5">
        <f t="shared" si="1233"/>
        <v>0</v>
      </c>
      <c r="EO568" s="5">
        <f t="shared" si="1234"/>
        <v>0</v>
      </c>
      <c r="EP568" s="5">
        <f t="shared" si="1235"/>
        <v>0</v>
      </c>
      <c r="EQ568" s="5">
        <f t="shared" si="1236"/>
        <v>0</v>
      </c>
      <c r="ER568" s="5">
        <f t="shared" si="1237"/>
        <v>0</v>
      </c>
      <c r="ES568" s="5">
        <f t="shared" si="1238"/>
        <v>0</v>
      </c>
      <c r="ET568" s="5">
        <f t="shared" si="1239"/>
        <v>0</v>
      </c>
      <c r="EU568" s="5">
        <f t="shared" si="1240"/>
        <v>0</v>
      </c>
      <c r="EV568" s="5">
        <f t="shared" si="1241"/>
        <v>0</v>
      </c>
      <c r="EW568" s="5">
        <f t="shared" si="1242"/>
        <v>0</v>
      </c>
      <c r="EX568" s="5">
        <f t="shared" si="1243"/>
        <v>0</v>
      </c>
      <c r="EY568" s="5">
        <f t="shared" si="1244"/>
        <v>0</v>
      </c>
      <c r="EZ568" s="5">
        <f t="shared" si="1245"/>
        <v>4</v>
      </c>
      <c r="FA568" s="5">
        <f t="shared" si="1246"/>
        <v>0</v>
      </c>
      <c r="FB568" s="5">
        <f t="shared" si="1247"/>
        <v>0</v>
      </c>
      <c r="FD568" s="5">
        <f t="shared" si="1324"/>
        <v>0</v>
      </c>
      <c r="FE568" s="5">
        <f t="shared" si="1248"/>
        <v>0</v>
      </c>
      <c r="FF568" s="5">
        <f t="shared" si="1249"/>
        <v>0</v>
      </c>
      <c r="FG568" s="5">
        <f t="shared" si="1250"/>
        <v>0</v>
      </c>
      <c r="FH568" s="5">
        <f t="shared" si="1251"/>
        <v>0</v>
      </c>
      <c r="FI568" s="5">
        <f t="shared" si="1252"/>
        <v>0</v>
      </c>
      <c r="FJ568" s="5">
        <f t="shared" si="1253"/>
        <v>0</v>
      </c>
      <c r="FK568" s="5">
        <f t="shared" si="1254"/>
        <v>0</v>
      </c>
      <c r="FL568" s="5">
        <f t="shared" si="1255"/>
        <v>0</v>
      </c>
      <c r="FM568" s="5">
        <f t="shared" si="1256"/>
        <v>0</v>
      </c>
      <c r="FN568" s="5">
        <f t="shared" si="1257"/>
        <v>0</v>
      </c>
      <c r="FO568" s="5">
        <f t="shared" si="1258"/>
        <v>0</v>
      </c>
      <c r="FP568" s="5">
        <f t="shared" si="1259"/>
        <v>0</v>
      </c>
      <c r="FQ568" s="5">
        <f t="shared" si="1260"/>
        <v>0</v>
      </c>
      <c r="FR568" s="5">
        <f t="shared" si="1261"/>
        <v>0</v>
      </c>
      <c r="FS568" s="5">
        <f t="shared" si="1262"/>
        <v>0</v>
      </c>
      <c r="FT568" s="5">
        <f t="shared" si="1263"/>
        <v>0</v>
      </c>
      <c r="FU568" s="5">
        <f t="shared" si="1264"/>
        <v>0</v>
      </c>
      <c r="FV568" s="5">
        <f t="shared" si="1265"/>
        <v>0</v>
      </c>
      <c r="FW568" s="5">
        <f t="shared" si="1266"/>
        <v>0</v>
      </c>
      <c r="FX568" s="5">
        <f t="shared" si="1267"/>
        <v>0</v>
      </c>
      <c r="FY568" s="5">
        <f t="shared" si="1268"/>
        <v>0</v>
      </c>
      <c r="FZ568" s="5">
        <f t="shared" si="1269"/>
        <v>0</v>
      </c>
      <c r="GA568" s="5">
        <f t="shared" si="1270"/>
        <v>0</v>
      </c>
      <c r="GB568" s="5">
        <f t="shared" si="1271"/>
        <v>0</v>
      </c>
      <c r="GC568" s="5">
        <f t="shared" si="1272"/>
        <v>0</v>
      </c>
      <c r="GD568" s="5">
        <f t="shared" si="1273"/>
        <v>0</v>
      </c>
      <c r="GE568" s="5">
        <f t="shared" si="1274"/>
        <v>0</v>
      </c>
      <c r="GF568" s="5">
        <f t="shared" si="1275"/>
        <v>0</v>
      </c>
      <c r="GG568" s="5">
        <f t="shared" si="1276"/>
        <v>0</v>
      </c>
      <c r="GH568" s="5">
        <f t="shared" si="1277"/>
        <v>0</v>
      </c>
      <c r="GI568" s="5">
        <f t="shared" si="1278"/>
        <v>0</v>
      </c>
      <c r="GJ568" s="5">
        <f t="shared" si="1279"/>
        <v>0</v>
      </c>
      <c r="GK568" s="5">
        <f t="shared" si="1280"/>
        <v>0</v>
      </c>
      <c r="GL568" s="5">
        <f t="shared" si="1281"/>
        <v>0</v>
      </c>
      <c r="GM568" s="5">
        <f t="shared" si="1282"/>
        <v>0</v>
      </c>
      <c r="GO568" s="23">
        <f t="shared" si="1283"/>
        <v>0</v>
      </c>
      <c r="GP568" s="23">
        <f t="shared" si="1284"/>
        <v>0</v>
      </c>
      <c r="GQ568" s="5">
        <f>+IF(GO568&gt;0, IF(COUNTIF(GO$149:GO568,GO568)&lt;=1,TRUE,FALSE),0)*$C$59*-1</f>
        <v>0</v>
      </c>
      <c r="GR568" s="5">
        <f>+IF(GP568&gt;0, IF(COUNTIF(GP$149:GP568,GP568)&lt;=1,TRUE,FALSE),0)*$C$59*-1</f>
        <v>0</v>
      </c>
    </row>
    <row r="569" spans="1:200" s="5" customFormat="1" hidden="1" outlineLevel="1" x14ac:dyDescent="0.2">
      <c r="A569" s="6"/>
      <c r="F569" s="35">
        <f t="shared" si="1285"/>
        <v>11.469999999961786</v>
      </c>
      <c r="G569" s="20">
        <f t="shared" si="1139"/>
        <v>0</v>
      </c>
      <c r="H569" s="20">
        <f t="shared" si="1140"/>
        <v>0</v>
      </c>
      <c r="I569" s="37">
        <f t="shared" si="1141"/>
        <v>0</v>
      </c>
      <c r="J569" s="33">
        <f t="shared" si="1142"/>
        <v>11.469999999961786</v>
      </c>
      <c r="L569" s="5">
        <f t="shared" si="1325"/>
        <v>-33.83000000000402</v>
      </c>
      <c r="M569" s="5">
        <f t="shared" si="1286"/>
        <v>0</v>
      </c>
      <c r="N569" s="5">
        <f t="shared" si="1287"/>
        <v>0</v>
      </c>
      <c r="O569" s="5">
        <f t="shared" si="1288"/>
        <v>0</v>
      </c>
      <c r="P569" s="5">
        <f t="shared" si="1289"/>
        <v>0</v>
      </c>
      <c r="Q569" s="5">
        <f t="shared" si="1290"/>
        <v>0</v>
      </c>
      <c r="R569" s="5">
        <f t="shared" si="1291"/>
        <v>0</v>
      </c>
      <c r="S569" s="5">
        <f t="shared" si="1292"/>
        <v>0</v>
      </c>
      <c r="T569" s="5">
        <f t="shared" si="1293"/>
        <v>0</v>
      </c>
      <c r="U569" s="5">
        <f t="shared" si="1294"/>
        <v>-54.400000000000531</v>
      </c>
      <c r="V569" s="5">
        <f t="shared" si="1295"/>
        <v>0</v>
      </c>
      <c r="W569" s="5">
        <f t="shared" si="1296"/>
        <v>0</v>
      </c>
      <c r="X569" s="5">
        <f t="shared" si="1297"/>
        <v>0</v>
      </c>
      <c r="Y569" s="5">
        <f t="shared" si="1298"/>
        <v>0</v>
      </c>
      <c r="Z569" s="5">
        <f t="shared" si="1299"/>
        <v>0</v>
      </c>
      <c r="AA569" s="5">
        <f t="shared" si="1300"/>
        <v>0</v>
      </c>
      <c r="AB569" s="5">
        <f t="shared" si="1301"/>
        <v>0</v>
      </c>
      <c r="AC569" s="5">
        <f t="shared" si="1302"/>
        <v>0</v>
      </c>
      <c r="AD569" s="5">
        <f t="shared" si="1303"/>
        <v>0</v>
      </c>
      <c r="AE569" s="5">
        <f t="shared" si="1304"/>
        <v>-14.599999999999881</v>
      </c>
      <c r="AF569" s="5">
        <f t="shared" si="1305"/>
        <v>0</v>
      </c>
      <c r="AG569" s="5">
        <f t="shared" si="1306"/>
        <v>0</v>
      </c>
      <c r="AH569" s="5">
        <f t="shared" si="1307"/>
        <v>0</v>
      </c>
      <c r="AI569" s="5">
        <f t="shared" si="1308"/>
        <v>0</v>
      </c>
      <c r="AJ569" s="5">
        <f t="shared" si="1309"/>
        <v>0</v>
      </c>
      <c r="AK569" s="5">
        <f t="shared" si="1310"/>
        <v>0</v>
      </c>
      <c r="AL569" s="5">
        <f t="shared" si="1311"/>
        <v>0</v>
      </c>
      <c r="AM569" s="5">
        <f t="shared" si="1312"/>
        <v>0</v>
      </c>
      <c r="AN569" s="5">
        <f t="shared" si="1313"/>
        <v>0</v>
      </c>
      <c r="AO569" s="5">
        <f t="shared" si="1314"/>
        <v>62.759999999998669</v>
      </c>
      <c r="AP569" s="5">
        <f t="shared" si="1315"/>
        <v>0</v>
      </c>
      <c r="AQ569" s="5">
        <f t="shared" si="1316"/>
        <v>0</v>
      </c>
      <c r="AR569" s="5">
        <f t="shared" si="1317"/>
        <v>40</v>
      </c>
      <c r="AS569" s="5">
        <f t="shared" si="1318"/>
        <v>-11.400000000000119</v>
      </c>
      <c r="AT569" s="5">
        <f t="shared" si="1319"/>
        <v>0</v>
      </c>
      <c r="AU569" s="5">
        <f t="shared" si="1320"/>
        <v>0</v>
      </c>
      <c r="AW569" s="5">
        <f t="shared" si="1321"/>
        <v>0</v>
      </c>
      <c r="AX569" s="5">
        <f t="shared" si="1143"/>
        <v>0</v>
      </c>
      <c r="AY569" s="5">
        <f t="shared" si="1144"/>
        <v>0</v>
      </c>
      <c r="AZ569" s="5">
        <f t="shared" si="1145"/>
        <v>0</v>
      </c>
      <c r="BA569" s="5">
        <f t="shared" si="1146"/>
        <v>0</v>
      </c>
      <c r="BB569" s="5">
        <f t="shared" si="1147"/>
        <v>0</v>
      </c>
      <c r="BC569" s="5">
        <f t="shared" si="1148"/>
        <v>0</v>
      </c>
      <c r="BD569" s="5">
        <f t="shared" si="1149"/>
        <v>0</v>
      </c>
      <c r="BE569" s="5">
        <f t="shared" si="1150"/>
        <v>0</v>
      </c>
      <c r="BF569" s="5">
        <f t="shared" si="1151"/>
        <v>0</v>
      </c>
      <c r="BG569" s="5">
        <f t="shared" si="1152"/>
        <v>0</v>
      </c>
      <c r="BH569" s="5">
        <f t="shared" si="1153"/>
        <v>0</v>
      </c>
      <c r="BI569" s="5">
        <f t="shared" si="1154"/>
        <v>0</v>
      </c>
      <c r="BJ569" s="5">
        <f t="shared" si="1155"/>
        <v>0</v>
      </c>
      <c r="BK569" s="5">
        <f t="shared" si="1156"/>
        <v>0</v>
      </c>
      <c r="BL569" s="5">
        <f t="shared" si="1157"/>
        <v>0</v>
      </c>
      <c r="BM569" s="5">
        <f t="shared" si="1158"/>
        <v>0</v>
      </c>
      <c r="BN569" s="5">
        <f t="shared" si="1159"/>
        <v>0</v>
      </c>
      <c r="BO569" s="5">
        <f t="shared" si="1160"/>
        <v>0</v>
      </c>
      <c r="BP569" s="5">
        <f t="shared" si="1161"/>
        <v>0</v>
      </c>
      <c r="BQ569" s="5">
        <f t="shared" si="1162"/>
        <v>0</v>
      </c>
      <c r="BR569" s="5">
        <f t="shared" si="1163"/>
        <v>0</v>
      </c>
      <c r="BS569" s="5">
        <f t="shared" si="1164"/>
        <v>0</v>
      </c>
      <c r="BT569" s="5">
        <f t="shared" si="1165"/>
        <v>0</v>
      </c>
      <c r="BU569" s="5">
        <f t="shared" si="1166"/>
        <v>0</v>
      </c>
      <c r="BV569" s="5">
        <f t="shared" si="1167"/>
        <v>0</v>
      </c>
      <c r="BW569" s="5">
        <f t="shared" si="1168"/>
        <v>0</v>
      </c>
      <c r="BX569" s="5">
        <f t="shared" si="1169"/>
        <v>0</v>
      </c>
      <c r="BY569" s="5">
        <f t="shared" si="1170"/>
        <v>0</v>
      </c>
      <c r="BZ569" s="5">
        <f t="shared" si="1171"/>
        <v>1</v>
      </c>
      <c r="CA569" s="5">
        <f t="shared" si="1172"/>
        <v>0</v>
      </c>
      <c r="CB569" s="5">
        <f t="shared" si="1173"/>
        <v>0</v>
      </c>
      <c r="CC569" s="5">
        <f t="shared" si="1174"/>
        <v>2</v>
      </c>
      <c r="CD569" s="5">
        <f t="shared" si="1175"/>
        <v>0</v>
      </c>
      <c r="CE569" s="5">
        <f t="shared" si="1176"/>
        <v>0</v>
      </c>
      <c r="CF569" s="5">
        <f t="shared" si="1177"/>
        <v>0</v>
      </c>
      <c r="CH569" s="5">
        <f t="shared" si="1322"/>
        <v>0</v>
      </c>
      <c r="CI569" s="5">
        <f t="shared" si="1178"/>
        <v>0</v>
      </c>
      <c r="CJ569" s="5">
        <f t="shared" si="1179"/>
        <v>0</v>
      </c>
      <c r="CK569" s="5">
        <f t="shared" si="1180"/>
        <v>0</v>
      </c>
      <c r="CL569" s="5">
        <f t="shared" si="1181"/>
        <v>0</v>
      </c>
      <c r="CM569" s="5">
        <f t="shared" si="1182"/>
        <v>0</v>
      </c>
      <c r="CN569" s="5">
        <f t="shared" si="1183"/>
        <v>0</v>
      </c>
      <c r="CO569" s="5">
        <f t="shared" si="1184"/>
        <v>0</v>
      </c>
      <c r="CP569" s="5">
        <f t="shared" si="1185"/>
        <v>0</v>
      </c>
      <c r="CQ569" s="5">
        <f t="shared" si="1186"/>
        <v>0</v>
      </c>
      <c r="CR569" s="5">
        <f t="shared" si="1187"/>
        <v>0</v>
      </c>
      <c r="CS569" s="5">
        <f t="shared" si="1188"/>
        <v>0</v>
      </c>
      <c r="CT569" s="5">
        <f t="shared" si="1189"/>
        <v>0</v>
      </c>
      <c r="CU569" s="5">
        <f t="shared" si="1190"/>
        <v>0</v>
      </c>
      <c r="CV569" s="5">
        <f t="shared" si="1191"/>
        <v>0</v>
      </c>
      <c r="CW569" s="5">
        <f t="shared" si="1192"/>
        <v>0</v>
      </c>
      <c r="CX569" s="5">
        <f t="shared" si="1193"/>
        <v>0</v>
      </c>
      <c r="CY569" s="5">
        <f t="shared" si="1194"/>
        <v>0</v>
      </c>
      <c r="CZ569" s="5">
        <f t="shared" si="1195"/>
        <v>0</v>
      </c>
      <c r="DA569" s="5">
        <f t="shared" si="1196"/>
        <v>0</v>
      </c>
      <c r="DB569" s="5">
        <f t="shared" si="1197"/>
        <v>0</v>
      </c>
      <c r="DC569" s="5">
        <f t="shared" si="1198"/>
        <v>0</v>
      </c>
      <c r="DD569" s="5">
        <f t="shared" si="1199"/>
        <v>0</v>
      </c>
      <c r="DE569" s="5">
        <f t="shared" si="1200"/>
        <v>0</v>
      </c>
      <c r="DF569" s="5">
        <f t="shared" si="1201"/>
        <v>0</v>
      </c>
      <c r="DG569" s="5">
        <f t="shared" si="1202"/>
        <v>0</v>
      </c>
      <c r="DH569" s="5">
        <f t="shared" si="1203"/>
        <v>0</v>
      </c>
      <c r="DI569" s="5">
        <f t="shared" si="1204"/>
        <v>0</v>
      </c>
      <c r="DJ569" s="5">
        <f t="shared" si="1205"/>
        <v>0</v>
      </c>
      <c r="DK569" s="5">
        <f t="shared" si="1206"/>
        <v>0</v>
      </c>
      <c r="DL569" s="5">
        <f t="shared" si="1207"/>
        <v>0</v>
      </c>
      <c r="DM569" s="5">
        <f t="shared" si="1208"/>
        <v>0</v>
      </c>
      <c r="DN569" s="5">
        <f t="shared" si="1209"/>
        <v>0</v>
      </c>
      <c r="DO569" s="5">
        <f t="shared" si="1210"/>
        <v>0</v>
      </c>
      <c r="DP569" s="5">
        <f t="shared" si="1211"/>
        <v>0</v>
      </c>
      <c r="DQ569" s="5">
        <f t="shared" si="1212"/>
        <v>0</v>
      </c>
      <c r="DS569" s="5">
        <f t="shared" si="1323"/>
        <v>2</v>
      </c>
      <c r="DT569" s="5">
        <f t="shared" si="1213"/>
        <v>0</v>
      </c>
      <c r="DU569" s="5">
        <f t="shared" si="1214"/>
        <v>0</v>
      </c>
      <c r="DV569" s="5">
        <f t="shared" si="1215"/>
        <v>0</v>
      </c>
      <c r="DW569" s="5">
        <f t="shared" si="1216"/>
        <v>0</v>
      </c>
      <c r="DX569" s="5">
        <f t="shared" si="1217"/>
        <v>0</v>
      </c>
      <c r="DY569" s="5">
        <f t="shared" si="1218"/>
        <v>0</v>
      </c>
      <c r="DZ569" s="5">
        <f t="shared" si="1219"/>
        <v>0</v>
      </c>
      <c r="EA569" s="5">
        <f t="shared" si="1220"/>
        <v>0</v>
      </c>
      <c r="EB569" s="5">
        <f t="shared" si="1221"/>
        <v>1</v>
      </c>
      <c r="EC569" s="5">
        <f t="shared" si="1222"/>
        <v>0</v>
      </c>
      <c r="ED569" s="5">
        <f t="shared" si="1223"/>
        <v>0</v>
      </c>
      <c r="EE569" s="5">
        <f t="shared" si="1224"/>
        <v>0</v>
      </c>
      <c r="EF569" s="5">
        <f t="shared" si="1225"/>
        <v>0</v>
      </c>
      <c r="EG569" s="5">
        <f t="shared" si="1226"/>
        <v>0</v>
      </c>
      <c r="EH569" s="5">
        <f t="shared" si="1227"/>
        <v>0</v>
      </c>
      <c r="EI569" s="5">
        <f t="shared" si="1228"/>
        <v>0</v>
      </c>
      <c r="EJ569" s="5">
        <f t="shared" si="1229"/>
        <v>0</v>
      </c>
      <c r="EK569" s="5">
        <f t="shared" si="1230"/>
        <v>0</v>
      </c>
      <c r="EL569" s="5">
        <f t="shared" si="1231"/>
        <v>3</v>
      </c>
      <c r="EM569" s="5">
        <f t="shared" si="1232"/>
        <v>0</v>
      </c>
      <c r="EN569" s="5">
        <f t="shared" si="1233"/>
        <v>0</v>
      </c>
      <c r="EO569" s="5">
        <f t="shared" si="1234"/>
        <v>0</v>
      </c>
      <c r="EP569" s="5">
        <f t="shared" si="1235"/>
        <v>0</v>
      </c>
      <c r="EQ569" s="5">
        <f t="shared" si="1236"/>
        <v>0</v>
      </c>
      <c r="ER569" s="5">
        <f t="shared" si="1237"/>
        <v>0</v>
      </c>
      <c r="ES569" s="5">
        <f t="shared" si="1238"/>
        <v>0</v>
      </c>
      <c r="ET569" s="5">
        <f t="shared" si="1239"/>
        <v>0</v>
      </c>
      <c r="EU569" s="5">
        <f t="shared" si="1240"/>
        <v>0</v>
      </c>
      <c r="EV569" s="5">
        <f t="shared" si="1241"/>
        <v>0</v>
      </c>
      <c r="EW569" s="5">
        <f t="shared" si="1242"/>
        <v>0</v>
      </c>
      <c r="EX569" s="5">
        <f t="shared" si="1243"/>
        <v>0</v>
      </c>
      <c r="EY569" s="5">
        <f t="shared" si="1244"/>
        <v>0</v>
      </c>
      <c r="EZ569" s="5">
        <f t="shared" si="1245"/>
        <v>4</v>
      </c>
      <c r="FA569" s="5">
        <f t="shared" si="1246"/>
        <v>0</v>
      </c>
      <c r="FB569" s="5">
        <f t="shared" si="1247"/>
        <v>0</v>
      </c>
      <c r="FD569" s="5">
        <f t="shared" si="1324"/>
        <v>0</v>
      </c>
      <c r="FE569" s="5">
        <f t="shared" si="1248"/>
        <v>0</v>
      </c>
      <c r="FF569" s="5">
        <f t="shared" si="1249"/>
        <v>0</v>
      </c>
      <c r="FG569" s="5">
        <f t="shared" si="1250"/>
        <v>0</v>
      </c>
      <c r="FH569" s="5">
        <f t="shared" si="1251"/>
        <v>0</v>
      </c>
      <c r="FI569" s="5">
        <f t="shared" si="1252"/>
        <v>0</v>
      </c>
      <c r="FJ569" s="5">
        <f t="shared" si="1253"/>
        <v>0</v>
      </c>
      <c r="FK569" s="5">
        <f t="shared" si="1254"/>
        <v>0</v>
      </c>
      <c r="FL569" s="5">
        <f t="shared" si="1255"/>
        <v>0</v>
      </c>
      <c r="FM569" s="5">
        <f t="shared" si="1256"/>
        <v>0</v>
      </c>
      <c r="FN569" s="5">
        <f t="shared" si="1257"/>
        <v>0</v>
      </c>
      <c r="FO569" s="5">
        <f t="shared" si="1258"/>
        <v>0</v>
      </c>
      <c r="FP569" s="5">
        <f t="shared" si="1259"/>
        <v>0</v>
      </c>
      <c r="FQ569" s="5">
        <f t="shared" si="1260"/>
        <v>0</v>
      </c>
      <c r="FR569" s="5">
        <f t="shared" si="1261"/>
        <v>0</v>
      </c>
      <c r="FS569" s="5">
        <f t="shared" si="1262"/>
        <v>0</v>
      </c>
      <c r="FT569" s="5">
        <f t="shared" si="1263"/>
        <v>0</v>
      </c>
      <c r="FU569" s="5">
        <f t="shared" si="1264"/>
        <v>0</v>
      </c>
      <c r="FV569" s="5">
        <f t="shared" si="1265"/>
        <v>0</v>
      </c>
      <c r="FW569" s="5">
        <f t="shared" si="1266"/>
        <v>0</v>
      </c>
      <c r="FX569" s="5">
        <f t="shared" si="1267"/>
        <v>0</v>
      </c>
      <c r="FY569" s="5">
        <f t="shared" si="1268"/>
        <v>0</v>
      </c>
      <c r="FZ569" s="5">
        <f t="shared" si="1269"/>
        <v>0</v>
      </c>
      <c r="GA569" s="5">
        <f t="shared" si="1270"/>
        <v>0</v>
      </c>
      <c r="GB569" s="5">
        <f t="shared" si="1271"/>
        <v>0</v>
      </c>
      <c r="GC569" s="5">
        <f t="shared" si="1272"/>
        <v>0</v>
      </c>
      <c r="GD569" s="5">
        <f t="shared" si="1273"/>
        <v>0</v>
      </c>
      <c r="GE569" s="5">
        <f t="shared" si="1274"/>
        <v>0</v>
      </c>
      <c r="GF569" s="5">
        <f t="shared" si="1275"/>
        <v>0</v>
      </c>
      <c r="GG569" s="5">
        <f t="shared" si="1276"/>
        <v>0</v>
      </c>
      <c r="GH569" s="5">
        <f t="shared" si="1277"/>
        <v>0</v>
      </c>
      <c r="GI569" s="5">
        <f t="shared" si="1278"/>
        <v>0</v>
      </c>
      <c r="GJ569" s="5">
        <f t="shared" si="1279"/>
        <v>0</v>
      </c>
      <c r="GK569" s="5">
        <f t="shared" si="1280"/>
        <v>0</v>
      </c>
      <c r="GL569" s="5">
        <f t="shared" si="1281"/>
        <v>0</v>
      </c>
      <c r="GM569" s="5">
        <f t="shared" si="1282"/>
        <v>0</v>
      </c>
      <c r="GO569" s="23">
        <f t="shared" si="1283"/>
        <v>0</v>
      </c>
      <c r="GP569" s="23">
        <f t="shared" si="1284"/>
        <v>0</v>
      </c>
      <c r="GQ569" s="5">
        <f>+IF(GO569&gt;0, IF(COUNTIF(GO$149:GO569,GO569)&lt;=1,TRUE,FALSE),0)*$C$59*-1</f>
        <v>0</v>
      </c>
      <c r="GR569" s="5">
        <f>+IF(GP569&gt;0, IF(COUNTIF(GP$149:GP569,GP569)&lt;=1,TRUE,FALSE),0)*$C$59*-1</f>
        <v>0</v>
      </c>
    </row>
    <row r="570" spans="1:200" s="5" customFormat="1" hidden="1" outlineLevel="1" x14ac:dyDescent="0.2">
      <c r="A570" s="6"/>
      <c r="F570" s="35">
        <f t="shared" si="1285"/>
        <v>11.469999999961786</v>
      </c>
      <c r="G570" s="20">
        <f t="shared" si="1139"/>
        <v>0</v>
      </c>
      <c r="H570" s="20">
        <f t="shared" si="1140"/>
        <v>0</v>
      </c>
      <c r="I570" s="37">
        <f t="shared" si="1141"/>
        <v>0</v>
      </c>
      <c r="J570" s="33">
        <f t="shared" si="1142"/>
        <v>11.469999999961786</v>
      </c>
      <c r="L570" s="5">
        <f t="shared" si="1325"/>
        <v>-33.83000000000402</v>
      </c>
      <c r="M570" s="5">
        <f t="shared" si="1286"/>
        <v>0</v>
      </c>
      <c r="N570" s="5">
        <f t="shared" si="1287"/>
        <v>0</v>
      </c>
      <c r="O570" s="5">
        <f t="shared" si="1288"/>
        <v>0</v>
      </c>
      <c r="P570" s="5">
        <f t="shared" si="1289"/>
        <v>0</v>
      </c>
      <c r="Q570" s="5">
        <f t="shared" si="1290"/>
        <v>0</v>
      </c>
      <c r="R570" s="5">
        <f t="shared" si="1291"/>
        <v>0</v>
      </c>
      <c r="S570" s="5">
        <f t="shared" si="1292"/>
        <v>0</v>
      </c>
      <c r="T570" s="5">
        <f t="shared" si="1293"/>
        <v>0</v>
      </c>
      <c r="U570" s="5">
        <f t="shared" si="1294"/>
        <v>-54.400000000000531</v>
      </c>
      <c r="V570" s="5">
        <f t="shared" si="1295"/>
        <v>0</v>
      </c>
      <c r="W570" s="5">
        <f t="shared" si="1296"/>
        <v>0</v>
      </c>
      <c r="X570" s="5">
        <f t="shared" si="1297"/>
        <v>0</v>
      </c>
      <c r="Y570" s="5">
        <f t="shared" si="1298"/>
        <v>0</v>
      </c>
      <c r="Z570" s="5">
        <f t="shared" si="1299"/>
        <v>0</v>
      </c>
      <c r="AA570" s="5">
        <f t="shared" si="1300"/>
        <v>0</v>
      </c>
      <c r="AB570" s="5">
        <f t="shared" si="1301"/>
        <v>0</v>
      </c>
      <c r="AC570" s="5">
        <f t="shared" si="1302"/>
        <v>0</v>
      </c>
      <c r="AD570" s="5">
        <f t="shared" si="1303"/>
        <v>0</v>
      </c>
      <c r="AE570" s="5">
        <f t="shared" si="1304"/>
        <v>-14.599999999999881</v>
      </c>
      <c r="AF570" s="5">
        <f t="shared" si="1305"/>
        <v>0</v>
      </c>
      <c r="AG570" s="5">
        <f t="shared" si="1306"/>
        <v>0</v>
      </c>
      <c r="AH570" s="5">
        <f t="shared" si="1307"/>
        <v>0</v>
      </c>
      <c r="AI570" s="5">
        <f t="shared" si="1308"/>
        <v>0</v>
      </c>
      <c r="AJ570" s="5">
        <f t="shared" si="1309"/>
        <v>0</v>
      </c>
      <c r="AK570" s="5">
        <f t="shared" si="1310"/>
        <v>0</v>
      </c>
      <c r="AL570" s="5">
        <f t="shared" si="1311"/>
        <v>0</v>
      </c>
      <c r="AM570" s="5">
        <f t="shared" si="1312"/>
        <v>0</v>
      </c>
      <c r="AN570" s="5">
        <f t="shared" si="1313"/>
        <v>0</v>
      </c>
      <c r="AO570" s="5">
        <f t="shared" si="1314"/>
        <v>62.759999999998669</v>
      </c>
      <c r="AP570" s="5">
        <f t="shared" si="1315"/>
        <v>0</v>
      </c>
      <c r="AQ570" s="5">
        <f t="shared" si="1316"/>
        <v>0</v>
      </c>
      <c r="AR570" s="5">
        <f t="shared" si="1317"/>
        <v>40</v>
      </c>
      <c r="AS570" s="5">
        <f t="shared" si="1318"/>
        <v>-11.400000000000119</v>
      </c>
      <c r="AT570" s="5">
        <f t="shared" si="1319"/>
        <v>0</v>
      </c>
      <c r="AU570" s="5">
        <f t="shared" si="1320"/>
        <v>0</v>
      </c>
      <c r="AW570" s="5">
        <f t="shared" si="1321"/>
        <v>0</v>
      </c>
      <c r="AX570" s="5">
        <f t="shared" si="1143"/>
        <v>0</v>
      </c>
      <c r="AY570" s="5">
        <f t="shared" si="1144"/>
        <v>0</v>
      </c>
      <c r="AZ570" s="5">
        <f t="shared" si="1145"/>
        <v>0</v>
      </c>
      <c r="BA570" s="5">
        <f t="shared" si="1146"/>
        <v>0</v>
      </c>
      <c r="BB570" s="5">
        <f t="shared" si="1147"/>
        <v>0</v>
      </c>
      <c r="BC570" s="5">
        <f t="shared" si="1148"/>
        <v>0</v>
      </c>
      <c r="BD570" s="5">
        <f t="shared" si="1149"/>
        <v>0</v>
      </c>
      <c r="BE570" s="5">
        <f t="shared" si="1150"/>
        <v>0</v>
      </c>
      <c r="BF570" s="5">
        <f t="shared" si="1151"/>
        <v>0</v>
      </c>
      <c r="BG570" s="5">
        <f t="shared" si="1152"/>
        <v>0</v>
      </c>
      <c r="BH570" s="5">
        <f t="shared" si="1153"/>
        <v>0</v>
      </c>
      <c r="BI570" s="5">
        <f t="shared" si="1154"/>
        <v>0</v>
      </c>
      <c r="BJ570" s="5">
        <f t="shared" si="1155"/>
        <v>0</v>
      </c>
      <c r="BK570" s="5">
        <f t="shared" si="1156"/>
        <v>0</v>
      </c>
      <c r="BL570" s="5">
        <f t="shared" si="1157"/>
        <v>0</v>
      </c>
      <c r="BM570" s="5">
        <f t="shared" si="1158"/>
        <v>0</v>
      </c>
      <c r="BN570" s="5">
        <f t="shared" si="1159"/>
        <v>0</v>
      </c>
      <c r="BO570" s="5">
        <f t="shared" si="1160"/>
        <v>0</v>
      </c>
      <c r="BP570" s="5">
        <f t="shared" si="1161"/>
        <v>0</v>
      </c>
      <c r="BQ570" s="5">
        <f t="shared" si="1162"/>
        <v>0</v>
      </c>
      <c r="BR570" s="5">
        <f t="shared" si="1163"/>
        <v>0</v>
      </c>
      <c r="BS570" s="5">
        <f t="shared" si="1164"/>
        <v>0</v>
      </c>
      <c r="BT570" s="5">
        <f t="shared" si="1165"/>
        <v>0</v>
      </c>
      <c r="BU570" s="5">
        <f t="shared" si="1166"/>
        <v>0</v>
      </c>
      <c r="BV570" s="5">
        <f t="shared" si="1167"/>
        <v>0</v>
      </c>
      <c r="BW570" s="5">
        <f t="shared" si="1168"/>
        <v>0</v>
      </c>
      <c r="BX570" s="5">
        <f t="shared" si="1169"/>
        <v>0</v>
      </c>
      <c r="BY570" s="5">
        <f t="shared" si="1170"/>
        <v>0</v>
      </c>
      <c r="BZ570" s="5">
        <f t="shared" si="1171"/>
        <v>1</v>
      </c>
      <c r="CA570" s="5">
        <f t="shared" si="1172"/>
        <v>0</v>
      </c>
      <c r="CB570" s="5">
        <f t="shared" si="1173"/>
        <v>0</v>
      </c>
      <c r="CC570" s="5">
        <f t="shared" si="1174"/>
        <v>2</v>
      </c>
      <c r="CD570" s="5">
        <f t="shared" si="1175"/>
        <v>0</v>
      </c>
      <c r="CE570" s="5">
        <f t="shared" si="1176"/>
        <v>0</v>
      </c>
      <c r="CF570" s="5">
        <f t="shared" si="1177"/>
        <v>0</v>
      </c>
      <c r="CH570" s="5">
        <f t="shared" si="1322"/>
        <v>0</v>
      </c>
      <c r="CI570" s="5">
        <f t="shared" si="1178"/>
        <v>0</v>
      </c>
      <c r="CJ570" s="5">
        <f t="shared" si="1179"/>
        <v>0</v>
      </c>
      <c r="CK570" s="5">
        <f t="shared" si="1180"/>
        <v>0</v>
      </c>
      <c r="CL570" s="5">
        <f t="shared" si="1181"/>
        <v>0</v>
      </c>
      <c r="CM570" s="5">
        <f t="shared" si="1182"/>
        <v>0</v>
      </c>
      <c r="CN570" s="5">
        <f t="shared" si="1183"/>
        <v>0</v>
      </c>
      <c r="CO570" s="5">
        <f t="shared" si="1184"/>
        <v>0</v>
      </c>
      <c r="CP570" s="5">
        <f t="shared" si="1185"/>
        <v>0</v>
      </c>
      <c r="CQ570" s="5">
        <f t="shared" si="1186"/>
        <v>0</v>
      </c>
      <c r="CR570" s="5">
        <f t="shared" si="1187"/>
        <v>0</v>
      </c>
      <c r="CS570" s="5">
        <f t="shared" si="1188"/>
        <v>0</v>
      </c>
      <c r="CT570" s="5">
        <f t="shared" si="1189"/>
        <v>0</v>
      </c>
      <c r="CU570" s="5">
        <f t="shared" si="1190"/>
        <v>0</v>
      </c>
      <c r="CV570" s="5">
        <f t="shared" si="1191"/>
        <v>0</v>
      </c>
      <c r="CW570" s="5">
        <f t="shared" si="1192"/>
        <v>0</v>
      </c>
      <c r="CX570" s="5">
        <f t="shared" si="1193"/>
        <v>0</v>
      </c>
      <c r="CY570" s="5">
        <f t="shared" si="1194"/>
        <v>0</v>
      </c>
      <c r="CZ570" s="5">
        <f t="shared" si="1195"/>
        <v>0</v>
      </c>
      <c r="DA570" s="5">
        <f t="shared" si="1196"/>
        <v>0</v>
      </c>
      <c r="DB570" s="5">
        <f t="shared" si="1197"/>
        <v>0</v>
      </c>
      <c r="DC570" s="5">
        <f t="shared" si="1198"/>
        <v>0</v>
      </c>
      <c r="DD570" s="5">
        <f t="shared" si="1199"/>
        <v>0</v>
      </c>
      <c r="DE570" s="5">
        <f t="shared" si="1200"/>
        <v>0</v>
      </c>
      <c r="DF570" s="5">
        <f t="shared" si="1201"/>
        <v>0</v>
      </c>
      <c r="DG570" s="5">
        <f t="shared" si="1202"/>
        <v>0</v>
      </c>
      <c r="DH570" s="5">
        <f t="shared" si="1203"/>
        <v>0</v>
      </c>
      <c r="DI570" s="5">
        <f t="shared" si="1204"/>
        <v>0</v>
      </c>
      <c r="DJ570" s="5">
        <f t="shared" si="1205"/>
        <v>0</v>
      </c>
      <c r="DK570" s="5">
        <f t="shared" si="1206"/>
        <v>0</v>
      </c>
      <c r="DL570" s="5">
        <f t="shared" si="1207"/>
        <v>0</v>
      </c>
      <c r="DM570" s="5">
        <f t="shared" si="1208"/>
        <v>0</v>
      </c>
      <c r="DN570" s="5">
        <f t="shared" si="1209"/>
        <v>0</v>
      </c>
      <c r="DO570" s="5">
        <f t="shared" si="1210"/>
        <v>0</v>
      </c>
      <c r="DP570" s="5">
        <f t="shared" si="1211"/>
        <v>0</v>
      </c>
      <c r="DQ570" s="5">
        <f t="shared" si="1212"/>
        <v>0</v>
      </c>
      <c r="DS570" s="5">
        <f t="shared" si="1323"/>
        <v>2</v>
      </c>
      <c r="DT570" s="5">
        <f t="shared" si="1213"/>
        <v>0</v>
      </c>
      <c r="DU570" s="5">
        <f t="shared" si="1214"/>
        <v>0</v>
      </c>
      <c r="DV570" s="5">
        <f t="shared" si="1215"/>
        <v>0</v>
      </c>
      <c r="DW570" s="5">
        <f t="shared" si="1216"/>
        <v>0</v>
      </c>
      <c r="DX570" s="5">
        <f t="shared" si="1217"/>
        <v>0</v>
      </c>
      <c r="DY570" s="5">
        <f t="shared" si="1218"/>
        <v>0</v>
      </c>
      <c r="DZ570" s="5">
        <f t="shared" si="1219"/>
        <v>0</v>
      </c>
      <c r="EA570" s="5">
        <f t="shared" si="1220"/>
        <v>0</v>
      </c>
      <c r="EB570" s="5">
        <f t="shared" si="1221"/>
        <v>1</v>
      </c>
      <c r="EC570" s="5">
        <f t="shared" si="1222"/>
        <v>0</v>
      </c>
      <c r="ED570" s="5">
        <f t="shared" si="1223"/>
        <v>0</v>
      </c>
      <c r="EE570" s="5">
        <f t="shared" si="1224"/>
        <v>0</v>
      </c>
      <c r="EF570" s="5">
        <f t="shared" si="1225"/>
        <v>0</v>
      </c>
      <c r="EG570" s="5">
        <f t="shared" si="1226"/>
        <v>0</v>
      </c>
      <c r="EH570" s="5">
        <f t="shared" si="1227"/>
        <v>0</v>
      </c>
      <c r="EI570" s="5">
        <f t="shared" si="1228"/>
        <v>0</v>
      </c>
      <c r="EJ570" s="5">
        <f t="shared" si="1229"/>
        <v>0</v>
      </c>
      <c r="EK570" s="5">
        <f t="shared" si="1230"/>
        <v>0</v>
      </c>
      <c r="EL570" s="5">
        <f t="shared" si="1231"/>
        <v>3</v>
      </c>
      <c r="EM570" s="5">
        <f t="shared" si="1232"/>
        <v>0</v>
      </c>
      <c r="EN570" s="5">
        <f t="shared" si="1233"/>
        <v>0</v>
      </c>
      <c r="EO570" s="5">
        <f t="shared" si="1234"/>
        <v>0</v>
      </c>
      <c r="EP570" s="5">
        <f t="shared" si="1235"/>
        <v>0</v>
      </c>
      <c r="EQ570" s="5">
        <f t="shared" si="1236"/>
        <v>0</v>
      </c>
      <c r="ER570" s="5">
        <f t="shared" si="1237"/>
        <v>0</v>
      </c>
      <c r="ES570" s="5">
        <f t="shared" si="1238"/>
        <v>0</v>
      </c>
      <c r="ET570" s="5">
        <f t="shared" si="1239"/>
        <v>0</v>
      </c>
      <c r="EU570" s="5">
        <f t="shared" si="1240"/>
        <v>0</v>
      </c>
      <c r="EV570" s="5">
        <f t="shared" si="1241"/>
        <v>0</v>
      </c>
      <c r="EW570" s="5">
        <f t="shared" si="1242"/>
        <v>0</v>
      </c>
      <c r="EX570" s="5">
        <f t="shared" si="1243"/>
        <v>0</v>
      </c>
      <c r="EY570" s="5">
        <f t="shared" si="1244"/>
        <v>0</v>
      </c>
      <c r="EZ570" s="5">
        <f t="shared" si="1245"/>
        <v>4</v>
      </c>
      <c r="FA570" s="5">
        <f t="shared" si="1246"/>
        <v>0</v>
      </c>
      <c r="FB570" s="5">
        <f t="shared" si="1247"/>
        <v>0</v>
      </c>
      <c r="FD570" s="5">
        <f t="shared" si="1324"/>
        <v>0</v>
      </c>
      <c r="FE570" s="5">
        <f t="shared" si="1248"/>
        <v>0</v>
      </c>
      <c r="FF570" s="5">
        <f t="shared" si="1249"/>
        <v>0</v>
      </c>
      <c r="FG570" s="5">
        <f t="shared" si="1250"/>
        <v>0</v>
      </c>
      <c r="FH570" s="5">
        <f t="shared" si="1251"/>
        <v>0</v>
      </c>
      <c r="FI570" s="5">
        <f t="shared" si="1252"/>
        <v>0</v>
      </c>
      <c r="FJ570" s="5">
        <f t="shared" si="1253"/>
        <v>0</v>
      </c>
      <c r="FK570" s="5">
        <f t="shared" si="1254"/>
        <v>0</v>
      </c>
      <c r="FL570" s="5">
        <f t="shared" si="1255"/>
        <v>0</v>
      </c>
      <c r="FM570" s="5">
        <f t="shared" si="1256"/>
        <v>0</v>
      </c>
      <c r="FN570" s="5">
        <f t="shared" si="1257"/>
        <v>0</v>
      </c>
      <c r="FO570" s="5">
        <f t="shared" si="1258"/>
        <v>0</v>
      </c>
      <c r="FP570" s="5">
        <f t="shared" si="1259"/>
        <v>0</v>
      </c>
      <c r="FQ570" s="5">
        <f t="shared" si="1260"/>
        <v>0</v>
      </c>
      <c r="FR570" s="5">
        <f t="shared" si="1261"/>
        <v>0</v>
      </c>
      <c r="FS570" s="5">
        <f t="shared" si="1262"/>
        <v>0</v>
      </c>
      <c r="FT570" s="5">
        <f t="shared" si="1263"/>
        <v>0</v>
      </c>
      <c r="FU570" s="5">
        <f t="shared" si="1264"/>
        <v>0</v>
      </c>
      <c r="FV570" s="5">
        <f t="shared" si="1265"/>
        <v>0</v>
      </c>
      <c r="FW570" s="5">
        <f t="shared" si="1266"/>
        <v>0</v>
      </c>
      <c r="FX570" s="5">
        <f t="shared" si="1267"/>
        <v>0</v>
      </c>
      <c r="FY570" s="5">
        <f t="shared" si="1268"/>
        <v>0</v>
      </c>
      <c r="FZ570" s="5">
        <f t="shared" si="1269"/>
        <v>0</v>
      </c>
      <c r="GA570" s="5">
        <f t="shared" si="1270"/>
        <v>0</v>
      </c>
      <c r="GB570" s="5">
        <f t="shared" si="1271"/>
        <v>0</v>
      </c>
      <c r="GC570" s="5">
        <f t="shared" si="1272"/>
        <v>0</v>
      </c>
      <c r="GD570" s="5">
        <f t="shared" si="1273"/>
        <v>0</v>
      </c>
      <c r="GE570" s="5">
        <f t="shared" si="1274"/>
        <v>0</v>
      </c>
      <c r="GF570" s="5">
        <f t="shared" si="1275"/>
        <v>0</v>
      </c>
      <c r="GG570" s="5">
        <f t="shared" si="1276"/>
        <v>0</v>
      </c>
      <c r="GH570" s="5">
        <f t="shared" si="1277"/>
        <v>0</v>
      </c>
      <c r="GI570" s="5">
        <f t="shared" si="1278"/>
        <v>0</v>
      </c>
      <c r="GJ570" s="5">
        <f t="shared" si="1279"/>
        <v>0</v>
      </c>
      <c r="GK570" s="5">
        <f t="shared" si="1280"/>
        <v>0</v>
      </c>
      <c r="GL570" s="5">
        <f t="shared" si="1281"/>
        <v>0</v>
      </c>
      <c r="GM570" s="5">
        <f t="shared" si="1282"/>
        <v>0</v>
      </c>
      <c r="GO570" s="23">
        <f t="shared" si="1283"/>
        <v>0</v>
      </c>
      <c r="GP570" s="23">
        <f t="shared" si="1284"/>
        <v>0</v>
      </c>
      <c r="GQ570" s="5">
        <f>+IF(GO570&gt;0, IF(COUNTIF(GO$149:GO570,GO570)&lt;=1,TRUE,FALSE),0)*$C$59*-1</f>
        <v>0</v>
      </c>
      <c r="GR570" s="5">
        <f>+IF(GP570&gt;0, IF(COUNTIF(GP$149:GP570,GP570)&lt;=1,TRUE,FALSE),0)*$C$59*-1</f>
        <v>0</v>
      </c>
    </row>
    <row r="571" spans="1:200" s="5" customFormat="1" hidden="1" outlineLevel="1" x14ac:dyDescent="0.2">
      <c r="A571" s="6"/>
      <c r="F571" s="35">
        <f t="shared" si="1285"/>
        <v>11.469999999961786</v>
      </c>
      <c r="G571" s="20">
        <f t="shared" si="1139"/>
        <v>0</v>
      </c>
      <c r="H571" s="20">
        <f t="shared" si="1140"/>
        <v>0</v>
      </c>
      <c r="I571" s="37">
        <f t="shared" si="1141"/>
        <v>0</v>
      </c>
      <c r="J571" s="33">
        <f t="shared" si="1142"/>
        <v>11.469999999961786</v>
      </c>
      <c r="L571" s="5">
        <f t="shared" si="1325"/>
        <v>-33.83000000000402</v>
      </c>
      <c r="M571" s="5">
        <f t="shared" si="1286"/>
        <v>0</v>
      </c>
      <c r="N571" s="5">
        <f t="shared" si="1287"/>
        <v>0</v>
      </c>
      <c r="O571" s="5">
        <f t="shared" si="1288"/>
        <v>0</v>
      </c>
      <c r="P571" s="5">
        <f t="shared" si="1289"/>
        <v>0</v>
      </c>
      <c r="Q571" s="5">
        <f t="shared" si="1290"/>
        <v>0</v>
      </c>
      <c r="R571" s="5">
        <f t="shared" si="1291"/>
        <v>0</v>
      </c>
      <c r="S571" s="5">
        <f t="shared" si="1292"/>
        <v>0</v>
      </c>
      <c r="T571" s="5">
        <f t="shared" si="1293"/>
        <v>0</v>
      </c>
      <c r="U571" s="5">
        <f t="shared" si="1294"/>
        <v>-54.400000000000531</v>
      </c>
      <c r="V571" s="5">
        <f t="shared" si="1295"/>
        <v>0</v>
      </c>
      <c r="W571" s="5">
        <f t="shared" si="1296"/>
        <v>0</v>
      </c>
      <c r="X571" s="5">
        <f t="shared" si="1297"/>
        <v>0</v>
      </c>
      <c r="Y571" s="5">
        <f t="shared" si="1298"/>
        <v>0</v>
      </c>
      <c r="Z571" s="5">
        <f t="shared" si="1299"/>
        <v>0</v>
      </c>
      <c r="AA571" s="5">
        <f t="shared" si="1300"/>
        <v>0</v>
      </c>
      <c r="AB571" s="5">
        <f t="shared" si="1301"/>
        <v>0</v>
      </c>
      <c r="AC571" s="5">
        <f t="shared" si="1302"/>
        <v>0</v>
      </c>
      <c r="AD571" s="5">
        <f t="shared" si="1303"/>
        <v>0</v>
      </c>
      <c r="AE571" s="5">
        <f t="shared" si="1304"/>
        <v>-14.599999999999881</v>
      </c>
      <c r="AF571" s="5">
        <f t="shared" si="1305"/>
        <v>0</v>
      </c>
      <c r="AG571" s="5">
        <f t="shared" si="1306"/>
        <v>0</v>
      </c>
      <c r="AH571" s="5">
        <f t="shared" si="1307"/>
        <v>0</v>
      </c>
      <c r="AI571" s="5">
        <f t="shared" si="1308"/>
        <v>0</v>
      </c>
      <c r="AJ571" s="5">
        <f t="shared" si="1309"/>
        <v>0</v>
      </c>
      <c r="AK571" s="5">
        <f t="shared" si="1310"/>
        <v>0</v>
      </c>
      <c r="AL571" s="5">
        <f t="shared" si="1311"/>
        <v>0</v>
      </c>
      <c r="AM571" s="5">
        <f t="shared" si="1312"/>
        <v>0</v>
      </c>
      <c r="AN571" s="5">
        <f t="shared" si="1313"/>
        <v>0</v>
      </c>
      <c r="AO571" s="5">
        <f t="shared" si="1314"/>
        <v>62.759999999998669</v>
      </c>
      <c r="AP571" s="5">
        <f t="shared" si="1315"/>
        <v>0</v>
      </c>
      <c r="AQ571" s="5">
        <f t="shared" si="1316"/>
        <v>0</v>
      </c>
      <c r="AR571" s="5">
        <f t="shared" si="1317"/>
        <v>40</v>
      </c>
      <c r="AS571" s="5">
        <f t="shared" si="1318"/>
        <v>-11.400000000000119</v>
      </c>
      <c r="AT571" s="5">
        <f t="shared" si="1319"/>
        <v>0</v>
      </c>
      <c r="AU571" s="5">
        <f t="shared" si="1320"/>
        <v>0</v>
      </c>
      <c r="AW571" s="5">
        <f t="shared" si="1321"/>
        <v>0</v>
      </c>
      <c r="AX571" s="5">
        <f t="shared" si="1143"/>
        <v>0</v>
      </c>
      <c r="AY571" s="5">
        <f t="shared" si="1144"/>
        <v>0</v>
      </c>
      <c r="AZ571" s="5">
        <f t="shared" si="1145"/>
        <v>0</v>
      </c>
      <c r="BA571" s="5">
        <f t="shared" si="1146"/>
        <v>0</v>
      </c>
      <c r="BB571" s="5">
        <f t="shared" si="1147"/>
        <v>0</v>
      </c>
      <c r="BC571" s="5">
        <f t="shared" si="1148"/>
        <v>0</v>
      </c>
      <c r="BD571" s="5">
        <f t="shared" si="1149"/>
        <v>0</v>
      </c>
      <c r="BE571" s="5">
        <f t="shared" si="1150"/>
        <v>0</v>
      </c>
      <c r="BF571" s="5">
        <f t="shared" si="1151"/>
        <v>0</v>
      </c>
      <c r="BG571" s="5">
        <f t="shared" si="1152"/>
        <v>0</v>
      </c>
      <c r="BH571" s="5">
        <f t="shared" si="1153"/>
        <v>0</v>
      </c>
      <c r="BI571" s="5">
        <f t="shared" si="1154"/>
        <v>0</v>
      </c>
      <c r="BJ571" s="5">
        <f t="shared" si="1155"/>
        <v>0</v>
      </c>
      <c r="BK571" s="5">
        <f t="shared" si="1156"/>
        <v>0</v>
      </c>
      <c r="BL571" s="5">
        <f t="shared" si="1157"/>
        <v>0</v>
      </c>
      <c r="BM571" s="5">
        <f t="shared" si="1158"/>
        <v>0</v>
      </c>
      <c r="BN571" s="5">
        <f t="shared" si="1159"/>
        <v>0</v>
      </c>
      <c r="BO571" s="5">
        <f t="shared" si="1160"/>
        <v>0</v>
      </c>
      <c r="BP571" s="5">
        <f t="shared" si="1161"/>
        <v>0</v>
      </c>
      <c r="BQ571" s="5">
        <f t="shared" si="1162"/>
        <v>0</v>
      </c>
      <c r="BR571" s="5">
        <f t="shared" si="1163"/>
        <v>0</v>
      </c>
      <c r="BS571" s="5">
        <f t="shared" si="1164"/>
        <v>0</v>
      </c>
      <c r="BT571" s="5">
        <f t="shared" si="1165"/>
        <v>0</v>
      </c>
      <c r="BU571" s="5">
        <f t="shared" si="1166"/>
        <v>0</v>
      </c>
      <c r="BV571" s="5">
        <f t="shared" si="1167"/>
        <v>0</v>
      </c>
      <c r="BW571" s="5">
        <f t="shared" si="1168"/>
        <v>0</v>
      </c>
      <c r="BX571" s="5">
        <f t="shared" si="1169"/>
        <v>0</v>
      </c>
      <c r="BY571" s="5">
        <f t="shared" si="1170"/>
        <v>0</v>
      </c>
      <c r="BZ571" s="5">
        <f t="shared" si="1171"/>
        <v>1</v>
      </c>
      <c r="CA571" s="5">
        <f t="shared" si="1172"/>
        <v>0</v>
      </c>
      <c r="CB571" s="5">
        <f t="shared" si="1173"/>
        <v>0</v>
      </c>
      <c r="CC571" s="5">
        <f t="shared" si="1174"/>
        <v>2</v>
      </c>
      <c r="CD571" s="5">
        <f t="shared" si="1175"/>
        <v>0</v>
      </c>
      <c r="CE571" s="5">
        <f t="shared" si="1176"/>
        <v>0</v>
      </c>
      <c r="CF571" s="5">
        <f t="shared" si="1177"/>
        <v>0</v>
      </c>
      <c r="CH571" s="5">
        <f t="shared" si="1322"/>
        <v>0</v>
      </c>
      <c r="CI571" s="5">
        <f t="shared" si="1178"/>
        <v>0</v>
      </c>
      <c r="CJ571" s="5">
        <f t="shared" si="1179"/>
        <v>0</v>
      </c>
      <c r="CK571" s="5">
        <f t="shared" si="1180"/>
        <v>0</v>
      </c>
      <c r="CL571" s="5">
        <f t="shared" si="1181"/>
        <v>0</v>
      </c>
      <c r="CM571" s="5">
        <f t="shared" si="1182"/>
        <v>0</v>
      </c>
      <c r="CN571" s="5">
        <f t="shared" si="1183"/>
        <v>0</v>
      </c>
      <c r="CO571" s="5">
        <f t="shared" si="1184"/>
        <v>0</v>
      </c>
      <c r="CP571" s="5">
        <f t="shared" si="1185"/>
        <v>0</v>
      </c>
      <c r="CQ571" s="5">
        <f t="shared" si="1186"/>
        <v>0</v>
      </c>
      <c r="CR571" s="5">
        <f t="shared" si="1187"/>
        <v>0</v>
      </c>
      <c r="CS571" s="5">
        <f t="shared" si="1188"/>
        <v>0</v>
      </c>
      <c r="CT571" s="5">
        <f t="shared" si="1189"/>
        <v>0</v>
      </c>
      <c r="CU571" s="5">
        <f t="shared" si="1190"/>
        <v>0</v>
      </c>
      <c r="CV571" s="5">
        <f t="shared" si="1191"/>
        <v>0</v>
      </c>
      <c r="CW571" s="5">
        <f t="shared" si="1192"/>
        <v>0</v>
      </c>
      <c r="CX571" s="5">
        <f t="shared" si="1193"/>
        <v>0</v>
      </c>
      <c r="CY571" s="5">
        <f t="shared" si="1194"/>
        <v>0</v>
      </c>
      <c r="CZ571" s="5">
        <f t="shared" si="1195"/>
        <v>0</v>
      </c>
      <c r="DA571" s="5">
        <f t="shared" si="1196"/>
        <v>0</v>
      </c>
      <c r="DB571" s="5">
        <f t="shared" si="1197"/>
        <v>0</v>
      </c>
      <c r="DC571" s="5">
        <f t="shared" si="1198"/>
        <v>0</v>
      </c>
      <c r="DD571" s="5">
        <f t="shared" si="1199"/>
        <v>0</v>
      </c>
      <c r="DE571" s="5">
        <f t="shared" si="1200"/>
        <v>0</v>
      </c>
      <c r="DF571" s="5">
        <f t="shared" si="1201"/>
        <v>0</v>
      </c>
      <c r="DG571" s="5">
        <f t="shared" si="1202"/>
        <v>0</v>
      </c>
      <c r="DH571" s="5">
        <f t="shared" si="1203"/>
        <v>0</v>
      </c>
      <c r="DI571" s="5">
        <f t="shared" si="1204"/>
        <v>0</v>
      </c>
      <c r="DJ571" s="5">
        <f t="shared" si="1205"/>
        <v>0</v>
      </c>
      <c r="DK571" s="5">
        <f t="shared" si="1206"/>
        <v>0</v>
      </c>
      <c r="DL571" s="5">
        <f t="shared" si="1207"/>
        <v>0</v>
      </c>
      <c r="DM571" s="5">
        <f t="shared" si="1208"/>
        <v>0</v>
      </c>
      <c r="DN571" s="5">
        <f t="shared" si="1209"/>
        <v>0</v>
      </c>
      <c r="DO571" s="5">
        <f t="shared" si="1210"/>
        <v>0</v>
      </c>
      <c r="DP571" s="5">
        <f t="shared" si="1211"/>
        <v>0</v>
      </c>
      <c r="DQ571" s="5">
        <f t="shared" si="1212"/>
        <v>0</v>
      </c>
      <c r="DS571" s="5">
        <f t="shared" si="1323"/>
        <v>2</v>
      </c>
      <c r="DT571" s="5">
        <f t="shared" si="1213"/>
        <v>0</v>
      </c>
      <c r="DU571" s="5">
        <f t="shared" si="1214"/>
        <v>0</v>
      </c>
      <c r="DV571" s="5">
        <f t="shared" si="1215"/>
        <v>0</v>
      </c>
      <c r="DW571" s="5">
        <f t="shared" si="1216"/>
        <v>0</v>
      </c>
      <c r="DX571" s="5">
        <f t="shared" si="1217"/>
        <v>0</v>
      </c>
      <c r="DY571" s="5">
        <f t="shared" si="1218"/>
        <v>0</v>
      </c>
      <c r="DZ571" s="5">
        <f t="shared" si="1219"/>
        <v>0</v>
      </c>
      <c r="EA571" s="5">
        <f t="shared" si="1220"/>
        <v>0</v>
      </c>
      <c r="EB571" s="5">
        <f t="shared" si="1221"/>
        <v>1</v>
      </c>
      <c r="EC571" s="5">
        <f t="shared" si="1222"/>
        <v>0</v>
      </c>
      <c r="ED571" s="5">
        <f t="shared" si="1223"/>
        <v>0</v>
      </c>
      <c r="EE571" s="5">
        <f t="shared" si="1224"/>
        <v>0</v>
      </c>
      <c r="EF571" s="5">
        <f t="shared" si="1225"/>
        <v>0</v>
      </c>
      <c r="EG571" s="5">
        <f t="shared" si="1226"/>
        <v>0</v>
      </c>
      <c r="EH571" s="5">
        <f t="shared" si="1227"/>
        <v>0</v>
      </c>
      <c r="EI571" s="5">
        <f t="shared" si="1228"/>
        <v>0</v>
      </c>
      <c r="EJ571" s="5">
        <f t="shared" si="1229"/>
        <v>0</v>
      </c>
      <c r="EK571" s="5">
        <f t="shared" si="1230"/>
        <v>0</v>
      </c>
      <c r="EL571" s="5">
        <f t="shared" si="1231"/>
        <v>3</v>
      </c>
      <c r="EM571" s="5">
        <f t="shared" si="1232"/>
        <v>0</v>
      </c>
      <c r="EN571" s="5">
        <f t="shared" si="1233"/>
        <v>0</v>
      </c>
      <c r="EO571" s="5">
        <f t="shared" si="1234"/>
        <v>0</v>
      </c>
      <c r="EP571" s="5">
        <f t="shared" si="1235"/>
        <v>0</v>
      </c>
      <c r="EQ571" s="5">
        <f t="shared" si="1236"/>
        <v>0</v>
      </c>
      <c r="ER571" s="5">
        <f t="shared" si="1237"/>
        <v>0</v>
      </c>
      <c r="ES571" s="5">
        <f t="shared" si="1238"/>
        <v>0</v>
      </c>
      <c r="ET571" s="5">
        <f t="shared" si="1239"/>
        <v>0</v>
      </c>
      <c r="EU571" s="5">
        <f t="shared" si="1240"/>
        <v>0</v>
      </c>
      <c r="EV571" s="5">
        <f t="shared" si="1241"/>
        <v>0</v>
      </c>
      <c r="EW571" s="5">
        <f t="shared" si="1242"/>
        <v>0</v>
      </c>
      <c r="EX571" s="5">
        <f t="shared" si="1243"/>
        <v>0</v>
      </c>
      <c r="EY571" s="5">
        <f t="shared" si="1244"/>
        <v>0</v>
      </c>
      <c r="EZ571" s="5">
        <f t="shared" si="1245"/>
        <v>4</v>
      </c>
      <c r="FA571" s="5">
        <f t="shared" si="1246"/>
        <v>0</v>
      </c>
      <c r="FB571" s="5">
        <f t="shared" si="1247"/>
        <v>0</v>
      </c>
      <c r="FD571" s="5">
        <f t="shared" si="1324"/>
        <v>0</v>
      </c>
      <c r="FE571" s="5">
        <f t="shared" si="1248"/>
        <v>0</v>
      </c>
      <c r="FF571" s="5">
        <f t="shared" si="1249"/>
        <v>0</v>
      </c>
      <c r="FG571" s="5">
        <f t="shared" si="1250"/>
        <v>0</v>
      </c>
      <c r="FH571" s="5">
        <f t="shared" si="1251"/>
        <v>0</v>
      </c>
      <c r="FI571" s="5">
        <f t="shared" si="1252"/>
        <v>0</v>
      </c>
      <c r="FJ571" s="5">
        <f t="shared" si="1253"/>
        <v>0</v>
      </c>
      <c r="FK571" s="5">
        <f t="shared" si="1254"/>
        <v>0</v>
      </c>
      <c r="FL571" s="5">
        <f t="shared" si="1255"/>
        <v>0</v>
      </c>
      <c r="FM571" s="5">
        <f t="shared" si="1256"/>
        <v>0</v>
      </c>
      <c r="FN571" s="5">
        <f t="shared" si="1257"/>
        <v>0</v>
      </c>
      <c r="FO571" s="5">
        <f t="shared" si="1258"/>
        <v>0</v>
      </c>
      <c r="FP571" s="5">
        <f t="shared" si="1259"/>
        <v>0</v>
      </c>
      <c r="FQ571" s="5">
        <f t="shared" si="1260"/>
        <v>0</v>
      </c>
      <c r="FR571" s="5">
        <f t="shared" si="1261"/>
        <v>0</v>
      </c>
      <c r="FS571" s="5">
        <f t="shared" si="1262"/>
        <v>0</v>
      </c>
      <c r="FT571" s="5">
        <f t="shared" si="1263"/>
        <v>0</v>
      </c>
      <c r="FU571" s="5">
        <f t="shared" si="1264"/>
        <v>0</v>
      </c>
      <c r="FV571" s="5">
        <f t="shared" si="1265"/>
        <v>0</v>
      </c>
      <c r="FW571" s="5">
        <f t="shared" si="1266"/>
        <v>0</v>
      </c>
      <c r="FX571" s="5">
        <f t="shared" si="1267"/>
        <v>0</v>
      </c>
      <c r="FY571" s="5">
        <f t="shared" si="1268"/>
        <v>0</v>
      </c>
      <c r="FZ571" s="5">
        <f t="shared" si="1269"/>
        <v>0</v>
      </c>
      <c r="GA571" s="5">
        <f t="shared" si="1270"/>
        <v>0</v>
      </c>
      <c r="GB571" s="5">
        <f t="shared" si="1271"/>
        <v>0</v>
      </c>
      <c r="GC571" s="5">
        <f t="shared" si="1272"/>
        <v>0</v>
      </c>
      <c r="GD571" s="5">
        <f t="shared" si="1273"/>
        <v>0</v>
      </c>
      <c r="GE571" s="5">
        <f t="shared" si="1274"/>
        <v>0</v>
      </c>
      <c r="GF571" s="5">
        <f t="shared" si="1275"/>
        <v>0</v>
      </c>
      <c r="GG571" s="5">
        <f t="shared" si="1276"/>
        <v>0</v>
      </c>
      <c r="GH571" s="5">
        <f t="shared" si="1277"/>
        <v>0</v>
      </c>
      <c r="GI571" s="5">
        <f t="shared" si="1278"/>
        <v>0</v>
      </c>
      <c r="GJ571" s="5">
        <f t="shared" si="1279"/>
        <v>0</v>
      </c>
      <c r="GK571" s="5">
        <f t="shared" si="1280"/>
        <v>0</v>
      </c>
      <c r="GL571" s="5">
        <f t="shared" si="1281"/>
        <v>0</v>
      </c>
      <c r="GM571" s="5">
        <f t="shared" si="1282"/>
        <v>0</v>
      </c>
      <c r="GO571" s="23">
        <f t="shared" si="1283"/>
        <v>0</v>
      </c>
      <c r="GP571" s="23">
        <f t="shared" si="1284"/>
        <v>0</v>
      </c>
      <c r="GQ571" s="5">
        <f>+IF(GO571&gt;0, IF(COUNTIF(GO$149:GO571,GO571)&lt;=1,TRUE,FALSE),0)*$C$59*-1</f>
        <v>0</v>
      </c>
      <c r="GR571" s="5">
        <f>+IF(GP571&gt;0, IF(COUNTIF(GP$149:GP571,GP571)&lt;=1,TRUE,FALSE),0)*$C$59*-1</f>
        <v>0</v>
      </c>
    </row>
    <row r="572" spans="1:200" s="5" customFormat="1" hidden="1" outlineLevel="1" x14ac:dyDescent="0.2">
      <c r="A572" s="6"/>
      <c r="F572" s="35">
        <f t="shared" si="1285"/>
        <v>11.469999999961786</v>
      </c>
      <c r="G572" s="20">
        <f t="shared" si="1139"/>
        <v>0</v>
      </c>
      <c r="H572" s="20">
        <f t="shared" si="1140"/>
        <v>0</v>
      </c>
      <c r="I572" s="37">
        <f t="shared" si="1141"/>
        <v>0</v>
      </c>
      <c r="J572" s="33">
        <f t="shared" si="1142"/>
        <v>11.469999999961786</v>
      </c>
      <c r="L572" s="5">
        <f t="shared" si="1325"/>
        <v>-33.83000000000402</v>
      </c>
      <c r="M572" s="5">
        <f t="shared" si="1286"/>
        <v>0</v>
      </c>
      <c r="N572" s="5">
        <f t="shared" si="1287"/>
        <v>0</v>
      </c>
      <c r="O572" s="5">
        <f t="shared" si="1288"/>
        <v>0</v>
      </c>
      <c r="P572" s="5">
        <f t="shared" si="1289"/>
        <v>0</v>
      </c>
      <c r="Q572" s="5">
        <f t="shared" si="1290"/>
        <v>0</v>
      </c>
      <c r="R572" s="5">
        <f t="shared" si="1291"/>
        <v>0</v>
      </c>
      <c r="S572" s="5">
        <f t="shared" si="1292"/>
        <v>0</v>
      </c>
      <c r="T572" s="5">
        <f t="shared" si="1293"/>
        <v>0</v>
      </c>
      <c r="U572" s="5">
        <f t="shared" si="1294"/>
        <v>-54.400000000000531</v>
      </c>
      <c r="V572" s="5">
        <f t="shared" si="1295"/>
        <v>0</v>
      </c>
      <c r="W572" s="5">
        <f t="shared" si="1296"/>
        <v>0</v>
      </c>
      <c r="X572" s="5">
        <f t="shared" si="1297"/>
        <v>0</v>
      </c>
      <c r="Y572" s="5">
        <f t="shared" si="1298"/>
        <v>0</v>
      </c>
      <c r="Z572" s="5">
        <f t="shared" si="1299"/>
        <v>0</v>
      </c>
      <c r="AA572" s="5">
        <f t="shared" si="1300"/>
        <v>0</v>
      </c>
      <c r="AB572" s="5">
        <f t="shared" si="1301"/>
        <v>0</v>
      </c>
      <c r="AC572" s="5">
        <f t="shared" si="1302"/>
        <v>0</v>
      </c>
      <c r="AD572" s="5">
        <f t="shared" si="1303"/>
        <v>0</v>
      </c>
      <c r="AE572" s="5">
        <f t="shared" si="1304"/>
        <v>-14.599999999999881</v>
      </c>
      <c r="AF572" s="5">
        <f t="shared" si="1305"/>
        <v>0</v>
      </c>
      <c r="AG572" s="5">
        <f t="shared" si="1306"/>
        <v>0</v>
      </c>
      <c r="AH572" s="5">
        <f t="shared" si="1307"/>
        <v>0</v>
      </c>
      <c r="AI572" s="5">
        <f t="shared" si="1308"/>
        <v>0</v>
      </c>
      <c r="AJ572" s="5">
        <f t="shared" si="1309"/>
        <v>0</v>
      </c>
      <c r="AK572" s="5">
        <f t="shared" si="1310"/>
        <v>0</v>
      </c>
      <c r="AL572" s="5">
        <f t="shared" si="1311"/>
        <v>0</v>
      </c>
      <c r="AM572" s="5">
        <f t="shared" si="1312"/>
        <v>0</v>
      </c>
      <c r="AN572" s="5">
        <f t="shared" si="1313"/>
        <v>0</v>
      </c>
      <c r="AO572" s="5">
        <f t="shared" si="1314"/>
        <v>62.759999999998669</v>
      </c>
      <c r="AP572" s="5">
        <f t="shared" si="1315"/>
        <v>0</v>
      </c>
      <c r="AQ572" s="5">
        <f t="shared" si="1316"/>
        <v>0</v>
      </c>
      <c r="AR572" s="5">
        <f t="shared" si="1317"/>
        <v>40</v>
      </c>
      <c r="AS572" s="5">
        <f t="shared" si="1318"/>
        <v>-11.400000000000119</v>
      </c>
      <c r="AT572" s="5">
        <f t="shared" si="1319"/>
        <v>0</v>
      </c>
      <c r="AU572" s="5">
        <f t="shared" si="1320"/>
        <v>0</v>
      </c>
      <c r="AW572" s="5">
        <f t="shared" si="1321"/>
        <v>0</v>
      </c>
      <c r="AX572" s="5">
        <f t="shared" si="1143"/>
        <v>0</v>
      </c>
      <c r="AY572" s="5">
        <f t="shared" si="1144"/>
        <v>0</v>
      </c>
      <c r="AZ572" s="5">
        <f t="shared" si="1145"/>
        <v>0</v>
      </c>
      <c r="BA572" s="5">
        <f t="shared" si="1146"/>
        <v>0</v>
      </c>
      <c r="BB572" s="5">
        <f t="shared" si="1147"/>
        <v>0</v>
      </c>
      <c r="BC572" s="5">
        <f t="shared" si="1148"/>
        <v>0</v>
      </c>
      <c r="BD572" s="5">
        <f t="shared" si="1149"/>
        <v>0</v>
      </c>
      <c r="BE572" s="5">
        <f t="shared" si="1150"/>
        <v>0</v>
      </c>
      <c r="BF572" s="5">
        <f t="shared" si="1151"/>
        <v>0</v>
      </c>
      <c r="BG572" s="5">
        <f t="shared" si="1152"/>
        <v>0</v>
      </c>
      <c r="BH572" s="5">
        <f t="shared" si="1153"/>
        <v>0</v>
      </c>
      <c r="BI572" s="5">
        <f t="shared" si="1154"/>
        <v>0</v>
      </c>
      <c r="BJ572" s="5">
        <f t="shared" si="1155"/>
        <v>0</v>
      </c>
      <c r="BK572" s="5">
        <f t="shared" si="1156"/>
        <v>0</v>
      </c>
      <c r="BL572" s="5">
        <f t="shared" si="1157"/>
        <v>0</v>
      </c>
      <c r="BM572" s="5">
        <f t="shared" si="1158"/>
        <v>0</v>
      </c>
      <c r="BN572" s="5">
        <f t="shared" si="1159"/>
        <v>0</v>
      </c>
      <c r="BO572" s="5">
        <f t="shared" si="1160"/>
        <v>0</v>
      </c>
      <c r="BP572" s="5">
        <f t="shared" si="1161"/>
        <v>0</v>
      </c>
      <c r="BQ572" s="5">
        <f t="shared" si="1162"/>
        <v>0</v>
      </c>
      <c r="BR572" s="5">
        <f t="shared" si="1163"/>
        <v>0</v>
      </c>
      <c r="BS572" s="5">
        <f t="shared" si="1164"/>
        <v>0</v>
      </c>
      <c r="BT572" s="5">
        <f t="shared" si="1165"/>
        <v>0</v>
      </c>
      <c r="BU572" s="5">
        <f t="shared" si="1166"/>
        <v>0</v>
      </c>
      <c r="BV572" s="5">
        <f t="shared" si="1167"/>
        <v>0</v>
      </c>
      <c r="BW572" s="5">
        <f t="shared" si="1168"/>
        <v>0</v>
      </c>
      <c r="BX572" s="5">
        <f t="shared" si="1169"/>
        <v>0</v>
      </c>
      <c r="BY572" s="5">
        <f t="shared" si="1170"/>
        <v>0</v>
      </c>
      <c r="BZ572" s="5">
        <f t="shared" si="1171"/>
        <v>1</v>
      </c>
      <c r="CA572" s="5">
        <f t="shared" si="1172"/>
        <v>0</v>
      </c>
      <c r="CB572" s="5">
        <f t="shared" si="1173"/>
        <v>0</v>
      </c>
      <c r="CC572" s="5">
        <f t="shared" si="1174"/>
        <v>2</v>
      </c>
      <c r="CD572" s="5">
        <f t="shared" si="1175"/>
        <v>0</v>
      </c>
      <c r="CE572" s="5">
        <f t="shared" si="1176"/>
        <v>0</v>
      </c>
      <c r="CF572" s="5">
        <f t="shared" si="1177"/>
        <v>0</v>
      </c>
      <c r="CH572" s="5">
        <f t="shared" si="1322"/>
        <v>0</v>
      </c>
      <c r="CI572" s="5">
        <f t="shared" si="1178"/>
        <v>0</v>
      </c>
      <c r="CJ572" s="5">
        <f t="shared" si="1179"/>
        <v>0</v>
      </c>
      <c r="CK572" s="5">
        <f t="shared" si="1180"/>
        <v>0</v>
      </c>
      <c r="CL572" s="5">
        <f t="shared" si="1181"/>
        <v>0</v>
      </c>
      <c r="CM572" s="5">
        <f t="shared" si="1182"/>
        <v>0</v>
      </c>
      <c r="CN572" s="5">
        <f t="shared" si="1183"/>
        <v>0</v>
      </c>
      <c r="CO572" s="5">
        <f t="shared" si="1184"/>
        <v>0</v>
      </c>
      <c r="CP572" s="5">
        <f t="shared" si="1185"/>
        <v>0</v>
      </c>
      <c r="CQ572" s="5">
        <f t="shared" si="1186"/>
        <v>0</v>
      </c>
      <c r="CR572" s="5">
        <f t="shared" si="1187"/>
        <v>0</v>
      </c>
      <c r="CS572" s="5">
        <f t="shared" si="1188"/>
        <v>0</v>
      </c>
      <c r="CT572" s="5">
        <f t="shared" si="1189"/>
        <v>0</v>
      </c>
      <c r="CU572" s="5">
        <f t="shared" si="1190"/>
        <v>0</v>
      </c>
      <c r="CV572" s="5">
        <f t="shared" si="1191"/>
        <v>0</v>
      </c>
      <c r="CW572" s="5">
        <f t="shared" si="1192"/>
        <v>0</v>
      </c>
      <c r="CX572" s="5">
        <f t="shared" si="1193"/>
        <v>0</v>
      </c>
      <c r="CY572" s="5">
        <f t="shared" si="1194"/>
        <v>0</v>
      </c>
      <c r="CZ572" s="5">
        <f t="shared" si="1195"/>
        <v>0</v>
      </c>
      <c r="DA572" s="5">
        <f t="shared" si="1196"/>
        <v>0</v>
      </c>
      <c r="DB572" s="5">
        <f t="shared" si="1197"/>
        <v>0</v>
      </c>
      <c r="DC572" s="5">
        <f t="shared" si="1198"/>
        <v>0</v>
      </c>
      <c r="DD572" s="5">
        <f t="shared" si="1199"/>
        <v>0</v>
      </c>
      <c r="DE572" s="5">
        <f t="shared" si="1200"/>
        <v>0</v>
      </c>
      <c r="DF572" s="5">
        <f t="shared" si="1201"/>
        <v>0</v>
      </c>
      <c r="DG572" s="5">
        <f t="shared" si="1202"/>
        <v>0</v>
      </c>
      <c r="DH572" s="5">
        <f t="shared" si="1203"/>
        <v>0</v>
      </c>
      <c r="DI572" s="5">
        <f t="shared" si="1204"/>
        <v>0</v>
      </c>
      <c r="DJ572" s="5">
        <f t="shared" si="1205"/>
        <v>0</v>
      </c>
      <c r="DK572" s="5">
        <f t="shared" si="1206"/>
        <v>0</v>
      </c>
      <c r="DL572" s="5">
        <f t="shared" si="1207"/>
        <v>0</v>
      </c>
      <c r="DM572" s="5">
        <f t="shared" si="1208"/>
        <v>0</v>
      </c>
      <c r="DN572" s="5">
        <f t="shared" si="1209"/>
        <v>0</v>
      </c>
      <c r="DO572" s="5">
        <f t="shared" si="1210"/>
        <v>0</v>
      </c>
      <c r="DP572" s="5">
        <f t="shared" si="1211"/>
        <v>0</v>
      </c>
      <c r="DQ572" s="5">
        <f t="shared" si="1212"/>
        <v>0</v>
      </c>
      <c r="DS572" s="5">
        <f t="shared" si="1323"/>
        <v>2</v>
      </c>
      <c r="DT572" s="5">
        <f t="shared" si="1213"/>
        <v>0</v>
      </c>
      <c r="DU572" s="5">
        <f t="shared" si="1214"/>
        <v>0</v>
      </c>
      <c r="DV572" s="5">
        <f t="shared" si="1215"/>
        <v>0</v>
      </c>
      <c r="DW572" s="5">
        <f t="shared" si="1216"/>
        <v>0</v>
      </c>
      <c r="DX572" s="5">
        <f t="shared" si="1217"/>
        <v>0</v>
      </c>
      <c r="DY572" s="5">
        <f t="shared" si="1218"/>
        <v>0</v>
      </c>
      <c r="DZ572" s="5">
        <f t="shared" si="1219"/>
        <v>0</v>
      </c>
      <c r="EA572" s="5">
        <f t="shared" si="1220"/>
        <v>0</v>
      </c>
      <c r="EB572" s="5">
        <f t="shared" si="1221"/>
        <v>1</v>
      </c>
      <c r="EC572" s="5">
        <f t="shared" si="1222"/>
        <v>0</v>
      </c>
      <c r="ED572" s="5">
        <f t="shared" si="1223"/>
        <v>0</v>
      </c>
      <c r="EE572" s="5">
        <f t="shared" si="1224"/>
        <v>0</v>
      </c>
      <c r="EF572" s="5">
        <f t="shared" si="1225"/>
        <v>0</v>
      </c>
      <c r="EG572" s="5">
        <f t="shared" si="1226"/>
        <v>0</v>
      </c>
      <c r="EH572" s="5">
        <f t="shared" si="1227"/>
        <v>0</v>
      </c>
      <c r="EI572" s="5">
        <f t="shared" si="1228"/>
        <v>0</v>
      </c>
      <c r="EJ572" s="5">
        <f t="shared" si="1229"/>
        <v>0</v>
      </c>
      <c r="EK572" s="5">
        <f t="shared" si="1230"/>
        <v>0</v>
      </c>
      <c r="EL572" s="5">
        <f t="shared" si="1231"/>
        <v>3</v>
      </c>
      <c r="EM572" s="5">
        <f t="shared" si="1232"/>
        <v>0</v>
      </c>
      <c r="EN572" s="5">
        <f t="shared" si="1233"/>
        <v>0</v>
      </c>
      <c r="EO572" s="5">
        <f t="shared" si="1234"/>
        <v>0</v>
      </c>
      <c r="EP572" s="5">
        <f t="shared" si="1235"/>
        <v>0</v>
      </c>
      <c r="EQ572" s="5">
        <f t="shared" si="1236"/>
        <v>0</v>
      </c>
      <c r="ER572" s="5">
        <f t="shared" si="1237"/>
        <v>0</v>
      </c>
      <c r="ES572" s="5">
        <f t="shared" si="1238"/>
        <v>0</v>
      </c>
      <c r="ET572" s="5">
        <f t="shared" si="1239"/>
        <v>0</v>
      </c>
      <c r="EU572" s="5">
        <f t="shared" si="1240"/>
        <v>0</v>
      </c>
      <c r="EV572" s="5">
        <f t="shared" si="1241"/>
        <v>0</v>
      </c>
      <c r="EW572" s="5">
        <f t="shared" si="1242"/>
        <v>0</v>
      </c>
      <c r="EX572" s="5">
        <f t="shared" si="1243"/>
        <v>0</v>
      </c>
      <c r="EY572" s="5">
        <f t="shared" si="1244"/>
        <v>0</v>
      </c>
      <c r="EZ572" s="5">
        <f t="shared" si="1245"/>
        <v>4</v>
      </c>
      <c r="FA572" s="5">
        <f t="shared" si="1246"/>
        <v>0</v>
      </c>
      <c r="FB572" s="5">
        <f t="shared" si="1247"/>
        <v>0</v>
      </c>
      <c r="FD572" s="5">
        <f t="shared" si="1324"/>
        <v>0</v>
      </c>
      <c r="FE572" s="5">
        <f t="shared" si="1248"/>
        <v>0</v>
      </c>
      <c r="FF572" s="5">
        <f t="shared" si="1249"/>
        <v>0</v>
      </c>
      <c r="FG572" s="5">
        <f t="shared" si="1250"/>
        <v>0</v>
      </c>
      <c r="FH572" s="5">
        <f t="shared" si="1251"/>
        <v>0</v>
      </c>
      <c r="FI572" s="5">
        <f t="shared" si="1252"/>
        <v>0</v>
      </c>
      <c r="FJ572" s="5">
        <f t="shared" si="1253"/>
        <v>0</v>
      </c>
      <c r="FK572" s="5">
        <f t="shared" si="1254"/>
        <v>0</v>
      </c>
      <c r="FL572" s="5">
        <f t="shared" si="1255"/>
        <v>0</v>
      </c>
      <c r="FM572" s="5">
        <f t="shared" si="1256"/>
        <v>0</v>
      </c>
      <c r="FN572" s="5">
        <f t="shared" si="1257"/>
        <v>0</v>
      </c>
      <c r="FO572" s="5">
        <f t="shared" si="1258"/>
        <v>0</v>
      </c>
      <c r="FP572" s="5">
        <f t="shared" si="1259"/>
        <v>0</v>
      </c>
      <c r="FQ572" s="5">
        <f t="shared" si="1260"/>
        <v>0</v>
      </c>
      <c r="FR572" s="5">
        <f t="shared" si="1261"/>
        <v>0</v>
      </c>
      <c r="FS572" s="5">
        <f t="shared" si="1262"/>
        <v>0</v>
      </c>
      <c r="FT572" s="5">
        <f t="shared" si="1263"/>
        <v>0</v>
      </c>
      <c r="FU572" s="5">
        <f t="shared" si="1264"/>
        <v>0</v>
      </c>
      <c r="FV572" s="5">
        <f t="shared" si="1265"/>
        <v>0</v>
      </c>
      <c r="FW572" s="5">
        <f t="shared" si="1266"/>
        <v>0</v>
      </c>
      <c r="FX572" s="5">
        <f t="shared" si="1267"/>
        <v>0</v>
      </c>
      <c r="FY572" s="5">
        <f t="shared" si="1268"/>
        <v>0</v>
      </c>
      <c r="FZ572" s="5">
        <f t="shared" si="1269"/>
        <v>0</v>
      </c>
      <c r="GA572" s="5">
        <f t="shared" si="1270"/>
        <v>0</v>
      </c>
      <c r="GB572" s="5">
        <f t="shared" si="1271"/>
        <v>0</v>
      </c>
      <c r="GC572" s="5">
        <f t="shared" si="1272"/>
        <v>0</v>
      </c>
      <c r="GD572" s="5">
        <f t="shared" si="1273"/>
        <v>0</v>
      </c>
      <c r="GE572" s="5">
        <f t="shared" si="1274"/>
        <v>0</v>
      </c>
      <c r="GF572" s="5">
        <f t="shared" si="1275"/>
        <v>0</v>
      </c>
      <c r="GG572" s="5">
        <f t="shared" si="1276"/>
        <v>0</v>
      </c>
      <c r="GH572" s="5">
        <f t="shared" si="1277"/>
        <v>0</v>
      </c>
      <c r="GI572" s="5">
        <f t="shared" si="1278"/>
        <v>0</v>
      </c>
      <c r="GJ572" s="5">
        <f t="shared" si="1279"/>
        <v>0</v>
      </c>
      <c r="GK572" s="5">
        <f t="shared" si="1280"/>
        <v>0</v>
      </c>
      <c r="GL572" s="5">
        <f t="shared" si="1281"/>
        <v>0</v>
      </c>
      <c r="GM572" s="5">
        <f t="shared" si="1282"/>
        <v>0</v>
      </c>
      <c r="GO572" s="23">
        <f t="shared" si="1283"/>
        <v>0</v>
      </c>
      <c r="GP572" s="23">
        <f t="shared" si="1284"/>
        <v>0</v>
      </c>
      <c r="GQ572" s="5">
        <f>+IF(GO572&gt;0, IF(COUNTIF(GO$149:GO572,GO572)&lt;=1,TRUE,FALSE),0)*$C$59*-1</f>
        <v>0</v>
      </c>
      <c r="GR572" s="5">
        <f>+IF(GP572&gt;0, IF(COUNTIF(GP$149:GP572,GP572)&lt;=1,TRUE,FALSE),0)*$C$59*-1</f>
        <v>0</v>
      </c>
    </row>
    <row r="573" spans="1:200" s="5" customFormat="1" hidden="1" outlineLevel="1" x14ac:dyDescent="0.2">
      <c r="A573" s="6"/>
      <c r="F573" s="35">
        <f t="shared" si="1285"/>
        <v>11.469999999961786</v>
      </c>
      <c r="G573" s="20">
        <f t="shared" si="1139"/>
        <v>0</v>
      </c>
      <c r="H573" s="20">
        <f t="shared" si="1140"/>
        <v>0</v>
      </c>
      <c r="I573" s="37">
        <f t="shared" si="1141"/>
        <v>0</v>
      </c>
      <c r="J573" s="33">
        <f t="shared" si="1142"/>
        <v>11.469999999961786</v>
      </c>
      <c r="L573" s="5">
        <f t="shared" si="1325"/>
        <v>-33.83000000000402</v>
      </c>
      <c r="M573" s="5">
        <f t="shared" si="1286"/>
        <v>0</v>
      </c>
      <c r="N573" s="5">
        <f t="shared" si="1287"/>
        <v>0</v>
      </c>
      <c r="O573" s="5">
        <f t="shared" si="1288"/>
        <v>0</v>
      </c>
      <c r="P573" s="5">
        <f t="shared" si="1289"/>
        <v>0</v>
      </c>
      <c r="Q573" s="5">
        <f t="shared" si="1290"/>
        <v>0</v>
      </c>
      <c r="R573" s="5">
        <f t="shared" si="1291"/>
        <v>0</v>
      </c>
      <c r="S573" s="5">
        <f t="shared" si="1292"/>
        <v>0</v>
      </c>
      <c r="T573" s="5">
        <f t="shared" si="1293"/>
        <v>0</v>
      </c>
      <c r="U573" s="5">
        <f t="shared" si="1294"/>
        <v>-54.400000000000531</v>
      </c>
      <c r="V573" s="5">
        <f t="shared" si="1295"/>
        <v>0</v>
      </c>
      <c r="W573" s="5">
        <f t="shared" si="1296"/>
        <v>0</v>
      </c>
      <c r="X573" s="5">
        <f t="shared" si="1297"/>
        <v>0</v>
      </c>
      <c r="Y573" s="5">
        <f t="shared" si="1298"/>
        <v>0</v>
      </c>
      <c r="Z573" s="5">
        <f t="shared" si="1299"/>
        <v>0</v>
      </c>
      <c r="AA573" s="5">
        <f t="shared" si="1300"/>
        <v>0</v>
      </c>
      <c r="AB573" s="5">
        <f t="shared" si="1301"/>
        <v>0</v>
      </c>
      <c r="AC573" s="5">
        <f t="shared" si="1302"/>
        <v>0</v>
      </c>
      <c r="AD573" s="5">
        <f t="shared" si="1303"/>
        <v>0</v>
      </c>
      <c r="AE573" s="5">
        <f t="shared" si="1304"/>
        <v>-14.599999999999881</v>
      </c>
      <c r="AF573" s="5">
        <f t="shared" si="1305"/>
        <v>0</v>
      </c>
      <c r="AG573" s="5">
        <f t="shared" si="1306"/>
        <v>0</v>
      </c>
      <c r="AH573" s="5">
        <f t="shared" si="1307"/>
        <v>0</v>
      </c>
      <c r="AI573" s="5">
        <f t="shared" si="1308"/>
        <v>0</v>
      </c>
      <c r="AJ573" s="5">
        <f t="shared" si="1309"/>
        <v>0</v>
      </c>
      <c r="AK573" s="5">
        <f t="shared" si="1310"/>
        <v>0</v>
      </c>
      <c r="AL573" s="5">
        <f t="shared" si="1311"/>
        <v>0</v>
      </c>
      <c r="AM573" s="5">
        <f t="shared" si="1312"/>
        <v>0</v>
      </c>
      <c r="AN573" s="5">
        <f t="shared" si="1313"/>
        <v>0</v>
      </c>
      <c r="AO573" s="5">
        <f t="shared" si="1314"/>
        <v>62.759999999998669</v>
      </c>
      <c r="AP573" s="5">
        <f t="shared" si="1315"/>
        <v>0</v>
      </c>
      <c r="AQ573" s="5">
        <f t="shared" si="1316"/>
        <v>0</v>
      </c>
      <c r="AR573" s="5">
        <f t="shared" si="1317"/>
        <v>40</v>
      </c>
      <c r="AS573" s="5">
        <f t="shared" si="1318"/>
        <v>-11.400000000000119</v>
      </c>
      <c r="AT573" s="5">
        <f t="shared" si="1319"/>
        <v>0</v>
      </c>
      <c r="AU573" s="5">
        <f t="shared" si="1320"/>
        <v>0</v>
      </c>
      <c r="AW573" s="5">
        <f t="shared" si="1321"/>
        <v>0</v>
      </c>
      <c r="AX573" s="5">
        <f t="shared" si="1143"/>
        <v>0</v>
      </c>
      <c r="AY573" s="5">
        <f t="shared" si="1144"/>
        <v>0</v>
      </c>
      <c r="AZ573" s="5">
        <f t="shared" si="1145"/>
        <v>0</v>
      </c>
      <c r="BA573" s="5">
        <f t="shared" si="1146"/>
        <v>0</v>
      </c>
      <c r="BB573" s="5">
        <f t="shared" si="1147"/>
        <v>0</v>
      </c>
      <c r="BC573" s="5">
        <f t="shared" si="1148"/>
        <v>0</v>
      </c>
      <c r="BD573" s="5">
        <f t="shared" si="1149"/>
        <v>0</v>
      </c>
      <c r="BE573" s="5">
        <f t="shared" si="1150"/>
        <v>0</v>
      </c>
      <c r="BF573" s="5">
        <f t="shared" si="1151"/>
        <v>0</v>
      </c>
      <c r="BG573" s="5">
        <f t="shared" si="1152"/>
        <v>0</v>
      </c>
      <c r="BH573" s="5">
        <f t="shared" si="1153"/>
        <v>0</v>
      </c>
      <c r="BI573" s="5">
        <f t="shared" si="1154"/>
        <v>0</v>
      </c>
      <c r="BJ573" s="5">
        <f t="shared" si="1155"/>
        <v>0</v>
      </c>
      <c r="BK573" s="5">
        <f t="shared" si="1156"/>
        <v>0</v>
      </c>
      <c r="BL573" s="5">
        <f t="shared" si="1157"/>
        <v>0</v>
      </c>
      <c r="BM573" s="5">
        <f t="shared" si="1158"/>
        <v>0</v>
      </c>
      <c r="BN573" s="5">
        <f t="shared" si="1159"/>
        <v>0</v>
      </c>
      <c r="BO573" s="5">
        <f t="shared" si="1160"/>
        <v>0</v>
      </c>
      <c r="BP573" s="5">
        <f t="shared" si="1161"/>
        <v>0</v>
      </c>
      <c r="BQ573" s="5">
        <f t="shared" si="1162"/>
        <v>0</v>
      </c>
      <c r="BR573" s="5">
        <f t="shared" si="1163"/>
        <v>0</v>
      </c>
      <c r="BS573" s="5">
        <f t="shared" si="1164"/>
        <v>0</v>
      </c>
      <c r="BT573" s="5">
        <f t="shared" si="1165"/>
        <v>0</v>
      </c>
      <c r="BU573" s="5">
        <f t="shared" si="1166"/>
        <v>0</v>
      </c>
      <c r="BV573" s="5">
        <f t="shared" si="1167"/>
        <v>0</v>
      </c>
      <c r="BW573" s="5">
        <f t="shared" si="1168"/>
        <v>0</v>
      </c>
      <c r="BX573" s="5">
        <f t="shared" si="1169"/>
        <v>0</v>
      </c>
      <c r="BY573" s="5">
        <f t="shared" si="1170"/>
        <v>0</v>
      </c>
      <c r="BZ573" s="5">
        <f t="shared" si="1171"/>
        <v>1</v>
      </c>
      <c r="CA573" s="5">
        <f t="shared" si="1172"/>
        <v>0</v>
      </c>
      <c r="CB573" s="5">
        <f t="shared" si="1173"/>
        <v>0</v>
      </c>
      <c r="CC573" s="5">
        <f t="shared" si="1174"/>
        <v>2</v>
      </c>
      <c r="CD573" s="5">
        <f t="shared" si="1175"/>
        <v>0</v>
      </c>
      <c r="CE573" s="5">
        <f t="shared" si="1176"/>
        <v>0</v>
      </c>
      <c r="CF573" s="5">
        <f t="shared" si="1177"/>
        <v>0</v>
      </c>
      <c r="CH573" s="5">
        <f t="shared" si="1322"/>
        <v>0</v>
      </c>
      <c r="CI573" s="5">
        <f t="shared" si="1178"/>
        <v>0</v>
      </c>
      <c r="CJ573" s="5">
        <f t="shared" si="1179"/>
        <v>0</v>
      </c>
      <c r="CK573" s="5">
        <f t="shared" si="1180"/>
        <v>0</v>
      </c>
      <c r="CL573" s="5">
        <f t="shared" si="1181"/>
        <v>0</v>
      </c>
      <c r="CM573" s="5">
        <f t="shared" si="1182"/>
        <v>0</v>
      </c>
      <c r="CN573" s="5">
        <f t="shared" si="1183"/>
        <v>0</v>
      </c>
      <c r="CO573" s="5">
        <f t="shared" si="1184"/>
        <v>0</v>
      </c>
      <c r="CP573" s="5">
        <f t="shared" si="1185"/>
        <v>0</v>
      </c>
      <c r="CQ573" s="5">
        <f t="shared" si="1186"/>
        <v>0</v>
      </c>
      <c r="CR573" s="5">
        <f t="shared" si="1187"/>
        <v>0</v>
      </c>
      <c r="CS573" s="5">
        <f t="shared" si="1188"/>
        <v>0</v>
      </c>
      <c r="CT573" s="5">
        <f t="shared" si="1189"/>
        <v>0</v>
      </c>
      <c r="CU573" s="5">
        <f t="shared" si="1190"/>
        <v>0</v>
      </c>
      <c r="CV573" s="5">
        <f t="shared" si="1191"/>
        <v>0</v>
      </c>
      <c r="CW573" s="5">
        <f t="shared" si="1192"/>
        <v>0</v>
      </c>
      <c r="CX573" s="5">
        <f t="shared" si="1193"/>
        <v>0</v>
      </c>
      <c r="CY573" s="5">
        <f t="shared" si="1194"/>
        <v>0</v>
      </c>
      <c r="CZ573" s="5">
        <f t="shared" si="1195"/>
        <v>0</v>
      </c>
      <c r="DA573" s="5">
        <f t="shared" si="1196"/>
        <v>0</v>
      </c>
      <c r="DB573" s="5">
        <f t="shared" si="1197"/>
        <v>0</v>
      </c>
      <c r="DC573" s="5">
        <f t="shared" si="1198"/>
        <v>0</v>
      </c>
      <c r="DD573" s="5">
        <f t="shared" si="1199"/>
        <v>0</v>
      </c>
      <c r="DE573" s="5">
        <f t="shared" si="1200"/>
        <v>0</v>
      </c>
      <c r="DF573" s="5">
        <f t="shared" si="1201"/>
        <v>0</v>
      </c>
      <c r="DG573" s="5">
        <f t="shared" si="1202"/>
        <v>0</v>
      </c>
      <c r="DH573" s="5">
        <f t="shared" si="1203"/>
        <v>0</v>
      </c>
      <c r="DI573" s="5">
        <f t="shared" si="1204"/>
        <v>0</v>
      </c>
      <c r="DJ573" s="5">
        <f t="shared" si="1205"/>
        <v>0</v>
      </c>
      <c r="DK573" s="5">
        <f t="shared" si="1206"/>
        <v>0</v>
      </c>
      <c r="DL573" s="5">
        <f t="shared" si="1207"/>
        <v>0</v>
      </c>
      <c r="DM573" s="5">
        <f t="shared" si="1208"/>
        <v>0</v>
      </c>
      <c r="DN573" s="5">
        <f t="shared" si="1209"/>
        <v>0</v>
      </c>
      <c r="DO573" s="5">
        <f t="shared" si="1210"/>
        <v>0</v>
      </c>
      <c r="DP573" s="5">
        <f t="shared" si="1211"/>
        <v>0</v>
      </c>
      <c r="DQ573" s="5">
        <f t="shared" si="1212"/>
        <v>0</v>
      </c>
      <c r="DS573" s="5">
        <f t="shared" si="1323"/>
        <v>2</v>
      </c>
      <c r="DT573" s="5">
        <f t="shared" si="1213"/>
        <v>0</v>
      </c>
      <c r="DU573" s="5">
        <f t="shared" si="1214"/>
        <v>0</v>
      </c>
      <c r="DV573" s="5">
        <f t="shared" si="1215"/>
        <v>0</v>
      </c>
      <c r="DW573" s="5">
        <f t="shared" si="1216"/>
        <v>0</v>
      </c>
      <c r="DX573" s="5">
        <f t="shared" si="1217"/>
        <v>0</v>
      </c>
      <c r="DY573" s="5">
        <f t="shared" si="1218"/>
        <v>0</v>
      </c>
      <c r="DZ573" s="5">
        <f t="shared" si="1219"/>
        <v>0</v>
      </c>
      <c r="EA573" s="5">
        <f t="shared" si="1220"/>
        <v>0</v>
      </c>
      <c r="EB573" s="5">
        <f t="shared" si="1221"/>
        <v>1</v>
      </c>
      <c r="EC573" s="5">
        <f t="shared" si="1222"/>
        <v>0</v>
      </c>
      <c r="ED573" s="5">
        <f t="shared" si="1223"/>
        <v>0</v>
      </c>
      <c r="EE573" s="5">
        <f t="shared" si="1224"/>
        <v>0</v>
      </c>
      <c r="EF573" s="5">
        <f t="shared" si="1225"/>
        <v>0</v>
      </c>
      <c r="EG573" s="5">
        <f t="shared" si="1226"/>
        <v>0</v>
      </c>
      <c r="EH573" s="5">
        <f t="shared" si="1227"/>
        <v>0</v>
      </c>
      <c r="EI573" s="5">
        <f t="shared" si="1228"/>
        <v>0</v>
      </c>
      <c r="EJ573" s="5">
        <f t="shared" si="1229"/>
        <v>0</v>
      </c>
      <c r="EK573" s="5">
        <f t="shared" si="1230"/>
        <v>0</v>
      </c>
      <c r="EL573" s="5">
        <f t="shared" si="1231"/>
        <v>3</v>
      </c>
      <c r="EM573" s="5">
        <f t="shared" si="1232"/>
        <v>0</v>
      </c>
      <c r="EN573" s="5">
        <f t="shared" si="1233"/>
        <v>0</v>
      </c>
      <c r="EO573" s="5">
        <f t="shared" si="1234"/>
        <v>0</v>
      </c>
      <c r="EP573" s="5">
        <f t="shared" si="1235"/>
        <v>0</v>
      </c>
      <c r="EQ573" s="5">
        <f t="shared" si="1236"/>
        <v>0</v>
      </c>
      <c r="ER573" s="5">
        <f t="shared" si="1237"/>
        <v>0</v>
      </c>
      <c r="ES573" s="5">
        <f t="shared" si="1238"/>
        <v>0</v>
      </c>
      <c r="ET573" s="5">
        <f t="shared" si="1239"/>
        <v>0</v>
      </c>
      <c r="EU573" s="5">
        <f t="shared" si="1240"/>
        <v>0</v>
      </c>
      <c r="EV573" s="5">
        <f t="shared" si="1241"/>
        <v>0</v>
      </c>
      <c r="EW573" s="5">
        <f t="shared" si="1242"/>
        <v>0</v>
      </c>
      <c r="EX573" s="5">
        <f t="shared" si="1243"/>
        <v>0</v>
      </c>
      <c r="EY573" s="5">
        <f t="shared" si="1244"/>
        <v>0</v>
      </c>
      <c r="EZ573" s="5">
        <f t="shared" si="1245"/>
        <v>4</v>
      </c>
      <c r="FA573" s="5">
        <f t="shared" si="1246"/>
        <v>0</v>
      </c>
      <c r="FB573" s="5">
        <f t="shared" si="1247"/>
        <v>0</v>
      </c>
      <c r="FD573" s="5">
        <f t="shared" si="1324"/>
        <v>0</v>
      </c>
      <c r="FE573" s="5">
        <f t="shared" si="1248"/>
        <v>0</v>
      </c>
      <c r="FF573" s="5">
        <f t="shared" si="1249"/>
        <v>0</v>
      </c>
      <c r="FG573" s="5">
        <f t="shared" si="1250"/>
        <v>0</v>
      </c>
      <c r="FH573" s="5">
        <f t="shared" si="1251"/>
        <v>0</v>
      </c>
      <c r="FI573" s="5">
        <f t="shared" si="1252"/>
        <v>0</v>
      </c>
      <c r="FJ573" s="5">
        <f t="shared" si="1253"/>
        <v>0</v>
      </c>
      <c r="FK573" s="5">
        <f t="shared" si="1254"/>
        <v>0</v>
      </c>
      <c r="FL573" s="5">
        <f t="shared" si="1255"/>
        <v>0</v>
      </c>
      <c r="FM573" s="5">
        <f t="shared" si="1256"/>
        <v>0</v>
      </c>
      <c r="FN573" s="5">
        <f t="shared" si="1257"/>
        <v>0</v>
      </c>
      <c r="FO573" s="5">
        <f t="shared" si="1258"/>
        <v>0</v>
      </c>
      <c r="FP573" s="5">
        <f t="shared" si="1259"/>
        <v>0</v>
      </c>
      <c r="FQ573" s="5">
        <f t="shared" si="1260"/>
        <v>0</v>
      </c>
      <c r="FR573" s="5">
        <f t="shared" si="1261"/>
        <v>0</v>
      </c>
      <c r="FS573" s="5">
        <f t="shared" si="1262"/>
        <v>0</v>
      </c>
      <c r="FT573" s="5">
        <f t="shared" si="1263"/>
        <v>0</v>
      </c>
      <c r="FU573" s="5">
        <f t="shared" si="1264"/>
        <v>0</v>
      </c>
      <c r="FV573" s="5">
        <f t="shared" si="1265"/>
        <v>0</v>
      </c>
      <c r="FW573" s="5">
        <f t="shared" si="1266"/>
        <v>0</v>
      </c>
      <c r="FX573" s="5">
        <f t="shared" si="1267"/>
        <v>0</v>
      </c>
      <c r="FY573" s="5">
        <f t="shared" si="1268"/>
        <v>0</v>
      </c>
      <c r="FZ573" s="5">
        <f t="shared" si="1269"/>
        <v>0</v>
      </c>
      <c r="GA573" s="5">
        <f t="shared" si="1270"/>
        <v>0</v>
      </c>
      <c r="GB573" s="5">
        <f t="shared" si="1271"/>
        <v>0</v>
      </c>
      <c r="GC573" s="5">
        <f t="shared" si="1272"/>
        <v>0</v>
      </c>
      <c r="GD573" s="5">
        <f t="shared" si="1273"/>
        <v>0</v>
      </c>
      <c r="GE573" s="5">
        <f t="shared" si="1274"/>
        <v>0</v>
      </c>
      <c r="GF573" s="5">
        <f t="shared" si="1275"/>
        <v>0</v>
      </c>
      <c r="GG573" s="5">
        <f t="shared" si="1276"/>
        <v>0</v>
      </c>
      <c r="GH573" s="5">
        <f t="shared" si="1277"/>
        <v>0</v>
      </c>
      <c r="GI573" s="5">
        <f t="shared" si="1278"/>
        <v>0</v>
      </c>
      <c r="GJ573" s="5">
        <f t="shared" si="1279"/>
        <v>0</v>
      </c>
      <c r="GK573" s="5">
        <f t="shared" si="1280"/>
        <v>0</v>
      </c>
      <c r="GL573" s="5">
        <f t="shared" si="1281"/>
        <v>0</v>
      </c>
      <c r="GM573" s="5">
        <f t="shared" si="1282"/>
        <v>0</v>
      </c>
      <c r="GO573" s="23">
        <f t="shared" si="1283"/>
        <v>0</v>
      </c>
      <c r="GP573" s="23">
        <f t="shared" si="1284"/>
        <v>0</v>
      </c>
      <c r="GQ573" s="5">
        <f>+IF(GO573&gt;0, IF(COUNTIF(GO$149:GO573,GO573)&lt;=1,TRUE,FALSE),0)*$C$59*-1</f>
        <v>0</v>
      </c>
      <c r="GR573" s="5">
        <f>+IF(GP573&gt;0, IF(COUNTIF(GP$149:GP573,GP573)&lt;=1,TRUE,FALSE),0)*$C$59*-1</f>
        <v>0</v>
      </c>
    </row>
    <row r="574" spans="1:200" s="5" customFormat="1" hidden="1" outlineLevel="1" x14ac:dyDescent="0.2">
      <c r="A574" s="6"/>
      <c r="F574" s="35">
        <f t="shared" si="1285"/>
        <v>11.469999999961786</v>
      </c>
      <c r="G574" s="20">
        <f t="shared" si="1139"/>
        <v>0</v>
      </c>
      <c r="H574" s="20">
        <f t="shared" si="1140"/>
        <v>0</v>
      </c>
      <c r="I574" s="37">
        <f t="shared" si="1141"/>
        <v>0</v>
      </c>
      <c r="J574" s="33">
        <f t="shared" si="1142"/>
        <v>11.469999999961786</v>
      </c>
      <c r="L574" s="5">
        <f t="shared" si="1325"/>
        <v>-33.83000000000402</v>
      </c>
      <c r="M574" s="5">
        <f t="shared" si="1286"/>
        <v>0</v>
      </c>
      <c r="N574" s="5">
        <f t="shared" si="1287"/>
        <v>0</v>
      </c>
      <c r="O574" s="5">
        <f t="shared" si="1288"/>
        <v>0</v>
      </c>
      <c r="P574" s="5">
        <f t="shared" si="1289"/>
        <v>0</v>
      </c>
      <c r="Q574" s="5">
        <f t="shared" si="1290"/>
        <v>0</v>
      </c>
      <c r="R574" s="5">
        <f t="shared" si="1291"/>
        <v>0</v>
      </c>
      <c r="S574" s="5">
        <f t="shared" si="1292"/>
        <v>0</v>
      </c>
      <c r="T574" s="5">
        <f t="shared" si="1293"/>
        <v>0</v>
      </c>
      <c r="U574" s="5">
        <f t="shared" si="1294"/>
        <v>-54.400000000000531</v>
      </c>
      <c r="V574" s="5">
        <f t="shared" si="1295"/>
        <v>0</v>
      </c>
      <c r="W574" s="5">
        <f t="shared" si="1296"/>
        <v>0</v>
      </c>
      <c r="X574" s="5">
        <f t="shared" si="1297"/>
        <v>0</v>
      </c>
      <c r="Y574" s="5">
        <f t="shared" si="1298"/>
        <v>0</v>
      </c>
      <c r="Z574" s="5">
        <f t="shared" si="1299"/>
        <v>0</v>
      </c>
      <c r="AA574" s="5">
        <f t="shared" si="1300"/>
        <v>0</v>
      </c>
      <c r="AB574" s="5">
        <f t="shared" si="1301"/>
        <v>0</v>
      </c>
      <c r="AC574" s="5">
        <f t="shared" si="1302"/>
        <v>0</v>
      </c>
      <c r="AD574" s="5">
        <f t="shared" si="1303"/>
        <v>0</v>
      </c>
      <c r="AE574" s="5">
        <f t="shared" si="1304"/>
        <v>-14.599999999999881</v>
      </c>
      <c r="AF574" s="5">
        <f t="shared" si="1305"/>
        <v>0</v>
      </c>
      <c r="AG574" s="5">
        <f t="shared" si="1306"/>
        <v>0</v>
      </c>
      <c r="AH574" s="5">
        <f t="shared" si="1307"/>
        <v>0</v>
      </c>
      <c r="AI574" s="5">
        <f t="shared" si="1308"/>
        <v>0</v>
      </c>
      <c r="AJ574" s="5">
        <f t="shared" si="1309"/>
        <v>0</v>
      </c>
      <c r="AK574" s="5">
        <f t="shared" si="1310"/>
        <v>0</v>
      </c>
      <c r="AL574" s="5">
        <f t="shared" si="1311"/>
        <v>0</v>
      </c>
      <c r="AM574" s="5">
        <f t="shared" si="1312"/>
        <v>0</v>
      </c>
      <c r="AN574" s="5">
        <f t="shared" si="1313"/>
        <v>0</v>
      </c>
      <c r="AO574" s="5">
        <f t="shared" si="1314"/>
        <v>62.759999999998669</v>
      </c>
      <c r="AP574" s="5">
        <f t="shared" si="1315"/>
        <v>0</v>
      </c>
      <c r="AQ574" s="5">
        <f t="shared" si="1316"/>
        <v>0</v>
      </c>
      <c r="AR574" s="5">
        <f t="shared" si="1317"/>
        <v>40</v>
      </c>
      <c r="AS574" s="5">
        <f t="shared" si="1318"/>
        <v>-11.400000000000119</v>
      </c>
      <c r="AT574" s="5">
        <f t="shared" si="1319"/>
        <v>0</v>
      </c>
      <c r="AU574" s="5">
        <f t="shared" si="1320"/>
        <v>0</v>
      </c>
      <c r="AW574" s="5">
        <f t="shared" si="1321"/>
        <v>0</v>
      </c>
      <c r="AX574" s="5">
        <f t="shared" si="1143"/>
        <v>0</v>
      </c>
      <c r="AY574" s="5">
        <f t="shared" si="1144"/>
        <v>0</v>
      </c>
      <c r="AZ574" s="5">
        <f t="shared" si="1145"/>
        <v>0</v>
      </c>
      <c r="BA574" s="5">
        <f t="shared" si="1146"/>
        <v>0</v>
      </c>
      <c r="BB574" s="5">
        <f t="shared" si="1147"/>
        <v>0</v>
      </c>
      <c r="BC574" s="5">
        <f t="shared" si="1148"/>
        <v>0</v>
      </c>
      <c r="BD574" s="5">
        <f t="shared" si="1149"/>
        <v>0</v>
      </c>
      <c r="BE574" s="5">
        <f t="shared" si="1150"/>
        <v>0</v>
      </c>
      <c r="BF574" s="5">
        <f t="shared" si="1151"/>
        <v>0</v>
      </c>
      <c r="BG574" s="5">
        <f t="shared" si="1152"/>
        <v>0</v>
      </c>
      <c r="BH574" s="5">
        <f t="shared" si="1153"/>
        <v>0</v>
      </c>
      <c r="BI574" s="5">
        <f t="shared" si="1154"/>
        <v>0</v>
      </c>
      <c r="BJ574" s="5">
        <f t="shared" si="1155"/>
        <v>0</v>
      </c>
      <c r="BK574" s="5">
        <f t="shared" si="1156"/>
        <v>0</v>
      </c>
      <c r="BL574" s="5">
        <f t="shared" si="1157"/>
        <v>0</v>
      </c>
      <c r="BM574" s="5">
        <f t="shared" si="1158"/>
        <v>0</v>
      </c>
      <c r="BN574" s="5">
        <f t="shared" si="1159"/>
        <v>0</v>
      </c>
      <c r="BO574" s="5">
        <f t="shared" si="1160"/>
        <v>0</v>
      </c>
      <c r="BP574" s="5">
        <f t="shared" si="1161"/>
        <v>0</v>
      </c>
      <c r="BQ574" s="5">
        <f t="shared" si="1162"/>
        <v>0</v>
      </c>
      <c r="BR574" s="5">
        <f t="shared" si="1163"/>
        <v>0</v>
      </c>
      <c r="BS574" s="5">
        <f t="shared" si="1164"/>
        <v>0</v>
      </c>
      <c r="BT574" s="5">
        <f t="shared" si="1165"/>
        <v>0</v>
      </c>
      <c r="BU574" s="5">
        <f t="shared" si="1166"/>
        <v>0</v>
      </c>
      <c r="BV574" s="5">
        <f t="shared" si="1167"/>
        <v>0</v>
      </c>
      <c r="BW574" s="5">
        <f t="shared" si="1168"/>
        <v>0</v>
      </c>
      <c r="BX574" s="5">
        <f t="shared" si="1169"/>
        <v>0</v>
      </c>
      <c r="BY574" s="5">
        <f t="shared" si="1170"/>
        <v>0</v>
      </c>
      <c r="BZ574" s="5">
        <f t="shared" si="1171"/>
        <v>1</v>
      </c>
      <c r="CA574" s="5">
        <f t="shared" si="1172"/>
        <v>0</v>
      </c>
      <c r="CB574" s="5">
        <f t="shared" si="1173"/>
        <v>0</v>
      </c>
      <c r="CC574" s="5">
        <f t="shared" si="1174"/>
        <v>2</v>
      </c>
      <c r="CD574" s="5">
        <f t="shared" si="1175"/>
        <v>0</v>
      </c>
      <c r="CE574" s="5">
        <f t="shared" si="1176"/>
        <v>0</v>
      </c>
      <c r="CF574" s="5">
        <f t="shared" si="1177"/>
        <v>0</v>
      </c>
      <c r="CH574" s="5">
        <f t="shared" si="1322"/>
        <v>0</v>
      </c>
      <c r="CI574" s="5">
        <f t="shared" si="1178"/>
        <v>0</v>
      </c>
      <c r="CJ574" s="5">
        <f t="shared" si="1179"/>
        <v>0</v>
      </c>
      <c r="CK574" s="5">
        <f t="shared" si="1180"/>
        <v>0</v>
      </c>
      <c r="CL574" s="5">
        <f t="shared" si="1181"/>
        <v>0</v>
      </c>
      <c r="CM574" s="5">
        <f t="shared" si="1182"/>
        <v>0</v>
      </c>
      <c r="CN574" s="5">
        <f t="shared" si="1183"/>
        <v>0</v>
      </c>
      <c r="CO574" s="5">
        <f t="shared" si="1184"/>
        <v>0</v>
      </c>
      <c r="CP574" s="5">
        <f t="shared" si="1185"/>
        <v>0</v>
      </c>
      <c r="CQ574" s="5">
        <f t="shared" si="1186"/>
        <v>0</v>
      </c>
      <c r="CR574" s="5">
        <f t="shared" si="1187"/>
        <v>0</v>
      </c>
      <c r="CS574" s="5">
        <f t="shared" si="1188"/>
        <v>0</v>
      </c>
      <c r="CT574" s="5">
        <f t="shared" si="1189"/>
        <v>0</v>
      </c>
      <c r="CU574" s="5">
        <f t="shared" si="1190"/>
        <v>0</v>
      </c>
      <c r="CV574" s="5">
        <f t="shared" si="1191"/>
        <v>0</v>
      </c>
      <c r="CW574" s="5">
        <f t="shared" si="1192"/>
        <v>0</v>
      </c>
      <c r="CX574" s="5">
        <f t="shared" si="1193"/>
        <v>0</v>
      </c>
      <c r="CY574" s="5">
        <f t="shared" si="1194"/>
        <v>0</v>
      </c>
      <c r="CZ574" s="5">
        <f t="shared" si="1195"/>
        <v>0</v>
      </c>
      <c r="DA574" s="5">
        <f t="shared" si="1196"/>
        <v>0</v>
      </c>
      <c r="DB574" s="5">
        <f t="shared" si="1197"/>
        <v>0</v>
      </c>
      <c r="DC574" s="5">
        <f t="shared" si="1198"/>
        <v>0</v>
      </c>
      <c r="DD574" s="5">
        <f t="shared" si="1199"/>
        <v>0</v>
      </c>
      <c r="DE574" s="5">
        <f t="shared" si="1200"/>
        <v>0</v>
      </c>
      <c r="DF574" s="5">
        <f t="shared" si="1201"/>
        <v>0</v>
      </c>
      <c r="DG574" s="5">
        <f t="shared" si="1202"/>
        <v>0</v>
      </c>
      <c r="DH574" s="5">
        <f t="shared" si="1203"/>
        <v>0</v>
      </c>
      <c r="DI574" s="5">
        <f t="shared" si="1204"/>
        <v>0</v>
      </c>
      <c r="DJ574" s="5">
        <f t="shared" si="1205"/>
        <v>0</v>
      </c>
      <c r="DK574" s="5">
        <f t="shared" si="1206"/>
        <v>0</v>
      </c>
      <c r="DL574" s="5">
        <f t="shared" si="1207"/>
        <v>0</v>
      </c>
      <c r="DM574" s="5">
        <f t="shared" si="1208"/>
        <v>0</v>
      </c>
      <c r="DN574" s="5">
        <f t="shared" si="1209"/>
        <v>0</v>
      </c>
      <c r="DO574" s="5">
        <f t="shared" si="1210"/>
        <v>0</v>
      </c>
      <c r="DP574" s="5">
        <f t="shared" si="1211"/>
        <v>0</v>
      </c>
      <c r="DQ574" s="5">
        <f t="shared" si="1212"/>
        <v>0</v>
      </c>
      <c r="DS574" s="5">
        <f t="shared" si="1323"/>
        <v>2</v>
      </c>
      <c r="DT574" s="5">
        <f t="shared" si="1213"/>
        <v>0</v>
      </c>
      <c r="DU574" s="5">
        <f t="shared" si="1214"/>
        <v>0</v>
      </c>
      <c r="DV574" s="5">
        <f t="shared" si="1215"/>
        <v>0</v>
      </c>
      <c r="DW574" s="5">
        <f t="shared" si="1216"/>
        <v>0</v>
      </c>
      <c r="DX574" s="5">
        <f t="shared" si="1217"/>
        <v>0</v>
      </c>
      <c r="DY574" s="5">
        <f t="shared" si="1218"/>
        <v>0</v>
      </c>
      <c r="DZ574" s="5">
        <f t="shared" si="1219"/>
        <v>0</v>
      </c>
      <c r="EA574" s="5">
        <f t="shared" si="1220"/>
        <v>0</v>
      </c>
      <c r="EB574" s="5">
        <f t="shared" si="1221"/>
        <v>1</v>
      </c>
      <c r="EC574" s="5">
        <f t="shared" si="1222"/>
        <v>0</v>
      </c>
      <c r="ED574" s="5">
        <f t="shared" si="1223"/>
        <v>0</v>
      </c>
      <c r="EE574" s="5">
        <f t="shared" si="1224"/>
        <v>0</v>
      </c>
      <c r="EF574" s="5">
        <f t="shared" si="1225"/>
        <v>0</v>
      </c>
      <c r="EG574" s="5">
        <f t="shared" si="1226"/>
        <v>0</v>
      </c>
      <c r="EH574" s="5">
        <f t="shared" si="1227"/>
        <v>0</v>
      </c>
      <c r="EI574" s="5">
        <f t="shared" si="1228"/>
        <v>0</v>
      </c>
      <c r="EJ574" s="5">
        <f t="shared" si="1229"/>
        <v>0</v>
      </c>
      <c r="EK574" s="5">
        <f t="shared" si="1230"/>
        <v>0</v>
      </c>
      <c r="EL574" s="5">
        <f t="shared" si="1231"/>
        <v>3</v>
      </c>
      <c r="EM574" s="5">
        <f t="shared" si="1232"/>
        <v>0</v>
      </c>
      <c r="EN574" s="5">
        <f t="shared" si="1233"/>
        <v>0</v>
      </c>
      <c r="EO574" s="5">
        <f t="shared" si="1234"/>
        <v>0</v>
      </c>
      <c r="EP574" s="5">
        <f t="shared" si="1235"/>
        <v>0</v>
      </c>
      <c r="EQ574" s="5">
        <f t="shared" si="1236"/>
        <v>0</v>
      </c>
      <c r="ER574" s="5">
        <f t="shared" si="1237"/>
        <v>0</v>
      </c>
      <c r="ES574" s="5">
        <f t="shared" si="1238"/>
        <v>0</v>
      </c>
      <c r="ET574" s="5">
        <f t="shared" si="1239"/>
        <v>0</v>
      </c>
      <c r="EU574" s="5">
        <f t="shared" si="1240"/>
        <v>0</v>
      </c>
      <c r="EV574" s="5">
        <f t="shared" si="1241"/>
        <v>0</v>
      </c>
      <c r="EW574" s="5">
        <f t="shared" si="1242"/>
        <v>0</v>
      </c>
      <c r="EX574" s="5">
        <f t="shared" si="1243"/>
        <v>0</v>
      </c>
      <c r="EY574" s="5">
        <f t="shared" si="1244"/>
        <v>0</v>
      </c>
      <c r="EZ574" s="5">
        <f t="shared" si="1245"/>
        <v>4</v>
      </c>
      <c r="FA574" s="5">
        <f t="shared" si="1246"/>
        <v>0</v>
      </c>
      <c r="FB574" s="5">
        <f t="shared" si="1247"/>
        <v>0</v>
      </c>
      <c r="FD574" s="5">
        <f t="shared" si="1324"/>
        <v>0</v>
      </c>
      <c r="FE574" s="5">
        <f t="shared" si="1248"/>
        <v>0</v>
      </c>
      <c r="FF574" s="5">
        <f t="shared" si="1249"/>
        <v>0</v>
      </c>
      <c r="FG574" s="5">
        <f t="shared" si="1250"/>
        <v>0</v>
      </c>
      <c r="FH574" s="5">
        <f t="shared" si="1251"/>
        <v>0</v>
      </c>
      <c r="FI574" s="5">
        <f t="shared" si="1252"/>
        <v>0</v>
      </c>
      <c r="FJ574" s="5">
        <f t="shared" si="1253"/>
        <v>0</v>
      </c>
      <c r="FK574" s="5">
        <f t="shared" si="1254"/>
        <v>0</v>
      </c>
      <c r="FL574" s="5">
        <f t="shared" si="1255"/>
        <v>0</v>
      </c>
      <c r="FM574" s="5">
        <f t="shared" si="1256"/>
        <v>0</v>
      </c>
      <c r="FN574" s="5">
        <f t="shared" si="1257"/>
        <v>0</v>
      </c>
      <c r="FO574" s="5">
        <f t="shared" si="1258"/>
        <v>0</v>
      </c>
      <c r="FP574" s="5">
        <f t="shared" si="1259"/>
        <v>0</v>
      </c>
      <c r="FQ574" s="5">
        <f t="shared" si="1260"/>
        <v>0</v>
      </c>
      <c r="FR574" s="5">
        <f t="shared" si="1261"/>
        <v>0</v>
      </c>
      <c r="FS574" s="5">
        <f t="shared" si="1262"/>
        <v>0</v>
      </c>
      <c r="FT574" s="5">
        <f t="shared" si="1263"/>
        <v>0</v>
      </c>
      <c r="FU574" s="5">
        <f t="shared" si="1264"/>
        <v>0</v>
      </c>
      <c r="FV574" s="5">
        <f t="shared" si="1265"/>
        <v>0</v>
      </c>
      <c r="FW574" s="5">
        <f t="shared" si="1266"/>
        <v>0</v>
      </c>
      <c r="FX574" s="5">
        <f t="shared" si="1267"/>
        <v>0</v>
      </c>
      <c r="FY574" s="5">
        <f t="shared" si="1268"/>
        <v>0</v>
      </c>
      <c r="FZ574" s="5">
        <f t="shared" si="1269"/>
        <v>0</v>
      </c>
      <c r="GA574" s="5">
        <f t="shared" si="1270"/>
        <v>0</v>
      </c>
      <c r="GB574" s="5">
        <f t="shared" si="1271"/>
        <v>0</v>
      </c>
      <c r="GC574" s="5">
        <f t="shared" si="1272"/>
        <v>0</v>
      </c>
      <c r="GD574" s="5">
        <f t="shared" si="1273"/>
        <v>0</v>
      </c>
      <c r="GE574" s="5">
        <f t="shared" si="1274"/>
        <v>0</v>
      </c>
      <c r="GF574" s="5">
        <f t="shared" si="1275"/>
        <v>0</v>
      </c>
      <c r="GG574" s="5">
        <f t="shared" si="1276"/>
        <v>0</v>
      </c>
      <c r="GH574" s="5">
        <f t="shared" si="1277"/>
        <v>0</v>
      </c>
      <c r="GI574" s="5">
        <f t="shared" si="1278"/>
        <v>0</v>
      </c>
      <c r="GJ574" s="5">
        <f t="shared" si="1279"/>
        <v>0</v>
      </c>
      <c r="GK574" s="5">
        <f t="shared" si="1280"/>
        <v>0</v>
      </c>
      <c r="GL574" s="5">
        <f t="shared" si="1281"/>
        <v>0</v>
      </c>
      <c r="GM574" s="5">
        <f t="shared" si="1282"/>
        <v>0</v>
      </c>
      <c r="GO574" s="23">
        <f t="shared" si="1283"/>
        <v>0</v>
      </c>
      <c r="GP574" s="23">
        <f t="shared" si="1284"/>
        <v>0</v>
      </c>
      <c r="GQ574" s="5">
        <f>+IF(GO574&gt;0, IF(COUNTIF(GO$149:GO574,GO574)&lt;=1,TRUE,FALSE),0)*$C$59*-1</f>
        <v>0</v>
      </c>
      <c r="GR574" s="5">
        <f>+IF(GP574&gt;0, IF(COUNTIF(GP$149:GP574,GP574)&lt;=1,TRUE,FALSE),0)*$C$59*-1</f>
        <v>0</v>
      </c>
    </row>
    <row r="575" spans="1:200" s="5" customFormat="1" hidden="1" outlineLevel="1" x14ac:dyDescent="0.2">
      <c r="A575" s="6"/>
      <c r="F575" s="35">
        <f t="shared" si="1285"/>
        <v>11.469999999961786</v>
      </c>
      <c r="G575" s="20">
        <f t="shared" si="1139"/>
        <v>0</v>
      </c>
      <c r="H575" s="20">
        <f t="shared" si="1140"/>
        <v>0</v>
      </c>
      <c r="I575" s="37">
        <f t="shared" si="1141"/>
        <v>0</v>
      </c>
      <c r="J575" s="33">
        <f t="shared" si="1142"/>
        <v>11.469999999961786</v>
      </c>
      <c r="L575" s="5">
        <f t="shared" si="1325"/>
        <v>-33.83000000000402</v>
      </c>
      <c r="M575" s="5">
        <f t="shared" si="1286"/>
        <v>0</v>
      </c>
      <c r="N575" s="5">
        <f t="shared" si="1287"/>
        <v>0</v>
      </c>
      <c r="O575" s="5">
        <f t="shared" si="1288"/>
        <v>0</v>
      </c>
      <c r="P575" s="5">
        <f t="shared" si="1289"/>
        <v>0</v>
      </c>
      <c r="Q575" s="5">
        <f t="shared" si="1290"/>
        <v>0</v>
      </c>
      <c r="R575" s="5">
        <f t="shared" si="1291"/>
        <v>0</v>
      </c>
      <c r="S575" s="5">
        <f t="shared" si="1292"/>
        <v>0</v>
      </c>
      <c r="T575" s="5">
        <f t="shared" si="1293"/>
        <v>0</v>
      </c>
      <c r="U575" s="5">
        <f t="shared" si="1294"/>
        <v>-54.400000000000531</v>
      </c>
      <c r="V575" s="5">
        <f t="shared" si="1295"/>
        <v>0</v>
      </c>
      <c r="W575" s="5">
        <f t="shared" si="1296"/>
        <v>0</v>
      </c>
      <c r="X575" s="5">
        <f t="shared" si="1297"/>
        <v>0</v>
      </c>
      <c r="Y575" s="5">
        <f t="shared" si="1298"/>
        <v>0</v>
      </c>
      <c r="Z575" s="5">
        <f t="shared" si="1299"/>
        <v>0</v>
      </c>
      <c r="AA575" s="5">
        <f t="shared" si="1300"/>
        <v>0</v>
      </c>
      <c r="AB575" s="5">
        <f t="shared" si="1301"/>
        <v>0</v>
      </c>
      <c r="AC575" s="5">
        <f t="shared" si="1302"/>
        <v>0</v>
      </c>
      <c r="AD575" s="5">
        <f t="shared" si="1303"/>
        <v>0</v>
      </c>
      <c r="AE575" s="5">
        <f t="shared" si="1304"/>
        <v>-14.599999999999881</v>
      </c>
      <c r="AF575" s="5">
        <f t="shared" si="1305"/>
        <v>0</v>
      </c>
      <c r="AG575" s="5">
        <f t="shared" si="1306"/>
        <v>0</v>
      </c>
      <c r="AH575" s="5">
        <f t="shared" si="1307"/>
        <v>0</v>
      </c>
      <c r="AI575" s="5">
        <f t="shared" si="1308"/>
        <v>0</v>
      </c>
      <c r="AJ575" s="5">
        <f t="shared" si="1309"/>
        <v>0</v>
      </c>
      <c r="AK575" s="5">
        <f t="shared" si="1310"/>
        <v>0</v>
      </c>
      <c r="AL575" s="5">
        <f t="shared" si="1311"/>
        <v>0</v>
      </c>
      <c r="AM575" s="5">
        <f t="shared" si="1312"/>
        <v>0</v>
      </c>
      <c r="AN575" s="5">
        <f t="shared" si="1313"/>
        <v>0</v>
      </c>
      <c r="AO575" s="5">
        <f t="shared" si="1314"/>
        <v>62.759999999998669</v>
      </c>
      <c r="AP575" s="5">
        <f t="shared" si="1315"/>
        <v>0</v>
      </c>
      <c r="AQ575" s="5">
        <f t="shared" si="1316"/>
        <v>0</v>
      </c>
      <c r="AR575" s="5">
        <f t="shared" si="1317"/>
        <v>40</v>
      </c>
      <c r="AS575" s="5">
        <f t="shared" si="1318"/>
        <v>-11.400000000000119</v>
      </c>
      <c r="AT575" s="5">
        <f t="shared" si="1319"/>
        <v>0</v>
      </c>
      <c r="AU575" s="5">
        <f t="shared" si="1320"/>
        <v>0</v>
      </c>
      <c r="AW575" s="5">
        <f t="shared" si="1321"/>
        <v>0</v>
      </c>
      <c r="AX575" s="5">
        <f t="shared" si="1143"/>
        <v>0</v>
      </c>
      <c r="AY575" s="5">
        <f t="shared" si="1144"/>
        <v>0</v>
      </c>
      <c r="AZ575" s="5">
        <f t="shared" si="1145"/>
        <v>0</v>
      </c>
      <c r="BA575" s="5">
        <f t="shared" si="1146"/>
        <v>0</v>
      </c>
      <c r="BB575" s="5">
        <f t="shared" si="1147"/>
        <v>0</v>
      </c>
      <c r="BC575" s="5">
        <f t="shared" si="1148"/>
        <v>0</v>
      </c>
      <c r="BD575" s="5">
        <f t="shared" si="1149"/>
        <v>0</v>
      </c>
      <c r="BE575" s="5">
        <f t="shared" si="1150"/>
        <v>0</v>
      </c>
      <c r="BF575" s="5">
        <f t="shared" si="1151"/>
        <v>0</v>
      </c>
      <c r="BG575" s="5">
        <f t="shared" si="1152"/>
        <v>0</v>
      </c>
      <c r="BH575" s="5">
        <f t="shared" si="1153"/>
        <v>0</v>
      </c>
      <c r="BI575" s="5">
        <f t="shared" si="1154"/>
        <v>0</v>
      </c>
      <c r="BJ575" s="5">
        <f t="shared" si="1155"/>
        <v>0</v>
      </c>
      <c r="BK575" s="5">
        <f t="shared" si="1156"/>
        <v>0</v>
      </c>
      <c r="BL575" s="5">
        <f t="shared" si="1157"/>
        <v>0</v>
      </c>
      <c r="BM575" s="5">
        <f t="shared" si="1158"/>
        <v>0</v>
      </c>
      <c r="BN575" s="5">
        <f t="shared" si="1159"/>
        <v>0</v>
      </c>
      <c r="BO575" s="5">
        <f t="shared" si="1160"/>
        <v>0</v>
      </c>
      <c r="BP575" s="5">
        <f t="shared" si="1161"/>
        <v>0</v>
      </c>
      <c r="BQ575" s="5">
        <f t="shared" si="1162"/>
        <v>0</v>
      </c>
      <c r="BR575" s="5">
        <f t="shared" si="1163"/>
        <v>0</v>
      </c>
      <c r="BS575" s="5">
        <f t="shared" si="1164"/>
        <v>0</v>
      </c>
      <c r="BT575" s="5">
        <f t="shared" si="1165"/>
        <v>0</v>
      </c>
      <c r="BU575" s="5">
        <f t="shared" si="1166"/>
        <v>0</v>
      </c>
      <c r="BV575" s="5">
        <f t="shared" si="1167"/>
        <v>0</v>
      </c>
      <c r="BW575" s="5">
        <f t="shared" si="1168"/>
        <v>0</v>
      </c>
      <c r="BX575" s="5">
        <f t="shared" si="1169"/>
        <v>0</v>
      </c>
      <c r="BY575" s="5">
        <f t="shared" si="1170"/>
        <v>0</v>
      </c>
      <c r="BZ575" s="5">
        <f t="shared" si="1171"/>
        <v>1</v>
      </c>
      <c r="CA575" s="5">
        <f t="shared" si="1172"/>
        <v>0</v>
      </c>
      <c r="CB575" s="5">
        <f t="shared" si="1173"/>
        <v>0</v>
      </c>
      <c r="CC575" s="5">
        <f t="shared" si="1174"/>
        <v>2</v>
      </c>
      <c r="CD575" s="5">
        <f t="shared" si="1175"/>
        <v>0</v>
      </c>
      <c r="CE575" s="5">
        <f t="shared" si="1176"/>
        <v>0</v>
      </c>
      <c r="CF575" s="5">
        <f t="shared" si="1177"/>
        <v>0</v>
      </c>
      <c r="CH575" s="5">
        <f t="shared" si="1322"/>
        <v>0</v>
      </c>
      <c r="CI575" s="5">
        <f t="shared" si="1178"/>
        <v>0</v>
      </c>
      <c r="CJ575" s="5">
        <f t="shared" si="1179"/>
        <v>0</v>
      </c>
      <c r="CK575" s="5">
        <f t="shared" si="1180"/>
        <v>0</v>
      </c>
      <c r="CL575" s="5">
        <f t="shared" si="1181"/>
        <v>0</v>
      </c>
      <c r="CM575" s="5">
        <f t="shared" si="1182"/>
        <v>0</v>
      </c>
      <c r="CN575" s="5">
        <f t="shared" si="1183"/>
        <v>0</v>
      </c>
      <c r="CO575" s="5">
        <f t="shared" si="1184"/>
        <v>0</v>
      </c>
      <c r="CP575" s="5">
        <f t="shared" si="1185"/>
        <v>0</v>
      </c>
      <c r="CQ575" s="5">
        <f t="shared" si="1186"/>
        <v>0</v>
      </c>
      <c r="CR575" s="5">
        <f t="shared" si="1187"/>
        <v>0</v>
      </c>
      <c r="CS575" s="5">
        <f t="shared" si="1188"/>
        <v>0</v>
      </c>
      <c r="CT575" s="5">
        <f t="shared" si="1189"/>
        <v>0</v>
      </c>
      <c r="CU575" s="5">
        <f t="shared" si="1190"/>
        <v>0</v>
      </c>
      <c r="CV575" s="5">
        <f t="shared" si="1191"/>
        <v>0</v>
      </c>
      <c r="CW575" s="5">
        <f t="shared" si="1192"/>
        <v>0</v>
      </c>
      <c r="CX575" s="5">
        <f t="shared" si="1193"/>
        <v>0</v>
      </c>
      <c r="CY575" s="5">
        <f t="shared" si="1194"/>
        <v>0</v>
      </c>
      <c r="CZ575" s="5">
        <f t="shared" si="1195"/>
        <v>0</v>
      </c>
      <c r="DA575" s="5">
        <f t="shared" si="1196"/>
        <v>0</v>
      </c>
      <c r="DB575" s="5">
        <f t="shared" si="1197"/>
        <v>0</v>
      </c>
      <c r="DC575" s="5">
        <f t="shared" si="1198"/>
        <v>0</v>
      </c>
      <c r="DD575" s="5">
        <f t="shared" si="1199"/>
        <v>0</v>
      </c>
      <c r="DE575" s="5">
        <f t="shared" si="1200"/>
        <v>0</v>
      </c>
      <c r="DF575" s="5">
        <f t="shared" si="1201"/>
        <v>0</v>
      </c>
      <c r="DG575" s="5">
        <f t="shared" si="1202"/>
        <v>0</v>
      </c>
      <c r="DH575" s="5">
        <f t="shared" si="1203"/>
        <v>0</v>
      </c>
      <c r="DI575" s="5">
        <f t="shared" si="1204"/>
        <v>0</v>
      </c>
      <c r="DJ575" s="5">
        <f t="shared" si="1205"/>
        <v>0</v>
      </c>
      <c r="DK575" s="5">
        <f t="shared" si="1206"/>
        <v>0</v>
      </c>
      <c r="DL575" s="5">
        <f t="shared" si="1207"/>
        <v>0</v>
      </c>
      <c r="DM575" s="5">
        <f t="shared" si="1208"/>
        <v>0</v>
      </c>
      <c r="DN575" s="5">
        <f t="shared" si="1209"/>
        <v>0</v>
      </c>
      <c r="DO575" s="5">
        <f t="shared" si="1210"/>
        <v>0</v>
      </c>
      <c r="DP575" s="5">
        <f t="shared" si="1211"/>
        <v>0</v>
      </c>
      <c r="DQ575" s="5">
        <f t="shared" si="1212"/>
        <v>0</v>
      </c>
      <c r="DS575" s="5">
        <f t="shared" si="1323"/>
        <v>2</v>
      </c>
      <c r="DT575" s="5">
        <f t="shared" si="1213"/>
        <v>0</v>
      </c>
      <c r="DU575" s="5">
        <f t="shared" si="1214"/>
        <v>0</v>
      </c>
      <c r="DV575" s="5">
        <f t="shared" si="1215"/>
        <v>0</v>
      </c>
      <c r="DW575" s="5">
        <f t="shared" si="1216"/>
        <v>0</v>
      </c>
      <c r="DX575" s="5">
        <f t="shared" si="1217"/>
        <v>0</v>
      </c>
      <c r="DY575" s="5">
        <f t="shared" si="1218"/>
        <v>0</v>
      </c>
      <c r="DZ575" s="5">
        <f t="shared" si="1219"/>
        <v>0</v>
      </c>
      <c r="EA575" s="5">
        <f t="shared" si="1220"/>
        <v>0</v>
      </c>
      <c r="EB575" s="5">
        <f t="shared" si="1221"/>
        <v>1</v>
      </c>
      <c r="EC575" s="5">
        <f t="shared" si="1222"/>
        <v>0</v>
      </c>
      <c r="ED575" s="5">
        <f t="shared" si="1223"/>
        <v>0</v>
      </c>
      <c r="EE575" s="5">
        <f t="shared" si="1224"/>
        <v>0</v>
      </c>
      <c r="EF575" s="5">
        <f t="shared" si="1225"/>
        <v>0</v>
      </c>
      <c r="EG575" s="5">
        <f t="shared" si="1226"/>
        <v>0</v>
      </c>
      <c r="EH575" s="5">
        <f t="shared" si="1227"/>
        <v>0</v>
      </c>
      <c r="EI575" s="5">
        <f t="shared" si="1228"/>
        <v>0</v>
      </c>
      <c r="EJ575" s="5">
        <f t="shared" si="1229"/>
        <v>0</v>
      </c>
      <c r="EK575" s="5">
        <f t="shared" si="1230"/>
        <v>0</v>
      </c>
      <c r="EL575" s="5">
        <f t="shared" si="1231"/>
        <v>3</v>
      </c>
      <c r="EM575" s="5">
        <f t="shared" si="1232"/>
        <v>0</v>
      </c>
      <c r="EN575" s="5">
        <f t="shared" si="1233"/>
        <v>0</v>
      </c>
      <c r="EO575" s="5">
        <f t="shared" si="1234"/>
        <v>0</v>
      </c>
      <c r="EP575" s="5">
        <f t="shared" si="1235"/>
        <v>0</v>
      </c>
      <c r="EQ575" s="5">
        <f t="shared" si="1236"/>
        <v>0</v>
      </c>
      <c r="ER575" s="5">
        <f t="shared" si="1237"/>
        <v>0</v>
      </c>
      <c r="ES575" s="5">
        <f t="shared" si="1238"/>
        <v>0</v>
      </c>
      <c r="ET575" s="5">
        <f t="shared" si="1239"/>
        <v>0</v>
      </c>
      <c r="EU575" s="5">
        <f t="shared" si="1240"/>
        <v>0</v>
      </c>
      <c r="EV575" s="5">
        <f t="shared" si="1241"/>
        <v>0</v>
      </c>
      <c r="EW575" s="5">
        <f t="shared" si="1242"/>
        <v>0</v>
      </c>
      <c r="EX575" s="5">
        <f t="shared" si="1243"/>
        <v>0</v>
      </c>
      <c r="EY575" s="5">
        <f t="shared" si="1244"/>
        <v>0</v>
      </c>
      <c r="EZ575" s="5">
        <f t="shared" si="1245"/>
        <v>4</v>
      </c>
      <c r="FA575" s="5">
        <f t="shared" si="1246"/>
        <v>0</v>
      </c>
      <c r="FB575" s="5">
        <f t="shared" si="1247"/>
        <v>0</v>
      </c>
      <c r="FD575" s="5">
        <f t="shared" si="1324"/>
        <v>0</v>
      </c>
      <c r="FE575" s="5">
        <f t="shared" si="1248"/>
        <v>0</v>
      </c>
      <c r="FF575" s="5">
        <f t="shared" si="1249"/>
        <v>0</v>
      </c>
      <c r="FG575" s="5">
        <f t="shared" si="1250"/>
        <v>0</v>
      </c>
      <c r="FH575" s="5">
        <f t="shared" si="1251"/>
        <v>0</v>
      </c>
      <c r="FI575" s="5">
        <f t="shared" si="1252"/>
        <v>0</v>
      </c>
      <c r="FJ575" s="5">
        <f t="shared" si="1253"/>
        <v>0</v>
      </c>
      <c r="FK575" s="5">
        <f t="shared" si="1254"/>
        <v>0</v>
      </c>
      <c r="FL575" s="5">
        <f t="shared" si="1255"/>
        <v>0</v>
      </c>
      <c r="FM575" s="5">
        <f t="shared" si="1256"/>
        <v>0</v>
      </c>
      <c r="FN575" s="5">
        <f t="shared" si="1257"/>
        <v>0</v>
      </c>
      <c r="FO575" s="5">
        <f t="shared" si="1258"/>
        <v>0</v>
      </c>
      <c r="FP575" s="5">
        <f t="shared" si="1259"/>
        <v>0</v>
      </c>
      <c r="FQ575" s="5">
        <f t="shared" si="1260"/>
        <v>0</v>
      </c>
      <c r="FR575" s="5">
        <f t="shared" si="1261"/>
        <v>0</v>
      </c>
      <c r="FS575" s="5">
        <f t="shared" si="1262"/>
        <v>0</v>
      </c>
      <c r="FT575" s="5">
        <f t="shared" si="1263"/>
        <v>0</v>
      </c>
      <c r="FU575" s="5">
        <f t="shared" si="1264"/>
        <v>0</v>
      </c>
      <c r="FV575" s="5">
        <f t="shared" si="1265"/>
        <v>0</v>
      </c>
      <c r="FW575" s="5">
        <f t="shared" si="1266"/>
        <v>0</v>
      </c>
      <c r="FX575" s="5">
        <f t="shared" si="1267"/>
        <v>0</v>
      </c>
      <c r="FY575" s="5">
        <f t="shared" si="1268"/>
        <v>0</v>
      </c>
      <c r="FZ575" s="5">
        <f t="shared" si="1269"/>
        <v>0</v>
      </c>
      <c r="GA575" s="5">
        <f t="shared" si="1270"/>
        <v>0</v>
      </c>
      <c r="GB575" s="5">
        <f t="shared" si="1271"/>
        <v>0</v>
      </c>
      <c r="GC575" s="5">
        <f t="shared" si="1272"/>
        <v>0</v>
      </c>
      <c r="GD575" s="5">
        <f t="shared" si="1273"/>
        <v>0</v>
      </c>
      <c r="GE575" s="5">
        <f t="shared" si="1274"/>
        <v>0</v>
      </c>
      <c r="GF575" s="5">
        <f t="shared" si="1275"/>
        <v>0</v>
      </c>
      <c r="GG575" s="5">
        <f t="shared" si="1276"/>
        <v>0</v>
      </c>
      <c r="GH575" s="5">
        <f t="shared" si="1277"/>
        <v>0</v>
      </c>
      <c r="GI575" s="5">
        <f t="shared" si="1278"/>
        <v>0</v>
      </c>
      <c r="GJ575" s="5">
        <f t="shared" si="1279"/>
        <v>0</v>
      </c>
      <c r="GK575" s="5">
        <f t="shared" si="1280"/>
        <v>0</v>
      </c>
      <c r="GL575" s="5">
        <f t="shared" si="1281"/>
        <v>0</v>
      </c>
      <c r="GM575" s="5">
        <f t="shared" si="1282"/>
        <v>0</v>
      </c>
      <c r="GO575" s="23">
        <f t="shared" si="1283"/>
        <v>0</v>
      </c>
      <c r="GP575" s="23">
        <f t="shared" si="1284"/>
        <v>0</v>
      </c>
      <c r="GQ575" s="5">
        <f>+IF(GO575&gt;0, IF(COUNTIF(GO$149:GO575,GO575)&lt;=1,TRUE,FALSE),0)*$C$59*-1</f>
        <v>0</v>
      </c>
      <c r="GR575" s="5">
        <f>+IF(GP575&gt;0, IF(COUNTIF(GP$149:GP575,GP575)&lt;=1,TRUE,FALSE),0)*$C$59*-1</f>
        <v>0</v>
      </c>
    </row>
    <row r="576" spans="1:200" s="5" customFormat="1" hidden="1" outlineLevel="1" x14ac:dyDescent="0.2">
      <c r="A576" s="6"/>
      <c r="F576" s="35">
        <f t="shared" si="1285"/>
        <v>11.469999999961786</v>
      </c>
      <c r="G576" s="20">
        <f t="shared" si="1139"/>
        <v>0</v>
      </c>
      <c r="H576" s="20">
        <f t="shared" si="1140"/>
        <v>0</v>
      </c>
      <c r="I576" s="37">
        <f t="shared" si="1141"/>
        <v>0</v>
      </c>
      <c r="J576" s="33">
        <f t="shared" si="1142"/>
        <v>11.469999999961786</v>
      </c>
      <c r="L576" s="5">
        <f t="shared" si="1325"/>
        <v>-33.83000000000402</v>
      </c>
      <c r="M576" s="5">
        <f t="shared" si="1286"/>
        <v>0</v>
      </c>
      <c r="N576" s="5">
        <f t="shared" si="1287"/>
        <v>0</v>
      </c>
      <c r="O576" s="5">
        <f t="shared" si="1288"/>
        <v>0</v>
      </c>
      <c r="P576" s="5">
        <f t="shared" si="1289"/>
        <v>0</v>
      </c>
      <c r="Q576" s="5">
        <f t="shared" si="1290"/>
        <v>0</v>
      </c>
      <c r="R576" s="5">
        <f t="shared" si="1291"/>
        <v>0</v>
      </c>
      <c r="S576" s="5">
        <f t="shared" si="1292"/>
        <v>0</v>
      </c>
      <c r="T576" s="5">
        <f t="shared" si="1293"/>
        <v>0</v>
      </c>
      <c r="U576" s="5">
        <f t="shared" si="1294"/>
        <v>-54.400000000000531</v>
      </c>
      <c r="V576" s="5">
        <f t="shared" si="1295"/>
        <v>0</v>
      </c>
      <c r="W576" s="5">
        <f t="shared" si="1296"/>
        <v>0</v>
      </c>
      <c r="X576" s="5">
        <f t="shared" si="1297"/>
        <v>0</v>
      </c>
      <c r="Y576" s="5">
        <f t="shared" si="1298"/>
        <v>0</v>
      </c>
      <c r="Z576" s="5">
        <f t="shared" si="1299"/>
        <v>0</v>
      </c>
      <c r="AA576" s="5">
        <f t="shared" si="1300"/>
        <v>0</v>
      </c>
      <c r="AB576" s="5">
        <f t="shared" si="1301"/>
        <v>0</v>
      </c>
      <c r="AC576" s="5">
        <f t="shared" si="1302"/>
        <v>0</v>
      </c>
      <c r="AD576" s="5">
        <f t="shared" si="1303"/>
        <v>0</v>
      </c>
      <c r="AE576" s="5">
        <f t="shared" si="1304"/>
        <v>-14.599999999999881</v>
      </c>
      <c r="AF576" s="5">
        <f t="shared" si="1305"/>
        <v>0</v>
      </c>
      <c r="AG576" s="5">
        <f t="shared" si="1306"/>
        <v>0</v>
      </c>
      <c r="AH576" s="5">
        <f t="shared" si="1307"/>
        <v>0</v>
      </c>
      <c r="AI576" s="5">
        <f t="shared" si="1308"/>
        <v>0</v>
      </c>
      <c r="AJ576" s="5">
        <f t="shared" si="1309"/>
        <v>0</v>
      </c>
      <c r="AK576" s="5">
        <f t="shared" si="1310"/>
        <v>0</v>
      </c>
      <c r="AL576" s="5">
        <f t="shared" si="1311"/>
        <v>0</v>
      </c>
      <c r="AM576" s="5">
        <f t="shared" si="1312"/>
        <v>0</v>
      </c>
      <c r="AN576" s="5">
        <f t="shared" si="1313"/>
        <v>0</v>
      </c>
      <c r="AO576" s="5">
        <f t="shared" si="1314"/>
        <v>62.759999999998669</v>
      </c>
      <c r="AP576" s="5">
        <f t="shared" si="1315"/>
        <v>0</v>
      </c>
      <c r="AQ576" s="5">
        <f t="shared" si="1316"/>
        <v>0</v>
      </c>
      <c r="AR576" s="5">
        <f t="shared" si="1317"/>
        <v>40</v>
      </c>
      <c r="AS576" s="5">
        <f t="shared" si="1318"/>
        <v>-11.400000000000119</v>
      </c>
      <c r="AT576" s="5">
        <f t="shared" si="1319"/>
        <v>0</v>
      </c>
      <c r="AU576" s="5">
        <f t="shared" si="1320"/>
        <v>0</v>
      </c>
      <c r="AW576" s="5">
        <f t="shared" si="1321"/>
        <v>0</v>
      </c>
      <c r="AX576" s="5">
        <f t="shared" si="1143"/>
        <v>0</v>
      </c>
      <c r="AY576" s="5">
        <f t="shared" si="1144"/>
        <v>0</v>
      </c>
      <c r="AZ576" s="5">
        <f t="shared" si="1145"/>
        <v>0</v>
      </c>
      <c r="BA576" s="5">
        <f t="shared" si="1146"/>
        <v>0</v>
      </c>
      <c r="BB576" s="5">
        <f t="shared" si="1147"/>
        <v>0</v>
      </c>
      <c r="BC576" s="5">
        <f t="shared" si="1148"/>
        <v>0</v>
      </c>
      <c r="BD576" s="5">
        <f t="shared" si="1149"/>
        <v>0</v>
      </c>
      <c r="BE576" s="5">
        <f t="shared" si="1150"/>
        <v>0</v>
      </c>
      <c r="BF576" s="5">
        <f t="shared" si="1151"/>
        <v>0</v>
      </c>
      <c r="BG576" s="5">
        <f t="shared" si="1152"/>
        <v>0</v>
      </c>
      <c r="BH576" s="5">
        <f t="shared" si="1153"/>
        <v>0</v>
      </c>
      <c r="BI576" s="5">
        <f t="shared" si="1154"/>
        <v>0</v>
      </c>
      <c r="BJ576" s="5">
        <f t="shared" si="1155"/>
        <v>0</v>
      </c>
      <c r="BK576" s="5">
        <f t="shared" si="1156"/>
        <v>0</v>
      </c>
      <c r="BL576" s="5">
        <f t="shared" si="1157"/>
        <v>0</v>
      </c>
      <c r="BM576" s="5">
        <f t="shared" si="1158"/>
        <v>0</v>
      </c>
      <c r="BN576" s="5">
        <f t="shared" si="1159"/>
        <v>0</v>
      </c>
      <c r="BO576" s="5">
        <f t="shared" si="1160"/>
        <v>0</v>
      </c>
      <c r="BP576" s="5">
        <f t="shared" si="1161"/>
        <v>0</v>
      </c>
      <c r="BQ576" s="5">
        <f t="shared" si="1162"/>
        <v>0</v>
      </c>
      <c r="BR576" s="5">
        <f t="shared" si="1163"/>
        <v>0</v>
      </c>
      <c r="BS576" s="5">
        <f t="shared" si="1164"/>
        <v>0</v>
      </c>
      <c r="BT576" s="5">
        <f t="shared" si="1165"/>
        <v>0</v>
      </c>
      <c r="BU576" s="5">
        <f t="shared" si="1166"/>
        <v>0</v>
      </c>
      <c r="BV576" s="5">
        <f t="shared" si="1167"/>
        <v>0</v>
      </c>
      <c r="BW576" s="5">
        <f t="shared" si="1168"/>
        <v>0</v>
      </c>
      <c r="BX576" s="5">
        <f t="shared" si="1169"/>
        <v>0</v>
      </c>
      <c r="BY576" s="5">
        <f t="shared" si="1170"/>
        <v>0</v>
      </c>
      <c r="BZ576" s="5">
        <f t="shared" si="1171"/>
        <v>1</v>
      </c>
      <c r="CA576" s="5">
        <f t="shared" si="1172"/>
        <v>0</v>
      </c>
      <c r="CB576" s="5">
        <f t="shared" si="1173"/>
        <v>0</v>
      </c>
      <c r="CC576" s="5">
        <f t="shared" si="1174"/>
        <v>2</v>
      </c>
      <c r="CD576" s="5">
        <f t="shared" si="1175"/>
        <v>0</v>
      </c>
      <c r="CE576" s="5">
        <f t="shared" si="1176"/>
        <v>0</v>
      </c>
      <c r="CF576" s="5">
        <f t="shared" si="1177"/>
        <v>0</v>
      </c>
      <c r="CH576" s="5">
        <f t="shared" si="1322"/>
        <v>0</v>
      </c>
      <c r="CI576" s="5">
        <f t="shared" si="1178"/>
        <v>0</v>
      </c>
      <c r="CJ576" s="5">
        <f t="shared" si="1179"/>
        <v>0</v>
      </c>
      <c r="CK576" s="5">
        <f t="shared" si="1180"/>
        <v>0</v>
      </c>
      <c r="CL576" s="5">
        <f t="shared" si="1181"/>
        <v>0</v>
      </c>
      <c r="CM576" s="5">
        <f t="shared" si="1182"/>
        <v>0</v>
      </c>
      <c r="CN576" s="5">
        <f t="shared" si="1183"/>
        <v>0</v>
      </c>
      <c r="CO576" s="5">
        <f t="shared" si="1184"/>
        <v>0</v>
      </c>
      <c r="CP576" s="5">
        <f t="shared" si="1185"/>
        <v>0</v>
      </c>
      <c r="CQ576" s="5">
        <f t="shared" si="1186"/>
        <v>0</v>
      </c>
      <c r="CR576" s="5">
        <f t="shared" si="1187"/>
        <v>0</v>
      </c>
      <c r="CS576" s="5">
        <f t="shared" si="1188"/>
        <v>0</v>
      </c>
      <c r="CT576" s="5">
        <f t="shared" si="1189"/>
        <v>0</v>
      </c>
      <c r="CU576" s="5">
        <f t="shared" si="1190"/>
        <v>0</v>
      </c>
      <c r="CV576" s="5">
        <f t="shared" si="1191"/>
        <v>0</v>
      </c>
      <c r="CW576" s="5">
        <f t="shared" si="1192"/>
        <v>0</v>
      </c>
      <c r="CX576" s="5">
        <f t="shared" si="1193"/>
        <v>0</v>
      </c>
      <c r="CY576" s="5">
        <f t="shared" si="1194"/>
        <v>0</v>
      </c>
      <c r="CZ576" s="5">
        <f t="shared" si="1195"/>
        <v>0</v>
      </c>
      <c r="DA576" s="5">
        <f t="shared" si="1196"/>
        <v>0</v>
      </c>
      <c r="DB576" s="5">
        <f t="shared" si="1197"/>
        <v>0</v>
      </c>
      <c r="DC576" s="5">
        <f t="shared" si="1198"/>
        <v>0</v>
      </c>
      <c r="DD576" s="5">
        <f t="shared" si="1199"/>
        <v>0</v>
      </c>
      <c r="DE576" s="5">
        <f t="shared" si="1200"/>
        <v>0</v>
      </c>
      <c r="DF576" s="5">
        <f t="shared" si="1201"/>
        <v>0</v>
      </c>
      <c r="DG576" s="5">
        <f t="shared" si="1202"/>
        <v>0</v>
      </c>
      <c r="DH576" s="5">
        <f t="shared" si="1203"/>
        <v>0</v>
      </c>
      <c r="DI576" s="5">
        <f t="shared" si="1204"/>
        <v>0</v>
      </c>
      <c r="DJ576" s="5">
        <f t="shared" si="1205"/>
        <v>0</v>
      </c>
      <c r="DK576" s="5">
        <f t="shared" si="1206"/>
        <v>0</v>
      </c>
      <c r="DL576" s="5">
        <f t="shared" si="1207"/>
        <v>0</v>
      </c>
      <c r="DM576" s="5">
        <f t="shared" si="1208"/>
        <v>0</v>
      </c>
      <c r="DN576" s="5">
        <f t="shared" si="1209"/>
        <v>0</v>
      </c>
      <c r="DO576" s="5">
        <f t="shared" si="1210"/>
        <v>0</v>
      </c>
      <c r="DP576" s="5">
        <f t="shared" si="1211"/>
        <v>0</v>
      </c>
      <c r="DQ576" s="5">
        <f t="shared" si="1212"/>
        <v>0</v>
      </c>
      <c r="DS576" s="5">
        <f t="shared" si="1323"/>
        <v>2</v>
      </c>
      <c r="DT576" s="5">
        <f t="shared" si="1213"/>
        <v>0</v>
      </c>
      <c r="DU576" s="5">
        <f t="shared" si="1214"/>
        <v>0</v>
      </c>
      <c r="DV576" s="5">
        <f t="shared" si="1215"/>
        <v>0</v>
      </c>
      <c r="DW576" s="5">
        <f t="shared" si="1216"/>
        <v>0</v>
      </c>
      <c r="DX576" s="5">
        <f t="shared" si="1217"/>
        <v>0</v>
      </c>
      <c r="DY576" s="5">
        <f t="shared" si="1218"/>
        <v>0</v>
      </c>
      <c r="DZ576" s="5">
        <f t="shared" si="1219"/>
        <v>0</v>
      </c>
      <c r="EA576" s="5">
        <f t="shared" si="1220"/>
        <v>0</v>
      </c>
      <c r="EB576" s="5">
        <f t="shared" si="1221"/>
        <v>1</v>
      </c>
      <c r="EC576" s="5">
        <f t="shared" si="1222"/>
        <v>0</v>
      </c>
      <c r="ED576" s="5">
        <f t="shared" si="1223"/>
        <v>0</v>
      </c>
      <c r="EE576" s="5">
        <f t="shared" si="1224"/>
        <v>0</v>
      </c>
      <c r="EF576" s="5">
        <f t="shared" si="1225"/>
        <v>0</v>
      </c>
      <c r="EG576" s="5">
        <f t="shared" si="1226"/>
        <v>0</v>
      </c>
      <c r="EH576" s="5">
        <f t="shared" si="1227"/>
        <v>0</v>
      </c>
      <c r="EI576" s="5">
        <f t="shared" si="1228"/>
        <v>0</v>
      </c>
      <c r="EJ576" s="5">
        <f t="shared" si="1229"/>
        <v>0</v>
      </c>
      <c r="EK576" s="5">
        <f t="shared" si="1230"/>
        <v>0</v>
      </c>
      <c r="EL576" s="5">
        <f t="shared" si="1231"/>
        <v>3</v>
      </c>
      <c r="EM576" s="5">
        <f t="shared" si="1232"/>
        <v>0</v>
      </c>
      <c r="EN576" s="5">
        <f t="shared" si="1233"/>
        <v>0</v>
      </c>
      <c r="EO576" s="5">
        <f t="shared" si="1234"/>
        <v>0</v>
      </c>
      <c r="EP576" s="5">
        <f t="shared" si="1235"/>
        <v>0</v>
      </c>
      <c r="EQ576" s="5">
        <f t="shared" si="1236"/>
        <v>0</v>
      </c>
      <c r="ER576" s="5">
        <f t="shared" si="1237"/>
        <v>0</v>
      </c>
      <c r="ES576" s="5">
        <f t="shared" si="1238"/>
        <v>0</v>
      </c>
      <c r="ET576" s="5">
        <f t="shared" si="1239"/>
        <v>0</v>
      </c>
      <c r="EU576" s="5">
        <f t="shared" si="1240"/>
        <v>0</v>
      </c>
      <c r="EV576" s="5">
        <f t="shared" si="1241"/>
        <v>0</v>
      </c>
      <c r="EW576" s="5">
        <f t="shared" si="1242"/>
        <v>0</v>
      </c>
      <c r="EX576" s="5">
        <f t="shared" si="1243"/>
        <v>0</v>
      </c>
      <c r="EY576" s="5">
        <f t="shared" si="1244"/>
        <v>0</v>
      </c>
      <c r="EZ576" s="5">
        <f t="shared" si="1245"/>
        <v>4</v>
      </c>
      <c r="FA576" s="5">
        <f t="shared" si="1246"/>
        <v>0</v>
      </c>
      <c r="FB576" s="5">
        <f t="shared" si="1247"/>
        <v>0</v>
      </c>
      <c r="FD576" s="5">
        <f t="shared" si="1324"/>
        <v>0</v>
      </c>
      <c r="FE576" s="5">
        <f t="shared" si="1248"/>
        <v>0</v>
      </c>
      <c r="FF576" s="5">
        <f t="shared" si="1249"/>
        <v>0</v>
      </c>
      <c r="FG576" s="5">
        <f t="shared" si="1250"/>
        <v>0</v>
      </c>
      <c r="FH576" s="5">
        <f t="shared" si="1251"/>
        <v>0</v>
      </c>
      <c r="FI576" s="5">
        <f t="shared" si="1252"/>
        <v>0</v>
      </c>
      <c r="FJ576" s="5">
        <f t="shared" si="1253"/>
        <v>0</v>
      </c>
      <c r="FK576" s="5">
        <f t="shared" si="1254"/>
        <v>0</v>
      </c>
      <c r="FL576" s="5">
        <f t="shared" si="1255"/>
        <v>0</v>
      </c>
      <c r="FM576" s="5">
        <f t="shared" si="1256"/>
        <v>0</v>
      </c>
      <c r="FN576" s="5">
        <f t="shared" si="1257"/>
        <v>0</v>
      </c>
      <c r="FO576" s="5">
        <f t="shared" si="1258"/>
        <v>0</v>
      </c>
      <c r="FP576" s="5">
        <f t="shared" si="1259"/>
        <v>0</v>
      </c>
      <c r="FQ576" s="5">
        <f t="shared" si="1260"/>
        <v>0</v>
      </c>
      <c r="FR576" s="5">
        <f t="shared" si="1261"/>
        <v>0</v>
      </c>
      <c r="FS576" s="5">
        <f t="shared" si="1262"/>
        <v>0</v>
      </c>
      <c r="FT576" s="5">
        <f t="shared" si="1263"/>
        <v>0</v>
      </c>
      <c r="FU576" s="5">
        <f t="shared" si="1264"/>
        <v>0</v>
      </c>
      <c r="FV576" s="5">
        <f t="shared" si="1265"/>
        <v>0</v>
      </c>
      <c r="FW576" s="5">
        <f t="shared" si="1266"/>
        <v>0</v>
      </c>
      <c r="FX576" s="5">
        <f t="shared" si="1267"/>
        <v>0</v>
      </c>
      <c r="FY576" s="5">
        <f t="shared" si="1268"/>
        <v>0</v>
      </c>
      <c r="FZ576" s="5">
        <f t="shared" si="1269"/>
        <v>0</v>
      </c>
      <c r="GA576" s="5">
        <f t="shared" si="1270"/>
        <v>0</v>
      </c>
      <c r="GB576" s="5">
        <f t="shared" si="1271"/>
        <v>0</v>
      </c>
      <c r="GC576" s="5">
        <f t="shared" si="1272"/>
        <v>0</v>
      </c>
      <c r="GD576" s="5">
        <f t="shared" si="1273"/>
        <v>0</v>
      </c>
      <c r="GE576" s="5">
        <f t="shared" si="1274"/>
        <v>0</v>
      </c>
      <c r="GF576" s="5">
        <f t="shared" si="1275"/>
        <v>0</v>
      </c>
      <c r="GG576" s="5">
        <f t="shared" si="1276"/>
        <v>0</v>
      </c>
      <c r="GH576" s="5">
        <f t="shared" si="1277"/>
        <v>0</v>
      </c>
      <c r="GI576" s="5">
        <f t="shared" si="1278"/>
        <v>0</v>
      </c>
      <c r="GJ576" s="5">
        <f t="shared" si="1279"/>
        <v>0</v>
      </c>
      <c r="GK576" s="5">
        <f t="shared" si="1280"/>
        <v>0</v>
      </c>
      <c r="GL576" s="5">
        <f t="shared" si="1281"/>
        <v>0</v>
      </c>
      <c r="GM576" s="5">
        <f t="shared" si="1282"/>
        <v>0</v>
      </c>
      <c r="GO576" s="23">
        <f t="shared" si="1283"/>
        <v>0</v>
      </c>
      <c r="GP576" s="23">
        <f t="shared" si="1284"/>
        <v>0</v>
      </c>
      <c r="GQ576" s="5">
        <f>+IF(GO576&gt;0, IF(COUNTIF(GO$149:GO576,GO576)&lt;=1,TRUE,FALSE),0)*$C$59*-1</f>
        <v>0</v>
      </c>
      <c r="GR576" s="5">
        <f>+IF(GP576&gt;0, IF(COUNTIF(GP$149:GP576,GP576)&lt;=1,TRUE,FALSE),0)*$C$59*-1</f>
        <v>0</v>
      </c>
    </row>
    <row r="577" spans="1:200" s="5" customFormat="1" hidden="1" outlineLevel="1" x14ac:dyDescent="0.2">
      <c r="A577" s="6"/>
      <c r="F577" s="35">
        <f t="shared" si="1285"/>
        <v>11.469999999961786</v>
      </c>
      <c r="G577" s="20">
        <f t="shared" si="1139"/>
        <v>0</v>
      </c>
      <c r="H577" s="20">
        <f t="shared" si="1140"/>
        <v>0</v>
      </c>
      <c r="I577" s="37">
        <f t="shared" si="1141"/>
        <v>0</v>
      </c>
      <c r="J577" s="33">
        <f t="shared" si="1142"/>
        <v>11.469999999961786</v>
      </c>
      <c r="L577" s="5">
        <f t="shared" si="1325"/>
        <v>-33.83000000000402</v>
      </c>
      <c r="M577" s="5">
        <f t="shared" si="1286"/>
        <v>0</v>
      </c>
      <c r="N577" s="5">
        <f t="shared" si="1287"/>
        <v>0</v>
      </c>
      <c r="O577" s="5">
        <f t="shared" si="1288"/>
        <v>0</v>
      </c>
      <c r="P577" s="5">
        <f t="shared" si="1289"/>
        <v>0</v>
      </c>
      <c r="Q577" s="5">
        <f t="shared" si="1290"/>
        <v>0</v>
      </c>
      <c r="R577" s="5">
        <f t="shared" si="1291"/>
        <v>0</v>
      </c>
      <c r="S577" s="5">
        <f t="shared" si="1292"/>
        <v>0</v>
      </c>
      <c r="T577" s="5">
        <f t="shared" si="1293"/>
        <v>0</v>
      </c>
      <c r="U577" s="5">
        <f t="shared" si="1294"/>
        <v>-54.400000000000531</v>
      </c>
      <c r="V577" s="5">
        <f t="shared" si="1295"/>
        <v>0</v>
      </c>
      <c r="W577" s="5">
        <f t="shared" si="1296"/>
        <v>0</v>
      </c>
      <c r="X577" s="5">
        <f t="shared" si="1297"/>
        <v>0</v>
      </c>
      <c r="Y577" s="5">
        <f t="shared" si="1298"/>
        <v>0</v>
      </c>
      <c r="Z577" s="5">
        <f t="shared" si="1299"/>
        <v>0</v>
      </c>
      <c r="AA577" s="5">
        <f t="shared" si="1300"/>
        <v>0</v>
      </c>
      <c r="AB577" s="5">
        <f t="shared" si="1301"/>
        <v>0</v>
      </c>
      <c r="AC577" s="5">
        <f t="shared" si="1302"/>
        <v>0</v>
      </c>
      <c r="AD577" s="5">
        <f t="shared" si="1303"/>
        <v>0</v>
      </c>
      <c r="AE577" s="5">
        <f t="shared" si="1304"/>
        <v>-14.599999999999881</v>
      </c>
      <c r="AF577" s="5">
        <f t="shared" si="1305"/>
        <v>0</v>
      </c>
      <c r="AG577" s="5">
        <f t="shared" si="1306"/>
        <v>0</v>
      </c>
      <c r="AH577" s="5">
        <f t="shared" si="1307"/>
        <v>0</v>
      </c>
      <c r="AI577" s="5">
        <f t="shared" si="1308"/>
        <v>0</v>
      </c>
      <c r="AJ577" s="5">
        <f t="shared" si="1309"/>
        <v>0</v>
      </c>
      <c r="AK577" s="5">
        <f t="shared" si="1310"/>
        <v>0</v>
      </c>
      <c r="AL577" s="5">
        <f t="shared" si="1311"/>
        <v>0</v>
      </c>
      <c r="AM577" s="5">
        <f t="shared" si="1312"/>
        <v>0</v>
      </c>
      <c r="AN577" s="5">
        <f t="shared" si="1313"/>
        <v>0</v>
      </c>
      <c r="AO577" s="5">
        <f t="shared" si="1314"/>
        <v>62.759999999998669</v>
      </c>
      <c r="AP577" s="5">
        <f t="shared" si="1315"/>
        <v>0</v>
      </c>
      <c r="AQ577" s="5">
        <f t="shared" si="1316"/>
        <v>0</v>
      </c>
      <c r="AR577" s="5">
        <f t="shared" si="1317"/>
        <v>40</v>
      </c>
      <c r="AS577" s="5">
        <f t="shared" si="1318"/>
        <v>-11.400000000000119</v>
      </c>
      <c r="AT577" s="5">
        <f t="shared" si="1319"/>
        <v>0</v>
      </c>
      <c r="AU577" s="5">
        <f t="shared" si="1320"/>
        <v>0</v>
      </c>
      <c r="AW577" s="5">
        <f t="shared" si="1321"/>
        <v>0</v>
      </c>
      <c r="AX577" s="5">
        <f t="shared" si="1143"/>
        <v>0</v>
      </c>
      <c r="AY577" s="5">
        <f t="shared" si="1144"/>
        <v>0</v>
      </c>
      <c r="AZ577" s="5">
        <f t="shared" si="1145"/>
        <v>0</v>
      </c>
      <c r="BA577" s="5">
        <f t="shared" si="1146"/>
        <v>0</v>
      </c>
      <c r="BB577" s="5">
        <f t="shared" si="1147"/>
        <v>0</v>
      </c>
      <c r="BC577" s="5">
        <f t="shared" si="1148"/>
        <v>0</v>
      </c>
      <c r="BD577" s="5">
        <f t="shared" si="1149"/>
        <v>0</v>
      </c>
      <c r="BE577" s="5">
        <f t="shared" si="1150"/>
        <v>0</v>
      </c>
      <c r="BF577" s="5">
        <f t="shared" si="1151"/>
        <v>0</v>
      </c>
      <c r="BG577" s="5">
        <f t="shared" si="1152"/>
        <v>0</v>
      </c>
      <c r="BH577" s="5">
        <f t="shared" si="1153"/>
        <v>0</v>
      </c>
      <c r="BI577" s="5">
        <f t="shared" si="1154"/>
        <v>0</v>
      </c>
      <c r="BJ577" s="5">
        <f t="shared" si="1155"/>
        <v>0</v>
      </c>
      <c r="BK577" s="5">
        <f t="shared" si="1156"/>
        <v>0</v>
      </c>
      <c r="BL577" s="5">
        <f t="shared" si="1157"/>
        <v>0</v>
      </c>
      <c r="BM577" s="5">
        <f t="shared" si="1158"/>
        <v>0</v>
      </c>
      <c r="BN577" s="5">
        <f t="shared" si="1159"/>
        <v>0</v>
      </c>
      <c r="BO577" s="5">
        <f t="shared" si="1160"/>
        <v>0</v>
      </c>
      <c r="BP577" s="5">
        <f t="shared" si="1161"/>
        <v>0</v>
      </c>
      <c r="BQ577" s="5">
        <f t="shared" si="1162"/>
        <v>0</v>
      </c>
      <c r="BR577" s="5">
        <f t="shared" si="1163"/>
        <v>0</v>
      </c>
      <c r="BS577" s="5">
        <f t="shared" si="1164"/>
        <v>0</v>
      </c>
      <c r="BT577" s="5">
        <f t="shared" si="1165"/>
        <v>0</v>
      </c>
      <c r="BU577" s="5">
        <f t="shared" si="1166"/>
        <v>0</v>
      </c>
      <c r="BV577" s="5">
        <f t="shared" si="1167"/>
        <v>0</v>
      </c>
      <c r="BW577" s="5">
        <f t="shared" si="1168"/>
        <v>0</v>
      </c>
      <c r="BX577" s="5">
        <f t="shared" si="1169"/>
        <v>0</v>
      </c>
      <c r="BY577" s="5">
        <f t="shared" si="1170"/>
        <v>0</v>
      </c>
      <c r="BZ577" s="5">
        <f t="shared" si="1171"/>
        <v>1</v>
      </c>
      <c r="CA577" s="5">
        <f t="shared" si="1172"/>
        <v>0</v>
      </c>
      <c r="CB577" s="5">
        <f t="shared" si="1173"/>
        <v>0</v>
      </c>
      <c r="CC577" s="5">
        <f t="shared" si="1174"/>
        <v>2</v>
      </c>
      <c r="CD577" s="5">
        <f t="shared" si="1175"/>
        <v>0</v>
      </c>
      <c r="CE577" s="5">
        <f t="shared" si="1176"/>
        <v>0</v>
      </c>
      <c r="CF577" s="5">
        <f t="shared" si="1177"/>
        <v>0</v>
      </c>
      <c r="CH577" s="5">
        <f t="shared" si="1322"/>
        <v>0</v>
      </c>
      <c r="CI577" s="5">
        <f t="shared" si="1178"/>
        <v>0</v>
      </c>
      <c r="CJ577" s="5">
        <f t="shared" si="1179"/>
        <v>0</v>
      </c>
      <c r="CK577" s="5">
        <f t="shared" si="1180"/>
        <v>0</v>
      </c>
      <c r="CL577" s="5">
        <f t="shared" si="1181"/>
        <v>0</v>
      </c>
      <c r="CM577" s="5">
        <f t="shared" si="1182"/>
        <v>0</v>
      </c>
      <c r="CN577" s="5">
        <f t="shared" si="1183"/>
        <v>0</v>
      </c>
      <c r="CO577" s="5">
        <f t="shared" si="1184"/>
        <v>0</v>
      </c>
      <c r="CP577" s="5">
        <f t="shared" si="1185"/>
        <v>0</v>
      </c>
      <c r="CQ577" s="5">
        <f t="shared" si="1186"/>
        <v>0</v>
      </c>
      <c r="CR577" s="5">
        <f t="shared" si="1187"/>
        <v>0</v>
      </c>
      <c r="CS577" s="5">
        <f t="shared" si="1188"/>
        <v>0</v>
      </c>
      <c r="CT577" s="5">
        <f t="shared" si="1189"/>
        <v>0</v>
      </c>
      <c r="CU577" s="5">
        <f t="shared" si="1190"/>
        <v>0</v>
      </c>
      <c r="CV577" s="5">
        <f t="shared" si="1191"/>
        <v>0</v>
      </c>
      <c r="CW577" s="5">
        <f t="shared" si="1192"/>
        <v>0</v>
      </c>
      <c r="CX577" s="5">
        <f t="shared" si="1193"/>
        <v>0</v>
      </c>
      <c r="CY577" s="5">
        <f t="shared" si="1194"/>
        <v>0</v>
      </c>
      <c r="CZ577" s="5">
        <f t="shared" si="1195"/>
        <v>0</v>
      </c>
      <c r="DA577" s="5">
        <f t="shared" si="1196"/>
        <v>0</v>
      </c>
      <c r="DB577" s="5">
        <f t="shared" si="1197"/>
        <v>0</v>
      </c>
      <c r="DC577" s="5">
        <f t="shared" si="1198"/>
        <v>0</v>
      </c>
      <c r="DD577" s="5">
        <f t="shared" si="1199"/>
        <v>0</v>
      </c>
      <c r="DE577" s="5">
        <f t="shared" si="1200"/>
        <v>0</v>
      </c>
      <c r="DF577" s="5">
        <f t="shared" si="1201"/>
        <v>0</v>
      </c>
      <c r="DG577" s="5">
        <f t="shared" si="1202"/>
        <v>0</v>
      </c>
      <c r="DH577" s="5">
        <f t="shared" si="1203"/>
        <v>0</v>
      </c>
      <c r="DI577" s="5">
        <f t="shared" si="1204"/>
        <v>0</v>
      </c>
      <c r="DJ577" s="5">
        <f t="shared" si="1205"/>
        <v>0</v>
      </c>
      <c r="DK577" s="5">
        <f t="shared" si="1206"/>
        <v>0</v>
      </c>
      <c r="DL577" s="5">
        <f t="shared" si="1207"/>
        <v>0</v>
      </c>
      <c r="DM577" s="5">
        <f t="shared" si="1208"/>
        <v>0</v>
      </c>
      <c r="DN577" s="5">
        <f t="shared" si="1209"/>
        <v>0</v>
      </c>
      <c r="DO577" s="5">
        <f t="shared" si="1210"/>
        <v>0</v>
      </c>
      <c r="DP577" s="5">
        <f t="shared" si="1211"/>
        <v>0</v>
      </c>
      <c r="DQ577" s="5">
        <f t="shared" si="1212"/>
        <v>0</v>
      </c>
      <c r="DS577" s="5">
        <f t="shared" si="1323"/>
        <v>2</v>
      </c>
      <c r="DT577" s="5">
        <f t="shared" si="1213"/>
        <v>0</v>
      </c>
      <c r="DU577" s="5">
        <f t="shared" si="1214"/>
        <v>0</v>
      </c>
      <c r="DV577" s="5">
        <f t="shared" si="1215"/>
        <v>0</v>
      </c>
      <c r="DW577" s="5">
        <f t="shared" si="1216"/>
        <v>0</v>
      </c>
      <c r="DX577" s="5">
        <f t="shared" si="1217"/>
        <v>0</v>
      </c>
      <c r="DY577" s="5">
        <f t="shared" si="1218"/>
        <v>0</v>
      </c>
      <c r="DZ577" s="5">
        <f t="shared" si="1219"/>
        <v>0</v>
      </c>
      <c r="EA577" s="5">
        <f t="shared" si="1220"/>
        <v>0</v>
      </c>
      <c r="EB577" s="5">
        <f t="shared" si="1221"/>
        <v>1</v>
      </c>
      <c r="EC577" s="5">
        <f t="shared" si="1222"/>
        <v>0</v>
      </c>
      <c r="ED577" s="5">
        <f t="shared" si="1223"/>
        <v>0</v>
      </c>
      <c r="EE577" s="5">
        <f t="shared" si="1224"/>
        <v>0</v>
      </c>
      <c r="EF577" s="5">
        <f t="shared" si="1225"/>
        <v>0</v>
      </c>
      <c r="EG577" s="5">
        <f t="shared" si="1226"/>
        <v>0</v>
      </c>
      <c r="EH577" s="5">
        <f t="shared" si="1227"/>
        <v>0</v>
      </c>
      <c r="EI577" s="5">
        <f t="shared" si="1228"/>
        <v>0</v>
      </c>
      <c r="EJ577" s="5">
        <f t="shared" si="1229"/>
        <v>0</v>
      </c>
      <c r="EK577" s="5">
        <f t="shared" si="1230"/>
        <v>0</v>
      </c>
      <c r="EL577" s="5">
        <f t="shared" si="1231"/>
        <v>3</v>
      </c>
      <c r="EM577" s="5">
        <f t="shared" si="1232"/>
        <v>0</v>
      </c>
      <c r="EN577" s="5">
        <f t="shared" si="1233"/>
        <v>0</v>
      </c>
      <c r="EO577" s="5">
        <f t="shared" si="1234"/>
        <v>0</v>
      </c>
      <c r="EP577" s="5">
        <f t="shared" si="1235"/>
        <v>0</v>
      </c>
      <c r="EQ577" s="5">
        <f t="shared" si="1236"/>
        <v>0</v>
      </c>
      <c r="ER577" s="5">
        <f t="shared" si="1237"/>
        <v>0</v>
      </c>
      <c r="ES577" s="5">
        <f t="shared" si="1238"/>
        <v>0</v>
      </c>
      <c r="ET577" s="5">
        <f t="shared" si="1239"/>
        <v>0</v>
      </c>
      <c r="EU577" s="5">
        <f t="shared" si="1240"/>
        <v>0</v>
      </c>
      <c r="EV577" s="5">
        <f t="shared" si="1241"/>
        <v>0</v>
      </c>
      <c r="EW577" s="5">
        <f t="shared" si="1242"/>
        <v>0</v>
      </c>
      <c r="EX577" s="5">
        <f t="shared" si="1243"/>
        <v>0</v>
      </c>
      <c r="EY577" s="5">
        <f t="shared" si="1244"/>
        <v>0</v>
      </c>
      <c r="EZ577" s="5">
        <f t="shared" si="1245"/>
        <v>4</v>
      </c>
      <c r="FA577" s="5">
        <f t="shared" si="1246"/>
        <v>0</v>
      </c>
      <c r="FB577" s="5">
        <f t="shared" si="1247"/>
        <v>0</v>
      </c>
      <c r="FD577" s="5">
        <f t="shared" si="1324"/>
        <v>0</v>
      </c>
      <c r="FE577" s="5">
        <f t="shared" si="1248"/>
        <v>0</v>
      </c>
      <c r="FF577" s="5">
        <f t="shared" si="1249"/>
        <v>0</v>
      </c>
      <c r="FG577" s="5">
        <f t="shared" si="1250"/>
        <v>0</v>
      </c>
      <c r="FH577" s="5">
        <f t="shared" si="1251"/>
        <v>0</v>
      </c>
      <c r="FI577" s="5">
        <f t="shared" si="1252"/>
        <v>0</v>
      </c>
      <c r="FJ577" s="5">
        <f t="shared" si="1253"/>
        <v>0</v>
      </c>
      <c r="FK577" s="5">
        <f t="shared" si="1254"/>
        <v>0</v>
      </c>
      <c r="FL577" s="5">
        <f t="shared" si="1255"/>
        <v>0</v>
      </c>
      <c r="FM577" s="5">
        <f t="shared" si="1256"/>
        <v>0</v>
      </c>
      <c r="FN577" s="5">
        <f t="shared" si="1257"/>
        <v>0</v>
      </c>
      <c r="FO577" s="5">
        <f t="shared" si="1258"/>
        <v>0</v>
      </c>
      <c r="FP577" s="5">
        <f t="shared" si="1259"/>
        <v>0</v>
      </c>
      <c r="FQ577" s="5">
        <f t="shared" si="1260"/>
        <v>0</v>
      </c>
      <c r="FR577" s="5">
        <f t="shared" si="1261"/>
        <v>0</v>
      </c>
      <c r="FS577" s="5">
        <f t="shared" si="1262"/>
        <v>0</v>
      </c>
      <c r="FT577" s="5">
        <f t="shared" si="1263"/>
        <v>0</v>
      </c>
      <c r="FU577" s="5">
        <f t="shared" si="1264"/>
        <v>0</v>
      </c>
      <c r="FV577" s="5">
        <f t="shared" si="1265"/>
        <v>0</v>
      </c>
      <c r="FW577" s="5">
        <f t="shared" si="1266"/>
        <v>0</v>
      </c>
      <c r="FX577" s="5">
        <f t="shared" si="1267"/>
        <v>0</v>
      </c>
      <c r="FY577" s="5">
        <f t="shared" si="1268"/>
        <v>0</v>
      </c>
      <c r="FZ577" s="5">
        <f t="shared" si="1269"/>
        <v>0</v>
      </c>
      <c r="GA577" s="5">
        <f t="shared" si="1270"/>
        <v>0</v>
      </c>
      <c r="GB577" s="5">
        <f t="shared" si="1271"/>
        <v>0</v>
      </c>
      <c r="GC577" s="5">
        <f t="shared" si="1272"/>
        <v>0</v>
      </c>
      <c r="GD577" s="5">
        <f t="shared" si="1273"/>
        <v>0</v>
      </c>
      <c r="GE577" s="5">
        <f t="shared" si="1274"/>
        <v>0</v>
      </c>
      <c r="GF577" s="5">
        <f t="shared" si="1275"/>
        <v>0</v>
      </c>
      <c r="GG577" s="5">
        <f t="shared" si="1276"/>
        <v>0</v>
      </c>
      <c r="GH577" s="5">
        <f t="shared" si="1277"/>
        <v>0</v>
      </c>
      <c r="GI577" s="5">
        <f t="shared" si="1278"/>
        <v>0</v>
      </c>
      <c r="GJ577" s="5">
        <f t="shared" si="1279"/>
        <v>0</v>
      </c>
      <c r="GK577" s="5">
        <f t="shared" si="1280"/>
        <v>0</v>
      </c>
      <c r="GL577" s="5">
        <f t="shared" si="1281"/>
        <v>0</v>
      </c>
      <c r="GM577" s="5">
        <f t="shared" si="1282"/>
        <v>0</v>
      </c>
      <c r="GO577" s="23">
        <f t="shared" si="1283"/>
        <v>0</v>
      </c>
      <c r="GP577" s="23">
        <f t="shared" si="1284"/>
        <v>0</v>
      </c>
      <c r="GQ577" s="5">
        <f>+IF(GO577&gt;0, IF(COUNTIF(GO$149:GO577,GO577)&lt;=1,TRUE,FALSE),0)*$C$59*-1</f>
        <v>0</v>
      </c>
      <c r="GR577" s="5">
        <f>+IF(GP577&gt;0, IF(COUNTIF(GP$149:GP577,GP577)&lt;=1,TRUE,FALSE),0)*$C$59*-1</f>
        <v>0</v>
      </c>
    </row>
    <row r="578" spans="1:200" s="5" customFormat="1" hidden="1" outlineLevel="1" x14ac:dyDescent="0.2">
      <c r="A578" s="6"/>
      <c r="F578" s="35">
        <f t="shared" si="1285"/>
        <v>11.469999999961786</v>
      </c>
      <c r="G578" s="20">
        <f t="shared" si="1139"/>
        <v>0</v>
      </c>
      <c r="H578" s="20">
        <f t="shared" si="1140"/>
        <v>0</v>
      </c>
      <c r="I578" s="37">
        <f t="shared" si="1141"/>
        <v>0</v>
      </c>
      <c r="J578" s="33">
        <f t="shared" si="1142"/>
        <v>11.469999999961786</v>
      </c>
      <c r="L578" s="5">
        <f t="shared" si="1325"/>
        <v>-33.83000000000402</v>
      </c>
      <c r="M578" s="5">
        <f t="shared" si="1286"/>
        <v>0</v>
      </c>
      <c r="N578" s="5">
        <f t="shared" si="1287"/>
        <v>0</v>
      </c>
      <c r="O578" s="5">
        <f t="shared" si="1288"/>
        <v>0</v>
      </c>
      <c r="P578" s="5">
        <f t="shared" si="1289"/>
        <v>0</v>
      </c>
      <c r="Q578" s="5">
        <f t="shared" si="1290"/>
        <v>0</v>
      </c>
      <c r="R578" s="5">
        <f t="shared" si="1291"/>
        <v>0</v>
      </c>
      <c r="S578" s="5">
        <f t="shared" si="1292"/>
        <v>0</v>
      </c>
      <c r="T578" s="5">
        <f t="shared" si="1293"/>
        <v>0</v>
      </c>
      <c r="U578" s="5">
        <f t="shared" si="1294"/>
        <v>-54.400000000000531</v>
      </c>
      <c r="V578" s="5">
        <f t="shared" si="1295"/>
        <v>0</v>
      </c>
      <c r="W578" s="5">
        <f t="shared" si="1296"/>
        <v>0</v>
      </c>
      <c r="X578" s="5">
        <f t="shared" si="1297"/>
        <v>0</v>
      </c>
      <c r="Y578" s="5">
        <f t="shared" si="1298"/>
        <v>0</v>
      </c>
      <c r="Z578" s="5">
        <f t="shared" si="1299"/>
        <v>0</v>
      </c>
      <c r="AA578" s="5">
        <f t="shared" si="1300"/>
        <v>0</v>
      </c>
      <c r="AB578" s="5">
        <f t="shared" si="1301"/>
        <v>0</v>
      </c>
      <c r="AC578" s="5">
        <f t="shared" si="1302"/>
        <v>0</v>
      </c>
      <c r="AD578" s="5">
        <f t="shared" si="1303"/>
        <v>0</v>
      </c>
      <c r="AE578" s="5">
        <f t="shared" si="1304"/>
        <v>-14.599999999999881</v>
      </c>
      <c r="AF578" s="5">
        <f t="shared" si="1305"/>
        <v>0</v>
      </c>
      <c r="AG578" s="5">
        <f t="shared" si="1306"/>
        <v>0</v>
      </c>
      <c r="AH578" s="5">
        <f t="shared" si="1307"/>
        <v>0</v>
      </c>
      <c r="AI578" s="5">
        <f t="shared" si="1308"/>
        <v>0</v>
      </c>
      <c r="AJ578" s="5">
        <f t="shared" si="1309"/>
        <v>0</v>
      </c>
      <c r="AK578" s="5">
        <f t="shared" si="1310"/>
        <v>0</v>
      </c>
      <c r="AL578" s="5">
        <f t="shared" si="1311"/>
        <v>0</v>
      </c>
      <c r="AM578" s="5">
        <f t="shared" si="1312"/>
        <v>0</v>
      </c>
      <c r="AN578" s="5">
        <f t="shared" si="1313"/>
        <v>0</v>
      </c>
      <c r="AO578" s="5">
        <f t="shared" si="1314"/>
        <v>62.759999999998669</v>
      </c>
      <c r="AP578" s="5">
        <f t="shared" si="1315"/>
        <v>0</v>
      </c>
      <c r="AQ578" s="5">
        <f t="shared" si="1316"/>
        <v>0</v>
      </c>
      <c r="AR578" s="5">
        <f t="shared" si="1317"/>
        <v>40</v>
      </c>
      <c r="AS578" s="5">
        <f t="shared" si="1318"/>
        <v>-11.400000000000119</v>
      </c>
      <c r="AT578" s="5">
        <f t="shared" si="1319"/>
        <v>0</v>
      </c>
      <c r="AU578" s="5">
        <f t="shared" si="1320"/>
        <v>0</v>
      </c>
      <c r="AW578" s="5">
        <f t="shared" si="1321"/>
        <v>0</v>
      </c>
      <c r="AX578" s="5">
        <f t="shared" si="1143"/>
        <v>0</v>
      </c>
      <c r="AY578" s="5">
        <f t="shared" si="1144"/>
        <v>0</v>
      </c>
      <c r="AZ578" s="5">
        <f t="shared" si="1145"/>
        <v>0</v>
      </c>
      <c r="BA578" s="5">
        <f t="shared" si="1146"/>
        <v>0</v>
      </c>
      <c r="BB578" s="5">
        <f t="shared" si="1147"/>
        <v>0</v>
      </c>
      <c r="BC578" s="5">
        <f t="shared" si="1148"/>
        <v>0</v>
      </c>
      <c r="BD578" s="5">
        <f t="shared" si="1149"/>
        <v>0</v>
      </c>
      <c r="BE578" s="5">
        <f t="shared" si="1150"/>
        <v>0</v>
      </c>
      <c r="BF578" s="5">
        <f t="shared" si="1151"/>
        <v>0</v>
      </c>
      <c r="BG578" s="5">
        <f t="shared" si="1152"/>
        <v>0</v>
      </c>
      <c r="BH578" s="5">
        <f t="shared" si="1153"/>
        <v>0</v>
      </c>
      <c r="BI578" s="5">
        <f t="shared" si="1154"/>
        <v>0</v>
      </c>
      <c r="BJ578" s="5">
        <f t="shared" si="1155"/>
        <v>0</v>
      </c>
      <c r="BK578" s="5">
        <f t="shared" si="1156"/>
        <v>0</v>
      </c>
      <c r="BL578" s="5">
        <f t="shared" si="1157"/>
        <v>0</v>
      </c>
      <c r="BM578" s="5">
        <f t="shared" si="1158"/>
        <v>0</v>
      </c>
      <c r="BN578" s="5">
        <f t="shared" si="1159"/>
        <v>0</v>
      </c>
      <c r="BO578" s="5">
        <f t="shared" si="1160"/>
        <v>0</v>
      </c>
      <c r="BP578" s="5">
        <f t="shared" si="1161"/>
        <v>0</v>
      </c>
      <c r="BQ578" s="5">
        <f t="shared" si="1162"/>
        <v>0</v>
      </c>
      <c r="BR578" s="5">
        <f t="shared" si="1163"/>
        <v>0</v>
      </c>
      <c r="BS578" s="5">
        <f t="shared" si="1164"/>
        <v>0</v>
      </c>
      <c r="BT578" s="5">
        <f t="shared" si="1165"/>
        <v>0</v>
      </c>
      <c r="BU578" s="5">
        <f t="shared" si="1166"/>
        <v>0</v>
      </c>
      <c r="BV578" s="5">
        <f t="shared" si="1167"/>
        <v>0</v>
      </c>
      <c r="BW578" s="5">
        <f t="shared" si="1168"/>
        <v>0</v>
      </c>
      <c r="BX578" s="5">
        <f t="shared" si="1169"/>
        <v>0</v>
      </c>
      <c r="BY578" s="5">
        <f t="shared" si="1170"/>
        <v>0</v>
      </c>
      <c r="BZ578" s="5">
        <f t="shared" si="1171"/>
        <v>1</v>
      </c>
      <c r="CA578" s="5">
        <f t="shared" si="1172"/>
        <v>0</v>
      </c>
      <c r="CB578" s="5">
        <f t="shared" si="1173"/>
        <v>0</v>
      </c>
      <c r="CC578" s="5">
        <f t="shared" si="1174"/>
        <v>2</v>
      </c>
      <c r="CD578" s="5">
        <f t="shared" si="1175"/>
        <v>0</v>
      </c>
      <c r="CE578" s="5">
        <f t="shared" si="1176"/>
        <v>0</v>
      </c>
      <c r="CF578" s="5">
        <f t="shared" si="1177"/>
        <v>0</v>
      </c>
      <c r="CH578" s="5">
        <f t="shared" si="1322"/>
        <v>0</v>
      </c>
      <c r="CI578" s="5">
        <f t="shared" si="1178"/>
        <v>0</v>
      </c>
      <c r="CJ578" s="5">
        <f t="shared" si="1179"/>
        <v>0</v>
      </c>
      <c r="CK578" s="5">
        <f t="shared" si="1180"/>
        <v>0</v>
      </c>
      <c r="CL578" s="5">
        <f t="shared" si="1181"/>
        <v>0</v>
      </c>
      <c r="CM578" s="5">
        <f t="shared" si="1182"/>
        <v>0</v>
      </c>
      <c r="CN578" s="5">
        <f t="shared" si="1183"/>
        <v>0</v>
      </c>
      <c r="CO578" s="5">
        <f t="shared" si="1184"/>
        <v>0</v>
      </c>
      <c r="CP578" s="5">
        <f t="shared" si="1185"/>
        <v>0</v>
      </c>
      <c r="CQ578" s="5">
        <f t="shared" si="1186"/>
        <v>0</v>
      </c>
      <c r="CR578" s="5">
        <f t="shared" si="1187"/>
        <v>0</v>
      </c>
      <c r="CS578" s="5">
        <f t="shared" si="1188"/>
        <v>0</v>
      </c>
      <c r="CT578" s="5">
        <f t="shared" si="1189"/>
        <v>0</v>
      </c>
      <c r="CU578" s="5">
        <f t="shared" si="1190"/>
        <v>0</v>
      </c>
      <c r="CV578" s="5">
        <f t="shared" si="1191"/>
        <v>0</v>
      </c>
      <c r="CW578" s="5">
        <f t="shared" si="1192"/>
        <v>0</v>
      </c>
      <c r="CX578" s="5">
        <f t="shared" si="1193"/>
        <v>0</v>
      </c>
      <c r="CY578" s="5">
        <f t="shared" si="1194"/>
        <v>0</v>
      </c>
      <c r="CZ578" s="5">
        <f t="shared" si="1195"/>
        <v>0</v>
      </c>
      <c r="DA578" s="5">
        <f t="shared" si="1196"/>
        <v>0</v>
      </c>
      <c r="DB578" s="5">
        <f t="shared" si="1197"/>
        <v>0</v>
      </c>
      <c r="DC578" s="5">
        <f t="shared" si="1198"/>
        <v>0</v>
      </c>
      <c r="DD578" s="5">
        <f t="shared" si="1199"/>
        <v>0</v>
      </c>
      <c r="DE578" s="5">
        <f t="shared" si="1200"/>
        <v>0</v>
      </c>
      <c r="DF578" s="5">
        <f t="shared" si="1201"/>
        <v>0</v>
      </c>
      <c r="DG578" s="5">
        <f t="shared" si="1202"/>
        <v>0</v>
      </c>
      <c r="DH578" s="5">
        <f t="shared" si="1203"/>
        <v>0</v>
      </c>
      <c r="DI578" s="5">
        <f t="shared" si="1204"/>
        <v>0</v>
      </c>
      <c r="DJ578" s="5">
        <f t="shared" si="1205"/>
        <v>0</v>
      </c>
      <c r="DK578" s="5">
        <f t="shared" si="1206"/>
        <v>0</v>
      </c>
      <c r="DL578" s="5">
        <f t="shared" si="1207"/>
        <v>0</v>
      </c>
      <c r="DM578" s="5">
        <f t="shared" si="1208"/>
        <v>0</v>
      </c>
      <c r="DN578" s="5">
        <f t="shared" si="1209"/>
        <v>0</v>
      </c>
      <c r="DO578" s="5">
        <f t="shared" si="1210"/>
        <v>0</v>
      </c>
      <c r="DP578" s="5">
        <f t="shared" si="1211"/>
        <v>0</v>
      </c>
      <c r="DQ578" s="5">
        <f t="shared" si="1212"/>
        <v>0</v>
      </c>
      <c r="DS578" s="5">
        <f t="shared" si="1323"/>
        <v>2</v>
      </c>
      <c r="DT578" s="5">
        <f t="shared" si="1213"/>
        <v>0</v>
      </c>
      <c r="DU578" s="5">
        <f t="shared" si="1214"/>
        <v>0</v>
      </c>
      <c r="DV578" s="5">
        <f t="shared" si="1215"/>
        <v>0</v>
      </c>
      <c r="DW578" s="5">
        <f t="shared" si="1216"/>
        <v>0</v>
      </c>
      <c r="DX578" s="5">
        <f t="shared" si="1217"/>
        <v>0</v>
      </c>
      <c r="DY578" s="5">
        <f t="shared" si="1218"/>
        <v>0</v>
      </c>
      <c r="DZ578" s="5">
        <f t="shared" si="1219"/>
        <v>0</v>
      </c>
      <c r="EA578" s="5">
        <f t="shared" si="1220"/>
        <v>0</v>
      </c>
      <c r="EB578" s="5">
        <f t="shared" si="1221"/>
        <v>1</v>
      </c>
      <c r="EC578" s="5">
        <f t="shared" si="1222"/>
        <v>0</v>
      </c>
      <c r="ED578" s="5">
        <f t="shared" si="1223"/>
        <v>0</v>
      </c>
      <c r="EE578" s="5">
        <f t="shared" si="1224"/>
        <v>0</v>
      </c>
      <c r="EF578" s="5">
        <f t="shared" si="1225"/>
        <v>0</v>
      </c>
      <c r="EG578" s="5">
        <f t="shared" si="1226"/>
        <v>0</v>
      </c>
      <c r="EH578" s="5">
        <f t="shared" si="1227"/>
        <v>0</v>
      </c>
      <c r="EI578" s="5">
        <f t="shared" si="1228"/>
        <v>0</v>
      </c>
      <c r="EJ578" s="5">
        <f t="shared" si="1229"/>
        <v>0</v>
      </c>
      <c r="EK578" s="5">
        <f t="shared" si="1230"/>
        <v>0</v>
      </c>
      <c r="EL578" s="5">
        <f t="shared" si="1231"/>
        <v>3</v>
      </c>
      <c r="EM578" s="5">
        <f t="shared" si="1232"/>
        <v>0</v>
      </c>
      <c r="EN578" s="5">
        <f t="shared" si="1233"/>
        <v>0</v>
      </c>
      <c r="EO578" s="5">
        <f t="shared" si="1234"/>
        <v>0</v>
      </c>
      <c r="EP578" s="5">
        <f t="shared" si="1235"/>
        <v>0</v>
      </c>
      <c r="EQ578" s="5">
        <f t="shared" si="1236"/>
        <v>0</v>
      </c>
      <c r="ER578" s="5">
        <f t="shared" si="1237"/>
        <v>0</v>
      </c>
      <c r="ES578" s="5">
        <f t="shared" si="1238"/>
        <v>0</v>
      </c>
      <c r="ET578" s="5">
        <f t="shared" si="1239"/>
        <v>0</v>
      </c>
      <c r="EU578" s="5">
        <f t="shared" si="1240"/>
        <v>0</v>
      </c>
      <c r="EV578" s="5">
        <f t="shared" si="1241"/>
        <v>0</v>
      </c>
      <c r="EW578" s="5">
        <f t="shared" si="1242"/>
        <v>0</v>
      </c>
      <c r="EX578" s="5">
        <f t="shared" si="1243"/>
        <v>0</v>
      </c>
      <c r="EY578" s="5">
        <f t="shared" si="1244"/>
        <v>0</v>
      </c>
      <c r="EZ578" s="5">
        <f t="shared" si="1245"/>
        <v>4</v>
      </c>
      <c r="FA578" s="5">
        <f t="shared" si="1246"/>
        <v>0</v>
      </c>
      <c r="FB578" s="5">
        <f t="shared" si="1247"/>
        <v>0</v>
      </c>
      <c r="FD578" s="5">
        <f t="shared" si="1324"/>
        <v>0</v>
      </c>
      <c r="FE578" s="5">
        <f t="shared" si="1248"/>
        <v>0</v>
      </c>
      <c r="FF578" s="5">
        <f t="shared" si="1249"/>
        <v>0</v>
      </c>
      <c r="FG578" s="5">
        <f t="shared" si="1250"/>
        <v>0</v>
      </c>
      <c r="FH578" s="5">
        <f t="shared" si="1251"/>
        <v>0</v>
      </c>
      <c r="FI578" s="5">
        <f t="shared" si="1252"/>
        <v>0</v>
      </c>
      <c r="FJ578" s="5">
        <f t="shared" si="1253"/>
        <v>0</v>
      </c>
      <c r="FK578" s="5">
        <f t="shared" si="1254"/>
        <v>0</v>
      </c>
      <c r="FL578" s="5">
        <f t="shared" si="1255"/>
        <v>0</v>
      </c>
      <c r="FM578" s="5">
        <f t="shared" si="1256"/>
        <v>0</v>
      </c>
      <c r="FN578" s="5">
        <f t="shared" si="1257"/>
        <v>0</v>
      </c>
      <c r="FO578" s="5">
        <f t="shared" si="1258"/>
        <v>0</v>
      </c>
      <c r="FP578" s="5">
        <f t="shared" si="1259"/>
        <v>0</v>
      </c>
      <c r="FQ578" s="5">
        <f t="shared" si="1260"/>
        <v>0</v>
      </c>
      <c r="FR578" s="5">
        <f t="shared" si="1261"/>
        <v>0</v>
      </c>
      <c r="FS578" s="5">
        <f t="shared" si="1262"/>
        <v>0</v>
      </c>
      <c r="FT578" s="5">
        <f t="shared" si="1263"/>
        <v>0</v>
      </c>
      <c r="FU578" s="5">
        <f t="shared" si="1264"/>
        <v>0</v>
      </c>
      <c r="FV578" s="5">
        <f t="shared" si="1265"/>
        <v>0</v>
      </c>
      <c r="FW578" s="5">
        <f t="shared" si="1266"/>
        <v>0</v>
      </c>
      <c r="FX578" s="5">
        <f t="shared" si="1267"/>
        <v>0</v>
      </c>
      <c r="FY578" s="5">
        <f t="shared" si="1268"/>
        <v>0</v>
      </c>
      <c r="FZ578" s="5">
        <f t="shared" si="1269"/>
        <v>0</v>
      </c>
      <c r="GA578" s="5">
        <f t="shared" si="1270"/>
        <v>0</v>
      </c>
      <c r="GB578" s="5">
        <f t="shared" si="1271"/>
        <v>0</v>
      </c>
      <c r="GC578" s="5">
        <f t="shared" si="1272"/>
        <v>0</v>
      </c>
      <c r="GD578" s="5">
        <f t="shared" si="1273"/>
        <v>0</v>
      </c>
      <c r="GE578" s="5">
        <f t="shared" si="1274"/>
        <v>0</v>
      </c>
      <c r="GF578" s="5">
        <f t="shared" si="1275"/>
        <v>0</v>
      </c>
      <c r="GG578" s="5">
        <f t="shared" si="1276"/>
        <v>0</v>
      </c>
      <c r="GH578" s="5">
        <f t="shared" si="1277"/>
        <v>0</v>
      </c>
      <c r="GI578" s="5">
        <f t="shared" si="1278"/>
        <v>0</v>
      </c>
      <c r="GJ578" s="5">
        <f t="shared" si="1279"/>
        <v>0</v>
      </c>
      <c r="GK578" s="5">
        <f t="shared" si="1280"/>
        <v>0</v>
      </c>
      <c r="GL578" s="5">
        <f t="shared" si="1281"/>
        <v>0</v>
      </c>
      <c r="GM578" s="5">
        <f t="shared" si="1282"/>
        <v>0</v>
      </c>
      <c r="GO578" s="23">
        <f t="shared" si="1283"/>
        <v>0</v>
      </c>
      <c r="GP578" s="23">
        <f t="shared" si="1284"/>
        <v>0</v>
      </c>
      <c r="GQ578" s="5">
        <f>+IF(GO578&gt;0, IF(COUNTIF(GO$149:GO578,GO578)&lt;=1,TRUE,FALSE),0)*$C$59*-1</f>
        <v>0</v>
      </c>
      <c r="GR578" s="5">
        <f>+IF(GP578&gt;0, IF(COUNTIF(GP$149:GP578,GP578)&lt;=1,TRUE,FALSE),0)*$C$59*-1</f>
        <v>0</v>
      </c>
    </row>
    <row r="579" spans="1:200" s="5" customFormat="1" hidden="1" outlineLevel="1" x14ac:dyDescent="0.2">
      <c r="A579" s="6"/>
      <c r="F579" s="35">
        <f t="shared" si="1285"/>
        <v>11.469999999961786</v>
      </c>
      <c r="G579" s="20">
        <f t="shared" si="1139"/>
        <v>0</v>
      </c>
      <c r="H579" s="20">
        <f t="shared" si="1140"/>
        <v>0</v>
      </c>
      <c r="I579" s="37">
        <f t="shared" si="1141"/>
        <v>0</v>
      </c>
      <c r="J579" s="33">
        <f t="shared" si="1142"/>
        <v>11.469999999961786</v>
      </c>
      <c r="L579" s="5">
        <f t="shared" si="1325"/>
        <v>-33.83000000000402</v>
      </c>
      <c r="M579" s="5">
        <f t="shared" si="1286"/>
        <v>0</v>
      </c>
      <c r="N579" s="5">
        <f t="shared" si="1287"/>
        <v>0</v>
      </c>
      <c r="O579" s="5">
        <f t="shared" si="1288"/>
        <v>0</v>
      </c>
      <c r="P579" s="5">
        <f t="shared" si="1289"/>
        <v>0</v>
      </c>
      <c r="Q579" s="5">
        <f t="shared" si="1290"/>
        <v>0</v>
      </c>
      <c r="R579" s="5">
        <f t="shared" si="1291"/>
        <v>0</v>
      </c>
      <c r="S579" s="5">
        <f t="shared" si="1292"/>
        <v>0</v>
      </c>
      <c r="T579" s="5">
        <f t="shared" si="1293"/>
        <v>0</v>
      </c>
      <c r="U579" s="5">
        <f t="shared" si="1294"/>
        <v>-54.400000000000531</v>
      </c>
      <c r="V579" s="5">
        <f t="shared" si="1295"/>
        <v>0</v>
      </c>
      <c r="W579" s="5">
        <f t="shared" si="1296"/>
        <v>0</v>
      </c>
      <c r="X579" s="5">
        <f t="shared" si="1297"/>
        <v>0</v>
      </c>
      <c r="Y579" s="5">
        <f t="shared" si="1298"/>
        <v>0</v>
      </c>
      <c r="Z579" s="5">
        <f t="shared" si="1299"/>
        <v>0</v>
      </c>
      <c r="AA579" s="5">
        <f t="shared" si="1300"/>
        <v>0</v>
      </c>
      <c r="AB579" s="5">
        <f t="shared" si="1301"/>
        <v>0</v>
      </c>
      <c r="AC579" s="5">
        <f t="shared" si="1302"/>
        <v>0</v>
      </c>
      <c r="AD579" s="5">
        <f t="shared" si="1303"/>
        <v>0</v>
      </c>
      <c r="AE579" s="5">
        <f t="shared" si="1304"/>
        <v>-14.599999999999881</v>
      </c>
      <c r="AF579" s="5">
        <f t="shared" si="1305"/>
        <v>0</v>
      </c>
      <c r="AG579" s="5">
        <f t="shared" si="1306"/>
        <v>0</v>
      </c>
      <c r="AH579" s="5">
        <f t="shared" si="1307"/>
        <v>0</v>
      </c>
      <c r="AI579" s="5">
        <f t="shared" si="1308"/>
        <v>0</v>
      </c>
      <c r="AJ579" s="5">
        <f t="shared" si="1309"/>
        <v>0</v>
      </c>
      <c r="AK579" s="5">
        <f t="shared" si="1310"/>
        <v>0</v>
      </c>
      <c r="AL579" s="5">
        <f t="shared" si="1311"/>
        <v>0</v>
      </c>
      <c r="AM579" s="5">
        <f t="shared" si="1312"/>
        <v>0</v>
      </c>
      <c r="AN579" s="5">
        <f t="shared" si="1313"/>
        <v>0</v>
      </c>
      <c r="AO579" s="5">
        <f t="shared" si="1314"/>
        <v>62.759999999998669</v>
      </c>
      <c r="AP579" s="5">
        <f t="shared" si="1315"/>
        <v>0</v>
      </c>
      <c r="AQ579" s="5">
        <f t="shared" si="1316"/>
        <v>0</v>
      </c>
      <c r="AR579" s="5">
        <f t="shared" si="1317"/>
        <v>40</v>
      </c>
      <c r="AS579" s="5">
        <f t="shared" si="1318"/>
        <v>-11.400000000000119</v>
      </c>
      <c r="AT579" s="5">
        <f t="shared" si="1319"/>
        <v>0</v>
      </c>
      <c r="AU579" s="5">
        <f t="shared" si="1320"/>
        <v>0</v>
      </c>
      <c r="AW579" s="5">
        <f t="shared" si="1321"/>
        <v>0</v>
      </c>
      <c r="AX579" s="5">
        <f t="shared" si="1143"/>
        <v>0</v>
      </c>
      <c r="AY579" s="5">
        <f t="shared" si="1144"/>
        <v>0</v>
      </c>
      <c r="AZ579" s="5">
        <f t="shared" si="1145"/>
        <v>0</v>
      </c>
      <c r="BA579" s="5">
        <f t="shared" si="1146"/>
        <v>0</v>
      </c>
      <c r="BB579" s="5">
        <f t="shared" si="1147"/>
        <v>0</v>
      </c>
      <c r="BC579" s="5">
        <f t="shared" si="1148"/>
        <v>0</v>
      </c>
      <c r="BD579" s="5">
        <f t="shared" si="1149"/>
        <v>0</v>
      </c>
      <c r="BE579" s="5">
        <f t="shared" si="1150"/>
        <v>0</v>
      </c>
      <c r="BF579" s="5">
        <f t="shared" si="1151"/>
        <v>0</v>
      </c>
      <c r="BG579" s="5">
        <f t="shared" si="1152"/>
        <v>0</v>
      </c>
      <c r="BH579" s="5">
        <f t="shared" si="1153"/>
        <v>0</v>
      </c>
      <c r="BI579" s="5">
        <f t="shared" si="1154"/>
        <v>0</v>
      </c>
      <c r="BJ579" s="5">
        <f t="shared" si="1155"/>
        <v>0</v>
      </c>
      <c r="BK579" s="5">
        <f t="shared" si="1156"/>
        <v>0</v>
      </c>
      <c r="BL579" s="5">
        <f t="shared" si="1157"/>
        <v>0</v>
      </c>
      <c r="BM579" s="5">
        <f t="shared" si="1158"/>
        <v>0</v>
      </c>
      <c r="BN579" s="5">
        <f t="shared" si="1159"/>
        <v>0</v>
      </c>
      <c r="BO579" s="5">
        <f t="shared" si="1160"/>
        <v>0</v>
      </c>
      <c r="BP579" s="5">
        <f t="shared" si="1161"/>
        <v>0</v>
      </c>
      <c r="BQ579" s="5">
        <f t="shared" si="1162"/>
        <v>0</v>
      </c>
      <c r="BR579" s="5">
        <f t="shared" si="1163"/>
        <v>0</v>
      </c>
      <c r="BS579" s="5">
        <f t="shared" si="1164"/>
        <v>0</v>
      </c>
      <c r="BT579" s="5">
        <f t="shared" si="1165"/>
        <v>0</v>
      </c>
      <c r="BU579" s="5">
        <f t="shared" si="1166"/>
        <v>0</v>
      </c>
      <c r="BV579" s="5">
        <f t="shared" si="1167"/>
        <v>0</v>
      </c>
      <c r="BW579" s="5">
        <f t="shared" si="1168"/>
        <v>0</v>
      </c>
      <c r="BX579" s="5">
        <f t="shared" si="1169"/>
        <v>0</v>
      </c>
      <c r="BY579" s="5">
        <f t="shared" si="1170"/>
        <v>0</v>
      </c>
      <c r="BZ579" s="5">
        <f t="shared" si="1171"/>
        <v>1</v>
      </c>
      <c r="CA579" s="5">
        <f t="shared" si="1172"/>
        <v>0</v>
      </c>
      <c r="CB579" s="5">
        <f t="shared" si="1173"/>
        <v>0</v>
      </c>
      <c r="CC579" s="5">
        <f t="shared" si="1174"/>
        <v>2</v>
      </c>
      <c r="CD579" s="5">
        <f t="shared" si="1175"/>
        <v>0</v>
      </c>
      <c r="CE579" s="5">
        <f t="shared" si="1176"/>
        <v>0</v>
      </c>
      <c r="CF579" s="5">
        <f t="shared" si="1177"/>
        <v>0</v>
      </c>
      <c r="CH579" s="5">
        <f t="shared" si="1322"/>
        <v>0</v>
      </c>
      <c r="CI579" s="5">
        <f t="shared" si="1178"/>
        <v>0</v>
      </c>
      <c r="CJ579" s="5">
        <f t="shared" si="1179"/>
        <v>0</v>
      </c>
      <c r="CK579" s="5">
        <f t="shared" si="1180"/>
        <v>0</v>
      </c>
      <c r="CL579" s="5">
        <f t="shared" si="1181"/>
        <v>0</v>
      </c>
      <c r="CM579" s="5">
        <f t="shared" si="1182"/>
        <v>0</v>
      </c>
      <c r="CN579" s="5">
        <f t="shared" si="1183"/>
        <v>0</v>
      </c>
      <c r="CO579" s="5">
        <f t="shared" si="1184"/>
        <v>0</v>
      </c>
      <c r="CP579" s="5">
        <f t="shared" si="1185"/>
        <v>0</v>
      </c>
      <c r="CQ579" s="5">
        <f t="shared" si="1186"/>
        <v>0</v>
      </c>
      <c r="CR579" s="5">
        <f t="shared" si="1187"/>
        <v>0</v>
      </c>
      <c r="CS579" s="5">
        <f t="shared" si="1188"/>
        <v>0</v>
      </c>
      <c r="CT579" s="5">
        <f t="shared" si="1189"/>
        <v>0</v>
      </c>
      <c r="CU579" s="5">
        <f t="shared" si="1190"/>
        <v>0</v>
      </c>
      <c r="CV579" s="5">
        <f t="shared" si="1191"/>
        <v>0</v>
      </c>
      <c r="CW579" s="5">
        <f t="shared" si="1192"/>
        <v>0</v>
      </c>
      <c r="CX579" s="5">
        <f t="shared" si="1193"/>
        <v>0</v>
      </c>
      <c r="CY579" s="5">
        <f t="shared" si="1194"/>
        <v>0</v>
      </c>
      <c r="CZ579" s="5">
        <f t="shared" si="1195"/>
        <v>0</v>
      </c>
      <c r="DA579" s="5">
        <f t="shared" si="1196"/>
        <v>0</v>
      </c>
      <c r="DB579" s="5">
        <f t="shared" si="1197"/>
        <v>0</v>
      </c>
      <c r="DC579" s="5">
        <f t="shared" si="1198"/>
        <v>0</v>
      </c>
      <c r="DD579" s="5">
        <f t="shared" si="1199"/>
        <v>0</v>
      </c>
      <c r="DE579" s="5">
        <f t="shared" si="1200"/>
        <v>0</v>
      </c>
      <c r="DF579" s="5">
        <f t="shared" si="1201"/>
        <v>0</v>
      </c>
      <c r="DG579" s="5">
        <f t="shared" si="1202"/>
        <v>0</v>
      </c>
      <c r="DH579" s="5">
        <f t="shared" si="1203"/>
        <v>0</v>
      </c>
      <c r="DI579" s="5">
        <f t="shared" si="1204"/>
        <v>0</v>
      </c>
      <c r="DJ579" s="5">
        <f t="shared" si="1205"/>
        <v>0</v>
      </c>
      <c r="DK579" s="5">
        <f t="shared" si="1206"/>
        <v>0</v>
      </c>
      <c r="DL579" s="5">
        <f t="shared" si="1207"/>
        <v>0</v>
      </c>
      <c r="DM579" s="5">
        <f t="shared" si="1208"/>
        <v>0</v>
      </c>
      <c r="DN579" s="5">
        <f t="shared" si="1209"/>
        <v>0</v>
      </c>
      <c r="DO579" s="5">
        <f t="shared" si="1210"/>
        <v>0</v>
      </c>
      <c r="DP579" s="5">
        <f t="shared" si="1211"/>
        <v>0</v>
      </c>
      <c r="DQ579" s="5">
        <f t="shared" si="1212"/>
        <v>0</v>
      </c>
      <c r="DS579" s="5">
        <f t="shared" si="1323"/>
        <v>2</v>
      </c>
      <c r="DT579" s="5">
        <f t="shared" si="1213"/>
        <v>0</v>
      </c>
      <c r="DU579" s="5">
        <f t="shared" si="1214"/>
        <v>0</v>
      </c>
      <c r="DV579" s="5">
        <f t="shared" si="1215"/>
        <v>0</v>
      </c>
      <c r="DW579" s="5">
        <f t="shared" si="1216"/>
        <v>0</v>
      </c>
      <c r="DX579" s="5">
        <f t="shared" si="1217"/>
        <v>0</v>
      </c>
      <c r="DY579" s="5">
        <f t="shared" si="1218"/>
        <v>0</v>
      </c>
      <c r="DZ579" s="5">
        <f t="shared" si="1219"/>
        <v>0</v>
      </c>
      <c r="EA579" s="5">
        <f t="shared" si="1220"/>
        <v>0</v>
      </c>
      <c r="EB579" s="5">
        <f t="shared" si="1221"/>
        <v>1</v>
      </c>
      <c r="EC579" s="5">
        <f t="shared" si="1222"/>
        <v>0</v>
      </c>
      <c r="ED579" s="5">
        <f t="shared" si="1223"/>
        <v>0</v>
      </c>
      <c r="EE579" s="5">
        <f t="shared" si="1224"/>
        <v>0</v>
      </c>
      <c r="EF579" s="5">
        <f t="shared" si="1225"/>
        <v>0</v>
      </c>
      <c r="EG579" s="5">
        <f t="shared" si="1226"/>
        <v>0</v>
      </c>
      <c r="EH579" s="5">
        <f t="shared" si="1227"/>
        <v>0</v>
      </c>
      <c r="EI579" s="5">
        <f t="shared" si="1228"/>
        <v>0</v>
      </c>
      <c r="EJ579" s="5">
        <f t="shared" si="1229"/>
        <v>0</v>
      </c>
      <c r="EK579" s="5">
        <f t="shared" si="1230"/>
        <v>0</v>
      </c>
      <c r="EL579" s="5">
        <f t="shared" si="1231"/>
        <v>3</v>
      </c>
      <c r="EM579" s="5">
        <f t="shared" si="1232"/>
        <v>0</v>
      </c>
      <c r="EN579" s="5">
        <f t="shared" si="1233"/>
        <v>0</v>
      </c>
      <c r="EO579" s="5">
        <f t="shared" si="1234"/>
        <v>0</v>
      </c>
      <c r="EP579" s="5">
        <f t="shared" si="1235"/>
        <v>0</v>
      </c>
      <c r="EQ579" s="5">
        <f t="shared" si="1236"/>
        <v>0</v>
      </c>
      <c r="ER579" s="5">
        <f t="shared" si="1237"/>
        <v>0</v>
      </c>
      <c r="ES579" s="5">
        <f t="shared" si="1238"/>
        <v>0</v>
      </c>
      <c r="ET579" s="5">
        <f t="shared" si="1239"/>
        <v>0</v>
      </c>
      <c r="EU579" s="5">
        <f t="shared" si="1240"/>
        <v>0</v>
      </c>
      <c r="EV579" s="5">
        <f t="shared" si="1241"/>
        <v>0</v>
      </c>
      <c r="EW579" s="5">
        <f t="shared" si="1242"/>
        <v>0</v>
      </c>
      <c r="EX579" s="5">
        <f t="shared" si="1243"/>
        <v>0</v>
      </c>
      <c r="EY579" s="5">
        <f t="shared" si="1244"/>
        <v>0</v>
      </c>
      <c r="EZ579" s="5">
        <f t="shared" si="1245"/>
        <v>4</v>
      </c>
      <c r="FA579" s="5">
        <f t="shared" si="1246"/>
        <v>0</v>
      </c>
      <c r="FB579" s="5">
        <f t="shared" si="1247"/>
        <v>0</v>
      </c>
      <c r="FD579" s="5">
        <f t="shared" si="1324"/>
        <v>0</v>
      </c>
      <c r="FE579" s="5">
        <f t="shared" si="1248"/>
        <v>0</v>
      </c>
      <c r="FF579" s="5">
        <f t="shared" si="1249"/>
        <v>0</v>
      </c>
      <c r="FG579" s="5">
        <f t="shared" si="1250"/>
        <v>0</v>
      </c>
      <c r="FH579" s="5">
        <f t="shared" si="1251"/>
        <v>0</v>
      </c>
      <c r="FI579" s="5">
        <f t="shared" si="1252"/>
        <v>0</v>
      </c>
      <c r="FJ579" s="5">
        <f t="shared" si="1253"/>
        <v>0</v>
      </c>
      <c r="FK579" s="5">
        <f t="shared" si="1254"/>
        <v>0</v>
      </c>
      <c r="FL579" s="5">
        <f t="shared" si="1255"/>
        <v>0</v>
      </c>
      <c r="FM579" s="5">
        <f t="shared" si="1256"/>
        <v>0</v>
      </c>
      <c r="FN579" s="5">
        <f t="shared" si="1257"/>
        <v>0</v>
      </c>
      <c r="FO579" s="5">
        <f t="shared" si="1258"/>
        <v>0</v>
      </c>
      <c r="FP579" s="5">
        <f t="shared" si="1259"/>
        <v>0</v>
      </c>
      <c r="FQ579" s="5">
        <f t="shared" si="1260"/>
        <v>0</v>
      </c>
      <c r="FR579" s="5">
        <f t="shared" si="1261"/>
        <v>0</v>
      </c>
      <c r="FS579" s="5">
        <f t="shared" si="1262"/>
        <v>0</v>
      </c>
      <c r="FT579" s="5">
        <f t="shared" si="1263"/>
        <v>0</v>
      </c>
      <c r="FU579" s="5">
        <f t="shared" si="1264"/>
        <v>0</v>
      </c>
      <c r="FV579" s="5">
        <f t="shared" si="1265"/>
        <v>0</v>
      </c>
      <c r="FW579" s="5">
        <f t="shared" si="1266"/>
        <v>0</v>
      </c>
      <c r="FX579" s="5">
        <f t="shared" si="1267"/>
        <v>0</v>
      </c>
      <c r="FY579" s="5">
        <f t="shared" si="1268"/>
        <v>0</v>
      </c>
      <c r="FZ579" s="5">
        <f t="shared" si="1269"/>
        <v>0</v>
      </c>
      <c r="GA579" s="5">
        <f t="shared" si="1270"/>
        <v>0</v>
      </c>
      <c r="GB579" s="5">
        <f t="shared" si="1271"/>
        <v>0</v>
      </c>
      <c r="GC579" s="5">
        <f t="shared" si="1272"/>
        <v>0</v>
      </c>
      <c r="GD579" s="5">
        <f t="shared" si="1273"/>
        <v>0</v>
      </c>
      <c r="GE579" s="5">
        <f t="shared" si="1274"/>
        <v>0</v>
      </c>
      <c r="GF579" s="5">
        <f t="shared" si="1275"/>
        <v>0</v>
      </c>
      <c r="GG579" s="5">
        <f t="shared" si="1276"/>
        <v>0</v>
      </c>
      <c r="GH579" s="5">
        <f t="shared" si="1277"/>
        <v>0</v>
      </c>
      <c r="GI579" s="5">
        <f t="shared" si="1278"/>
        <v>0</v>
      </c>
      <c r="GJ579" s="5">
        <f t="shared" si="1279"/>
        <v>0</v>
      </c>
      <c r="GK579" s="5">
        <f t="shared" si="1280"/>
        <v>0</v>
      </c>
      <c r="GL579" s="5">
        <f t="shared" si="1281"/>
        <v>0</v>
      </c>
      <c r="GM579" s="5">
        <f t="shared" si="1282"/>
        <v>0</v>
      </c>
      <c r="GO579" s="23">
        <f t="shared" si="1283"/>
        <v>0</v>
      </c>
      <c r="GP579" s="23">
        <f t="shared" si="1284"/>
        <v>0</v>
      </c>
      <c r="GQ579" s="5">
        <f>+IF(GO579&gt;0, IF(COUNTIF(GO$149:GO579,GO579)&lt;=1,TRUE,FALSE),0)*$C$59*-1</f>
        <v>0</v>
      </c>
      <c r="GR579" s="5">
        <f>+IF(GP579&gt;0, IF(COUNTIF(GP$149:GP579,GP579)&lt;=1,TRUE,FALSE),0)*$C$59*-1</f>
        <v>0</v>
      </c>
    </row>
    <row r="580" spans="1:200" s="5" customFormat="1" hidden="1" outlineLevel="1" x14ac:dyDescent="0.2">
      <c r="A580" s="6"/>
      <c r="F580" s="35">
        <f t="shared" si="1285"/>
        <v>11.469999999961786</v>
      </c>
      <c r="G580" s="20">
        <f t="shared" si="1139"/>
        <v>0</v>
      </c>
      <c r="H580" s="20">
        <f t="shared" si="1140"/>
        <v>0</v>
      </c>
      <c r="I580" s="37">
        <f t="shared" si="1141"/>
        <v>0</v>
      </c>
      <c r="J580" s="33">
        <f t="shared" si="1142"/>
        <v>11.469999999961786</v>
      </c>
      <c r="L580" s="5">
        <f t="shared" si="1325"/>
        <v>-33.83000000000402</v>
      </c>
      <c r="M580" s="5">
        <f t="shared" si="1286"/>
        <v>0</v>
      </c>
      <c r="N580" s="5">
        <f t="shared" si="1287"/>
        <v>0</v>
      </c>
      <c r="O580" s="5">
        <f t="shared" si="1288"/>
        <v>0</v>
      </c>
      <c r="P580" s="5">
        <f t="shared" si="1289"/>
        <v>0</v>
      </c>
      <c r="Q580" s="5">
        <f t="shared" si="1290"/>
        <v>0</v>
      </c>
      <c r="R580" s="5">
        <f t="shared" si="1291"/>
        <v>0</v>
      </c>
      <c r="S580" s="5">
        <f t="shared" si="1292"/>
        <v>0</v>
      </c>
      <c r="T580" s="5">
        <f t="shared" si="1293"/>
        <v>0</v>
      </c>
      <c r="U580" s="5">
        <f t="shared" si="1294"/>
        <v>-54.400000000000531</v>
      </c>
      <c r="V580" s="5">
        <f t="shared" si="1295"/>
        <v>0</v>
      </c>
      <c r="W580" s="5">
        <f t="shared" si="1296"/>
        <v>0</v>
      </c>
      <c r="X580" s="5">
        <f t="shared" si="1297"/>
        <v>0</v>
      </c>
      <c r="Y580" s="5">
        <f t="shared" si="1298"/>
        <v>0</v>
      </c>
      <c r="Z580" s="5">
        <f t="shared" si="1299"/>
        <v>0</v>
      </c>
      <c r="AA580" s="5">
        <f t="shared" si="1300"/>
        <v>0</v>
      </c>
      <c r="AB580" s="5">
        <f t="shared" si="1301"/>
        <v>0</v>
      </c>
      <c r="AC580" s="5">
        <f t="shared" si="1302"/>
        <v>0</v>
      </c>
      <c r="AD580" s="5">
        <f t="shared" si="1303"/>
        <v>0</v>
      </c>
      <c r="AE580" s="5">
        <f t="shared" si="1304"/>
        <v>-14.599999999999881</v>
      </c>
      <c r="AF580" s="5">
        <f t="shared" si="1305"/>
        <v>0</v>
      </c>
      <c r="AG580" s="5">
        <f t="shared" si="1306"/>
        <v>0</v>
      </c>
      <c r="AH580" s="5">
        <f t="shared" si="1307"/>
        <v>0</v>
      </c>
      <c r="AI580" s="5">
        <f t="shared" si="1308"/>
        <v>0</v>
      </c>
      <c r="AJ580" s="5">
        <f t="shared" si="1309"/>
        <v>0</v>
      </c>
      <c r="AK580" s="5">
        <f t="shared" si="1310"/>
        <v>0</v>
      </c>
      <c r="AL580" s="5">
        <f t="shared" si="1311"/>
        <v>0</v>
      </c>
      <c r="AM580" s="5">
        <f t="shared" si="1312"/>
        <v>0</v>
      </c>
      <c r="AN580" s="5">
        <f t="shared" si="1313"/>
        <v>0</v>
      </c>
      <c r="AO580" s="5">
        <f t="shared" si="1314"/>
        <v>62.759999999998669</v>
      </c>
      <c r="AP580" s="5">
        <f t="shared" si="1315"/>
        <v>0</v>
      </c>
      <c r="AQ580" s="5">
        <f t="shared" si="1316"/>
        <v>0</v>
      </c>
      <c r="AR580" s="5">
        <f t="shared" si="1317"/>
        <v>40</v>
      </c>
      <c r="AS580" s="5">
        <f t="shared" si="1318"/>
        <v>-11.400000000000119</v>
      </c>
      <c r="AT580" s="5">
        <f t="shared" si="1319"/>
        <v>0</v>
      </c>
      <c r="AU580" s="5">
        <f t="shared" si="1320"/>
        <v>0</v>
      </c>
      <c r="AW580" s="5">
        <f t="shared" si="1321"/>
        <v>0</v>
      </c>
      <c r="AX580" s="5">
        <f t="shared" si="1143"/>
        <v>0</v>
      </c>
      <c r="AY580" s="5">
        <f t="shared" si="1144"/>
        <v>0</v>
      </c>
      <c r="AZ580" s="5">
        <f t="shared" si="1145"/>
        <v>0</v>
      </c>
      <c r="BA580" s="5">
        <f t="shared" si="1146"/>
        <v>0</v>
      </c>
      <c r="BB580" s="5">
        <f t="shared" si="1147"/>
        <v>0</v>
      </c>
      <c r="BC580" s="5">
        <f t="shared" si="1148"/>
        <v>0</v>
      </c>
      <c r="BD580" s="5">
        <f t="shared" si="1149"/>
        <v>0</v>
      </c>
      <c r="BE580" s="5">
        <f t="shared" si="1150"/>
        <v>0</v>
      </c>
      <c r="BF580" s="5">
        <f t="shared" si="1151"/>
        <v>0</v>
      </c>
      <c r="BG580" s="5">
        <f t="shared" si="1152"/>
        <v>0</v>
      </c>
      <c r="BH580" s="5">
        <f t="shared" si="1153"/>
        <v>0</v>
      </c>
      <c r="BI580" s="5">
        <f t="shared" si="1154"/>
        <v>0</v>
      </c>
      <c r="BJ580" s="5">
        <f t="shared" si="1155"/>
        <v>0</v>
      </c>
      <c r="BK580" s="5">
        <f t="shared" si="1156"/>
        <v>0</v>
      </c>
      <c r="BL580" s="5">
        <f t="shared" si="1157"/>
        <v>0</v>
      </c>
      <c r="BM580" s="5">
        <f t="shared" si="1158"/>
        <v>0</v>
      </c>
      <c r="BN580" s="5">
        <f t="shared" si="1159"/>
        <v>0</v>
      </c>
      <c r="BO580" s="5">
        <f t="shared" si="1160"/>
        <v>0</v>
      </c>
      <c r="BP580" s="5">
        <f t="shared" si="1161"/>
        <v>0</v>
      </c>
      <c r="BQ580" s="5">
        <f t="shared" si="1162"/>
        <v>0</v>
      </c>
      <c r="BR580" s="5">
        <f t="shared" si="1163"/>
        <v>0</v>
      </c>
      <c r="BS580" s="5">
        <f t="shared" si="1164"/>
        <v>0</v>
      </c>
      <c r="BT580" s="5">
        <f t="shared" si="1165"/>
        <v>0</v>
      </c>
      <c r="BU580" s="5">
        <f t="shared" si="1166"/>
        <v>0</v>
      </c>
      <c r="BV580" s="5">
        <f t="shared" si="1167"/>
        <v>0</v>
      </c>
      <c r="BW580" s="5">
        <f t="shared" si="1168"/>
        <v>0</v>
      </c>
      <c r="BX580" s="5">
        <f t="shared" si="1169"/>
        <v>0</v>
      </c>
      <c r="BY580" s="5">
        <f t="shared" si="1170"/>
        <v>0</v>
      </c>
      <c r="BZ580" s="5">
        <f t="shared" si="1171"/>
        <v>1</v>
      </c>
      <c r="CA580" s="5">
        <f t="shared" si="1172"/>
        <v>0</v>
      </c>
      <c r="CB580" s="5">
        <f t="shared" si="1173"/>
        <v>0</v>
      </c>
      <c r="CC580" s="5">
        <f t="shared" si="1174"/>
        <v>2</v>
      </c>
      <c r="CD580" s="5">
        <f t="shared" si="1175"/>
        <v>0</v>
      </c>
      <c r="CE580" s="5">
        <f t="shared" si="1176"/>
        <v>0</v>
      </c>
      <c r="CF580" s="5">
        <f t="shared" si="1177"/>
        <v>0</v>
      </c>
      <c r="CH580" s="5">
        <f t="shared" si="1322"/>
        <v>0</v>
      </c>
      <c r="CI580" s="5">
        <f t="shared" si="1178"/>
        <v>0</v>
      </c>
      <c r="CJ580" s="5">
        <f t="shared" si="1179"/>
        <v>0</v>
      </c>
      <c r="CK580" s="5">
        <f t="shared" si="1180"/>
        <v>0</v>
      </c>
      <c r="CL580" s="5">
        <f t="shared" si="1181"/>
        <v>0</v>
      </c>
      <c r="CM580" s="5">
        <f t="shared" si="1182"/>
        <v>0</v>
      </c>
      <c r="CN580" s="5">
        <f t="shared" si="1183"/>
        <v>0</v>
      </c>
      <c r="CO580" s="5">
        <f t="shared" si="1184"/>
        <v>0</v>
      </c>
      <c r="CP580" s="5">
        <f t="shared" si="1185"/>
        <v>0</v>
      </c>
      <c r="CQ580" s="5">
        <f t="shared" si="1186"/>
        <v>0</v>
      </c>
      <c r="CR580" s="5">
        <f t="shared" si="1187"/>
        <v>0</v>
      </c>
      <c r="CS580" s="5">
        <f t="shared" si="1188"/>
        <v>0</v>
      </c>
      <c r="CT580" s="5">
        <f t="shared" si="1189"/>
        <v>0</v>
      </c>
      <c r="CU580" s="5">
        <f t="shared" si="1190"/>
        <v>0</v>
      </c>
      <c r="CV580" s="5">
        <f t="shared" si="1191"/>
        <v>0</v>
      </c>
      <c r="CW580" s="5">
        <f t="shared" si="1192"/>
        <v>0</v>
      </c>
      <c r="CX580" s="5">
        <f t="shared" si="1193"/>
        <v>0</v>
      </c>
      <c r="CY580" s="5">
        <f t="shared" si="1194"/>
        <v>0</v>
      </c>
      <c r="CZ580" s="5">
        <f t="shared" si="1195"/>
        <v>0</v>
      </c>
      <c r="DA580" s="5">
        <f t="shared" si="1196"/>
        <v>0</v>
      </c>
      <c r="DB580" s="5">
        <f t="shared" si="1197"/>
        <v>0</v>
      </c>
      <c r="DC580" s="5">
        <f t="shared" si="1198"/>
        <v>0</v>
      </c>
      <c r="DD580" s="5">
        <f t="shared" si="1199"/>
        <v>0</v>
      </c>
      <c r="DE580" s="5">
        <f t="shared" si="1200"/>
        <v>0</v>
      </c>
      <c r="DF580" s="5">
        <f t="shared" si="1201"/>
        <v>0</v>
      </c>
      <c r="DG580" s="5">
        <f t="shared" si="1202"/>
        <v>0</v>
      </c>
      <c r="DH580" s="5">
        <f t="shared" si="1203"/>
        <v>0</v>
      </c>
      <c r="DI580" s="5">
        <f t="shared" si="1204"/>
        <v>0</v>
      </c>
      <c r="DJ580" s="5">
        <f t="shared" si="1205"/>
        <v>0</v>
      </c>
      <c r="DK580" s="5">
        <f t="shared" si="1206"/>
        <v>0</v>
      </c>
      <c r="DL580" s="5">
        <f t="shared" si="1207"/>
        <v>0</v>
      </c>
      <c r="DM580" s="5">
        <f t="shared" si="1208"/>
        <v>0</v>
      </c>
      <c r="DN580" s="5">
        <f t="shared" si="1209"/>
        <v>0</v>
      </c>
      <c r="DO580" s="5">
        <f t="shared" si="1210"/>
        <v>0</v>
      </c>
      <c r="DP580" s="5">
        <f t="shared" si="1211"/>
        <v>0</v>
      </c>
      <c r="DQ580" s="5">
        <f t="shared" si="1212"/>
        <v>0</v>
      </c>
      <c r="DS580" s="5">
        <f t="shared" si="1323"/>
        <v>2</v>
      </c>
      <c r="DT580" s="5">
        <f t="shared" si="1213"/>
        <v>0</v>
      </c>
      <c r="DU580" s="5">
        <f t="shared" si="1214"/>
        <v>0</v>
      </c>
      <c r="DV580" s="5">
        <f t="shared" si="1215"/>
        <v>0</v>
      </c>
      <c r="DW580" s="5">
        <f t="shared" si="1216"/>
        <v>0</v>
      </c>
      <c r="DX580" s="5">
        <f t="shared" si="1217"/>
        <v>0</v>
      </c>
      <c r="DY580" s="5">
        <f t="shared" si="1218"/>
        <v>0</v>
      </c>
      <c r="DZ580" s="5">
        <f t="shared" si="1219"/>
        <v>0</v>
      </c>
      <c r="EA580" s="5">
        <f t="shared" si="1220"/>
        <v>0</v>
      </c>
      <c r="EB580" s="5">
        <f t="shared" si="1221"/>
        <v>1</v>
      </c>
      <c r="EC580" s="5">
        <f t="shared" si="1222"/>
        <v>0</v>
      </c>
      <c r="ED580" s="5">
        <f t="shared" si="1223"/>
        <v>0</v>
      </c>
      <c r="EE580" s="5">
        <f t="shared" si="1224"/>
        <v>0</v>
      </c>
      <c r="EF580" s="5">
        <f t="shared" si="1225"/>
        <v>0</v>
      </c>
      <c r="EG580" s="5">
        <f t="shared" si="1226"/>
        <v>0</v>
      </c>
      <c r="EH580" s="5">
        <f t="shared" si="1227"/>
        <v>0</v>
      </c>
      <c r="EI580" s="5">
        <f t="shared" si="1228"/>
        <v>0</v>
      </c>
      <c r="EJ580" s="5">
        <f t="shared" si="1229"/>
        <v>0</v>
      </c>
      <c r="EK580" s="5">
        <f t="shared" si="1230"/>
        <v>0</v>
      </c>
      <c r="EL580" s="5">
        <f t="shared" si="1231"/>
        <v>3</v>
      </c>
      <c r="EM580" s="5">
        <f t="shared" si="1232"/>
        <v>0</v>
      </c>
      <c r="EN580" s="5">
        <f t="shared" si="1233"/>
        <v>0</v>
      </c>
      <c r="EO580" s="5">
        <f t="shared" si="1234"/>
        <v>0</v>
      </c>
      <c r="EP580" s="5">
        <f t="shared" si="1235"/>
        <v>0</v>
      </c>
      <c r="EQ580" s="5">
        <f t="shared" si="1236"/>
        <v>0</v>
      </c>
      <c r="ER580" s="5">
        <f t="shared" si="1237"/>
        <v>0</v>
      </c>
      <c r="ES580" s="5">
        <f t="shared" si="1238"/>
        <v>0</v>
      </c>
      <c r="ET580" s="5">
        <f t="shared" si="1239"/>
        <v>0</v>
      </c>
      <c r="EU580" s="5">
        <f t="shared" si="1240"/>
        <v>0</v>
      </c>
      <c r="EV580" s="5">
        <f t="shared" si="1241"/>
        <v>0</v>
      </c>
      <c r="EW580" s="5">
        <f t="shared" si="1242"/>
        <v>0</v>
      </c>
      <c r="EX580" s="5">
        <f t="shared" si="1243"/>
        <v>0</v>
      </c>
      <c r="EY580" s="5">
        <f t="shared" si="1244"/>
        <v>0</v>
      </c>
      <c r="EZ580" s="5">
        <f t="shared" si="1245"/>
        <v>4</v>
      </c>
      <c r="FA580" s="5">
        <f t="shared" si="1246"/>
        <v>0</v>
      </c>
      <c r="FB580" s="5">
        <f t="shared" si="1247"/>
        <v>0</v>
      </c>
      <c r="FD580" s="5">
        <f t="shared" si="1324"/>
        <v>0</v>
      </c>
      <c r="FE580" s="5">
        <f t="shared" si="1248"/>
        <v>0</v>
      </c>
      <c r="FF580" s="5">
        <f t="shared" si="1249"/>
        <v>0</v>
      </c>
      <c r="FG580" s="5">
        <f t="shared" si="1250"/>
        <v>0</v>
      </c>
      <c r="FH580" s="5">
        <f t="shared" si="1251"/>
        <v>0</v>
      </c>
      <c r="FI580" s="5">
        <f t="shared" si="1252"/>
        <v>0</v>
      </c>
      <c r="FJ580" s="5">
        <f t="shared" si="1253"/>
        <v>0</v>
      </c>
      <c r="FK580" s="5">
        <f t="shared" si="1254"/>
        <v>0</v>
      </c>
      <c r="FL580" s="5">
        <f t="shared" si="1255"/>
        <v>0</v>
      </c>
      <c r="FM580" s="5">
        <f t="shared" si="1256"/>
        <v>0</v>
      </c>
      <c r="FN580" s="5">
        <f t="shared" si="1257"/>
        <v>0</v>
      </c>
      <c r="FO580" s="5">
        <f t="shared" si="1258"/>
        <v>0</v>
      </c>
      <c r="FP580" s="5">
        <f t="shared" si="1259"/>
        <v>0</v>
      </c>
      <c r="FQ580" s="5">
        <f t="shared" si="1260"/>
        <v>0</v>
      </c>
      <c r="FR580" s="5">
        <f t="shared" si="1261"/>
        <v>0</v>
      </c>
      <c r="FS580" s="5">
        <f t="shared" si="1262"/>
        <v>0</v>
      </c>
      <c r="FT580" s="5">
        <f t="shared" si="1263"/>
        <v>0</v>
      </c>
      <c r="FU580" s="5">
        <f t="shared" si="1264"/>
        <v>0</v>
      </c>
      <c r="FV580" s="5">
        <f t="shared" si="1265"/>
        <v>0</v>
      </c>
      <c r="FW580" s="5">
        <f t="shared" si="1266"/>
        <v>0</v>
      </c>
      <c r="FX580" s="5">
        <f t="shared" si="1267"/>
        <v>0</v>
      </c>
      <c r="FY580" s="5">
        <f t="shared" si="1268"/>
        <v>0</v>
      </c>
      <c r="FZ580" s="5">
        <f t="shared" si="1269"/>
        <v>0</v>
      </c>
      <c r="GA580" s="5">
        <f t="shared" si="1270"/>
        <v>0</v>
      </c>
      <c r="GB580" s="5">
        <f t="shared" si="1271"/>
        <v>0</v>
      </c>
      <c r="GC580" s="5">
        <f t="shared" si="1272"/>
        <v>0</v>
      </c>
      <c r="GD580" s="5">
        <f t="shared" si="1273"/>
        <v>0</v>
      </c>
      <c r="GE580" s="5">
        <f t="shared" si="1274"/>
        <v>0</v>
      </c>
      <c r="GF580" s="5">
        <f t="shared" si="1275"/>
        <v>0</v>
      </c>
      <c r="GG580" s="5">
        <f t="shared" si="1276"/>
        <v>0</v>
      </c>
      <c r="GH580" s="5">
        <f t="shared" si="1277"/>
        <v>0</v>
      </c>
      <c r="GI580" s="5">
        <f t="shared" si="1278"/>
        <v>0</v>
      </c>
      <c r="GJ580" s="5">
        <f t="shared" si="1279"/>
        <v>0</v>
      </c>
      <c r="GK580" s="5">
        <f t="shared" si="1280"/>
        <v>0</v>
      </c>
      <c r="GL580" s="5">
        <f t="shared" si="1281"/>
        <v>0</v>
      </c>
      <c r="GM580" s="5">
        <f t="shared" si="1282"/>
        <v>0</v>
      </c>
      <c r="GO580" s="23">
        <f t="shared" si="1283"/>
        <v>0</v>
      </c>
      <c r="GP580" s="23">
        <f t="shared" si="1284"/>
        <v>0</v>
      </c>
      <c r="GQ580" s="5">
        <f>+IF(GO580&gt;0, IF(COUNTIF(GO$149:GO580,GO580)&lt;=1,TRUE,FALSE),0)*$C$59*-1</f>
        <v>0</v>
      </c>
      <c r="GR580" s="5">
        <f>+IF(GP580&gt;0, IF(COUNTIF(GP$149:GP580,GP580)&lt;=1,TRUE,FALSE),0)*$C$59*-1</f>
        <v>0</v>
      </c>
    </row>
    <row r="581" spans="1:200" s="5" customFormat="1" hidden="1" outlineLevel="1" x14ac:dyDescent="0.2">
      <c r="A581" s="6"/>
      <c r="F581" s="35">
        <f t="shared" si="1285"/>
        <v>11.469999999961786</v>
      </c>
      <c r="G581" s="20">
        <f t="shared" si="1139"/>
        <v>0</v>
      </c>
      <c r="H581" s="20">
        <f t="shared" si="1140"/>
        <v>0</v>
      </c>
      <c r="I581" s="37">
        <f t="shared" si="1141"/>
        <v>0</v>
      </c>
      <c r="J581" s="33">
        <f t="shared" si="1142"/>
        <v>11.469999999961786</v>
      </c>
      <c r="L581" s="5">
        <f t="shared" si="1325"/>
        <v>-33.83000000000402</v>
      </c>
      <c r="M581" s="5">
        <f t="shared" si="1286"/>
        <v>0</v>
      </c>
      <c r="N581" s="5">
        <f t="shared" si="1287"/>
        <v>0</v>
      </c>
      <c r="O581" s="5">
        <f t="shared" si="1288"/>
        <v>0</v>
      </c>
      <c r="P581" s="5">
        <f t="shared" si="1289"/>
        <v>0</v>
      </c>
      <c r="Q581" s="5">
        <f t="shared" si="1290"/>
        <v>0</v>
      </c>
      <c r="R581" s="5">
        <f t="shared" si="1291"/>
        <v>0</v>
      </c>
      <c r="S581" s="5">
        <f t="shared" si="1292"/>
        <v>0</v>
      </c>
      <c r="T581" s="5">
        <f t="shared" si="1293"/>
        <v>0</v>
      </c>
      <c r="U581" s="5">
        <f t="shared" si="1294"/>
        <v>-54.400000000000531</v>
      </c>
      <c r="V581" s="5">
        <f t="shared" si="1295"/>
        <v>0</v>
      </c>
      <c r="W581" s="5">
        <f t="shared" si="1296"/>
        <v>0</v>
      </c>
      <c r="X581" s="5">
        <f t="shared" si="1297"/>
        <v>0</v>
      </c>
      <c r="Y581" s="5">
        <f t="shared" si="1298"/>
        <v>0</v>
      </c>
      <c r="Z581" s="5">
        <f t="shared" si="1299"/>
        <v>0</v>
      </c>
      <c r="AA581" s="5">
        <f t="shared" si="1300"/>
        <v>0</v>
      </c>
      <c r="AB581" s="5">
        <f t="shared" si="1301"/>
        <v>0</v>
      </c>
      <c r="AC581" s="5">
        <f t="shared" si="1302"/>
        <v>0</v>
      </c>
      <c r="AD581" s="5">
        <f t="shared" si="1303"/>
        <v>0</v>
      </c>
      <c r="AE581" s="5">
        <f t="shared" si="1304"/>
        <v>-14.599999999999881</v>
      </c>
      <c r="AF581" s="5">
        <f t="shared" si="1305"/>
        <v>0</v>
      </c>
      <c r="AG581" s="5">
        <f t="shared" si="1306"/>
        <v>0</v>
      </c>
      <c r="AH581" s="5">
        <f t="shared" si="1307"/>
        <v>0</v>
      </c>
      <c r="AI581" s="5">
        <f t="shared" si="1308"/>
        <v>0</v>
      </c>
      <c r="AJ581" s="5">
        <f t="shared" si="1309"/>
        <v>0</v>
      </c>
      <c r="AK581" s="5">
        <f t="shared" si="1310"/>
        <v>0</v>
      </c>
      <c r="AL581" s="5">
        <f t="shared" si="1311"/>
        <v>0</v>
      </c>
      <c r="AM581" s="5">
        <f t="shared" si="1312"/>
        <v>0</v>
      </c>
      <c r="AN581" s="5">
        <f t="shared" si="1313"/>
        <v>0</v>
      </c>
      <c r="AO581" s="5">
        <f t="shared" si="1314"/>
        <v>62.759999999998669</v>
      </c>
      <c r="AP581" s="5">
        <f t="shared" si="1315"/>
        <v>0</v>
      </c>
      <c r="AQ581" s="5">
        <f t="shared" si="1316"/>
        <v>0</v>
      </c>
      <c r="AR581" s="5">
        <f t="shared" si="1317"/>
        <v>40</v>
      </c>
      <c r="AS581" s="5">
        <f t="shared" si="1318"/>
        <v>-11.400000000000119</v>
      </c>
      <c r="AT581" s="5">
        <f t="shared" si="1319"/>
        <v>0</v>
      </c>
      <c r="AU581" s="5">
        <f t="shared" si="1320"/>
        <v>0</v>
      </c>
      <c r="AW581" s="5">
        <f t="shared" si="1321"/>
        <v>0</v>
      </c>
      <c r="AX581" s="5">
        <f t="shared" si="1143"/>
        <v>0</v>
      </c>
      <c r="AY581" s="5">
        <f t="shared" si="1144"/>
        <v>0</v>
      </c>
      <c r="AZ581" s="5">
        <f t="shared" si="1145"/>
        <v>0</v>
      </c>
      <c r="BA581" s="5">
        <f t="shared" si="1146"/>
        <v>0</v>
      </c>
      <c r="BB581" s="5">
        <f t="shared" si="1147"/>
        <v>0</v>
      </c>
      <c r="BC581" s="5">
        <f t="shared" si="1148"/>
        <v>0</v>
      </c>
      <c r="BD581" s="5">
        <f t="shared" si="1149"/>
        <v>0</v>
      </c>
      <c r="BE581" s="5">
        <f t="shared" si="1150"/>
        <v>0</v>
      </c>
      <c r="BF581" s="5">
        <f t="shared" si="1151"/>
        <v>0</v>
      </c>
      <c r="BG581" s="5">
        <f t="shared" si="1152"/>
        <v>0</v>
      </c>
      <c r="BH581" s="5">
        <f t="shared" si="1153"/>
        <v>0</v>
      </c>
      <c r="BI581" s="5">
        <f t="shared" si="1154"/>
        <v>0</v>
      </c>
      <c r="BJ581" s="5">
        <f t="shared" si="1155"/>
        <v>0</v>
      </c>
      <c r="BK581" s="5">
        <f t="shared" si="1156"/>
        <v>0</v>
      </c>
      <c r="BL581" s="5">
        <f t="shared" si="1157"/>
        <v>0</v>
      </c>
      <c r="BM581" s="5">
        <f t="shared" si="1158"/>
        <v>0</v>
      </c>
      <c r="BN581" s="5">
        <f t="shared" si="1159"/>
        <v>0</v>
      </c>
      <c r="BO581" s="5">
        <f t="shared" si="1160"/>
        <v>0</v>
      </c>
      <c r="BP581" s="5">
        <f t="shared" si="1161"/>
        <v>0</v>
      </c>
      <c r="BQ581" s="5">
        <f t="shared" si="1162"/>
        <v>0</v>
      </c>
      <c r="BR581" s="5">
        <f t="shared" si="1163"/>
        <v>0</v>
      </c>
      <c r="BS581" s="5">
        <f t="shared" si="1164"/>
        <v>0</v>
      </c>
      <c r="BT581" s="5">
        <f t="shared" si="1165"/>
        <v>0</v>
      </c>
      <c r="BU581" s="5">
        <f t="shared" si="1166"/>
        <v>0</v>
      </c>
      <c r="BV581" s="5">
        <f t="shared" si="1167"/>
        <v>0</v>
      </c>
      <c r="BW581" s="5">
        <f t="shared" si="1168"/>
        <v>0</v>
      </c>
      <c r="BX581" s="5">
        <f t="shared" si="1169"/>
        <v>0</v>
      </c>
      <c r="BY581" s="5">
        <f t="shared" si="1170"/>
        <v>0</v>
      </c>
      <c r="BZ581" s="5">
        <f t="shared" si="1171"/>
        <v>1</v>
      </c>
      <c r="CA581" s="5">
        <f t="shared" si="1172"/>
        <v>0</v>
      </c>
      <c r="CB581" s="5">
        <f t="shared" si="1173"/>
        <v>0</v>
      </c>
      <c r="CC581" s="5">
        <f t="shared" si="1174"/>
        <v>2</v>
      </c>
      <c r="CD581" s="5">
        <f t="shared" si="1175"/>
        <v>0</v>
      </c>
      <c r="CE581" s="5">
        <f t="shared" si="1176"/>
        <v>0</v>
      </c>
      <c r="CF581" s="5">
        <f t="shared" si="1177"/>
        <v>0</v>
      </c>
      <c r="CH581" s="5">
        <f t="shared" si="1322"/>
        <v>0</v>
      </c>
      <c r="CI581" s="5">
        <f t="shared" si="1178"/>
        <v>0</v>
      </c>
      <c r="CJ581" s="5">
        <f t="shared" si="1179"/>
        <v>0</v>
      </c>
      <c r="CK581" s="5">
        <f t="shared" si="1180"/>
        <v>0</v>
      </c>
      <c r="CL581" s="5">
        <f t="shared" si="1181"/>
        <v>0</v>
      </c>
      <c r="CM581" s="5">
        <f t="shared" si="1182"/>
        <v>0</v>
      </c>
      <c r="CN581" s="5">
        <f t="shared" si="1183"/>
        <v>0</v>
      </c>
      <c r="CO581" s="5">
        <f t="shared" si="1184"/>
        <v>0</v>
      </c>
      <c r="CP581" s="5">
        <f t="shared" si="1185"/>
        <v>0</v>
      </c>
      <c r="CQ581" s="5">
        <f t="shared" si="1186"/>
        <v>0</v>
      </c>
      <c r="CR581" s="5">
        <f t="shared" si="1187"/>
        <v>0</v>
      </c>
      <c r="CS581" s="5">
        <f t="shared" si="1188"/>
        <v>0</v>
      </c>
      <c r="CT581" s="5">
        <f t="shared" si="1189"/>
        <v>0</v>
      </c>
      <c r="CU581" s="5">
        <f t="shared" si="1190"/>
        <v>0</v>
      </c>
      <c r="CV581" s="5">
        <f t="shared" si="1191"/>
        <v>0</v>
      </c>
      <c r="CW581" s="5">
        <f t="shared" si="1192"/>
        <v>0</v>
      </c>
      <c r="CX581" s="5">
        <f t="shared" si="1193"/>
        <v>0</v>
      </c>
      <c r="CY581" s="5">
        <f t="shared" si="1194"/>
        <v>0</v>
      </c>
      <c r="CZ581" s="5">
        <f t="shared" si="1195"/>
        <v>0</v>
      </c>
      <c r="DA581" s="5">
        <f t="shared" si="1196"/>
        <v>0</v>
      </c>
      <c r="DB581" s="5">
        <f t="shared" si="1197"/>
        <v>0</v>
      </c>
      <c r="DC581" s="5">
        <f t="shared" si="1198"/>
        <v>0</v>
      </c>
      <c r="DD581" s="5">
        <f t="shared" si="1199"/>
        <v>0</v>
      </c>
      <c r="DE581" s="5">
        <f t="shared" si="1200"/>
        <v>0</v>
      </c>
      <c r="DF581" s="5">
        <f t="shared" si="1201"/>
        <v>0</v>
      </c>
      <c r="DG581" s="5">
        <f t="shared" si="1202"/>
        <v>0</v>
      </c>
      <c r="DH581" s="5">
        <f t="shared" si="1203"/>
        <v>0</v>
      </c>
      <c r="DI581" s="5">
        <f t="shared" si="1204"/>
        <v>0</v>
      </c>
      <c r="DJ581" s="5">
        <f t="shared" si="1205"/>
        <v>0</v>
      </c>
      <c r="DK581" s="5">
        <f t="shared" si="1206"/>
        <v>0</v>
      </c>
      <c r="DL581" s="5">
        <f t="shared" si="1207"/>
        <v>0</v>
      </c>
      <c r="DM581" s="5">
        <f t="shared" si="1208"/>
        <v>0</v>
      </c>
      <c r="DN581" s="5">
        <f t="shared" si="1209"/>
        <v>0</v>
      </c>
      <c r="DO581" s="5">
        <f t="shared" si="1210"/>
        <v>0</v>
      </c>
      <c r="DP581" s="5">
        <f t="shared" si="1211"/>
        <v>0</v>
      </c>
      <c r="DQ581" s="5">
        <f t="shared" si="1212"/>
        <v>0</v>
      </c>
      <c r="DS581" s="5">
        <f t="shared" si="1323"/>
        <v>2</v>
      </c>
      <c r="DT581" s="5">
        <f t="shared" si="1213"/>
        <v>0</v>
      </c>
      <c r="DU581" s="5">
        <f t="shared" si="1214"/>
        <v>0</v>
      </c>
      <c r="DV581" s="5">
        <f t="shared" si="1215"/>
        <v>0</v>
      </c>
      <c r="DW581" s="5">
        <f t="shared" si="1216"/>
        <v>0</v>
      </c>
      <c r="DX581" s="5">
        <f t="shared" si="1217"/>
        <v>0</v>
      </c>
      <c r="DY581" s="5">
        <f t="shared" si="1218"/>
        <v>0</v>
      </c>
      <c r="DZ581" s="5">
        <f t="shared" si="1219"/>
        <v>0</v>
      </c>
      <c r="EA581" s="5">
        <f t="shared" si="1220"/>
        <v>0</v>
      </c>
      <c r="EB581" s="5">
        <f t="shared" si="1221"/>
        <v>1</v>
      </c>
      <c r="EC581" s="5">
        <f t="shared" si="1222"/>
        <v>0</v>
      </c>
      <c r="ED581" s="5">
        <f t="shared" si="1223"/>
        <v>0</v>
      </c>
      <c r="EE581" s="5">
        <f t="shared" si="1224"/>
        <v>0</v>
      </c>
      <c r="EF581" s="5">
        <f t="shared" si="1225"/>
        <v>0</v>
      </c>
      <c r="EG581" s="5">
        <f t="shared" si="1226"/>
        <v>0</v>
      </c>
      <c r="EH581" s="5">
        <f t="shared" si="1227"/>
        <v>0</v>
      </c>
      <c r="EI581" s="5">
        <f t="shared" si="1228"/>
        <v>0</v>
      </c>
      <c r="EJ581" s="5">
        <f t="shared" si="1229"/>
        <v>0</v>
      </c>
      <c r="EK581" s="5">
        <f t="shared" si="1230"/>
        <v>0</v>
      </c>
      <c r="EL581" s="5">
        <f t="shared" si="1231"/>
        <v>3</v>
      </c>
      <c r="EM581" s="5">
        <f t="shared" si="1232"/>
        <v>0</v>
      </c>
      <c r="EN581" s="5">
        <f t="shared" si="1233"/>
        <v>0</v>
      </c>
      <c r="EO581" s="5">
        <f t="shared" si="1234"/>
        <v>0</v>
      </c>
      <c r="EP581" s="5">
        <f t="shared" si="1235"/>
        <v>0</v>
      </c>
      <c r="EQ581" s="5">
        <f t="shared" si="1236"/>
        <v>0</v>
      </c>
      <c r="ER581" s="5">
        <f t="shared" si="1237"/>
        <v>0</v>
      </c>
      <c r="ES581" s="5">
        <f t="shared" si="1238"/>
        <v>0</v>
      </c>
      <c r="ET581" s="5">
        <f t="shared" si="1239"/>
        <v>0</v>
      </c>
      <c r="EU581" s="5">
        <f t="shared" si="1240"/>
        <v>0</v>
      </c>
      <c r="EV581" s="5">
        <f t="shared" si="1241"/>
        <v>0</v>
      </c>
      <c r="EW581" s="5">
        <f t="shared" si="1242"/>
        <v>0</v>
      </c>
      <c r="EX581" s="5">
        <f t="shared" si="1243"/>
        <v>0</v>
      </c>
      <c r="EY581" s="5">
        <f t="shared" si="1244"/>
        <v>0</v>
      </c>
      <c r="EZ581" s="5">
        <f t="shared" si="1245"/>
        <v>4</v>
      </c>
      <c r="FA581" s="5">
        <f t="shared" si="1246"/>
        <v>0</v>
      </c>
      <c r="FB581" s="5">
        <f t="shared" si="1247"/>
        <v>0</v>
      </c>
      <c r="FD581" s="5">
        <f t="shared" si="1324"/>
        <v>0</v>
      </c>
      <c r="FE581" s="5">
        <f t="shared" si="1248"/>
        <v>0</v>
      </c>
      <c r="FF581" s="5">
        <f t="shared" si="1249"/>
        <v>0</v>
      </c>
      <c r="FG581" s="5">
        <f t="shared" si="1250"/>
        <v>0</v>
      </c>
      <c r="FH581" s="5">
        <f t="shared" si="1251"/>
        <v>0</v>
      </c>
      <c r="FI581" s="5">
        <f t="shared" si="1252"/>
        <v>0</v>
      </c>
      <c r="FJ581" s="5">
        <f t="shared" si="1253"/>
        <v>0</v>
      </c>
      <c r="FK581" s="5">
        <f t="shared" si="1254"/>
        <v>0</v>
      </c>
      <c r="FL581" s="5">
        <f t="shared" si="1255"/>
        <v>0</v>
      </c>
      <c r="FM581" s="5">
        <f t="shared" si="1256"/>
        <v>0</v>
      </c>
      <c r="FN581" s="5">
        <f t="shared" si="1257"/>
        <v>0</v>
      </c>
      <c r="FO581" s="5">
        <f t="shared" si="1258"/>
        <v>0</v>
      </c>
      <c r="FP581" s="5">
        <f t="shared" si="1259"/>
        <v>0</v>
      </c>
      <c r="FQ581" s="5">
        <f t="shared" si="1260"/>
        <v>0</v>
      </c>
      <c r="FR581" s="5">
        <f t="shared" si="1261"/>
        <v>0</v>
      </c>
      <c r="FS581" s="5">
        <f t="shared" si="1262"/>
        <v>0</v>
      </c>
      <c r="FT581" s="5">
        <f t="shared" si="1263"/>
        <v>0</v>
      </c>
      <c r="FU581" s="5">
        <f t="shared" si="1264"/>
        <v>0</v>
      </c>
      <c r="FV581" s="5">
        <f t="shared" si="1265"/>
        <v>0</v>
      </c>
      <c r="FW581" s="5">
        <f t="shared" si="1266"/>
        <v>0</v>
      </c>
      <c r="FX581" s="5">
        <f t="shared" si="1267"/>
        <v>0</v>
      </c>
      <c r="FY581" s="5">
        <f t="shared" si="1268"/>
        <v>0</v>
      </c>
      <c r="FZ581" s="5">
        <f t="shared" si="1269"/>
        <v>0</v>
      </c>
      <c r="GA581" s="5">
        <f t="shared" si="1270"/>
        <v>0</v>
      </c>
      <c r="GB581" s="5">
        <f t="shared" si="1271"/>
        <v>0</v>
      </c>
      <c r="GC581" s="5">
        <f t="shared" si="1272"/>
        <v>0</v>
      </c>
      <c r="GD581" s="5">
        <f t="shared" si="1273"/>
        <v>0</v>
      </c>
      <c r="GE581" s="5">
        <f t="shared" si="1274"/>
        <v>0</v>
      </c>
      <c r="GF581" s="5">
        <f t="shared" si="1275"/>
        <v>0</v>
      </c>
      <c r="GG581" s="5">
        <f t="shared" si="1276"/>
        <v>0</v>
      </c>
      <c r="GH581" s="5">
        <f t="shared" si="1277"/>
        <v>0</v>
      </c>
      <c r="GI581" s="5">
        <f t="shared" si="1278"/>
        <v>0</v>
      </c>
      <c r="GJ581" s="5">
        <f t="shared" si="1279"/>
        <v>0</v>
      </c>
      <c r="GK581" s="5">
        <f t="shared" si="1280"/>
        <v>0</v>
      </c>
      <c r="GL581" s="5">
        <f t="shared" si="1281"/>
        <v>0</v>
      </c>
      <c r="GM581" s="5">
        <f t="shared" si="1282"/>
        <v>0</v>
      </c>
      <c r="GO581" s="23">
        <f t="shared" si="1283"/>
        <v>0</v>
      </c>
      <c r="GP581" s="23">
        <f t="shared" si="1284"/>
        <v>0</v>
      </c>
      <c r="GQ581" s="5">
        <f>+IF(GO581&gt;0, IF(COUNTIF(GO$149:GO581,GO581)&lt;=1,TRUE,FALSE),0)*$C$59*-1</f>
        <v>0</v>
      </c>
      <c r="GR581" s="5">
        <f>+IF(GP581&gt;0, IF(COUNTIF(GP$149:GP581,GP581)&lt;=1,TRUE,FALSE),0)*$C$59*-1</f>
        <v>0</v>
      </c>
    </row>
    <row r="582" spans="1:200" s="5" customFormat="1" hidden="1" outlineLevel="1" x14ac:dyDescent="0.2">
      <c r="A582" s="6"/>
      <c r="F582" s="35">
        <f t="shared" si="1285"/>
        <v>11.469999999961786</v>
      </c>
      <c r="G582" s="20">
        <f t="shared" si="1139"/>
        <v>0</v>
      </c>
      <c r="H582" s="20">
        <f t="shared" si="1140"/>
        <v>0</v>
      </c>
      <c r="I582" s="37">
        <f t="shared" si="1141"/>
        <v>0</v>
      </c>
      <c r="J582" s="33">
        <f t="shared" si="1142"/>
        <v>11.469999999961786</v>
      </c>
      <c r="L582" s="5">
        <f t="shared" si="1325"/>
        <v>-33.83000000000402</v>
      </c>
      <c r="M582" s="5">
        <f t="shared" si="1286"/>
        <v>0</v>
      </c>
      <c r="N582" s="5">
        <f t="shared" si="1287"/>
        <v>0</v>
      </c>
      <c r="O582" s="5">
        <f t="shared" si="1288"/>
        <v>0</v>
      </c>
      <c r="P582" s="5">
        <f t="shared" si="1289"/>
        <v>0</v>
      </c>
      <c r="Q582" s="5">
        <f t="shared" si="1290"/>
        <v>0</v>
      </c>
      <c r="R582" s="5">
        <f t="shared" si="1291"/>
        <v>0</v>
      </c>
      <c r="S582" s="5">
        <f t="shared" si="1292"/>
        <v>0</v>
      </c>
      <c r="T582" s="5">
        <f t="shared" si="1293"/>
        <v>0</v>
      </c>
      <c r="U582" s="5">
        <f t="shared" si="1294"/>
        <v>-54.400000000000531</v>
      </c>
      <c r="V582" s="5">
        <f t="shared" si="1295"/>
        <v>0</v>
      </c>
      <c r="W582" s="5">
        <f t="shared" si="1296"/>
        <v>0</v>
      </c>
      <c r="X582" s="5">
        <f t="shared" si="1297"/>
        <v>0</v>
      </c>
      <c r="Y582" s="5">
        <f t="shared" si="1298"/>
        <v>0</v>
      </c>
      <c r="Z582" s="5">
        <f t="shared" si="1299"/>
        <v>0</v>
      </c>
      <c r="AA582" s="5">
        <f t="shared" si="1300"/>
        <v>0</v>
      </c>
      <c r="AB582" s="5">
        <f t="shared" si="1301"/>
        <v>0</v>
      </c>
      <c r="AC582" s="5">
        <f t="shared" si="1302"/>
        <v>0</v>
      </c>
      <c r="AD582" s="5">
        <f t="shared" si="1303"/>
        <v>0</v>
      </c>
      <c r="AE582" s="5">
        <f t="shared" si="1304"/>
        <v>-14.599999999999881</v>
      </c>
      <c r="AF582" s="5">
        <f t="shared" si="1305"/>
        <v>0</v>
      </c>
      <c r="AG582" s="5">
        <f t="shared" si="1306"/>
        <v>0</v>
      </c>
      <c r="AH582" s="5">
        <f t="shared" si="1307"/>
        <v>0</v>
      </c>
      <c r="AI582" s="5">
        <f t="shared" si="1308"/>
        <v>0</v>
      </c>
      <c r="AJ582" s="5">
        <f t="shared" si="1309"/>
        <v>0</v>
      </c>
      <c r="AK582" s="5">
        <f t="shared" si="1310"/>
        <v>0</v>
      </c>
      <c r="AL582" s="5">
        <f t="shared" si="1311"/>
        <v>0</v>
      </c>
      <c r="AM582" s="5">
        <f t="shared" si="1312"/>
        <v>0</v>
      </c>
      <c r="AN582" s="5">
        <f t="shared" si="1313"/>
        <v>0</v>
      </c>
      <c r="AO582" s="5">
        <f t="shared" si="1314"/>
        <v>62.759999999998669</v>
      </c>
      <c r="AP582" s="5">
        <f t="shared" si="1315"/>
        <v>0</v>
      </c>
      <c r="AQ582" s="5">
        <f t="shared" si="1316"/>
        <v>0</v>
      </c>
      <c r="AR582" s="5">
        <f t="shared" si="1317"/>
        <v>40</v>
      </c>
      <c r="AS582" s="5">
        <f t="shared" si="1318"/>
        <v>-11.400000000000119</v>
      </c>
      <c r="AT582" s="5">
        <f t="shared" si="1319"/>
        <v>0</v>
      </c>
      <c r="AU582" s="5">
        <f t="shared" si="1320"/>
        <v>0</v>
      </c>
      <c r="AW582" s="5">
        <f t="shared" si="1321"/>
        <v>0</v>
      </c>
      <c r="AX582" s="5">
        <f t="shared" si="1143"/>
        <v>0</v>
      </c>
      <c r="AY582" s="5">
        <f t="shared" si="1144"/>
        <v>0</v>
      </c>
      <c r="AZ582" s="5">
        <f t="shared" si="1145"/>
        <v>0</v>
      </c>
      <c r="BA582" s="5">
        <f t="shared" si="1146"/>
        <v>0</v>
      </c>
      <c r="BB582" s="5">
        <f t="shared" si="1147"/>
        <v>0</v>
      </c>
      <c r="BC582" s="5">
        <f t="shared" si="1148"/>
        <v>0</v>
      </c>
      <c r="BD582" s="5">
        <f t="shared" si="1149"/>
        <v>0</v>
      </c>
      <c r="BE582" s="5">
        <f t="shared" si="1150"/>
        <v>0</v>
      </c>
      <c r="BF582" s="5">
        <f t="shared" si="1151"/>
        <v>0</v>
      </c>
      <c r="BG582" s="5">
        <f t="shared" si="1152"/>
        <v>0</v>
      </c>
      <c r="BH582" s="5">
        <f t="shared" si="1153"/>
        <v>0</v>
      </c>
      <c r="BI582" s="5">
        <f t="shared" si="1154"/>
        <v>0</v>
      </c>
      <c r="BJ582" s="5">
        <f t="shared" si="1155"/>
        <v>0</v>
      </c>
      <c r="BK582" s="5">
        <f t="shared" si="1156"/>
        <v>0</v>
      </c>
      <c r="BL582" s="5">
        <f t="shared" si="1157"/>
        <v>0</v>
      </c>
      <c r="BM582" s="5">
        <f t="shared" si="1158"/>
        <v>0</v>
      </c>
      <c r="BN582" s="5">
        <f t="shared" si="1159"/>
        <v>0</v>
      </c>
      <c r="BO582" s="5">
        <f t="shared" si="1160"/>
        <v>0</v>
      </c>
      <c r="BP582" s="5">
        <f t="shared" si="1161"/>
        <v>0</v>
      </c>
      <c r="BQ582" s="5">
        <f t="shared" si="1162"/>
        <v>0</v>
      </c>
      <c r="BR582" s="5">
        <f t="shared" si="1163"/>
        <v>0</v>
      </c>
      <c r="BS582" s="5">
        <f t="shared" si="1164"/>
        <v>0</v>
      </c>
      <c r="BT582" s="5">
        <f t="shared" si="1165"/>
        <v>0</v>
      </c>
      <c r="BU582" s="5">
        <f t="shared" si="1166"/>
        <v>0</v>
      </c>
      <c r="BV582" s="5">
        <f t="shared" si="1167"/>
        <v>0</v>
      </c>
      <c r="BW582" s="5">
        <f t="shared" si="1168"/>
        <v>0</v>
      </c>
      <c r="BX582" s="5">
        <f t="shared" si="1169"/>
        <v>0</v>
      </c>
      <c r="BY582" s="5">
        <f t="shared" si="1170"/>
        <v>0</v>
      </c>
      <c r="BZ582" s="5">
        <f t="shared" si="1171"/>
        <v>1</v>
      </c>
      <c r="CA582" s="5">
        <f t="shared" si="1172"/>
        <v>0</v>
      </c>
      <c r="CB582" s="5">
        <f t="shared" si="1173"/>
        <v>0</v>
      </c>
      <c r="CC582" s="5">
        <f t="shared" si="1174"/>
        <v>2</v>
      </c>
      <c r="CD582" s="5">
        <f t="shared" si="1175"/>
        <v>0</v>
      </c>
      <c r="CE582" s="5">
        <f t="shared" si="1176"/>
        <v>0</v>
      </c>
      <c r="CF582" s="5">
        <f t="shared" si="1177"/>
        <v>0</v>
      </c>
      <c r="CH582" s="5">
        <f t="shared" si="1322"/>
        <v>0</v>
      </c>
      <c r="CI582" s="5">
        <f t="shared" si="1178"/>
        <v>0</v>
      </c>
      <c r="CJ582" s="5">
        <f t="shared" si="1179"/>
        <v>0</v>
      </c>
      <c r="CK582" s="5">
        <f t="shared" si="1180"/>
        <v>0</v>
      </c>
      <c r="CL582" s="5">
        <f t="shared" si="1181"/>
        <v>0</v>
      </c>
      <c r="CM582" s="5">
        <f t="shared" si="1182"/>
        <v>0</v>
      </c>
      <c r="CN582" s="5">
        <f t="shared" si="1183"/>
        <v>0</v>
      </c>
      <c r="CO582" s="5">
        <f t="shared" si="1184"/>
        <v>0</v>
      </c>
      <c r="CP582" s="5">
        <f t="shared" si="1185"/>
        <v>0</v>
      </c>
      <c r="CQ582" s="5">
        <f t="shared" si="1186"/>
        <v>0</v>
      </c>
      <c r="CR582" s="5">
        <f t="shared" si="1187"/>
        <v>0</v>
      </c>
      <c r="CS582" s="5">
        <f t="shared" si="1188"/>
        <v>0</v>
      </c>
      <c r="CT582" s="5">
        <f t="shared" si="1189"/>
        <v>0</v>
      </c>
      <c r="CU582" s="5">
        <f t="shared" si="1190"/>
        <v>0</v>
      </c>
      <c r="CV582" s="5">
        <f t="shared" si="1191"/>
        <v>0</v>
      </c>
      <c r="CW582" s="5">
        <f t="shared" si="1192"/>
        <v>0</v>
      </c>
      <c r="CX582" s="5">
        <f t="shared" si="1193"/>
        <v>0</v>
      </c>
      <c r="CY582" s="5">
        <f t="shared" si="1194"/>
        <v>0</v>
      </c>
      <c r="CZ582" s="5">
        <f t="shared" si="1195"/>
        <v>0</v>
      </c>
      <c r="DA582" s="5">
        <f t="shared" si="1196"/>
        <v>0</v>
      </c>
      <c r="DB582" s="5">
        <f t="shared" si="1197"/>
        <v>0</v>
      </c>
      <c r="DC582" s="5">
        <f t="shared" si="1198"/>
        <v>0</v>
      </c>
      <c r="DD582" s="5">
        <f t="shared" si="1199"/>
        <v>0</v>
      </c>
      <c r="DE582" s="5">
        <f t="shared" si="1200"/>
        <v>0</v>
      </c>
      <c r="DF582" s="5">
        <f t="shared" si="1201"/>
        <v>0</v>
      </c>
      <c r="DG582" s="5">
        <f t="shared" si="1202"/>
        <v>0</v>
      </c>
      <c r="DH582" s="5">
        <f t="shared" si="1203"/>
        <v>0</v>
      </c>
      <c r="DI582" s="5">
        <f t="shared" si="1204"/>
        <v>0</v>
      </c>
      <c r="DJ582" s="5">
        <f t="shared" si="1205"/>
        <v>0</v>
      </c>
      <c r="DK582" s="5">
        <f t="shared" si="1206"/>
        <v>0</v>
      </c>
      <c r="DL582" s="5">
        <f t="shared" si="1207"/>
        <v>0</v>
      </c>
      <c r="DM582" s="5">
        <f t="shared" si="1208"/>
        <v>0</v>
      </c>
      <c r="DN582" s="5">
        <f t="shared" si="1209"/>
        <v>0</v>
      </c>
      <c r="DO582" s="5">
        <f t="shared" si="1210"/>
        <v>0</v>
      </c>
      <c r="DP582" s="5">
        <f t="shared" si="1211"/>
        <v>0</v>
      </c>
      <c r="DQ582" s="5">
        <f t="shared" si="1212"/>
        <v>0</v>
      </c>
      <c r="DS582" s="5">
        <f t="shared" si="1323"/>
        <v>2</v>
      </c>
      <c r="DT582" s="5">
        <f t="shared" si="1213"/>
        <v>0</v>
      </c>
      <c r="DU582" s="5">
        <f t="shared" si="1214"/>
        <v>0</v>
      </c>
      <c r="DV582" s="5">
        <f t="shared" si="1215"/>
        <v>0</v>
      </c>
      <c r="DW582" s="5">
        <f t="shared" si="1216"/>
        <v>0</v>
      </c>
      <c r="DX582" s="5">
        <f t="shared" si="1217"/>
        <v>0</v>
      </c>
      <c r="DY582" s="5">
        <f t="shared" si="1218"/>
        <v>0</v>
      </c>
      <c r="DZ582" s="5">
        <f t="shared" si="1219"/>
        <v>0</v>
      </c>
      <c r="EA582" s="5">
        <f t="shared" si="1220"/>
        <v>0</v>
      </c>
      <c r="EB582" s="5">
        <f t="shared" si="1221"/>
        <v>1</v>
      </c>
      <c r="EC582" s="5">
        <f t="shared" si="1222"/>
        <v>0</v>
      </c>
      <c r="ED582" s="5">
        <f t="shared" si="1223"/>
        <v>0</v>
      </c>
      <c r="EE582" s="5">
        <f t="shared" si="1224"/>
        <v>0</v>
      </c>
      <c r="EF582" s="5">
        <f t="shared" si="1225"/>
        <v>0</v>
      </c>
      <c r="EG582" s="5">
        <f t="shared" si="1226"/>
        <v>0</v>
      </c>
      <c r="EH582" s="5">
        <f t="shared" si="1227"/>
        <v>0</v>
      </c>
      <c r="EI582" s="5">
        <f t="shared" si="1228"/>
        <v>0</v>
      </c>
      <c r="EJ582" s="5">
        <f t="shared" si="1229"/>
        <v>0</v>
      </c>
      <c r="EK582" s="5">
        <f t="shared" si="1230"/>
        <v>0</v>
      </c>
      <c r="EL582" s="5">
        <f t="shared" si="1231"/>
        <v>3</v>
      </c>
      <c r="EM582" s="5">
        <f t="shared" si="1232"/>
        <v>0</v>
      </c>
      <c r="EN582" s="5">
        <f t="shared" si="1233"/>
        <v>0</v>
      </c>
      <c r="EO582" s="5">
        <f t="shared" si="1234"/>
        <v>0</v>
      </c>
      <c r="EP582" s="5">
        <f t="shared" si="1235"/>
        <v>0</v>
      </c>
      <c r="EQ582" s="5">
        <f t="shared" si="1236"/>
        <v>0</v>
      </c>
      <c r="ER582" s="5">
        <f t="shared" si="1237"/>
        <v>0</v>
      </c>
      <c r="ES582" s="5">
        <f t="shared" si="1238"/>
        <v>0</v>
      </c>
      <c r="ET582" s="5">
        <f t="shared" si="1239"/>
        <v>0</v>
      </c>
      <c r="EU582" s="5">
        <f t="shared" si="1240"/>
        <v>0</v>
      </c>
      <c r="EV582" s="5">
        <f t="shared" si="1241"/>
        <v>0</v>
      </c>
      <c r="EW582" s="5">
        <f t="shared" si="1242"/>
        <v>0</v>
      </c>
      <c r="EX582" s="5">
        <f t="shared" si="1243"/>
        <v>0</v>
      </c>
      <c r="EY582" s="5">
        <f t="shared" si="1244"/>
        <v>0</v>
      </c>
      <c r="EZ582" s="5">
        <f t="shared" si="1245"/>
        <v>4</v>
      </c>
      <c r="FA582" s="5">
        <f t="shared" si="1246"/>
        <v>0</v>
      </c>
      <c r="FB582" s="5">
        <f t="shared" si="1247"/>
        <v>0</v>
      </c>
      <c r="FD582" s="5">
        <f t="shared" si="1324"/>
        <v>0</v>
      </c>
      <c r="FE582" s="5">
        <f t="shared" si="1248"/>
        <v>0</v>
      </c>
      <c r="FF582" s="5">
        <f t="shared" si="1249"/>
        <v>0</v>
      </c>
      <c r="FG582" s="5">
        <f t="shared" si="1250"/>
        <v>0</v>
      </c>
      <c r="FH582" s="5">
        <f t="shared" si="1251"/>
        <v>0</v>
      </c>
      <c r="FI582" s="5">
        <f t="shared" si="1252"/>
        <v>0</v>
      </c>
      <c r="FJ582" s="5">
        <f t="shared" si="1253"/>
        <v>0</v>
      </c>
      <c r="FK582" s="5">
        <f t="shared" si="1254"/>
        <v>0</v>
      </c>
      <c r="FL582" s="5">
        <f t="shared" si="1255"/>
        <v>0</v>
      </c>
      <c r="FM582" s="5">
        <f t="shared" si="1256"/>
        <v>0</v>
      </c>
      <c r="FN582" s="5">
        <f t="shared" si="1257"/>
        <v>0</v>
      </c>
      <c r="FO582" s="5">
        <f t="shared" si="1258"/>
        <v>0</v>
      </c>
      <c r="FP582" s="5">
        <f t="shared" si="1259"/>
        <v>0</v>
      </c>
      <c r="FQ582" s="5">
        <f t="shared" si="1260"/>
        <v>0</v>
      </c>
      <c r="FR582" s="5">
        <f t="shared" si="1261"/>
        <v>0</v>
      </c>
      <c r="FS582" s="5">
        <f t="shared" si="1262"/>
        <v>0</v>
      </c>
      <c r="FT582" s="5">
        <f t="shared" si="1263"/>
        <v>0</v>
      </c>
      <c r="FU582" s="5">
        <f t="shared" si="1264"/>
        <v>0</v>
      </c>
      <c r="FV582" s="5">
        <f t="shared" si="1265"/>
        <v>0</v>
      </c>
      <c r="FW582" s="5">
        <f t="shared" si="1266"/>
        <v>0</v>
      </c>
      <c r="FX582" s="5">
        <f t="shared" si="1267"/>
        <v>0</v>
      </c>
      <c r="FY582" s="5">
        <f t="shared" si="1268"/>
        <v>0</v>
      </c>
      <c r="FZ582" s="5">
        <f t="shared" si="1269"/>
        <v>0</v>
      </c>
      <c r="GA582" s="5">
        <f t="shared" si="1270"/>
        <v>0</v>
      </c>
      <c r="GB582" s="5">
        <f t="shared" si="1271"/>
        <v>0</v>
      </c>
      <c r="GC582" s="5">
        <f t="shared" si="1272"/>
        <v>0</v>
      </c>
      <c r="GD582" s="5">
        <f t="shared" si="1273"/>
        <v>0</v>
      </c>
      <c r="GE582" s="5">
        <f t="shared" si="1274"/>
        <v>0</v>
      </c>
      <c r="GF582" s="5">
        <f t="shared" si="1275"/>
        <v>0</v>
      </c>
      <c r="GG582" s="5">
        <f t="shared" si="1276"/>
        <v>0</v>
      </c>
      <c r="GH582" s="5">
        <f t="shared" si="1277"/>
        <v>0</v>
      </c>
      <c r="GI582" s="5">
        <f t="shared" si="1278"/>
        <v>0</v>
      </c>
      <c r="GJ582" s="5">
        <f t="shared" si="1279"/>
        <v>0</v>
      </c>
      <c r="GK582" s="5">
        <f t="shared" si="1280"/>
        <v>0</v>
      </c>
      <c r="GL582" s="5">
        <f t="shared" si="1281"/>
        <v>0</v>
      </c>
      <c r="GM582" s="5">
        <f t="shared" si="1282"/>
        <v>0</v>
      </c>
      <c r="GO582" s="23">
        <f t="shared" si="1283"/>
        <v>0</v>
      </c>
      <c r="GP582" s="23">
        <f t="shared" si="1284"/>
        <v>0</v>
      </c>
      <c r="GQ582" s="5">
        <f>+IF(GO582&gt;0, IF(COUNTIF(GO$149:GO582,GO582)&lt;=1,TRUE,FALSE),0)*$C$59*-1</f>
        <v>0</v>
      </c>
      <c r="GR582" s="5">
        <f>+IF(GP582&gt;0, IF(COUNTIF(GP$149:GP582,GP582)&lt;=1,TRUE,FALSE),0)*$C$59*-1</f>
        <v>0</v>
      </c>
    </row>
    <row r="583" spans="1:200" s="5" customFormat="1" hidden="1" outlineLevel="1" x14ac:dyDescent="0.2">
      <c r="A583" s="6"/>
      <c r="F583" s="35">
        <f t="shared" si="1285"/>
        <v>11.469999999961786</v>
      </c>
      <c r="G583" s="20">
        <f t="shared" si="1139"/>
        <v>0</v>
      </c>
      <c r="H583" s="20">
        <f t="shared" si="1140"/>
        <v>0</v>
      </c>
      <c r="I583" s="37">
        <f t="shared" si="1141"/>
        <v>0</v>
      </c>
      <c r="J583" s="33">
        <f t="shared" si="1142"/>
        <v>11.469999999961786</v>
      </c>
      <c r="L583" s="5">
        <f t="shared" si="1325"/>
        <v>-33.83000000000402</v>
      </c>
      <c r="M583" s="5">
        <f t="shared" si="1286"/>
        <v>0</v>
      </c>
      <c r="N583" s="5">
        <f t="shared" si="1287"/>
        <v>0</v>
      </c>
      <c r="O583" s="5">
        <f t="shared" si="1288"/>
        <v>0</v>
      </c>
      <c r="P583" s="5">
        <f t="shared" si="1289"/>
        <v>0</v>
      </c>
      <c r="Q583" s="5">
        <f t="shared" si="1290"/>
        <v>0</v>
      </c>
      <c r="R583" s="5">
        <f t="shared" si="1291"/>
        <v>0</v>
      </c>
      <c r="S583" s="5">
        <f t="shared" si="1292"/>
        <v>0</v>
      </c>
      <c r="T583" s="5">
        <f t="shared" si="1293"/>
        <v>0</v>
      </c>
      <c r="U583" s="5">
        <f t="shared" si="1294"/>
        <v>-54.400000000000531</v>
      </c>
      <c r="V583" s="5">
        <f t="shared" si="1295"/>
        <v>0</v>
      </c>
      <c r="W583" s="5">
        <f t="shared" si="1296"/>
        <v>0</v>
      </c>
      <c r="X583" s="5">
        <f t="shared" si="1297"/>
        <v>0</v>
      </c>
      <c r="Y583" s="5">
        <f t="shared" si="1298"/>
        <v>0</v>
      </c>
      <c r="Z583" s="5">
        <f t="shared" si="1299"/>
        <v>0</v>
      </c>
      <c r="AA583" s="5">
        <f t="shared" si="1300"/>
        <v>0</v>
      </c>
      <c r="AB583" s="5">
        <f t="shared" si="1301"/>
        <v>0</v>
      </c>
      <c r="AC583" s="5">
        <f t="shared" si="1302"/>
        <v>0</v>
      </c>
      <c r="AD583" s="5">
        <f t="shared" si="1303"/>
        <v>0</v>
      </c>
      <c r="AE583" s="5">
        <f t="shared" si="1304"/>
        <v>-14.599999999999881</v>
      </c>
      <c r="AF583" s="5">
        <f t="shared" si="1305"/>
        <v>0</v>
      </c>
      <c r="AG583" s="5">
        <f t="shared" si="1306"/>
        <v>0</v>
      </c>
      <c r="AH583" s="5">
        <f t="shared" si="1307"/>
        <v>0</v>
      </c>
      <c r="AI583" s="5">
        <f t="shared" si="1308"/>
        <v>0</v>
      </c>
      <c r="AJ583" s="5">
        <f t="shared" si="1309"/>
        <v>0</v>
      </c>
      <c r="AK583" s="5">
        <f t="shared" si="1310"/>
        <v>0</v>
      </c>
      <c r="AL583" s="5">
        <f t="shared" si="1311"/>
        <v>0</v>
      </c>
      <c r="AM583" s="5">
        <f t="shared" si="1312"/>
        <v>0</v>
      </c>
      <c r="AN583" s="5">
        <f t="shared" si="1313"/>
        <v>0</v>
      </c>
      <c r="AO583" s="5">
        <f t="shared" si="1314"/>
        <v>62.759999999998669</v>
      </c>
      <c r="AP583" s="5">
        <f t="shared" si="1315"/>
        <v>0</v>
      </c>
      <c r="AQ583" s="5">
        <f t="shared" si="1316"/>
        <v>0</v>
      </c>
      <c r="AR583" s="5">
        <f t="shared" si="1317"/>
        <v>40</v>
      </c>
      <c r="AS583" s="5">
        <f t="shared" si="1318"/>
        <v>-11.400000000000119</v>
      </c>
      <c r="AT583" s="5">
        <f t="shared" si="1319"/>
        <v>0</v>
      </c>
      <c r="AU583" s="5">
        <f t="shared" si="1320"/>
        <v>0</v>
      </c>
      <c r="AW583" s="5">
        <f t="shared" si="1321"/>
        <v>0</v>
      </c>
      <c r="AX583" s="5">
        <f t="shared" si="1143"/>
        <v>0</v>
      </c>
      <c r="AY583" s="5">
        <f t="shared" si="1144"/>
        <v>0</v>
      </c>
      <c r="AZ583" s="5">
        <f t="shared" si="1145"/>
        <v>0</v>
      </c>
      <c r="BA583" s="5">
        <f t="shared" si="1146"/>
        <v>0</v>
      </c>
      <c r="BB583" s="5">
        <f t="shared" si="1147"/>
        <v>0</v>
      </c>
      <c r="BC583" s="5">
        <f t="shared" si="1148"/>
        <v>0</v>
      </c>
      <c r="BD583" s="5">
        <f t="shared" si="1149"/>
        <v>0</v>
      </c>
      <c r="BE583" s="5">
        <f t="shared" si="1150"/>
        <v>0</v>
      </c>
      <c r="BF583" s="5">
        <f t="shared" si="1151"/>
        <v>0</v>
      </c>
      <c r="BG583" s="5">
        <f t="shared" si="1152"/>
        <v>0</v>
      </c>
      <c r="BH583" s="5">
        <f t="shared" si="1153"/>
        <v>0</v>
      </c>
      <c r="BI583" s="5">
        <f t="shared" si="1154"/>
        <v>0</v>
      </c>
      <c r="BJ583" s="5">
        <f t="shared" si="1155"/>
        <v>0</v>
      </c>
      <c r="BK583" s="5">
        <f t="shared" si="1156"/>
        <v>0</v>
      </c>
      <c r="BL583" s="5">
        <f t="shared" si="1157"/>
        <v>0</v>
      </c>
      <c r="BM583" s="5">
        <f t="shared" si="1158"/>
        <v>0</v>
      </c>
      <c r="BN583" s="5">
        <f t="shared" si="1159"/>
        <v>0</v>
      </c>
      <c r="BO583" s="5">
        <f t="shared" si="1160"/>
        <v>0</v>
      </c>
      <c r="BP583" s="5">
        <f t="shared" si="1161"/>
        <v>0</v>
      </c>
      <c r="BQ583" s="5">
        <f t="shared" si="1162"/>
        <v>0</v>
      </c>
      <c r="BR583" s="5">
        <f t="shared" si="1163"/>
        <v>0</v>
      </c>
      <c r="BS583" s="5">
        <f t="shared" si="1164"/>
        <v>0</v>
      </c>
      <c r="BT583" s="5">
        <f t="shared" si="1165"/>
        <v>0</v>
      </c>
      <c r="BU583" s="5">
        <f t="shared" si="1166"/>
        <v>0</v>
      </c>
      <c r="BV583" s="5">
        <f t="shared" si="1167"/>
        <v>0</v>
      </c>
      <c r="BW583" s="5">
        <f t="shared" si="1168"/>
        <v>0</v>
      </c>
      <c r="BX583" s="5">
        <f t="shared" si="1169"/>
        <v>0</v>
      </c>
      <c r="BY583" s="5">
        <f t="shared" si="1170"/>
        <v>0</v>
      </c>
      <c r="BZ583" s="5">
        <f t="shared" si="1171"/>
        <v>1</v>
      </c>
      <c r="CA583" s="5">
        <f t="shared" si="1172"/>
        <v>0</v>
      </c>
      <c r="CB583" s="5">
        <f t="shared" si="1173"/>
        <v>0</v>
      </c>
      <c r="CC583" s="5">
        <f t="shared" si="1174"/>
        <v>2</v>
      </c>
      <c r="CD583" s="5">
        <f t="shared" si="1175"/>
        <v>0</v>
      </c>
      <c r="CE583" s="5">
        <f t="shared" si="1176"/>
        <v>0</v>
      </c>
      <c r="CF583" s="5">
        <f t="shared" si="1177"/>
        <v>0</v>
      </c>
      <c r="CH583" s="5">
        <f t="shared" si="1322"/>
        <v>0</v>
      </c>
      <c r="CI583" s="5">
        <f t="shared" si="1178"/>
        <v>0</v>
      </c>
      <c r="CJ583" s="5">
        <f t="shared" si="1179"/>
        <v>0</v>
      </c>
      <c r="CK583" s="5">
        <f t="shared" si="1180"/>
        <v>0</v>
      </c>
      <c r="CL583" s="5">
        <f t="shared" si="1181"/>
        <v>0</v>
      </c>
      <c r="CM583" s="5">
        <f t="shared" si="1182"/>
        <v>0</v>
      </c>
      <c r="CN583" s="5">
        <f t="shared" si="1183"/>
        <v>0</v>
      </c>
      <c r="CO583" s="5">
        <f t="shared" si="1184"/>
        <v>0</v>
      </c>
      <c r="CP583" s="5">
        <f t="shared" si="1185"/>
        <v>0</v>
      </c>
      <c r="CQ583" s="5">
        <f t="shared" si="1186"/>
        <v>0</v>
      </c>
      <c r="CR583" s="5">
        <f t="shared" si="1187"/>
        <v>0</v>
      </c>
      <c r="CS583" s="5">
        <f t="shared" si="1188"/>
        <v>0</v>
      </c>
      <c r="CT583" s="5">
        <f t="shared" si="1189"/>
        <v>0</v>
      </c>
      <c r="CU583" s="5">
        <f t="shared" si="1190"/>
        <v>0</v>
      </c>
      <c r="CV583" s="5">
        <f t="shared" si="1191"/>
        <v>0</v>
      </c>
      <c r="CW583" s="5">
        <f t="shared" si="1192"/>
        <v>0</v>
      </c>
      <c r="CX583" s="5">
        <f t="shared" si="1193"/>
        <v>0</v>
      </c>
      <c r="CY583" s="5">
        <f t="shared" si="1194"/>
        <v>0</v>
      </c>
      <c r="CZ583" s="5">
        <f t="shared" si="1195"/>
        <v>0</v>
      </c>
      <c r="DA583" s="5">
        <f t="shared" si="1196"/>
        <v>0</v>
      </c>
      <c r="DB583" s="5">
        <f t="shared" si="1197"/>
        <v>0</v>
      </c>
      <c r="DC583" s="5">
        <f t="shared" si="1198"/>
        <v>0</v>
      </c>
      <c r="DD583" s="5">
        <f t="shared" si="1199"/>
        <v>0</v>
      </c>
      <c r="DE583" s="5">
        <f t="shared" si="1200"/>
        <v>0</v>
      </c>
      <c r="DF583" s="5">
        <f t="shared" si="1201"/>
        <v>0</v>
      </c>
      <c r="DG583" s="5">
        <f t="shared" si="1202"/>
        <v>0</v>
      </c>
      <c r="DH583" s="5">
        <f t="shared" si="1203"/>
        <v>0</v>
      </c>
      <c r="DI583" s="5">
        <f t="shared" si="1204"/>
        <v>0</v>
      </c>
      <c r="DJ583" s="5">
        <f t="shared" si="1205"/>
        <v>0</v>
      </c>
      <c r="DK583" s="5">
        <f t="shared" si="1206"/>
        <v>0</v>
      </c>
      <c r="DL583" s="5">
        <f t="shared" si="1207"/>
        <v>0</v>
      </c>
      <c r="DM583" s="5">
        <f t="shared" si="1208"/>
        <v>0</v>
      </c>
      <c r="DN583" s="5">
        <f t="shared" si="1209"/>
        <v>0</v>
      </c>
      <c r="DO583" s="5">
        <f t="shared" si="1210"/>
        <v>0</v>
      </c>
      <c r="DP583" s="5">
        <f t="shared" si="1211"/>
        <v>0</v>
      </c>
      <c r="DQ583" s="5">
        <f t="shared" si="1212"/>
        <v>0</v>
      </c>
      <c r="DS583" s="5">
        <f t="shared" si="1323"/>
        <v>2</v>
      </c>
      <c r="DT583" s="5">
        <f t="shared" si="1213"/>
        <v>0</v>
      </c>
      <c r="DU583" s="5">
        <f t="shared" si="1214"/>
        <v>0</v>
      </c>
      <c r="DV583" s="5">
        <f t="shared" si="1215"/>
        <v>0</v>
      </c>
      <c r="DW583" s="5">
        <f t="shared" si="1216"/>
        <v>0</v>
      </c>
      <c r="DX583" s="5">
        <f t="shared" si="1217"/>
        <v>0</v>
      </c>
      <c r="DY583" s="5">
        <f t="shared" si="1218"/>
        <v>0</v>
      </c>
      <c r="DZ583" s="5">
        <f t="shared" si="1219"/>
        <v>0</v>
      </c>
      <c r="EA583" s="5">
        <f t="shared" si="1220"/>
        <v>0</v>
      </c>
      <c r="EB583" s="5">
        <f t="shared" si="1221"/>
        <v>1</v>
      </c>
      <c r="EC583" s="5">
        <f t="shared" si="1222"/>
        <v>0</v>
      </c>
      <c r="ED583" s="5">
        <f t="shared" si="1223"/>
        <v>0</v>
      </c>
      <c r="EE583" s="5">
        <f t="shared" si="1224"/>
        <v>0</v>
      </c>
      <c r="EF583" s="5">
        <f t="shared" si="1225"/>
        <v>0</v>
      </c>
      <c r="EG583" s="5">
        <f t="shared" si="1226"/>
        <v>0</v>
      </c>
      <c r="EH583" s="5">
        <f t="shared" si="1227"/>
        <v>0</v>
      </c>
      <c r="EI583" s="5">
        <f t="shared" si="1228"/>
        <v>0</v>
      </c>
      <c r="EJ583" s="5">
        <f t="shared" si="1229"/>
        <v>0</v>
      </c>
      <c r="EK583" s="5">
        <f t="shared" si="1230"/>
        <v>0</v>
      </c>
      <c r="EL583" s="5">
        <f t="shared" si="1231"/>
        <v>3</v>
      </c>
      <c r="EM583" s="5">
        <f t="shared" si="1232"/>
        <v>0</v>
      </c>
      <c r="EN583" s="5">
        <f t="shared" si="1233"/>
        <v>0</v>
      </c>
      <c r="EO583" s="5">
        <f t="shared" si="1234"/>
        <v>0</v>
      </c>
      <c r="EP583" s="5">
        <f t="shared" si="1235"/>
        <v>0</v>
      </c>
      <c r="EQ583" s="5">
        <f t="shared" si="1236"/>
        <v>0</v>
      </c>
      <c r="ER583" s="5">
        <f t="shared" si="1237"/>
        <v>0</v>
      </c>
      <c r="ES583" s="5">
        <f t="shared" si="1238"/>
        <v>0</v>
      </c>
      <c r="ET583" s="5">
        <f t="shared" si="1239"/>
        <v>0</v>
      </c>
      <c r="EU583" s="5">
        <f t="shared" si="1240"/>
        <v>0</v>
      </c>
      <c r="EV583" s="5">
        <f t="shared" si="1241"/>
        <v>0</v>
      </c>
      <c r="EW583" s="5">
        <f t="shared" si="1242"/>
        <v>0</v>
      </c>
      <c r="EX583" s="5">
        <f t="shared" si="1243"/>
        <v>0</v>
      </c>
      <c r="EY583" s="5">
        <f t="shared" si="1244"/>
        <v>0</v>
      </c>
      <c r="EZ583" s="5">
        <f t="shared" si="1245"/>
        <v>4</v>
      </c>
      <c r="FA583" s="5">
        <f t="shared" si="1246"/>
        <v>0</v>
      </c>
      <c r="FB583" s="5">
        <f t="shared" si="1247"/>
        <v>0</v>
      </c>
      <c r="FD583" s="5">
        <f t="shared" si="1324"/>
        <v>0</v>
      </c>
      <c r="FE583" s="5">
        <f t="shared" si="1248"/>
        <v>0</v>
      </c>
      <c r="FF583" s="5">
        <f t="shared" si="1249"/>
        <v>0</v>
      </c>
      <c r="FG583" s="5">
        <f t="shared" si="1250"/>
        <v>0</v>
      </c>
      <c r="FH583" s="5">
        <f t="shared" si="1251"/>
        <v>0</v>
      </c>
      <c r="FI583" s="5">
        <f t="shared" si="1252"/>
        <v>0</v>
      </c>
      <c r="FJ583" s="5">
        <f t="shared" si="1253"/>
        <v>0</v>
      </c>
      <c r="FK583" s="5">
        <f t="shared" si="1254"/>
        <v>0</v>
      </c>
      <c r="FL583" s="5">
        <f t="shared" si="1255"/>
        <v>0</v>
      </c>
      <c r="FM583" s="5">
        <f t="shared" si="1256"/>
        <v>0</v>
      </c>
      <c r="FN583" s="5">
        <f t="shared" si="1257"/>
        <v>0</v>
      </c>
      <c r="FO583" s="5">
        <f t="shared" si="1258"/>
        <v>0</v>
      </c>
      <c r="FP583" s="5">
        <f t="shared" si="1259"/>
        <v>0</v>
      </c>
      <c r="FQ583" s="5">
        <f t="shared" si="1260"/>
        <v>0</v>
      </c>
      <c r="FR583" s="5">
        <f t="shared" si="1261"/>
        <v>0</v>
      </c>
      <c r="FS583" s="5">
        <f t="shared" si="1262"/>
        <v>0</v>
      </c>
      <c r="FT583" s="5">
        <f t="shared" si="1263"/>
        <v>0</v>
      </c>
      <c r="FU583" s="5">
        <f t="shared" si="1264"/>
        <v>0</v>
      </c>
      <c r="FV583" s="5">
        <f t="shared" si="1265"/>
        <v>0</v>
      </c>
      <c r="FW583" s="5">
        <f t="shared" si="1266"/>
        <v>0</v>
      </c>
      <c r="FX583" s="5">
        <f t="shared" si="1267"/>
        <v>0</v>
      </c>
      <c r="FY583" s="5">
        <f t="shared" si="1268"/>
        <v>0</v>
      </c>
      <c r="FZ583" s="5">
        <f t="shared" si="1269"/>
        <v>0</v>
      </c>
      <c r="GA583" s="5">
        <f t="shared" si="1270"/>
        <v>0</v>
      </c>
      <c r="GB583" s="5">
        <f t="shared" si="1271"/>
        <v>0</v>
      </c>
      <c r="GC583" s="5">
        <f t="shared" si="1272"/>
        <v>0</v>
      </c>
      <c r="GD583" s="5">
        <f t="shared" si="1273"/>
        <v>0</v>
      </c>
      <c r="GE583" s="5">
        <f t="shared" si="1274"/>
        <v>0</v>
      </c>
      <c r="GF583" s="5">
        <f t="shared" si="1275"/>
        <v>0</v>
      </c>
      <c r="GG583" s="5">
        <f t="shared" si="1276"/>
        <v>0</v>
      </c>
      <c r="GH583" s="5">
        <f t="shared" si="1277"/>
        <v>0</v>
      </c>
      <c r="GI583" s="5">
        <f t="shared" si="1278"/>
        <v>0</v>
      </c>
      <c r="GJ583" s="5">
        <f t="shared" si="1279"/>
        <v>0</v>
      </c>
      <c r="GK583" s="5">
        <f t="shared" si="1280"/>
        <v>0</v>
      </c>
      <c r="GL583" s="5">
        <f t="shared" si="1281"/>
        <v>0</v>
      </c>
      <c r="GM583" s="5">
        <f t="shared" si="1282"/>
        <v>0</v>
      </c>
      <c r="GO583" s="23">
        <f t="shared" si="1283"/>
        <v>0</v>
      </c>
      <c r="GP583" s="23">
        <f t="shared" si="1284"/>
        <v>0</v>
      </c>
      <c r="GQ583" s="5">
        <f>+IF(GO583&gt;0, IF(COUNTIF(GO$149:GO583,GO583)&lt;=1,TRUE,FALSE),0)*$C$59*-1</f>
        <v>0</v>
      </c>
      <c r="GR583" s="5">
        <f>+IF(GP583&gt;0, IF(COUNTIF(GP$149:GP583,GP583)&lt;=1,TRUE,FALSE),0)*$C$59*-1</f>
        <v>0</v>
      </c>
    </row>
    <row r="584" spans="1:200" s="5" customFormat="1" hidden="1" outlineLevel="1" x14ac:dyDescent="0.2">
      <c r="A584" s="6"/>
      <c r="F584" s="35">
        <f t="shared" si="1285"/>
        <v>11.469999999961786</v>
      </c>
      <c r="G584" s="20">
        <f t="shared" si="1139"/>
        <v>0</v>
      </c>
      <c r="H584" s="20">
        <f t="shared" si="1140"/>
        <v>0</v>
      </c>
      <c r="I584" s="37">
        <f t="shared" si="1141"/>
        <v>0</v>
      </c>
      <c r="J584" s="33">
        <f t="shared" si="1142"/>
        <v>11.469999999961786</v>
      </c>
      <c r="L584" s="5">
        <f t="shared" si="1325"/>
        <v>-33.83000000000402</v>
      </c>
      <c r="M584" s="5">
        <f t="shared" si="1286"/>
        <v>0</v>
      </c>
      <c r="N584" s="5">
        <f t="shared" si="1287"/>
        <v>0</v>
      </c>
      <c r="O584" s="5">
        <f t="shared" si="1288"/>
        <v>0</v>
      </c>
      <c r="P584" s="5">
        <f t="shared" si="1289"/>
        <v>0</v>
      </c>
      <c r="Q584" s="5">
        <f t="shared" si="1290"/>
        <v>0</v>
      </c>
      <c r="R584" s="5">
        <f t="shared" si="1291"/>
        <v>0</v>
      </c>
      <c r="S584" s="5">
        <f t="shared" si="1292"/>
        <v>0</v>
      </c>
      <c r="T584" s="5">
        <f t="shared" si="1293"/>
        <v>0</v>
      </c>
      <c r="U584" s="5">
        <f t="shared" si="1294"/>
        <v>-54.400000000000531</v>
      </c>
      <c r="V584" s="5">
        <f t="shared" si="1295"/>
        <v>0</v>
      </c>
      <c r="W584" s="5">
        <f t="shared" si="1296"/>
        <v>0</v>
      </c>
      <c r="X584" s="5">
        <f t="shared" si="1297"/>
        <v>0</v>
      </c>
      <c r="Y584" s="5">
        <f t="shared" si="1298"/>
        <v>0</v>
      </c>
      <c r="Z584" s="5">
        <f t="shared" si="1299"/>
        <v>0</v>
      </c>
      <c r="AA584" s="5">
        <f t="shared" si="1300"/>
        <v>0</v>
      </c>
      <c r="AB584" s="5">
        <f t="shared" si="1301"/>
        <v>0</v>
      </c>
      <c r="AC584" s="5">
        <f t="shared" si="1302"/>
        <v>0</v>
      </c>
      <c r="AD584" s="5">
        <f t="shared" si="1303"/>
        <v>0</v>
      </c>
      <c r="AE584" s="5">
        <f t="shared" si="1304"/>
        <v>-14.599999999999881</v>
      </c>
      <c r="AF584" s="5">
        <f t="shared" si="1305"/>
        <v>0</v>
      </c>
      <c r="AG584" s="5">
        <f t="shared" si="1306"/>
        <v>0</v>
      </c>
      <c r="AH584" s="5">
        <f t="shared" si="1307"/>
        <v>0</v>
      </c>
      <c r="AI584" s="5">
        <f t="shared" si="1308"/>
        <v>0</v>
      </c>
      <c r="AJ584" s="5">
        <f t="shared" si="1309"/>
        <v>0</v>
      </c>
      <c r="AK584" s="5">
        <f t="shared" si="1310"/>
        <v>0</v>
      </c>
      <c r="AL584" s="5">
        <f t="shared" si="1311"/>
        <v>0</v>
      </c>
      <c r="AM584" s="5">
        <f t="shared" si="1312"/>
        <v>0</v>
      </c>
      <c r="AN584" s="5">
        <f t="shared" si="1313"/>
        <v>0</v>
      </c>
      <c r="AO584" s="5">
        <f t="shared" si="1314"/>
        <v>62.759999999998669</v>
      </c>
      <c r="AP584" s="5">
        <f t="shared" si="1315"/>
        <v>0</v>
      </c>
      <c r="AQ584" s="5">
        <f t="shared" si="1316"/>
        <v>0</v>
      </c>
      <c r="AR584" s="5">
        <f t="shared" si="1317"/>
        <v>40</v>
      </c>
      <c r="AS584" s="5">
        <f t="shared" si="1318"/>
        <v>-11.400000000000119</v>
      </c>
      <c r="AT584" s="5">
        <f t="shared" si="1319"/>
        <v>0</v>
      </c>
      <c r="AU584" s="5">
        <f t="shared" si="1320"/>
        <v>0</v>
      </c>
      <c r="AW584" s="5">
        <f t="shared" si="1321"/>
        <v>0</v>
      </c>
      <c r="AX584" s="5">
        <f t="shared" si="1143"/>
        <v>0</v>
      </c>
      <c r="AY584" s="5">
        <f t="shared" si="1144"/>
        <v>0</v>
      </c>
      <c r="AZ584" s="5">
        <f t="shared" si="1145"/>
        <v>0</v>
      </c>
      <c r="BA584" s="5">
        <f t="shared" si="1146"/>
        <v>0</v>
      </c>
      <c r="BB584" s="5">
        <f t="shared" si="1147"/>
        <v>0</v>
      </c>
      <c r="BC584" s="5">
        <f t="shared" si="1148"/>
        <v>0</v>
      </c>
      <c r="BD584" s="5">
        <f t="shared" si="1149"/>
        <v>0</v>
      </c>
      <c r="BE584" s="5">
        <f t="shared" si="1150"/>
        <v>0</v>
      </c>
      <c r="BF584" s="5">
        <f t="shared" si="1151"/>
        <v>0</v>
      </c>
      <c r="BG584" s="5">
        <f t="shared" si="1152"/>
        <v>0</v>
      </c>
      <c r="BH584" s="5">
        <f t="shared" si="1153"/>
        <v>0</v>
      </c>
      <c r="BI584" s="5">
        <f t="shared" si="1154"/>
        <v>0</v>
      </c>
      <c r="BJ584" s="5">
        <f t="shared" si="1155"/>
        <v>0</v>
      </c>
      <c r="BK584" s="5">
        <f t="shared" si="1156"/>
        <v>0</v>
      </c>
      <c r="BL584" s="5">
        <f t="shared" si="1157"/>
        <v>0</v>
      </c>
      <c r="BM584" s="5">
        <f t="shared" si="1158"/>
        <v>0</v>
      </c>
      <c r="BN584" s="5">
        <f t="shared" si="1159"/>
        <v>0</v>
      </c>
      <c r="BO584" s="5">
        <f t="shared" si="1160"/>
        <v>0</v>
      </c>
      <c r="BP584" s="5">
        <f t="shared" si="1161"/>
        <v>0</v>
      </c>
      <c r="BQ584" s="5">
        <f t="shared" si="1162"/>
        <v>0</v>
      </c>
      <c r="BR584" s="5">
        <f t="shared" si="1163"/>
        <v>0</v>
      </c>
      <c r="BS584" s="5">
        <f t="shared" si="1164"/>
        <v>0</v>
      </c>
      <c r="BT584" s="5">
        <f t="shared" si="1165"/>
        <v>0</v>
      </c>
      <c r="BU584" s="5">
        <f t="shared" si="1166"/>
        <v>0</v>
      </c>
      <c r="BV584" s="5">
        <f t="shared" si="1167"/>
        <v>0</v>
      </c>
      <c r="BW584" s="5">
        <f t="shared" si="1168"/>
        <v>0</v>
      </c>
      <c r="BX584" s="5">
        <f t="shared" si="1169"/>
        <v>0</v>
      </c>
      <c r="BY584" s="5">
        <f t="shared" si="1170"/>
        <v>0</v>
      </c>
      <c r="BZ584" s="5">
        <f t="shared" si="1171"/>
        <v>1</v>
      </c>
      <c r="CA584" s="5">
        <f t="shared" si="1172"/>
        <v>0</v>
      </c>
      <c r="CB584" s="5">
        <f t="shared" si="1173"/>
        <v>0</v>
      </c>
      <c r="CC584" s="5">
        <f t="shared" si="1174"/>
        <v>2</v>
      </c>
      <c r="CD584" s="5">
        <f t="shared" si="1175"/>
        <v>0</v>
      </c>
      <c r="CE584" s="5">
        <f t="shared" si="1176"/>
        <v>0</v>
      </c>
      <c r="CF584" s="5">
        <f t="shared" si="1177"/>
        <v>0</v>
      </c>
      <c r="CH584" s="5">
        <f t="shared" si="1322"/>
        <v>0</v>
      </c>
      <c r="CI584" s="5">
        <f t="shared" si="1178"/>
        <v>0</v>
      </c>
      <c r="CJ584" s="5">
        <f t="shared" si="1179"/>
        <v>0</v>
      </c>
      <c r="CK584" s="5">
        <f t="shared" si="1180"/>
        <v>0</v>
      </c>
      <c r="CL584" s="5">
        <f t="shared" si="1181"/>
        <v>0</v>
      </c>
      <c r="CM584" s="5">
        <f t="shared" si="1182"/>
        <v>0</v>
      </c>
      <c r="CN584" s="5">
        <f t="shared" si="1183"/>
        <v>0</v>
      </c>
      <c r="CO584" s="5">
        <f t="shared" si="1184"/>
        <v>0</v>
      </c>
      <c r="CP584" s="5">
        <f t="shared" si="1185"/>
        <v>0</v>
      </c>
      <c r="CQ584" s="5">
        <f t="shared" si="1186"/>
        <v>0</v>
      </c>
      <c r="CR584" s="5">
        <f t="shared" si="1187"/>
        <v>0</v>
      </c>
      <c r="CS584" s="5">
        <f t="shared" si="1188"/>
        <v>0</v>
      </c>
      <c r="CT584" s="5">
        <f t="shared" si="1189"/>
        <v>0</v>
      </c>
      <c r="CU584" s="5">
        <f t="shared" si="1190"/>
        <v>0</v>
      </c>
      <c r="CV584" s="5">
        <f t="shared" si="1191"/>
        <v>0</v>
      </c>
      <c r="CW584" s="5">
        <f t="shared" si="1192"/>
        <v>0</v>
      </c>
      <c r="CX584" s="5">
        <f t="shared" si="1193"/>
        <v>0</v>
      </c>
      <c r="CY584" s="5">
        <f t="shared" si="1194"/>
        <v>0</v>
      </c>
      <c r="CZ584" s="5">
        <f t="shared" si="1195"/>
        <v>0</v>
      </c>
      <c r="DA584" s="5">
        <f t="shared" si="1196"/>
        <v>0</v>
      </c>
      <c r="DB584" s="5">
        <f t="shared" si="1197"/>
        <v>0</v>
      </c>
      <c r="DC584" s="5">
        <f t="shared" si="1198"/>
        <v>0</v>
      </c>
      <c r="DD584" s="5">
        <f t="shared" si="1199"/>
        <v>0</v>
      </c>
      <c r="DE584" s="5">
        <f t="shared" si="1200"/>
        <v>0</v>
      </c>
      <c r="DF584" s="5">
        <f t="shared" si="1201"/>
        <v>0</v>
      </c>
      <c r="DG584" s="5">
        <f t="shared" si="1202"/>
        <v>0</v>
      </c>
      <c r="DH584" s="5">
        <f t="shared" si="1203"/>
        <v>0</v>
      </c>
      <c r="DI584" s="5">
        <f t="shared" si="1204"/>
        <v>0</v>
      </c>
      <c r="DJ584" s="5">
        <f t="shared" si="1205"/>
        <v>0</v>
      </c>
      <c r="DK584" s="5">
        <f t="shared" si="1206"/>
        <v>0</v>
      </c>
      <c r="DL584" s="5">
        <f t="shared" si="1207"/>
        <v>0</v>
      </c>
      <c r="DM584" s="5">
        <f t="shared" si="1208"/>
        <v>0</v>
      </c>
      <c r="DN584" s="5">
        <f t="shared" si="1209"/>
        <v>0</v>
      </c>
      <c r="DO584" s="5">
        <f t="shared" si="1210"/>
        <v>0</v>
      </c>
      <c r="DP584" s="5">
        <f t="shared" si="1211"/>
        <v>0</v>
      </c>
      <c r="DQ584" s="5">
        <f t="shared" si="1212"/>
        <v>0</v>
      </c>
      <c r="DS584" s="5">
        <f t="shared" si="1323"/>
        <v>2</v>
      </c>
      <c r="DT584" s="5">
        <f t="shared" si="1213"/>
        <v>0</v>
      </c>
      <c r="DU584" s="5">
        <f t="shared" si="1214"/>
        <v>0</v>
      </c>
      <c r="DV584" s="5">
        <f t="shared" si="1215"/>
        <v>0</v>
      </c>
      <c r="DW584" s="5">
        <f t="shared" si="1216"/>
        <v>0</v>
      </c>
      <c r="DX584" s="5">
        <f t="shared" si="1217"/>
        <v>0</v>
      </c>
      <c r="DY584" s="5">
        <f t="shared" si="1218"/>
        <v>0</v>
      </c>
      <c r="DZ584" s="5">
        <f t="shared" si="1219"/>
        <v>0</v>
      </c>
      <c r="EA584" s="5">
        <f t="shared" si="1220"/>
        <v>0</v>
      </c>
      <c r="EB584" s="5">
        <f t="shared" si="1221"/>
        <v>1</v>
      </c>
      <c r="EC584" s="5">
        <f t="shared" si="1222"/>
        <v>0</v>
      </c>
      <c r="ED584" s="5">
        <f t="shared" si="1223"/>
        <v>0</v>
      </c>
      <c r="EE584" s="5">
        <f t="shared" si="1224"/>
        <v>0</v>
      </c>
      <c r="EF584" s="5">
        <f t="shared" si="1225"/>
        <v>0</v>
      </c>
      <c r="EG584" s="5">
        <f t="shared" si="1226"/>
        <v>0</v>
      </c>
      <c r="EH584" s="5">
        <f t="shared" si="1227"/>
        <v>0</v>
      </c>
      <c r="EI584" s="5">
        <f t="shared" si="1228"/>
        <v>0</v>
      </c>
      <c r="EJ584" s="5">
        <f t="shared" si="1229"/>
        <v>0</v>
      </c>
      <c r="EK584" s="5">
        <f t="shared" si="1230"/>
        <v>0</v>
      </c>
      <c r="EL584" s="5">
        <f t="shared" si="1231"/>
        <v>3</v>
      </c>
      <c r="EM584" s="5">
        <f t="shared" si="1232"/>
        <v>0</v>
      </c>
      <c r="EN584" s="5">
        <f t="shared" si="1233"/>
        <v>0</v>
      </c>
      <c r="EO584" s="5">
        <f t="shared" si="1234"/>
        <v>0</v>
      </c>
      <c r="EP584" s="5">
        <f t="shared" si="1235"/>
        <v>0</v>
      </c>
      <c r="EQ584" s="5">
        <f t="shared" si="1236"/>
        <v>0</v>
      </c>
      <c r="ER584" s="5">
        <f t="shared" si="1237"/>
        <v>0</v>
      </c>
      <c r="ES584" s="5">
        <f t="shared" si="1238"/>
        <v>0</v>
      </c>
      <c r="ET584" s="5">
        <f t="shared" si="1239"/>
        <v>0</v>
      </c>
      <c r="EU584" s="5">
        <f t="shared" si="1240"/>
        <v>0</v>
      </c>
      <c r="EV584" s="5">
        <f t="shared" si="1241"/>
        <v>0</v>
      </c>
      <c r="EW584" s="5">
        <f t="shared" si="1242"/>
        <v>0</v>
      </c>
      <c r="EX584" s="5">
        <f t="shared" si="1243"/>
        <v>0</v>
      </c>
      <c r="EY584" s="5">
        <f t="shared" si="1244"/>
        <v>0</v>
      </c>
      <c r="EZ584" s="5">
        <f t="shared" si="1245"/>
        <v>4</v>
      </c>
      <c r="FA584" s="5">
        <f t="shared" si="1246"/>
        <v>0</v>
      </c>
      <c r="FB584" s="5">
        <f t="shared" si="1247"/>
        <v>0</v>
      </c>
      <c r="FD584" s="5">
        <f t="shared" si="1324"/>
        <v>0</v>
      </c>
      <c r="FE584" s="5">
        <f t="shared" si="1248"/>
        <v>0</v>
      </c>
      <c r="FF584" s="5">
        <f t="shared" si="1249"/>
        <v>0</v>
      </c>
      <c r="FG584" s="5">
        <f t="shared" si="1250"/>
        <v>0</v>
      </c>
      <c r="FH584" s="5">
        <f t="shared" si="1251"/>
        <v>0</v>
      </c>
      <c r="FI584" s="5">
        <f t="shared" si="1252"/>
        <v>0</v>
      </c>
      <c r="FJ584" s="5">
        <f t="shared" si="1253"/>
        <v>0</v>
      </c>
      <c r="FK584" s="5">
        <f t="shared" si="1254"/>
        <v>0</v>
      </c>
      <c r="FL584" s="5">
        <f t="shared" si="1255"/>
        <v>0</v>
      </c>
      <c r="FM584" s="5">
        <f t="shared" si="1256"/>
        <v>0</v>
      </c>
      <c r="FN584" s="5">
        <f t="shared" si="1257"/>
        <v>0</v>
      </c>
      <c r="FO584" s="5">
        <f t="shared" si="1258"/>
        <v>0</v>
      </c>
      <c r="FP584" s="5">
        <f t="shared" si="1259"/>
        <v>0</v>
      </c>
      <c r="FQ584" s="5">
        <f t="shared" si="1260"/>
        <v>0</v>
      </c>
      <c r="FR584" s="5">
        <f t="shared" si="1261"/>
        <v>0</v>
      </c>
      <c r="FS584" s="5">
        <f t="shared" si="1262"/>
        <v>0</v>
      </c>
      <c r="FT584" s="5">
        <f t="shared" si="1263"/>
        <v>0</v>
      </c>
      <c r="FU584" s="5">
        <f t="shared" si="1264"/>
        <v>0</v>
      </c>
      <c r="FV584" s="5">
        <f t="shared" si="1265"/>
        <v>0</v>
      </c>
      <c r="FW584" s="5">
        <f t="shared" si="1266"/>
        <v>0</v>
      </c>
      <c r="FX584" s="5">
        <f t="shared" si="1267"/>
        <v>0</v>
      </c>
      <c r="FY584" s="5">
        <f t="shared" si="1268"/>
        <v>0</v>
      </c>
      <c r="FZ584" s="5">
        <f t="shared" si="1269"/>
        <v>0</v>
      </c>
      <c r="GA584" s="5">
        <f t="shared" si="1270"/>
        <v>0</v>
      </c>
      <c r="GB584" s="5">
        <f t="shared" si="1271"/>
        <v>0</v>
      </c>
      <c r="GC584" s="5">
        <f t="shared" si="1272"/>
        <v>0</v>
      </c>
      <c r="GD584" s="5">
        <f t="shared" si="1273"/>
        <v>0</v>
      </c>
      <c r="GE584" s="5">
        <f t="shared" si="1274"/>
        <v>0</v>
      </c>
      <c r="GF584" s="5">
        <f t="shared" si="1275"/>
        <v>0</v>
      </c>
      <c r="GG584" s="5">
        <f t="shared" si="1276"/>
        <v>0</v>
      </c>
      <c r="GH584" s="5">
        <f t="shared" si="1277"/>
        <v>0</v>
      </c>
      <c r="GI584" s="5">
        <f t="shared" si="1278"/>
        <v>0</v>
      </c>
      <c r="GJ584" s="5">
        <f t="shared" si="1279"/>
        <v>0</v>
      </c>
      <c r="GK584" s="5">
        <f t="shared" si="1280"/>
        <v>0</v>
      </c>
      <c r="GL584" s="5">
        <f t="shared" si="1281"/>
        <v>0</v>
      </c>
      <c r="GM584" s="5">
        <f t="shared" si="1282"/>
        <v>0</v>
      </c>
      <c r="GO584" s="23">
        <f t="shared" si="1283"/>
        <v>0</v>
      </c>
      <c r="GP584" s="23">
        <f t="shared" si="1284"/>
        <v>0</v>
      </c>
      <c r="GQ584" s="5">
        <f>+IF(GO584&gt;0, IF(COUNTIF(GO$149:GO584,GO584)&lt;=1,TRUE,FALSE),0)*$C$59*-1</f>
        <v>0</v>
      </c>
      <c r="GR584" s="5">
        <f>+IF(GP584&gt;0, IF(COUNTIF(GP$149:GP584,GP584)&lt;=1,TRUE,FALSE),0)*$C$59*-1</f>
        <v>0</v>
      </c>
    </row>
    <row r="585" spans="1:200" s="5" customFormat="1" hidden="1" outlineLevel="1" x14ac:dyDescent="0.2">
      <c r="A585" s="6"/>
      <c r="F585" s="35">
        <f t="shared" si="1285"/>
        <v>11.469999999961786</v>
      </c>
      <c r="G585" s="20">
        <f t="shared" si="1139"/>
        <v>0</v>
      </c>
      <c r="H585" s="20">
        <f t="shared" si="1140"/>
        <v>0</v>
      </c>
      <c r="I585" s="37">
        <f t="shared" si="1141"/>
        <v>0</v>
      </c>
      <c r="J585" s="33">
        <f t="shared" si="1142"/>
        <v>11.469999999961786</v>
      </c>
      <c r="L585" s="5">
        <f t="shared" si="1325"/>
        <v>-33.83000000000402</v>
      </c>
      <c r="M585" s="5">
        <f t="shared" si="1286"/>
        <v>0</v>
      </c>
      <c r="N585" s="5">
        <f t="shared" si="1287"/>
        <v>0</v>
      </c>
      <c r="O585" s="5">
        <f t="shared" si="1288"/>
        <v>0</v>
      </c>
      <c r="P585" s="5">
        <f t="shared" si="1289"/>
        <v>0</v>
      </c>
      <c r="Q585" s="5">
        <f t="shared" si="1290"/>
        <v>0</v>
      </c>
      <c r="R585" s="5">
        <f t="shared" si="1291"/>
        <v>0</v>
      </c>
      <c r="S585" s="5">
        <f t="shared" si="1292"/>
        <v>0</v>
      </c>
      <c r="T585" s="5">
        <f t="shared" si="1293"/>
        <v>0</v>
      </c>
      <c r="U585" s="5">
        <f t="shared" si="1294"/>
        <v>-54.400000000000531</v>
      </c>
      <c r="V585" s="5">
        <f t="shared" si="1295"/>
        <v>0</v>
      </c>
      <c r="W585" s="5">
        <f t="shared" si="1296"/>
        <v>0</v>
      </c>
      <c r="X585" s="5">
        <f t="shared" si="1297"/>
        <v>0</v>
      </c>
      <c r="Y585" s="5">
        <f t="shared" si="1298"/>
        <v>0</v>
      </c>
      <c r="Z585" s="5">
        <f t="shared" si="1299"/>
        <v>0</v>
      </c>
      <c r="AA585" s="5">
        <f t="shared" si="1300"/>
        <v>0</v>
      </c>
      <c r="AB585" s="5">
        <f t="shared" si="1301"/>
        <v>0</v>
      </c>
      <c r="AC585" s="5">
        <f t="shared" si="1302"/>
        <v>0</v>
      </c>
      <c r="AD585" s="5">
        <f t="shared" si="1303"/>
        <v>0</v>
      </c>
      <c r="AE585" s="5">
        <f t="shared" si="1304"/>
        <v>-14.599999999999881</v>
      </c>
      <c r="AF585" s="5">
        <f t="shared" si="1305"/>
        <v>0</v>
      </c>
      <c r="AG585" s="5">
        <f t="shared" si="1306"/>
        <v>0</v>
      </c>
      <c r="AH585" s="5">
        <f t="shared" si="1307"/>
        <v>0</v>
      </c>
      <c r="AI585" s="5">
        <f t="shared" si="1308"/>
        <v>0</v>
      </c>
      <c r="AJ585" s="5">
        <f t="shared" si="1309"/>
        <v>0</v>
      </c>
      <c r="AK585" s="5">
        <f t="shared" si="1310"/>
        <v>0</v>
      </c>
      <c r="AL585" s="5">
        <f t="shared" si="1311"/>
        <v>0</v>
      </c>
      <c r="AM585" s="5">
        <f t="shared" si="1312"/>
        <v>0</v>
      </c>
      <c r="AN585" s="5">
        <f t="shared" si="1313"/>
        <v>0</v>
      </c>
      <c r="AO585" s="5">
        <f t="shared" si="1314"/>
        <v>62.759999999998669</v>
      </c>
      <c r="AP585" s="5">
        <f t="shared" si="1315"/>
        <v>0</v>
      </c>
      <c r="AQ585" s="5">
        <f t="shared" si="1316"/>
        <v>0</v>
      </c>
      <c r="AR585" s="5">
        <f t="shared" si="1317"/>
        <v>40</v>
      </c>
      <c r="AS585" s="5">
        <f t="shared" si="1318"/>
        <v>-11.400000000000119</v>
      </c>
      <c r="AT585" s="5">
        <f t="shared" si="1319"/>
        <v>0</v>
      </c>
      <c r="AU585" s="5">
        <f t="shared" si="1320"/>
        <v>0</v>
      </c>
      <c r="AW585" s="5">
        <f t="shared" si="1321"/>
        <v>0</v>
      </c>
      <c r="AX585" s="5">
        <f t="shared" si="1143"/>
        <v>0</v>
      </c>
      <c r="AY585" s="5">
        <f t="shared" si="1144"/>
        <v>0</v>
      </c>
      <c r="AZ585" s="5">
        <f t="shared" si="1145"/>
        <v>0</v>
      </c>
      <c r="BA585" s="5">
        <f t="shared" si="1146"/>
        <v>0</v>
      </c>
      <c r="BB585" s="5">
        <f t="shared" si="1147"/>
        <v>0</v>
      </c>
      <c r="BC585" s="5">
        <f t="shared" si="1148"/>
        <v>0</v>
      </c>
      <c r="BD585" s="5">
        <f t="shared" si="1149"/>
        <v>0</v>
      </c>
      <c r="BE585" s="5">
        <f t="shared" si="1150"/>
        <v>0</v>
      </c>
      <c r="BF585" s="5">
        <f t="shared" si="1151"/>
        <v>0</v>
      </c>
      <c r="BG585" s="5">
        <f t="shared" si="1152"/>
        <v>0</v>
      </c>
      <c r="BH585" s="5">
        <f t="shared" si="1153"/>
        <v>0</v>
      </c>
      <c r="BI585" s="5">
        <f t="shared" si="1154"/>
        <v>0</v>
      </c>
      <c r="BJ585" s="5">
        <f t="shared" si="1155"/>
        <v>0</v>
      </c>
      <c r="BK585" s="5">
        <f t="shared" si="1156"/>
        <v>0</v>
      </c>
      <c r="BL585" s="5">
        <f t="shared" si="1157"/>
        <v>0</v>
      </c>
      <c r="BM585" s="5">
        <f t="shared" si="1158"/>
        <v>0</v>
      </c>
      <c r="BN585" s="5">
        <f t="shared" si="1159"/>
        <v>0</v>
      </c>
      <c r="BO585" s="5">
        <f t="shared" si="1160"/>
        <v>0</v>
      </c>
      <c r="BP585" s="5">
        <f t="shared" si="1161"/>
        <v>0</v>
      </c>
      <c r="BQ585" s="5">
        <f t="shared" si="1162"/>
        <v>0</v>
      </c>
      <c r="BR585" s="5">
        <f t="shared" si="1163"/>
        <v>0</v>
      </c>
      <c r="BS585" s="5">
        <f t="shared" si="1164"/>
        <v>0</v>
      </c>
      <c r="BT585" s="5">
        <f t="shared" si="1165"/>
        <v>0</v>
      </c>
      <c r="BU585" s="5">
        <f t="shared" si="1166"/>
        <v>0</v>
      </c>
      <c r="BV585" s="5">
        <f t="shared" si="1167"/>
        <v>0</v>
      </c>
      <c r="BW585" s="5">
        <f t="shared" si="1168"/>
        <v>0</v>
      </c>
      <c r="BX585" s="5">
        <f t="shared" si="1169"/>
        <v>0</v>
      </c>
      <c r="BY585" s="5">
        <f t="shared" si="1170"/>
        <v>0</v>
      </c>
      <c r="BZ585" s="5">
        <f t="shared" si="1171"/>
        <v>1</v>
      </c>
      <c r="CA585" s="5">
        <f t="shared" si="1172"/>
        <v>0</v>
      </c>
      <c r="CB585" s="5">
        <f t="shared" si="1173"/>
        <v>0</v>
      </c>
      <c r="CC585" s="5">
        <f t="shared" si="1174"/>
        <v>2</v>
      </c>
      <c r="CD585" s="5">
        <f t="shared" si="1175"/>
        <v>0</v>
      </c>
      <c r="CE585" s="5">
        <f t="shared" si="1176"/>
        <v>0</v>
      </c>
      <c r="CF585" s="5">
        <f t="shared" si="1177"/>
        <v>0</v>
      </c>
      <c r="CH585" s="5">
        <f t="shared" si="1322"/>
        <v>0</v>
      </c>
      <c r="CI585" s="5">
        <f t="shared" si="1178"/>
        <v>0</v>
      </c>
      <c r="CJ585" s="5">
        <f t="shared" si="1179"/>
        <v>0</v>
      </c>
      <c r="CK585" s="5">
        <f t="shared" si="1180"/>
        <v>0</v>
      </c>
      <c r="CL585" s="5">
        <f t="shared" si="1181"/>
        <v>0</v>
      </c>
      <c r="CM585" s="5">
        <f t="shared" si="1182"/>
        <v>0</v>
      </c>
      <c r="CN585" s="5">
        <f t="shared" si="1183"/>
        <v>0</v>
      </c>
      <c r="CO585" s="5">
        <f t="shared" si="1184"/>
        <v>0</v>
      </c>
      <c r="CP585" s="5">
        <f t="shared" si="1185"/>
        <v>0</v>
      </c>
      <c r="CQ585" s="5">
        <f t="shared" si="1186"/>
        <v>0</v>
      </c>
      <c r="CR585" s="5">
        <f t="shared" si="1187"/>
        <v>0</v>
      </c>
      <c r="CS585" s="5">
        <f t="shared" si="1188"/>
        <v>0</v>
      </c>
      <c r="CT585" s="5">
        <f t="shared" si="1189"/>
        <v>0</v>
      </c>
      <c r="CU585" s="5">
        <f t="shared" si="1190"/>
        <v>0</v>
      </c>
      <c r="CV585" s="5">
        <f t="shared" si="1191"/>
        <v>0</v>
      </c>
      <c r="CW585" s="5">
        <f t="shared" si="1192"/>
        <v>0</v>
      </c>
      <c r="CX585" s="5">
        <f t="shared" si="1193"/>
        <v>0</v>
      </c>
      <c r="CY585" s="5">
        <f t="shared" si="1194"/>
        <v>0</v>
      </c>
      <c r="CZ585" s="5">
        <f t="shared" si="1195"/>
        <v>0</v>
      </c>
      <c r="DA585" s="5">
        <f t="shared" si="1196"/>
        <v>0</v>
      </c>
      <c r="DB585" s="5">
        <f t="shared" si="1197"/>
        <v>0</v>
      </c>
      <c r="DC585" s="5">
        <f t="shared" si="1198"/>
        <v>0</v>
      </c>
      <c r="DD585" s="5">
        <f t="shared" si="1199"/>
        <v>0</v>
      </c>
      <c r="DE585" s="5">
        <f t="shared" si="1200"/>
        <v>0</v>
      </c>
      <c r="DF585" s="5">
        <f t="shared" si="1201"/>
        <v>0</v>
      </c>
      <c r="DG585" s="5">
        <f t="shared" si="1202"/>
        <v>0</v>
      </c>
      <c r="DH585" s="5">
        <f t="shared" si="1203"/>
        <v>0</v>
      </c>
      <c r="DI585" s="5">
        <f t="shared" si="1204"/>
        <v>0</v>
      </c>
      <c r="DJ585" s="5">
        <f t="shared" si="1205"/>
        <v>0</v>
      </c>
      <c r="DK585" s="5">
        <f t="shared" si="1206"/>
        <v>0</v>
      </c>
      <c r="DL585" s="5">
        <f t="shared" si="1207"/>
        <v>0</v>
      </c>
      <c r="DM585" s="5">
        <f t="shared" si="1208"/>
        <v>0</v>
      </c>
      <c r="DN585" s="5">
        <f t="shared" si="1209"/>
        <v>0</v>
      </c>
      <c r="DO585" s="5">
        <f t="shared" si="1210"/>
        <v>0</v>
      </c>
      <c r="DP585" s="5">
        <f t="shared" si="1211"/>
        <v>0</v>
      </c>
      <c r="DQ585" s="5">
        <f t="shared" si="1212"/>
        <v>0</v>
      </c>
      <c r="DS585" s="5">
        <f t="shared" si="1323"/>
        <v>2</v>
      </c>
      <c r="DT585" s="5">
        <f t="shared" si="1213"/>
        <v>0</v>
      </c>
      <c r="DU585" s="5">
        <f t="shared" si="1214"/>
        <v>0</v>
      </c>
      <c r="DV585" s="5">
        <f t="shared" si="1215"/>
        <v>0</v>
      </c>
      <c r="DW585" s="5">
        <f t="shared" si="1216"/>
        <v>0</v>
      </c>
      <c r="DX585" s="5">
        <f t="shared" si="1217"/>
        <v>0</v>
      </c>
      <c r="DY585" s="5">
        <f t="shared" si="1218"/>
        <v>0</v>
      </c>
      <c r="DZ585" s="5">
        <f t="shared" si="1219"/>
        <v>0</v>
      </c>
      <c r="EA585" s="5">
        <f t="shared" si="1220"/>
        <v>0</v>
      </c>
      <c r="EB585" s="5">
        <f t="shared" si="1221"/>
        <v>1</v>
      </c>
      <c r="EC585" s="5">
        <f t="shared" si="1222"/>
        <v>0</v>
      </c>
      <c r="ED585" s="5">
        <f t="shared" si="1223"/>
        <v>0</v>
      </c>
      <c r="EE585" s="5">
        <f t="shared" si="1224"/>
        <v>0</v>
      </c>
      <c r="EF585" s="5">
        <f t="shared" si="1225"/>
        <v>0</v>
      </c>
      <c r="EG585" s="5">
        <f t="shared" si="1226"/>
        <v>0</v>
      </c>
      <c r="EH585" s="5">
        <f t="shared" si="1227"/>
        <v>0</v>
      </c>
      <c r="EI585" s="5">
        <f t="shared" si="1228"/>
        <v>0</v>
      </c>
      <c r="EJ585" s="5">
        <f t="shared" si="1229"/>
        <v>0</v>
      </c>
      <c r="EK585" s="5">
        <f t="shared" si="1230"/>
        <v>0</v>
      </c>
      <c r="EL585" s="5">
        <f t="shared" si="1231"/>
        <v>3</v>
      </c>
      <c r="EM585" s="5">
        <f t="shared" si="1232"/>
        <v>0</v>
      </c>
      <c r="EN585" s="5">
        <f t="shared" si="1233"/>
        <v>0</v>
      </c>
      <c r="EO585" s="5">
        <f t="shared" si="1234"/>
        <v>0</v>
      </c>
      <c r="EP585" s="5">
        <f t="shared" si="1235"/>
        <v>0</v>
      </c>
      <c r="EQ585" s="5">
        <f t="shared" si="1236"/>
        <v>0</v>
      </c>
      <c r="ER585" s="5">
        <f t="shared" si="1237"/>
        <v>0</v>
      </c>
      <c r="ES585" s="5">
        <f t="shared" si="1238"/>
        <v>0</v>
      </c>
      <c r="ET585" s="5">
        <f t="shared" si="1239"/>
        <v>0</v>
      </c>
      <c r="EU585" s="5">
        <f t="shared" si="1240"/>
        <v>0</v>
      </c>
      <c r="EV585" s="5">
        <f t="shared" si="1241"/>
        <v>0</v>
      </c>
      <c r="EW585" s="5">
        <f t="shared" si="1242"/>
        <v>0</v>
      </c>
      <c r="EX585" s="5">
        <f t="shared" si="1243"/>
        <v>0</v>
      </c>
      <c r="EY585" s="5">
        <f t="shared" si="1244"/>
        <v>0</v>
      </c>
      <c r="EZ585" s="5">
        <f t="shared" si="1245"/>
        <v>4</v>
      </c>
      <c r="FA585" s="5">
        <f t="shared" si="1246"/>
        <v>0</v>
      </c>
      <c r="FB585" s="5">
        <f t="shared" si="1247"/>
        <v>0</v>
      </c>
      <c r="FD585" s="5">
        <f t="shared" si="1324"/>
        <v>0</v>
      </c>
      <c r="FE585" s="5">
        <f t="shared" si="1248"/>
        <v>0</v>
      </c>
      <c r="FF585" s="5">
        <f t="shared" si="1249"/>
        <v>0</v>
      </c>
      <c r="FG585" s="5">
        <f t="shared" si="1250"/>
        <v>0</v>
      </c>
      <c r="FH585" s="5">
        <f t="shared" si="1251"/>
        <v>0</v>
      </c>
      <c r="FI585" s="5">
        <f t="shared" si="1252"/>
        <v>0</v>
      </c>
      <c r="FJ585" s="5">
        <f t="shared" si="1253"/>
        <v>0</v>
      </c>
      <c r="FK585" s="5">
        <f t="shared" si="1254"/>
        <v>0</v>
      </c>
      <c r="FL585" s="5">
        <f t="shared" si="1255"/>
        <v>0</v>
      </c>
      <c r="FM585" s="5">
        <f t="shared" si="1256"/>
        <v>0</v>
      </c>
      <c r="FN585" s="5">
        <f t="shared" si="1257"/>
        <v>0</v>
      </c>
      <c r="FO585" s="5">
        <f t="shared" si="1258"/>
        <v>0</v>
      </c>
      <c r="FP585" s="5">
        <f t="shared" si="1259"/>
        <v>0</v>
      </c>
      <c r="FQ585" s="5">
        <f t="shared" si="1260"/>
        <v>0</v>
      </c>
      <c r="FR585" s="5">
        <f t="shared" si="1261"/>
        <v>0</v>
      </c>
      <c r="FS585" s="5">
        <f t="shared" si="1262"/>
        <v>0</v>
      </c>
      <c r="FT585" s="5">
        <f t="shared" si="1263"/>
        <v>0</v>
      </c>
      <c r="FU585" s="5">
        <f t="shared" si="1264"/>
        <v>0</v>
      </c>
      <c r="FV585" s="5">
        <f t="shared" si="1265"/>
        <v>0</v>
      </c>
      <c r="FW585" s="5">
        <f t="shared" si="1266"/>
        <v>0</v>
      </c>
      <c r="FX585" s="5">
        <f t="shared" si="1267"/>
        <v>0</v>
      </c>
      <c r="FY585" s="5">
        <f t="shared" si="1268"/>
        <v>0</v>
      </c>
      <c r="FZ585" s="5">
        <f t="shared" si="1269"/>
        <v>0</v>
      </c>
      <c r="GA585" s="5">
        <f t="shared" si="1270"/>
        <v>0</v>
      </c>
      <c r="GB585" s="5">
        <f t="shared" si="1271"/>
        <v>0</v>
      </c>
      <c r="GC585" s="5">
        <f t="shared" si="1272"/>
        <v>0</v>
      </c>
      <c r="GD585" s="5">
        <f t="shared" si="1273"/>
        <v>0</v>
      </c>
      <c r="GE585" s="5">
        <f t="shared" si="1274"/>
        <v>0</v>
      </c>
      <c r="GF585" s="5">
        <f t="shared" si="1275"/>
        <v>0</v>
      </c>
      <c r="GG585" s="5">
        <f t="shared" si="1276"/>
        <v>0</v>
      </c>
      <c r="GH585" s="5">
        <f t="shared" si="1277"/>
        <v>0</v>
      </c>
      <c r="GI585" s="5">
        <f t="shared" si="1278"/>
        <v>0</v>
      </c>
      <c r="GJ585" s="5">
        <f t="shared" si="1279"/>
        <v>0</v>
      </c>
      <c r="GK585" s="5">
        <f t="shared" si="1280"/>
        <v>0</v>
      </c>
      <c r="GL585" s="5">
        <f t="shared" si="1281"/>
        <v>0</v>
      </c>
      <c r="GM585" s="5">
        <f t="shared" si="1282"/>
        <v>0</v>
      </c>
      <c r="GO585" s="23">
        <f t="shared" si="1283"/>
        <v>0</v>
      </c>
      <c r="GP585" s="23">
        <f t="shared" si="1284"/>
        <v>0</v>
      </c>
      <c r="GQ585" s="5">
        <f>+IF(GO585&gt;0, IF(COUNTIF(GO$149:GO585,GO585)&lt;=1,TRUE,FALSE),0)*$C$59*-1</f>
        <v>0</v>
      </c>
      <c r="GR585" s="5">
        <f>+IF(GP585&gt;0, IF(COUNTIF(GP$149:GP585,GP585)&lt;=1,TRUE,FALSE),0)*$C$59*-1</f>
        <v>0</v>
      </c>
    </row>
    <row r="586" spans="1:200" s="5" customFormat="1" hidden="1" outlineLevel="1" x14ac:dyDescent="0.2">
      <c r="A586" s="6"/>
      <c r="F586" s="35">
        <f t="shared" si="1285"/>
        <v>11.469999999961786</v>
      </c>
      <c r="G586" s="20">
        <f t="shared" si="1139"/>
        <v>0</v>
      </c>
      <c r="H586" s="20">
        <f t="shared" si="1140"/>
        <v>0</v>
      </c>
      <c r="I586" s="37">
        <f t="shared" si="1141"/>
        <v>0</v>
      </c>
      <c r="J586" s="33">
        <f t="shared" si="1142"/>
        <v>11.469999999961786</v>
      </c>
      <c r="L586" s="5">
        <f t="shared" si="1325"/>
        <v>-33.83000000000402</v>
      </c>
      <c r="M586" s="5">
        <f t="shared" si="1286"/>
        <v>0</v>
      </c>
      <c r="N586" s="5">
        <f t="shared" si="1287"/>
        <v>0</v>
      </c>
      <c r="O586" s="5">
        <f t="shared" si="1288"/>
        <v>0</v>
      </c>
      <c r="P586" s="5">
        <f t="shared" si="1289"/>
        <v>0</v>
      </c>
      <c r="Q586" s="5">
        <f t="shared" si="1290"/>
        <v>0</v>
      </c>
      <c r="R586" s="5">
        <f t="shared" si="1291"/>
        <v>0</v>
      </c>
      <c r="S586" s="5">
        <f t="shared" si="1292"/>
        <v>0</v>
      </c>
      <c r="T586" s="5">
        <f t="shared" si="1293"/>
        <v>0</v>
      </c>
      <c r="U586" s="5">
        <f t="shared" si="1294"/>
        <v>-54.400000000000531</v>
      </c>
      <c r="V586" s="5">
        <f t="shared" si="1295"/>
        <v>0</v>
      </c>
      <c r="W586" s="5">
        <f t="shared" si="1296"/>
        <v>0</v>
      </c>
      <c r="X586" s="5">
        <f t="shared" si="1297"/>
        <v>0</v>
      </c>
      <c r="Y586" s="5">
        <f t="shared" si="1298"/>
        <v>0</v>
      </c>
      <c r="Z586" s="5">
        <f t="shared" si="1299"/>
        <v>0</v>
      </c>
      <c r="AA586" s="5">
        <f t="shared" si="1300"/>
        <v>0</v>
      </c>
      <c r="AB586" s="5">
        <f t="shared" si="1301"/>
        <v>0</v>
      </c>
      <c r="AC586" s="5">
        <f t="shared" si="1302"/>
        <v>0</v>
      </c>
      <c r="AD586" s="5">
        <f t="shared" si="1303"/>
        <v>0</v>
      </c>
      <c r="AE586" s="5">
        <f t="shared" si="1304"/>
        <v>-14.599999999999881</v>
      </c>
      <c r="AF586" s="5">
        <f t="shared" si="1305"/>
        <v>0</v>
      </c>
      <c r="AG586" s="5">
        <f t="shared" si="1306"/>
        <v>0</v>
      </c>
      <c r="AH586" s="5">
        <f t="shared" si="1307"/>
        <v>0</v>
      </c>
      <c r="AI586" s="5">
        <f t="shared" si="1308"/>
        <v>0</v>
      </c>
      <c r="AJ586" s="5">
        <f t="shared" si="1309"/>
        <v>0</v>
      </c>
      <c r="AK586" s="5">
        <f t="shared" si="1310"/>
        <v>0</v>
      </c>
      <c r="AL586" s="5">
        <f t="shared" si="1311"/>
        <v>0</v>
      </c>
      <c r="AM586" s="5">
        <f t="shared" si="1312"/>
        <v>0</v>
      </c>
      <c r="AN586" s="5">
        <f t="shared" si="1313"/>
        <v>0</v>
      </c>
      <c r="AO586" s="5">
        <f t="shared" si="1314"/>
        <v>62.759999999998669</v>
      </c>
      <c r="AP586" s="5">
        <f t="shared" si="1315"/>
        <v>0</v>
      </c>
      <c r="AQ586" s="5">
        <f t="shared" si="1316"/>
        <v>0</v>
      </c>
      <c r="AR586" s="5">
        <f t="shared" si="1317"/>
        <v>40</v>
      </c>
      <c r="AS586" s="5">
        <f t="shared" si="1318"/>
        <v>-11.400000000000119</v>
      </c>
      <c r="AT586" s="5">
        <f t="shared" si="1319"/>
        <v>0</v>
      </c>
      <c r="AU586" s="5">
        <f t="shared" si="1320"/>
        <v>0</v>
      </c>
      <c r="AW586" s="5">
        <f t="shared" si="1321"/>
        <v>0</v>
      </c>
      <c r="AX586" s="5">
        <f t="shared" si="1143"/>
        <v>0</v>
      </c>
      <c r="AY586" s="5">
        <f t="shared" si="1144"/>
        <v>0</v>
      </c>
      <c r="AZ586" s="5">
        <f t="shared" si="1145"/>
        <v>0</v>
      </c>
      <c r="BA586" s="5">
        <f t="shared" si="1146"/>
        <v>0</v>
      </c>
      <c r="BB586" s="5">
        <f t="shared" si="1147"/>
        <v>0</v>
      </c>
      <c r="BC586" s="5">
        <f t="shared" si="1148"/>
        <v>0</v>
      </c>
      <c r="BD586" s="5">
        <f t="shared" si="1149"/>
        <v>0</v>
      </c>
      <c r="BE586" s="5">
        <f t="shared" si="1150"/>
        <v>0</v>
      </c>
      <c r="BF586" s="5">
        <f t="shared" si="1151"/>
        <v>0</v>
      </c>
      <c r="BG586" s="5">
        <f t="shared" si="1152"/>
        <v>0</v>
      </c>
      <c r="BH586" s="5">
        <f t="shared" si="1153"/>
        <v>0</v>
      </c>
      <c r="BI586" s="5">
        <f t="shared" si="1154"/>
        <v>0</v>
      </c>
      <c r="BJ586" s="5">
        <f t="shared" si="1155"/>
        <v>0</v>
      </c>
      <c r="BK586" s="5">
        <f t="shared" si="1156"/>
        <v>0</v>
      </c>
      <c r="BL586" s="5">
        <f t="shared" si="1157"/>
        <v>0</v>
      </c>
      <c r="BM586" s="5">
        <f t="shared" si="1158"/>
        <v>0</v>
      </c>
      <c r="BN586" s="5">
        <f t="shared" si="1159"/>
        <v>0</v>
      </c>
      <c r="BO586" s="5">
        <f t="shared" si="1160"/>
        <v>0</v>
      </c>
      <c r="BP586" s="5">
        <f t="shared" si="1161"/>
        <v>0</v>
      </c>
      <c r="BQ586" s="5">
        <f t="shared" si="1162"/>
        <v>0</v>
      </c>
      <c r="BR586" s="5">
        <f t="shared" si="1163"/>
        <v>0</v>
      </c>
      <c r="BS586" s="5">
        <f t="shared" si="1164"/>
        <v>0</v>
      </c>
      <c r="BT586" s="5">
        <f t="shared" si="1165"/>
        <v>0</v>
      </c>
      <c r="BU586" s="5">
        <f t="shared" si="1166"/>
        <v>0</v>
      </c>
      <c r="BV586" s="5">
        <f t="shared" si="1167"/>
        <v>0</v>
      </c>
      <c r="BW586" s="5">
        <f t="shared" si="1168"/>
        <v>0</v>
      </c>
      <c r="BX586" s="5">
        <f t="shared" si="1169"/>
        <v>0</v>
      </c>
      <c r="BY586" s="5">
        <f t="shared" si="1170"/>
        <v>0</v>
      </c>
      <c r="BZ586" s="5">
        <f t="shared" si="1171"/>
        <v>1</v>
      </c>
      <c r="CA586" s="5">
        <f t="shared" si="1172"/>
        <v>0</v>
      </c>
      <c r="CB586" s="5">
        <f t="shared" si="1173"/>
        <v>0</v>
      </c>
      <c r="CC586" s="5">
        <f t="shared" si="1174"/>
        <v>2</v>
      </c>
      <c r="CD586" s="5">
        <f t="shared" si="1175"/>
        <v>0</v>
      </c>
      <c r="CE586" s="5">
        <f t="shared" si="1176"/>
        <v>0</v>
      </c>
      <c r="CF586" s="5">
        <f t="shared" si="1177"/>
        <v>0</v>
      </c>
      <c r="CH586" s="5">
        <f t="shared" si="1322"/>
        <v>0</v>
      </c>
      <c r="CI586" s="5">
        <f t="shared" si="1178"/>
        <v>0</v>
      </c>
      <c r="CJ586" s="5">
        <f t="shared" si="1179"/>
        <v>0</v>
      </c>
      <c r="CK586" s="5">
        <f t="shared" si="1180"/>
        <v>0</v>
      </c>
      <c r="CL586" s="5">
        <f t="shared" si="1181"/>
        <v>0</v>
      </c>
      <c r="CM586" s="5">
        <f t="shared" si="1182"/>
        <v>0</v>
      </c>
      <c r="CN586" s="5">
        <f t="shared" si="1183"/>
        <v>0</v>
      </c>
      <c r="CO586" s="5">
        <f t="shared" si="1184"/>
        <v>0</v>
      </c>
      <c r="CP586" s="5">
        <f t="shared" si="1185"/>
        <v>0</v>
      </c>
      <c r="CQ586" s="5">
        <f t="shared" si="1186"/>
        <v>0</v>
      </c>
      <c r="CR586" s="5">
        <f t="shared" si="1187"/>
        <v>0</v>
      </c>
      <c r="CS586" s="5">
        <f t="shared" si="1188"/>
        <v>0</v>
      </c>
      <c r="CT586" s="5">
        <f t="shared" si="1189"/>
        <v>0</v>
      </c>
      <c r="CU586" s="5">
        <f t="shared" si="1190"/>
        <v>0</v>
      </c>
      <c r="CV586" s="5">
        <f t="shared" si="1191"/>
        <v>0</v>
      </c>
      <c r="CW586" s="5">
        <f t="shared" si="1192"/>
        <v>0</v>
      </c>
      <c r="CX586" s="5">
        <f t="shared" si="1193"/>
        <v>0</v>
      </c>
      <c r="CY586" s="5">
        <f t="shared" si="1194"/>
        <v>0</v>
      </c>
      <c r="CZ586" s="5">
        <f t="shared" si="1195"/>
        <v>0</v>
      </c>
      <c r="DA586" s="5">
        <f t="shared" si="1196"/>
        <v>0</v>
      </c>
      <c r="DB586" s="5">
        <f t="shared" si="1197"/>
        <v>0</v>
      </c>
      <c r="DC586" s="5">
        <f t="shared" si="1198"/>
        <v>0</v>
      </c>
      <c r="DD586" s="5">
        <f t="shared" si="1199"/>
        <v>0</v>
      </c>
      <c r="DE586" s="5">
        <f t="shared" si="1200"/>
        <v>0</v>
      </c>
      <c r="DF586" s="5">
        <f t="shared" si="1201"/>
        <v>0</v>
      </c>
      <c r="DG586" s="5">
        <f t="shared" si="1202"/>
        <v>0</v>
      </c>
      <c r="DH586" s="5">
        <f t="shared" si="1203"/>
        <v>0</v>
      </c>
      <c r="DI586" s="5">
        <f t="shared" si="1204"/>
        <v>0</v>
      </c>
      <c r="DJ586" s="5">
        <f t="shared" si="1205"/>
        <v>0</v>
      </c>
      <c r="DK586" s="5">
        <f t="shared" si="1206"/>
        <v>0</v>
      </c>
      <c r="DL586" s="5">
        <f t="shared" si="1207"/>
        <v>0</v>
      </c>
      <c r="DM586" s="5">
        <f t="shared" si="1208"/>
        <v>0</v>
      </c>
      <c r="DN586" s="5">
        <f t="shared" si="1209"/>
        <v>0</v>
      </c>
      <c r="DO586" s="5">
        <f t="shared" si="1210"/>
        <v>0</v>
      </c>
      <c r="DP586" s="5">
        <f t="shared" si="1211"/>
        <v>0</v>
      </c>
      <c r="DQ586" s="5">
        <f t="shared" si="1212"/>
        <v>0</v>
      </c>
      <c r="DS586" s="5">
        <f t="shared" si="1323"/>
        <v>2</v>
      </c>
      <c r="DT586" s="5">
        <f t="shared" si="1213"/>
        <v>0</v>
      </c>
      <c r="DU586" s="5">
        <f t="shared" si="1214"/>
        <v>0</v>
      </c>
      <c r="DV586" s="5">
        <f t="shared" si="1215"/>
        <v>0</v>
      </c>
      <c r="DW586" s="5">
        <f t="shared" si="1216"/>
        <v>0</v>
      </c>
      <c r="DX586" s="5">
        <f t="shared" si="1217"/>
        <v>0</v>
      </c>
      <c r="DY586" s="5">
        <f t="shared" si="1218"/>
        <v>0</v>
      </c>
      <c r="DZ586" s="5">
        <f t="shared" si="1219"/>
        <v>0</v>
      </c>
      <c r="EA586" s="5">
        <f t="shared" si="1220"/>
        <v>0</v>
      </c>
      <c r="EB586" s="5">
        <f t="shared" si="1221"/>
        <v>1</v>
      </c>
      <c r="EC586" s="5">
        <f t="shared" si="1222"/>
        <v>0</v>
      </c>
      <c r="ED586" s="5">
        <f t="shared" si="1223"/>
        <v>0</v>
      </c>
      <c r="EE586" s="5">
        <f t="shared" si="1224"/>
        <v>0</v>
      </c>
      <c r="EF586" s="5">
        <f t="shared" si="1225"/>
        <v>0</v>
      </c>
      <c r="EG586" s="5">
        <f t="shared" si="1226"/>
        <v>0</v>
      </c>
      <c r="EH586" s="5">
        <f t="shared" si="1227"/>
        <v>0</v>
      </c>
      <c r="EI586" s="5">
        <f t="shared" si="1228"/>
        <v>0</v>
      </c>
      <c r="EJ586" s="5">
        <f t="shared" si="1229"/>
        <v>0</v>
      </c>
      <c r="EK586" s="5">
        <f t="shared" si="1230"/>
        <v>0</v>
      </c>
      <c r="EL586" s="5">
        <f t="shared" si="1231"/>
        <v>3</v>
      </c>
      <c r="EM586" s="5">
        <f t="shared" si="1232"/>
        <v>0</v>
      </c>
      <c r="EN586" s="5">
        <f t="shared" si="1233"/>
        <v>0</v>
      </c>
      <c r="EO586" s="5">
        <f t="shared" si="1234"/>
        <v>0</v>
      </c>
      <c r="EP586" s="5">
        <f t="shared" si="1235"/>
        <v>0</v>
      </c>
      <c r="EQ586" s="5">
        <f t="shared" si="1236"/>
        <v>0</v>
      </c>
      <c r="ER586" s="5">
        <f t="shared" si="1237"/>
        <v>0</v>
      </c>
      <c r="ES586" s="5">
        <f t="shared" si="1238"/>
        <v>0</v>
      </c>
      <c r="ET586" s="5">
        <f t="shared" si="1239"/>
        <v>0</v>
      </c>
      <c r="EU586" s="5">
        <f t="shared" si="1240"/>
        <v>0</v>
      </c>
      <c r="EV586" s="5">
        <f t="shared" si="1241"/>
        <v>0</v>
      </c>
      <c r="EW586" s="5">
        <f t="shared" si="1242"/>
        <v>0</v>
      </c>
      <c r="EX586" s="5">
        <f t="shared" si="1243"/>
        <v>0</v>
      </c>
      <c r="EY586" s="5">
        <f t="shared" si="1244"/>
        <v>0</v>
      </c>
      <c r="EZ586" s="5">
        <f t="shared" si="1245"/>
        <v>4</v>
      </c>
      <c r="FA586" s="5">
        <f t="shared" si="1246"/>
        <v>0</v>
      </c>
      <c r="FB586" s="5">
        <f t="shared" si="1247"/>
        <v>0</v>
      </c>
      <c r="FD586" s="5">
        <f t="shared" si="1324"/>
        <v>0</v>
      </c>
      <c r="FE586" s="5">
        <f t="shared" si="1248"/>
        <v>0</v>
      </c>
      <c r="FF586" s="5">
        <f t="shared" si="1249"/>
        <v>0</v>
      </c>
      <c r="FG586" s="5">
        <f t="shared" si="1250"/>
        <v>0</v>
      </c>
      <c r="FH586" s="5">
        <f t="shared" si="1251"/>
        <v>0</v>
      </c>
      <c r="FI586" s="5">
        <f t="shared" si="1252"/>
        <v>0</v>
      </c>
      <c r="FJ586" s="5">
        <f t="shared" si="1253"/>
        <v>0</v>
      </c>
      <c r="FK586" s="5">
        <f t="shared" si="1254"/>
        <v>0</v>
      </c>
      <c r="FL586" s="5">
        <f t="shared" si="1255"/>
        <v>0</v>
      </c>
      <c r="FM586" s="5">
        <f t="shared" si="1256"/>
        <v>0</v>
      </c>
      <c r="FN586" s="5">
        <f t="shared" si="1257"/>
        <v>0</v>
      </c>
      <c r="FO586" s="5">
        <f t="shared" si="1258"/>
        <v>0</v>
      </c>
      <c r="FP586" s="5">
        <f t="shared" si="1259"/>
        <v>0</v>
      </c>
      <c r="FQ586" s="5">
        <f t="shared" si="1260"/>
        <v>0</v>
      </c>
      <c r="FR586" s="5">
        <f t="shared" si="1261"/>
        <v>0</v>
      </c>
      <c r="FS586" s="5">
        <f t="shared" si="1262"/>
        <v>0</v>
      </c>
      <c r="FT586" s="5">
        <f t="shared" si="1263"/>
        <v>0</v>
      </c>
      <c r="FU586" s="5">
        <f t="shared" si="1264"/>
        <v>0</v>
      </c>
      <c r="FV586" s="5">
        <f t="shared" si="1265"/>
        <v>0</v>
      </c>
      <c r="FW586" s="5">
        <f t="shared" si="1266"/>
        <v>0</v>
      </c>
      <c r="FX586" s="5">
        <f t="shared" si="1267"/>
        <v>0</v>
      </c>
      <c r="FY586" s="5">
        <f t="shared" si="1268"/>
        <v>0</v>
      </c>
      <c r="FZ586" s="5">
        <f t="shared" si="1269"/>
        <v>0</v>
      </c>
      <c r="GA586" s="5">
        <f t="shared" si="1270"/>
        <v>0</v>
      </c>
      <c r="GB586" s="5">
        <f t="shared" si="1271"/>
        <v>0</v>
      </c>
      <c r="GC586" s="5">
        <f t="shared" si="1272"/>
        <v>0</v>
      </c>
      <c r="GD586" s="5">
        <f t="shared" si="1273"/>
        <v>0</v>
      </c>
      <c r="GE586" s="5">
        <f t="shared" si="1274"/>
        <v>0</v>
      </c>
      <c r="GF586" s="5">
        <f t="shared" si="1275"/>
        <v>0</v>
      </c>
      <c r="GG586" s="5">
        <f t="shared" si="1276"/>
        <v>0</v>
      </c>
      <c r="GH586" s="5">
        <f t="shared" si="1277"/>
        <v>0</v>
      </c>
      <c r="GI586" s="5">
        <f t="shared" si="1278"/>
        <v>0</v>
      </c>
      <c r="GJ586" s="5">
        <f t="shared" si="1279"/>
        <v>0</v>
      </c>
      <c r="GK586" s="5">
        <f t="shared" si="1280"/>
        <v>0</v>
      </c>
      <c r="GL586" s="5">
        <f t="shared" si="1281"/>
        <v>0</v>
      </c>
      <c r="GM586" s="5">
        <f t="shared" si="1282"/>
        <v>0</v>
      </c>
      <c r="GO586" s="23">
        <f t="shared" si="1283"/>
        <v>0</v>
      </c>
      <c r="GP586" s="23">
        <f t="shared" si="1284"/>
        <v>0</v>
      </c>
      <c r="GQ586" s="5">
        <f>+IF(GO586&gt;0, IF(COUNTIF(GO$149:GO586,GO586)&lt;=1,TRUE,FALSE),0)*$C$59*-1</f>
        <v>0</v>
      </c>
      <c r="GR586" s="5">
        <f>+IF(GP586&gt;0, IF(COUNTIF(GP$149:GP586,GP586)&lt;=1,TRUE,FALSE),0)*$C$59*-1</f>
        <v>0</v>
      </c>
    </row>
    <row r="587" spans="1:200" s="5" customFormat="1" hidden="1" outlineLevel="1" x14ac:dyDescent="0.2">
      <c r="A587" s="6"/>
      <c r="F587" s="35">
        <f t="shared" si="1285"/>
        <v>11.469999999961786</v>
      </c>
      <c r="G587" s="20">
        <f t="shared" si="1139"/>
        <v>0</v>
      </c>
      <c r="H587" s="20">
        <f t="shared" si="1140"/>
        <v>0</v>
      </c>
      <c r="I587" s="37">
        <f t="shared" si="1141"/>
        <v>0</v>
      </c>
      <c r="J587" s="33">
        <f t="shared" si="1142"/>
        <v>11.469999999961786</v>
      </c>
      <c r="L587" s="5">
        <f t="shared" si="1325"/>
        <v>-33.83000000000402</v>
      </c>
      <c r="M587" s="5">
        <f t="shared" si="1286"/>
        <v>0</v>
      </c>
      <c r="N587" s="5">
        <f t="shared" si="1287"/>
        <v>0</v>
      </c>
      <c r="O587" s="5">
        <f t="shared" si="1288"/>
        <v>0</v>
      </c>
      <c r="P587" s="5">
        <f t="shared" si="1289"/>
        <v>0</v>
      </c>
      <c r="Q587" s="5">
        <f t="shared" si="1290"/>
        <v>0</v>
      </c>
      <c r="R587" s="5">
        <f t="shared" si="1291"/>
        <v>0</v>
      </c>
      <c r="S587" s="5">
        <f t="shared" si="1292"/>
        <v>0</v>
      </c>
      <c r="T587" s="5">
        <f t="shared" si="1293"/>
        <v>0</v>
      </c>
      <c r="U587" s="5">
        <f t="shared" si="1294"/>
        <v>-54.400000000000531</v>
      </c>
      <c r="V587" s="5">
        <f t="shared" si="1295"/>
        <v>0</v>
      </c>
      <c r="W587" s="5">
        <f t="shared" si="1296"/>
        <v>0</v>
      </c>
      <c r="X587" s="5">
        <f t="shared" si="1297"/>
        <v>0</v>
      </c>
      <c r="Y587" s="5">
        <f t="shared" si="1298"/>
        <v>0</v>
      </c>
      <c r="Z587" s="5">
        <f t="shared" si="1299"/>
        <v>0</v>
      </c>
      <c r="AA587" s="5">
        <f t="shared" si="1300"/>
        <v>0</v>
      </c>
      <c r="AB587" s="5">
        <f t="shared" si="1301"/>
        <v>0</v>
      </c>
      <c r="AC587" s="5">
        <f t="shared" si="1302"/>
        <v>0</v>
      </c>
      <c r="AD587" s="5">
        <f t="shared" si="1303"/>
        <v>0</v>
      </c>
      <c r="AE587" s="5">
        <f t="shared" si="1304"/>
        <v>-14.599999999999881</v>
      </c>
      <c r="AF587" s="5">
        <f t="shared" si="1305"/>
        <v>0</v>
      </c>
      <c r="AG587" s="5">
        <f t="shared" si="1306"/>
        <v>0</v>
      </c>
      <c r="AH587" s="5">
        <f t="shared" si="1307"/>
        <v>0</v>
      </c>
      <c r="AI587" s="5">
        <f t="shared" si="1308"/>
        <v>0</v>
      </c>
      <c r="AJ587" s="5">
        <f t="shared" si="1309"/>
        <v>0</v>
      </c>
      <c r="AK587" s="5">
        <f t="shared" si="1310"/>
        <v>0</v>
      </c>
      <c r="AL587" s="5">
        <f t="shared" si="1311"/>
        <v>0</v>
      </c>
      <c r="AM587" s="5">
        <f t="shared" si="1312"/>
        <v>0</v>
      </c>
      <c r="AN587" s="5">
        <f t="shared" si="1313"/>
        <v>0</v>
      </c>
      <c r="AO587" s="5">
        <f t="shared" si="1314"/>
        <v>62.759999999998669</v>
      </c>
      <c r="AP587" s="5">
        <f t="shared" si="1315"/>
        <v>0</v>
      </c>
      <c r="AQ587" s="5">
        <f t="shared" si="1316"/>
        <v>0</v>
      </c>
      <c r="AR587" s="5">
        <f t="shared" si="1317"/>
        <v>40</v>
      </c>
      <c r="AS587" s="5">
        <f t="shared" si="1318"/>
        <v>-11.400000000000119</v>
      </c>
      <c r="AT587" s="5">
        <f t="shared" si="1319"/>
        <v>0</v>
      </c>
      <c r="AU587" s="5">
        <f t="shared" si="1320"/>
        <v>0</v>
      </c>
      <c r="AW587" s="5">
        <f t="shared" si="1321"/>
        <v>0</v>
      </c>
      <c r="AX587" s="5">
        <f t="shared" si="1143"/>
        <v>0</v>
      </c>
      <c r="AY587" s="5">
        <f t="shared" si="1144"/>
        <v>0</v>
      </c>
      <c r="AZ587" s="5">
        <f t="shared" si="1145"/>
        <v>0</v>
      </c>
      <c r="BA587" s="5">
        <f t="shared" si="1146"/>
        <v>0</v>
      </c>
      <c r="BB587" s="5">
        <f t="shared" si="1147"/>
        <v>0</v>
      </c>
      <c r="BC587" s="5">
        <f t="shared" si="1148"/>
        <v>0</v>
      </c>
      <c r="BD587" s="5">
        <f t="shared" si="1149"/>
        <v>0</v>
      </c>
      <c r="BE587" s="5">
        <f t="shared" si="1150"/>
        <v>0</v>
      </c>
      <c r="BF587" s="5">
        <f t="shared" si="1151"/>
        <v>0</v>
      </c>
      <c r="BG587" s="5">
        <f t="shared" si="1152"/>
        <v>0</v>
      </c>
      <c r="BH587" s="5">
        <f t="shared" si="1153"/>
        <v>0</v>
      </c>
      <c r="BI587" s="5">
        <f t="shared" si="1154"/>
        <v>0</v>
      </c>
      <c r="BJ587" s="5">
        <f t="shared" si="1155"/>
        <v>0</v>
      </c>
      <c r="BK587" s="5">
        <f t="shared" si="1156"/>
        <v>0</v>
      </c>
      <c r="BL587" s="5">
        <f t="shared" si="1157"/>
        <v>0</v>
      </c>
      <c r="BM587" s="5">
        <f t="shared" si="1158"/>
        <v>0</v>
      </c>
      <c r="BN587" s="5">
        <f t="shared" si="1159"/>
        <v>0</v>
      </c>
      <c r="BO587" s="5">
        <f t="shared" si="1160"/>
        <v>0</v>
      </c>
      <c r="BP587" s="5">
        <f t="shared" si="1161"/>
        <v>0</v>
      </c>
      <c r="BQ587" s="5">
        <f t="shared" si="1162"/>
        <v>0</v>
      </c>
      <c r="BR587" s="5">
        <f t="shared" si="1163"/>
        <v>0</v>
      </c>
      <c r="BS587" s="5">
        <f t="shared" si="1164"/>
        <v>0</v>
      </c>
      <c r="BT587" s="5">
        <f t="shared" si="1165"/>
        <v>0</v>
      </c>
      <c r="BU587" s="5">
        <f t="shared" si="1166"/>
        <v>0</v>
      </c>
      <c r="BV587" s="5">
        <f t="shared" si="1167"/>
        <v>0</v>
      </c>
      <c r="BW587" s="5">
        <f t="shared" si="1168"/>
        <v>0</v>
      </c>
      <c r="BX587" s="5">
        <f t="shared" si="1169"/>
        <v>0</v>
      </c>
      <c r="BY587" s="5">
        <f t="shared" si="1170"/>
        <v>0</v>
      </c>
      <c r="BZ587" s="5">
        <f t="shared" si="1171"/>
        <v>1</v>
      </c>
      <c r="CA587" s="5">
        <f t="shared" si="1172"/>
        <v>0</v>
      </c>
      <c r="CB587" s="5">
        <f t="shared" si="1173"/>
        <v>0</v>
      </c>
      <c r="CC587" s="5">
        <f t="shared" si="1174"/>
        <v>2</v>
      </c>
      <c r="CD587" s="5">
        <f t="shared" si="1175"/>
        <v>0</v>
      </c>
      <c r="CE587" s="5">
        <f t="shared" si="1176"/>
        <v>0</v>
      </c>
      <c r="CF587" s="5">
        <f t="shared" si="1177"/>
        <v>0</v>
      </c>
      <c r="CH587" s="5">
        <f t="shared" si="1322"/>
        <v>0</v>
      </c>
      <c r="CI587" s="5">
        <f t="shared" si="1178"/>
        <v>0</v>
      </c>
      <c r="CJ587" s="5">
        <f t="shared" si="1179"/>
        <v>0</v>
      </c>
      <c r="CK587" s="5">
        <f t="shared" si="1180"/>
        <v>0</v>
      </c>
      <c r="CL587" s="5">
        <f t="shared" si="1181"/>
        <v>0</v>
      </c>
      <c r="CM587" s="5">
        <f t="shared" si="1182"/>
        <v>0</v>
      </c>
      <c r="CN587" s="5">
        <f t="shared" si="1183"/>
        <v>0</v>
      </c>
      <c r="CO587" s="5">
        <f t="shared" si="1184"/>
        <v>0</v>
      </c>
      <c r="CP587" s="5">
        <f t="shared" si="1185"/>
        <v>0</v>
      </c>
      <c r="CQ587" s="5">
        <f t="shared" si="1186"/>
        <v>0</v>
      </c>
      <c r="CR587" s="5">
        <f t="shared" si="1187"/>
        <v>0</v>
      </c>
      <c r="CS587" s="5">
        <f t="shared" si="1188"/>
        <v>0</v>
      </c>
      <c r="CT587" s="5">
        <f t="shared" si="1189"/>
        <v>0</v>
      </c>
      <c r="CU587" s="5">
        <f t="shared" si="1190"/>
        <v>0</v>
      </c>
      <c r="CV587" s="5">
        <f t="shared" si="1191"/>
        <v>0</v>
      </c>
      <c r="CW587" s="5">
        <f t="shared" si="1192"/>
        <v>0</v>
      </c>
      <c r="CX587" s="5">
        <f t="shared" si="1193"/>
        <v>0</v>
      </c>
      <c r="CY587" s="5">
        <f t="shared" si="1194"/>
        <v>0</v>
      </c>
      <c r="CZ587" s="5">
        <f t="shared" si="1195"/>
        <v>0</v>
      </c>
      <c r="DA587" s="5">
        <f t="shared" si="1196"/>
        <v>0</v>
      </c>
      <c r="DB587" s="5">
        <f t="shared" si="1197"/>
        <v>0</v>
      </c>
      <c r="DC587" s="5">
        <f t="shared" si="1198"/>
        <v>0</v>
      </c>
      <c r="DD587" s="5">
        <f t="shared" si="1199"/>
        <v>0</v>
      </c>
      <c r="DE587" s="5">
        <f t="shared" si="1200"/>
        <v>0</v>
      </c>
      <c r="DF587" s="5">
        <f t="shared" si="1201"/>
        <v>0</v>
      </c>
      <c r="DG587" s="5">
        <f t="shared" si="1202"/>
        <v>0</v>
      </c>
      <c r="DH587" s="5">
        <f t="shared" si="1203"/>
        <v>0</v>
      </c>
      <c r="DI587" s="5">
        <f t="shared" si="1204"/>
        <v>0</v>
      </c>
      <c r="DJ587" s="5">
        <f t="shared" si="1205"/>
        <v>0</v>
      </c>
      <c r="DK587" s="5">
        <f t="shared" si="1206"/>
        <v>0</v>
      </c>
      <c r="DL587" s="5">
        <f t="shared" si="1207"/>
        <v>0</v>
      </c>
      <c r="DM587" s="5">
        <f t="shared" si="1208"/>
        <v>0</v>
      </c>
      <c r="DN587" s="5">
        <f t="shared" si="1209"/>
        <v>0</v>
      </c>
      <c r="DO587" s="5">
        <f t="shared" si="1210"/>
        <v>0</v>
      </c>
      <c r="DP587" s="5">
        <f t="shared" si="1211"/>
        <v>0</v>
      </c>
      <c r="DQ587" s="5">
        <f t="shared" si="1212"/>
        <v>0</v>
      </c>
      <c r="DS587" s="5">
        <f t="shared" si="1323"/>
        <v>2</v>
      </c>
      <c r="DT587" s="5">
        <f t="shared" si="1213"/>
        <v>0</v>
      </c>
      <c r="DU587" s="5">
        <f t="shared" si="1214"/>
        <v>0</v>
      </c>
      <c r="DV587" s="5">
        <f t="shared" si="1215"/>
        <v>0</v>
      </c>
      <c r="DW587" s="5">
        <f t="shared" si="1216"/>
        <v>0</v>
      </c>
      <c r="DX587" s="5">
        <f t="shared" si="1217"/>
        <v>0</v>
      </c>
      <c r="DY587" s="5">
        <f t="shared" si="1218"/>
        <v>0</v>
      </c>
      <c r="DZ587" s="5">
        <f t="shared" si="1219"/>
        <v>0</v>
      </c>
      <c r="EA587" s="5">
        <f t="shared" si="1220"/>
        <v>0</v>
      </c>
      <c r="EB587" s="5">
        <f t="shared" si="1221"/>
        <v>1</v>
      </c>
      <c r="EC587" s="5">
        <f t="shared" si="1222"/>
        <v>0</v>
      </c>
      <c r="ED587" s="5">
        <f t="shared" si="1223"/>
        <v>0</v>
      </c>
      <c r="EE587" s="5">
        <f t="shared" si="1224"/>
        <v>0</v>
      </c>
      <c r="EF587" s="5">
        <f t="shared" si="1225"/>
        <v>0</v>
      </c>
      <c r="EG587" s="5">
        <f t="shared" si="1226"/>
        <v>0</v>
      </c>
      <c r="EH587" s="5">
        <f t="shared" si="1227"/>
        <v>0</v>
      </c>
      <c r="EI587" s="5">
        <f t="shared" si="1228"/>
        <v>0</v>
      </c>
      <c r="EJ587" s="5">
        <f t="shared" si="1229"/>
        <v>0</v>
      </c>
      <c r="EK587" s="5">
        <f t="shared" si="1230"/>
        <v>0</v>
      </c>
      <c r="EL587" s="5">
        <f t="shared" si="1231"/>
        <v>3</v>
      </c>
      <c r="EM587" s="5">
        <f t="shared" si="1232"/>
        <v>0</v>
      </c>
      <c r="EN587" s="5">
        <f t="shared" si="1233"/>
        <v>0</v>
      </c>
      <c r="EO587" s="5">
        <f t="shared" si="1234"/>
        <v>0</v>
      </c>
      <c r="EP587" s="5">
        <f t="shared" si="1235"/>
        <v>0</v>
      </c>
      <c r="EQ587" s="5">
        <f t="shared" si="1236"/>
        <v>0</v>
      </c>
      <c r="ER587" s="5">
        <f t="shared" si="1237"/>
        <v>0</v>
      </c>
      <c r="ES587" s="5">
        <f t="shared" si="1238"/>
        <v>0</v>
      </c>
      <c r="ET587" s="5">
        <f t="shared" si="1239"/>
        <v>0</v>
      </c>
      <c r="EU587" s="5">
        <f t="shared" si="1240"/>
        <v>0</v>
      </c>
      <c r="EV587" s="5">
        <f t="shared" si="1241"/>
        <v>0</v>
      </c>
      <c r="EW587" s="5">
        <f t="shared" si="1242"/>
        <v>0</v>
      </c>
      <c r="EX587" s="5">
        <f t="shared" si="1243"/>
        <v>0</v>
      </c>
      <c r="EY587" s="5">
        <f t="shared" si="1244"/>
        <v>0</v>
      </c>
      <c r="EZ587" s="5">
        <f t="shared" si="1245"/>
        <v>4</v>
      </c>
      <c r="FA587" s="5">
        <f t="shared" si="1246"/>
        <v>0</v>
      </c>
      <c r="FB587" s="5">
        <f t="shared" si="1247"/>
        <v>0</v>
      </c>
      <c r="FD587" s="5">
        <f t="shared" si="1324"/>
        <v>0</v>
      </c>
      <c r="FE587" s="5">
        <f t="shared" si="1248"/>
        <v>0</v>
      </c>
      <c r="FF587" s="5">
        <f t="shared" si="1249"/>
        <v>0</v>
      </c>
      <c r="FG587" s="5">
        <f t="shared" si="1250"/>
        <v>0</v>
      </c>
      <c r="FH587" s="5">
        <f t="shared" si="1251"/>
        <v>0</v>
      </c>
      <c r="FI587" s="5">
        <f t="shared" si="1252"/>
        <v>0</v>
      </c>
      <c r="FJ587" s="5">
        <f t="shared" si="1253"/>
        <v>0</v>
      </c>
      <c r="FK587" s="5">
        <f t="shared" si="1254"/>
        <v>0</v>
      </c>
      <c r="FL587" s="5">
        <f t="shared" si="1255"/>
        <v>0</v>
      </c>
      <c r="FM587" s="5">
        <f t="shared" si="1256"/>
        <v>0</v>
      </c>
      <c r="FN587" s="5">
        <f t="shared" si="1257"/>
        <v>0</v>
      </c>
      <c r="FO587" s="5">
        <f t="shared" si="1258"/>
        <v>0</v>
      </c>
      <c r="FP587" s="5">
        <f t="shared" si="1259"/>
        <v>0</v>
      </c>
      <c r="FQ587" s="5">
        <f t="shared" si="1260"/>
        <v>0</v>
      </c>
      <c r="FR587" s="5">
        <f t="shared" si="1261"/>
        <v>0</v>
      </c>
      <c r="FS587" s="5">
        <f t="shared" si="1262"/>
        <v>0</v>
      </c>
      <c r="FT587" s="5">
        <f t="shared" si="1263"/>
        <v>0</v>
      </c>
      <c r="FU587" s="5">
        <f t="shared" si="1264"/>
        <v>0</v>
      </c>
      <c r="FV587" s="5">
        <f t="shared" si="1265"/>
        <v>0</v>
      </c>
      <c r="FW587" s="5">
        <f t="shared" si="1266"/>
        <v>0</v>
      </c>
      <c r="FX587" s="5">
        <f t="shared" si="1267"/>
        <v>0</v>
      </c>
      <c r="FY587" s="5">
        <f t="shared" si="1268"/>
        <v>0</v>
      </c>
      <c r="FZ587" s="5">
        <f t="shared" si="1269"/>
        <v>0</v>
      </c>
      <c r="GA587" s="5">
        <f t="shared" si="1270"/>
        <v>0</v>
      </c>
      <c r="GB587" s="5">
        <f t="shared" si="1271"/>
        <v>0</v>
      </c>
      <c r="GC587" s="5">
        <f t="shared" si="1272"/>
        <v>0</v>
      </c>
      <c r="GD587" s="5">
        <f t="shared" si="1273"/>
        <v>0</v>
      </c>
      <c r="GE587" s="5">
        <f t="shared" si="1274"/>
        <v>0</v>
      </c>
      <c r="GF587" s="5">
        <f t="shared" si="1275"/>
        <v>0</v>
      </c>
      <c r="GG587" s="5">
        <f t="shared" si="1276"/>
        <v>0</v>
      </c>
      <c r="GH587" s="5">
        <f t="shared" si="1277"/>
        <v>0</v>
      </c>
      <c r="GI587" s="5">
        <f t="shared" si="1278"/>
        <v>0</v>
      </c>
      <c r="GJ587" s="5">
        <f t="shared" si="1279"/>
        <v>0</v>
      </c>
      <c r="GK587" s="5">
        <f t="shared" si="1280"/>
        <v>0</v>
      </c>
      <c r="GL587" s="5">
        <f t="shared" si="1281"/>
        <v>0</v>
      </c>
      <c r="GM587" s="5">
        <f t="shared" si="1282"/>
        <v>0</v>
      </c>
      <c r="GO587" s="23">
        <f t="shared" si="1283"/>
        <v>0</v>
      </c>
      <c r="GP587" s="23">
        <f t="shared" si="1284"/>
        <v>0</v>
      </c>
      <c r="GQ587" s="5">
        <f>+IF(GO587&gt;0, IF(COUNTIF(GO$149:GO587,GO587)&lt;=1,TRUE,FALSE),0)*$C$59*-1</f>
        <v>0</v>
      </c>
      <c r="GR587" s="5">
        <f>+IF(GP587&gt;0, IF(COUNTIF(GP$149:GP587,GP587)&lt;=1,TRUE,FALSE),0)*$C$59*-1</f>
        <v>0</v>
      </c>
    </row>
    <row r="588" spans="1:200" s="5" customFormat="1" hidden="1" outlineLevel="1" x14ac:dyDescent="0.2">
      <c r="A588" s="6"/>
      <c r="F588" s="35">
        <f t="shared" si="1285"/>
        <v>11.469999999961786</v>
      </c>
      <c r="G588" s="20">
        <f t="shared" si="1139"/>
        <v>0</v>
      </c>
      <c r="H588" s="20">
        <f t="shared" si="1140"/>
        <v>0</v>
      </c>
      <c r="I588" s="37">
        <f t="shared" si="1141"/>
        <v>0</v>
      </c>
      <c r="J588" s="33">
        <f t="shared" si="1142"/>
        <v>11.469999999961786</v>
      </c>
      <c r="L588" s="5">
        <f t="shared" si="1325"/>
        <v>-33.83000000000402</v>
      </c>
      <c r="M588" s="5">
        <f t="shared" si="1286"/>
        <v>0</v>
      </c>
      <c r="N588" s="5">
        <f t="shared" si="1287"/>
        <v>0</v>
      </c>
      <c r="O588" s="5">
        <f t="shared" si="1288"/>
        <v>0</v>
      </c>
      <c r="P588" s="5">
        <f t="shared" si="1289"/>
        <v>0</v>
      </c>
      <c r="Q588" s="5">
        <f t="shared" si="1290"/>
        <v>0</v>
      </c>
      <c r="R588" s="5">
        <f t="shared" si="1291"/>
        <v>0</v>
      </c>
      <c r="S588" s="5">
        <f t="shared" si="1292"/>
        <v>0</v>
      </c>
      <c r="T588" s="5">
        <f t="shared" si="1293"/>
        <v>0</v>
      </c>
      <c r="U588" s="5">
        <f t="shared" si="1294"/>
        <v>-54.400000000000531</v>
      </c>
      <c r="V588" s="5">
        <f t="shared" si="1295"/>
        <v>0</v>
      </c>
      <c r="W588" s="5">
        <f t="shared" si="1296"/>
        <v>0</v>
      </c>
      <c r="X588" s="5">
        <f t="shared" si="1297"/>
        <v>0</v>
      </c>
      <c r="Y588" s="5">
        <f t="shared" si="1298"/>
        <v>0</v>
      </c>
      <c r="Z588" s="5">
        <f t="shared" si="1299"/>
        <v>0</v>
      </c>
      <c r="AA588" s="5">
        <f t="shared" si="1300"/>
        <v>0</v>
      </c>
      <c r="AB588" s="5">
        <f t="shared" si="1301"/>
        <v>0</v>
      </c>
      <c r="AC588" s="5">
        <f t="shared" si="1302"/>
        <v>0</v>
      </c>
      <c r="AD588" s="5">
        <f t="shared" si="1303"/>
        <v>0</v>
      </c>
      <c r="AE588" s="5">
        <f t="shared" si="1304"/>
        <v>-14.599999999999881</v>
      </c>
      <c r="AF588" s="5">
        <f t="shared" si="1305"/>
        <v>0</v>
      </c>
      <c r="AG588" s="5">
        <f t="shared" si="1306"/>
        <v>0</v>
      </c>
      <c r="AH588" s="5">
        <f t="shared" si="1307"/>
        <v>0</v>
      </c>
      <c r="AI588" s="5">
        <f t="shared" si="1308"/>
        <v>0</v>
      </c>
      <c r="AJ588" s="5">
        <f t="shared" si="1309"/>
        <v>0</v>
      </c>
      <c r="AK588" s="5">
        <f t="shared" si="1310"/>
        <v>0</v>
      </c>
      <c r="AL588" s="5">
        <f t="shared" si="1311"/>
        <v>0</v>
      </c>
      <c r="AM588" s="5">
        <f t="shared" si="1312"/>
        <v>0</v>
      </c>
      <c r="AN588" s="5">
        <f t="shared" si="1313"/>
        <v>0</v>
      </c>
      <c r="AO588" s="5">
        <f t="shared" si="1314"/>
        <v>62.759999999998669</v>
      </c>
      <c r="AP588" s="5">
        <f t="shared" si="1315"/>
        <v>0</v>
      </c>
      <c r="AQ588" s="5">
        <f t="shared" si="1316"/>
        <v>0</v>
      </c>
      <c r="AR588" s="5">
        <f t="shared" si="1317"/>
        <v>40</v>
      </c>
      <c r="AS588" s="5">
        <f t="shared" si="1318"/>
        <v>-11.400000000000119</v>
      </c>
      <c r="AT588" s="5">
        <f t="shared" si="1319"/>
        <v>0</v>
      </c>
      <c r="AU588" s="5">
        <f t="shared" si="1320"/>
        <v>0</v>
      </c>
      <c r="AW588" s="5">
        <f t="shared" si="1321"/>
        <v>0</v>
      </c>
      <c r="AX588" s="5">
        <f t="shared" si="1143"/>
        <v>0</v>
      </c>
      <c r="AY588" s="5">
        <f t="shared" si="1144"/>
        <v>0</v>
      </c>
      <c r="AZ588" s="5">
        <f t="shared" si="1145"/>
        <v>0</v>
      </c>
      <c r="BA588" s="5">
        <f t="shared" si="1146"/>
        <v>0</v>
      </c>
      <c r="BB588" s="5">
        <f t="shared" si="1147"/>
        <v>0</v>
      </c>
      <c r="BC588" s="5">
        <f t="shared" si="1148"/>
        <v>0</v>
      </c>
      <c r="BD588" s="5">
        <f t="shared" si="1149"/>
        <v>0</v>
      </c>
      <c r="BE588" s="5">
        <f t="shared" si="1150"/>
        <v>0</v>
      </c>
      <c r="BF588" s="5">
        <f t="shared" si="1151"/>
        <v>0</v>
      </c>
      <c r="BG588" s="5">
        <f t="shared" si="1152"/>
        <v>0</v>
      </c>
      <c r="BH588" s="5">
        <f t="shared" si="1153"/>
        <v>0</v>
      </c>
      <c r="BI588" s="5">
        <f t="shared" si="1154"/>
        <v>0</v>
      </c>
      <c r="BJ588" s="5">
        <f t="shared" si="1155"/>
        <v>0</v>
      </c>
      <c r="BK588" s="5">
        <f t="shared" si="1156"/>
        <v>0</v>
      </c>
      <c r="BL588" s="5">
        <f t="shared" si="1157"/>
        <v>0</v>
      </c>
      <c r="BM588" s="5">
        <f t="shared" si="1158"/>
        <v>0</v>
      </c>
      <c r="BN588" s="5">
        <f t="shared" si="1159"/>
        <v>0</v>
      </c>
      <c r="BO588" s="5">
        <f t="shared" si="1160"/>
        <v>0</v>
      </c>
      <c r="BP588" s="5">
        <f t="shared" si="1161"/>
        <v>0</v>
      </c>
      <c r="BQ588" s="5">
        <f t="shared" si="1162"/>
        <v>0</v>
      </c>
      <c r="BR588" s="5">
        <f t="shared" si="1163"/>
        <v>0</v>
      </c>
      <c r="BS588" s="5">
        <f t="shared" si="1164"/>
        <v>0</v>
      </c>
      <c r="BT588" s="5">
        <f t="shared" si="1165"/>
        <v>0</v>
      </c>
      <c r="BU588" s="5">
        <f t="shared" si="1166"/>
        <v>0</v>
      </c>
      <c r="BV588" s="5">
        <f t="shared" si="1167"/>
        <v>0</v>
      </c>
      <c r="BW588" s="5">
        <f t="shared" si="1168"/>
        <v>0</v>
      </c>
      <c r="BX588" s="5">
        <f t="shared" si="1169"/>
        <v>0</v>
      </c>
      <c r="BY588" s="5">
        <f t="shared" si="1170"/>
        <v>0</v>
      </c>
      <c r="BZ588" s="5">
        <f t="shared" si="1171"/>
        <v>1</v>
      </c>
      <c r="CA588" s="5">
        <f t="shared" si="1172"/>
        <v>0</v>
      </c>
      <c r="CB588" s="5">
        <f t="shared" si="1173"/>
        <v>0</v>
      </c>
      <c r="CC588" s="5">
        <f t="shared" si="1174"/>
        <v>2</v>
      </c>
      <c r="CD588" s="5">
        <f t="shared" si="1175"/>
        <v>0</v>
      </c>
      <c r="CE588" s="5">
        <f t="shared" si="1176"/>
        <v>0</v>
      </c>
      <c r="CF588" s="5">
        <f t="shared" si="1177"/>
        <v>0</v>
      </c>
      <c r="CH588" s="5">
        <f t="shared" si="1322"/>
        <v>0</v>
      </c>
      <c r="CI588" s="5">
        <f t="shared" si="1178"/>
        <v>0</v>
      </c>
      <c r="CJ588" s="5">
        <f t="shared" si="1179"/>
        <v>0</v>
      </c>
      <c r="CK588" s="5">
        <f t="shared" si="1180"/>
        <v>0</v>
      </c>
      <c r="CL588" s="5">
        <f t="shared" si="1181"/>
        <v>0</v>
      </c>
      <c r="CM588" s="5">
        <f t="shared" si="1182"/>
        <v>0</v>
      </c>
      <c r="CN588" s="5">
        <f t="shared" si="1183"/>
        <v>0</v>
      </c>
      <c r="CO588" s="5">
        <f t="shared" si="1184"/>
        <v>0</v>
      </c>
      <c r="CP588" s="5">
        <f t="shared" si="1185"/>
        <v>0</v>
      </c>
      <c r="CQ588" s="5">
        <f t="shared" si="1186"/>
        <v>0</v>
      </c>
      <c r="CR588" s="5">
        <f t="shared" si="1187"/>
        <v>0</v>
      </c>
      <c r="CS588" s="5">
        <f t="shared" si="1188"/>
        <v>0</v>
      </c>
      <c r="CT588" s="5">
        <f t="shared" si="1189"/>
        <v>0</v>
      </c>
      <c r="CU588" s="5">
        <f t="shared" si="1190"/>
        <v>0</v>
      </c>
      <c r="CV588" s="5">
        <f t="shared" si="1191"/>
        <v>0</v>
      </c>
      <c r="CW588" s="5">
        <f t="shared" si="1192"/>
        <v>0</v>
      </c>
      <c r="CX588" s="5">
        <f t="shared" si="1193"/>
        <v>0</v>
      </c>
      <c r="CY588" s="5">
        <f t="shared" si="1194"/>
        <v>0</v>
      </c>
      <c r="CZ588" s="5">
        <f t="shared" si="1195"/>
        <v>0</v>
      </c>
      <c r="DA588" s="5">
        <f t="shared" si="1196"/>
        <v>0</v>
      </c>
      <c r="DB588" s="5">
        <f t="shared" si="1197"/>
        <v>0</v>
      </c>
      <c r="DC588" s="5">
        <f t="shared" si="1198"/>
        <v>0</v>
      </c>
      <c r="DD588" s="5">
        <f t="shared" si="1199"/>
        <v>0</v>
      </c>
      <c r="DE588" s="5">
        <f t="shared" si="1200"/>
        <v>0</v>
      </c>
      <c r="DF588" s="5">
        <f t="shared" si="1201"/>
        <v>0</v>
      </c>
      <c r="DG588" s="5">
        <f t="shared" si="1202"/>
        <v>0</v>
      </c>
      <c r="DH588" s="5">
        <f t="shared" si="1203"/>
        <v>0</v>
      </c>
      <c r="DI588" s="5">
        <f t="shared" si="1204"/>
        <v>0</v>
      </c>
      <c r="DJ588" s="5">
        <f t="shared" si="1205"/>
        <v>0</v>
      </c>
      <c r="DK588" s="5">
        <f t="shared" si="1206"/>
        <v>0</v>
      </c>
      <c r="DL588" s="5">
        <f t="shared" si="1207"/>
        <v>0</v>
      </c>
      <c r="DM588" s="5">
        <f t="shared" si="1208"/>
        <v>0</v>
      </c>
      <c r="DN588" s="5">
        <f t="shared" si="1209"/>
        <v>0</v>
      </c>
      <c r="DO588" s="5">
        <f t="shared" si="1210"/>
        <v>0</v>
      </c>
      <c r="DP588" s="5">
        <f t="shared" si="1211"/>
        <v>0</v>
      </c>
      <c r="DQ588" s="5">
        <f t="shared" si="1212"/>
        <v>0</v>
      </c>
      <c r="DS588" s="5">
        <f t="shared" si="1323"/>
        <v>2</v>
      </c>
      <c r="DT588" s="5">
        <f t="shared" si="1213"/>
        <v>0</v>
      </c>
      <c r="DU588" s="5">
        <f t="shared" si="1214"/>
        <v>0</v>
      </c>
      <c r="DV588" s="5">
        <f t="shared" si="1215"/>
        <v>0</v>
      </c>
      <c r="DW588" s="5">
        <f t="shared" si="1216"/>
        <v>0</v>
      </c>
      <c r="DX588" s="5">
        <f t="shared" si="1217"/>
        <v>0</v>
      </c>
      <c r="DY588" s="5">
        <f t="shared" si="1218"/>
        <v>0</v>
      </c>
      <c r="DZ588" s="5">
        <f t="shared" si="1219"/>
        <v>0</v>
      </c>
      <c r="EA588" s="5">
        <f t="shared" si="1220"/>
        <v>0</v>
      </c>
      <c r="EB588" s="5">
        <f t="shared" si="1221"/>
        <v>1</v>
      </c>
      <c r="EC588" s="5">
        <f t="shared" si="1222"/>
        <v>0</v>
      </c>
      <c r="ED588" s="5">
        <f t="shared" si="1223"/>
        <v>0</v>
      </c>
      <c r="EE588" s="5">
        <f t="shared" si="1224"/>
        <v>0</v>
      </c>
      <c r="EF588" s="5">
        <f t="shared" si="1225"/>
        <v>0</v>
      </c>
      <c r="EG588" s="5">
        <f t="shared" si="1226"/>
        <v>0</v>
      </c>
      <c r="EH588" s="5">
        <f t="shared" si="1227"/>
        <v>0</v>
      </c>
      <c r="EI588" s="5">
        <f t="shared" si="1228"/>
        <v>0</v>
      </c>
      <c r="EJ588" s="5">
        <f t="shared" si="1229"/>
        <v>0</v>
      </c>
      <c r="EK588" s="5">
        <f t="shared" si="1230"/>
        <v>0</v>
      </c>
      <c r="EL588" s="5">
        <f t="shared" si="1231"/>
        <v>3</v>
      </c>
      <c r="EM588" s="5">
        <f t="shared" si="1232"/>
        <v>0</v>
      </c>
      <c r="EN588" s="5">
        <f t="shared" si="1233"/>
        <v>0</v>
      </c>
      <c r="EO588" s="5">
        <f t="shared" si="1234"/>
        <v>0</v>
      </c>
      <c r="EP588" s="5">
        <f t="shared" si="1235"/>
        <v>0</v>
      </c>
      <c r="EQ588" s="5">
        <f t="shared" si="1236"/>
        <v>0</v>
      </c>
      <c r="ER588" s="5">
        <f t="shared" si="1237"/>
        <v>0</v>
      </c>
      <c r="ES588" s="5">
        <f t="shared" si="1238"/>
        <v>0</v>
      </c>
      <c r="ET588" s="5">
        <f t="shared" si="1239"/>
        <v>0</v>
      </c>
      <c r="EU588" s="5">
        <f t="shared" si="1240"/>
        <v>0</v>
      </c>
      <c r="EV588" s="5">
        <f t="shared" si="1241"/>
        <v>0</v>
      </c>
      <c r="EW588" s="5">
        <f t="shared" si="1242"/>
        <v>0</v>
      </c>
      <c r="EX588" s="5">
        <f t="shared" si="1243"/>
        <v>0</v>
      </c>
      <c r="EY588" s="5">
        <f t="shared" si="1244"/>
        <v>0</v>
      </c>
      <c r="EZ588" s="5">
        <f t="shared" si="1245"/>
        <v>4</v>
      </c>
      <c r="FA588" s="5">
        <f t="shared" si="1246"/>
        <v>0</v>
      </c>
      <c r="FB588" s="5">
        <f t="shared" si="1247"/>
        <v>0</v>
      </c>
      <c r="FD588" s="5">
        <f t="shared" si="1324"/>
        <v>0</v>
      </c>
      <c r="FE588" s="5">
        <f t="shared" si="1248"/>
        <v>0</v>
      </c>
      <c r="FF588" s="5">
        <f t="shared" si="1249"/>
        <v>0</v>
      </c>
      <c r="FG588" s="5">
        <f t="shared" si="1250"/>
        <v>0</v>
      </c>
      <c r="FH588" s="5">
        <f t="shared" si="1251"/>
        <v>0</v>
      </c>
      <c r="FI588" s="5">
        <f t="shared" si="1252"/>
        <v>0</v>
      </c>
      <c r="FJ588" s="5">
        <f t="shared" si="1253"/>
        <v>0</v>
      </c>
      <c r="FK588" s="5">
        <f t="shared" si="1254"/>
        <v>0</v>
      </c>
      <c r="FL588" s="5">
        <f t="shared" si="1255"/>
        <v>0</v>
      </c>
      <c r="FM588" s="5">
        <f t="shared" si="1256"/>
        <v>0</v>
      </c>
      <c r="FN588" s="5">
        <f t="shared" si="1257"/>
        <v>0</v>
      </c>
      <c r="FO588" s="5">
        <f t="shared" si="1258"/>
        <v>0</v>
      </c>
      <c r="FP588" s="5">
        <f t="shared" si="1259"/>
        <v>0</v>
      </c>
      <c r="FQ588" s="5">
        <f t="shared" si="1260"/>
        <v>0</v>
      </c>
      <c r="FR588" s="5">
        <f t="shared" si="1261"/>
        <v>0</v>
      </c>
      <c r="FS588" s="5">
        <f t="shared" si="1262"/>
        <v>0</v>
      </c>
      <c r="FT588" s="5">
        <f t="shared" si="1263"/>
        <v>0</v>
      </c>
      <c r="FU588" s="5">
        <f t="shared" si="1264"/>
        <v>0</v>
      </c>
      <c r="FV588" s="5">
        <f t="shared" si="1265"/>
        <v>0</v>
      </c>
      <c r="FW588" s="5">
        <f t="shared" si="1266"/>
        <v>0</v>
      </c>
      <c r="FX588" s="5">
        <f t="shared" si="1267"/>
        <v>0</v>
      </c>
      <c r="FY588" s="5">
        <f t="shared" si="1268"/>
        <v>0</v>
      </c>
      <c r="FZ588" s="5">
        <f t="shared" si="1269"/>
        <v>0</v>
      </c>
      <c r="GA588" s="5">
        <f t="shared" si="1270"/>
        <v>0</v>
      </c>
      <c r="GB588" s="5">
        <f t="shared" si="1271"/>
        <v>0</v>
      </c>
      <c r="GC588" s="5">
        <f t="shared" si="1272"/>
        <v>0</v>
      </c>
      <c r="GD588" s="5">
        <f t="shared" si="1273"/>
        <v>0</v>
      </c>
      <c r="GE588" s="5">
        <f t="shared" si="1274"/>
        <v>0</v>
      </c>
      <c r="GF588" s="5">
        <f t="shared" si="1275"/>
        <v>0</v>
      </c>
      <c r="GG588" s="5">
        <f t="shared" si="1276"/>
        <v>0</v>
      </c>
      <c r="GH588" s="5">
        <f t="shared" si="1277"/>
        <v>0</v>
      </c>
      <c r="GI588" s="5">
        <f t="shared" si="1278"/>
        <v>0</v>
      </c>
      <c r="GJ588" s="5">
        <f t="shared" si="1279"/>
        <v>0</v>
      </c>
      <c r="GK588" s="5">
        <f t="shared" si="1280"/>
        <v>0</v>
      </c>
      <c r="GL588" s="5">
        <f t="shared" si="1281"/>
        <v>0</v>
      </c>
      <c r="GM588" s="5">
        <f t="shared" si="1282"/>
        <v>0</v>
      </c>
      <c r="GO588" s="23">
        <f t="shared" si="1283"/>
        <v>0</v>
      </c>
      <c r="GP588" s="23">
        <f t="shared" si="1284"/>
        <v>0</v>
      </c>
      <c r="GQ588" s="5">
        <f>+IF(GO588&gt;0, IF(COUNTIF(GO$149:GO588,GO588)&lt;=1,TRUE,FALSE),0)*$C$59*-1</f>
        <v>0</v>
      </c>
      <c r="GR588" s="5">
        <f>+IF(GP588&gt;0, IF(COUNTIF(GP$149:GP588,GP588)&lt;=1,TRUE,FALSE),0)*$C$59*-1</f>
        <v>0</v>
      </c>
    </row>
    <row r="589" spans="1:200" s="5" customFormat="1" hidden="1" outlineLevel="1" x14ac:dyDescent="0.2">
      <c r="A589" s="6"/>
      <c r="F589" s="35">
        <f t="shared" si="1285"/>
        <v>11.469999999961786</v>
      </c>
      <c r="G589" s="20">
        <f t="shared" si="1139"/>
        <v>0</v>
      </c>
      <c r="H589" s="20">
        <f t="shared" si="1140"/>
        <v>0</v>
      </c>
      <c r="I589" s="37">
        <f t="shared" si="1141"/>
        <v>0</v>
      </c>
      <c r="J589" s="33">
        <f t="shared" si="1142"/>
        <v>11.469999999961786</v>
      </c>
      <c r="L589" s="5">
        <f t="shared" si="1325"/>
        <v>-33.83000000000402</v>
      </c>
      <c r="M589" s="5">
        <f t="shared" si="1286"/>
        <v>0</v>
      </c>
      <c r="N589" s="5">
        <f t="shared" si="1287"/>
        <v>0</v>
      </c>
      <c r="O589" s="5">
        <f t="shared" si="1288"/>
        <v>0</v>
      </c>
      <c r="P589" s="5">
        <f t="shared" si="1289"/>
        <v>0</v>
      </c>
      <c r="Q589" s="5">
        <f t="shared" si="1290"/>
        <v>0</v>
      </c>
      <c r="R589" s="5">
        <f t="shared" si="1291"/>
        <v>0</v>
      </c>
      <c r="S589" s="5">
        <f t="shared" si="1292"/>
        <v>0</v>
      </c>
      <c r="T589" s="5">
        <f t="shared" si="1293"/>
        <v>0</v>
      </c>
      <c r="U589" s="5">
        <f t="shared" si="1294"/>
        <v>-54.400000000000531</v>
      </c>
      <c r="V589" s="5">
        <f t="shared" si="1295"/>
        <v>0</v>
      </c>
      <c r="W589" s="5">
        <f t="shared" si="1296"/>
        <v>0</v>
      </c>
      <c r="X589" s="5">
        <f t="shared" si="1297"/>
        <v>0</v>
      </c>
      <c r="Y589" s="5">
        <f t="shared" si="1298"/>
        <v>0</v>
      </c>
      <c r="Z589" s="5">
        <f t="shared" si="1299"/>
        <v>0</v>
      </c>
      <c r="AA589" s="5">
        <f t="shared" si="1300"/>
        <v>0</v>
      </c>
      <c r="AB589" s="5">
        <f t="shared" si="1301"/>
        <v>0</v>
      </c>
      <c r="AC589" s="5">
        <f t="shared" si="1302"/>
        <v>0</v>
      </c>
      <c r="AD589" s="5">
        <f t="shared" si="1303"/>
        <v>0</v>
      </c>
      <c r="AE589" s="5">
        <f t="shared" si="1304"/>
        <v>-14.599999999999881</v>
      </c>
      <c r="AF589" s="5">
        <f t="shared" si="1305"/>
        <v>0</v>
      </c>
      <c r="AG589" s="5">
        <f t="shared" si="1306"/>
        <v>0</v>
      </c>
      <c r="AH589" s="5">
        <f t="shared" si="1307"/>
        <v>0</v>
      </c>
      <c r="AI589" s="5">
        <f t="shared" si="1308"/>
        <v>0</v>
      </c>
      <c r="AJ589" s="5">
        <f t="shared" si="1309"/>
        <v>0</v>
      </c>
      <c r="AK589" s="5">
        <f t="shared" si="1310"/>
        <v>0</v>
      </c>
      <c r="AL589" s="5">
        <f t="shared" si="1311"/>
        <v>0</v>
      </c>
      <c r="AM589" s="5">
        <f t="shared" si="1312"/>
        <v>0</v>
      </c>
      <c r="AN589" s="5">
        <f t="shared" si="1313"/>
        <v>0</v>
      </c>
      <c r="AO589" s="5">
        <f t="shared" si="1314"/>
        <v>62.759999999998669</v>
      </c>
      <c r="AP589" s="5">
        <f t="shared" si="1315"/>
        <v>0</v>
      </c>
      <c r="AQ589" s="5">
        <f t="shared" si="1316"/>
        <v>0</v>
      </c>
      <c r="AR589" s="5">
        <f t="shared" si="1317"/>
        <v>40</v>
      </c>
      <c r="AS589" s="5">
        <f t="shared" si="1318"/>
        <v>-11.400000000000119</v>
      </c>
      <c r="AT589" s="5">
        <f t="shared" si="1319"/>
        <v>0</v>
      </c>
      <c r="AU589" s="5">
        <f t="shared" si="1320"/>
        <v>0</v>
      </c>
      <c r="AW589" s="5">
        <f t="shared" si="1321"/>
        <v>0</v>
      </c>
      <c r="AX589" s="5">
        <f t="shared" si="1143"/>
        <v>0</v>
      </c>
      <c r="AY589" s="5">
        <f t="shared" si="1144"/>
        <v>0</v>
      </c>
      <c r="AZ589" s="5">
        <f t="shared" si="1145"/>
        <v>0</v>
      </c>
      <c r="BA589" s="5">
        <f t="shared" si="1146"/>
        <v>0</v>
      </c>
      <c r="BB589" s="5">
        <f t="shared" si="1147"/>
        <v>0</v>
      </c>
      <c r="BC589" s="5">
        <f t="shared" si="1148"/>
        <v>0</v>
      </c>
      <c r="BD589" s="5">
        <f t="shared" si="1149"/>
        <v>0</v>
      </c>
      <c r="BE589" s="5">
        <f t="shared" si="1150"/>
        <v>0</v>
      </c>
      <c r="BF589" s="5">
        <f t="shared" si="1151"/>
        <v>0</v>
      </c>
      <c r="BG589" s="5">
        <f t="shared" si="1152"/>
        <v>0</v>
      </c>
      <c r="BH589" s="5">
        <f t="shared" si="1153"/>
        <v>0</v>
      </c>
      <c r="BI589" s="5">
        <f t="shared" si="1154"/>
        <v>0</v>
      </c>
      <c r="BJ589" s="5">
        <f t="shared" si="1155"/>
        <v>0</v>
      </c>
      <c r="BK589" s="5">
        <f t="shared" si="1156"/>
        <v>0</v>
      </c>
      <c r="BL589" s="5">
        <f t="shared" si="1157"/>
        <v>0</v>
      </c>
      <c r="BM589" s="5">
        <f t="shared" si="1158"/>
        <v>0</v>
      </c>
      <c r="BN589" s="5">
        <f t="shared" si="1159"/>
        <v>0</v>
      </c>
      <c r="BO589" s="5">
        <f t="shared" si="1160"/>
        <v>0</v>
      </c>
      <c r="BP589" s="5">
        <f t="shared" si="1161"/>
        <v>0</v>
      </c>
      <c r="BQ589" s="5">
        <f t="shared" si="1162"/>
        <v>0</v>
      </c>
      <c r="BR589" s="5">
        <f t="shared" si="1163"/>
        <v>0</v>
      </c>
      <c r="BS589" s="5">
        <f t="shared" si="1164"/>
        <v>0</v>
      </c>
      <c r="BT589" s="5">
        <f t="shared" si="1165"/>
        <v>0</v>
      </c>
      <c r="BU589" s="5">
        <f t="shared" si="1166"/>
        <v>0</v>
      </c>
      <c r="BV589" s="5">
        <f t="shared" si="1167"/>
        <v>0</v>
      </c>
      <c r="BW589" s="5">
        <f t="shared" si="1168"/>
        <v>0</v>
      </c>
      <c r="BX589" s="5">
        <f t="shared" si="1169"/>
        <v>0</v>
      </c>
      <c r="BY589" s="5">
        <f t="shared" si="1170"/>
        <v>0</v>
      </c>
      <c r="BZ589" s="5">
        <f t="shared" si="1171"/>
        <v>1</v>
      </c>
      <c r="CA589" s="5">
        <f t="shared" si="1172"/>
        <v>0</v>
      </c>
      <c r="CB589" s="5">
        <f t="shared" si="1173"/>
        <v>0</v>
      </c>
      <c r="CC589" s="5">
        <f t="shared" si="1174"/>
        <v>2</v>
      </c>
      <c r="CD589" s="5">
        <f t="shared" si="1175"/>
        <v>0</v>
      </c>
      <c r="CE589" s="5">
        <f t="shared" si="1176"/>
        <v>0</v>
      </c>
      <c r="CF589" s="5">
        <f t="shared" si="1177"/>
        <v>0</v>
      </c>
      <c r="CH589" s="5">
        <f t="shared" si="1322"/>
        <v>0</v>
      </c>
      <c r="CI589" s="5">
        <f t="shared" si="1178"/>
        <v>0</v>
      </c>
      <c r="CJ589" s="5">
        <f t="shared" si="1179"/>
        <v>0</v>
      </c>
      <c r="CK589" s="5">
        <f t="shared" si="1180"/>
        <v>0</v>
      </c>
      <c r="CL589" s="5">
        <f t="shared" si="1181"/>
        <v>0</v>
      </c>
      <c r="CM589" s="5">
        <f t="shared" si="1182"/>
        <v>0</v>
      </c>
      <c r="CN589" s="5">
        <f t="shared" si="1183"/>
        <v>0</v>
      </c>
      <c r="CO589" s="5">
        <f t="shared" si="1184"/>
        <v>0</v>
      </c>
      <c r="CP589" s="5">
        <f t="shared" si="1185"/>
        <v>0</v>
      </c>
      <c r="CQ589" s="5">
        <f t="shared" si="1186"/>
        <v>0</v>
      </c>
      <c r="CR589" s="5">
        <f t="shared" si="1187"/>
        <v>0</v>
      </c>
      <c r="CS589" s="5">
        <f t="shared" si="1188"/>
        <v>0</v>
      </c>
      <c r="CT589" s="5">
        <f t="shared" si="1189"/>
        <v>0</v>
      </c>
      <c r="CU589" s="5">
        <f t="shared" si="1190"/>
        <v>0</v>
      </c>
      <c r="CV589" s="5">
        <f t="shared" si="1191"/>
        <v>0</v>
      </c>
      <c r="CW589" s="5">
        <f t="shared" si="1192"/>
        <v>0</v>
      </c>
      <c r="CX589" s="5">
        <f t="shared" si="1193"/>
        <v>0</v>
      </c>
      <c r="CY589" s="5">
        <f t="shared" si="1194"/>
        <v>0</v>
      </c>
      <c r="CZ589" s="5">
        <f t="shared" si="1195"/>
        <v>0</v>
      </c>
      <c r="DA589" s="5">
        <f t="shared" si="1196"/>
        <v>0</v>
      </c>
      <c r="DB589" s="5">
        <f t="shared" si="1197"/>
        <v>0</v>
      </c>
      <c r="DC589" s="5">
        <f t="shared" si="1198"/>
        <v>0</v>
      </c>
      <c r="DD589" s="5">
        <f t="shared" si="1199"/>
        <v>0</v>
      </c>
      <c r="DE589" s="5">
        <f t="shared" si="1200"/>
        <v>0</v>
      </c>
      <c r="DF589" s="5">
        <f t="shared" si="1201"/>
        <v>0</v>
      </c>
      <c r="DG589" s="5">
        <f t="shared" si="1202"/>
        <v>0</v>
      </c>
      <c r="DH589" s="5">
        <f t="shared" si="1203"/>
        <v>0</v>
      </c>
      <c r="DI589" s="5">
        <f t="shared" si="1204"/>
        <v>0</v>
      </c>
      <c r="DJ589" s="5">
        <f t="shared" si="1205"/>
        <v>0</v>
      </c>
      <c r="DK589" s="5">
        <f t="shared" si="1206"/>
        <v>0</v>
      </c>
      <c r="DL589" s="5">
        <f t="shared" si="1207"/>
        <v>0</v>
      </c>
      <c r="DM589" s="5">
        <f t="shared" si="1208"/>
        <v>0</v>
      </c>
      <c r="DN589" s="5">
        <f t="shared" si="1209"/>
        <v>0</v>
      </c>
      <c r="DO589" s="5">
        <f t="shared" si="1210"/>
        <v>0</v>
      </c>
      <c r="DP589" s="5">
        <f t="shared" si="1211"/>
        <v>0</v>
      </c>
      <c r="DQ589" s="5">
        <f t="shared" si="1212"/>
        <v>0</v>
      </c>
      <c r="DS589" s="5">
        <f t="shared" si="1323"/>
        <v>2</v>
      </c>
      <c r="DT589" s="5">
        <f t="shared" si="1213"/>
        <v>0</v>
      </c>
      <c r="DU589" s="5">
        <f t="shared" si="1214"/>
        <v>0</v>
      </c>
      <c r="DV589" s="5">
        <f t="shared" si="1215"/>
        <v>0</v>
      </c>
      <c r="DW589" s="5">
        <f t="shared" si="1216"/>
        <v>0</v>
      </c>
      <c r="DX589" s="5">
        <f t="shared" si="1217"/>
        <v>0</v>
      </c>
      <c r="DY589" s="5">
        <f t="shared" si="1218"/>
        <v>0</v>
      </c>
      <c r="DZ589" s="5">
        <f t="shared" si="1219"/>
        <v>0</v>
      </c>
      <c r="EA589" s="5">
        <f t="shared" si="1220"/>
        <v>0</v>
      </c>
      <c r="EB589" s="5">
        <f t="shared" si="1221"/>
        <v>1</v>
      </c>
      <c r="EC589" s="5">
        <f t="shared" si="1222"/>
        <v>0</v>
      </c>
      <c r="ED589" s="5">
        <f t="shared" si="1223"/>
        <v>0</v>
      </c>
      <c r="EE589" s="5">
        <f t="shared" si="1224"/>
        <v>0</v>
      </c>
      <c r="EF589" s="5">
        <f t="shared" si="1225"/>
        <v>0</v>
      </c>
      <c r="EG589" s="5">
        <f t="shared" si="1226"/>
        <v>0</v>
      </c>
      <c r="EH589" s="5">
        <f t="shared" si="1227"/>
        <v>0</v>
      </c>
      <c r="EI589" s="5">
        <f t="shared" si="1228"/>
        <v>0</v>
      </c>
      <c r="EJ589" s="5">
        <f t="shared" si="1229"/>
        <v>0</v>
      </c>
      <c r="EK589" s="5">
        <f t="shared" si="1230"/>
        <v>0</v>
      </c>
      <c r="EL589" s="5">
        <f t="shared" si="1231"/>
        <v>3</v>
      </c>
      <c r="EM589" s="5">
        <f t="shared" si="1232"/>
        <v>0</v>
      </c>
      <c r="EN589" s="5">
        <f t="shared" si="1233"/>
        <v>0</v>
      </c>
      <c r="EO589" s="5">
        <f t="shared" si="1234"/>
        <v>0</v>
      </c>
      <c r="EP589" s="5">
        <f t="shared" si="1235"/>
        <v>0</v>
      </c>
      <c r="EQ589" s="5">
        <f t="shared" si="1236"/>
        <v>0</v>
      </c>
      <c r="ER589" s="5">
        <f t="shared" si="1237"/>
        <v>0</v>
      </c>
      <c r="ES589" s="5">
        <f t="shared" si="1238"/>
        <v>0</v>
      </c>
      <c r="ET589" s="5">
        <f t="shared" si="1239"/>
        <v>0</v>
      </c>
      <c r="EU589" s="5">
        <f t="shared" si="1240"/>
        <v>0</v>
      </c>
      <c r="EV589" s="5">
        <f t="shared" si="1241"/>
        <v>0</v>
      </c>
      <c r="EW589" s="5">
        <f t="shared" si="1242"/>
        <v>0</v>
      </c>
      <c r="EX589" s="5">
        <f t="shared" si="1243"/>
        <v>0</v>
      </c>
      <c r="EY589" s="5">
        <f t="shared" si="1244"/>
        <v>0</v>
      </c>
      <c r="EZ589" s="5">
        <f t="shared" si="1245"/>
        <v>4</v>
      </c>
      <c r="FA589" s="5">
        <f t="shared" si="1246"/>
        <v>0</v>
      </c>
      <c r="FB589" s="5">
        <f t="shared" si="1247"/>
        <v>0</v>
      </c>
      <c r="FD589" s="5">
        <f t="shared" si="1324"/>
        <v>0</v>
      </c>
      <c r="FE589" s="5">
        <f t="shared" si="1248"/>
        <v>0</v>
      </c>
      <c r="FF589" s="5">
        <f t="shared" si="1249"/>
        <v>0</v>
      </c>
      <c r="FG589" s="5">
        <f t="shared" si="1250"/>
        <v>0</v>
      </c>
      <c r="FH589" s="5">
        <f t="shared" si="1251"/>
        <v>0</v>
      </c>
      <c r="FI589" s="5">
        <f t="shared" si="1252"/>
        <v>0</v>
      </c>
      <c r="FJ589" s="5">
        <f t="shared" si="1253"/>
        <v>0</v>
      </c>
      <c r="FK589" s="5">
        <f t="shared" si="1254"/>
        <v>0</v>
      </c>
      <c r="FL589" s="5">
        <f t="shared" si="1255"/>
        <v>0</v>
      </c>
      <c r="FM589" s="5">
        <f t="shared" si="1256"/>
        <v>0</v>
      </c>
      <c r="FN589" s="5">
        <f t="shared" si="1257"/>
        <v>0</v>
      </c>
      <c r="FO589" s="5">
        <f t="shared" si="1258"/>
        <v>0</v>
      </c>
      <c r="FP589" s="5">
        <f t="shared" si="1259"/>
        <v>0</v>
      </c>
      <c r="FQ589" s="5">
        <f t="shared" si="1260"/>
        <v>0</v>
      </c>
      <c r="FR589" s="5">
        <f t="shared" si="1261"/>
        <v>0</v>
      </c>
      <c r="FS589" s="5">
        <f t="shared" si="1262"/>
        <v>0</v>
      </c>
      <c r="FT589" s="5">
        <f t="shared" si="1263"/>
        <v>0</v>
      </c>
      <c r="FU589" s="5">
        <f t="shared" si="1264"/>
        <v>0</v>
      </c>
      <c r="FV589" s="5">
        <f t="shared" si="1265"/>
        <v>0</v>
      </c>
      <c r="FW589" s="5">
        <f t="shared" si="1266"/>
        <v>0</v>
      </c>
      <c r="FX589" s="5">
        <f t="shared" si="1267"/>
        <v>0</v>
      </c>
      <c r="FY589" s="5">
        <f t="shared" si="1268"/>
        <v>0</v>
      </c>
      <c r="FZ589" s="5">
        <f t="shared" si="1269"/>
        <v>0</v>
      </c>
      <c r="GA589" s="5">
        <f t="shared" si="1270"/>
        <v>0</v>
      </c>
      <c r="GB589" s="5">
        <f t="shared" si="1271"/>
        <v>0</v>
      </c>
      <c r="GC589" s="5">
        <f t="shared" si="1272"/>
        <v>0</v>
      </c>
      <c r="GD589" s="5">
        <f t="shared" si="1273"/>
        <v>0</v>
      </c>
      <c r="GE589" s="5">
        <f t="shared" si="1274"/>
        <v>0</v>
      </c>
      <c r="GF589" s="5">
        <f t="shared" si="1275"/>
        <v>0</v>
      </c>
      <c r="GG589" s="5">
        <f t="shared" si="1276"/>
        <v>0</v>
      </c>
      <c r="GH589" s="5">
        <f t="shared" si="1277"/>
        <v>0</v>
      </c>
      <c r="GI589" s="5">
        <f t="shared" si="1278"/>
        <v>0</v>
      </c>
      <c r="GJ589" s="5">
        <f t="shared" si="1279"/>
        <v>0</v>
      </c>
      <c r="GK589" s="5">
        <f t="shared" si="1280"/>
        <v>0</v>
      </c>
      <c r="GL589" s="5">
        <f t="shared" si="1281"/>
        <v>0</v>
      </c>
      <c r="GM589" s="5">
        <f t="shared" si="1282"/>
        <v>0</v>
      </c>
      <c r="GO589" s="23">
        <f t="shared" si="1283"/>
        <v>0</v>
      </c>
      <c r="GP589" s="23">
        <f t="shared" si="1284"/>
        <v>0</v>
      </c>
      <c r="GQ589" s="5">
        <f>+IF(GO589&gt;0, IF(COUNTIF(GO$149:GO589,GO589)&lt;=1,TRUE,FALSE),0)*$C$59*-1</f>
        <v>0</v>
      </c>
      <c r="GR589" s="5">
        <f>+IF(GP589&gt;0, IF(COUNTIF(GP$149:GP589,GP589)&lt;=1,TRUE,FALSE),0)*$C$59*-1</f>
        <v>0</v>
      </c>
    </row>
    <row r="590" spans="1:200" s="5" customFormat="1" hidden="1" outlineLevel="1" x14ac:dyDescent="0.2">
      <c r="A590" s="6"/>
      <c r="F590" s="35">
        <f t="shared" si="1285"/>
        <v>11.469999999961786</v>
      </c>
      <c r="G590" s="20">
        <f t="shared" si="1139"/>
        <v>0</v>
      </c>
      <c r="H590" s="20">
        <f t="shared" si="1140"/>
        <v>0</v>
      </c>
      <c r="I590" s="37">
        <f t="shared" si="1141"/>
        <v>0</v>
      </c>
      <c r="J590" s="33">
        <f t="shared" si="1142"/>
        <v>11.469999999961786</v>
      </c>
      <c r="L590" s="5">
        <f t="shared" si="1325"/>
        <v>-33.83000000000402</v>
      </c>
      <c r="M590" s="5">
        <f t="shared" si="1286"/>
        <v>0</v>
      </c>
      <c r="N590" s="5">
        <f t="shared" si="1287"/>
        <v>0</v>
      </c>
      <c r="O590" s="5">
        <f t="shared" si="1288"/>
        <v>0</v>
      </c>
      <c r="P590" s="5">
        <f t="shared" si="1289"/>
        <v>0</v>
      </c>
      <c r="Q590" s="5">
        <f t="shared" si="1290"/>
        <v>0</v>
      </c>
      <c r="R590" s="5">
        <f t="shared" si="1291"/>
        <v>0</v>
      </c>
      <c r="S590" s="5">
        <f t="shared" si="1292"/>
        <v>0</v>
      </c>
      <c r="T590" s="5">
        <f t="shared" si="1293"/>
        <v>0</v>
      </c>
      <c r="U590" s="5">
        <f t="shared" si="1294"/>
        <v>-54.400000000000531</v>
      </c>
      <c r="V590" s="5">
        <f t="shared" si="1295"/>
        <v>0</v>
      </c>
      <c r="W590" s="5">
        <f t="shared" si="1296"/>
        <v>0</v>
      </c>
      <c r="X590" s="5">
        <f t="shared" si="1297"/>
        <v>0</v>
      </c>
      <c r="Y590" s="5">
        <f t="shared" si="1298"/>
        <v>0</v>
      </c>
      <c r="Z590" s="5">
        <f t="shared" si="1299"/>
        <v>0</v>
      </c>
      <c r="AA590" s="5">
        <f t="shared" si="1300"/>
        <v>0</v>
      </c>
      <c r="AB590" s="5">
        <f t="shared" si="1301"/>
        <v>0</v>
      </c>
      <c r="AC590" s="5">
        <f t="shared" si="1302"/>
        <v>0</v>
      </c>
      <c r="AD590" s="5">
        <f t="shared" si="1303"/>
        <v>0</v>
      </c>
      <c r="AE590" s="5">
        <f t="shared" si="1304"/>
        <v>-14.599999999999881</v>
      </c>
      <c r="AF590" s="5">
        <f t="shared" si="1305"/>
        <v>0</v>
      </c>
      <c r="AG590" s="5">
        <f t="shared" si="1306"/>
        <v>0</v>
      </c>
      <c r="AH590" s="5">
        <f t="shared" si="1307"/>
        <v>0</v>
      </c>
      <c r="AI590" s="5">
        <f t="shared" si="1308"/>
        <v>0</v>
      </c>
      <c r="AJ590" s="5">
        <f t="shared" si="1309"/>
        <v>0</v>
      </c>
      <c r="AK590" s="5">
        <f t="shared" si="1310"/>
        <v>0</v>
      </c>
      <c r="AL590" s="5">
        <f t="shared" si="1311"/>
        <v>0</v>
      </c>
      <c r="AM590" s="5">
        <f t="shared" si="1312"/>
        <v>0</v>
      </c>
      <c r="AN590" s="5">
        <f t="shared" si="1313"/>
        <v>0</v>
      </c>
      <c r="AO590" s="5">
        <f t="shared" si="1314"/>
        <v>62.759999999998669</v>
      </c>
      <c r="AP590" s="5">
        <f t="shared" si="1315"/>
        <v>0</v>
      </c>
      <c r="AQ590" s="5">
        <f t="shared" si="1316"/>
        <v>0</v>
      </c>
      <c r="AR590" s="5">
        <f t="shared" si="1317"/>
        <v>40</v>
      </c>
      <c r="AS590" s="5">
        <f t="shared" si="1318"/>
        <v>-11.400000000000119</v>
      </c>
      <c r="AT590" s="5">
        <f t="shared" si="1319"/>
        <v>0</v>
      </c>
      <c r="AU590" s="5">
        <f t="shared" si="1320"/>
        <v>0</v>
      </c>
      <c r="AW590" s="5">
        <f t="shared" si="1321"/>
        <v>0</v>
      </c>
      <c r="AX590" s="5">
        <f t="shared" si="1143"/>
        <v>0</v>
      </c>
      <c r="AY590" s="5">
        <f t="shared" si="1144"/>
        <v>0</v>
      </c>
      <c r="AZ590" s="5">
        <f t="shared" si="1145"/>
        <v>0</v>
      </c>
      <c r="BA590" s="5">
        <f t="shared" si="1146"/>
        <v>0</v>
      </c>
      <c r="BB590" s="5">
        <f t="shared" si="1147"/>
        <v>0</v>
      </c>
      <c r="BC590" s="5">
        <f t="shared" si="1148"/>
        <v>0</v>
      </c>
      <c r="BD590" s="5">
        <f t="shared" si="1149"/>
        <v>0</v>
      </c>
      <c r="BE590" s="5">
        <f t="shared" si="1150"/>
        <v>0</v>
      </c>
      <c r="BF590" s="5">
        <f t="shared" si="1151"/>
        <v>0</v>
      </c>
      <c r="BG590" s="5">
        <f t="shared" si="1152"/>
        <v>0</v>
      </c>
      <c r="BH590" s="5">
        <f t="shared" si="1153"/>
        <v>0</v>
      </c>
      <c r="BI590" s="5">
        <f t="shared" si="1154"/>
        <v>0</v>
      </c>
      <c r="BJ590" s="5">
        <f t="shared" si="1155"/>
        <v>0</v>
      </c>
      <c r="BK590" s="5">
        <f t="shared" si="1156"/>
        <v>0</v>
      </c>
      <c r="BL590" s="5">
        <f t="shared" si="1157"/>
        <v>0</v>
      </c>
      <c r="BM590" s="5">
        <f t="shared" si="1158"/>
        <v>0</v>
      </c>
      <c r="BN590" s="5">
        <f t="shared" si="1159"/>
        <v>0</v>
      </c>
      <c r="BO590" s="5">
        <f t="shared" si="1160"/>
        <v>0</v>
      </c>
      <c r="BP590" s="5">
        <f t="shared" si="1161"/>
        <v>0</v>
      </c>
      <c r="BQ590" s="5">
        <f t="shared" si="1162"/>
        <v>0</v>
      </c>
      <c r="BR590" s="5">
        <f t="shared" si="1163"/>
        <v>0</v>
      </c>
      <c r="BS590" s="5">
        <f t="shared" si="1164"/>
        <v>0</v>
      </c>
      <c r="BT590" s="5">
        <f t="shared" si="1165"/>
        <v>0</v>
      </c>
      <c r="BU590" s="5">
        <f t="shared" si="1166"/>
        <v>0</v>
      </c>
      <c r="BV590" s="5">
        <f t="shared" si="1167"/>
        <v>0</v>
      </c>
      <c r="BW590" s="5">
        <f t="shared" si="1168"/>
        <v>0</v>
      </c>
      <c r="BX590" s="5">
        <f t="shared" si="1169"/>
        <v>0</v>
      </c>
      <c r="BY590" s="5">
        <f t="shared" si="1170"/>
        <v>0</v>
      </c>
      <c r="BZ590" s="5">
        <f t="shared" si="1171"/>
        <v>1</v>
      </c>
      <c r="CA590" s="5">
        <f t="shared" si="1172"/>
        <v>0</v>
      </c>
      <c r="CB590" s="5">
        <f t="shared" si="1173"/>
        <v>0</v>
      </c>
      <c r="CC590" s="5">
        <f t="shared" si="1174"/>
        <v>2</v>
      </c>
      <c r="CD590" s="5">
        <f t="shared" si="1175"/>
        <v>0</v>
      </c>
      <c r="CE590" s="5">
        <f t="shared" si="1176"/>
        <v>0</v>
      </c>
      <c r="CF590" s="5">
        <f t="shared" si="1177"/>
        <v>0</v>
      </c>
      <c r="CH590" s="5">
        <f t="shared" si="1322"/>
        <v>0</v>
      </c>
      <c r="CI590" s="5">
        <f t="shared" si="1178"/>
        <v>0</v>
      </c>
      <c r="CJ590" s="5">
        <f t="shared" si="1179"/>
        <v>0</v>
      </c>
      <c r="CK590" s="5">
        <f t="shared" si="1180"/>
        <v>0</v>
      </c>
      <c r="CL590" s="5">
        <f t="shared" si="1181"/>
        <v>0</v>
      </c>
      <c r="CM590" s="5">
        <f t="shared" si="1182"/>
        <v>0</v>
      </c>
      <c r="CN590" s="5">
        <f t="shared" si="1183"/>
        <v>0</v>
      </c>
      <c r="CO590" s="5">
        <f t="shared" si="1184"/>
        <v>0</v>
      </c>
      <c r="CP590" s="5">
        <f t="shared" si="1185"/>
        <v>0</v>
      </c>
      <c r="CQ590" s="5">
        <f t="shared" si="1186"/>
        <v>0</v>
      </c>
      <c r="CR590" s="5">
        <f t="shared" si="1187"/>
        <v>0</v>
      </c>
      <c r="CS590" s="5">
        <f t="shared" si="1188"/>
        <v>0</v>
      </c>
      <c r="CT590" s="5">
        <f t="shared" si="1189"/>
        <v>0</v>
      </c>
      <c r="CU590" s="5">
        <f t="shared" si="1190"/>
        <v>0</v>
      </c>
      <c r="CV590" s="5">
        <f t="shared" si="1191"/>
        <v>0</v>
      </c>
      <c r="CW590" s="5">
        <f t="shared" si="1192"/>
        <v>0</v>
      </c>
      <c r="CX590" s="5">
        <f t="shared" si="1193"/>
        <v>0</v>
      </c>
      <c r="CY590" s="5">
        <f t="shared" si="1194"/>
        <v>0</v>
      </c>
      <c r="CZ590" s="5">
        <f t="shared" si="1195"/>
        <v>0</v>
      </c>
      <c r="DA590" s="5">
        <f t="shared" si="1196"/>
        <v>0</v>
      </c>
      <c r="DB590" s="5">
        <f t="shared" si="1197"/>
        <v>0</v>
      </c>
      <c r="DC590" s="5">
        <f t="shared" si="1198"/>
        <v>0</v>
      </c>
      <c r="DD590" s="5">
        <f t="shared" si="1199"/>
        <v>0</v>
      </c>
      <c r="DE590" s="5">
        <f t="shared" si="1200"/>
        <v>0</v>
      </c>
      <c r="DF590" s="5">
        <f t="shared" si="1201"/>
        <v>0</v>
      </c>
      <c r="DG590" s="5">
        <f t="shared" si="1202"/>
        <v>0</v>
      </c>
      <c r="DH590" s="5">
        <f t="shared" si="1203"/>
        <v>0</v>
      </c>
      <c r="DI590" s="5">
        <f t="shared" si="1204"/>
        <v>0</v>
      </c>
      <c r="DJ590" s="5">
        <f t="shared" si="1205"/>
        <v>0</v>
      </c>
      <c r="DK590" s="5">
        <f t="shared" si="1206"/>
        <v>0</v>
      </c>
      <c r="DL590" s="5">
        <f t="shared" si="1207"/>
        <v>0</v>
      </c>
      <c r="DM590" s="5">
        <f t="shared" si="1208"/>
        <v>0</v>
      </c>
      <c r="DN590" s="5">
        <f t="shared" si="1209"/>
        <v>0</v>
      </c>
      <c r="DO590" s="5">
        <f t="shared" si="1210"/>
        <v>0</v>
      </c>
      <c r="DP590" s="5">
        <f t="shared" si="1211"/>
        <v>0</v>
      </c>
      <c r="DQ590" s="5">
        <f t="shared" si="1212"/>
        <v>0</v>
      </c>
      <c r="DS590" s="5">
        <f t="shared" si="1323"/>
        <v>2</v>
      </c>
      <c r="DT590" s="5">
        <f t="shared" si="1213"/>
        <v>0</v>
      </c>
      <c r="DU590" s="5">
        <f t="shared" si="1214"/>
        <v>0</v>
      </c>
      <c r="DV590" s="5">
        <f t="shared" si="1215"/>
        <v>0</v>
      </c>
      <c r="DW590" s="5">
        <f t="shared" si="1216"/>
        <v>0</v>
      </c>
      <c r="DX590" s="5">
        <f t="shared" si="1217"/>
        <v>0</v>
      </c>
      <c r="DY590" s="5">
        <f t="shared" si="1218"/>
        <v>0</v>
      </c>
      <c r="DZ590" s="5">
        <f t="shared" si="1219"/>
        <v>0</v>
      </c>
      <c r="EA590" s="5">
        <f t="shared" si="1220"/>
        <v>0</v>
      </c>
      <c r="EB590" s="5">
        <f t="shared" si="1221"/>
        <v>1</v>
      </c>
      <c r="EC590" s="5">
        <f t="shared" si="1222"/>
        <v>0</v>
      </c>
      <c r="ED590" s="5">
        <f t="shared" si="1223"/>
        <v>0</v>
      </c>
      <c r="EE590" s="5">
        <f t="shared" si="1224"/>
        <v>0</v>
      </c>
      <c r="EF590" s="5">
        <f t="shared" si="1225"/>
        <v>0</v>
      </c>
      <c r="EG590" s="5">
        <f t="shared" si="1226"/>
        <v>0</v>
      </c>
      <c r="EH590" s="5">
        <f t="shared" si="1227"/>
        <v>0</v>
      </c>
      <c r="EI590" s="5">
        <f t="shared" si="1228"/>
        <v>0</v>
      </c>
      <c r="EJ590" s="5">
        <f t="shared" si="1229"/>
        <v>0</v>
      </c>
      <c r="EK590" s="5">
        <f t="shared" si="1230"/>
        <v>0</v>
      </c>
      <c r="EL590" s="5">
        <f t="shared" si="1231"/>
        <v>3</v>
      </c>
      <c r="EM590" s="5">
        <f t="shared" si="1232"/>
        <v>0</v>
      </c>
      <c r="EN590" s="5">
        <f t="shared" si="1233"/>
        <v>0</v>
      </c>
      <c r="EO590" s="5">
        <f t="shared" si="1234"/>
        <v>0</v>
      </c>
      <c r="EP590" s="5">
        <f t="shared" si="1235"/>
        <v>0</v>
      </c>
      <c r="EQ590" s="5">
        <f t="shared" si="1236"/>
        <v>0</v>
      </c>
      <c r="ER590" s="5">
        <f t="shared" si="1237"/>
        <v>0</v>
      </c>
      <c r="ES590" s="5">
        <f t="shared" si="1238"/>
        <v>0</v>
      </c>
      <c r="ET590" s="5">
        <f t="shared" si="1239"/>
        <v>0</v>
      </c>
      <c r="EU590" s="5">
        <f t="shared" si="1240"/>
        <v>0</v>
      </c>
      <c r="EV590" s="5">
        <f t="shared" si="1241"/>
        <v>0</v>
      </c>
      <c r="EW590" s="5">
        <f t="shared" si="1242"/>
        <v>0</v>
      </c>
      <c r="EX590" s="5">
        <f t="shared" si="1243"/>
        <v>0</v>
      </c>
      <c r="EY590" s="5">
        <f t="shared" si="1244"/>
        <v>0</v>
      </c>
      <c r="EZ590" s="5">
        <f t="shared" si="1245"/>
        <v>4</v>
      </c>
      <c r="FA590" s="5">
        <f t="shared" si="1246"/>
        <v>0</v>
      </c>
      <c r="FB590" s="5">
        <f t="shared" si="1247"/>
        <v>0</v>
      </c>
      <c r="FD590" s="5">
        <f t="shared" si="1324"/>
        <v>0</v>
      </c>
      <c r="FE590" s="5">
        <f t="shared" si="1248"/>
        <v>0</v>
      </c>
      <c r="FF590" s="5">
        <f t="shared" si="1249"/>
        <v>0</v>
      </c>
      <c r="FG590" s="5">
        <f t="shared" si="1250"/>
        <v>0</v>
      </c>
      <c r="FH590" s="5">
        <f t="shared" si="1251"/>
        <v>0</v>
      </c>
      <c r="FI590" s="5">
        <f t="shared" si="1252"/>
        <v>0</v>
      </c>
      <c r="FJ590" s="5">
        <f t="shared" si="1253"/>
        <v>0</v>
      </c>
      <c r="FK590" s="5">
        <f t="shared" si="1254"/>
        <v>0</v>
      </c>
      <c r="FL590" s="5">
        <f t="shared" si="1255"/>
        <v>0</v>
      </c>
      <c r="FM590" s="5">
        <f t="shared" si="1256"/>
        <v>0</v>
      </c>
      <c r="FN590" s="5">
        <f t="shared" si="1257"/>
        <v>0</v>
      </c>
      <c r="FO590" s="5">
        <f t="shared" si="1258"/>
        <v>0</v>
      </c>
      <c r="FP590" s="5">
        <f t="shared" si="1259"/>
        <v>0</v>
      </c>
      <c r="FQ590" s="5">
        <f t="shared" si="1260"/>
        <v>0</v>
      </c>
      <c r="FR590" s="5">
        <f t="shared" si="1261"/>
        <v>0</v>
      </c>
      <c r="FS590" s="5">
        <f t="shared" si="1262"/>
        <v>0</v>
      </c>
      <c r="FT590" s="5">
        <f t="shared" si="1263"/>
        <v>0</v>
      </c>
      <c r="FU590" s="5">
        <f t="shared" si="1264"/>
        <v>0</v>
      </c>
      <c r="FV590" s="5">
        <f t="shared" si="1265"/>
        <v>0</v>
      </c>
      <c r="FW590" s="5">
        <f t="shared" si="1266"/>
        <v>0</v>
      </c>
      <c r="FX590" s="5">
        <f t="shared" si="1267"/>
        <v>0</v>
      </c>
      <c r="FY590" s="5">
        <f t="shared" si="1268"/>
        <v>0</v>
      </c>
      <c r="FZ590" s="5">
        <f t="shared" si="1269"/>
        <v>0</v>
      </c>
      <c r="GA590" s="5">
        <f t="shared" si="1270"/>
        <v>0</v>
      </c>
      <c r="GB590" s="5">
        <f t="shared" si="1271"/>
        <v>0</v>
      </c>
      <c r="GC590" s="5">
        <f t="shared" si="1272"/>
        <v>0</v>
      </c>
      <c r="GD590" s="5">
        <f t="shared" si="1273"/>
        <v>0</v>
      </c>
      <c r="GE590" s="5">
        <f t="shared" si="1274"/>
        <v>0</v>
      </c>
      <c r="GF590" s="5">
        <f t="shared" si="1275"/>
        <v>0</v>
      </c>
      <c r="GG590" s="5">
        <f t="shared" si="1276"/>
        <v>0</v>
      </c>
      <c r="GH590" s="5">
        <f t="shared" si="1277"/>
        <v>0</v>
      </c>
      <c r="GI590" s="5">
        <f t="shared" si="1278"/>
        <v>0</v>
      </c>
      <c r="GJ590" s="5">
        <f t="shared" si="1279"/>
        <v>0</v>
      </c>
      <c r="GK590" s="5">
        <f t="shared" si="1280"/>
        <v>0</v>
      </c>
      <c r="GL590" s="5">
        <f t="shared" si="1281"/>
        <v>0</v>
      </c>
      <c r="GM590" s="5">
        <f t="shared" si="1282"/>
        <v>0</v>
      </c>
      <c r="GO590" s="23">
        <f t="shared" si="1283"/>
        <v>0</v>
      </c>
      <c r="GP590" s="23">
        <f t="shared" si="1284"/>
        <v>0</v>
      </c>
      <c r="GQ590" s="5">
        <f>+IF(GO590&gt;0, IF(COUNTIF(GO$149:GO590,GO590)&lt;=1,TRUE,FALSE),0)*$C$59*-1</f>
        <v>0</v>
      </c>
      <c r="GR590" s="5">
        <f>+IF(GP590&gt;0, IF(COUNTIF(GP$149:GP590,GP590)&lt;=1,TRUE,FALSE),0)*$C$59*-1</f>
        <v>0</v>
      </c>
    </row>
    <row r="591" spans="1:200" s="5" customFormat="1" hidden="1" outlineLevel="1" x14ac:dyDescent="0.2">
      <c r="A591" s="6"/>
      <c r="F591" s="35">
        <f t="shared" si="1285"/>
        <v>11.469999999961786</v>
      </c>
      <c r="G591" s="20">
        <f t="shared" si="1139"/>
        <v>0</v>
      </c>
      <c r="H591" s="20">
        <f t="shared" si="1140"/>
        <v>0</v>
      </c>
      <c r="I591" s="37">
        <f t="shared" si="1141"/>
        <v>0</v>
      </c>
      <c r="J591" s="33">
        <f t="shared" si="1142"/>
        <v>11.469999999961786</v>
      </c>
      <c r="L591" s="5">
        <f t="shared" si="1325"/>
        <v>-33.83000000000402</v>
      </c>
      <c r="M591" s="5">
        <f t="shared" si="1286"/>
        <v>0</v>
      </c>
      <c r="N591" s="5">
        <f t="shared" si="1287"/>
        <v>0</v>
      </c>
      <c r="O591" s="5">
        <f t="shared" si="1288"/>
        <v>0</v>
      </c>
      <c r="P591" s="5">
        <f t="shared" si="1289"/>
        <v>0</v>
      </c>
      <c r="Q591" s="5">
        <f t="shared" si="1290"/>
        <v>0</v>
      </c>
      <c r="R591" s="5">
        <f t="shared" si="1291"/>
        <v>0</v>
      </c>
      <c r="S591" s="5">
        <f t="shared" si="1292"/>
        <v>0</v>
      </c>
      <c r="T591" s="5">
        <f t="shared" si="1293"/>
        <v>0</v>
      </c>
      <c r="U591" s="5">
        <f t="shared" si="1294"/>
        <v>-54.400000000000531</v>
      </c>
      <c r="V591" s="5">
        <f t="shared" si="1295"/>
        <v>0</v>
      </c>
      <c r="W591" s="5">
        <f t="shared" si="1296"/>
        <v>0</v>
      </c>
      <c r="X591" s="5">
        <f t="shared" si="1297"/>
        <v>0</v>
      </c>
      <c r="Y591" s="5">
        <f t="shared" si="1298"/>
        <v>0</v>
      </c>
      <c r="Z591" s="5">
        <f t="shared" si="1299"/>
        <v>0</v>
      </c>
      <c r="AA591" s="5">
        <f t="shared" si="1300"/>
        <v>0</v>
      </c>
      <c r="AB591" s="5">
        <f t="shared" si="1301"/>
        <v>0</v>
      </c>
      <c r="AC591" s="5">
        <f t="shared" si="1302"/>
        <v>0</v>
      </c>
      <c r="AD591" s="5">
        <f t="shared" si="1303"/>
        <v>0</v>
      </c>
      <c r="AE591" s="5">
        <f t="shared" si="1304"/>
        <v>-14.599999999999881</v>
      </c>
      <c r="AF591" s="5">
        <f t="shared" si="1305"/>
        <v>0</v>
      </c>
      <c r="AG591" s="5">
        <f t="shared" si="1306"/>
        <v>0</v>
      </c>
      <c r="AH591" s="5">
        <f t="shared" si="1307"/>
        <v>0</v>
      </c>
      <c r="AI591" s="5">
        <f t="shared" si="1308"/>
        <v>0</v>
      </c>
      <c r="AJ591" s="5">
        <f t="shared" si="1309"/>
        <v>0</v>
      </c>
      <c r="AK591" s="5">
        <f t="shared" si="1310"/>
        <v>0</v>
      </c>
      <c r="AL591" s="5">
        <f t="shared" si="1311"/>
        <v>0</v>
      </c>
      <c r="AM591" s="5">
        <f t="shared" si="1312"/>
        <v>0</v>
      </c>
      <c r="AN591" s="5">
        <f t="shared" si="1313"/>
        <v>0</v>
      </c>
      <c r="AO591" s="5">
        <f t="shared" si="1314"/>
        <v>62.759999999998669</v>
      </c>
      <c r="AP591" s="5">
        <f t="shared" si="1315"/>
        <v>0</v>
      </c>
      <c r="AQ591" s="5">
        <f t="shared" si="1316"/>
        <v>0</v>
      </c>
      <c r="AR591" s="5">
        <f t="shared" si="1317"/>
        <v>40</v>
      </c>
      <c r="AS591" s="5">
        <f t="shared" si="1318"/>
        <v>-11.400000000000119</v>
      </c>
      <c r="AT591" s="5">
        <f t="shared" si="1319"/>
        <v>0</v>
      </c>
      <c r="AU591" s="5">
        <f t="shared" si="1320"/>
        <v>0</v>
      </c>
      <c r="AW591" s="5">
        <f t="shared" si="1321"/>
        <v>0</v>
      </c>
      <c r="AX591" s="5">
        <f t="shared" si="1143"/>
        <v>0</v>
      </c>
      <c r="AY591" s="5">
        <f t="shared" si="1144"/>
        <v>0</v>
      </c>
      <c r="AZ591" s="5">
        <f t="shared" si="1145"/>
        <v>0</v>
      </c>
      <c r="BA591" s="5">
        <f t="shared" si="1146"/>
        <v>0</v>
      </c>
      <c r="BB591" s="5">
        <f t="shared" si="1147"/>
        <v>0</v>
      </c>
      <c r="BC591" s="5">
        <f t="shared" si="1148"/>
        <v>0</v>
      </c>
      <c r="BD591" s="5">
        <f t="shared" si="1149"/>
        <v>0</v>
      </c>
      <c r="BE591" s="5">
        <f t="shared" si="1150"/>
        <v>0</v>
      </c>
      <c r="BF591" s="5">
        <f t="shared" si="1151"/>
        <v>0</v>
      </c>
      <c r="BG591" s="5">
        <f t="shared" si="1152"/>
        <v>0</v>
      </c>
      <c r="BH591" s="5">
        <f t="shared" si="1153"/>
        <v>0</v>
      </c>
      <c r="BI591" s="5">
        <f t="shared" si="1154"/>
        <v>0</v>
      </c>
      <c r="BJ591" s="5">
        <f t="shared" si="1155"/>
        <v>0</v>
      </c>
      <c r="BK591" s="5">
        <f t="shared" si="1156"/>
        <v>0</v>
      </c>
      <c r="BL591" s="5">
        <f t="shared" si="1157"/>
        <v>0</v>
      </c>
      <c r="BM591" s="5">
        <f t="shared" si="1158"/>
        <v>0</v>
      </c>
      <c r="BN591" s="5">
        <f t="shared" si="1159"/>
        <v>0</v>
      </c>
      <c r="BO591" s="5">
        <f t="shared" si="1160"/>
        <v>0</v>
      </c>
      <c r="BP591" s="5">
        <f t="shared" si="1161"/>
        <v>0</v>
      </c>
      <c r="BQ591" s="5">
        <f t="shared" si="1162"/>
        <v>0</v>
      </c>
      <c r="BR591" s="5">
        <f t="shared" si="1163"/>
        <v>0</v>
      </c>
      <c r="BS591" s="5">
        <f t="shared" si="1164"/>
        <v>0</v>
      </c>
      <c r="BT591" s="5">
        <f t="shared" si="1165"/>
        <v>0</v>
      </c>
      <c r="BU591" s="5">
        <f t="shared" si="1166"/>
        <v>0</v>
      </c>
      <c r="BV591" s="5">
        <f t="shared" si="1167"/>
        <v>0</v>
      </c>
      <c r="BW591" s="5">
        <f t="shared" si="1168"/>
        <v>0</v>
      </c>
      <c r="BX591" s="5">
        <f t="shared" si="1169"/>
        <v>0</v>
      </c>
      <c r="BY591" s="5">
        <f t="shared" si="1170"/>
        <v>0</v>
      </c>
      <c r="BZ591" s="5">
        <f t="shared" si="1171"/>
        <v>1</v>
      </c>
      <c r="CA591" s="5">
        <f t="shared" si="1172"/>
        <v>0</v>
      </c>
      <c r="CB591" s="5">
        <f t="shared" si="1173"/>
        <v>0</v>
      </c>
      <c r="CC591" s="5">
        <f t="shared" si="1174"/>
        <v>2</v>
      </c>
      <c r="CD591" s="5">
        <f t="shared" si="1175"/>
        <v>0</v>
      </c>
      <c r="CE591" s="5">
        <f t="shared" si="1176"/>
        <v>0</v>
      </c>
      <c r="CF591" s="5">
        <f t="shared" si="1177"/>
        <v>0</v>
      </c>
      <c r="CH591" s="5">
        <f t="shared" si="1322"/>
        <v>0</v>
      </c>
      <c r="CI591" s="5">
        <f t="shared" si="1178"/>
        <v>0</v>
      </c>
      <c r="CJ591" s="5">
        <f t="shared" si="1179"/>
        <v>0</v>
      </c>
      <c r="CK591" s="5">
        <f t="shared" si="1180"/>
        <v>0</v>
      </c>
      <c r="CL591" s="5">
        <f t="shared" si="1181"/>
        <v>0</v>
      </c>
      <c r="CM591" s="5">
        <f t="shared" si="1182"/>
        <v>0</v>
      </c>
      <c r="CN591" s="5">
        <f t="shared" si="1183"/>
        <v>0</v>
      </c>
      <c r="CO591" s="5">
        <f t="shared" si="1184"/>
        <v>0</v>
      </c>
      <c r="CP591" s="5">
        <f t="shared" si="1185"/>
        <v>0</v>
      </c>
      <c r="CQ591" s="5">
        <f t="shared" si="1186"/>
        <v>0</v>
      </c>
      <c r="CR591" s="5">
        <f t="shared" si="1187"/>
        <v>0</v>
      </c>
      <c r="CS591" s="5">
        <f t="shared" si="1188"/>
        <v>0</v>
      </c>
      <c r="CT591" s="5">
        <f t="shared" si="1189"/>
        <v>0</v>
      </c>
      <c r="CU591" s="5">
        <f t="shared" si="1190"/>
        <v>0</v>
      </c>
      <c r="CV591" s="5">
        <f t="shared" si="1191"/>
        <v>0</v>
      </c>
      <c r="CW591" s="5">
        <f t="shared" si="1192"/>
        <v>0</v>
      </c>
      <c r="CX591" s="5">
        <f t="shared" si="1193"/>
        <v>0</v>
      </c>
      <c r="CY591" s="5">
        <f t="shared" si="1194"/>
        <v>0</v>
      </c>
      <c r="CZ591" s="5">
        <f t="shared" si="1195"/>
        <v>0</v>
      </c>
      <c r="DA591" s="5">
        <f t="shared" si="1196"/>
        <v>0</v>
      </c>
      <c r="DB591" s="5">
        <f t="shared" si="1197"/>
        <v>0</v>
      </c>
      <c r="DC591" s="5">
        <f t="shared" si="1198"/>
        <v>0</v>
      </c>
      <c r="DD591" s="5">
        <f t="shared" si="1199"/>
        <v>0</v>
      </c>
      <c r="DE591" s="5">
        <f t="shared" si="1200"/>
        <v>0</v>
      </c>
      <c r="DF591" s="5">
        <f t="shared" si="1201"/>
        <v>0</v>
      </c>
      <c r="DG591" s="5">
        <f t="shared" si="1202"/>
        <v>0</v>
      </c>
      <c r="DH591" s="5">
        <f t="shared" si="1203"/>
        <v>0</v>
      </c>
      <c r="DI591" s="5">
        <f t="shared" si="1204"/>
        <v>0</v>
      </c>
      <c r="DJ591" s="5">
        <f t="shared" si="1205"/>
        <v>0</v>
      </c>
      <c r="DK591" s="5">
        <f t="shared" si="1206"/>
        <v>0</v>
      </c>
      <c r="DL591" s="5">
        <f t="shared" si="1207"/>
        <v>0</v>
      </c>
      <c r="DM591" s="5">
        <f t="shared" si="1208"/>
        <v>0</v>
      </c>
      <c r="DN591" s="5">
        <f t="shared" si="1209"/>
        <v>0</v>
      </c>
      <c r="DO591" s="5">
        <f t="shared" si="1210"/>
        <v>0</v>
      </c>
      <c r="DP591" s="5">
        <f t="shared" si="1211"/>
        <v>0</v>
      </c>
      <c r="DQ591" s="5">
        <f t="shared" si="1212"/>
        <v>0</v>
      </c>
      <c r="DS591" s="5">
        <f t="shared" si="1323"/>
        <v>2</v>
      </c>
      <c r="DT591" s="5">
        <f t="shared" si="1213"/>
        <v>0</v>
      </c>
      <c r="DU591" s="5">
        <f t="shared" si="1214"/>
        <v>0</v>
      </c>
      <c r="DV591" s="5">
        <f t="shared" si="1215"/>
        <v>0</v>
      </c>
      <c r="DW591" s="5">
        <f t="shared" si="1216"/>
        <v>0</v>
      </c>
      <c r="DX591" s="5">
        <f t="shared" si="1217"/>
        <v>0</v>
      </c>
      <c r="DY591" s="5">
        <f t="shared" si="1218"/>
        <v>0</v>
      </c>
      <c r="DZ591" s="5">
        <f t="shared" si="1219"/>
        <v>0</v>
      </c>
      <c r="EA591" s="5">
        <f t="shared" si="1220"/>
        <v>0</v>
      </c>
      <c r="EB591" s="5">
        <f t="shared" si="1221"/>
        <v>1</v>
      </c>
      <c r="EC591" s="5">
        <f t="shared" si="1222"/>
        <v>0</v>
      </c>
      <c r="ED591" s="5">
        <f t="shared" si="1223"/>
        <v>0</v>
      </c>
      <c r="EE591" s="5">
        <f t="shared" si="1224"/>
        <v>0</v>
      </c>
      <c r="EF591" s="5">
        <f t="shared" si="1225"/>
        <v>0</v>
      </c>
      <c r="EG591" s="5">
        <f t="shared" si="1226"/>
        <v>0</v>
      </c>
      <c r="EH591" s="5">
        <f t="shared" si="1227"/>
        <v>0</v>
      </c>
      <c r="EI591" s="5">
        <f t="shared" si="1228"/>
        <v>0</v>
      </c>
      <c r="EJ591" s="5">
        <f t="shared" si="1229"/>
        <v>0</v>
      </c>
      <c r="EK591" s="5">
        <f t="shared" si="1230"/>
        <v>0</v>
      </c>
      <c r="EL591" s="5">
        <f t="shared" si="1231"/>
        <v>3</v>
      </c>
      <c r="EM591" s="5">
        <f t="shared" si="1232"/>
        <v>0</v>
      </c>
      <c r="EN591" s="5">
        <f t="shared" si="1233"/>
        <v>0</v>
      </c>
      <c r="EO591" s="5">
        <f t="shared" si="1234"/>
        <v>0</v>
      </c>
      <c r="EP591" s="5">
        <f t="shared" si="1235"/>
        <v>0</v>
      </c>
      <c r="EQ591" s="5">
        <f t="shared" si="1236"/>
        <v>0</v>
      </c>
      <c r="ER591" s="5">
        <f t="shared" si="1237"/>
        <v>0</v>
      </c>
      <c r="ES591" s="5">
        <f t="shared" si="1238"/>
        <v>0</v>
      </c>
      <c r="ET591" s="5">
        <f t="shared" si="1239"/>
        <v>0</v>
      </c>
      <c r="EU591" s="5">
        <f t="shared" si="1240"/>
        <v>0</v>
      </c>
      <c r="EV591" s="5">
        <f t="shared" si="1241"/>
        <v>0</v>
      </c>
      <c r="EW591" s="5">
        <f t="shared" si="1242"/>
        <v>0</v>
      </c>
      <c r="EX591" s="5">
        <f t="shared" si="1243"/>
        <v>0</v>
      </c>
      <c r="EY591" s="5">
        <f t="shared" si="1244"/>
        <v>0</v>
      </c>
      <c r="EZ591" s="5">
        <f t="shared" si="1245"/>
        <v>4</v>
      </c>
      <c r="FA591" s="5">
        <f t="shared" si="1246"/>
        <v>0</v>
      </c>
      <c r="FB591" s="5">
        <f t="shared" si="1247"/>
        <v>0</v>
      </c>
      <c r="FD591" s="5">
        <f t="shared" si="1324"/>
        <v>0</v>
      </c>
      <c r="FE591" s="5">
        <f t="shared" si="1248"/>
        <v>0</v>
      </c>
      <c r="FF591" s="5">
        <f t="shared" si="1249"/>
        <v>0</v>
      </c>
      <c r="FG591" s="5">
        <f t="shared" si="1250"/>
        <v>0</v>
      </c>
      <c r="FH591" s="5">
        <f t="shared" si="1251"/>
        <v>0</v>
      </c>
      <c r="FI591" s="5">
        <f t="shared" si="1252"/>
        <v>0</v>
      </c>
      <c r="FJ591" s="5">
        <f t="shared" si="1253"/>
        <v>0</v>
      </c>
      <c r="FK591" s="5">
        <f t="shared" si="1254"/>
        <v>0</v>
      </c>
      <c r="FL591" s="5">
        <f t="shared" si="1255"/>
        <v>0</v>
      </c>
      <c r="FM591" s="5">
        <f t="shared" si="1256"/>
        <v>0</v>
      </c>
      <c r="FN591" s="5">
        <f t="shared" si="1257"/>
        <v>0</v>
      </c>
      <c r="FO591" s="5">
        <f t="shared" si="1258"/>
        <v>0</v>
      </c>
      <c r="FP591" s="5">
        <f t="shared" si="1259"/>
        <v>0</v>
      </c>
      <c r="FQ591" s="5">
        <f t="shared" si="1260"/>
        <v>0</v>
      </c>
      <c r="FR591" s="5">
        <f t="shared" si="1261"/>
        <v>0</v>
      </c>
      <c r="FS591" s="5">
        <f t="shared" si="1262"/>
        <v>0</v>
      </c>
      <c r="FT591" s="5">
        <f t="shared" si="1263"/>
        <v>0</v>
      </c>
      <c r="FU591" s="5">
        <f t="shared" si="1264"/>
        <v>0</v>
      </c>
      <c r="FV591" s="5">
        <f t="shared" si="1265"/>
        <v>0</v>
      </c>
      <c r="FW591" s="5">
        <f t="shared" si="1266"/>
        <v>0</v>
      </c>
      <c r="FX591" s="5">
        <f t="shared" si="1267"/>
        <v>0</v>
      </c>
      <c r="FY591" s="5">
        <f t="shared" si="1268"/>
        <v>0</v>
      </c>
      <c r="FZ591" s="5">
        <f t="shared" si="1269"/>
        <v>0</v>
      </c>
      <c r="GA591" s="5">
        <f t="shared" si="1270"/>
        <v>0</v>
      </c>
      <c r="GB591" s="5">
        <f t="shared" si="1271"/>
        <v>0</v>
      </c>
      <c r="GC591" s="5">
        <f t="shared" si="1272"/>
        <v>0</v>
      </c>
      <c r="GD591" s="5">
        <f t="shared" si="1273"/>
        <v>0</v>
      </c>
      <c r="GE591" s="5">
        <f t="shared" si="1274"/>
        <v>0</v>
      </c>
      <c r="GF591" s="5">
        <f t="shared" si="1275"/>
        <v>0</v>
      </c>
      <c r="GG591" s="5">
        <f t="shared" si="1276"/>
        <v>0</v>
      </c>
      <c r="GH591" s="5">
        <f t="shared" si="1277"/>
        <v>0</v>
      </c>
      <c r="GI591" s="5">
        <f t="shared" si="1278"/>
        <v>0</v>
      </c>
      <c r="GJ591" s="5">
        <f t="shared" si="1279"/>
        <v>0</v>
      </c>
      <c r="GK591" s="5">
        <f t="shared" si="1280"/>
        <v>0</v>
      </c>
      <c r="GL591" s="5">
        <f t="shared" si="1281"/>
        <v>0</v>
      </c>
      <c r="GM591" s="5">
        <f t="shared" si="1282"/>
        <v>0</v>
      </c>
      <c r="GO591" s="23">
        <f t="shared" si="1283"/>
        <v>0</v>
      </c>
      <c r="GP591" s="23">
        <f t="shared" si="1284"/>
        <v>0</v>
      </c>
      <c r="GQ591" s="5">
        <f>+IF(GO591&gt;0, IF(COUNTIF(GO$149:GO591,GO591)&lt;=1,TRUE,FALSE),0)*$C$59*-1</f>
        <v>0</v>
      </c>
      <c r="GR591" s="5">
        <f>+IF(GP591&gt;0, IF(COUNTIF(GP$149:GP591,GP591)&lt;=1,TRUE,FALSE),0)*$C$59*-1</f>
        <v>0</v>
      </c>
    </row>
    <row r="592" spans="1:200" s="5" customFormat="1" hidden="1" outlineLevel="1" x14ac:dyDescent="0.2">
      <c r="A592" s="6"/>
      <c r="F592" s="35">
        <f t="shared" si="1285"/>
        <v>11.469999999961786</v>
      </c>
      <c r="G592" s="20">
        <f t="shared" si="1139"/>
        <v>0</v>
      </c>
      <c r="H592" s="20">
        <f t="shared" si="1140"/>
        <v>0</v>
      </c>
      <c r="I592" s="37">
        <f t="shared" si="1141"/>
        <v>0</v>
      </c>
      <c r="J592" s="33">
        <f t="shared" si="1142"/>
        <v>11.469999999961786</v>
      </c>
      <c r="L592" s="5">
        <f t="shared" si="1325"/>
        <v>-33.83000000000402</v>
      </c>
      <c r="M592" s="5">
        <f t="shared" si="1286"/>
        <v>0</v>
      </c>
      <c r="N592" s="5">
        <f t="shared" si="1287"/>
        <v>0</v>
      </c>
      <c r="O592" s="5">
        <f t="shared" si="1288"/>
        <v>0</v>
      </c>
      <c r="P592" s="5">
        <f t="shared" si="1289"/>
        <v>0</v>
      </c>
      <c r="Q592" s="5">
        <f t="shared" si="1290"/>
        <v>0</v>
      </c>
      <c r="R592" s="5">
        <f t="shared" si="1291"/>
        <v>0</v>
      </c>
      <c r="S592" s="5">
        <f t="shared" si="1292"/>
        <v>0</v>
      </c>
      <c r="T592" s="5">
        <f t="shared" si="1293"/>
        <v>0</v>
      </c>
      <c r="U592" s="5">
        <f t="shared" si="1294"/>
        <v>-54.400000000000531</v>
      </c>
      <c r="V592" s="5">
        <f t="shared" si="1295"/>
        <v>0</v>
      </c>
      <c r="W592" s="5">
        <f t="shared" si="1296"/>
        <v>0</v>
      </c>
      <c r="X592" s="5">
        <f t="shared" si="1297"/>
        <v>0</v>
      </c>
      <c r="Y592" s="5">
        <f t="shared" si="1298"/>
        <v>0</v>
      </c>
      <c r="Z592" s="5">
        <f t="shared" si="1299"/>
        <v>0</v>
      </c>
      <c r="AA592" s="5">
        <f t="shared" si="1300"/>
        <v>0</v>
      </c>
      <c r="AB592" s="5">
        <f t="shared" si="1301"/>
        <v>0</v>
      </c>
      <c r="AC592" s="5">
        <f t="shared" si="1302"/>
        <v>0</v>
      </c>
      <c r="AD592" s="5">
        <f t="shared" si="1303"/>
        <v>0</v>
      </c>
      <c r="AE592" s="5">
        <f t="shared" si="1304"/>
        <v>-14.599999999999881</v>
      </c>
      <c r="AF592" s="5">
        <f t="shared" si="1305"/>
        <v>0</v>
      </c>
      <c r="AG592" s="5">
        <f t="shared" si="1306"/>
        <v>0</v>
      </c>
      <c r="AH592" s="5">
        <f t="shared" si="1307"/>
        <v>0</v>
      </c>
      <c r="AI592" s="5">
        <f t="shared" si="1308"/>
        <v>0</v>
      </c>
      <c r="AJ592" s="5">
        <f t="shared" si="1309"/>
        <v>0</v>
      </c>
      <c r="AK592" s="5">
        <f t="shared" si="1310"/>
        <v>0</v>
      </c>
      <c r="AL592" s="5">
        <f t="shared" si="1311"/>
        <v>0</v>
      </c>
      <c r="AM592" s="5">
        <f t="shared" si="1312"/>
        <v>0</v>
      </c>
      <c r="AN592" s="5">
        <f t="shared" si="1313"/>
        <v>0</v>
      </c>
      <c r="AO592" s="5">
        <f t="shared" si="1314"/>
        <v>62.759999999998669</v>
      </c>
      <c r="AP592" s="5">
        <f t="shared" si="1315"/>
        <v>0</v>
      </c>
      <c r="AQ592" s="5">
        <f t="shared" si="1316"/>
        <v>0</v>
      </c>
      <c r="AR592" s="5">
        <f t="shared" si="1317"/>
        <v>40</v>
      </c>
      <c r="AS592" s="5">
        <f t="shared" si="1318"/>
        <v>-11.400000000000119</v>
      </c>
      <c r="AT592" s="5">
        <f t="shared" si="1319"/>
        <v>0</v>
      </c>
      <c r="AU592" s="5">
        <f t="shared" si="1320"/>
        <v>0</v>
      </c>
      <c r="AW592" s="5">
        <f t="shared" si="1321"/>
        <v>0</v>
      </c>
      <c r="AX592" s="5">
        <f t="shared" si="1143"/>
        <v>0</v>
      </c>
      <c r="AY592" s="5">
        <f t="shared" si="1144"/>
        <v>0</v>
      </c>
      <c r="AZ592" s="5">
        <f t="shared" si="1145"/>
        <v>0</v>
      </c>
      <c r="BA592" s="5">
        <f t="shared" si="1146"/>
        <v>0</v>
      </c>
      <c r="BB592" s="5">
        <f t="shared" si="1147"/>
        <v>0</v>
      </c>
      <c r="BC592" s="5">
        <f t="shared" si="1148"/>
        <v>0</v>
      </c>
      <c r="BD592" s="5">
        <f t="shared" si="1149"/>
        <v>0</v>
      </c>
      <c r="BE592" s="5">
        <f t="shared" si="1150"/>
        <v>0</v>
      </c>
      <c r="BF592" s="5">
        <f t="shared" si="1151"/>
        <v>0</v>
      </c>
      <c r="BG592" s="5">
        <f t="shared" si="1152"/>
        <v>0</v>
      </c>
      <c r="BH592" s="5">
        <f t="shared" si="1153"/>
        <v>0</v>
      </c>
      <c r="BI592" s="5">
        <f t="shared" si="1154"/>
        <v>0</v>
      </c>
      <c r="BJ592" s="5">
        <f t="shared" si="1155"/>
        <v>0</v>
      </c>
      <c r="BK592" s="5">
        <f t="shared" si="1156"/>
        <v>0</v>
      </c>
      <c r="BL592" s="5">
        <f t="shared" si="1157"/>
        <v>0</v>
      </c>
      <c r="BM592" s="5">
        <f t="shared" si="1158"/>
        <v>0</v>
      </c>
      <c r="BN592" s="5">
        <f t="shared" si="1159"/>
        <v>0</v>
      </c>
      <c r="BO592" s="5">
        <f t="shared" si="1160"/>
        <v>0</v>
      </c>
      <c r="BP592" s="5">
        <f t="shared" si="1161"/>
        <v>0</v>
      </c>
      <c r="BQ592" s="5">
        <f t="shared" si="1162"/>
        <v>0</v>
      </c>
      <c r="BR592" s="5">
        <f t="shared" si="1163"/>
        <v>0</v>
      </c>
      <c r="BS592" s="5">
        <f t="shared" si="1164"/>
        <v>0</v>
      </c>
      <c r="BT592" s="5">
        <f t="shared" si="1165"/>
        <v>0</v>
      </c>
      <c r="BU592" s="5">
        <f t="shared" si="1166"/>
        <v>0</v>
      </c>
      <c r="BV592" s="5">
        <f t="shared" si="1167"/>
        <v>0</v>
      </c>
      <c r="BW592" s="5">
        <f t="shared" si="1168"/>
        <v>0</v>
      </c>
      <c r="BX592" s="5">
        <f t="shared" si="1169"/>
        <v>0</v>
      </c>
      <c r="BY592" s="5">
        <f t="shared" si="1170"/>
        <v>0</v>
      </c>
      <c r="BZ592" s="5">
        <f t="shared" si="1171"/>
        <v>1</v>
      </c>
      <c r="CA592" s="5">
        <f t="shared" si="1172"/>
        <v>0</v>
      </c>
      <c r="CB592" s="5">
        <f t="shared" si="1173"/>
        <v>0</v>
      </c>
      <c r="CC592" s="5">
        <f t="shared" si="1174"/>
        <v>2</v>
      </c>
      <c r="CD592" s="5">
        <f t="shared" si="1175"/>
        <v>0</v>
      </c>
      <c r="CE592" s="5">
        <f t="shared" si="1176"/>
        <v>0</v>
      </c>
      <c r="CF592" s="5">
        <f t="shared" si="1177"/>
        <v>0</v>
      </c>
      <c r="CH592" s="5">
        <f t="shared" si="1322"/>
        <v>0</v>
      </c>
      <c r="CI592" s="5">
        <f t="shared" si="1178"/>
        <v>0</v>
      </c>
      <c r="CJ592" s="5">
        <f t="shared" si="1179"/>
        <v>0</v>
      </c>
      <c r="CK592" s="5">
        <f t="shared" si="1180"/>
        <v>0</v>
      </c>
      <c r="CL592" s="5">
        <f t="shared" si="1181"/>
        <v>0</v>
      </c>
      <c r="CM592" s="5">
        <f t="shared" si="1182"/>
        <v>0</v>
      </c>
      <c r="CN592" s="5">
        <f t="shared" si="1183"/>
        <v>0</v>
      </c>
      <c r="CO592" s="5">
        <f t="shared" si="1184"/>
        <v>0</v>
      </c>
      <c r="CP592" s="5">
        <f t="shared" si="1185"/>
        <v>0</v>
      </c>
      <c r="CQ592" s="5">
        <f t="shared" si="1186"/>
        <v>0</v>
      </c>
      <c r="CR592" s="5">
        <f t="shared" si="1187"/>
        <v>0</v>
      </c>
      <c r="CS592" s="5">
        <f t="shared" si="1188"/>
        <v>0</v>
      </c>
      <c r="CT592" s="5">
        <f t="shared" si="1189"/>
        <v>0</v>
      </c>
      <c r="CU592" s="5">
        <f t="shared" si="1190"/>
        <v>0</v>
      </c>
      <c r="CV592" s="5">
        <f t="shared" si="1191"/>
        <v>0</v>
      </c>
      <c r="CW592" s="5">
        <f t="shared" si="1192"/>
        <v>0</v>
      </c>
      <c r="CX592" s="5">
        <f t="shared" si="1193"/>
        <v>0</v>
      </c>
      <c r="CY592" s="5">
        <f t="shared" si="1194"/>
        <v>0</v>
      </c>
      <c r="CZ592" s="5">
        <f t="shared" si="1195"/>
        <v>0</v>
      </c>
      <c r="DA592" s="5">
        <f t="shared" si="1196"/>
        <v>0</v>
      </c>
      <c r="DB592" s="5">
        <f t="shared" si="1197"/>
        <v>0</v>
      </c>
      <c r="DC592" s="5">
        <f t="shared" si="1198"/>
        <v>0</v>
      </c>
      <c r="DD592" s="5">
        <f t="shared" si="1199"/>
        <v>0</v>
      </c>
      <c r="DE592" s="5">
        <f t="shared" si="1200"/>
        <v>0</v>
      </c>
      <c r="DF592" s="5">
        <f t="shared" si="1201"/>
        <v>0</v>
      </c>
      <c r="DG592" s="5">
        <f t="shared" si="1202"/>
        <v>0</v>
      </c>
      <c r="DH592" s="5">
        <f t="shared" si="1203"/>
        <v>0</v>
      </c>
      <c r="DI592" s="5">
        <f t="shared" si="1204"/>
        <v>0</v>
      </c>
      <c r="DJ592" s="5">
        <f t="shared" si="1205"/>
        <v>0</v>
      </c>
      <c r="DK592" s="5">
        <f t="shared" si="1206"/>
        <v>0</v>
      </c>
      <c r="DL592" s="5">
        <f t="shared" si="1207"/>
        <v>0</v>
      </c>
      <c r="DM592" s="5">
        <f t="shared" si="1208"/>
        <v>0</v>
      </c>
      <c r="DN592" s="5">
        <f t="shared" si="1209"/>
        <v>0</v>
      </c>
      <c r="DO592" s="5">
        <f t="shared" si="1210"/>
        <v>0</v>
      </c>
      <c r="DP592" s="5">
        <f t="shared" si="1211"/>
        <v>0</v>
      </c>
      <c r="DQ592" s="5">
        <f t="shared" si="1212"/>
        <v>0</v>
      </c>
      <c r="DS592" s="5">
        <f t="shared" si="1323"/>
        <v>2</v>
      </c>
      <c r="DT592" s="5">
        <f t="shared" si="1213"/>
        <v>0</v>
      </c>
      <c r="DU592" s="5">
        <f t="shared" si="1214"/>
        <v>0</v>
      </c>
      <c r="DV592" s="5">
        <f t="shared" si="1215"/>
        <v>0</v>
      </c>
      <c r="DW592" s="5">
        <f t="shared" si="1216"/>
        <v>0</v>
      </c>
      <c r="DX592" s="5">
        <f t="shared" si="1217"/>
        <v>0</v>
      </c>
      <c r="DY592" s="5">
        <f t="shared" si="1218"/>
        <v>0</v>
      </c>
      <c r="DZ592" s="5">
        <f t="shared" si="1219"/>
        <v>0</v>
      </c>
      <c r="EA592" s="5">
        <f t="shared" si="1220"/>
        <v>0</v>
      </c>
      <c r="EB592" s="5">
        <f t="shared" si="1221"/>
        <v>1</v>
      </c>
      <c r="EC592" s="5">
        <f t="shared" si="1222"/>
        <v>0</v>
      </c>
      <c r="ED592" s="5">
        <f t="shared" si="1223"/>
        <v>0</v>
      </c>
      <c r="EE592" s="5">
        <f t="shared" si="1224"/>
        <v>0</v>
      </c>
      <c r="EF592" s="5">
        <f t="shared" si="1225"/>
        <v>0</v>
      </c>
      <c r="EG592" s="5">
        <f t="shared" si="1226"/>
        <v>0</v>
      </c>
      <c r="EH592" s="5">
        <f t="shared" si="1227"/>
        <v>0</v>
      </c>
      <c r="EI592" s="5">
        <f t="shared" si="1228"/>
        <v>0</v>
      </c>
      <c r="EJ592" s="5">
        <f t="shared" si="1229"/>
        <v>0</v>
      </c>
      <c r="EK592" s="5">
        <f t="shared" si="1230"/>
        <v>0</v>
      </c>
      <c r="EL592" s="5">
        <f t="shared" si="1231"/>
        <v>3</v>
      </c>
      <c r="EM592" s="5">
        <f t="shared" si="1232"/>
        <v>0</v>
      </c>
      <c r="EN592" s="5">
        <f t="shared" si="1233"/>
        <v>0</v>
      </c>
      <c r="EO592" s="5">
        <f t="shared" si="1234"/>
        <v>0</v>
      </c>
      <c r="EP592" s="5">
        <f t="shared" si="1235"/>
        <v>0</v>
      </c>
      <c r="EQ592" s="5">
        <f t="shared" si="1236"/>
        <v>0</v>
      </c>
      <c r="ER592" s="5">
        <f t="shared" si="1237"/>
        <v>0</v>
      </c>
      <c r="ES592" s="5">
        <f t="shared" si="1238"/>
        <v>0</v>
      </c>
      <c r="ET592" s="5">
        <f t="shared" si="1239"/>
        <v>0</v>
      </c>
      <c r="EU592" s="5">
        <f t="shared" si="1240"/>
        <v>0</v>
      </c>
      <c r="EV592" s="5">
        <f t="shared" si="1241"/>
        <v>0</v>
      </c>
      <c r="EW592" s="5">
        <f t="shared" si="1242"/>
        <v>0</v>
      </c>
      <c r="EX592" s="5">
        <f t="shared" si="1243"/>
        <v>0</v>
      </c>
      <c r="EY592" s="5">
        <f t="shared" si="1244"/>
        <v>0</v>
      </c>
      <c r="EZ592" s="5">
        <f t="shared" si="1245"/>
        <v>4</v>
      </c>
      <c r="FA592" s="5">
        <f t="shared" si="1246"/>
        <v>0</v>
      </c>
      <c r="FB592" s="5">
        <f t="shared" si="1247"/>
        <v>0</v>
      </c>
      <c r="FD592" s="5">
        <f t="shared" si="1324"/>
        <v>0</v>
      </c>
      <c r="FE592" s="5">
        <f t="shared" si="1248"/>
        <v>0</v>
      </c>
      <c r="FF592" s="5">
        <f t="shared" si="1249"/>
        <v>0</v>
      </c>
      <c r="FG592" s="5">
        <f t="shared" si="1250"/>
        <v>0</v>
      </c>
      <c r="FH592" s="5">
        <f t="shared" si="1251"/>
        <v>0</v>
      </c>
      <c r="FI592" s="5">
        <f t="shared" si="1252"/>
        <v>0</v>
      </c>
      <c r="FJ592" s="5">
        <f t="shared" si="1253"/>
        <v>0</v>
      </c>
      <c r="FK592" s="5">
        <f t="shared" si="1254"/>
        <v>0</v>
      </c>
      <c r="FL592" s="5">
        <f t="shared" si="1255"/>
        <v>0</v>
      </c>
      <c r="FM592" s="5">
        <f t="shared" si="1256"/>
        <v>0</v>
      </c>
      <c r="FN592" s="5">
        <f t="shared" si="1257"/>
        <v>0</v>
      </c>
      <c r="FO592" s="5">
        <f t="shared" si="1258"/>
        <v>0</v>
      </c>
      <c r="FP592" s="5">
        <f t="shared" si="1259"/>
        <v>0</v>
      </c>
      <c r="FQ592" s="5">
        <f t="shared" si="1260"/>
        <v>0</v>
      </c>
      <c r="FR592" s="5">
        <f t="shared" si="1261"/>
        <v>0</v>
      </c>
      <c r="FS592" s="5">
        <f t="shared" si="1262"/>
        <v>0</v>
      </c>
      <c r="FT592" s="5">
        <f t="shared" si="1263"/>
        <v>0</v>
      </c>
      <c r="FU592" s="5">
        <f t="shared" si="1264"/>
        <v>0</v>
      </c>
      <c r="FV592" s="5">
        <f t="shared" si="1265"/>
        <v>0</v>
      </c>
      <c r="FW592" s="5">
        <f t="shared" si="1266"/>
        <v>0</v>
      </c>
      <c r="FX592" s="5">
        <f t="shared" si="1267"/>
        <v>0</v>
      </c>
      <c r="FY592" s="5">
        <f t="shared" si="1268"/>
        <v>0</v>
      </c>
      <c r="FZ592" s="5">
        <f t="shared" si="1269"/>
        <v>0</v>
      </c>
      <c r="GA592" s="5">
        <f t="shared" si="1270"/>
        <v>0</v>
      </c>
      <c r="GB592" s="5">
        <f t="shared" si="1271"/>
        <v>0</v>
      </c>
      <c r="GC592" s="5">
        <f t="shared" si="1272"/>
        <v>0</v>
      </c>
      <c r="GD592" s="5">
        <f t="shared" si="1273"/>
        <v>0</v>
      </c>
      <c r="GE592" s="5">
        <f t="shared" si="1274"/>
        <v>0</v>
      </c>
      <c r="GF592" s="5">
        <f t="shared" si="1275"/>
        <v>0</v>
      </c>
      <c r="GG592" s="5">
        <f t="shared" si="1276"/>
        <v>0</v>
      </c>
      <c r="GH592" s="5">
        <f t="shared" si="1277"/>
        <v>0</v>
      </c>
      <c r="GI592" s="5">
        <f t="shared" si="1278"/>
        <v>0</v>
      </c>
      <c r="GJ592" s="5">
        <f t="shared" si="1279"/>
        <v>0</v>
      </c>
      <c r="GK592" s="5">
        <f t="shared" si="1280"/>
        <v>0</v>
      </c>
      <c r="GL592" s="5">
        <f t="shared" si="1281"/>
        <v>0</v>
      </c>
      <c r="GM592" s="5">
        <f t="shared" si="1282"/>
        <v>0</v>
      </c>
      <c r="GO592" s="23">
        <f t="shared" si="1283"/>
        <v>0</v>
      </c>
      <c r="GP592" s="23">
        <f t="shared" si="1284"/>
        <v>0</v>
      </c>
      <c r="GQ592" s="5">
        <f>+IF(GO592&gt;0, IF(COUNTIF(GO$149:GO592,GO592)&lt;=1,TRUE,FALSE),0)*$C$59*-1</f>
        <v>0</v>
      </c>
      <c r="GR592" s="5">
        <f>+IF(GP592&gt;0, IF(COUNTIF(GP$149:GP592,GP592)&lt;=1,TRUE,FALSE),0)*$C$59*-1</f>
        <v>0</v>
      </c>
    </row>
    <row r="593" spans="1:200" s="5" customFormat="1" hidden="1" outlineLevel="1" x14ac:dyDescent="0.2">
      <c r="A593" s="6"/>
      <c r="F593" s="35">
        <f t="shared" si="1285"/>
        <v>11.469999999961786</v>
      </c>
      <c r="G593" s="20">
        <f t="shared" si="1139"/>
        <v>0</v>
      </c>
      <c r="H593" s="20">
        <f t="shared" si="1140"/>
        <v>0</v>
      </c>
      <c r="I593" s="37">
        <f t="shared" si="1141"/>
        <v>0</v>
      </c>
      <c r="J593" s="33">
        <f t="shared" si="1142"/>
        <v>11.469999999961786</v>
      </c>
      <c r="L593" s="5">
        <f t="shared" si="1325"/>
        <v>-33.83000000000402</v>
      </c>
      <c r="M593" s="5">
        <f t="shared" si="1286"/>
        <v>0</v>
      </c>
      <c r="N593" s="5">
        <f t="shared" si="1287"/>
        <v>0</v>
      </c>
      <c r="O593" s="5">
        <f t="shared" si="1288"/>
        <v>0</v>
      </c>
      <c r="P593" s="5">
        <f t="shared" si="1289"/>
        <v>0</v>
      </c>
      <c r="Q593" s="5">
        <f t="shared" si="1290"/>
        <v>0</v>
      </c>
      <c r="R593" s="5">
        <f t="shared" si="1291"/>
        <v>0</v>
      </c>
      <c r="S593" s="5">
        <f t="shared" si="1292"/>
        <v>0</v>
      </c>
      <c r="T593" s="5">
        <f t="shared" si="1293"/>
        <v>0</v>
      </c>
      <c r="U593" s="5">
        <f t="shared" si="1294"/>
        <v>-54.400000000000531</v>
      </c>
      <c r="V593" s="5">
        <f t="shared" si="1295"/>
        <v>0</v>
      </c>
      <c r="W593" s="5">
        <f t="shared" si="1296"/>
        <v>0</v>
      </c>
      <c r="X593" s="5">
        <f t="shared" si="1297"/>
        <v>0</v>
      </c>
      <c r="Y593" s="5">
        <f t="shared" si="1298"/>
        <v>0</v>
      </c>
      <c r="Z593" s="5">
        <f t="shared" si="1299"/>
        <v>0</v>
      </c>
      <c r="AA593" s="5">
        <f t="shared" si="1300"/>
        <v>0</v>
      </c>
      <c r="AB593" s="5">
        <f t="shared" si="1301"/>
        <v>0</v>
      </c>
      <c r="AC593" s="5">
        <f t="shared" si="1302"/>
        <v>0</v>
      </c>
      <c r="AD593" s="5">
        <f t="shared" si="1303"/>
        <v>0</v>
      </c>
      <c r="AE593" s="5">
        <f t="shared" si="1304"/>
        <v>-14.599999999999881</v>
      </c>
      <c r="AF593" s="5">
        <f t="shared" si="1305"/>
        <v>0</v>
      </c>
      <c r="AG593" s="5">
        <f t="shared" si="1306"/>
        <v>0</v>
      </c>
      <c r="AH593" s="5">
        <f t="shared" si="1307"/>
        <v>0</v>
      </c>
      <c r="AI593" s="5">
        <f t="shared" si="1308"/>
        <v>0</v>
      </c>
      <c r="AJ593" s="5">
        <f t="shared" si="1309"/>
        <v>0</v>
      </c>
      <c r="AK593" s="5">
        <f t="shared" si="1310"/>
        <v>0</v>
      </c>
      <c r="AL593" s="5">
        <f t="shared" si="1311"/>
        <v>0</v>
      </c>
      <c r="AM593" s="5">
        <f t="shared" si="1312"/>
        <v>0</v>
      </c>
      <c r="AN593" s="5">
        <f t="shared" si="1313"/>
        <v>0</v>
      </c>
      <c r="AO593" s="5">
        <f t="shared" si="1314"/>
        <v>62.759999999998669</v>
      </c>
      <c r="AP593" s="5">
        <f t="shared" si="1315"/>
        <v>0</v>
      </c>
      <c r="AQ593" s="5">
        <f t="shared" si="1316"/>
        <v>0</v>
      </c>
      <c r="AR593" s="5">
        <f t="shared" si="1317"/>
        <v>40</v>
      </c>
      <c r="AS593" s="5">
        <f t="shared" si="1318"/>
        <v>-11.400000000000119</v>
      </c>
      <c r="AT593" s="5">
        <f t="shared" si="1319"/>
        <v>0</v>
      </c>
      <c r="AU593" s="5">
        <f t="shared" si="1320"/>
        <v>0</v>
      </c>
      <c r="AW593" s="5">
        <f t="shared" si="1321"/>
        <v>0</v>
      </c>
      <c r="AX593" s="5">
        <f t="shared" si="1143"/>
        <v>0</v>
      </c>
      <c r="AY593" s="5">
        <f t="shared" si="1144"/>
        <v>0</v>
      </c>
      <c r="AZ593" s="5">
        <f t="shared" si="1145"/>
        <v>0</v>
      </c>
      <c r="BA593" s="5">
        <f t="shared" si="1146"/>
        <v>0</v>
      </c>
      <c r="BB593" s="5">
        <f t="shared" si="1147"/>
        <v>0</v>
      </c>
      <c r="BC593" s="5">
        <f t="shared" si="1148"/>
        <v>0</v>
      </c>
      <c r="BD593" s="5">
        <f t="shared" si="1149"/>
        <v>0</v>
      </c>
      <c r="BE593" s="5">
        <f t="shared" si="1150"/>
        <v>0</v>
      </c>
      <c r="BF593" s="5">
        <f t="shared" si="1151"/>
        <v>0</v>
      </c>
      <c r="BG593" s="5">
        <f t="shared" si="1152"/>
        <v>0</v>
      </c>
      <c r="BH593" s="5">
        <f t="shared" si="1153"/>
        <v>0</v>
      </c>
      <c r="BI593" s="5">
        <f t="shared" si="1154"/>
        <v>0</v>
      </c>
      <c r="BJ593" s="5">
        <f t="shared" si="1155"/>
        <v>0</v>
      </c>
      <c r="BK593" s="5">
        <f t="shared" si="1156"/>
        <v>0</v>
      </c>
      <c r="BL593" s="5">
        <f t="shared" si="1157"/>
        <v>0</v>
      </c>
      <c r="BM593" s="5">
        <f t="shared" si="1158"/>
        <v>0</v>
      </c>
      <c r="BN593" s="5">
        <f t="shared" si="1159"/>
        <v>0</v>
      </c>
      <c r="BO593" s="5">
        <f t="shared" si="1160"/>
        <v>0</v>
      </c>
      <c r="BP593" s="5">
        <f t="shared" si="1161"/>
        <v>0</v>
      </c>
      <c r="BQ593" s="5">
        <f t="shared" si="1162"/>
        <v>0</v>
      </c>
      <c r="BR593" s="5">
        <f t="shared" si="1163"/>
        <v>0</v>
      </c>
      <c r="BS593" s="5">
        <f t="shared" si="1164"/>
        <v>0</v>
      </c>
      <c r="BT593" s="5">
        <f t="shared" si="1165"/>
        <v>0</v>
      </c>
      <c r="BU593" s="5">
        <f t="shared" si="1166"/>
        <v>0</v>
      </c>
      <c r="BV593" s="5">
        <f t="shared" si="1167"/>
        <v>0</v>
      </c>
      <c r="BW593" s="5">
        <f t="shared" si="1168"/>
        <v>0</v>
      </c>
      <c r="BX593" s="5">
        <f t="shared" si="1169"/>
        <v>0</v>
      </c>
      <c r="BY593" s="5">
        <f t="shared" si="1170"/>
        <v>0</v>
      </c>
      <c r="BZ593" s="5">
        <f t="shared" si="1171"/>
        <v>1</v>
      </c>
      <c r="CA593" s="5">
        <f t="shared" si="1172"/>
        <v>0</v>
      </c>
      <c r="CB593" s="5">
        <f t="shared" si="1173"/>
        <v>0</v>
      </c>
      <c r="CC593" s="5">
        <f t="shared" si="1174"/>
        <v>2</v>
      </c>
      <c r="CD593" s="5">
        <f t="shared" si="1175"/>
        <v>0</v>
      </c>
      <c r="CE593" s="5">
        <f t="shared" si="1176"/>
        <v>0</v>
      </c>
      <c r="CF593" s="5">
        <f t="shared" si="1177"/>
        <v>0</v>
      </c>
      <c r="CH593" s="5">
        <f t="shared" si="1322"/>
        <v>0</v>
      </c>
      <c r="CI593" s="5">
        <f t="shared" si="1178"/>
        <v>0</v>
      </c>
      <c r="CJ593" s="5">
        <f t="shared" si="1179"/>
        <v>0</v>
      </c>
      <c r="CK593" s="5">
        <f t="shared" si="1180"/>
        <v>0</v>
      </c>
      <c r="CL593" s="5">
        <f t="shared" si="1181"/>
        <v>0</v>
      </c>
      <c r="CM593" s="5">
        <f t="shared" si="1182"/>
        <v>0</v>
      </c>
      <c r="CN593" s="5">
        <f t="shared" si="1183"/>
        <v>0</v>
      </c>
      <c r="CO593" s="5">
        <f t="shared" si="1184"/>
        <v>0</v>
      </c>
      <c r="CP593" s="5">
        <f t="shared" si="1185"/>
        <v>0</v>
      </c>
      <c r="CQ593" s="5">
        <f t="shared" si="1186"/>
        <v>0</v>
      </c>
      <c r="CR593" s="5">
        <f t="shared" si="1187"/>
        <v>0</v>
      </c>
      <c r="CS593" s="5">
        <f t="shared" si="1188"/>
        <v>0</v>
      </c>
      <c r="CT593" s="5">
        <f t="shared" si="1189"/>
        <v>0</v>
      </c>
      <c r="CU593" s="5">
        <f t="shared" si="1190"/>
        <v>0</v>
      </c>
      <c r="CV593" s="5">
        <f t="shared" si="1191"/>
        <v>0</v>
      </c>
      <c r="CW593" s="5">
        <f t="shared" si="1192"/>
        <v>0</v>
      </c>
      <c r="CX593" s="5">
        <f t="shared" si="1193"/>
        <v>0</v>
      </c>
      <c r="CY593" s="5">
        <f t="shared" si="1194"/>
        <v>0</v>
      </c>
      <c r="CZ593" s="5">
        <f t="shared" si="1195"/>
        <v>0</v>
      </c>
      <c r="DA593" s="5">
        <f t="shared" si="1196"/>
        <v>0</v>
      </c>
      <c r="DB593" s="5">
        <f t="shared" si="1197"/>
        <v>0</v>
      </c>
      <c r="DC593" s="5">
        <f t="shared" si="1198"/>
        <v>0</v>
      </c>
      <c r="DD593" s="5">
        <f t="shared" si="1199"/>
        <v>0</v>
      </c>
      <c r="DE593" s="5">
        <f t="shared" si="1200"/>
        <v>0</v>
      </c>
      <c r="DF593" s="5">
        <f t="shared" si="1201"/>
        <v>0</v>
      </c>
      <c r="DG593" s="5">
        <f t="shared" si="1202"/>
        <v>0</v>
      </c>
      <c r="DH593" s="5">
        <f t="shared" si="1203"/>
        <v>0</v>
      </c>
      <c r="DI593" s="5">
        <f t="shared" si="1204"/>
        <v>0</v>
      </c>
      <c r="DJ593" s="5">
        <f t="shared" si="1205"/>
        <v>0</v>
      </c>
      <c r="DK593" s="5">
        <f t="shared" si="1206"/>
        <v>0</v>
      </c>
      <c r="DL593" s="5">
        <f t="shared" si="1207"/>
        <v>0</v>
      </c>
      <c r="DM593" s="5">
        <f t="shared" si="1208"/>
        <v>0</v>
      </c>
      <c r="DN593" s="5">
        <f t="shared" si="1209"/>
        <v>0</v>
      </c>
      <c r="DO593" s="5">
        <f t="shared" si="1210"/>
        <v>0</v>
      </c>
      <c r="DP593" s="5">
        <f t="shared" si="1211"/>
        <v>0</v>
      </c>
      <c r="DQ593" s="5">
        <f t="shared" si="1212"/>
        <v>0</v>
      </c>
      <c r="DS593" s="5">
        <f t="shared" si="1323"/>
        <v>2</v>
      </c>
      <c r="DT593" s="5">
        <f t="shared" si="1213"/>
        <v>0</v>
      </c>
      <c r="DU593" s="5">
        <f t="shared" si="1214"/>
        <v>0</v>
      </c>
      <c r="DV593" s="5">
        <f t="shared" si="1215"/>
        <v>0</v>
      </c>
      <c r="DW593" s="5">
        <f t="shared" si="1216"/>
        <v>0</v>
      </c>
      <c r="DX593" s="5">
        <f t="shared" si="1217"/>
        <v>0</v>
      </c>
      <c r="DY593" s="5">
        <f t="shared" si="1218"/>
        <v>0</v>
      </c>
      <c r="DZ593" s="5">
        <f t="shared" si="1219"/>
        <v>0</v>
      </c>
      <c r="EA593" s="5">
        <f t="shared" si="1220"/>
        <v>0</v>
      </c>
      <c r="EB593" s="5">
        <f t="shared" si="1221"/>
        <v>1</v>
      </c>
      <c r="EC593" s="5">
        <f t="shared" si="1222"/>
        <v>0</v>
      </c>
      <c r="ED593" s="5">
        <f t="shared" si="1223"/>
        <v>0</v>
      </c>
      <c r="EE593" s="5">
        <f t="shared" si="1224"/>
        <v>0</v>
      </c>
      <c r="EF593" s="5">
        <f t="shared" si="1225"/>
        <v>0</v>
      </c>
      <c r="EG593" s="5">
        <f t="shared" si="1226"/>
        <v>0</v>
      </c>
      <c r="EH593" s="5">
        <f t="shared" si="1227"/>
        <v>0</v>
      </c>
      <c r="EI593" s="5">
        <f t="shared" si="1228"/>
        <v>0</v>
      </c>
      <c r="EJ593" s="5">
        <f t="shared" si="1229"/>
        <v>0</v>
      </c>
      <c r="EK593" s="5">
        <f t="shared" si="1230"/>
        <v>0</v>
      </c>
      <c r="EL593" s="5">
        <f t="shared" si="1231"/>
        <v>3</v>
      </c>
      <c r="EM593" s="5">
        <f t="shared" si="1232"/>
        <v>0</v>
      </c>
      <c r="EN593" s="5">
        <f t="shared" si="1233"/>
        <v>0</v>
      </c>
      <c r="EO593" s="5">
        <f t="shared" si="1234"/>
        <v>0</v>
      </c>
      <c r="EP593" s="5">
        <f t="shared" si="1235"/>
        <v>0</v>
      </c>
      <c r="EQ593" s="5">
        <f t="shared" si="1236"/>
        <v>0</v>
      </c>
      <c r="ER593" s="5">
        <f t="shared" si="1237"/>
        <v>0</v>
      </c>
      <c r="ES593" s="5">
        <f t="shared" si="1238"/>
        <v>0</v>
      </c>
      <c r="ET593" s="5">
        <f t="shared" si="1239"/>
        <v>0</v>
      </c>
      <c r="EU593" s="5">
        <f t="shared" si="1240"/>
        <v>0</v>
      </c>
      <c r="EV593" s="5">
        <f t="shared" si="1241"/>
        <v>0</v>
      </c>
      <c r="EW593" s="5">
        <f t="shared" si="1242"/>
        <v>0</v>
      </c>
      <c r="EX593" s="5">
        <f t="shared" si="1243"/>
        <v>0</v>
      </c>
      <c r="EY593" s="5">
        <f t="shared" si="1244"/>
        <v>0</v>
      </c>
      <c r="EZ593" s="5">
        <f t="shared" si="1245"/>
        <v>4</v>
      </c>
      <c r="FA593" s="5">
        <f t="shared" si="1246"/>
        <v>0</v>
      </c>
      <c r="FB593" s="5">
        <f t="shared" si="1247"/>
        <v>0</v>
      </c>
      <c r="FD593" s="5">
        <f t="shared" si="1324"/>
        <v>0</v>
      </c>
      <c r="FE593" s="5">
        <f t="shared" si="1248"/>
        <v>0</v>
      </c>
      <c r="FF593" s="5">
        <f t="shared" si="1249"/>
        <v>0</v>
      </c>
      <c r="FG593" s="5">
        <f t="shared" si="1250"/>
        <v>0</v>
      </c>
      <c r="FH593" s="5">
        <f t="shared" si="1251"/>
        <v>0</v>
      </c>
      <c r="FI593" s="5">
        <f t="shared" si="1252"/>
        <v>0</v>
      </c>
      <c r="FJ593" s="5">
        <f t="shared" si="1253"/>
        <v>0</v>
      </c>
      <c r="FK593" s="5">
        <f t="shared" si="1254"/>
        <v>0</v>
      </c>
      <c r="FL593" s="5">
        <f t="shared" si="1255"/>
        <v>0</v>
      </c>
      <c r="FM593" s="5">
        <f t="shared" si="1256"/>
        <v>0</v>
      </c>
      <c r="FN593" s="5">
        <f t="shared" si="1257"/>
        <v>0</v>
      </c>
      <c r="FO593" s="5">
        <f t="shared" si="1258"/>
        <v>0</v>
      </c>
      <c r="FP593" s="5">
        <f t="shared" si="1259"/>
        <v>0</v>
      </c>
      <c r="FQ593" s="5">
        <f t="shared" si="1260"/>
        <v>0</v>
      </c>
      <c r="FR593" s="5">
        <f t="shared" si="1261"/>
        <v>0</v>
      </c>
      <c r="FS593" s="5">
        <f t="shared" si="1262"/>
        <v>0</v>
      </c>
      <c r="FT593" s="5">
        <f t="shared" si="1263"/>
        <v>0</v>
      </c>
      <c r="FU593" s="5">
        <f t="shared" si="1264"/>
        <v>0</v>
      </c>
      <c r="FV593" s="5">
        <f t="shared" si="1265"/>
        <v>0</v>
      </c>
      <c r="FW593" s="5">
        <f t="shared" si="1266"/>
        <v>0</v>
      </c>
      <c r="FX593" s="5">
        <f t="shared" si="1267"/>
        <v>0</v>
      </c>
      <c r="FY593" s="5">
        <f t="shared" si="1268"/>
        <v>0</v>
      </c>
      <c r="FZ593" s="5">
        <f t="shared" si="1269"/>
        <v>0</v>
      </c>
      <c r="GA593" s="5">
        <f t="shared" si="1270"/>
        <v>0</v>
      </c>
      <c r="GB593" s="5">
        <f t="shared" si="1271"/>
        <v>0</v>
      </c>
      <c r="GC593" s="5">
        <f t="shared" si="1272"/>
        <v>0</v>
      </c>
      <c r="GD593" s="5">
        <f t="shared" si="1273"/>
        <v>0</v>
      </c>
      <c r="GE593" s="5">
        <f t="shared" si="1274"/>
        <v>0</v>
      </c>
      <c r="GF593" s="5">
        <f t="shared" si="1275"/>
        <v>0</v>
      </c>
      <c r="GG593" s="5">
        <f t="shared" si="1276"/>
        <v>0</v>
      </c>
      <c r="GH593" s="5">
        <f t="shared" si="1277"/>
        <v>0</v>
      </c>
      <c r="GI593" s="5">
        <f t="shared" si="1278"/>
        <v>0</v>
      </c>
      <c r="GJ593" s="5">
        <f t="shared" si="1279"/>
        <v>0</v>
      </c>
      <c r="GK593" s="5">
        <f t="shared" si="1280"/>
        <v>0</v>
      </c>
      <c r="GL593" s="5">
        <f t="shared" si="1281"/>
        <v>0</v>
      </c>
      <c r="GM593" s="5">
        <f t="shared" si="1282"/>
        <v>0</v>
      </c>
      <c r="GO593" s="23">
        <f t="shared" si="1283"/>
        <v>0</v>
      </c>
      <c r="GP593" s="23">
        <f t="shared" si="1284"/>
        <v>0</v>
      </c>
      <c r="GQ593" s="5">
        <f>+IF(GO593&gt;0, IF(COUNTIF(GO$149:GO593,GO593)&lt;=1,TRUE,FALSE),0)*$C$59*-1</f>
        <v>0</v>
      </c>
      <c r="GR593" s="5">
        <f>+IF(GP593&gt;0, IF(COUNTIF(GP$149:GP593,GP593)&lt;=1,TRUE,FALSE),0)*$C$59*-1</f>
        <v>0</v>
      </c>
    </row>
    <row r="594" spans="1:200" s="5" customFormat="1" hidden="1" outlineLevel="1" x14ac:dyDescent="0.2">
      <c r="A594" s="6"/>
      <c r="F594" s="35">
        <f t="shared" si="1285"/>
        <v>11.469999999961786</v>
      </c>
      <c r="G594" s="20">
        <f t="shared" si="1139"/>
        <v>0</v>
      </c>
      <c r="H594" s="20">
        <f t="shared" si="1140"/>
        <v>0</v>
      </c>
      <c r="I594" s="37">
        <f t="shared" si="1141"/>
        <v>0</v>
      </c>
      <c r="J594" s="33">
        <f t="shared" si="1142"/>
        <v>11.469999999961786</v>
      </c>
      <c r="L594" s="5">
        <f t="shared" si="1325"/>
        <v>-33.83000000000402</v>
      </c>
      <c r="M594" s="5">
        <f t="shared" si="1286"/>
        <v>0</v>
      </c>
      <c r="N594" s="5">
        <f t="shared" si="1287"/>
        <v>0</v>
      </c>
      <c r="O594" s="5">
        <f t="shared" si="1288"/>
        <v>0</v>
      </c>
      <c r="P594" s="5">
        <f t="shared" si="1289"/>
        <v>0</v>
      </c>
      <c r="Q594" s="5">
        <f t="shared" si="1290"/>
        <v>0</v>
      </c>
      <c r="R594" s="5">
        <f t="shared" si="1291"/>
        <v>0</v>
      </c>
      <c r="S594" s="5">
        <f t="shared" si="1292"/>
        <v>0</v>
      </c>
      <c r="T594" s="5">
        <f t="shared" si="1293"/>
        <v>0</v>
      </c>
      <c r="U594" s="5">
        <f t="shared" si="1294"/>
        <v>-54.400000000000531</v>
      </c>
      <c r="V594" s="5">
        <f t="shared" si="1295"/>
        <v>0</v>
      </c>
      <c r="W594" s="5">
        <f t="shared" si="1296"/>
        <v>0</v>
      </c>
      <c r="X594" s="5">
        <f t="shared" si="1297"/>
        <v>0</v>
      </c>
      <c r="Y594" s="5">
        <f t="shared" si="1298"/>
        <v>0</v>
      </c>
      <c r="Z594" s="5">
        <f t="shared" si="1299"/>
        <v>0</v>
      </c>
      <c r="AA594" s="5">
        <f t="shared" si="1300"/>
        <v>0</v>
      </c>
      <c r="AB594" s="5">
        <f t="shared" si="1301"/>
        <v>0</v>
      </c>
      <c r="AC594" s="5">
        <f t="shared" si="1302"/>
        <v>0</v>
      </c>
      <c r="AD594" s="5">
        <f t="shared" si="1303"/>
        <v>0</v>
      </c>
      <c r="AE594" s="5">
        <f t="shared" si="1304"/>
        <v>-14.599999999999881</v>
      </c>
      <c r="AF594" s="5">
        <f t="shared" si="1305"/>
        <v>0</v>
      </c>
      <c r="AG594" s="5">
        <f t="shared" si="1306"/>
        <v>0</v>
      </c>
      <c r="AH594" s="5">
        <f t="shared" si="1307"/>
        <v>0</v>
      </c>
      <c r="AI594" s="5">
        <f t="shared" si="1308"/>
        <v>0</v>
      </c>
      <c r="AJ594" s="5">
        <f t="shared" si="1309"/>
        <v>0</v>
      </c>
      <c r="AK594" s="5">
        <f t="shared" si="1310"/>
        <v>0</v>
      </c>
      <c r="AL594" s="5">
        <f t="shared" si="1311"/>
        <v>0</v>
      </c>
      <c r="AM594" s="5">
        <f t="shared" si="1312"/>
        <v>0</v>
      </c>
      <c r="AN594" s="5">
        <f t="shared" si="1313"/>
        <v>0</v>
      </c>
      <c r="AO594" s="5">
        <f t="shared" si="1314"/>
        <v>62.759999999998669</v>
      </c>
      <c r="AP594" s="5">
        <f t="shared" si="1315"/>
        <v>0</v>
      </c>
      <c r="AQ594" s="5">
        <f t="shared" si="1316"/>
        <v>0</v>
      </c>
      <c r="AR594" s="5">
        <f t="shared" si="1317"/>
        <v>40</v>
      </c>
      <c r="AS594" s="5">
        <f t="shared" si="1318"/>
        <v>-11.400000000000119</v>
      </c>
      <c r="AT594" s="5">
        <f t="shared" si="1319"/>
        <v>0</v>
      </c>
      <c r="AU594" s="5">
        <f t="shared" si="1320"/>
        <v>0</v>
      </c>
      <c r="AW594" s="5">
        <f t="shared" si="1321"/>
        <v>0</v>
      </c>
      <c r="AX594" s="5">
        <f t="shared" si="1143"/>
        <v>0</v>
      </c>
      <c r="AY594" s="5">
        <f t="shared" si="1144"/>
        <v>0</v>
      </c>
      <c r="AZ594" s="5">
        <f t="shared" si="1145"/>
        <v>0</v>
      </c>
      <c r="BA594" s="5">
        <f t="shared" si="1146"/>
        <v>0</v>
      </c>
      <c r="BB594" s="5">
        <f t="shared" si="1147"/>
        <v>0</v>
      </c>
      <c r="BC594" s="5">
        <f t="shared" si="1148"/>
        <v>0</v>
      </c>
      <c r="BD594" s="5">
        <f t="shared" si="1149"/>
        <v>0</v>
      </c>
      <c r="BE594" s="5">
        <f t="shared" si="1150"/>
        <v>0</v>
      </c>
      <c r="BF594" s="5">
        <f t="shared" si="1151"/>
        <v>0</v>
      </c>
      <c r="BG594" s="5">
        <f t="shared" si="1152"/>
        <v>0</v>
      </c>
      <c r="BH594" s="5">
        <f t="shared" si="1153"/>
        <v>0</v>
      </c>
      <c r="BI594" s="5">
        <f t="shared" si="1154"/>
        <v>0</v>
      </c>
      <c r="BJ594" s="5">
        <f t="shared" si="1155"/>
        <v>0</v>
      </c>
      <c r="BK594" s="5">
        <f t="shared" si="1156"/>
        <v>0</v>
      </c>
      <c r="BL594" s="5">
        <f t="shared" si="1157"/>
        <v>0</v>
      </c>
      <c r="BM594" s="5">
        <f t="shared" si="1158"/>
        <v>0</v>
      </c>
      <c r="BN594" s="5">
        <f t="shared" si="1159"/>
        <v>0</v>
      </c>
      <c r="BO594" s="5">
        <f t="shared" si="1160"/>
        <v>0</v>
      </c>
      <c r="BP594" s="5">
        <f t="shared" si="1161"/>
        <v>0</v>
      </c>
      <c r="BQ594" s="5">
        <f t="shared" si="1162"/>
        <v>0</v>
      </c>
      <c r="BR594" s="5">
        <f t="shared" si="1163"/>
        <v>0</v>
      </c>
      <c r="BS594" s="5">
        <f t="shared" si="1164"/>
        <v>0</v>
      </c>
      <c r="BT594" s="5">
        <f t="shared" si="1165"/>
        <v>0</v>
      </c>
      <c r="BU594" s="5">
        <f t="shared" si="1166"/>
        <v>0</v>
      </c>
      <c r="BV594" s="5">
        <f t="shared" si="1167"/>
        <v>0</v>
      </c>
      <c r="BW594" s="5">
        <f t="shared" si="1168"/>
        <v>0</v>
      </c>
      <c r="BX594" s="5">
        <f t="shared" si="1169"/>
        <v>0</v>
      </c>
      <c r="BY594" s="5">
        <f t="shared" si="1170"/>
        <v>0</v>
      </c>
      <c r="BZ594" s="5">
        <f t="shared" si="1171"/>
        <v>1</v>
      </c>
      <c r="CA594" s="5">
        <f t="shared" si="1172"/>
        <v>0</v>
      </c>
      <c r="CB594" s="5">
        <f t="shared" si="1173"/>
        <v>0</v>
      </c>
      <c r="CC594" s="5">
        <f t="shared" si="1174"/>
        <v>2</v>
      </c>
      <c r="CD594" s="5">
        <f t="shared" si="1175"/>
        <v>0</v>
      </c>
      <c r="CE594" s="5">
        <f t="shared" si="1176"/>
        <v>0</v>
      </c>
      <c r="CF594" s="5">
        <f t="shared" si="1177"/>
        <v>0</v>
      </c>
      <c r="CH594" s="5">
        <f t="shared" si="1322"/>
        <v>0</v>
      </c>
      <c r="CI594" s="5">
        <f t="shared" si="1178"/>
        <v>0</v>
      </c>
      <c r="CJ594" s="5">
        <f t="shared" si="1179"/>
        <v>0</v>
      </c>
      <c r="CK594" s="5">
        <f t="shared" si="1180"/>
        <v>0</v>
      </c>
      <c r="CL594" s="5">
        <f t="shared" si="1181"/>
        <v>0</v>
      </c>
      <c r="CM594" s="5">
        <f t="shared" si="1182"/>
        <v>0</v>
      </c>
      <c r="CN594" s="5">
        <f t="shared" si="1183"/>
        <v>0</v>
      </c>
      <c r="CO594" s="5">
        <f t="shared" si="1184"/>
        <v>0</v>
      </c>
      <c r="CP594" s="5">
        <f t="shared" si="1185"/>
        <v>0</v>
      </c>
      <c r="CQ594" s="5">
        <f t="shared" si="1186"/>
        <v>0</v>
      </c>
      <c r="CR594" s="5">
        <f t="shared" si="1187"/>
        <v>0</v>
      </c>
      <c r="CS594" s="5">
        <f t="shared" si="1188"/>
        <v>0</v>
      </c>
      <c r="CT594" s="5">
        <f t="shared" si="1189"/>
        <v>0</v>
      </c>
      <c r="CU594" s="5">
        <f t="shared" si="1190"/>
        <v>0</v>
      </c>
      <c r="CV594" s="5">
        <f t="shared" si="1191"/>
        <v>0</v>
      </c>
      <c r="CW594" s="5">
        <f t="shared" si="1192"/>
        <v>0</v>
      </c>
      <c r="CX594" s="5">
        <f t="shared" si="1193"/>
        <v>0</v>
      </c>
      <c r="CY594" s="5">
        <f t="shared" si="1194"/>
        <v>0</v>
      </c>
      <c r="CZ594" s="5">
        <f t="shared" si="1195"/>
        <v>0</v>
      </c>
      <c r="DA594" s="5">
        <f t="shared" si="1196"/>
        <v>0</v>
      </c>
      <c r="DB594" s="5">
        <f t="shared" si="1197"/>
        <v>0</v>
      </c>
      <c r="DC594" s="5">
        <f t="shared" si="1198"/>
        <v>0</v>
      </c>
      <c r="DD594" s="5">
        <f t="shared" si="1199"/>
        <v>0</v>
      </c>
      <c r="DE594" s="5">
        <f t="shared" si="1200"/>
        <v>0</v>
      </c>
      <c r="DF594" s="5">
        <f t="shared" si="1201"/>
        <v>0</v>
      </c>
      <c r="DG594" s="5">
        <f t="shared" si="1202"/>
        <v>0</v>
      </c>
      <c r="DH594" s="5">
        <f t="shared" si="1203"/>
        <v>0</v>
      </c>
      <c r="DI594" s="5">
        <f t="shared" si="1204"/>
        <v>0</v>
      </c>
      <c r="DJ594" s="5">
        <f t="shared" si="1205"/>
        <v>0</v>
      </c>
      <c r="DK594" s="5">
        <f t="shared" si="1206"/>
        <v>0</v>
      </c>
      <c r="DL594" s="5">
        <f t="shared" si="1207"/>
        <v>0</v>
      </c>
      <c r="DM594" s="5">
        <f t="shared" si="1208"/>
        <v>0</v>
      </c>
      <c r="DN594" s="5">
        <f t="shared" si="1209"/>
        <v>0</v>
      </c>
      <c r="DO594" s="5">
        <f t="shared" si="1210"/>
        <v>0</v>
      </c>
      <c r="DP594" s="5">
        <f t="shared" si="1211"/>
        <v>0</v>
      </c>
      <c r="DQ594" s="5">
        <f t="shared" si="1212"/>
        <v>0</v>
      </c>
      <c r="DS594" s="5">
        <f t="shared" si="1323"/>
        <v>2</v>
      </c>
      <c r="DT594" s="5">
        <f t="shared" si="1213"/>
        <v>0</v>
      </c>
      <c r="DU594" s="5">
        <f t="shared" si="1214"/>
        <v>0</v>
      </c>
      <c r="DV594" s="5">
        <f t="shared" si="1215"/>
        <v>0</v>
      </c>
      <c r="DW594" s="5">
        <f t="shared" si="1216"/>
        <v>0</v>
      </c>
      <c r="DX594" s="5">
        <f t="shared" si="1217"/>
        <v>0</v>
      </c>
      <c r="DY594" s="5">
        <f t="shared" si="1218"/>
        <v>0</v>
      </c>
      <c r="DZ594" s="5">
        <f t="shared" si="1219"/>
        <v>0</v>
      </c>
      <c r="EA594" s="5">
        <f t="shared" si="1220"/>
        <v>0</v>
      </c>
      <c r="EB594" s="5">
        <f t="shared" si="1221"/>
        <v>1</v>
      </c>
      <c r="EC594" s="5">
        <f t="shared" si="1222"/>
        <v>0</v>
      </c>
      <c r="ED594" s="5">
        <f t="shared" si="1223"/>
        <v>0</v>
      </c>
      <c r="EE594" s="5">
        <f t="shared" si="1224"/>
        <v>0</v>
      </c>
      <c r="EF594" s="5">
        <f t="shared" si="1225"/>
        <v>0</v>
      </c>
      <c r="EG594" s="5">
        <f t="shared" si="1226"/>
        <v>0</v>
      </c>
      <c r="EH594" s="5">
        <f t="shared" si="1227"/>
        <v>0</v>
      </c>
      <c r="EI594" s="5">
        <f t="shared" si="1228"/>
        <v>0</v>
      </c>
      <c r="EJ594" s="5">
        <f t="shared" si="1229"/>
        <v>0</v>
      </c>
      <c r="EK594" s="5">
        <f t="shared" si="1230"/>
        <v>0</v>
      </c>
      <c r="EL594" s="5">
        <f t="shared" si="1231"/>
        <v>3</v>
      </c>
      <c r="EM594" s="5">
        <f t="shared" si="1232"/>
        <v>0</v>
      </c>
      <c r="EN594" s="5">
        <f t="shared" si="1233"/>
        <v>0</v>
      </c>
      <c r="EO594" s="5">
        <f t="shared" si="1234"/>
        <v>0</v>
      </c>
      <c r="EP594" s="5">
        <f t="shared" si="1235"/>
        <v>0</v>
      </c>
      <c r="EQ594" s="5">
        <f t="shared" si="1236"/>
        <v>0</v>
      </c>
      <c r="ER594" s="5">
        <f t="shared" si="1237"/>
        <v>0</v>
      </c>
      <c r="ES594" s="5">
        <f t="shared" si="1238"/>
        <v>0</v>
      </c>
      <c r="ET594" s="5">
        <f t="shared" si="1239"/>
        <v>0</v>
      </c>
      <c r="EU594" s="5">
        <f t="shared" si="1240"/>
        <v>0</v>
      </c>
      <c r="EV594" s="5">
        <f t="shared" si="1241"/>
        <v>0</v>
      </c>
      <c r="EW594" s="5">
        <f t="shared" si="1242"/>
        <v>0</v>
      </c>
      <c r="EX594" s="5">
        <f t="shared" si="1243"/>
        <v>0</v>
      </c>
      <c r="EY594" s="5">
        <f t="shared" si="1244"/>
        <v>0</v>
      </c>
      <c r="EZ594" s="5">
        <f t="shared" si="1245"/>
        <v>4</v>
      </c>
      <c r="FA594" s="5">
        <f t="shared" si="1246"/>
        <v>0</v>
      </c>
      <c r="FB594" s="5">
        <f t="shared" si="1247"/>
        <v>0</v>
      </c>
      <c r="FD594" s="5">
        <f t="shared" si="1324"/>
        <v>0</v>
      </c>
      <c r="FE594" s="5">
        <f t="shared" si="1248"/>
        <v>0</v>
      </c>
      <c r="FF594" s="5">
        <f t="shared" si="1249"/>
        <v>0</v>
      </c>
      <c r="FG594" s="5">
        <f t="shared" si="1250"/>
        <v>0</v>
      </c>
      <c r="FH594" s="5">
        <f t="shared" si="1251"/>
        <v>0</v>
      </c>
      <c r="FI594" s="5">
        <f t="shared" si="1252"/>
        <v>0</v>
      </c>
      <c r="FJ594" s="5">
        <f t="shared" si="1253"/>
        <v>0</v>
      </c>
      <c r="FK594" s="5">
        <f t="shared" si="1254"/>
        <v>0</v>
      </c>
      <c r="FL594" s="5">
        <f t="shared" si="1255"/>
        <v>0</v>
      </c>
      <c r="FM594" s="5">
        <f t="shared" si="1256"/>
        <v>0</v>
      </c>
      <c r="FN594" s="5">
        <f t="shared" si="1257"/>
        <v>0</v>
      </c>
      <c r="FO594" s="5">
        <f t="shared" si="1258"/>
        <v>0</v>
      </c>
      <c r="FP594" s="5">
        <f t="shared" si="1259"/>
        <v>0</v>
      </c>
      <c r="FQ594" s="5">
        <f t="shared" si="1260"/>
        <v>0</v>
      </c>
      <c r="FR594" s="5">
        <f t="shared" si="1261"/>
        <v>0</v>
      </c>
      <c r="FS594" s="5">
        <f t="shared" si="1262"/>
        <v>0</v>
      </c>
      <c r="FT594" s="5">
        <f t="shared" si="1263"/>
        <v>0</v>
      </c>
      <c r="FU594" s="5">
        <f t="shared" si="1264"/>
        <v>0</v>
      </c>
      <c r="FV594" s="5">
        <f t="shared" si="1265"/>
        <v>0</v>
      </c>
      <c r="FW594" s="5">
        <f t="shared" si="1266"/>
        <v>0</v>
      </c>
      <c r="FX594" s="5">
        <f t="shared" si="1267"/>
        <v>0</v>
      </c>
      <c r="FY594" s="5">
        <f t="shared" si="1268"/>
        <v>0</v>
      </c>
      <c r="FZ594" s="5">
        <f t="shared" si="1269"/>
        <v>0</v>
      </c>
      <c r="GA594" s="5">
        <f t="shared" si="1270"/>
        <v>0</v>
      </c>
      <c r="GB594" s="5">
        <f t="shared" si="1271"/>
        <v>0</v>
      </c>
      <c r="GC594" s="5">
        <f t="shared" si="1272"/>
        <v>0</v>
      </c>
      <c r="GD594" s="5">
        <f t="shared" si="1273"/>
        <v>0</v>
      </c>
      <c r="GE594" s="5">
        <f t="shared" si="1274"/>
        <v>0</v>
      </c>
      <c r="GF594" s="5">
        <f t="shared" si="1275"/>
        <v>0</v>
      </c>
      <c r="GG594" s="5">
        <f t="shared" si="1276"/>
        <v>0</v>
      </c>
      <c r="GH594" s="5">
        <f t="shared" si="1277"/>
        <v>0</v>
      </c>
      <c r="GI594" s="5">
        <f t="shared" si="1278"/>
        <v>0</v>
      </c>
      <c r="GJ594" s="5">
        <f t="shared" si="1279"/>
        <v>0</v>
      </c>
      <c r="GK594" s="5">
        <f t="shared" si="1280"/>
        <v>0</v>
      </c>
      <c r="GL594" s="5">
        <f t="shared" si="1281"/>
        <v>0</v>
      </c>
      <c r="GM594" s="5">
        <f t="shared" si="1282"/>
        <v>0</v>
      </c>
      <c r="GO594" s="23">
        <f t="shared" si="1283"/>
        <v>0</v>
      </c>
      <c r="GP594" s="23">
        <f t="shared" si="1284"/>
        <v>0</v>
      </c>
      <c r="GQ594" s="5">
        <f>+IF(GO594&gt;0, IF(COUNTIF(GO$149:GO594,GO594)&lt;=1,TRUE,FALSE),0)*$C$59*-1</f>
        <v>0</v>
      </c>
      <c r="GR594" s="5">
        <f>+IF(GP594&gt;0, IF(COUNTIF(GP$149:GP594,GP594)&lt;=1,TRUE,FALSE),0)*$C$59*-1</f>
        <v>0</v>
      </c>
    </row>
    <row r="595" spans="1:200" s="5" customFormat="1" hidden="1" outlineLevel="1" x14ac:dyDescent="0.2">
      <c r="A595" s="6"/>
      <c r="F595" s="35">
        <f t="shared" si="1285"/>
        <v>11.469999999961786</v>
      </c>
      <c r="G595" s="20">
        <f t="shared" si="1139"/>
        <v>0</v>
      </c>
      <c r="H595" s="20">
        <f t="shared" si="1140"/>
        <v>0</v>
      </c>
      <c r="I595" s="37">
        <f t="shared" si="1141"/>
        <v>0</v>
      </c>
      <c r="J595" s="33">
        <f t="shared" si="1142"/>
        <v>11.469999999961786</v>
      </c>
      <c r="L595" s="5">
        <f t="shared" si="1325"/>
        <v>-33.83000000000402</v>
      </c>
      <c r="M595" s="5">
        <f t="shared" si="1286"/>
        <v>0</v>
      </c>
      <c r="N595" s="5">
        <f t="shared" si="1287"/>
        <v>0</v>
      </c>
      <c r="O595" s="5">
        <f t="shared" si="1288"/>
        <v>0</v>
      </c>
      <c r="P595" s="5">
        <f t="shared" si="1289"/>
        <v>0</v>
      </c>
      <c r="Q595" s="5">
        <f t="shared" si="1290"/>
        <v>0</v>
      </c>
      <c r="R595" s="5">
        <f t="shared" si="1291"/>
        <v>0</v>
      </c>
      <c r="S595" s="5">
        <f t="shared" si="1292"/>
        <v>0</v>
      </c>
      <c r="T595" s="5">
        <f t="shared" si="1293"/>
        <v>0</v>
      </c>
      <c r="U595" s="5">
        <f t="shared" si="1294"/>
        <v>-54.400000000000531</v>
      </c>
      <c r="V595" s="5">
        <f t="shared" si="1295"/>
        <v>0</v>
      </c>
      <c r="W595" s="5">
        <f t="shared" si="1296"/>
        <v>0</v>
      </c>
      <c r="X595" s="5">
        <f t="shared" si="1297"/>
        <v>0</v>
      </c>
      <c r="Y595" s="5">
        <f t="shared" si="1298"/>
        <v>0</v>
      </c>
      <c r="Z595" s="5">
        <f t="shared" si="1299"/>
        <v>0</v>
      </c>
      <c r="AA595" s="5">
        <f t="shared" si="1300"/>
        <v>0</v>
      </c>
      <c r="AB595" s="5">
        <f t="shared" si="1301"/>
        <v>0</v>
      </c>
      <c r="AC595" s="5">
        <f t="shared" si="1302"/>
        <v>0</v>
      </c>
      <c r="AD595" s="5">
        <f t="shared" si="1303"/>
        <v>0</v>
      </c>
      <c r="AE595" s="5">
        <f t="shared" si="1304"/>
        <v>-14.599999999999881</v>
      </c>
      <c r="AF595" s="5">
        <f t="shared" si="1305"/>
        <v>0</v>
      </c>
      <c r="AG595" s="5">
        <f t="shared" si="1306"/>
        <v>0</v>
      </c>
      <c r="AH595" s="5">
        <f t="shared" si="1307"/>
        <v>0</v>
      </c>
      <c r="AI595" s="5">
        <f t="shared" si="1308"/>
        <v>0</v>
      </c>
      <c r="AJ595" s="5">
        <f t="shared" si="1309"/>
        <v>0</v>
      </c>
      <c r="AK595" s="5">
        <f t="shared" si="1310"/>
        <v>0</v>
      </c>
      <c r="AL595" s="5">
        <f t="shared" si="1311"/>
        <v>0</v>
      </c>
      <c r="AM595" s="5">
        <f t="shared" si="1312"/>
        <v>0</v>
      </c>
      <c r="AN595" s="5">
        <f t="shared" si="1313"/>
        <v>0</v>
      </c>
      <c r="AO595" s="5">
        <f t="shared" si="1314"/>
        <v>62.759999999998669</v>
      </c>
      <c r="AP595" s="5">
        <f t="shared" si="1315"/>
        <v>0</v>
      </c>
      <c r="AQ595" s="5">
        <f t="shared" si="1316"/>
        <v>0</v>
      </c>
      <c r="AR595" s="5">
        <f t="shared" si="1317"/>
        <v>40</v>
      </c>
      <c r="AS595" s="5">
        <f t="shared" si="1318"/>
        <v>-11.400000000000119</v>
      </c>
      <c r="AT595" s="5">
        <f t="shared" si="1319"/>
        <v>0</v>
      </c>
      <c r="AU595" s="5">
        <f t="shared" si="1320"/>
        <v>0</v>
      </c>
      <c r="AW595" s="5">
        <f t="shared" si="1321"/>
        <v>0</v>
      </c>
      <c r="AX595" s="5">
        <f t="shared" si="1143"/>
        <v>0</v>
      </c>
      <c r="AY595" s="5">
        <f t="shared" si="1144"/>
        <v>0</v>
      </c>
      <c r="AZ595" s="5">
        <f t="shared" si="1145"/>
        <v>0</v>
      </c>
      <c r="BA595" s="5">
        <f t="shared" si="1146"/>
        <v>0</v>
      </c>
      <c r="BB595" s="5">
        <f t="shared" si="1147"/>
        <v>0</v>
      </c>
      <c r="BC595" s="5">
        <f t="shared" si="1148"/>
        <v>0</v>
      </c>
      <c r="BD595" s="5">
        <f t="shared" si="1149"/>
        <v>0</v>
      </c>
      <c r="BE595" s="5">
        <f t="shared" si="1150"/>
        <v>0</v>
      </c>
      <c r="BF595" s="5">
        <f t="shared" si="1151"/>
        <v>0</v>
      </c>
      <c r="BG595" s="5">
        <f t="shared" si="1152"/>
        <v>0</v>
      </c>
      <c r="BH595" s="5">
        <f t="shared" si="1153"/>
        <v>0</v>
      </c>
      <c r="BI595" s="5">
        <f t="shared" si="1154"/>
        <v>0</v>
      </c>
      <c r="BJ595" s="5">
        <f t="shared" si="1155"/>
        <v>0</v>
      </c>
      <c r="BK595" s="5">
        <f t="shared" si="1156"/>
        <v>0</v>
      </c>
      <c r="BL595" s="5">
        <f t="shared" si="1157"/>
        <v>0</v>
      </c>
      <c r="BM595" s="5">
        <f t="shared" si="1158"/>
        <v>0</v>
      </c>
      <c r="BN595" s="5">
        <f t="shared" si="1159"/>
        <v>0</v>
      </c>
      <c r="BO595" s="5">
        <f t="shared" si="1160"/>
        <v>0</v>
      </c>
      <c r="BP595" s="5">
        <f t="shared" si="1161"/>
        <v>0</v>
      </c>
      <c r="BQ595" s="5">
        <f t="shared" si="1162"/>
        <v>0</v>
      </c>
      <c r="BR595" s="5">
        <f t="shared" si="1163"/>
        <v>0</v>
      </c>
      <c r="BS595" s="5">
        <f t="shared" si="1164"/>
        <v>0</v>
      </c>
      <c r="BT595" s="5">
        <f t="shared" si="1165"/>
        <v>0</v>
      </c>
      <c r="BU595" s="5">
        <f t="shared" si="1166"/>
        <v>0</v>
      </c>
      <c r="BV595" s="5">
        <f t="shared" si="1167"/>
        <v>0</v>
      </c>
      <c r="BW595" s="5">
        <f t="shared" si="1168"/>
        <v>0</v>
      </c>
      <c r="BX595" s="5">
        <f t="shared" si="1169"/>
        <v>0</v>
      </c>
      <c r="BY595" s="5">
        <f t="shared" si="1170"/>
        <v>0</v>
      </c>
      <c r="BZ595" s="5">
        <f t="shared" si="1171"/>
        <v>1</v>
      </c>
      <c r="CA595" s="5">
        <f t="shared" si="1172"/>
        <v>0</v>
      </c>
      <c r="CB595" s="5">
        <f t="shared" si="1173"/>
        <v>0</v>
      </c>
      <c r="CC595" s="5">
        <f t="shared" si="1174"/>
        <v>2</v>
      </c>
      <c r="CD595" s="5">
        <f t="shared" si="1175"/>
        <v>0</v>
      </c>
      <c r="CE595" s="5">
        <f t="shared" si="1176"/>
        <v>0</v>
      </c>
      <c r="CF595" s="5">
        <f t="shared" si="1177"/>
        <v>0</v>
      </c>
      <c r="CH595" s="5">
        <f t="shared" si="1322"/>
        <v>0</v>
      </c>
      <c r="CI595" s="5">
        <f t="shared" si="1178"/>
        <v>0</v>
      </c>
      <c r="CJ595" s="5">
        <f t="shared" si="1179"/>
        <v>0</v>
      </c>
      <c r="CK595" s="5">
        <f t="shared" si="1180"/>
        <v>0</v>
      </c>
      <c r="CL595" s="5">
        <f t="shared" si="1181"/>
        <v>0</v>
      </c>
      <c r="CM595" s="5">
        <f t="shared" si="1182"/>
        <v>0</v>
      </c>
      <c r="CN595" s="5">
        <f t="shared" si="1183"/>
        <v>0</v>
      </c>
      <c r="CO595" s="5">
        <f t="shared" si="1184"/>
        <v>0</v>
      </c>
      <c r="CP595" s="5">
        <f t="shared" si="1185"/>
        <v>0</v>
      </c>
      <c r="CQ595" s="5">
        <f t="shared" si="1186"/>
        <v>0</v>
      </c>
      <c r="CR595" s="5">
        <f t="shared" si="1187"/>
        <v>0</v>
      </c>
      <c r="CS595" s="5">
        <f t="shared" si="1188"/>
        <v>0</v>
      </c>
      <c r="CT595" s="5">
        <f t="shared" si="1189"/>
        <v>0</v>
      </c>
      <c r="CU595" s="5">
        <f t="shared" si="1190"/>
        <v>0</v>
      </c>
      <c r="CV595" s="5">
        <f t="shared" si="1191"/>
        <v>0</v>
      </c>
      <c r="CW595" s="5">
        <f t="shared" si="1192"/>
        <v>0</v>
      </c>
      <c r="CX595" s="5">
        <f t="shared" si="1193"/>
        <v>0</v>
      </c>
      <c r="CY595" s="5">
        <f t="shared" si="1194"/>
        <v>0</v>
      </c>
      <c r="CZ595" s="5">
        <f t="shared" si="1195"/>
        <v>0</v>
      </c>
      <c r="DA595" s="5">
        <f t="shared" si="1196"/>
        <v>0</v>
      </c>
      <c r="DB595" s="5">
        <f t="shared" si="1197"/>
        <v>0</v>
      </c>
      <c r="DC595" s="5">
        <f t="shared" si="1198"/>
        <v>0</v>
      </c>
      <c r="DD595" s="5">
        <f t="shared" si="1199"/>
        <v>0</v>
      </c>
      <c r="DE595" s="5">
        <f t="shared" si="1200"/>
        <v>0</v>
      </c>
      <c r="DF595" s="5">
        <f t="shared" si="1201"/>
        <v>0</v>
      </c>
      <c r="DG595" s="5">
        <f t="shared" si="1202"/>
        <v>0</v>
      </c>
      <c r="DH595" s="5">
        <f t="shared" si="1203"/>
        <v>0</v>
      </c>
      <c r="DI595" s="5">
        <f t="shared" si="1204"/>
        <v>0</v>
      </c>
      <c r="DJ595" s="5">
        <f t="shared" si="1205"/>
        <v>0</v>
      </c>
      <c r="DK595" s="5">
        <f t="shared" si="1206"/>
        <v>0</v>
      </c>
      <c r="DL595" s="5">
        <f t="shared" si="1207"/>
        <v>0</v>
      </c>
      <c r="DM595" s="5">
        <f t="shared" si="1208"/>
        <v>0</v>
      </c>
      <c r="DN595" s="5">
        <f t="shared" si="1209"/>
        <v>0</v>
      </c>
      <c r="DO595" s="5">
        <f t="shared" si="1210"/>
        <v>0</v>
      </c>
      <c r="DP595" s="5">
        <f t="shared" si="1211"/>
        <v>0</v>
      </c>
      <c r="DQ595" s="5">
        <f t="shared" si="1212"/>
        <v>0</v>
      </c>
      <c r="DS595" s="5">
        <f t="shared" si="1323"/>
        <v>2</v>
      </c>
      <c r="DT595" s="5">
        <f t="shared" si="1213"/>
        <v>0</v>
      </c>
      <c r="DU595" s="5">
        <f t="shared" si="1214"/>
        <v>0</v>
      </c>
      <c r="DV595" s="5">
        <f t="shared" si="1215"/>
        <v>0</v>
      </c>
      <c r="DW595" s="5">
        <f t="shared" si="1216"/>
        <v>0</v>
      </c>
      <c r="DX595" s="5">
        <f t="shared" si="1217"/>
        <v>0</v>
      </c>
      <c r="DY595" s="5">
        <f t="shared" si="1218"/>
        <v>0</v>
      </c>
      <c r="DZ595" s="5">
        <f t="shared" si="1219"/>
        <v>0</v>
      </c>
      <c r="EA595" s="5">
        <f t="shared" si="1220"/>
        <v>0</v>
      </c>
      <c r="EB595" s="5">
        <f t="shared" si="1221"/>
        <v>1</v>
      </c>
      <c r="EC595" s="5">
        <f t="shared" si="1222"/>
        <v>0</v>
      </c>
      <c r="ED595" s="5">
        <f t="shared" si="1223"/>
        <v>0</v>
      </c>
      <c r="EE595" s="5">
        <f t="shared" si="1224"/>
        <v>0</v>
      </c>
      <c r="EF595" s="5">
        <f t="shared" si="1225"/>
        <v>0</v>
      </c>
      <c r="EG595" s="5">
        <f t="shared" si="1226"/>
        <v>0</v>
      </c>
      <c r="EH595" s="5">
        <f t="shared" si="1227"/>
        <v>0</v>
      </c>
      <c r="EI595" s="5">
        <f t="shared" si="1228"/>
        <v>0</v>
      </c>
      <c r="EJ595" s="5">
        <f t="shared" si="1229"/>
        <v>0</v>
      </c>
      <c r="EK595" s="5">
        <f t="shared" si="1230"/>
        <v>0</v>
      </c>
      <c r="EL595" s="5">
        <f t="shared" si="1231"/>
        <v>3</v>
      </c>
      <c r="EM595" s="5">
        <f t="shared" si="1232"/>
        <v>0</v>
      </c>
      <c r="EN595" s="5">
        <f t="shared" si="1233"/>
        <v>0</v>
      </c>
      <c r="EO595" s="5">
        <f t="shared" si="1234"/>
        <v>0</v>
      </c>
      <c r="EP595" s="5">
        <f t="shared" si="1235"/>
        <v>0</v>
      </c>
      <c r="EQ595" s="5">
        <f t="shared" si="1236"/>
        <v>0</v>
      </c>
      <c r="ER595" s="5">
        <f t="shared" si="1237"/>
        <v>0</v>
      </c>
      <c r="ES595" s="5">
        <f t="shared" si="1238"/>
        <v>0</v>
      </c>
      <c r="ET595" s="5">
        <f t="shared" si="1239"/>
        <v>0</v>
      </c>
      <c r="EU595" s="5">
        <f t="shared" si="1240"/>
        <v>0</v>
      </c>
      <c r="EV595" s="5">
        <f t="shared" si="1241"/>
        <v>0</v>
      </c>
      <c r="EW595" s="5">
        <f t="shared" si="1242"/>
        <v>0</v>
      </c>
      <c r="EX595" s="5">
        <f t="shared" si="1243"/>
        <v>0</v>
      </c>
      <c r="EY595" s="5">
        <f t="shared" si="1244"/>
        <v>0</v>
      </c>
      <c r="EZ595" s="5">
        <f t="shared" si="1245"/>
        <v>4</v>
      </c>
      <c r="FA595" s="5">
        <f t="shared" si="1246"/>
        <v>0</v>
      </c>
      <c r="FB595" s="5">
        <f t="shared" si="1247"/>
        <v>0</v>
      </c>
      <c r="FD595" s="5">
        <f t="shared" si="1324"/>
        <v>0</v>
      </c>
      <c r="FE595" s="5">
        <f t="shared" si="1248"/>
        <v>0</v>
      </c>
      <c r="FF595" s="5">
        <f t="shared" si="1249"/>
        <v>0</v>
      </c>
      <c r="FG595" s="5">
        <f t="shared" si="1250"/>
        <v>0</v>
      </c>
      <c r="FH595" s="5">
        <f t="shared" si="1251"/>
        <v>0</v>
      </c>
      <c r="FI595" s="5">
        <f t="shared" si="1252"/>
        <v>0</v>
      </c>
      <c r="FJ595" s="5">
        <f t="shared" si="1253"/>
        <v>0</v>
      </c>
      <c r="FK595" s="5">
        <f t="shared" si="1254"/>
        <v>0</v>
      </c>
      <c r="FL595" s="5">
        <f t="shared" si="1255"/>
        <v>0</v>
      </c>
      <c r="FM595" s="5">
        <f t="shared" si="1256"/>
        <v>0</v>
      </c>
      <c r="FN595" s="5">
        <f t="shared" si="1257"/>
        <v>0</v>
      </c>
      <c r="FO595" s="5">
        <f t="shared" si="1258"/>
        <v>0</v>
      </c>
      <c r="FP595" s="5">
        <f t="shared" si="1259"/>
        <v>0</v>
      </c>
      <c r="FQ595" s="5">
        <f t="shared" si="1260"/>
        <v>0</v>
      </c>
      <c r="FR595" s="5">
        <f t="shared" si="1261"/>
        <v>0</v>
      </c>
      <c r="FS595" s="5">
        <f t="shared" si="1262"/>
        <v>0</v>
      </c>
      <c r="FT595" s="5">
        <f t="shared" si="1263"/>
        <v>0</v>
      </c>
      <c r="FU595" s="5">
        <f t="shared" si="1264"/>
        <v>0</v>
      </c>
      <c r="FV595" s="5">
        <f t="shared" si="1265"/>
        <v>0</v>
      </c>
      <c r="FW595" s="5">
        <f t="shared" si="1266"/>
        <v>0</v>
      </c>
      <c r="FX595" s="5">
        <f t="shared" si="1267"/>
        <v>0</v>
      </c>
      <c r="FY595" s="5">
        <f t="shared" si="1268"/>
        <v>0</v>
      </c>
      <c r="FZ595" s="5">
        <f t="shared" si="1269"/>
        <v>0</v>
      </c>
      <c r="GA595" s="5">
        <f t="shared" si="1270"/>
        <v>0</v>
      </c>
      <c r="GB595" s="5">
        <f t="shared" si="1271"/>
        <v>0</v>
      </c>
      <c r="GC595" s="5">
        <f t="shared" si="1272"/>
        <v>0</v>
      </c>
      <c r="GD595" s="5">
        <f t="shared" si="1273"/>
        <v>0</v>
      </c>
      <c r="GE595" s="5">
        <f t="shared" si="1274"/>
        <v>0</v>
      </c>
      <c r="GF595" s="5">
        <f t="shared" si="1275"/>
        <v>0</v>
      </c>
      <c r="GG595" s="5">
        <f t="shared" si="1276"/>
        <v>0</v>
      </c>
      <c r="GH595" s="5">
        <f t="shared" si="1277"/>
        <v>0</v>
      </c>
      <c r="GI595" s="5">
        <f t="shared" si="1278"/>
        <v>0</v>
      </c>
      <c r="GJ595" s="5">
        <f t="shared" si="1279"/>
        <v>0</v>
      </c>
      <c r="GK595" s="5">
        <f t="shared" si="1280"/>
        <v>0</v>
      </c>
      <c r="GL595" s="5">
        <f t="shared" si="1281"/>
        <v>0</v>
      </c>
      <c r="GM595" s="5">
        <f t="shared" si="1282"/>
        <v>0</v>
      </c>
      <c r="GO595" s="23">
        <f t="shared" si="1283"/>
        <v>0</v>
      </c>
      <c r="GP595" s="23">
        <f t="shared" si="1284"/>
        <v>0</v>
      </c>
      <c r="GQ595" s="5">
        <f>+IF(GO595&gt;0, IF(COUNTIF(GO$149:GO595,GO595)&lt;=1,TRUE,FALSE),0)*$C$59*-1</f>
        <v>0</v>
      </c>
      <c r="GR595" s="5">
        <f>+IF(GP595&gt;0, IF(COUNTIF(GP$149:GP595,GP595)&lt;=1,TRUE,FALSE),0)*$C$59*-1</f>
        <v>0</v>
      </c>
    </row>
    <row r="596" spans="1:200" s="5" customFormat="1" hidden="1" outlineLevel="1" x14ac:dyDescent="0.2">
      <c r="A596" s="6"/>
      <c r="F596" s="35">
        <f t="shared" si="1285"/>
        <v>11.469999999961786</v>
      </c>
      <c r="G596" s="20">
        <f t="shared" si="1139"/>
        <v>0</v>
      </c>
      <c r="H596" s="20">
        <f t="shared" si="1140"/>
        <v>0</v>
      </c>
      <c r="I596" s="37">
        <f t="shared" si="1141"/>
        <v>0</v>
      </c>
      <c r="J596" s="33">
        <f t="shared" si="1142"/>
        <v>11.469999999961786</v>
      </c>
      <c r="L596" s="5">
        <f t="shared" si="1325"/>
        <v>-33.83000000000402</v>
      </c>
      <c r="M596" s="5">
        <f t="shared" si="1286"/>
        <v>0</v>
      </c>
      <c r="N596" s="5">
        <f t="shared" si="1287"/>
        <v>0</v>
      </c>
      <c r="O596" s="5">
        <f t="shared" si="1288"/>
        <v>0</v>
      </c>
      <c r="P596" s="5">
        <f t="shared" si="1289"/>
        <v>0</v>
      </c>
      <c r="Q596" s="5">
        <f t="shared" si="1290"/>
        <v>0</v>
      </c>
      <c r="R596" s="5">
        <f t="shared" si="1291"/>
        <v>0</v>
      </c>
      <c r="S596" s="5">
        <f t="shared" si="1292"/>
        <v>0</v>
      </c>
      <c r="T596" s="5">
        <f t="shared" si="1293"/>
        <v>0</v>
      </c>
      <c r="U596" s="5">
        <f t="shared" si="1294"/>
        <v>-54.400000000000531</v>
      </c>
      <c r="V596" s="5">
        <f t="shared" si="1295"/>
        <v>0</v>
      </c>
      <c r="W596" s="5">
        <f t="shared" si="1296"/>
        <v>0</v>
      </c>
      <c r="X596" s="5">
        <f t="shared" si="1297"/>
        <v>0</v>
      </c>
      <c r="Y596" s="5">
        <f t="shared" si="1298"/>
        <v>0</v>
      </c>
      <c r="Z596" s="5">
        <f t="shared" si="1299"/>
        <v>0</v>
      </c>
      <c r="AA596" s="5">
        <f t="shared" si="1300"/>
        <v>0</v>
      </c>
      <c r="AB596" s="5">
        <f t="shared" si="1301"/>
        <v>0</v>
      </c>
      <c r="AC596" s="5">
        <f t="shared" si="1302"/>
        <v>0</v>
      </c>
      <c r="AD596" s="5">
        <f t="shared" si="1303"/>
        <v>0</v>
      </c>
      <c r="AE596" s="5">
        <f t="shared" si="1304"/>
        <v>-14.599999999999881</v>
      </c>
      <c r="AF596" s="5">
        <f t="shared" si="1305"/>
        <v>0</v>
      </c>
      <c r="AG596" s="5">
        <f t="shared" si="1306"/>
        <v>0</v>
      </c>
      <c r="AH596" s="5">
        <f t="shared" si="1307"/>
        <v>0</v>
      </c>
      <c r="AI596" s="5">
        <f t="shared" si="1308"/>
        <v>0</v>
      </c>
      <c r="AJ596" s="5">
        <f t="shared" si="1309"/>
        <v>0</v>
      </c>
      <c r="AK596" s="5">
        <f t="shared" si="1310"/>
        <v>0</v>
      </c>
      <c r="AL596" s="5">
        <f t="shared" si="1311"/>
        <v>0</v>
      </c>
      <c r="AM596" s="5">
        <f t="shared" si="1312"/>
        <v>0</v>
      </c>
      <c r="AN596" s="5">
        <f t="shared" si="1313"/>
        <v>0</v>
      </c>
      <c r="AO596" s="5">
        <f t="shared" si="1314"/>
        <v>62.759999999998669</v>
      </c>
      <c r="AP596" s="5">
        <f t="shared" si="1315"/>
        <v>0</v>
      </c>
      <c r="AQ596" s="5">
        <f t="shared" si="1316"/>
        <v>0</v>
      </c>
      <c r="AR596" s="5">
        <f t="shared" si="1317"/>
        <v>40</v>
      </c>
      <c r="AS596" s="5">
        <f t="shared" si="1318"/>
        <v>-11.400000000000119</v>
      </c>
      <c r="AT596" s="5">
        <f t="shared" si="1319"/>
        <v>0</v>
      </c>
      <c r="AU596" s="5">
        <f t="shared" si="1320"/>
        <v>0</v>
      </c>
      <c r="AW596" s="5">
        <f t="shared" si="1321"/>
        <v>0</v>
      </c>
      <c r="AX596" s="5">
        <f t="shared" si="1143"/>
        <v>0</v>
      </c>
      <c r="AY596" s="5">
        <f t="shared" si="1144"/>
        <v>0</v>
      </c>
      <c r="AZ596" s="5">
        <f t="shared" si="1145"/>
        <v>0</v>
      </c>
      <c r="BA596" s="5">
        <f t="shared" si="1146"/>
        <v>0</v>
      </c>
      <c r="BB596" s="5">
        <f t="shared" si="1147"/>
        <v>0</v>
      </c>
      <c r="BC596" s="5">
        <f t="shared" si="1148"/>
        <v>0</v>
      </c>
      <c r="BD596" s="5">
        <f t="shared" si="1149"/>
        <v>0</v>
      </c>
      <c r="BE596" s="5">
        <f t="shared" si="1150"/>
        <v>0</v>
      </c>
      <c r="BF596" s="5">
        <f t="shared" si="1151"/>
        <v>0</v>
      </c>
      <c r="BG596" s="5">
        <f t="shared" si="1152"/>
        <v>0</v>
      </c>
      <c r="BH596" s="5">
        <f t="shared" si="1153"/>
        <v>0</v>
      </c>
      <c r="BI596" s="5">
        <f t="shared" si="1154"/>
        <v>0</v>
      </c>
      <c r="BJ596" s="5">
        <f t="shared" si="1155"/>
        <v>0</v>
      </c>
      <c r="BK596" s="5">
        <f t="shared" si="1156"/>
        <v>0</v>
      </c>
      <c r="BL596" s="5">
        <f t="shared" si="1157"/>
        <v>0</v>
      </c>
      <c r="BM596" s="5">
        <f t="shared" si="1158"/>
        <v>0</v>
      </c>
      <c r="BN596" s="5">
        <f t="shared" si="1159"/>
        <v>0</v>
      </c>
      <c r="BO596" s="5">
        <f t="shared" si="1160"/>
        <v>0</v>
      </c>
      <c r="BP596" s="5">
        <f t="shared" si="1161"/>
        <v>0</v>
      </c>
      <c r="BQ596" s="5">
        <f t="shared" si="1162"/>
        <v>0</v>
      </c>
      <c r="BR596" s="5">
        <f t="shared" si="1163"/>
        <v>0</v>
      </c>
      <c r="BS596" s="5">
        <f t="shared" si="1164"/>
        <v>0</v>
      </c>
      <c r="BT596" s="5">
        <f t="shared" si="1165"/>
        <v>0</v>
      </c>
      <c r="BU596" s="5">
        <f t="shared" si="1166"/>
        <v>0</v>
      </c>
      <c r="BV596" s="5">
        <f t="shared" si="1167"/>
        <v>0</v>
      </c>
      <c r="BW596" s="5">
        <f t="shared" si="1168"/>
        <v>0</v>
      </c>
      <c r="BX596" s="5">
        <f t="shared" si="1169"/>
        <v>0</v>
      </c>
      <c r="BY596" s="5">
        <f t="shared" si="1170"/>
        <v>0</v>
      </c>
      <c r="BZ596" s="5">
        <f t="shared" si="1171"/>
        <v>1</v>
      </c>
      <c r="CA596" s="5">
        <f t="shared" si="1172"/>
        <v>0</v>
      </c>
      <c r="CB596" s="5">
        <f t="shared" si="1173"/>
        <v>0</v>
      </c>
      <c r="CC596" s="5">
        <f t="shared" si="1174"/>
        <v>2</v>
      </c>
      <c r="CD596" s="5">
        <f t="shared" si="1175"/>
        <v>0</v>
      </c>
      <c r="CE596" s="5">
        <f t="shared" si="1176"/>
        <v>0</v>
      </c>
      <c r="CF596" s="5">
        <f t="shared" si="1177"/>
        <v>0</v>
      </c>
      <c r="CH596" s="5">
        <f t="shared" si="1322"/>
        <v>0</v>
      </c>
      <c r="CI596" s="5">
        <f t="shared" si="1178"/>
        <v>0</v>
      </c>
      <c r="CJ596" s="5">
        <f t="shared" si="1179"/>
        <v>0</v>
      </c>
      <c r="CK596" s="5">
        <f t="shared" si="1180"/>
        <v>0</v>
      </c>
      <c r="CL596" s="5">
        <f t="shared" si="1181"/>
        <v>0</v>
      </c>
      <c r="CM596" s="5">
        <f t="shared" si="1182"/>
        <v>0</v>
      </c>
      <c r="CN596" s="5">
        <f t="shared" si="1183"/>
        <v>0</v>
      </c>
      <c r="CO596" s="5">
        <f t="shared" si="1184"/>
        <v>0</v>
      </c>
      <c r="CP596" s="5">
        <f t="shared" si="1185"/>
        <v>0</v>
      </c>
      <c r="CQ596" s="5">
        <f t="shared" si="1186"/>
        <v>0</v>
      </c>
      <c r="CR596" s="5">
        <f t="shared" si="1187"/>
        <v>0</v>
      </c>
      <c r="CS596" s="5">
        <f t="shared" si="1188"/>
        <v>0</v>
      </c>
      <c r="CT596" s="5">
        <f t="shared" si="1189"/>
        <v>0</v>
      </c>
      <c r="CU596" s="5">
        <f t="shared" si="1190"/>
        <v>0</v>
      </c>
      <c r="CV596" s="5">
        <f t="shared" si="1191"/>
        <v>0</v>
      </c>
      <c r="CW596" s="5">
        <f t="shared" si="1192"/>
        <v>0</v>
      </c>
      <c r="CX596" s="5">
        <f t="shared" si="1193"/>
        <v>0</v>
      </c>
      <c r="CY596" s="5">
        <f t="shared" si="1194"/>
        <v>0</v>
      </c>
      <c r="CZ596" s="5">
        <f t="shared" si="1195"/>
        <v>0</v>
      </c>
      <c r="DA596" s="5">
        <f t="shared" si="1196"/>
        <v>0</v>
      </c>
      <c r="DB596" s="5">
        <f t="shared" si="1197"/>
        <v>0</v>
      </c>
      <c r="DC596" s="5">
        <f t="shared" si="1198"/>
        <v>0</v>
      </c>
      <c r="DD596" s="5">
        <f t="shared" si="1199"/>
        <v>0</v>
      </c>
      <c r="DE596" s="5">
        <f t="shared" si="1200"/>
        <v>0</v>
      </c>
      <c r="DF596" s="5">
        <f t="shared" si="1201"/>
        <v>0</v>
      </c>
      <c r="DG596" s="5">
        <f t="shared" si="1202"/>
        <v>0</v>
      </c>
      <c r="DH596" s="5">
        <f t="shared" si="1203"/>
        <v>0</v>
      </c>
      <c r="DI596" s="5">
        <f t="shared" si="1204"/>
        <v>0</v>
      </c>
      <c r="DJ596" s="5">
        <f t="shared" si="1205"/>
        <v>0</v>
      </c>
      <c r="DK596" s="5">
        <f t="shared" si="1206"/>
        <v>0</v>
      </c>
      <c r="DL596" s="5">
        <f t="shared" si="1207"/>
        <v>0</v>
      </c>
      <c r="DM596" s="5">
        <f t="shared" si="1208"/>
        <v>0</v>
      </c>
      <c r="DN596" s="5">
        <f t="shared" si="1209"/>
        <v>0</v>
      </c>
      <c r="DO596" s="5">
        <f t="shared" si="1210"/>
        <v>0</v>
      </c>
      <c r="DP596" s="5">
        <f t="shared" si="1211"/>
        <v>0</v>
      </c>
      <c r="DQ596" s="5">
        <f t="shared" si="1212"/>
        <v>0</v>
      </c>
      <c r="DS596" s="5">
        <f t="shared" si="1323"/>
        <v>2</v>
      </c>
      <c r="DT596" s="5">
        <f t="shared" si="1213"/>
        <v>0</v>
      </c>
      <c r="DU596" s="5">
        <f t="shared" si="1214"/>
        <v>0</v>
      </c>
      <c r="DV596" s="5">
        <f t="shared" si="1215"/>
        <v>0</v>
      </c>
      <c r="DW596" s="5">
        <f t="shared" si="1216"/>
        <v>0</v>
      </c>
      <c r="DX596" s="5">
        <f t="shared" si="1217"/>
        <v>0</v>
      </c>
      <c r="DY596" s="5">
        <f t="shared" si="1218"/>
        <v>0</v>
      </c>
      <c r="DZ596" s="5">
        <f t="shared" si="1219"/>
        <v>0</v>
      </c>
      <c r="EA596" s="5">
        <f t="shared" si="1220"/>
        <v>0</v>
      </c>
      <c r="EB596" s="5">
        <f t="shared" si="1221"/>
        <v>1</v>
      </c>
      <c r="EC596" s="5">
        <f t="shared" si="1222"/>
        <v>0</v>
      </c>
      <c r="ED596" s="5">
        <f t="shared" si="1223"/>
        <v>0</v>
      </c>
      <c r="EE596" s="5">
        <f t="shared" si="1224"/>
        <v>0</v>
      </c>
      <c r="EF596" s="5">
        <f t="shared" si="1225"/>
        <v>0</v>
      </c>
      <c r="EG596" s="5">
        <f t="shared" si="1226"/>
        <v>0</v>
      </c>
      <c r="EH596" s="5">
        <f t="shared" si="1227"/>
        <v>0</v>
      </c>
      <c r="EI596" s="5">
        <f t="shared" si="1228"/>
        <v>0</v>
      </c>
      <c r="EJ596" s="5">
        <f t="shared" si="1229"/>
        <v>0</v>
      </c>
      <c r="EK596" s="5">
        <f t="shared" si="1230"/>
        <v>0</v>
      </c>
      <c r="EL596" s="5">
        <f t="shared" si="1231"/>
        <v>3</v>
      </c>
      <c r="EM596" s="5">
        <f t="shared" si="1232"/>
        <v>0</v>
      </c>
      <c r="EN596" s="5">
        <f t="shared" si="1233"/>
        <v>0</v>
      </c>
      <c r="EO596" s="5">
        <f t="shared" si="1234"/>
        <v>0</v>
      </c>
      <c r="EP596" s="5">
        <f t="shared" si="1235"/>
        <v>0</v>
      </c>
      <c r="EQ596" s="5">
        <f t="shared" si="1236"/>
        <v>0</v>
      </c>
      <c r="ER596" s="5">
        <f t="shared" si="1237"/>
        <v>0</v>
      </c>
      <c r="ES596" s="5">
        <f t="shared" si="1238"/>
        <v>0</v>
      </c>
      <c r="ET596" s="5">
        <f t="shared" si="1239"/>
        <v>0</v>
      </c>
      <c r="EU596" s="5">
        <f t="shared" si="1240"/>
        <v>0</v>
      </c>
      <c r="EV596" s="5">
        <f t="shared" si="1241"/>
        <v>0</v>
      </c>
      <c r="EW596" s="5">
        <f t="shared" si="1242"/>
        <v>0</v>
      </c>
      <c r="EX596" s="5">
        <f t="shared" si="1243"/>
        <v>0</v>
      </c>
      <c r="EY596" s="5">
        <f t="shared" si="1244"/>
        <v>0</v>
      </c>
      <c r="EZ596" s="5">
        <f t="shared" si="1245"/>
        <v>4</v>
      </c>
      <c r="FA596" s="5">
        <f t="shared" si="1246"/>
        <v>0</v>
      </c>
      <c r="FB596" s="5">
        <f t="shared" si="1247"/>
        <v>0</v>
      </c>
      <c r="FD596" s="5">
        <f t="shared" si="1324"/>
        <v>0</v>
      </c>
      <c r="FE596" s="5">
        <f t="shared" si="1248"/>
        <v>0</v>
      </c>
      <c r="FF596" s="5">
        <f t="shared" si="1249"/>
        <v>0</v>
      </c>
      <c r="FG596" s="5">
        <f t="shared" si="1250"/>
        <v>0</v>
      </c>
      <c r="FH596" s="5">
        <f t="shared" si="1251"/>
        <v>0</v>
      </c>
      <c r="FI596" s="5">
        <f t="shared" si="1252"/>
        <v>0</v>
      </c>
      <c r="FJ596" s="5">
        <f t="shared" si="1253"/>
        <v>0</v>
      </c>
      <c r="FK596" s="5">
        <f t="shared" si="1254"/>
        <v>0</v>
      </c>
      <c r="FL596" s="5">
        <f t="shared" si="1255"/>
        <v>0</v>
      </c>
      <c r="FM596" s="5">
        <f t="shared" si="1256"/>
        <v>0</v>
      </c>
      <c r="FN596" s="5">
        <f t="shared" si="1257"/>
        <v>0</v>
      </c>
      <c r="FO596" s="5">
        <f t="shared" si="1258"/>
        <v>0</v>
      </c>
      <c r="FP596" s="5">
        <f t="shared" si="1259"/>
        <v>0</v>
      </c>
      <c r="FQ596" s="5">
        <f t="shared" si="1260"/>
        <v>0</v>
      </c>
      <c r="FR596" s="5">
        <f t="shared" si="1261"/>
        <v>0</v>
      </c>
      <c r="FS596" s="5">
        <f t="shared" si="1262"/>
        <v>0</v>
      </c>
      <c r="FT596" s="5">
        <f t="shared" si="1263"/>
        <v>0</v>
      </c>
      <c r="FU596" s="5">
        <f t="shared" si="1264"/>
        <v>0</v>
      </c>
      <c r="FV596" s="5">
        <f t="shared" si="1265"/>
        <v>0</v>
      </c>
      <c r="FW596" s="5">
        <f t="shared" si="1266"/>
        <v>0</v>
      </c>
      <c r="FX596" s="5">
        <f t="shared" si="1267"/>
        <v>0</v>
      </c>
      <c r="FY596" s="5">
        <f t="shared" si="1268"/>
        <v>0</v>
      </c>
      <c r="FZ596" s="5">
        <f t="shared" si="1269"/>
        <v>0</v>
      </c>
      <c r="GA596" s="5">
        <f t="shared" si="1270"/>
        <v>0</v>
      </c>
      <c r="GB596" s="5">
        <f t="shared" si="1271"/>
        <v>0</v>
      </c>
      <c r="GC596" s="5">
        <f t="shared" si="1272"/>
        <v>0</v>
      </c>
      <c r="GD596" s="5">
        <f t="shared" si="1273"/>
        <v>0</v>
      </c>
      <c r="GE596" s="5">
        <f t="shared" si="1274"/>
        <v>0</v>
      </c>
      <c r="GF596" s="5">
        <f t="shared" si="1275"/>
        <v>0</v>
      </c>
      <c r="GG596" s="5">
        <f t="shared" si="1276"/>
        <v>0</v>
      </c>
      <c r="GH596" s="5">
        <f t="shared" si="1277"/>
        <v>0</v>
      </c>
      <c r="GI596" s="5">
        <f t="shared" si="1278"/>
        <v>0</v>
      </c>
      <c r="GJ596" s="5">
        <f t="shared" si="1279"/>
        <v>0</v>
      </c>
      <c r="GK596" s="5">
        <f t="shared" si="1280"/>
        <v>0</v>
      </c>
      <c r="GL596" s="5">
        <f t="shared" si="1281"/>
        <v>0</v>
      </c>
      <c r="GM596" s="5">
        <f t="shared" si="1282"/>
        <v>0</v>
      </c>
      <c r="GO596" s="23">
        <f t="shared" si="1283"/>
        <v>0</v>
      </c>
      <c r="GP596" s="23">
        <f t="shared" si="1284"/>
        <v>0</v>
      </c>
      <c r="GQ596" s="5">
        <f>+IF(GO596&gt;0, IF(COUNTIF(GO$149:GO596,GO596)&lt;=1,TRUE,FALSE),0)*$C$59*-1</f>
        <v>0</v>
      </c>
      <c r="GR596" s="5">
        <f>+IF(GP596&gt;0, IF(COUNTIF(GP$149:GP596,GP596)&lt;=1,TRUE,FALSE),0)*$C$59*-1</f>
        <v>0</v>
      </c>
    </row>
    <row r="597" spans="1:200" s="5" customFormat="1" hidden="1" outlineLevel="1" x14ac:dyDescent="0.2">
      <c r="A597" s="6"/>
      <c r="F597" s="35">
        <f t="shared" si="1285"/>
        <v>11.469999999961786</v>
      </c>
      <c r="G597" s="20">
        <f t="shared" ref="G597:G660" si="1326">+SUM($CH597:$DQ597)</f>
        <v>0</v>
      </c>
      <c r="H597" s="20">
        <f t="shared" ref="H597:H660" si="1327">+SUM($FD597:$GM597)</f>
        <v>0</v>
      </c>
      <c r="I597" s="37">
        <f t="shared" ref="I597:I660" si="1328">+SUM(GQ597:GR597)</f>
        <v>0</v>
      </c>
      <c r="J597" s="33">
        <f t="shared" ref="J597:J660" si="1329">+SUM(F597:I597)</f>
        <v>11.469999999961786</v>
      </c>
      <c r="L597" s="5">
        <f t="shared" si="1325"/>
        <v>-33.83000000000402</v>
      </c>
      <c r="M597" s="5">
        <f t="shared" si="1286"/>
        <v>0</v>
      </c>
      <c r="N597" s="5">
        <f t="shared" si="1287"/>
        <v>0</v>
      </c>
      <c r="O597" s="5">
        <f t="shared" si="1288"/>
        <v>0</v>
      </c>
      <c r="P597" s="5">
        <f t="shared" si="1289"/>
        <v>0</v>
      </c>
      <c r="Q597" s="5">
        <f t="shared" si="1290"/>
        <v>0</v>
      </c>
      <c r="R597" s="5">
        <f t="shared" si="1291"/>
        <v>0</v>
      </c>
      <c r="S597" s="5">
        <f t="shared" si="1292"/>
        <v>0</v>
      </c>
      <c r="T597" s="5">
        <f t="shared" si="1293"/>
        <v>0</v>
      </c>
      <c r="U597" s="5">
        <f t="shared" si="1294"/>
        <v>-54.400000000000531</v>
      </c>
      <c r="V597" s="5">
        <f t="shared" si="1295"/>
        <v>0</v>
      </c>
      <c r="W597" s="5">
        <f t="shared" si="1296"/>
        <v>0</v>
      </c>
      <c r="X597" s="5">
        <f t="shared" si="1297"/>
        <v>0</v>
      </c>
      <c r="Y597" s="5">
        <f t="shared" si="1298"/>
        <v>0</v>
      </c>
      <c r="Z597" s="5">
        <f t="shared" si="1299"/>
        <v>0</v>
      </c>
      <c r="AA597" s="5">
        <f t="shared" si="1300"/>
        <v>0</v>
      </c>
      <c r="AB597" s="5">
        <f t="shared" si="1301"/>
        <v>0</v>
      </c>
      <c r="AC597" s="5">
        <f t="shared" si="1302"/>
        <v>0</v>
      </c>
      <c r="AD597" s="5">
        <f t="shared" si="1303"/>
        <v>0</v>
      </c>
      <c r="AE597" s="5">
        <f t="shared" si="1304"/>
        <v>-14.599999999999881</v>
      </c>
      <c r="AF597" s="5">
        <f t="shared" si="1305"/>
        <v>0</v>
      </c>
      <c r="AG597" s="5">
        <f t="shared" si="1306"/>
        <v>0</v>
      </c>
      <c r="AH597" s="5">
        <f t="shared" si="1307"/>
        <v>0</v>
      </c>
      <c r="AI597" s="5">
        <f t="shared" si="1308"/>
        <v>0</v>
      </c>
      <c r="AJ597" s="5">
        <f t="shared" si="1309"/>
        <v>0</v>
      </c>
      <c r="AK597" s="5">
        <f t="shared" si="1310"/>
        <v>0</v>
      </c>
      <c r="AL597" s="5">
        <f t="shared" si="1311"/>
        <v>0</v>
      </c>
      <c r="AM597" s="5">
        <f t="shared" si="1312"/>
        <v>0</v>
      </c>
      <c r="AN597" s="5">
        <f t="shared" si="1313"/>
        <v>0</v>
      </c>
      <c r="AO597" s="5">
        <f t="shared" si="1314"/>
        <v>62.759999999998669</v>
      </c>
      <c r="AP597" s="5">
        <f t="shared" si="1315"/>
        <v>0</v>
      </c>
      <c r="AQ597" s="5">
        <f t="shared" si="1316"/>
        <v>0</v>
      </c>
      <c r="AR597" s="5">
        <f t="shared" si="1317"/>
        <v>40</v>
      </c>
      <c r="AS597" s="5">
        <f t="shared" si="1318"/>
        <v>-11.400000000000119</v>
      </c>
      <c r="AT597" s="5">
        <f t="shared" si="1319"/>
        <v>0</v>
      </c>
      <c r="AU597" s="5">
        <f t="shared" si="1320"/>
        <v>0</v>
      </c>
      <c r="AW597" s="5">
        <f t="shared" si="1321"/>
        <v>0</v>
      </c>
      <c r="AX597" s="5">
        <f t="shared" ref="AX597:AX660" si="1330">+IF(M597&lt;=0,0,RANK(M597,$L597:$AU597,0))*$C$62</f>
        <v>0</v>
      </c>
      <c r="AY597" s="5">
        <f t="shared" ref="AY597:AY660" si="1331">+IF(N597&lt;=0,0,RANK(N597,$L597:$AU597,0))*$C$62</f>
        <v>0</v>
      </c>
      <c r="AZ597" s="5">
        <f t="shared" ref="AZ597:AZ660" si="1332">+IF(O597&lt;=0,0,RANK(O597,$L597:$AU597,0))*$C$62</f>
        <v>0</v>
      </c>
      <c r="BA597" s="5">
        <f t="shared" ref="BA597:BA660" si="1333">+IF(P597&lt;=0,0,RANK(P597,$L597:$AU597,0))*$C$62</f>
        <v>0</v>
      </c>
      <c r="BB597" s="5">
        <f t="shared" ref="BB597:BB660" si="1334">+IF(Q597&lt;=0,0,RANK(Q597,$L597:$AU597,0))*$C$62</f>
        <v>0</v>
      </c>
      <c r="BC597" s="5">
        <f t="shared" ref="BC597:BC660" si="1335">+IF(R597&lt;=0,0,RANK(R597,$L597:$AU597,0))*$C$62</f>
        <v>0</v>
      </c>
      <c r="BD597" s="5">
        <f t="shared" ref="BD597:BD660" si="1336">+IF(S597&lt;=0,0,RANK(S597,$L597:$AU597,0))*$C$62</f>
        <v>0</v>
      </c>
      <c r="BE597" s="5">
        <f t="shared" ref="BE597:BE660" si="1337">+IF(T597&lt;=0,0,RANK(T597,$L597:$AU597,0))*$C$62</f>
        <v>0</v>
      </c>
      <c r="BF597" s="5">
        <f t="shared" ref="BF597:BF660" si="1338">+IF(U597&lt;=0,0,RANK(U597,$L597:$AU597,0))*$C$62</f>
        <v>0</v>
      </c>
      <c r="BG597" s="5">
        <f t="shared" ref="BG597:BG660" si="1339">+IF(V597&lt;=0,0,RANK(V597,$L597:$AU597,0))*$C$62</f>
        <v>0</v>
      </c>
      <c r="BH597" s="5">
        <f t="shared" ref="BH597:BH660" si="1340">+IF(W597&lt;=0,0,RANK(W597,$L597:$AU597,0))*$C$62</f>
        <v>0</v>
      </c>
      <c r="BI597" s="5">
        <f t="shared" ref="BI597:BI660" si="1341">+IF(X597&lt;=0,0,RANK(X597,$L597:$AU597,0))*$C$62</f>
        <v>0</v>
      </c>
      <c r="BJ597" s="5">
        <f t="shared" ref="BJ597:BJ660" si="1342">+IF(Y597&lt;=0,0,RANK(Y597,$L597:$AU597,0))*$C$62</f>
        <v>0</v>
      </c>
      <c r="BK597" s="5">
        <f t="shared" ref="BK597:BK660" si="1343">+IF(Z597&lt;=0,0,RANK(Z597,$L597:$AU597,0))*$C$62</f>
        <v>0</v>
      </c>
      <c r="BL597" s="5">
        <f t="shared" ref="BL597:BL660" si="1344">+IF(AA597&lt;=0,0,RANK(AA597,$L597:$AU597,0))*$C$62</f>
        <v>0</v>
      </c>
      <c r="BM597" s="5">
        <f t="shared" ref="BM597:BM660" si="1345">+IF(AB597&lt;=0,0,RANK(AB597,$L597:$AU597,0))*$C$62</f>
        <v>0</v>
      </c>
      <c r="BN597" s="5">
        <f t="shared" ref="BN597:BN660" si="1346">+IF(AC597&lt;=0,0,RANK(AC597,$L597:$AU597,0))*$C$62</f>
        <v>0</v>
      </c>
      <c r="BO597" s="5">
        <f t="shared" ref="BO597:BO660" si="1347">+IF(AD597&lt;=0,0,RANK(AD597,$L597:$AU597,0))*$C$62</f>
        <v>0</v>
      </c>
      <c r="BP597" s="5">
        <f t="shared" ref="BP597:BP660" si="1348">+IF(AE597&lt;=0,0,RANK(AE597,$L597:$AU597,0))*$C$62</f>
        <v>0</v>
      </c>
      <c r="BQ597" s="5">
        <f t="shared" ref="BQ597:BQ660" si="1349">+IF(AF597&lt;=0,0,RANK(AF597,$L597:$AU597,0))*$C$62</f>
        <v>0</v>
      </c>
      <c r="BR597" s="5">
        <f t="shared" ref="BR597:BR660" si="1350">+IF(AG597&lt;=0,0,RANK(AG597,$L597:$AU597,0))*$C$62</f>
        <v>0</v>
      </c>
      <c r="BS597" s="5">
        <f t="shared" ref="BS597:BS660" si="1351">+IF(AH597&lt;=0,0,RANK(AH597,$L597:$AU597,0))*$C$62</f>
        <v>0</v>
      </c>
      <c r="BT597" s="5">
        <f t="shared" ref="BT597:BT660" si="1352">+IF(AI597&lt;=0,0,RANK(AI597,$L597:$AU597,0))*$C$62</f>
        <v>0</v>
      </c>
      <c r="BU597" s="5">
        <f t="shared" ref="BU597:BU660" si="1353">+IF(AJ597&lt;=0,0,RANK(AJ597,$L597:$AU597,0))*$C$62</f>
        <v>0</v>
      </c>
      <c r="BV597" s="5">
        <f t="shared" ref="BV597:BV660" si="1354">+IF(AK597&lt;=0,0,RANK(AK597,$L597:$AU597,0))*$C$62</f>
        <v>0</v>
      </c>
      <c r="BW597" s="5">
        <f t="shared" ref="BW597:BW660" si="1355">+IF(AL597&lt;=0,0,RANK(AL597,$L597:$AU597,0))*$C$62</f>
        <v>0</v>
      </c>
      <c r="BX597" s="5">
        <f t="shared" ref="BX597:BX660" si="1356">+IF(AM597&lt;=0,0,RANK(AM597,$L597:$AU597,0))*$C$62</f>
        <v>0</v>
      </c>
      <c r="BY597" s="5">
        <f t="shared" ref="BY597:BY660" si="1357">+IF(AN597&lt;=0,0,RANK(AN597,$L597:$AU597,0))*$C$62</f>
        <v>0</v>
      </c>
      <c r="BZ597" s="5">
        <f t="shared" ref="BZ597:BZ660" si="1358">+IF(AO597&lt;=0,0,RANK(AO597,$L597:$AU597,0))*$C$62</f>
        <v>1</v>
      </c>
      <c r="CA597" s="5">
        <f t="shared" ref="CA597:CA660" si="1359">+IF(AP597&lt;=0,0,RANK(AP597,$L597:$AU597,0))*$C$62</f>
        <v>0</v>
      </c>
      <c r="CB597" s="5">
        <f t="shared" ref="CB597:CB660" si="1360">+IF(AQ597&lt;=0,0,RANK(AQ597,$L597:$AU597,0))*$C$62</f>
        <v>0</v>
      </c>
      <c r="CC597" s="5">
        <f t="shared" ref="CC597:CC660" si="1361">+IF(AR597&lt;=0,0,RANK(AR597,$L597:$AU597,0))*$C$62</f>
        <v>2</v>
      </c>
      <c r="CD597" s="5">
        <f t="shared" ref="CD597:CD660" si="1362">+IF(AS597&lt;=0,0,RANK(AS597,$L597:$AU597,0))*$C$62</f>
        <v>0</v>
      </c>
      <c r="CE597" s="5">
        <f t="shared" ref="CE597:CE660" si="1363">+IF(AT597&lt;=0,0,RANK(AT597,$L597:$AU597,0))*$C$62</f>
        <v>0</v>
      </c>
      <c r="CF597" s="5">
        <f t="shared" ref="CF597:CF660" si="1364">+IF(AU597&lt;=0,0,RANK(AU597,$L597:$AU597,0))*$C$62</f>
        <v>0</v>
      </c>
      <c r="CH597" s="5">
        <f t="shared" si="1322"/>
        <v>0</v>
      </c>
      <c r="CI597" s="5">
        <f t="shared" ref="CI597:CI660" si="1365">+IF(AX597=1, IF(INDEX($F$65:$F$100,MATCH(CI$148,$B$65:$B$100,0))&lt;=ROUND(M597,3), INDEX($F$65:$F$100,MATCH(CI$148,$B$65:$B$100,0)),0),0)</f>
        <v>0</v>
      </c>
      <c r="CJ597" s="5">
        <f t="shared" ref="CJ597:CJ660" si="1366">+IF(AY597=1, IF(INDEX($F$65:$F$100,MATCH(CJ$148,$B$65:$B$100,0))&lt;=ROUND(N597,3), INDEX($F$65:$F$100,MATCH(CJ$148,$B$65:$B$100,0)),0),0)</f>
        <v>0</v>
      </c>
      <c r="CK597" s="5">
        <f t="shared" ref="CK597:CK660" si="1367">+IF(AZ597=1, IF(INDEX($F$65:$F$100,MATCH(CK$148,$B$65:$B$100,0))&lt;=ROUND(O597,3), INDEX($F$65:$F$100,MATCH(CK$148,$B$65:$B$100,0)),0),0)</f>
        <v>0</v>
      </c>
      <c r="CL597" s="5">
        <f t="shared" ref="CL597:CL660" si="1368">+IF(BA597=1, IF(INDEX($F$65:$F$100,MATCH(CL$148,$B$65:$B$100,0))&lt;=ROUND(P597,3), INDEX($F$65:$F$100,MATCH(CL$148,$B$65:$B$100,0)),0),0)</f>
        <v>0</v>
      </c>
      <c r="CM597" s="5">
        <f t="shared" ref="CM597:CM660" si="1369">+IF(BB597=1, IF(INDEX($F$65:$F$100,MATCH(CM$148,$B$65:$B$100,0))&lt;=ROUND(Q597,3), INDEX($F$65:$F$100,MATCH(CM$148,$B$65:$B$100,0)),0),0)</f>
        <v>0</v>
      </c>
      <c r="CN597" s="5">
        <f t="shared" ref="CN597:CN660" si="1370">+IF(BC597=1, IF(INDEX($F$65:$F$100,MATCH(CN$148,$B$65:$B$100,0))&lt;=ROUND(R597,3), INDEX($F$65:$F$100,MATCH(CN$148,$B$65:$B$100,0)),0),0)</f>
        <v>0</v>
      </c>
      <c r="CO597" s="5">
        <f t="shared" ref="CO597:CO660" si="1371">+IF(BD597=1, IF(INDEX($F$65:$F$100,MATCH(CO$148,$B$65:$B$100,0))&lt;=ROUND(S597,3), INDEX($F$65:$F$100,MATCH(CO$148,$B$65:$B$100,0)),0),0)</f>
        <v>0</v>
      </c>
      <c r="CP597" s="5">
        <f t="shared" ref="CP597:CP660" si="1372">+IF(BE597=1, IF(INDEX($F$65:$F$100,MATCH(CP$148,$B$65:$B$100,0))&lt;=ROUND(T597,3), INDEX($F$65:$F$100,MATCH(CP$148,$B$65:$B$100,0)),0),0)</f>
        <v>0</v>
      </c>
      <c r="CQ597" s="5">
        <f t="shared" ref="CQ597:CQ660" si="1373">+IF(BF597=1, IF(INDEX($F$65:$F$100,MATCH(CQ$148,$B$65:$B$100,0))&lt;=ROUND(U597,3), INDEX($F$65:$F$100,MATCH(CQ$148,$B$65:$B$100,0)),0),0)</f>
        <v>0</v>
      </c>
      <c r="CR597" s="5">
        <f t="shared" ref="CR597:CR660" si="1374">+IF(BG597=1, IF(INDEX($F$65:$F$100,MATCH(CR$148,$B$65:$B$100,0))&lt;=ROUND(V597,3), INDEX($F$65:$F$100,MATCH(CR$148,$B$65:$B$100,0)),0),0)</f>
        <v>0</v>
      </c>
      <c r="CS597" s="5">
        <f t="shared" ref="CS597:CS660" si="1375">+IF(BH597=1, IF(INDEX($F$65:$F$100,MATCH(CS$148,$B$65:$B$100,0))&lt;=ROUND(W597,3), INDEX($F$65:$F$100,MATCH(CS$148,$B$65:$B$100,0)),0),0)</f>
        <v>0</v>
      </c>
      <c r="CT597" s="5">
        <f t="shared" ref="CT597:CT660" si="1376">+IF(BI597=1, IF(INDEX($F$65:$F$100,MATCH(CT$148,$B$65:$B$100,0))&lt;=ROUND(X597,3), INDEX($F$65:$F$100,MATCH(CT$148,$B$65:$B$100,0)),0),0)</f>
        <v>0</v>
      </c>
      <c r="CU597" s="5">
        <f t="shared" ref="CU597:CU660" si="1377">+IF(BJ597=1, IF(INDEX($F$65:$F$100,MATCH(CU$148,$B$65:$B$100,0))&lt;=ROUND(Y597,3), INDEX($F$65:$F$100,MATCH(CU$148,$B$65:$B$100,0)),0),0)</f>
        <v>0</v>
      </c>
      <c r="CV597" s="5">
        <f t="shared" ref="CV597:CV660" si="1378">+IF(BK597=1, IF(INDEX($F$65:$F$100,MATCH(CV$148,$B$65:$B$100,0))&lt;=ROUND(Z597,3), INDEX($F$65:$F$100,MATCH(CV$148,$B$65:$B$100,0)),0),0)</f>
        <v>0</v>
      </c>
      <c r="CW597" s="5">
        <f t="shared" ref="CW597:CW660" si="1379">+IF(BL597=1, IF(INDEX($F$65:$F$100,MATCH(CW$148,$B$65:$B$100,0))&lt;=ROUND(AA597,3), INDEX($F$65:$F$100,MATCH(CW$148,$B$65:$B$100,0)),0),0)</f>
        <v>0</v>
      </c>
      <c r="CX597" s="5">
        <f t="shared" ref="CX597:CX660" si="1380">+IF(BM597=1, IF(INDEX($F$65:$F$100,MATCH(CX$148,$B$65:$B$100,0))&lt;=ROUND(AB597,3), INDEX($F$65:$F$100,MATCH(CX$148,$B$65:$B$100,0)),0),0)</f>
        <v>0</v>
      </c>
      <c r="CY597" s="5">
        <f t="shared" ref="CY597:CY660" si="1381">+IF(BN597=1, IF(INDEX($F$65:$F$100,MATCH(CY$148,$B$65:$B$100,0))&lt;=ROUND(AC597,3), INDEX($F$65:$F$100,MATCH(CY$148,$B$65:$B$100,0)),0),0)</f>
        <v>0</v>
      </c>
      <c r="CZ597" s="5">
        <f t="shared" ref="CZ597:CZ660" si="1382">+IF(BO597=1, IF(INDEX($F$65:$F$100,MATCH(CZ$148,$B$65:$B$100,0))&lt;=ROUND(AD597,3), INDEX($F$65:$F$100,MATCH(CZ$148,$B$65:$B$100,0)),0),0)</f>
        <v>0</v>
      </c>
      <c r="DA597" s="5">
        <f t="shared" ref="DA597:DA660" si="1383">+IF(BP597=1, IF(INDEX($F$65:$F$100,MATCH(DA$148,$B$65:$B$100,0))&lt;=ROUND(AE597,3), INDEX($F$65:$F$100,MATCH(DA$148,$B$65:$B$100,0)),0),0)</f>
        <v>0</v>
      </c>
      <c r="DB597" s="5">
        <f t="shared" ref="DB597:DB660" si="1384">+IF(BQ597=1, IF(INDEX($F$65:$F$100,MATCH(DB$148,$B$65:$B$100,0))&lt;=ROUND(AF597,3), INDEX($F$65:$F$100,MATCH(DB$148,$B$65:$B$100,0)),0),0)</f>
        <v>0</v>
      </c>
      <c r="DC597" s="5">
        <f t="shared" ref="DC597:DC660" si="1385">+IF(BR597=1, IF(INDEX($F$65:$F$100,MATCH(DC$148,$B$65:$B$100,0))&lt;=ROUND(AG597,3), INDEX($F$65:$F$100,MATCH(DC$148,$B$65:$B$100,0)),0),0)</f>
        <v>0</v>
      </c>
      <c r="DD597" s="5">
        <f t="shared" ref="DD597:DD660" si="1386">+IF(BS597=1, IF(INDEX($F$65:$F$100,MATCH(DD$148,$B$65:$B$100,0))&lt;=ROUND(AH597,3), INDEX($F$65:$F$100,MATCH(DD$148,$B$65:$B$100,0)),0),0)</f>
        <v>0</v>
      </c>
      <c r="DE597" s="5">
        <f t="shared" ref="DE597:DE660" si="1387">+IF(BT597=1, IF(INDEX($F$65:$F$100,MATCH(DE$148,$B$65:$B$100,0))&lt;=ROUND(AI597,3), INDEX($F$65:$F$100,MATCH(DE$148,$B$65:$B$100,0)),0),0)</f>
        <v>0</v>
      </c>
      <c r="DF597" s="5">
        <f t="shared" ref="DF597:DF660" si="1388">+IF(BU597=1, IF(INDEX($F$65:$F$100,MATCH(DF$148,$B$65:$B$100,0))&lt;=ROUND(AJ597,3), INDEX($F$65:$F$100,MATCH(DF$148,$B$65:$B$100,0)),0),0)</f>
        <v>0</v>
      </c>
      <c r="DG597" s="5">
        <f t="shared" ref="DG597:DG660" si="1389">+IF(BV597=1, IF(INDEX($F$65:$F$100,MATCH(DG$148,$B$65:$B$100,0))&lt;=ROUND(AK597,3), INDEX($F$65:$F$100,MATCH(DG$148,$B$65:$B$100,0)),0),0)</f>
        <v>0</v>
      </c>
      <c r="DH597" s="5">
        <f t="shared" ref="DH597:DH660" si="1390">+IF(BW597=1, IF(INDEX($F$65:$F$100,MATCH(DH$148,$B$65:$B$100,0))&lt;=ROUND(AL597,3), INDEX($F$65:$F$100,MATCH(DH$148,$B$65:$B$100,0)),0),0)</f>
        <v>0</v>
      </c>
      <c r="DI597" s="5">
        <f t="shared" ref="DI597:DI660" si="1391">+IF(BX597=1, IF(INDEX($F$65:$F$100,MATCH(DI$148,$B$65:$B$100,0))&lt;=ROUND(AM597,3), INDEX($F$65:$F$100,MATCH(DI$148,$B$65:$B$100,0)),0),0)</f>
        <v>0</v>
      </c>
      <c r="DJ597" s="5">
        <f t="shared" ref="DJ597:DJ660" si="1392">+IF(BY597=1, IF(INDEX($F$65:$F$100,MATCH(DJ$148,$B$65:$B$100,0))&lt;=ROUND(AN597,3), INDEX($F$65:$F$100,MATCH(DJ$148,$B$65:$B$100,0)),0),0)</f>
        <v>0</v>
      </c>
      <c r="DK597" s="5">
        <f t="shared" ref="DK597:DK660" si="1393">+IF(BZ597=1, IF(INDEX($F$65:$F$100,MATCH(DK$148,$B$65:$B$100,0))&lt;=ROUND(AO597,3), INDEX($F$65:$F$100,MATCH(DK$148,$B$65:$B$100,0)),0),0)</f>
        <v>0</v>
      </c>
      <c r="DL597" s="5">
        <f t="shared" ref="DL597:DL660" si="1394">+IF(CA597=1, IF(INDEX($F$65:$F$100,MATCH(DL$148,$B$65:$B$100,0))&lt;=ROUND(AP597,3), INDEX($F$65:$F$100,MATCH(DL$148,$B$65:$B$100,0)),0),0)</f>
        <v>0</v>
      </c>
      <c r="DM597" s="5">
        <f t="shared" ref="DM597:DM660" si="1395">+IF(CB597=1, IF(INDEX($F$65:$F$100,MATCH(DM$148,$B$65:$B$100,0))&lt;=ROUND(AQ597,3), INDEX($F$65:$F$100,MATCH(DM$148,$B$65:$B$100,0)),0),0)</f>
        <v>0</v>
      </c>
      <c r="DN597" s="5">
        <f t="shared" ref="DN597:DN660" si="1396">+IF(CC597=1, IF(INDEX($F$65:$F$100,MATCH(DN$148,$B$65:$B$100,0))&lt;=ROUND(AR597,3), INDEX($F$65:$F$100,MATCH(DN$148,$B$65:$B$100,0)),0),0)</f>
        <v>0</v>
      </c>
      <c r="DO597" s="5">
        <f t="shared" ref="DO597:DO660" si="1397">+IF(CD597=1, IF(INDEX($F$65:$F$100,MATCH(DO$148,$B$65:$B$100,0))&lt;=ROUND(AS597,3), INDEX($F$65:$F$100,MATCH(DO$148,$B$65:$B$100,0)),0),0)</f>
        <v>0</v>
      </c>
      <c r="DP597" s="5">
        <f t="shared" ref="DP597:DP660" si="1398">+IF(CE597=1, IF(INDEX($F$65:$F$100,MATCH(DP$148,$B$65:$B$100,0))&lt;=ROUND(AT597,3), INDEX($F$65:$F$100,MATCH(DP$148,$B$65:$B$100,0)),0),0)</f>
        <v>0</v>
      </c>
      <c r="DQ597" s="5">
        <f t="shared" ref="DQ597:DQ660" si="1399">+IF(CF597=1, IF(INDEX($F$65:$F$100,MATCH(DQ$148,$B$65:$B$100,0))&lt;=ROUND(AU597,3), INDEX($F$65:$F$100,MATCH(DQ$148,$B$65:$B$100,0)),0),0)</f>
        <v>0</v>
      </c>
      <c r="DS597" s="5">
        <f t="shared" si="1323"/>
        <v>2</v>
      </c>
      <c r="DT597" s="5">
        <f t="shared" ref="DT597:DT660" si="1400">+IF(M597&gt;=0,0,RANK(M597,$L597:$AU597,1))</f>
        <v>0</v>
      </c>
      <c r="DU597" s="5">
        <f t="shared" ref="DU597:DU660" si="1401">+IF(N597&gt;=0,0,RANK(N597,$L597:$AU597,1))</f>
        <v>0</v>
      </c>
      <c r="DV597" s="5">
        <f t="shared" ref="DV597:DV660" si="1402">+IF(O597&gt;=0,0,RANK(O597,$L597:$AU597,1))</f>
        <v>0</v>
      </c>
      <c r="DW597" s="5">
        <f t="shared" ref="DW597:DW660" si="1403">+IF(P597&gt;=0,0,RANK(P597,$L597:$AU597,1))</f>
        <v>0</v>
      </c>
      <c r="DX597" s="5">
        <f t="shared" ref="DX597:DX660" si="1404">+IF(Q597&gt;=0,0,RANK(Q597,$L597:$AU597,1))</f>
        <v>0</v>
      </c>
      <c r="DY597" s="5">
        <f t="shared" ref="DY597:DY660" si="1405">+IF(R597&gt;=0,0,RANK(R597,$L597:$AU597,1))</f>
        <v>0</v>
      </c>
      <c r="DZ597" s="5">
        <f t="shared" ref="DZ597:DZ660" si="1406">+IF(S597&gt;=0,0,RANK(S597,$L597:$AU597,1))</f>
        <v>0</v>
      </c>
      <c r="EA597" s="5">
        <f t="shared" ref="EA597:EA660" si="1407">+IF(T597&gt;=0,0,RANK(T597,$L597:$AU597,1))</f>
        <v>0</v>
      </c>
      <c r="EB597" s="5">
        <f t="shared" ref="EB597:EB660" si="1408">+IF(U597&gt;=0,0,RANK(U597,$L597:$AU597,1))</f>
        <v>1</v>
      </c>
      <c r="EC597" s="5">
        <f t="shared" ref="EC597:EC660" si="1409">+IF(V597&gt;=0,0,RANK(V597,$L597:$AU597,1))</f>
        <v>0</v>
      </c>
      <c r="ED597" s="5">
        <f t="shared" ref="ED597:ED660" si="1410">+IF(W597&gt;=0,0,RANK(W597,$L597:$AU597,1))</f>
        <v>0</v>
      </c>
      <c r="EE597" s="5">
        <f t="shared" ref="EE597:EE660" si="1411">+IF(X597&gt;=0,0,RANK(X597,$L597:$AU597,1))</f>
        <v>0</v>
      </c>
      <c r="EF597" s="5">
        <f t="shared" ref="EF597:EF660" si="1412">+IF(Y597&gt;=0,0,RANK(Y597,$L597:$AU597,1))</f>
        <v>0</v>
      </c>
      <c r="EG597" s="5">
        <f t="shared" ref="EG597:EG660" si="1413">+IF(Z597&gt;=0,0,RANK(Z597,$L597:$AU597,1))</f>
        <v>0</v>
      </c>
      <c r="EH597" s="5">
        <f t="shared" ref="EH597:EH660" si="1414">+IF(AA597&gt;=0,0,RANK(AA597,$L597:$AU597,1))</f>
        <v>0</v>
      </c>
      <c r="EI597" s="5">
        <f t="shared" ref="EI597:EI660" si="1415">+IF(AB597&gt;=0,0,RANK(AB597,$L597:$AU597,1))</f>
        <v>0</v>
      </c>
      <c r="EJ597" s="5">
        <f t="shared" ref="EJ597:EJ660" si="1416">+IF(AC597&gt;=0,0,RANK(AC597,$L597:$AU597,1))</f>
        <v>0</v>
      </c>
      <c r="EK597" s="5">
        <f t="shared" ref="EK597:EK660" si="1417">+IF(AD597&gt;=0,0,RANK(AD597,$L597:$AU597,1))</f>
        <v>0</v>
      </c>
      <c r="EL597" s="5">
        <f t="shared" ref="EL597:EL660" si="1418">+IF(AE597&gt;=0,0,RANK(AE597,$L597:$AU597,1))</f>
        <v>3</v>
      </c>
      <c r="EM597" s="5">
        <f t="shared" ref="EM597:EM660" si="1419">+IF(AF597&gt;=0,0,RANK(AF597,$L597:$AU597,1))</f>
        <v>0</v>
      </c>
      <c r="EN597" s="5">
        <f t="shared" ref="EN597:EN660" si="1420">+IF(AG597&gt;=0,0,RANK(AG597,$L597:$AU597,1))</f>
        <v>0</v>
      </c>
      <c r="EO597" s="5">
        <f t="shared" ref="EO597:EO660" si="1421">+IF(AH597&gt;=0,0,RANK(AH597,$L597:$AU597,1))</f>
        <v>0</v>
      </c>
      <c r="EP597" s="5">
        <f t="shared" ref="EP597:EP660" si="1422">+IF(AI597&gt;=0,0,RANK(AI597,$L597:$AU597,1))</f>
        <v>0</v>
      </c>
      <c r="EQ597" s="5">
        <f t="shared" ref="EQ597:EQ660" si="1423">+IF(AJ597&gt;=0,0,RANK(AJ597,$L597:$AU597,1))</f>
        <v>0</v>
      </c>
      <c r="ER597" s="5">
        <f t="shared" ref="ER597:ER660" si="1424">+IF(AK597&gt;=0,0,RANK(AK597,$L597:$AU597,1))</f>
        <v>0</v>
      </c>
      <c r="ES597" s="5">
        <f t="shared" ref="ES597:ES660" si="1425">+IF(AL597&gt;=0,0,RANK(AL597,$L597:$AU597,1))</f>
        <v>0</v>
      </c>
      <c r="ET597" s="5">
        <f t="shared" ref="ET597:ET660" si="1426">+IF(AM597&gt;=0,0,RANK(AM597,$L597:$AU597,1))</f>
        <v>0</v>
      </c>
      <c r="EU597" s="5">
        <f t="shared" ref="EU597:EU660" si="1427">+IF(AN597&gt;=0,0,RANK(AN597,$L597:$AU597,1))</f>
        <v>0</v>
      </c>
      <c r="EV597" s="5">
        <f t="shared" ref="EV597:EV660" si="1428">+IF(AO597&gt;=0,0,RANK(AO597,$L597:$AU597,1))</f>
        <v>0</v>
      </c>
      <c r="EW597" s="5">
        <f t="shared" ref="EW597:EW660" si="1429">+IF(AP597&gt;=0,0,RANK(AP597,$L597:$AU597,1))</f>
        <v>0</v>
      </c>
      <c r="EX597" s="5">
        <f t="shared" ref="EX597:EX660" si="1430">+IF(AQ597&gt;=0,0,RANK(AQ597,$L597:$AU597,1))</f>
        <v>0</v>
      </c>
      <c r="EY597" s="5">
        <f t="shared" ref="EY597:EY660" si="1431">+IF(AR597&gt;=0,0,RANK(AR597,$L597:$AU597,1))</f>
        <v>0</v>
      </c>
      <c r="EZ597" s="5">
        <f t="shared" ref="EZ597:EZ660" si="1432">+IF(AS597&gt;=0,0,RANK(AS597,$L597:$AU597,1))</f>
        <v>4</v>
      </c>
      <c r="FA597" s="5">
        <f t="shared" ref="FA597:FA660" si="1433">+IF(AT597&gt;=0,0,RANK(AT597,$L597:$AU597,1))</f>
        <v>0</v>
      </c>
      <c r="FB597" s="5">
        <f t="shared" ref="FB597:FB660" si="1434">+IF(AU597&gt;=0,0,RANK(AU597,$L597:$AU597,1))</f>
        <v>0</v>
      </c>
      <c r="FD597" s="5">
        <f t="shared" si="1324"/>
        <v>0</v>
      </c>
      <c r="FE597" s="5">
        <f t="shared" ref="FE597:FE660" si="1435">+IF(DT597=1, IF(INDEX($F$65:$F$100,MATCH(CI$148,$B$65:$B$100,0))+$C$59&lt;($F597+$G597), INDEX($F$65:$F$100,MATCH(CI$148,$B$65:$B$100,0)), 0), 0)*-1</f>
        <v>0</v>
      </c>
      <c r="FF597" s="5">
        <f t="shared" ref="FF597:FF660" si="1436">+IF(DU597=1, IF(INDEX($F$65:$F$100,MATCH(CJ$148,$B$65:$B$100,0))+$C$59&lt;($F597+$G597), INDEX($F$65:$F$100,MATCH(CJ$148,$B$65:$B$100,0)), 0), 0)*-1</f>
        <v>0</v>
      </c>
      <c r="FG597" s="5">
        <f t="shared" ref="FG597:FG660" si="1437">+IF(DV597=1, IF(INDEX($F$65:$F$100,MATCH(CK$148,$B$65:$B$100,0))+$C$59&lt;($F597+$G597), INDEX($F$65:$F$100,MATCH(CK$148,$B$65:$B$100,0)), 0), 0)*-1</f>
        <v>0</v>
      </c>
      <c r="FH597" s="5">
        <f t="shared" ref="FH597:FH660" si="1438">+IF(DW597=1, IF(INDEX($F$65:$F$100,MATCH(CL$148,$B$65:$B$100,0))+$C$59&lt;($F597+$G597), INDEX($F$65:$F$100,MATCH(CL$148,$B$65:$B$100,0)), 0), 0)*-1</f>
        <v>0</v>
      </c>
      <c r="FI597" s="5">
        <f t="shared" ref="FI597:FI660" si="1439">+IF(DX597=1, IF(INDEX($F$65:$F$100,MATCH(CM$148,$B$65:$B$100,0))+$C$59&lt;($F597+$G597), INDEX($F$65:$F$100,MATCH(CM$148,$B$65:$B$100,0)), 0), 0)*-1</f>
        <v>0</v>
      </c>
      <c r="FJ597" s="5">
        <f t="shared" ref="FJ597:FJ660" si="1440">+IF(DY597=1, IF(INDEX($F$65:$F$100,MATCH(CN$148,$B$65:$B$100,0))+$C$59&lt;($F597+$G597), INDEX($F$65:$F$100,MATCH(CN$148,$B$65:$B$100,0)), 0), 0)*-1</f>
        <v>0</v>
      </c>
      <c r="FK597" s="5">
        <f t="shared" ref="FK597:FK660" si="1441">+IF(DZ597=1, IF(INDEX($F$65:$F$100,MATCH(CO$148,$B$65:$B$100,0))+$C$59&lt;($F597+$G597), INDEX($F$65:$F$100,MATCH(CO$148,$B$65:$B$100,0)), 0), 0)*-1</f>
        <v>0</v>
      </c>
      <c r="FL597" s="5">
        <f t="shared" ref="FL597:FL660" si="1442">+IF(EA597=1, IF(INDEX($F$65:$F$100,MATCH(CP$148,$B$65:$B$100,0))+$C$59&lt;($F597+$G597), INDEX($F$65:$F$100,MATCH(CP$148,$B$65:$B$100,0)), 0), 0)*-1</f>
        <v>0</v>
      </c>
      <c r="FM597" s="5">
        <f t="shared" ref="FM597:FM660" si="1443">+IF(EB597=1, IF(INDEX($F$65:$F$100,MATCH(CQ$148,$B$65:$B$100,0))+$C$59&lt;($F597+$G597), INDEX($F$65:$F$100,MATCH(CQ$148,$B$65:$B$100,0)), 0), 0)*-1</f>
        <v>0</v>
      </c>
      <c r="FN597" s="5">
        <f t="shared" ref="FN597:FN660" si="1444">+IF(EC597=1, IF(INDEX($F$65:$F$100,MATCH(CR$148,$B$65:$B$100,0))+$C$59&lt;($F597+$G597), INDEX($F$65:$F$100,MATCH(CR$148,$B$65:$B$100,0)), 0), 0)*-1</f>
        <v>0</v>
      </c>
      <c r="FO597" s="5">
        <f t="shared" ref="FO597:FO660" si="1445">+IF(ED597=1, IF(INDEX($F$65:$F$100,MATCH(CS$148,$B$65:$B$100,0))+$C$59&lt;($F597+$G597), INDEX($F$65:$F$100,MATCH(CS$148,$B$65:$B$100,0)), 0), 0)*-1</f>
        <v>0</v>
      </c>
      <c r="FP597" s="5">
        <f t="shared" ref="FP597:FP660" si="1446">+IF(EE597=1, IF(INDEX($F$65:$F$100,MATCH(CT$148,$B$65:$B$100,0))+$C$59&lt;($F597+$G597), INDEX($F$65:$F$100,MATCH(CT$148,$B$65:$B$100,0)), 0), 0)*-1</f>
        <v>0</v>
      </c>
      <c r="FQ597" s="5">
        <f t="shared" ref="FQ597:FQ660" si="1447">+IF(EF597=1, IF(INDEX($F$65:$F$100,MATCH(CU$148,$B$65:$B$100,0))+$C$59&lt;($F597+$G597), INDEX($F$65:$F$100,MATCH(CU$148,$B$65:$B$100,0)), 0), 0)*-1</f>
        <v>0</v>
      </c>
      <c r="FR597" s="5">
        <f t="shared" ref="FR597:FR660" si="1448">+IF(EG597=1, IF(INDEX($F$65:$F$100,MATCH(CV$148,$B$65:$B$100,0))+$C$59&lt;($F597+$G597), INDEX($F$65:$F$100,MATCH(CV$148,$B$65:$B$100,0)), 0), 0)*-1</f>
        <v>0</v>
      </c>
      <c r="FS597" s="5">
        <f t="shared" ref="FS597:FS660" si="1449">+IF(EH597=1, IF(INDEX($F$65:$F$100,MATCH(CW$148,$B$65:$B$100,0))+$C$59&lt;($F597+$G597), INDEX($F$65:$F$100,MATCH(CW$148,$B$65:$B$100,0)), 0), 0)*-1</f>
        <v>0</v>
      </c>
      <c r="FT597" s="5">
        <f t="shared" ref="FT597:FT660" si="1450">+IF(EI597=1, IF(INDEX($F$65:$F$100,MATCH(CX$148,$B$65:$B$100,0))+$C$59&lt;($F597+$G597), INDEX($F$65:$F$100,MATCH(CX$148,$B$65:$B$100,0)), 0), 0)*-1</f>
        <v>0</v>
      </c>
      <c r="FU597" s="5">
        <f t="shared" ref="FU597:FU660" si="1451">+IF(EJ597=1, IF(INDEX($F$65:$F$100,MATCH(CY$148,$B$65:$B$100,0))+$C$59&lt;($F597+$G597), INDEX($F$65:$F$100,MATCH(CY$148,$B$65:$B$100,0)), 0), 0)*-1</f>
        <v>0</v>
      </c>
      <c r="FV597" s="5">
        <f t="shared" ref="FV597:FV660" si="1452">+IF(EK597=1, IF(INDEX($F$65:$F$100,MATCH(CZ$148,$B$65:$B$100,0))+$C$59&lt;($F597+$G597), INDEX($F$65:$F$100,MATCH(CZ$148,$B$65:$B$100,0)), 0), 0)*-1</f>
        <v>0</v>
      </c>
      <c r="FW597" s="5">
        <f t="shared" ref="FW597:FW660" si="1453">+IF(EL597=1, IF(INDEX($F$65:$F$100,MATCH(DA$148,$B$65:$B$100,0))+$C$59&lt;($F597+$G597), INDEX($F$65:$F$100,MATCH(DA$148,$B$65:$B$100,0)), 0), 0)*-1</f>
        <v>0</v>
      </c>
      <c r="FX597" s="5">
        <f t="shared" ref="FX597:FX660" si="1454">+IF(EM597=1, IF(INDEX($F$65:$F$100,MATCH(DB$148,$B$65:$B$100,0))+$C$59&lt;($F597+$G597), INDEX($F$65:$F$100,MATCH(DB$148,$B$65:$B$100,0)), 0), 0)*-1</f>
        <v>0</v>
      </c>
      <c r="FY597" s="5">
        <f t="shared" ref="FY597:FY660" si="1455">+IF(EN597=1, IF(INDEX($F$65:$F$100,MATCH(DC$148,$B$65:$B$100,0))+$C$59&lt;($F597+$G597), INDEX($F$65:$F$100,MATCH(DC$148,$B$65:$B$100,0)), 0), 0)*-1</f>
        <v>0</v>
      </c>
      <c r="FZ597" s="5">
        <f t="shared" ref="FZ597:FZ660" si="1456">+IF(EO597=1, IF(INDEX($F$65:$F$100,MATCH(DD$148,$B$65:$B$100,0))+$C$59&lt;($F597+$G597), INDEX($F$65:$F$100,MATCH(DD$148,$B$65:$B$100,0)), 0), 0)*-1</f>
        <v>0</v>
      </c>
      <c r="GA597" s="5">
        <f t="shared" ref="GA597:GA660" si="1457">+IF(EP597=1, IF(INDEX($F$65:$F$100,MATCH(DE$148,$B$65:$B$100,0))+$C$59&lt;($F597+$G597), INDEX($F$65:$F$100,MATCH(DE$148,$B$65:$B$100,0)), 0), 0)*-1</f>
        <v>0</v>
      </c>
      <c r="GB597" s="5">
        <f t="shared" ref="GB597:GB660" si="1458">+IF(EQ597=1, IF(INDEX($F$65:$F$100,MATCH(DF$148,$B$65:$B$100,0))+$C$59&lt;($F597+$G597), INDEX($F$65:$F$100,MATCH(DF$148,$B$65:$B$100,0)), 0), 0)*-1</f>
        <v>0</v>
      </c>
      <c r="GC597" s="5">
        <f t="shared" ref="GC597:GC660" si="1459">+IF(ER597=1, IF(INDEX($F$65:$F$100,MATCH(DG$148,$B$65:$B$100,0))+$C$59&lt;($F597+$G597), INDEX($F$65:$F$100,MATCH(DG$148,$B$65:$B$100,0)), 0), 0)*-1</f>
        <v>0</v>
      </c>
      <c r="GD597" s="5">
        <f t="shared" ref="GD597:GD660" si="1460">+IF(ES597=1, IF(INDEX($F$65:$F$100,MATCH(DH$148,$B$65:$B$100,0))+$C$59&lt;($F597+$G597), INDEX($F$65:$F$100,MATCH(DH$148,$B$65:$B$100,0)), 0), 0)*-1</f>
        <v>0</v>
      </c>
      <c r="GE597" s="5">
        <f t="shared" ref="GE597:GE660" si="1461">+IF(ET597=1, IF(INDEX($F$65:$F$100,MATCH(DI$148,$B$65:$B$100,0))+$C$59&lt;($F597+$G597), INDEX($F$65:$F$100,MATCH(DI$148,$B$65:$B$100,0)), 0), 0)*-1</f>
        <v>0</v>
      </c>
      <c r="GF597" s="5">
        <f t="shared" ref="GF597:GF660" si="1462">+IF(EU597=1, IF(INDEX($F$65:$F$100,MATCH(DJ$148,$B$65:$B$100,0))+$C$59&lt;($F597+$G597), INDEX($F$65:$F$100,MATCH(DJ$148,$B$65:$B$100,0)), 0), 0)*-1</f>
        <v>0</v>
      </c>
      <c r="GG597" s="5">
        <f t="shared" ref="GG597:GG660" si="1463">+IF(EV597=1, IF(INDEX($F$65:$F$100,MATCH(DK$148,$B$65:$B$100,0))+$C$59&lt;($F597+$G597), INDEX($F$65:$F$100,MATCH(DK$148,$B$65:$B$100,0)), 0), 0)*-1</f>
        <v>0</v>
      </c>
      <c r="GH597" s="5">
        <f t="shared" ref="GH597:GH660" si="1464">+IF(EW597=1, IF(INDEX($F$65:$F$100,MATCH(DL$148,$B$65:$B$100,0))+$C$59&lt;($F597+$G597), INDEX($F$65:$F$100,MATCH(DL$148,$B$65:$B$100,0)), 0), 0)*-1</f>
        <v>0</v>
      </c>
      <c r="GI597" s="5">
        <f t="shared" ref="GI597:GI660" si="1465">+IF(EX597=1, IF(INDEX($F$65:$F$100,MATCH(DM$148,$B$65:$B$100,0))+$C$59&lt;($F597+$G597), INDEX($F$65:$F$100,MATCH(DM$148,$B$65:$B$100,0)), 0), 0)*-1</f>
        <v>0</v>
      </c>
      <c r="GJ597" s="5">
        <f t="shared" ref="GJ597:GJ660" si="1466">+IF(EY597=1, IF(INDEX($F$65:$F$100,MATCH(DN$148,$B$65:$B$100,0))+$C$59&lt;($F597+$G597), INDEX($F$65:$F$100,MATCH(DN$148,$B$65:$B$100,0)), 0), 0)*-1</f>
        <v>0</v>
      </c>
      <c r="GK597" s="5">
        <f t="shared" ref="GK597:GK660" si="1467">+IF(EZ597=1, IF(INDEX($F$65:$F$100,MATCH(DO$148,$B$65:$B$100,0))+$C$59&lt;($F597+$G597), INDEX($F$65:$F$100,MATCH(DO$148,$B$65:$B$100,0)), 0), 0)*-1</f>
        <v>0</v>
      </c>
      <c r="GL597" s="5">
        <f t="shared" ref="GL597:GL660" si="1468">+IF(FA597=1, IF(INDEX($F$65:$F$100,MATCH(DP$148,$B$65:$B$100,0))+$C$59&lt;($F597+$G597), INDEX($F$65:$F$100,MATCH(DP$148,$B$65:$B$100,0)), 0), 0)*-1</f>
        <v>0</v>
      </c>
      <c r="GM597" s="5">
        <f t="shared" ref="GM597:GM660" si="1469">+IF(FB597=1, IF(INDEX($F$65:$F$100,MATCH(DQ$148,$B$65:$B$100,0))+$C$59&lt;($F597+$G597), INDEX($F$65:$F$100,MATCH(DQ$148,$B$65:$B$100,0)), 0), 0)*-1</f>
        <v>0</v>
      </c>
      <c r="GO597" s="23">
        <f t="shared" ref="GO597:GO660" si="1470">+IF(SUM($CH597:$DQ597)&gt;0,MATCH(MAX($CH597:$DQ597),$CH597:$DQ597,0),0)</f>
        <v>0</v>
      </c>
      <c r="GP597" s="23">
        <f t="shared" ref="GP597:GP660" si="1471">+IF(SUM($FD597:$GM597)&lt;0,MATCH(MIN($FD597:$GM597),$FD597:$GM597,0),0)</f>
        <v>0</v>
      </c>
      <c r="GQ597" s="5">
        <f>+IF(GO597&gt;0, IF(COUNTIF(GO$149:GO597,GO597)&lt;=1,TRUE,FALSE),0)*$C$59*-1</f>
        <v>0</v>
      </c>
      <c r="GR597" s="5">
        <f>+IF(GP597&gt;0, IF(COUNTIF(GP$149:GP597,GP597)&lt;=1,TRUE,FALSE),0)*$C$59*-1</f>
        <v>0</v>
      </c>
    </row>
    <row r="598" spans="1:200" s="5" customFormat="1" hidden="1" outlineLevel="1" x14ac:dyDescent="0.2">
      <c r="A598" s="6"/>
      <c r="F598" s="35">
        <f t="shared" ref="F598:F660" si="1472">+J597</f>
        <v>11.469999999961786</v>
      </c>
      <c r="G598" s="20">
        <f t="shared" si="1326"/>
        <v>0</v>
      </c>
      <c r="H598" s="20">
        <f t="shared" si="1327"/>
        <v>0</v>
      </c>
      <c r="I598" s="37">
        <f t="shared" si="1328"/>
        <v>0</v>
      </c>
      <c r="J598" s="33">
        <f t="shared" si="1329"/>
        <v>11.469999999961786</v>
      </c>
      <c r="L598" s="5">
        <f t="shared" si="1325"/>
        <v>-33.83000000000402</v>
      </c>
      <c r="M598" s="5">
        <f t="shared" ref="M598:M660" si="1473">+M597-CI597-FE597</f>
        <v>0</v>
      </c>
      <c r="N598" s="5">
        <f t="shared" ref="N598:N660" si="1474">+N597-CJ597-FF597</f>
        <v>0</v>
      </c>
      <c r="O598" s="5">
        <f t="shared" ref="O598:O660" si="1475">+O597-CK597-FG597</f>
        <v>0</v>
      </c>
      <c r="P598" s="5">
        <f t="shared" ref="P598:P660" si="1476">+P597-CL597-FH597</f>
        <v>0</v>
      </c>
      <c r="Q598" s="5">
        <f t="shared" ref="Q598:Q660" si="1477">+Q597-CM597-FI597</f>
        <v>0</v>
      </c>
      <c r="R598" s="5">
        <f t="shared" ref="R598:R660" si="1478">+R597-CN597-FJ597</f>
        <v>0</v>
      </c>
      <c r="S598" s="5">
        <f t="shared" ref="S598:S660" si="1479">+S597-CO597-FK597</f>
        <v>0</v>
      </c>
      <c r="T598" s="5">
        <f t="shared" ref="T598:T660" si="1480">+T597-CP597-FL597</f>
        <v>0</v>
      </c>
      <c r="U598" s="5">
        <f t="shared" ref="U598:U660" si="1481">+U597-CQ597-FM597</f>
        <v>-54.400000000000531</v>
      </c>
      <c r="V598" s="5">
        <f t="shared" ref="V598:V660" si="1482">+V597-CR597-FN597</f>
        <v>0</v>
      </c>
      <c r="W598" s="5">
        <f t="shared" ref="W598:W660" si="1483">+W597-CS597-FO597</f>
        <v>0</v>
      </c>
      <c r="X598" s="5">
        <f t="shared" ref="X598:X660" si="1484">+X597-CT597-FP597</f>
        <v>0</v>
      </c>
      <c r="Y598" s="5">
        <f t="shared" ref="Y598:Y660" si="1485">+Y597-CU597-FQ597</f>
        <v>0</v>
      </c>
      <c r="Z598" s="5">
        <f t="shared" ref="Z598:Z660" si="1486">+Z597-CV597-FR597</f>
        <v>0</v>
      </c>
      <c r="AA598" s="5">
        <f t="shared" ref="AA598:AA660" si="1487">+AA597-CW597-FS597</f>
        <v>0</v>
      </c>
      <c r="AB598" s="5">
        <f t="shared" ref="AB598:AB660" si="1488">+AB597-CX597-FT597</f>
        <v>0</v>
      </c>
      <c r="AC598" s="5">
        <f t="shared" ref="AC598:AC660" si="1489">+AC597-CY597-FU597</f>
        <v>0</v>
      </c>
      <c r="AD598" s="5">
        <f t="shared" ref="AD598:AD660" si="1490">+AD597-CZ597-FV597</f>
        <v>0</v>
      </c>
      <c r="AE598" s="5">
        <f t="shared" ref="AE598:AE660" si="1491">+AE597-DA597-FW597</f>
        <v>-14.599999999999881</v>
      </c>
      <c r="AF598" s="5">
        <f t="shared" ref="AF598:AF660" si="1492">+AF597-DB597-FX597</f>
        <v>0</v>
      </c>
      <c r="AG598" s="5">
        <f t="shared" ref="AG598:AG660" si="1493">+AG597-DC597-FY597</f>
        <v>0</v>
      </c>
      <c r="AH598" s="5">
        <f t="shared" ref="AH598:AH660" si="1494">+AH597-DD597-FZ597</f>
        <v>0</v>
      </c>
      <c r="AI598" s="5">
        <f t="shared" ref="AI598:AI660" si="1495">+AI597-DE597-GA597</f>
        <v>0</v>
      </c>
      <c r="AJ598" s="5">
        <f t="shared" ref="AJ598:AJ660" si="1496">+AJ597-DF597-GB597</f>
        <v>0</v>
      </c>
      <c r="AK598" s="5">
        <f t="shared" ref="AK598:AK660" si="1497">+AK597-DG597-GC597</f>
        <v>0</v>
      </c>
      <c r="AL598" s="5">
        <f t="shared" ref="AL598:AL660" si="1498">+AL597-DH597-GD597</f>
        <v>0</v>
      </c>
      <c r="AM598" s="5">
        <f t="shared" ref="AM598:AM660" si="1499">+AM597-DI597-GE597</f>
        <v>0</v>
      </c>
      <c r="AN598" s="5">
        <f t="shared" ref="AN598:AN660" si="1500">+AN597-DJ597-GF597</f>
        <v>0</v>
      </c>
      <c r="AO598" s="5">
        <f t="shared" ref="AO598:AO660" si="1501">+AO597-DK597-GG597</f>
        <v>62.759999999998669</v>
      </c>
      <c r="AP598" s="5">
        <f t="shared" ref="AP598:AP660" si="1502">+AP597-DL597-GH597</f>
        <v>0</v>
      </c>
      <c r="AQ598" s="5">
        <f t="shared" ref="AQ598:AQ660" si="1503">+AQ597-DM597-GI597</f>
        <v>0</v>
      </c>
      <c r="AR598" s="5">
        <f t="shared" ref="AR598:AR660" si="1504">+AR597-DN597-GJ597</f>
        <v>40</v>
      </c>
      <c r="AS598" s="5">
        <f t="shared" ref="AS598:AS660" si="1505">+AS597-DO597-GK597</f>
        <v>-11.400000000000119</v>
      </c>
      <c r="AT598" s="5">
        <f t="shared" ref="AT598:AT660" si="1506">+AT597-DP597-GL597</f>
        <v>0</v>
      </c>
      <c r="AU598" s="5">
        <f t="shared" ref="AU598:AU660" si="1507">+AU597-DQ597-GM597</f>
        <v>0</v>
      </c>
      <c r="AW598" s="5">
        <f t="shared" ref="AW598:AW660" si="1508">+IF(L598&lt;=0,0,RANK(L598,$L598:$AU598,0))*$C$62</f>
        <v>0</v>
      </c>
      <c r="AX598" s="5">
        <f t="shared" si="1330"/>
        <v>0</v>
      </c>
      <c r="AY598" s="5">
        <f t="shared" si="1331"/>
        <v>0</v>
      </c>
      <c r="AZ598" s="5">
        <f t="shared" si="1332"/>
        <v>0</v>
      </c>
      <c r="BA598" s="5">
        <f t="shared" si="1333"/>
        <v>0</v>
      </c>
      <c r="BB598" s="5">
        <f t="shared" si="1334"/>
        <v>0</v>
      </c>
      <c r="BC598" s="5">
        <f t="shared" si="1335"/>
        <v>0</v>
      </c>
      <c r="BD598" s="5">
        <f t="shared" si="1336"/>
        <v>0</v>
      </c>
      <c r="BE598" s="5">
        <f t="shared" si="1337"/>
        <v>0</v>
      </c>
      <c r="BF598" s="5">
        <f t="shared" si="1338"/>
        <v>0</v>
      </c>
      <c r="BG598" s="5">
        <f t="shared" si="1339"/>
        <v>0</v>
      </c>
      <c r="BH598" s="5">
        <f t="shared" si="1340"/>
        <v>0</v>
      </c>
      <c r="BI598" s="5">
        <f t="shared" si="1341"/>
        <v>0</v>
      </c>
      <c r="BJ598" s="5">
        <f t="shared" si="1342"/>
        <v>0</v>
      </c>
      <c r="BK598" s="5">
        <f t="shared" si="1343"/>
        <v>0</v>
      </c>
      <c r="BL598" s="5">
        <f t="shared" si="1344"/>
        <v>0</v>
      </c>
      <c r="BM598" s="5">
        <f t="shared" si="1345"/>
        <v>0</v>
      </c>
      <c r="BN598" s="5">
        <f t="shared" si="1346"/>
        <v>0</v>
      </c>
      <c r="BO598" s="5">
        <f t="shared" si="1347"/>
        <v>0</v>
      </c>
      <c r="BP598" s="5">
        <f t="shared" si="1348"/>
        <v>0</v>
      </c>
      <c r="BQ598" s="5">
        <f t="shared" si="1349"/>
        <v>0</v>
      </c>
      <c r="BR598" s="5">
        <f t="shared" si="1350"/>
        <v>0</v>
      </c>
      <c r="BS598" s="5">
        <f t="shared" si="1351"/>
        <v>0</v>
      </c>
      <c r="BT598" s="5">
        <f t="shared" si="1352"/>
        <v>0</v>
      </c>
      <c r="BU598" s="5">
        <f t="shared" si="1353"/>
        <v>0</v>
      </c>
      <c r="BV598" s="5">
        <f t="shared" si="1354"/>
        <v>0</v>
      </c>
      <c r="BW598" s="5">
        <f t="shared" si="1355"/>
        <v>0</v>
      </c>
      <c r="BX598" s="5">
        <f t="shared" si="1356"/>
        <v>0</v>
      </c>
      <c r="BY598" s="5">
        <f t="shared" si="1357"/>
        <v>0</v>
      </c>
      <c r="BZ598" s="5">
        <f t="shared" si="1358"/>
        <v>1</v>
      </c>
      <c r="CA598" s="5">
        <f t="shared" si="1359"/>
        <v>0</v>
      </c>
      <c r="CB598" s="5">
        <f t="shared" si="1360"/>
        <v>0</v>
      </c>
      <c r="CC598" s="5">
        <f t="shared" si="1361"/>
        <v>2</v>
      </c>
      <c r="CD598" s="5">
        <f t="shared" si="1362"/>
        <v>0</v>
      </c>
      <c r="CE598" s="5">
        <f t="shared" si="1363"/>
        <v>0</v>
      </c>
      <c r="CF598" s="5">
        <f t="shared" si="1364"/>
        <v>0</v>
      </c>
      <c r="CH598" s="5">
        <f t="shared" ref="CH598:CH660" si="1509">+IF(AW598=1, IF(INDEX($F$65:$F$100,MATCH(CH$148,$B$65:$B$100,0))&lt;=ROUND(L598,3), INDEX($F$65:$F$100,MATCH(CH$148,$B$65:$B$100,0)),0),0)</f>
        <v>0</v>
      </c>
      <c r="CI598" s="5">
        <f t="shared" si="1365"/>
        <v>0</v>
      </c>
      <c r="CJ598" s="5">
        <f t="shared" si="1366"/>
        <v>0</v>
      </c>
      <c r="CK598" s="5">
        <f t="shared" si="1367"/>
        <v>0</v>
      </c>
      <c r="CL598" s="5">
        <f t="shared" si="1368"/>
        <v>0</v>
      </c>
      <c r="CM598" s="5">
        <f t="shared" si="1369"/>
        <v>0</v>
      </c>
      <c r="CN598" s="5">
        <f t="shared" si="1370"/>
        <v>0</v>
      </c>
      <c r="CO598" s="5">
        <f t="shared" si="1371"/>
        <v>0</v>
      </c>
      <c r="CP598" s="5">
        <f t="shared" si="1372"/>
        <v>0</v>
      </c>
      <c r="CQ598" s="5">
        <f t="shared" si="1373"/>
        <v>0</v>
      </c>
      <c r="CR598" s="5">
        <f t="shared" si="1374"/>
        <v>0</v>
      </c>
      <c r="CS598" s="5">
        <f t="shared" si="1375"/>
        <v>0</v>
      </c>
      <c r="CT598" s="5">
        <f t="shared" si="1376"/>
        <v>0</v>
      </c>
      <c r="CU598" s="5">
        <f t="shared" si="1377"/>
        <v>0</v>
      </c>
      <c r="CV598" s="5">
        <f t="shared" si="1378"/>
        <v>0</v>
      </c>
      <c r="CW598" s="5">
        <f t="shared" si="1379"/>
        <v>0</v>
      </c>
      <c r="CX598" s="5">
        <f t="shared" si="1380"/>
        <v>0</v>
      </c>
      <c r="CY598" s="5">
        <f t="shared" si="1381"/>
        <v>0</v>
      </c>
      <c r="CZ598" s="5">
        <f t="shared" si="1382"/>
        <v>0</v>
      </c>
      <c r="DA598" s="5">
        <f t="shared" si="1383"/>
        <v>0</v>
      </c>
      <c r="DB598" s="5">
        <f t="shared" si="1384"/>
        <v>0</v>
      </c>
      <c r="DC598" s="5">
        <f t="shared" si="1385"/>
        <v>0</v>
      </c>
      <c r="DD598" s="5">
        <f t="shared" si="1386"/>
        <v>0</v>
      </c>
      <c r="DE598" s="5">
        <f t="shared" si="1387"/>
        <v>0</v>
      </c>
      <c r="DF598" s="5">
        <f t="shared" si="1388"/>
        <v>0</v>
      </c>
      <c r="DG598" s="5">
        <f t="shared" si="1389"/>
        <v>0</v>
      </c>
      <c r="DH598" s="5">
        <f t="shared" si="1390"/>
        <v>0</v>
      </c>
      <c r="DI598" s="5">
        <f t="shared" si="1391"/>
        <v>0</v>
      </c>
      <c r="DJ598" s="5">
        <f t="shared" si="1392"/>
        <v>0</v>
      </c>
      <c r="DK598" s="5">
        <f t="shared" si="1393"/>
        <v>0</v>
      </c>
      <c r="DL598" s="5">
        <f t="shared" si="1394"/>
        <v>0</v>
      </c>
      <c r="DM598" s="5">
        <f t="shared" si="1395"/>
        <v>0</v>
      </c>
      <c r="DN598" s="5">
        <f t="shared" si="1396"/>
        <v>0</v>
      </c>
      <c r="DO598" s="5">
        <f t="shared" si="1397"/>
        <v>0</v>
      </c>
      <c r="DP598" s="5">
        <f t="shared" si="1398"/>
        <v>0</v>
      </c>
      <c r="DQ598" s="5">
        <f t="shared" si="1399"/>
        <v>0</v>
      </c>
      <c r="DS598" s="5">
        <f t="shared" ref="DS598:DS660" si="1510">+IF(L598&gt;=0,0,RANK(L598,$L598:$AU598,1))</f>
        <v>2</v>
      </c>
      <c r="DT598" s="5">
        <f t="shared" si="1400"/>
        <v>0</v>
      </c>
      <c r="DU598" s="5">
        <f t="shared" si="1401"/>
        <v>0</v>
      </c>
      <c r="DV598" s="5">
        <f t="shared" si="1402"/>
        <v>0</v>
      </c>
      <c r="DW598" s="5">
        <f t="shared" si="1403"/>
        <v>0</v>
      </c>
      <c r="DX598" s="5">
        <f t="shared" si="1404"/>
        <v>0</v>
      </c>
      <c r="DY598" s="5">
        <f t="shared" si="1405"/>
        <v>0</v>
      </c>
      <c r="DZ598" s="5">
        <f t="shared" si="1406"/>
        <v>0</v>
      </c>
      <c r="EA598" s="5">
        <f t="shared" si="1407"/>
        <v>0</v>
      </c>
      <c r="EB598" s="5">
        <f t="shared" si="1408"/>
        <v>1</v>
      </c>
      <c r="EC598" s="5">
        <f t="shared" si="1409"/>
        <v>0</v>
      </c>
      <c r="ED598" s="5">
        <f t="shared" si="1410"/>
        <v>0</v>
      </c>
      <c r="EE598" s="5">
        <f t="shared" si="1411"/>
        <v>0</v>
      </c>
      <c r="EF598" s="5">
        <f t="shared" si="1412"/>
        <v>0</v>
      </c>
      <c r="EG598" s="5">
        <f t="shared" si="1413"/>
        <v>0</v>
      </c>
      <c r="EH598" s="5">
        <f t="shared" si="1414"/>
        <v>0</v>
      </c>
      <c r="EI598" s="5">
        <f t="shared" si="1415"/>
        <v>0</v>
      </c>
      <c r="EJ598" s="5">
        <f t="shared" si="1416"/>
        <v>0</v>
      </c>
      <c r="EK598" s="5">
        <f t="shared" si="1417"/>
        <v>0</v>
      </c>
      <c r="EL598" s="5">
        <f t="shared" si="1418"/>
        <v>3</v>
      </c>
      <c r="EM598" s="5">
        <f t="shared" si="1419"/>
        <v>0</v>
      </c>
      <c r="EN598" s="5">
        <f t="shared" si="1420"/>
        <v>0</v>
      </c>
      <c r="EO598" s="5">
        <f t="shared" si="1421"/>
        <v>0</v>
      </c>
      <c r="EP598" s="5">
        <f t="shared" si="1422"/>
        <v>0</v>
      </c>
      <c r="EQ598" s="5">
        <f t="shared" si="1423"/>
        <v>0</v>
      </c>
      <c r="ER598" s="5">
        <f t="shared" si="1424"/>
        <v>0</v>
      </c>
      <c r="ES598" s="5">
        <f t="shared" si="1425"/>
        <v>0</v>
      </c>
      <c r="ET598" s="5">
        <f t="shared" si="1426"/>
        <v>0</v>
      </c>
      <c r="EU598" s="5">
        <f t="shared" si="1427"/>
        <v>0</v>
      </c>
      <c r="EV598" s="5">
        <f t="shared" si="1428"/>
        <v>0</v>
      </c>
      <c r="EW598" s="5">
        <f t="shared" si="1429"/>
        <v>0</v>
      </c>
      <c r="EX598" s="5">
        <f t="shared" si="1430"/>
        <v>0</v>
      </c>
      <c r="EY598" s="5">
        <f t="shared" si="1431"/>
        <v>0</v>
      </c>
      <c r="EZ598" s="5">
        <f t="shared" si="1432"/>
        <v>4</v>
      </c>
      <c r="FA598" s="5">
        <f t="shared" si="1433"/>
        <v>0</v>
      </c>
      <c r="FB598" s="5">
        <f t="shared" si="1434"/>
        <v>0</v>
      </c>
      <c r="FD598" s="5">
        <f t="shared" ref="FD598:FD660" si="1511">+IF(DS598=1, IF(INDEX($F$65:$F$100,MATCH(CH$148,$B$65:$B$100,0))+$C$59&lt;($F598+$G598), INDEX($F$65:$F$100,MATCH(CH$148,$B$65:$B$100,0)), 0), 0)*-1</f>
        <v>0</v>
      </c>
      <c r="FE598" s="5">
        <f t="shared" si="1435"/>
        <v>0</v>
      </c>
      <c r="FF598" s="5">
        <f t="shared" si="1436"/>
        <v>0</v>
      </c>
      <c r="FG598" s="5">
        <f t="shared" si="1437"/>
        <v>0</v>
      </c>
      <c r="FH598" s="5">
        <f t="shared" si="1438"/>
        <v>0</v>
      </c>
      <c r="FI598" s="5">
        <f t="shared" si="1439"/>
        <v>0</v>
      </c>
      <c r="FJ598" s="5">
        <f t="shared" si="1440"/>
        <v>0</v>
      </c>
      <c r="FK598" s="5">
        <f t="shared" si="1441"/>
        <v>0</v>
      </c>
      <c r="FL598" s="5">
        <f t="shared" si="1442"/>
        <v>0</v>
      </c>
      <c r="FM598" s="5">
        <f t="shared" si="1443"/>
        <v>0</v>
      </c>
      <c r="FN598" s="5">
        <f t="shared" si="1444"/>
        <v>0</v>
      </c>
      <c r="FO598" s="5">
        <f t="shared" si="1445"/>
        <v>0</v>
      </c>
      <c r="FP598" s="5">
        <f t="shared" si="1446"/>
        <v>0</v>
      </c>
      <c r="FQ598" s="5">
        <f t="shared" si="1447"/>
        <v>0</v>
      </c>
      <c r="FR598" s="5">
        <f t="shared" si="1448"/>
        <v>0</v>
      </c>
      <c r="FS598" s="5">
        <f t="shared" si="1449"/>
        <v>0</v>
      </c>
      <c r="FT598" s="5">
        <f t="shared" si="1450"/>
        <v>0</v>
      </c>
      <c r="FU598" s="5">
        <f t="shared" si="1451"/>
        <v>0</v>
      </c>
      <c r="FV598" s="5">
        <f t="shared" si="1452"/>
        <v>0</v>
      </c>
      <c r="FW598" s="5">
        <f t="shared" si="1453"/>
        <v>0</v>
      </c>
      <c r="FX598" s="5">
        <f t="shared" si="1454"/>
        <v>0</v>
      </c>
      <c r="FY598" s="5">
        <f t="shared" si="1455"/>
        <v>0</v>
      </c>
      <c r="FZ598" s="5">
        <f t="shared" si="1456"/>
        <v>0</v>
      </c>
      <c r="GA598" s="5">
        <f t="shared" si="1457"/>
        <v>0</v>
      </c>
      <c r="GB598" s="5">
        <f t="shared" si="1458"/>
        <v>0</v>
      </c>
      <c r="GC598" s="5">
        <f t="shared" si="1459"/>
        <v>0</v>
      </c>
      <c r="GD598" s="5">
        <f t="shared" si="1460"/>
        <v>0</v>
      </c>
      <c r="GE598" s="5">
        <f t="shared" si="1461"/>
        <v>0</v>
      </c>
      <c r="GF598" s="5">
        <f t="shared" si="1462"/>
        <v>0</v>
      </c>
      <c r="GG598" s="5">
        <f t="shared" si="1463"/>
        <v>0</v>
      </c>
      <c r="GH598" s="5">
        <f t="shared" si="1464"/>
        <v>0</v>
      </c>
      <c r="GI598" s="5">
        <f t="shared" si="1465"/>
        <v>0</v>
      </c>
      <c r="GJ598" s="5">
        <f t="shared" si="1466"/>
        <v>0</v>
      </c>
      <c r="GK598" s="5">
        <f t="shared" si="1467"/>
        <v>0</v>
      </c>
      <c r="GL598" s="5">
        <f t="shared" si="1468"/>
        <v>0</v>
      </c>
      <c r="GM598" s="5">
        <f t="shared" si="1469"/>
        <v>0</v>
      </c>
      <c r="GO598" s="23">
        <f t="shared" si="1470"/>
        <v>0</v>
      </c>
      <c r="GP598" s="23">
        <f t="shared" si="1471"/>
        <v>0</v>
      </c>
      <c r="GQ598" s="5">
        <f>+IF(GO598&gt;0, IF(COUNTIF(GO$149:GO598,GO598)&lt;=1,TRUE,FALSE),0)*$C$59*-1</f>
        <v>0</v>
      </c>
      <c r="GR598" s="5">
        <f>+IF(GP598&gt;0, IF(COUNTIF(GP$149:GP598,GP598)&lt;=1,TRUE,FALSE),0)*$C$59*-1</f>
        <v>0</v>
      </c>
    </row>
    <row r="599" spans="1:200" s="5" customFormat="1" hidden="1" outlineLevel="1" x14ac:dyDescent="0.2">
      <c r="A599" s="6"/>
      <c r="F599" s="35">
        <f t="shared" si="1472"/>
        <v>11.469999999961786</v>
      </c>
      <c r="G599" s="20">
        <f t="shared" si="1326"/>
        <v>0</v>
      </c>
      <c r="H599" s="20">
        <f t="shared" si="1327"/>
        <v>0</v>
      </c>
      <c r="I599" s="37">
        <f t="shared" si="1328"/>
        <v>0</v>
      </c>
      <c r="J599" s="33">
        <f t="shared" si="1329"/>
        <v>11.469999999961786</v>
      </c>
      <c r="L599" s="5">
        <f t="shared" ref="L599:L660" si="1512">+L598-CH598-FD598</f>
        <v>-33.83000000000402</v>
      </c>
      <c r="M599" s="5">
        <f t="shared" si="1473"/>
        <v>0</v>
      </c>
      <c r="N599" s="5">
        <f t="shared" si="1474"/>
        <v>0</v>
      </c>
      <c r="O599" s="5">
        <f t="shared" si="1475"/>
        <v>0</v>
      </c>
      <c r="P599" s="5">
        <f t="shared" si="1476"/>
        <v>0</v>
      </c>
      <c r="Q599" s="5">
        <f t="shared" si="1477"/>
        <v>0</v>
      </c>
      <c r="R599" s="5">
        <f t="shared" si="1478"/>
        <v>0</v>
      </c>
      <c r="S599" s="5">
        <f t="shared" si="1479"/>
        <v>0</v>
      </c>
      <c r="T599" s="5">
        <f t="shared" si="1480"/>
        <v>0</v>
      </c>
      <c r="U599" s="5">
        <f t="shared" si="1481"/>
        <v>-54.400000000000531</v>
      </c>
      <c r="V599" s="5">
        <f t="shared" si="1482"/>
        <v>0</v>
      </c>
      <c r="W599" s="5">
        <f t="shared" si="1483"/>
        <v>0</v>
      </c>
      <c r="X599" s="5">
        <f t="shared" si="1484"/>
        <v>0</v>
      </c>
      <c r="Y599" s="5">
        <f t="shared" si="1485"/>
        <v>0</v>
      </c>
      <c r="Z599" s="5">
        <f t="shared" si="1486"/>
        <v>0</v>
      </c>
      <c r="AA599" s="5">
        <f t="shared" si="1487"/>
        <v>0</v>
      </c>
      <c r="AB599" s="5">
        <f t="shared" si="1488"/>
        <v>0</v>
      </c>
      <c r="AC599" s="5">
        <f t="shared" si="1489"/>
        <v>0</v>
      </c>
      <c r="AD599" s="5">
        <f t="shared" si="1490"/>
        <v>0</v>
      </c>
      <c r="AE599" s="5">
        <f t="shared" si="1491"/>
        <v>-14.599999999999881</v>
      </c>
      <c r="AF599" s="5">
        <f t="shared" si="1492"/>
        <v>0</v>
      </c>
      <c r="AG599" s="5">
        <f t="shared" si="1493"/>
        <v>0</v>
      </c>
      <c r="AH599" s="5">
        <f t="shared" si="1494"/>
        <v>0</v>
      </c>
      <c r="AI599" s="5">
        <f t="shared" si="1495"/>
        <v>0</v>
      </c>
      <c r="AJ599" s="5">
        <f t="shared" si="1496"/>
        <v>0</v>
      </c>
      <c r="AK599" s="5">
        <f t="shared" si="1497"/>
        <v>0</v>
      </c>
      <c r="AL599" s="5">
        <f t="shared" si="1498"/>
        <v>0</v>
      </c>
      <c r="AM599" s="5">
        <f t="shared" si="1499"/>
        <v>0</v>
      </c>
      <c r="AN599" s="5">
        <f t="shared" si="1500"/>
        <v>0</v>
      </c>
      <c r="AO599" s="5">
        <f t="shared" si="1501"/>
        <v>62.759999999998669</v>
      </c>
      <c r="AP599" s="5">
        <f t="shared" si="1502"/>
        <v>0</v>
      </c>
      <c r="AQ599" s="5">
        <f t="shared" si="1503"/>
        <v>0</v>
      </c>
      <c r="AR599" s="5">
        <f t="shared" si="1504"/>
        <v>40</v>
      </c>
      <c r="AS599" s="5">
        <f t="shared" si="1505"/>
        <v>-11.400000000000119</v>
      </c>
      <c r="AT599" s="5">
        <f t="shared" si="1506"/>
        <v>0</v>
      </c>
      <c r="AU599" s="5">
        <f t="shared" si="1507"/>
        <v>0</v>
      </c>
      <c r="AW599" s="5">
        <f t="shared" si="1508"/>
        <v>0</v>
      </c>
      <c r="AX599" s="5">
        <f t="shared" si="1330"/>
        <v>0</v>
      </c>
      <c r="AY599" s="5">
        <f t="shared" si="1331"/>
        <v>0</v>
      </c>
      <c r="AZ599" s="5">
        <f t="shared" si="1332"/>
        <v>0</v>
      </c>
      <c r="BA599" s="5">
        <f t="shared" si="1333"/>
        <v>0</v>
      </c>
      <c r="BB599" s="5">
        <f t="shared" si="1334"/>
        <v>0</v>
      </c>
      <c r="BC599" s="5">
        <f t="shared" si="1335"/>
        <v>0</v>
      </c>
      <c r="BD599" s="5">
        <f t="shared" si="1336"/>
        <v>0</v>
      </c>
      <c r="BE599" s="5">
        <f t="shared" si="1337"/>
        <v>0</v>
      </c>
      <c r="BF599" s="5">
        <f t="shared" si="1338"/>
        <v>0</v>
      </c>
      <c r="BG599" s="5">
        <f t="shared" si="1339"/>
        <v>0</v>
      </c>
      <c r="BH599" s="5">
        <f t="shared" si="1340"/>
        <v>0</v>
      </c>
      <c r="BI599" s="5">
        <f t="shared" si="1341"/>
        <v>0</v>
      </c>
      <c r="BJ599" s="5">
        <f t="shared" si="1342"/>
        <v>0</v>
      </c>
      <c r="BK599" s="5">
        <f t="shared" si="1343"/>
        <v>0</v>
      </c>
      <c r="BL599" s="5">
        <f t="shared" si="1344"/>
        <v>0</v>
      </c>
      <c r="BM599" s="5">
        <f t="shared" si="1345"/>
        <v>0</v>
      </c>
      <c r="BN599" s="5">
        <f t="shared" si="1346"/>
        <v>0</v>
      </c>
      <c r="BO599" s="5">
        <f t="shared" si="1347"/>
        <v>0</v>
      </c>
      <c r="BP599" s="5">
        <f t="shared" si="1348"/>
        <v>0</v>
      </c>
      <c r="BQ599" s="5">
        <f t="shared" si="1349"/>
        <v>0</v>
      </c>
      <c r="BR599" s="5">
        <f t="shared" si="1350"/>
        <v>0</v>
      </c>
      <c r="BS599" s="5">
        <f t="shared" si="1351"/>
        <v>0</v>
      </c>
      <c r="BT599" s="5">
        <f t="shared" si="1352"/>
        <v>0</v>
      </c>
      <c r="BU599" s="5">
        <f t="shared" si="1353"/>
        <v>0</v>
      </c>
      <c r="BV599" s="5">
        <f t="shared" si="1354"/>
        <v>0</v>
      </c>
      <c r="BW599" s="5">
        <f t="shared" si="1355"/>
        <v>0</v>
      </c>
      <c r="BX599" s="5">
        <f t="shared" si="1356"/>
        <v>0</v>
      </c>
      <c r="BY599" s="5">
        <f t="shared" si="1357"/>
        <v>0</v>
      </c>
      <c r="BZ599" s="5">
        <f t="shared" si="1358"/>
        <v>1</v>
      </c>
      <c r="CA599" s="5">
        <f t="shared" si="1359"/>
        <v>0</v>
      </c>
      <c r="CB599" s="5">
        <f t="shared" si="1360"/>
        <v>0</v>
      </c>
      <c r="CC599" s="5">
        <f t="shared" si="1361"/>
        <v>2</v>
      </c>
      <c r="CD599" s="5">
        <f t="shared" si="1362"/>
        <v>0</v>
      </c>
      <c r="CE599" s="5">
        <f t="shared" si="1363"/>
        <v>0</v>
      </c>
      <c r="CF599" s="5">
        <f t="shared" si="1364"/>
        <v>0</v>
      </c>
      <c r="CH599" s="5">
        <f t="shared" si="1509"/>
        <v>0</v>
      </c>
      <c r="CI599" s="5">
        <f t="shared" si="1365"/>
        <v>0</v>
      </c>
      <c r="CJ599" s="5">
        <f t="shared" si="1366"/>
        <v>0</v>
      </c>
      <c r="CK599" s="5">
        <f t="shared" si="1367"/>
        <v>0</v>
      </c>
      <c r="CL599" s="5">
        <f t="shared" si="1368"/>
        <v>0</v>
      </c>
      <c r="CM599" s="5">
        <f t="shared" si="1369"/>
        <v>0</v>
      </c>
      <c r="CN599" s="5">
        <f t="shared" si="1370"/>
        <v>0</v>
      </c>
      <c r="CO599" s="5">
        <f t="shared" si="1371"/>
        <v>0</v>
      </c>
      <c r="CP599" s="5">
        <f t="shared" si="1372"/>
        <v>0</v>
      </c>
      <c r="CQ599" s="5">
        <f t="shared" si="1373"/>
        <v>0</v>
      </c>
      <c r="CR599" s="5">
        <f t="shared" si="1374"/>
        <v>0</v>
      </c>
      <c r="CS599" s="5">
        <f t="shared" si="1375"/>
        <v>0</v>
      </c>
      <c r="CT599" s="5">
        <f t="shared" si="1376"/>
        <v>0</v>
      </c>
      <c r="CU599" s="5">
        <f t="shared" si="1377"/>
        <v>0</v>
      </c>
      <c r="CV599" s="5">
        <f t="shared" si="1378"/>
        <v>0</v>
      </c>
      <c r="CW599" s="5">
        <f t="shared" si="1379"/>
        <v>0</v>
      </c>
      <c r="CX599" s="5">
        <f t="shared" si="1380"/>
        <v>0</v>
      </c>
      <c r="CY599" s="5">
        <f t="shared" si="1381"/>
        <v>0</v>
      </c>
      <c r="CZ599" s="5">
        <f t="shared" si="1382"/>
        <v>0</v>
      </c>
      <c r="DA599" s="5">
        <f t="shared" si="1383"/>
        <v>0</v>
      </c>
      <c r="DB599" s="5">
        <f t="shared" si="1384"/>
        <v>0</v>
      </c>
      <c r="DC599" s="5">
        <f t="shared" si="1385"/>
        <v>0</v>
      </c>
      <c r="DD599" s="5">
        <f t="shared" si="1386"/>
        <v>0</v>
      </c>
      <c r="DE599" s="5">
        <f t="shared" si="1387"/>
        <v>0</v>
      </c>
      <c r="DF599" s="5">
        <f t="shared" si="1388"/>
        <v>0</v>
      </c>
      <c r="DG599" s="5">
        <f t="shared" si="1389"/>
        <v>0</v>
      </c>
      <c r="DH599" s="5">
        <f t="shared" si="1390"/>
        <v>0</v>
      </c>
      <c r="DI599" s="5">
        <f t="shared" si="1391"/>
        <v>0</v>
      </c>
      <c r="DJ599" s="5">
        <f t="shared" si="1392"/>
        <v>0</v>
      </c>
      <c r="DK599" s="5">
        <f t="shared" si="1393"/>
        <v>0</v>
      </c>
      <c r="DL599" s="5">
        <f t="shared" si="1394"/>
        <v>0</v>
      </c>
      <c r="DM599" s="5">
        <f t="shared" si="1395"/>
        <v>0</v>
      </c>
      <c r="DN599" s="5">
        <f t="shared" si="1396"/>
        <v>0</v>
      </c>
      <c r="DO599" s="5">
        <f t="shared" si="1397"/>
        <v>0</v>
      </c>
      <c r="DP599" s="5">
        <f t="shared" si="1398"/>
        <v>0</v>
      </c>
      <c r="DQ599" s="5">
        <f t="shared" si="1399"/>
        <v>0</v>
      </c>
      <c r="DS599" s="5">
        <f t="shared" si="1510"/>
        <v>2</v>
      </c>
      <c r="DT599" s="5">
        <f t="shared" si="1400"/>
        <v>0</v>
      </c>
      <c r="DU599" s="5">
        <f t="shared" si="1401"/>
        <v>0</v>
      </c>
      <c r="DV599" s="5">
        <f t="shared" si="1402"/>
        <v>0</v>
      </c>
      <c r="DW599" s="5">
        <f t="shared" si="1403"/>
        <v>0</v>
      </c>
      <c r="DX599" s="5">
        <f t="shared" si="1404"/>
        <v>0</v>
      </c>
      <c r="DY599" s="5">
        <f t="shared" si="1405"/>
        <v>0</v>
      </c>
      <c r="DZ599" s="5">
        <f t="shared" si="1406"/>
        <v>0</v>
      </c>
      <c r="EA599" s="5">
        <f t="shared" si="1407"/>
        <v>0</v>
      </c>
      <c r="EB599" s="5">
        <f t="shared" si="1408"/>
        <v>1</v>
      </c>
      <c r="EC599" s="5">
        <f t="shared" si="1409"/>
        <v>0</v>
      </c>
      <c r="ED599" s="5">
        <f t="shared" si="1410"/>
        <v>0</v>
      </c>
      <c r="EE599" s="5">
        <f t="shared" si="1411"/>
        <v>0</v>
      </c>
      <c r="EF599" s="5">
        <f t="shared" si="1412"/>
        <v>0</v>
      </c>
      <c r="EG599" s="5">
        <f t="shared" si="1413"/>
        <v>0</v>
      </c>
      <c r="EH599" s="5">
        <f t="shared" si="1414"/>
        <v>0</v>
      </c>
      <c r="EI599" s="5">
        <f t="shared" si="1415"/>
        <v>0</v>
      </c>
      <c r="EJ599" s="5">
        <f t="shared" si="1416"/>
        <v>0</v>
      </c>
      <c r="EK599" s="5">
        <f t="shared" si="1417"/>
        <v>0</v>
      </c>
      <c r="EL599" s="5">
        <f t="shared" si="1418"/>
        <v>3</v>
      </c>
      <c r="EM599" s="5">
        <f t="shared" si="1419"/>
        <v>0</v>
      </c>
      <c r="EN599" s="5">
        <f t="shared" si="1420"/>
        <v>0</v>
      </c>
      <c r="EO599" s="5">
        <f t="shared" si="1421"/>
        <v>0</v>
      </c>
      <c r="EP599" s="5">
        <f t="shared" si="1422"/>
        <v>0</v>
      </c>
      <c r="EQ599" s="5">
        <f t="shared" si="1423"/>
        <v>0</v>
      </c>
      <c r="ER599" s="5">
        <f t="shared" si="1424"/>
        <v>0</v>
      </c>
      <c r="ES599" s="5">
        <f t="shared" si="1425"/>
        <v>0</v>
      </c>
      <c r="ET599" s="5">
        <f t="shared" si="1426"/>
        <v>0</v>
      </c>
      <c r="EU599" s="5">
        <f t="shared" si="1427"/>
        <v>0</v>
      </c>
      <c r="EV599" s="5">
        <f t="shared" si="1428"/>
        <v>0</v>
      </c>
      <c r="EW599" s="5">
        <f t="shared" si="1429"/>
        <v>0</v>
      </c>
      <c r="EX599" s="5">
        <f t="shared" si="1430"/>
        <v>0</v>
      </c>
      <c r="EY599" s="5">
        <f t="shared" si="1431"/>
        <v>0</v>
      </c>
      <c r="EZ599" s="5">
        <f t="shared" si="1432"/>
        <v>4</v>
      </c>
      <c r="FA599" s="5">
        <f t="shared" si="1433"/>
        <v>0</v>
      </c>
      <c r="FB599" s="5">
        <f t="shared" si="1434"/>
        <v>0</v>
      </c>
      <c r="FD599" s="5">
        <f t="shared" si="1511"/>
        <v>0</v>
      </c>
      <c r="FE599" s="5">
        <f t="shared" si="1435"/>
        <v>0</v>
      </c>
      <c r="FF599" s="5">
        <f t="shared" si="1436"/>
        <v>0</v>
      </c>
      <c r="FG599" s="5">
        <f t="shared" si="1437"/>
        <v>0</v>
      </c>
      <c r="FH599" s="5">
        <f t="shared" si="1438"/>
        <v>0</v>
      </c>
      <c r="FI599" s="5">
        <f t="shared" si="1439"/>
        <v>0</v>
      </c>
      <c r="FJ599" s="5">
        <f t="shared" si="1440"/>
        <v>0</v>
      </c>
      <c r="FK599" s="5">
        <f t="shared" si="1441"/>
        <v>0</v>
      </c>
      <c r="FL599" s="5">
        <f t="shared" si="1442"/>
        <v>0</v>
      </c>
      <c r="FM599" s="5">
        <f t="shared" si="1443"/>
        <v>0</v>
      </c>
      <c r="FN599" s="5">
        <f t="shared" si="1444"/>
        <v>0</v>
      </c>
      <c r="FO599" s="5">
        <f t="shared" si="1445"/>
        <v>0</v>
      </c>
      <c r="FP599" s="5">
        <f t="shared" si="1446"/>
        <v>0</v>
      </c>
      <c r="FQ599" s="5">
        <f t="shared" si="1447"/>
        <v>0</v>
      </c>
      <c r="FR599" s="5">
        <f t="shared" si="1448"/>
        <v>0</v>
      </c>
      <c r="FS599" s="5">
        <f t="shared" si="1449"/>
        <v>0</v>
      </c>
      <c r="FT599" s="5">
        <f t="shared" si="1450"/>
        <v>0</v>
      </c>
      <c r="FU599" s="5">
        <f t="shared" si="1451"/>
        <v>0</v>
      </c>
      <c r="FV599" s="5">
        <f t="shared" si="1452"/>
        <v>0</v>
      </c>
      <c r="FW599" s="5">
        <f t="shared" si="1453"/>
        <v>0</v>
      </c>
      <c r="FX599" s="5">
        <f t="shared" si="1454"/>
        <v>0</v>
      </c>
      <c r="FY599" s="5">
        <f t="shared" si="1455"/>
        <v>0</v>
      </c>
      <c r="FZ599" s="5">
        <f t="shared" si="1456"/>
        <v>0</v>
      </c>
      <c r="GA599" s="5">
        <f t="shared" si="1457"/>
        <v>0</v>
      </c>
      <c r="GB599" s="5">
        <f t="shared" si="1458"/>
        <v>0</v>
      </c>
      <c r="GC599" s="5">
        <f t="shared" si="1459"/>
        <v>0</v>
      </c>
      <c r="GD599" s="5">
        <f t="shared" si="1460"/>
        <v>0</v>
      </c>
      <c r="GE599" s="5">
        <f t="shared" si="1461"/>
        <v>0</v>
      </c>
      <c r="GF599" s="5">
        <f t="shared" si="1462"/>
        <v>0</v>
      </c>
      <c r="GG599" s="5">
        <f t="shared" si="1463"/>
        <v>0</v>
      </c>
      <c r="GH599" s="5">
        <f t="shared" si="1464"/>
        <v>0</v>
      </c>
      <c r="GI599" s="5">
        <f t="shared" si="1465"/>
        <v>0</v>
      </c>
      <c r="GJ599" s="5">
        <f t="shared" si="1466"/>
        <v>0</v>
      </c>
      <c r="GK599" s="5">
        <f t="shared" si="1467"/>
        <v>0</v>
      </c>
      <c r="GL599" s="5">
        <f t="shared" si="1468"/>
        <v>0</v>
      </c>
      <c r="GM599" s="5">
        <f t="shared" si="1469"/>
        <v>0</v>
      </c>
      <c r="GO599" s="23">
        <f t="shared" si="1470"/>
        <v>0</v>
      </c>
      <c r="GP599" s="23">
        <f t="shared" si="1471"/>
        <v>0</v>
      </c>
      <c r="GQ599" s="5">
        <f>+IF(GO599&gt;0, IF(COUNTIF(GO$149:GO599,GO599)&lt;=1,TRUE,FALSE),0)*$C$59*-1</f>
        <v>0</v>
      </c>
      <c r="GR599" s="5">
        <f>+IF(GP599&gt;0, IF(COUNTIF(GP$149:GP599,GP599)&lt;=1,TRUE,FALSE),0)*$C$59*-1</f>
        <v>0</v>
      </c>
    </row>
    <row r="600" spans="1:200" s="5" customFormat="1" hidden="1" outlineLevel="1" x14ac:dyDescent="0.2">
      <c r="A600" s="6"/>
      <c r="F600" s="35">
        <f t="shared" si="1472"/>
        <v>11.469999999961786</v>
      </c>
      <c r="G600" s="20">
        <f t="shared" si="1326"/>
        <v>0</v>
      </c>
      <c r="H600" s="20">
        <f t="shared" si="1327"/>
        <v>0</v>
      </c>
      <c r="I600" s="37">
        <f t="shared" si="1328"/>
        <v>0</v>
      </c>
      <c r="J600" s="33">
        <f t="shared" si="1329"/>
        <v>11.469999999961786</v>
      </c>
      <c r="L600" s="5">
        <f t="shared" si="1512"/>
        <v>-33.83000000000402</v>
      </c>
      <c r="M600" s="5">
        <f t="shared" si="1473"/>
        <v>0</v>
      </c>
      <c r="N600" s="5">
        <f t="shared" si="1474"/>
        <v>0</v>
      </c>
      <c r="O600" s="5">
        <f t="shared" si="1475"/>
        <v>0</v>
      </c>
      <c r="P600" s="5">
        <f t="shared" si="1476"/>
        <v>0</v>
      </c>
      <c r="Q600" s="5">
        <f t="shared" si="1477"/>
        <v>0</v>
      </c>
      <c r="R600" s="5">
        <f t="shared" si="1478"/>
        <v>0</v>
      </c>
      <c r="S600" s="5">
        <f t="shared" si="1479"/>
        <v>0</v>
      </c>
      <c r="T600" s="5">
        <f t="shared" si="1480"/>
        <v>0</v>
      </c>
      <c r="U600" s="5">
        <f t="shared" si="1481"/>
        <v>-54.400000000000531</v>
      </c>
      <c r="V600" s="5">
        <f t="shared" si="1482"/>
        <v>0</v>
      </c>
      <c r="W600" s="5">
        <f t="shared" si="1483"/>
        <v>0</v>
      </c>
      <c r="X600" s="5">
        <f t="shared" si="1484"/>
        <v>0</v>
      </c>
      <c r="Y600" s="5">
        <f t="shared" si="1485"/>
        <v>0</v>
      </c>
      <c r="Z600" s="5">
        <f t="shared" si="1486"/>
        <v>0</v>
      </c>
      <c r="AA600" s="5">
        <f t="shared" si="1487"/>
        <v>0</v>
      </c>
      <c r="AB600" s="5">
        <f t="shared" si="1488"/>
        <v>0</v>
      </c>
      <c r="AC600" s="5">
        <f t="shared" si="1489"/>
        <v>0</v>
      </c>
      <c r="AD600" s="5">
        <f t="shared" si="1490"/>
        <v>0</v>
      </c>
      <c r="AE600" s="5">
        <f t="shared" si="1491"/>
        <v>-14.599999999999881</v>
      </c>
      <c r="AF600" s="5">
        <f t="shared" si="1492"/>
        <v>0</v>
      </c>
      <c r="AG600" s="5">
        <f t="shared" si="1493"/>
        <v>0</v>
      </c>
      <c r="AH600" s="5">
        <f t="shared" si="1494"/>
        <v>0</v>
      </c>
      <c r="AI600" s="5">
        <f t="shared" si="1495"/>
        <v>0</v>
      </c>
      <c r="AJ600" s="5">
        <f t="shared" si="1496"/>
        <v>0</v>
      </c>
      <c r="AK600" s="5">
        <f t="shared" si="1497"/>
        <v>0</v>
      </c>
      <c r="AL600" s="5">
        <f t="shared" si="1498"/>
        <v>0</v>
      </c>
      <c r="AM600" s="5">
        <f t="shared" si="1499"/>
        <v>0</v>
      </c>
      <c r="AN600" s="5">
        <f t="shared" si="1500"/>
        <v>0</v>
      </c>
      <c r="AO600" s="5">
        <f t="shared" si="1501"/>
        <v>62.759999999998669</v>
      </c>
      <c r="AP600" s="5">
        <f t="shared" si="1502"/>
        <v>0</v>
      </c>
      <c r="AQ600" s="5">
        <f t="shared" si="1503"/>
        <v>0</v>
      </c>
      <c r="AR600" s="5">
        <f t="shared" si="1504"/>
        <v>40</v>
      </c>
      <c r="AS600" s="5">
        <f t="shared" si="1505"/>
        <v>-11.400000000000119</v>
      </c>
      <c r="AT600" s="5">
        <f t="shared" si="1506"/>
        <v>0</v>
      </c>
      <c r="AU600" s="5">
        <f t="shared" si="1507"/>
        <v>0</v>
      </c>
      <c r="AW600" s="5">
        <f t="shared" si="1508"/>
        <v>0</v>
      </c>
      <c r="AX600" s="5">
        <f t="shared" si="1330"/>
        <v>0</v>
      </c>
      <c r="AY600" s="5">
        <f t="shared" si="1331"/>
        <v>0</v>
      </c>
      <c r="AZ600" s="5">
        <f t="shared" si="1332"/>
        <v>0</v>
      </c>
      <c r="BA600" s="5">
        <f t="shared" si="1333"/>
        <v>0</v>
      </c>
      <c r="BB600" s="5">
        <f t="shared" si="1334"/>
        <v>0</v>
      </c>
      <c r="BC600" s="5">
        <f t="shared" si="1335"/>
        <v>0</v>
      </c>
      <c r="BD600" s="5">
        <f t="shared" si="1336"/>
        <v>0</v>
      </c>
      <c r="BE600" s="5">
        <f t="shared" si="1337"/>
        <v>0</v>
      </c>
      <c r="BF600" s="5">
        <f t="shared" si="1338"/>
        <v>0</v>
      </c>
      <c r="BG600" s="5">
        <f t="shared" si="1339"/>
        <v>0</v>
      </c>
      <c r="BH600" s="5">
        <f t="shared" si="1340"/>
        <v>0</v>
      </c>
      <c r="BI600" s="5">
        <f t="shared" si="1341"/>
        <v>0</v>
      </c>
      <c r="BJ600" s="5">
        <f t="shared" si="1342"/>
        <v>0</v>
      </c>
      <c r="BK600" s="5">
        <f t="shared" si="1343"/>
        <v>0</v>
      </c>
      <c r="BL600" s="5">
        <f t="shared" si="1344"/>
        <v>0</v>
      </c>
      <c r="BM600" s="5">
        <f t="shared" si="1345"/>
        <v>0</v>
      </c>
      <c r="BN600" s="5">
        <f t="shared" si="1346"/>
        <v>0</v>
      </c>
      <c r="BO600" s="5">
        <f t="shared" si="1347"/>
        <v>0</v>
      </c>
      <c r="BP600" s="5">
        <f t="shared" si="1348"/>
        <v>0</v>
      </c>
      <c r="BQ600" s="5">
        <f t="shared" si="1349"/>
        <v>0</v>
      </c>
      <c r="BR600" s="5">
        <f t="shared" si="1350"/>
        <v>0</v>
      </c>
      <c r="BS600" s="5">
        <f t="shared" si="1351"/>
        <v>0</v>
      </c>
      <c r="BT600" s="5">
        <f t="shared" si="1352"/>
        <v>0</v>
      </c>
      <c r="BU600" s="5">
        <f t="shared" si="1353"/>
        <v>0</v>
      </c>
      <c r="BV600" s="5">
        <f t="shared" si="1354"/>
        <v>0</v>
      </c>
      <c r="BW600" s="5">
        <f t="shared" si="1355"/>
        <v>0</v>
      </c>
      <c r="BX600" s="5">
        <f t="shared" si="1356"/>
        <v>0</v>
      </c>
      <c r="BY600" s="5">
        <f t="shared" si="1357"/>
        <v>0</v>
      </c>
      <c r="BZ600" s="5">
        <f t="shared" si="1358"/>
        <v>1</v>
      </c>
      <c r="CA600" s="5">
        <f t="shared" si="1359"/>
        <v>0</v>
      </c>
      <c r="CB600" s="5">
        <f t="shared" si="1360"/>
        <v>0</v>
      </c>
      <c r="CC600" s="5">
        <f t="shared" si="1361"/>
        <v>2</v>
      </c>
      <c r="CD600" s="5">
        <f t="shared" si="1362"/>
        <v>0</v>
      </c>
      <c r="CE600" s="5">
        <f t="shared" si="1363"/>
        <v>0</v>
      </c>
      <c r="CF600" s="5">
        <f t="shared" si="1364"/>
        <v>0</v>
      </c>
      <c r="CH600" s="5">
        <f t="shared" si="1509"/>
        <v>0</v>
      </c>
      <c r="CI600" s="5">
        <f t="shared" si="1365"/>
        <v>0</v>
      </c>
      <c r="CJ600" s="5">
        <f t="shared" si="1366"/>
        <v>0</v>
      </c>
      <c r="CK600" s="5">
        <f t="shared" si="1367"/>
        <v>0</v>
      </c>
      <c r="CL600" s="5">
        <f t="shared" si="1368"/>
        <v>0</v>
      </c>
      <c r="CM600" s="5">
        <f t="shared" si="1369"/>
        <v>0</v>
      </c>
      <c r="CN600" s="5">
        <f t="shared" si="1370"/>
        <v>0</v>
      </c>
      <c r="CO600" s="5">
        <f t="shared" si="1371"/>
        <v>0</v>
      </c>
      <c r="CP600" s="5">
        <f t="shared" si="1372"/>
        <v>0</v>
      </c>
      <c r="CQ600" s="5">
        <f t="shared" si="1373"/>
        <v>0</v>
      </c>
      <c r="CR600" s="5">
        <f t="shared" si="1374"/>
        <v>0</v>
      </c>
      <c r="CS600" s="5">
        <f t="shared" si="1375"/>
        <v>0</v>
      </c>
      <c r="CT600" s="5">
        <f t="shared" si="1376"/>
        <v>0</v>
      </c>
      <c r="CU600" s="5">
        <f t="shared" si="1377"/>
        <v>0</v>
      </c>
      <c r="CV600" s="5">
        <f t="shared" si="1378"/>
        <v>0</v>
      </c>
      <c r="CW600" s="5">
        <f t="shared" si="1379"/>
        <v>0</v>
      </c>
      <c r="CX600" s="5">
        <f t="shared" si="1380"/>
        <v>0</v>
      </c>
      <c r="CY600" s="5">
        <f t="shared" si="1381"/>
        <v>0</v>
      </c>
      <c r="CZ600" s="5">
        <f t="shared" si="1382"/>
        <v>0</v>
      </c>
      <c r="DA600" s="5">
        <f t="shared" si="1383"/>
        <v>0</v>
      </c>
      <c r="DB600" s="5">
        <f t="shared" si="1384"/>
        <v>0</v>
      </c>
      <c r="DC600" s="5">
        <f t="shared" si="1385"/>
        <v>0</v>
      </c>
      <c r="DD600" s="5">
        <f t="shared" si="1386"/>
        <v>0</v>
      </c>
      <c r="DE600" s="5">
        <f t="shared" si="1387"/>
        <v>0</v>
      </c>
      <c r="DF600" s="5">
        <f t="shared" si="1388"/>
        <v>0</v>
      </c>
      <c r="DG600" s="5">
        <f t="shared" si="1389"/>
        <v>0</v>
      </c>
      <c r="DH600" s="5">
        <f t="shared" si="1390"/>
        <v>0</v>
      </c>
      <c r="DI600" s="5">
        <f t="shared" si="1391"/>
        <v>0</v>
      </c>
      <c r="DJ600" s="5">
        <f t="shared" si="1392"/>
        <v>0</v>
      </c>
      <c r="DK600" s="5">
        <f t="shared" si="1393"/>
        <v>0</v>
      </c>
      <c r="DL600" s="5">
        <f t="shared" si="1394"/>
        <v>0</v>
      </c>
      <c r="DM600" s="5">
        <f t="shared" si="1395"/>
        <v>0</v>
      </c>
      <c r="DN600" s="5">
        <f t="shared" si="1396"/>
        <v>0</v>
      </c>
      <c r="DO600" s="5">
        <f t="shared" si="1397"/>
        <v>0</v>
      </c>
      <c r="DP600" s="5">
        <f t="shared" si="1398"/>
        <v>0</v>
      </c>
      <c r="DQ600" s="5">
        <f t="shared" si="1399"/>
        <v>0</v>
      </c>
      <c r="DS600" s="5">
        <f t="shared" si="1510"/>
        <v>2</v>
      </c>
      <c r="DT600" s="5">
        <f t="shared" si="1400"/>
        <v>0</v>
      </c>
      <c r="DU600" s="5">
        <f t="shared" si="1401"/>
        <v>0</v>
      </c>
      <c r="DV600" s="5">
        <f t="shared" si="1402"/>
        <v>0</v>
      </c>
      <c r="DW600" s="5">
        <f t="shared" si="1403"/>
        <v>0</v>
      </c>
      <c r="DX600" s="5">
        <f t="shared" si="1404"/>
        <v>0</v>
      </c>
      <c r="DY600" s="5">
        <f t="shared" si="1405"/>
        <v>0</v>
      </c>
      <c r="DZ600" s="5">
        <f t="shared" si="1406"/>
        <v>0</v>
      </c>
      <c r="EA600" s="5">
        <f t="shared" si="1407"/>
        <v>0</v>
      </c>
      <c r="EB600" s="5">
        <f t="shared" si="1408"/>
        <v>1</v>
      </c>
      <c r="EC600" s="5">
        <f t="shared" si="1409"/>
        <v>0</v>
      </c>
      <c r="ED600" s="5">
        <f t="shared" si="1410"/>
        <v>0</v>
      </c>
      <c r="EE600" s="5">
        <f t="shared" si="1411"/>
        <v>0</v>
      </c>
      <c r="EF600" s="5">
        <f t="shared" si="1412"/>
        <v>0</v>
      </c>
      <c r="EG600" s="5">
        <f t="shared" si="1413"/>
        <v>0</v>
      </c>
      <c r="EH600" s="5">
        <f t="shared" si="1414"/>
        <v>0</v>
      </c>
      <c r="EI600" s="5">
        <f t="shared" si="1415"/>
        <v>0</v>
      </c>
      <c r="EJ600" s="5">
        <f t="shared" si="1416"/>
        <v>0</v>
      </c>
      <c r="EK600" s="5">
        <f t="shared" si="1417"/>
        <v>0</v>
      </c>
      <c r="EL600" s="5">
        <f t="shared" si="1418"/>
        <v>3</v>
      </c>
      <c r="EM600" s="5">
        <f t="shared" si="1419"/>
        <v>0</v>
      </c>
      <c r="EN600" s="5">
        <f t="shared" si="1420"/>
        <v>0</v>
      </c>
      <c r="EO600" s="5">
        <f t="shared" si="1421"/>
        <v>0</v>
      </c>
      <c r="EP600" s="5">
        <f t="shared" si="1422"/>
        <v>0</v>
      </c>
      <c r="EQ600" s="5">
        <f t="shared" si="1423"/>
        <v>0</v>
      </c>
      <c r="ER600" s="5">
        <f t="shared" si="1424"/>
        <v>0</v>
      </c>
      <c r="ES600" s="5">
        <f t="shared" si="1425"/>
        <v>0</v>
      </c>
      <c r="ET600" s="5">
        <f t="shared" si="1426"/>
        <v>0</v>
      </c>
      <c r="EU600" s="5">
        <f t="shared" si="1427"/>
        <v>0</v>
      </c>
      <c r="EV600" s="5">
        <f t="shared" si="1428"/>
        <v>0</v>
      </c>
      <c r="EW600" s="5">
        <f t="shared" si="1429"/>
        <v>0</v>
      </c>
      <c r="EX600" s="5">
        <f t="shared" si="1430"/>
        <v>0</v>
      </c>
      <c r="EY600" s="5">
        <f t="shared" si="1431"/>
        <v>0</v>
      </c>
      <c r="EZ600" s="5">
        <f t="shared" si="1432"/>
        <v>4</v>
      </c>
      <c r="FA600" s="5">
        <f t="shared" si="1433"/>
        <v>0</v>
      </c>
      <c r="FB600" s="5">
        <f t="shared" si="1434"/>
        <v>0</v>
      </c>
      <c r="FD600" s="5">
        <f t="shared" si="1511"/>
        <v>0</v>
      </c>
      <c r="FE600" s="5">
        <f t="shared" si="1435"/>
        <v>0</v>
      </c>
      <c r="FF600" s="5">
        <f t="shared" si="1436"/>
        <v>0</v>
      </c>
      <c r="FG600" s="5">
        <f t="shared" si="1437"/>
        <v>0</v>
      </c>
      <c r="FH600" s="5">
        <f t="shared" si="1438"/>
        <v>0</v>
      </c>
      <c r="FI600" s="5">
        <f t="shared" si="1439"/>
        <v>0</v>
      </c>
      <c r="FJ600" s="5">
        <f t="shared" si="1440"/>
        <v>0</v>
      </c>
      <c r="FK600" s="5">
        <f t="shared" si="1441"/>
        <v>0</v>
      </c>
      <c r="FL600" s="5">
        <f t="shared" si="1442"/>
        <v>0</v>
      </c>
      <c r="FM600" s="5">
        <f t="shared" si="1443"/>
        <v>0</v>
      </c>
      <c r="FN600" s="5">
        <f t="shared" si="1444"/>
        <v>0</v>
      </c>
      <c r="FO600" s="5">
        <f t="shared" si="1445"/>
        <v>0</v>
      </c>
      <c r="FP600" s="5">
        <f t="shared" si="1446"/>
        <v>0</v>
      </c>
      <c r="FQ600" s="5">
        <f t="shared" si="1447"/>
        <v>0</v>
      </c>
      <c r="FR600" s="5">
        <f t="shared" si="1448"/>
        <v>0</v>
      </c>
      <c r="FS600" s="5">
        <f t="shared" si="1449"/>
        <v>0</v>
      </c>
      <c r="FT600" s="5">
        <f t="shared" si="1450"/>
        <v>0</v>
      </c>
      <c r="FU600" s="5">
        <f t="shared" si="1451"/>
        <v>0</v>
      </c>
      <c r="FV600" s="5">
        <f t="shared" si="1452"/>
        <v>0</v>
      </c>
      <c r="FW600" s="5">
        <f t="shared" si="1453"/>
        <v>0</v>
      </c>
      <c r="FX600" s="5">
        <f t="shared" si="1454"/>
        <v>0</v>
      </c>
      <c r="FY600" s="5">
        <f t="shared" si="1455"/>
        <v>0</v>
      </c>
      <c r="FZ600" s="5">
        <f t="shared" si="1456"/>
        <v>0</v>
      </c>
      <c r="GA600" s="5">
        <f t="shared" si="1457"/>
        <v>0</v>
      </c>
      <c r="GB600" s="5">
        <f t="shared" si="1458"/>
        <v>0</v>
      </c>
      <c r="GC600" s="5">
        <f t="shared" si="1459"/>
        <v>0</v>
      </c>
      <c r="GD600" s="5">
        <f t="shared" si="1460"/>
        <v>0</v>
      </c>
      <c r="GE600" s="5">
        <f t="shared" si="1461"/>
        <v>0</v>
      </c>
      <c r="GF600" s="5">
        <f t="shared" si="1462"/>
        <v>0</v>
      </c>
      <c r="GG600" s="5">
        <f t="shared" si="1463"/>
        <v>0</v>
      </c>
      <c r="GH600" s="5">
        <f t="shared" si="1464"/>
        <v>0</v>
      </c>
      <c r="GI600" s="5">
        <f t="shared" si="1465"/>
        <v>0</v>
      </c>
      <c r="GJ600" s="5">
        <f t="shared" si="1466"/>
        <v>0</v>
      </c>
      <c r="GK600" s="5">
        <f t="shared" si="1467"/>
        <v>0</v>
      </c>
      <c r="GL600" s="5">
        <f t="shared" si="1468"/>
        <v>0</v>
      </c>
      <c r="GM600" s="5">
        <f t="shared" si="1469"/>
        <v>0</v>
      </c>
      <c r="GO600" s="23">
        <f t="shared" si="1470"/>
        <v>0</v>
      </c>
      <c r="GP600" s="23">
        <f t="shared" si="1471"/>
        <v>0</v>
      </c>
      <c r="GQ600" s="5">
        <f>+IF(GO600&gt;0, IF(COUNTIF(GO$149:GO600,GO600)&lt;=1,TRUE,FALSE),0)*$C$59*-1</f>
        <v>0</v>
      </c>
      <c r="GR600" s="5">
        <f>+IF(GP600&gt;0, IF(COUNTIF(GP$149:GP600,GP600)&lt;=1,TRUE,FALSE),0)*$C$59*-1</f>
        <v>0</v>
      </c>
    </row>
    <row r="601" spans="1:200" s="5" customFormat="1" hidden="1" outlineLevel="1" x14ac:dyDescent="0.2">
      <c r="A601" s="6"/>
      <c r="F601" s="35">
        <f t="shared" si="1472"/>
        <v>11.469999999961786</v>
      </c>
      <c r="G601" s="20">
        <f t="shared" si="1326"/>
        <v>0</v>
      </c>
      <c r="H601" s="20">
        <f t="shared" si="1327"/>
        <v>0</v>
      </c>
      <c r="I601" s="37">
        <f t="shared" si="1328"/>
        <v>0</v>
      </c>
      <c r="J601" s="33">
        <f t="shared" si="1329"/>
        <v>11.469999999961786</v>
      </c>
      <c r="L601" s="5">
        <f t="shared" si="1512"/>
        <v>-33.83000000000402</v>
      </c>
      <c r="M601" s="5">
        <f t="shared" si="1473"/>
        <v>0</v>
      </c>
      <c r="N601" s="5">
        <f t="shared" si="1474"/>
        <v>0</v>
      </c>
      <c r="O601" s="5">
        <f t="shared" si="1475"/>
        <v>0</v>
      </c>
      <c r="P601" s="5">
        <f t="shared" si="1476"/>
        <v>0</v>
      </c>
      <c r="Q601" s="5">
        <f t="shared" si="1477"/>
        <v>0</v>
      </c>
      <c r="R601" s="5">
        <f t="shared" si="1478"/>
        <v>0</v>
      </c>
      <c r="S601" s="5">
        <f t="shared" si="1479"/>
        <v>0</v>
      </c>
      <c r="T601" s="5">
        <f t="shared" si="1480"/>
        <v>0</v>
      </c>
      <c r="U601" s="5">
        <f t="shared" si="1481"/>
        <v>-54.400000000000531</v>
      </c>
      <c r="V601" s="5">
        <f t="shared" si="1482"/>
        <v>0</v>
      </c>
      <c r="W601" s="5">
        <f t="shared" si="1483"/>
        <v>0</v>
      </c>
      <c r="X601" s="5">
        <f t="shared" si="1484"/>
        <v>0</v>
      </c>
      <c r="Y601" s="5">
        <f t="shared" si="1485"/>
        <v>0</v>
      </c>
      <c r="Z601" s="5">
        <f t="shared" si="1486"/>
        <v>0</v>
      </c>
      <c r="AA601" s="5">
        <f t="shared" si="1487"/>
        <v>0</v>
      </c>
      <c r="AB601" s="5">
        <f t="shared" si="1488"/>
        <v>0</v>
      </c>
      <c r="AC601" s="5">
        <f t="shared" si="1489"/>
        <v>0</v>
      </c>
      <c r="AD601" s="5">
        <f t="shared" si="1490"/>
        <v>0</v>
      </c>
      <c r="AE601" s="5">
        <f t="shared" si="1491"/>
        <v>-14.599999999999881</v>
      </c>
      <c r="AF601" s="5">
        <f t="shared" si="1492"/>
        <v>0</v>
      </c>
      <c r="AG601" s="5">
        <f t="shared" si="1493"/>
        <v>0</v>
      </c>
      <c r="AH601" s="5">
        <f t="shared" si="1494"/>
        <v>0</v>
      </c>
      <c r="AI601" s="5">
        <f t="shared" si="1495"/>
        <v>0</v>
      </c>
      <c r="AJ601" s="5">
        <f t="shared" si="1496"/>
        <v>0</v>
      </c>
      <c r="AK601" s="5">
        <f t="shared" si="1497"/>
        <v>0</v>
      </c>
      <c r="AL601" s="5">
        <f t="shared" si="1498"/>
        <v>0</v>
      </c>
      <c r="AM601" s="5">
        <f t="shared" si="1499"/>
        <v>0</v>
      </c>
      <c r="AN601" s="5">
        <f t="shared" si="1500"/>
        <v>0</v>
      </c>
      <c r="AO601" s="5">
        <f t="shared" si="1501"/>
        <v>62.759999999998669</v>
      </c>
      <c r="AP601" s="5">
        <f t="shared" si="1502"/>
        <v>0</v>
      </c>
      <c r="AQ601" s="5">
        <f t="shared" si="1503"/>
        <v>0</v>
      </c>
      <c r="AR601" s="5">
        <f t="shared" si="1504"/>
        <v>40</v>
      </c>
      <c r="AS601" s="5">
        <f t="shared" si="1505"/>
        <v>-11.400000000000119</v>
      </c>
      <c r="AT601" s="5">
        <f t="shared" si="1506"/>
        <v>0</v>
      </c>
      <c r="AU601" s="5">
        <f t="shared" si="1507"/>
        <v>0</v>
      </c>
      <c r="AW601" s="5">
        <f t="shared" si="1508"/>
        <v>0</v>
      </c>
      <c r="AX601" s="5">
        <f t="shared" si="1330"/>
        <v>0</v>
      </c>
      <c r="AY601" s="5">
        <f t="shared" si="1331"/>
        <v>0</v>
      </c>
      <c r="AZ601" s="5">
        <f t="shared" si="1332"/>
        <v>0</v>
      </c>
      <c r="BA601" s="5">
        <f t="shared" si="1333"/>
        <v>0</v>
      </c>
      <c r="BB601" s="5">
        <f t="shared" si="1334"/>
        <v>0</v>
      </c>
      <c r="BC601" s="5">
        <f t="shared" si="1335"/>
        <v>0</v>
      </c>
      <c r="BD601" s="5">
        <f t="shared" si="1336"/>
        <v>0</v>
      </c>
      <c r="BE601" s="5">
        <f t="shared" si="1337"/>
        <v>0</v>
      </c>
      <c r="BF601" s="5">
        <f t="shared" si="1338"/>
        <v>0</v>
      </c>
      <c r="BG601" s="5">
        <f t="shared" si="1339"/>
        <v>0</v>
      </c>
      <c r="BH601" s="5">
        <f t="shared" si="1340"/>
        <v>0</v>
      </c>
      <c r="BI601" s="5">
        <f t="shared" si="1341"/>
        <v>0</v>
      </c>
      <c r="BJ601" s="5">
        <f t="shared" si="1342"/>
        <v>0</v>
      </c>
      <c r="BK601" s="5">
        <f t="shared" si="1343"/>
        <v>0</v>
      </c>
      <c r="BL601" s="5">
        <f t="shared" si="1344"/>
        <v>0</v>
      </c>
      <c r="BM601" s="5">
        <f t="shared" si="1345"/>
        <v>0</v>
      </c>
      <c r="BN601" s="5">
        <f t="shared" si="1346"/>
        <v>0</v>
      </c>
      <c r="BO601" s="5">
        <f t="shared" si="1347"/>
        <v>0</v>
      </c>
      <c r="BP601" s="5">
        <f t="shared" si="1348"/>
        <v>0</v>
      </c>
      <c r="BQ601" s="5">
        <f t="shared" si="1349"/>
        <v>0</v>
      </c>
      <c r="BR601" s="5">
        <f t="shared" si="1350"/>
        <v>0</v>
      </c>
      <c r="BS601" s="5">
        <f t="shared" si="1351"/>
        <v>0</v>
      </c>
      <c r="BT601" s="5">
        <f t="shared" si="1352"/>
        <v>0</v>
      </c>
      <c r="BU601" s="5">
        <f t="shared" si="1353"/>
        <v>0</v>
      </c>
      <c r="BV601" s="5">
        <f t="shared" si="1354"/>
        <v>0</v>
      </c>
      <c r="BW601" s="5">
        <f t="shared" si="1355"/>
        <v>0</v>
      </c>
      <c r="BX601" s="5">
        <f t="shared" si="1356"/>
        <v>0</v>
      </c>
      <c r="BY601" s="5">
        <f t="shared" si="1357"/>
        <v>0</v>
      </c>
      <c r="BZ601" s="5">
        <f t="shared" si="1358"/>
        <v>1</v>
      </c>
      <c r="CA601" s="5">
        <f t="shared" si="1359"/>
        <v>0</v>
      </c>
      <c r="CB601" s="5">
        <f t="shared" si="1360"/>
        <v>0</v>
      </c>
      <c r="CC601" s="5">
        <f t="shared" si="1361"/>
        <v>2</v>
      </c>
      <c r="CD601" s="5">
        <f t="shared" si="1362"/>
        <v>0</v>
      </c>
      <c r="CE601" s="5">
        <f t="shared" si="1363"/>
        <v>0</v>
      </c>
      <c r="CF601" s="5">
        <f t="shared" si="1364"/>
        <v>0</v>
      </c>
      <c r="CH601" s="5">
        <f t="shared" si="1509"/>
        <v>0</v>
      </c>
      <c r="CI601" s="5">
        <f t="shared" si="1365"/>
        <v>0</v>
      </c>
      <c r="CJ601" s="5">
        <f t="shared" si="1366"/>
        <v>0</v>
      </c>
      <c r="CK601" s="5">
        <f t="shared" si="1367"/>
        <v>0</v>
      </c>
      <c r="CL601" s="5">
        <f t="shared" si="1368"/>
        <v>0</v>
      </c>
      <c r="CM601" s="5">
        <f t="shared" si="1369"/>
        <v>0</v>
      </c>
      <c r="CN601" s="5">
        <f t="shared" si="1370"/>
        <v>0</v>
      </c>
      <c r="CO601" s="5">
        <f t="shared" si="1371"/>
        <v>0</v>
      </c>
      <c r="CP601" s="5">
        <f t="shared" si="1372"/>
        <v>0</v>
      </c>
      <c r="CQ601" s="5">
        <f t="shared" si="1373"/>
        <v>0</v>
      </c>
      <c r="CR601" s="5">
        <f t="shared" si="1374"/>
        <v>0</v>
      </c>
      <c r="CS601" s="5">
        <f t="shared" si="1375"/>
        <v>0</v>
      </c>
      <c r="CT601" s="5">
        <f t="shared" si="1376"/>
        <v>0</v>
      </c>
      <c r="CU601" s="5">
        <f t="shared" si="1377"/>
        <v>0</v>
      </c>
      <c r="CV601" s="5">
        <f t="shared" si="1378"/>
        <v>0</v>
      </c>
      <c r="CW601" s="5">
        <f t="shared" si="1379"/>
        <v>0</v>
      </c>
      <c r="CX601" s="5">
        <f t="shared" si="1380"/>
        <v>0</v>
      </c>
      <c r="CY601" s="5">
        <f t="shared" si="1381"/>
        <v>0</v>
      </c>
      <c r="CZ601" s="5">
        <f t="shared" si="1382"/>
        <v>0</v>
      </c>
      <c r="DA601" s="5">
        <f t="shared" si="1383"/>
        <v>0</v>
      </c>
      <c r="DB601" s="5">
        <f t="shared" si="1384"/>
        <v>0</v>
      </c>
      <c r="DC601" s="5">
        <f t="shared" si="1385"/>
        <v>0</v>
      </c>
      <c r="DD601" s="5">
        <f t="shared" si="1386"/>
        <v>0</v>
      </c>
      <c r="DE601" s="5">
        <f t="shared" si="1387"/>
        <v>0</v>
      </c>
      <c r="DF601" s="5">
        <f t="shared" si="1388"/>
        <v>0</v>
      </c>
      <c r="DG601" s="5">
        <f t="shared" si="1389"/>
        <v>0</v>
      </c>
      <c r="DH601" s="5">
        <f t="shared" si="1390"/>
        <v>0</v>
      </c>
      <c r="DI601" s="5">
        <f t="shared" si="1391"/>
        <v>0</v>
      </c>
      <c r="DJ601" s="5">
        <f t="shared" si="1392"/>
        <v>0</v>
      </c>
      <c r="DK601" s="5">
        <f t="shared" si="1393"/>
        <v>0</v>
      </c>
      <c r="DL601" s="5">
        <f t="shared" si="1394"/>
        <v>0</v>
      </c>
      <c r="DM601" s="5">
        <f t="shared" si="1395"/>
        <v>0</v>
      </c>
      <c r="DN601" s="5">
        <f t="shared" si="1396"/>
        <v>0</v>
      </c>
      <c r="DO601" s="5">
        <f t="shared" si="1397"/>
        <v>0</v>
      </c>
      <c r="DP601" s="5">
        <f t="shared" si="1398"/>
        <v>0</v>
      </c>
      <c r="DQ601" s="5">
        <f t="shared" si="1399"/>
        <v>0</v>
      </c>
      <c r="DS601" s="5">
        <f t="shared" si="1510"/>
        <v>2</v>
      </c>
      <c r="DT601" s="5">
        <f t="shared" si="1400"/>
        <v>0</v>
      </c>
      <c r="DU601" s="5">
        <f t="shared" si="1401"/>
        <v>0</v>
      </c>
      <c r="DV601" s="5">
        <f t="shared" si="1402"/>
        <v>0</v>
      </c>
      <c r="DW601" s="5">
        <f t="shared" si="1403"/>
        <v>0</v>
      </c>
      <c r="DX601" s="5">
        <f t="shared" si="1404"/>
        <v>0</v>
      </c>
      <c r="DY601" s="5">
        <f t="shared" si="1405"/>
        <v>0</v>
      </c>
      <c r="DZ601" s="5">
        <f t="shared" si="1406"/>
        <v>0</v>
      </c>
      <c r="EA601" s="5">
        <f t="shared" si="1407"/>
        <v>0</v>
      </c>
      <c r="EB601" s="5">
        <f t="shared" si="1408"/>
        <v>1</v>
      </c>
      <c r="EC601" s="5">
        <f t="shared" si="1409"/>
        <v>0</v>
      </c>
      <c r="ED601" s="5">
        <f t="shared" si="1410"/>
        <v>0</v>
      </c>
      <c r="EE601" s="5">
        <f t="shared" si="1411"/>
        <v>0</v>
      </c>
      <c r="EF601" s="5">
        <f t="shared" si="1412"/>
        <v>0</v>
      </c>
      <c r="EG601" s="5">
        <f t="shared" si="1413"/>
        <v>0</v>
      </c>
      <c r="EH601" s="5">
        <f t="shared" si="1414"/>
        <v>0</v>
      </c>
      <c r="EI601" s="5">
        <f t="shared" si="1415"/>
        <v>0</v>
      </c>
      <c r="EJ601" s="5">
        <f t="shared" si="1416"/>
        <v>0</v>
      </c>
      <c r="EK601" s="5">
        <f t="shared" si="1417"/>
        <v>0</v>
      </c>
      <c r="EL601" s="5">
        <f t="shared" si="1418"/>
        <v>3</v>
      </c>
      <c r="EM601" s="5">
        <f t="shared" si="1419"/>
        <v>0</v>
      </c>
      <c r="EN601" s="5">
        <f t="shared" si="1420"/>
        <v>0</v>
      </c>
      <c r="EO601" s="5">
        <f t="shared" si="1421"/>
        <v>0</v>
      </c>
      <c r="EP601" s="5">
        <f t="shared" si="1422"/>
        <v>0</v>
      </c>
      <c r="EQ601" s="5">
        <f t="shared" si="1423"/>
        <v>0</v>
      </c>
      <c r="ER601" s="5">
        <f t="shared" si="1424"/>
        <v>0</v>
      </c>
      <c r="ES601" s="5">
        <f t="shared" si="1425"/>
        <v>0</v>
      </c>
      <c r="ET601" s="5">
        <f t="shared" si="1426"/>
        <v>0</v>
      </c>
      <c r="EU601" s="5">
        <f t="shared" si="1427"/>
        <v>0</v>
      </c>
      <c r="EV601" s="5">
        <f t="shared" si="1428"/>
        <v>0</v>
      </c>
      <c r="EW601" s="5">
        <f t="shared" si="1429"/>
        <v>0</v>
      </c>
      <c r="EX601" s="5">
        <f t="shared" si="1430"/>
        <v>0</v>
      </c>
      <c r="EY601" s="5">
        <f t="shared" si="1431"/>
        <v>0</v>
      </c>
      <c r="EZ601" s="5">
        <f t="shared" si="1432"/>
        <v>4</v>
      </c>
      <c r="FA601" s="5">
        <f t="shared" si="1433"/>
        <v>0</v>
      </c>
      <c r="FB601" s="5">
        <f t="shared" si="1434"/>
        <v>0</v>
      </c>
      <c r="FD601" s="5">
        <f t="shared" si="1511"/>
        <v>0</v>
      </c>
      <c r="FE601" s="5">
        <f t="shared" si="1435"/>
        <v>0</v>
      </c>
      <c r="FF601" s="5">
        <f t="shared" si="1436"/>
        <v>0</v>
      </c>
      <c r="FG601" s="5">
        <f t="shared" si="1437"/>
        <v>0</v>
      </c>
      <c r="FH601" s="5">
        <f t="shared" si="1438"/>
        <v>0</v>
      </c>
      <c r="FI601" s="5">
        <f t="shared" si="1439"/>
        <v>0</v>
      </c>
      <c r="FJ601" s="5">
        <f t="shared" si="1440"/>
        <v>0</v>
      </c>
      <c r="FK601" s="5">
        <f t="shared" si="1441"/>
        <v>0</v>
      </c>
      <c r="FL601" s="5">
        <f t="shared" si="1442"/>
        <v>0</v>
      </c>
      <c r="FM601" s="5">
        <f t="shared" si="1443"/>
        <v>0</v>
      </c>
      <c r="FN601" s="5">
        <f t="shared" si="1444"/>
        <v>0</v>
      </c>
      <c r="FO601" s="5">
        <f t="shared" si="1445"/>
        <v>0</v>
      </c>
      <c r="FP601" s="5">
        <f t="shared" si="1446"/>
        <v>0</v>
      </c>
      <c r="FQ601" s="5">
        <f t="shared" si="1447"/>
        <v>0</v>
      </c>
      <c r="FR601" s="5">
        <f t="shared" si="1448"/>
        <v>0</v>
      </c>
      <c r="FS601" s="5">
        <f t="shared" si="1449"/>
        <v>0</v>
      </c>
      <c r="FT601" s="5">
        <f t="shared" si="1450"/>
        <v>0</v>
      </c>
      <c r="FU601" s="5">
        <f t="shared" si="1451"/>
        <v>0</v>
      </c>
      <c r="FV601" s="5">
        <f t="shared" si="1452"/>
        <v>0</v>
      </c>
      <c r="FW601" s="5">
        <f t="shared" si="1453"/>
        <v>0</v>
      </c>
      <c r="FX601" s="5">
        <f t="shared" si="1454"/>
        <v>0</v>
      </c>
      <c r="FY601" s="5">
        <f t="shared" si="1455"/>
        <v>0</v>
      </c>
      <c r="FZ601" s="5">
        <f t="shared" si="1456"/>
        <v>0</v>
      </c>
      <c r="GA601" s="5">
        <f t="shared" si="1457"/>
        <v>0</v>
      </c>
      <c r="GB601" s="5">
        <f t="shared" si="1458"/>
        <v>0</v>
      </c>
      <c r="GC601" s="5">
        <f t="shared" si="1459"/>
        <v>0</v>
      </c>
      <c r="GD601" s="5">
        <f t="shared" si="1460"/>
        <v>0</v>
      </c>
      <c r="GE601" s="5">
        <f t="shared" si="1461"/>
        <v>0</v>
      </c>
      <c r="GF601" s="5">
        <f t="shared" si="1462"/>
        <v>0</v>
      </c>
      <c r="GG601" s="5">
        <f t="shared" si="1463"/>
        <v>0</v>
      </c>
      <c r="GH601" s="5">
        <f t="shared" si="1464"/>
        <v>0</v>
      </c>
      <c r="GI601" s="5">
        <f t="shared" si="1465"/>
        <v>0</v>
      </c>
      <c r="GJ601" s="5">
        <f t="shared" si="1466"/>
        <v>0</v>
      </c>
      <c r="GK601" s="5">
        <f t="shared" si="1467"/>
        <v>0</v>
      </c>
      <c r="GL601" s="5">
        <f t="shared" si="1468"/>
        <v>0</v>
      </c>
      <c r="GM601" s="5">
        <f t="shared" si="1469"/>
        <v>0</v>
      </c>
      <c r="GO601" s="23">
        <f t="shared" si="1470"/>
        <v>0</v>
      </c>
      <c r="GP601" s="23">
        <f t="shared" si="1471"/>
        <v>0</v>
      </c>
      <c r="GQ601" s="5">
        <f>+IF(GO601&gt;0, IF(COUNTIF(GO$149:GO601,GO601)&lt;=1,TRUE,FALSE),0)*$C$59*-1</f>
        <v>0</v>
      </c>
      <c r="GR601" s="5">
        <f>+IF(GP601&gt;0, IF(COUNTIF(GP$149:GP601,GP601)&lt;=1,TRUE,FALSE),0)*$C$59*-1</f>
        <v>0</v>
      </c>
    </row>
    <row r="602" spans="1:200" s="5" customFormat="1" hidden="1" outlineLevel="1" x14ac:dyDescent="0.2">
      <c r="A602" s="6"/>
      <c r="F602" s="35">
        <f t="shared" si="1472"/>
        <v>11.469999999961786</v>
      </c>
      <c r="G602" s="20">
        <f t="shared" si="1326"/>
        <v>0</v>
      </c>
      <c r="H602" s="20">
        <f t="shared" si="1327"/>
        <v>0</v>
      </c>
      <c r="I602" s="37">
        <f t="shared" si="1328"/>
        <v>0</v>
      </c>
      <c r="J602" s="33">
        <f t="shared" si="1329"/>
        <v>11.469999999961786</v>
      </c>
      <c r="L602" s="5">
        <f t="shared" si="1512"/>
        <v>-33.83000000000402</v>
      </c>
      <c r="M602" s="5">
        <f t="shared" si="1473"/>
        <v>0</v>
      </c>
      <c r="N602" s="5">
        <f t="shared" si="1474"/>
        <v>0</v>
      </c>
      <c r="O602" s="5">
        <f t="shared" si="1475"/>
        <v>0</v>
      </c>
      <c r="P602" s="5">
        <f t="shared" si="1476"/>
        <v>0</v>
      </c>
      <c r="Q602" s="5">
        <f t="shared" si="1477"/>
        <v>0</v>
      </c>
      <c r="R602" s="5">
        <f t="shared" si="1478"/>
        <v>0</v>
      </c>
      <c r="S602" s="5">
        <f t="shared" si="1479"/>
        <v>0</v>
      </c>
      <c r="T602" s="5">
        <f t="shared" si="1480"/>
        <v>0</v>
      </c>
      <c r="U602" s="5">
        <f t="shared" si="1481"/>
        <v>-54.400000000000531</v>
      </c>
      <c r="V602" s="5">
        <f t="shared" si="1482"/>
        <v>0</v>
      </c>
      <c r="W602" s="5">
        <f t="shared" si="1483"/>
        <v>0</v>
      </c>
      <c r="X602" s="5">
        <f t="shared" si="1484"/>
        <v>0</v>
      </c>
      <c r="Y602" s="5">
        <f t="shared" si="1485"/>
        <v>0</v>
      </c>
      <c r="Z602" s="5">
        <f t="shared" si="1486"/>
        <v>0</v>
      </c>
      <c r="AA602" s="5">
        <f t="shared" si="1487"/>
        <v>0</v>
      </c>
      <c r="AB602" s="5">
        <f t="shared" si="1488"/>
        <v>0</v>
      </c>
      <c r="AC602" s="5">
        <f t="shared" si="1489"/>
        <v>0</v>
      </c>
      <c r="AD602" s="5">
        <f t="shared" si="1490"/>
        <v>0</v>
      </c>
      <c r="AE602" s="5">
        <f t="shared" si="1491"/>
        <v>-14.599999999999881</v>
      </c>
      <c r="AF602" s="5">
        <f t="shared" si="1492"/>
        <v>0</v>
      </c>
      <c r="AG602" s="5">
        <f t="shared" si="1493"/>
        <v>0</v>
      </c>
      <c r="AH602" s="5">
        <f t="shared" si="1494"/>
        <v>0</v>
      </c>
      <c r="AI602" s="5">
        <f t="shared" si="1495"/>
        <v>0</v>
      </c>
      <c r="AJ602" s="5">
        <f t="shared" si="1496"/>
        <v>0</v>
      </c>
      <c r="AK602" s="5">
        <f t="shared" si="1497"/>
        <v>0</v>
      </c>
      <c r="AL602" s="5">
        <f t="shared" si="1498"/>
        <v>0</v>
      </c>
      <c r="AM602" s="5">
        <f t="shared" si="1499"/>
        <v>0</v>
      </c>
      <c r="AN602" s="5">
        <f t="shared" si="1500"/>
        <v>0</v>
      </c>
      <c r="AO602" s="5">
        <f t="shared" si="1501"/>
        <v>62.759999999998669</v>
      </c>
      <c r="AP602" s="5">
        <f t="shared" si="1502"/>
        <v>0</v>
      </c>
      <c r="AQ602" s="5">
        <f t="shared" si="1503"/>
        <v>0</v>
      </c>
      <c r="AR602" s="5">
        <f t="shared" si="1504"/>
        <v>40</v>
      </c>
      <c r="AS602" s="5">
        <f t="shared" si="1505"/>
        <v>-11.400000000000119</v>
      </c>
      <c r="AT602" s="5">
        <f t="shared" si="1506"/>
        <v>0</v>
      </c>
      <c r="AU602" s="5">
        <f t="shared" si="1507"/>
        <v>0</v>
      </c>
      <c r="AW602" s="5">
        <f t="shared" si="1508"/>
        <v>0</v>
      </c>
      <c r="AX602" s="5">
        <f t="shared" si="1330"/>
        <v>0</v>
      </c>
      <c r="AY602" s="5">
        <f t="shared" si="1331"/>
        <v>0</v>
      </c>
      <c r="AZ602" s="5">
        <f t="shared" si="1332"/>
        <v>0</v>
      </c>
      <c r="BA602" s="5">
        <f t="shared" si="1333"/>
        <v>0</v>
      </c>
      <c r="BB602" s="5">
        <f t="shared" si="1334"/>
        <v>0</v>
      </c>
      <c r="BC602" s="5">
        <f t="shared" si="1335"/>
        <v>0</v>
      </c>
      <c r="BD602" s="5">
        <f t="shared" si="1336"/>
        <v>0</v>
      </c>
      <c r="BE602" s="5">
        <f t="shared" si="1337"/>
        <v>0</v>
      </c>
      <c r="BF602" s="5">
        <f t="shared" si="1338"/>
        <v>0</v>
      </c>
      <c r="BG602" s="5">
        <f t="shared" si="1339"/>
        <v>0</v>
      </c>
      <c r="BH602" s="5">
        <f t="shared" si="1340"/>
        <v>0</v>
      </c>
      <c r="BI602" s="5">
        <f t="shared" si="1341"/>
        <v>0</v>
      </c>
      <c r="BJ602" s="5">
        <f t="shared" si="1342"/>
        <v>0</v>
      </c>
      <c r="BK602" s="5">
        <f t="shared" si="1343"/>
        <v>0</v>
      </c>
      <c r="BL602" s="5">
        <f t="shared" si="1344"/>
        <v>0</v>
      </c>
      <c r="BM602" s="5">
        <f t="shared" si="1345"/>
        <v>0</v>
      </c>
      <c r="BN602" s="5">
        <f t="shared" si="1346"/>
        <v>0</v>
      </c>
      <c r="BO602" s="5">
        <f t="shared" si="1347"/>
        <v>0</v>
      </c>
      <c r="BP602" s="5">
        <f t="shared" si="1348"/>
        <v>0</v>
      </c>
      <c r="BQ602" s="5">
        <f t="shared" si="1349"/>
        <v>0</v>
      </c>
      <c r="BR602" s="5">
        <f t="shared" si="1350"/>
        <v>0</v>
      </c>
      <c r="BS602" s="5">
        <f t="shared" si="1351"/>
        <v>0</v>
      </c>
      <c r="BT602" s="5">
        <f t="shared" si="1352"/>
        <v>0</v>
      </c>
      <c r="BU602" s="5">
        <f t="shared" si="1353"/>
        <v>0</v>
      </c>
      <c r="BV602" s="5">
        <f t="shared" si="1354"/>
        <v>0</v>
      </c>
      <c r="BW602" s="5">
        <f t="shared" si="1355"/>
        <v>0</v>
      </c>
      <c r="BX602" s="5">
        <f t="shared" si="1356"/>
        <v>0</v>
      </c>
      <c r="BY602" s="5">
        <f t="shared" si="1357"/>
        <v>0</v>
      </c>
      <c r="BZ602" s="5">
        <f t="shared" si="1358"/>
        <v>1</v>
      </c>
      <c r="CA602" s="5">
        <f t="shared" si="1359"/>
        <v>0</v>
      </c>
      <c r="CB602" s="5">
        <f t="shared" si="1360"/>
        <v>0</v>
      </c>
      <c r="CC602" s="5">
        <f t="shared" si="1361"/>
        <v>2</v>
      </c>
      <c r="CD602" s="5">
        <f t="shared" si="1362"/>
        <v>0</v>
      </c>
      <c r="CE602" s="5">
        <f t="shared" si="1363"/>
        <v>0</v>
      </c>
      <c r="CF602" s="5">
        <f t="shared" si="1364"/>
        <v>0</v>
      </c>
      <c r="CH602" s="5">
        <f t="shared" si="1509"/>
        <v>0</v>
      </c>
      <c r="CI602" s="5">
        <f t="shared" si="1365"/>
        <v>0</v>
      </c>
      <c r="CJ602" s="5">
        <f t="shared" si="1366"/>
        <v>0</v>
      </c>
      <c r="CK602" s="5">
        <f t="shared" si="1367"/>
        <v>0</v>
      </c>
      <c r="CL602" s="5">
        <f t="shared" si="1368"/>
        <v>0</v>
      </c>
      <c r="CM602" s="5">
        <f t="shared" si="1369"/>
        <v>0</v>
      </c>
      <c r="CN602" s="5">
        <f t="shared" si="1370"/>
        <v>0</v>
      </c>
      <c r="CO602" s="5">
        <f t="shared" si="1371"/>
        <v>0</v>
      </c>
      <c r="CP602" s="5">
        <f t="shared" si="1372"/>
        <v>0</v>
      </c>
      <c r="CQ602" s="5">
        <f t="shared" si="1373"/>
        <v>0</v>
      </c>
      <c r="CR602" s="5">
        <f t="shared" si="1374"/>
        <v>0</v>
      </c>
      <c r="CS602" s="5">
        <f t="shared" si="1375"/>
        <v>0</v>
      </c>
      <c r="CT602" s="5">
        <f t="shared" si="1376"/>
        <v>0</v>
      </c>
      <c r="CU602" s="5">
        <f t="shared" si="1377"/>
        <v>0</v>
      </c>
      <c r="CV602" s="5">
        <f t="shared" si="1378"/>
        <v>0</v>
      </c>
      <c r="CW602" s="5">
        <f t="shared" si="1379"/>
        <v>0</v>
      </c>
      <c r="CX602" s="5">
        <f t="shared" si="1380"/>
        <v>0</v>
      </c>
      <c r="CY602" s="5">
        <f t="shared" si="1381"/>
        <v>0</v>
      </c>
      <c r="CZ602" s="5">
        <f t="shared" si="1382"/>
        <v>0</v>
      </c>
      <c r="DA602" s="5">
        <f t="shared" si="1383"/>
        <v>0</v>
      </c>
      <c r="DB602" s="5">
        <f t="shared" si="1384"/>
        <v>0</v>
      </c>
      <c r="DC602" s="5">
        <f t="shared" si="1385"/>
        <v>0</v>
      </c>
      <c r="DD602" s="5">
        <f t="shared" si="1386"/>
        <v>0</v>
      </c>
      <c r="DE602" s="5">
        <f t="shared" si="1387"/>
        <v>0</v>
      </c>
      <c r="DF602" s="5">
        <f t="shared" si="1388"/>
        <v>0</v>
      </c>
      <c r="DG602" s="5">
        <f t="shared" si="1389"/>
        <v>0</v>
      </c>
      <c r="DH602" s="5">
        <f t="shared" si="1390"/>
        <v>0</v>
      </c>
      <c r="DI602" s="5">
        <f t="shared" si="1391"/>
        <v>0</v>
      </c>
      <c r="DJ602" s="5">
        <f t="shared" si="1392"/>
        <v>0</v>
      </c>
      <c r="DK602" s="5">
        <f t="shared" si="1393"/>
        <v>0</v>
      </c>
      <c r="DL602" s="5">
        <f t="shared" si="1394"/>
        <v>0</v>
      </c>
      <c r="DM602" s="5">
        <f t="shared" si="1395"/>
        <v>0</v>
      </c>
      <c r="DN602" s="5">
        <f t="shared" si="1396"/>
        <v>0</v>
      </c>
      <c r="DO602" s="5">
        <f t="shared" si="1397"/>
        <v>0</v>
      </c>
      <c r="DP602" s="5">
        <f t="shared" si="1398"/>
        <v>0</v>
      </c>
      <c r="DQ602" s="5">
        <f t="shared" si="1399"/>
        <v>0</v>
      </c>
      <c r="DS602" s="5">
        <f t="shared" si="1510"/>
        <v>2</v>
      </c>
      <c r="DT602" s="5">
        <f t="shared" si="1400"/>
        <v>0</v>
      </c>
      <c r="DU602" s="5">
        <f t="shared" si="1401"/>
        <v>0</v>
      </c>
      <c r="DV602" s="5">
        <f t="shared" si="1402"/>
        <v>0</v>
      </c>
      <c r="DW602" s="5">
        <f t="shared" si="1403"/>
        <v>0</v>
      </c>
      <c r="DX602" s="5">
        <f t="shared" si="1404"/>
        <v>0</v>
      </c>
      <c r="DY602" s="5">
        <f t="shared" si="1405"/>
        <v>0</v>
      </c>
      <c r="DZ602" s="5">
        <f t="shared" si="1406"/>
        <v>0</v>
      </c>
      <c r="EA602" s="5">
        <f t="shared" si="1407"/>
        <v>0</v>
      </c>
      <c r="EB602" s="5">
        <f t="shared" si="1408"/>
        <v>1</v>
      </c>
      <c r="EC602" s="5">
        <f t="shared" si="1409"/>
        <v>0</v>
      </c>
      <c r="ED602" s="5">
        <f t="shared" si="1410"/>
        <v>0</v>
      </c>
      <c r="EE602" s="5">
        <f t="shared" si="1411"/>
        <v>0</v>
      </c>
      <c r="EF602" s="5">
        <f t="shared" si="1412"/>
        <v>0</v>
      </c>
      <c r="EG602" s="5">
        <f t="shared" si="1413"/>
        <v>0</v>
      </c>
      <c r="EH602" s="5">
        <f t="shared" si="1414"/>
        <v>0</v>
      </c>
      <c r="EI602" s="5">
        <f t="shared" si="1415"/>
        <v>0</v>
      </c>
      <c r="EJ602" s="5">
        <f t="shared" si="1416"/>
        <v>0</v>
      </c>
      <c r="EK602" s="5">
        <f t="shared" si="1417"/>
        <v>0</v>
      </c>
      <c r="EL602" s="5">
        <f t="shared" si="1418"/>
        <v>3</v>
      </c>
      <c r="EM602" s="5">
        <f t="shared" si="1419"/>
        <v>0</v>
      </c>
      <c r="EN602" s="5">
        <f t="shared" si="1420"/>
        <v>0</v>
      </c>
      <c r="EO602" s="5">
        <f t="shared" si="1421"/>
        <v>0</v>
      </c>
      <c r="EP602" s="5">
        <f t="shared" si="1422"/>
        <v>0</v>
      </c>
      <c r="EQ602" s="5">
        <f t="shared" si="1423"/>
        <v>0</v>
      </c>
      <c r="ER602" s="5">
        <f t="shared" si="1424"/>
        <v>0</v>
      </c>
      <c r="ES602" s="5">
        <f t="shared" si="1425"/>
        <v>0</v>
      </c>
      <c r="ET602" s="5">
        <f t="shared" si="1426"/>
        <v>0</v>
      </c>
      <c r="EU602" s="5">
        <f t="shared" si="1427"/>
        <v>0</v>
      </c>
      <c r="EV602" s="5">
        <f t="shared" si="1428"/>
        <v>0</v>
      </c>
      <c r="EW602" s="5">
        <f t="shared" si="1429"/>
        <v>0</v>
      </c>
      <c r="EX602" s="5">
        <f t="shared" si="1430"/>
        <v>0</v>
      </c>
      <c r="EY602" s="5">
        <f t="shared" si="1431"/>
        <v>0</v>
      </c>
      <c r="EZ602" s="5">
        <f t="shared" si="1432"/>
        <v>4</v>
      </c>
      <c r="FA602" s="5">
        <f t="shared" si="1433"/>
        <v>0</v>
      </c>
      <c r="FB602" s="5">
        <f t="shared" si="1434"/>
        <v>0</v>
      </c>
      <c r="FD602" s="5">
        <f t="shared" si="1511"/>
        <v>0</v>
      </c>
      <c r="FE602" s="5">
        <f t="shared" si="1435"/>
        <v>0</v>
      </c>
      <c r="FF602" s="5">
        <f t="shared" si="1436"/>
        <v>0</v>
      </c>
      <c r="FG602" s="5">
        <f t="shared" si="1437"/>
        <v>0</v>
      </c>
      <c r="FH602" s="5">
        <f t="shared" si="1438"/>
        <v>0</v>
      </c>
      <c r="FI602" s="5">
        <f t="shared" si="1439"/>
        <v>0</v>
      </c>
      <c r="FJ602" s="5">
        <f t="shared" si="1440"/>
        <v>0</v>
      </c>
      <c r="FK602" s="5">
        <f t="shared" si="1441"/>
        <v>0</v>
      </c>
      <c r="FL602" s="5">
        <f t="shared" si="1442"/>
        <v>0</v>
      </c>
      <c r="FM602" s="5">
        <f t="shared" si="1443"/>
        <v>0</v>
      </c>
      <c r="FN602" s="5">
        <f t="shared" si="1444"/>
        <v>0</v>
      </c>
      <c r="FO602" s="5">
        <f t="shared" si="1445"/>
        <v>0</v>
      </c>
      <c r="FP602" s="5">
        <f t="shared" si="1446"/>
        <v>0</v>
      </c>
      <c r="FQ602" s="5">
        <f t="shared" si="1447"/>
        <v>0</v>
      </c>
      <c r="FR602" s="5">
        <f t="shared" si="1448"/>
        <v>0</v>
      </c>
      <c r="FS602" s="5">
        <f t="shared" si="1449"/>
        <v>0</v>
      </c>
      <c r="FT602" s="5">
        <f t="shared" si="1450"/>
        <v>0</v>
      </c>
      <c r="FU602" s="5">
        <f t="shared" si="1451"/>
        <v>0</v>
      </c>
      <c r="FV602" s="5">
        <f t="shared" si="1452"/>
        <v>0</v>
      </c>
      <c r="FW602" s="5">
        <f t="shared" si="1453"/>
        <v>0</v>
      </c>
      <c r="FX602" s="5">
        <f t="shared" si="1454"/>
        <v>0</v>
      </c>
      <c r="FY602" s="5">
        <f t="shared" si="1455"/>
        <v>0</v>
      </c>
      <c r="FZ602" s="5">
        <f t="shared" si="1456"/>
        <v>0</v>
      </c>
      <c r="GA602" s="5">
        <f t="shared" si="1457"/>
        <v>0</v>
      </c>
      <c r="GB602" s="5">
        <f t="shared" si="1458"/>
        <v>0</v>
      </c>
      <c r="GC602" s="5">
        <f t="shared" si="1459"/>
        <v>0</v>
      </c>
      <c r="GD602" s="5">
        <f t="shared" si="1460"/>
        <v>0</v>
      </c>
      <c r="GE602" s="5">
        <f t="shared" si="1461"/>
        <v>0</v>
      </c>
      <c r="GF602" s="5">
        <f t="shared" si="1462"/>
        <v>0</v>
      </c>
      <c r="GG602" s="5">
        <f t="shared" si="1463"/>
        <v>0</v>
      </c>
      <c r="GH602" s="5">
        <f t="shared" si="1464"/>
        <v>0</v>
      </c>
      <c r="GI602" s="5">
        <f t="shared" si="1465"/>
        <v>0</v>
      </c>
      <c r="GJ602" s="5">
        <f t="shared" si="1466"/>
        <v>0</v>
      </c>
      <c r="GK602" s="5">
        <f t="shared" si="1467"/>
        <v>0</v>
      </c>
      <c r="GL602" s="5">
        <f t="shared" si="1468"/>
        <v>0</v>
      </c>
      <c r="GM602" s="5">
        <f t="shared" si="1469"/>
        <v>0</v>
      </c>
      <c r="GO602" s="23">
        <f t="shared" si="1470"/>
        <v>0</v>
      </c>
      <c r="GP602" s="23">
        <f t="shared" si="1471"/>
        <v>0</v>
      </c>
      <c r="GQ602" s="5">
        <f>+IF(GO602&gt;0, IF(COUNTIF(GO$149:GO602,GO602)&lt;=1,TRUE,FALSE),0)*$C$59*-1</f>
        <v>0</v>
      </c>
      <c r="GR602" s="5">
        <f>+IF(GP602&gt;0, IF(COUNTIF(GP$149:GP602,GP602)&lt;=1,TRUE,FALSE),0)*$C$59*-1</f>
        <v>0</v>
      </c>
    </row>
    <row r="603" spans="1:200" s="5" customFormat="1" hidden="1" outlineLevel="1" x14ac:dyDescent="0.2">
      <c r="A603" s="6"/>
      <c r="F603" s="35">
        <f t="shared" si="1472"/>
        <v>11.469999999961786</v>
      </c>
      <c r="G603" s="20">
        <f t="shared" si="1326"/>
        <v>0</v>
      </c>
      <c r="H603" s="20">
        <f t="shared" si="1327"/>
        <v>0</v>
      </c>
      <c r="I603" s="37">
        <f t="shared" si="1328"/>
        <v>0</v>
      </c>
      <c r="J603" s="33">
        <f t="shared" si="1329"/>
        <v>11.469999999961786</v>
      </c>
      <c r="L603" s="5">
        <f t="shared" si="1512"/>
        <v>-33.83000000000402</v>
      </c>
      <c r="M603" s="5">
        <f t="shared" si="1473"/>
        <v>0</v>
      </c>
      <c r="N603" s="5">
        <f t="shared" si="1474"/>
        <v>0</v>
      </c>
      <c r="O603" s="5">
        <f t="shared" si="1475"/>
        <v>0</v>
      </c>
      <c r="P603" s="5">
        <f t="shared" si="1476"/>
        <v>0</v>
      </c>
      <c r="Q603" s="5">
        <f t="shared" si="1477"/>
        <v>0</v>
      </c>
      <c r="R603" s="5">
        <f t="shared" si="1478"/>
        <v>0</v>
      </c>
      <c r="S603" s="5">
        <f t="shared" si="1479"/>
        <v>0</v>
      </c>
      <c r="T603" s="5">
        <f t="shared" si="1480"/>
        <v>0</v>
      </c>
      <c r="U603" s="5">
        <f t="shared" si="1481"/>
        <v>-54.400000000000531</v>
      </c>
      <c r="V603" s="5">
        <f t="shared" si="1482"/>
        <v>0</v>
      </c>
      <c r="W603" s="5">
        <f t="shared" si="1483"/>
        <v>0</v>
      </c>
      <c r="X603" s="5">
        <f t="shared" si="1484"/>
        <v>0</v>
      </c>
      <c r="Y603" s="5">
        <f t="shared" si="1485"/>
        <v>0</v>
      </c>
      <c r="Z603" s="5">
        <f t="shared" si="1486"/>
        <v>0</v>
      </c>
      <c r="AA603" s="5">
        <f t="shared" si="1487"/>
        <v>0</v>
      </c>
      <c r="AB603" s="5">
        <f t="shared" si="1488"/>
        <v>0</v>
      </c>
      <c r="AC603" s="5">
        <f t="shared" si="1489"/>
        <v>0</v>
      </c>
      <c r="AD603" s="5">
        <f t="shared" si="1490"/>
        <v>0</v>
      </c>
      <c r="AE603" s="5">
        <f t="shared" si="1491"/>
        <v>-14.599999999999881</v>
      </c>
      <c r="AF603" s="5">
        <f t="shared" si="1492"/>
        <v>0</v>
      </c>
      <c r="AG603" s="5">
        <f t="shared" si="1493"/>
        <v>0</v>
      </c>
      <c r="AH603" s="5">
        <f t="shared" si="1494"/>
        <v>0</v>
      </c>
      <c r="AI603" s="5">
        <f t="shared" si="1495"/>
        <v>0</v>
      </c>
      <c r="AJ603" s="5">
        <f t="shared" si="1496"/>
        <v>0</v>
      </c>
      <c r="AK603" s="5">
        <f t="shared" si="1497"/>
        <v>0</v>
      </c>
      <c r="AL603" s="5">
        <f t="shared" si="1498"/>
        <v>0</v>
      </c>
      <c r="AM603" s="5">
        <f t="shared" si="1499"/>
        <v>0</v>
      </c>
      <c r="AN603" s="5">
        <f t="shared" si="1500"/>
        <v>0</v>
      </c>
      <c r="AO603" s="5">
        <f t="shared" si="1501"/>
        <v>62.759999999998669</v>
      </c>
      <c r="AP603" s="5">
        <f t="shared" si="1502"/>
        <v>0</v>
      </c>
      <c r="AQ603" s="5">
        <f t="shared" si="1503"/>
        <v>0</v>
      </c>
      <c r="AR603" s="5">
        <f t="shared" si="1504"/>
        <v>40</v>
      </c>
      <c r="AS603" s="5">
        <f t="shared" si="1505"/>
        <v>-11.400000000000119</v>
      </c>
      <c r="AT603" s="5">
        <f t="shared" si="1506"/>
        <v>0</v>
      </c>
      <c r="AU603" s="5">
        <f t="shared" si="1507"/>
        <v>0</v>
      </c>
      <c r="AW603" s="5">
        <f t="shared" si="1508"/>
        <v>0</v>
      </c>
      <c r="AX603" s="5">
        <f t="shared" si="1330"/>
        <v>0</v>
      </c>
      <c r="AY603" s="5">
        <f t="shared" si="1331"/>
        <v>0</v>
      </c>
      <c r="AZ603" s="5">
        <f t="shared" si="1332"/>
        <v>0</v>
      </c>
      <c r="BA603" s="5">
        <f t="shared" si="1333"/>
        <v>0</v>
      </c>
      <c r="BB603" s="5">
        <f t="shared" si="1334"/>
        <v>0</v>
      </c>
      <c r="BC603" s="5">
        <f t="shared" si="1335"/>
        <v>0</v>
      </c>
      <c r="BD603" s="5">
        <f t="shared" si="1336"/>
        <v>0</v>
      </c>
      <c r="BE603" s="5">
        <f t="shared" si="1337"/>
        <v>0</v>
      </c>
      <c r="BF603" s="5">
        <f t="shared" si="1338"/>
        <v>0</v>
      </c>
      <c r="BG603" s="5">
        <f t="shared" si="1339"/>
        <v>0</v>
      </c>
      <c r="BH603" s="5">
        <f t="shared" si="1340"/>
        <v>0</v>
      </c>
      <c r="BI603" s="5">
        <f t="shared" si="1341"/>
        <v>0</v>
      </c>
      <c r="BJ603" s="5">
        <f t="shared" si="1342"/>
        <v>0</v>
      </c>
      <c r="BK603" s="5">
        <f t="shared" si="1343"/>
        <v>0</v>
      </c>
      <c r="BL603" s="5">
        <f t="shared" si="1344"/>
        <v>0</v>
      </c>
      <c r="BM603" s="5">
        <f t="shared" si="1345"/>
        <v>0</v>
      </c>
      <c r="BN603" s="5">
        <f t="shared" si="1346"/>
        <v>0</v>
      </c>
      <c r="BO603" s="5">
        <f t="shared" si="1347"/>
        <v>0</v>
      </c>
      <c r="BP603" s="5">
        <f t="shared" si="1348"/>
        <v>0</v>
      </c>
      <c r="BQ603" s="5">
        <f t="shared" si="1349"/>
        <v>0</v>
      </c>
      <c r="BR603" s="5">
        <f t="shared" si="1350"/>
        <v>0</v>
      </c>
      <c r="BS603" s="5">
        <f t="shared" si="1351"/>
        <v>0</v>
      </c>
      <c r="BT603" s="5">
        <f t="shared" si="1352"/>
        <v>0</v>
      </c>
      <c r="BU603" s="5">
        <f t="shared" si="1353"/>
        <v>0</v>
      </c>
      <c r="BV603" s="5">
        <f t="shared" si="1354"/>
        <v>0</v>
      </c>
      <c r="BW603" s="5">
        <f t="shared" si="1355"/>
        <v>0</v>
      </c>
      <c r="BX603" s="5">
        <f t="shared" si="1356"/>
        <v>0</v>
      </c>
      <c r="BY603" s="5">
        <f t="shared" si="1357"/>
        <v>0</v>
      </c>
      <c r="BZ603" s="5">
        <f t="shared" si="1358"/>
        <v>1</v>
      </c>
      <c r="CA603" s="5">
        <f t="shared" si="1359"/>
        <v>0</v>
      </c>
      <c r="CB603" s="5">
        <f t="shared" si="1360"/>
        <v>0</v>
      </c>
      <c r="CC603" s="5">
        <f t="shared" si="1361"/>
        <v>2</v>
      </c>
      <c r="CD603" s="5">
        <f t="shared" si="1362"/>
        <v>0</v>
      </c>
      <c r="CE603" s="5">
        <f t="shared" si="1363"/>
        <v>0</v>
      </c>
      <c r="CF603" s="5">
        <f t="shared" si="1364"/>
        <v>0</v>
      </c>
      <c r="CH603" s="5">
        <f t="shared" si="1509"/>
        <v>0</v>
      </c>
      <c r="CI603" s="5">
        <f t="shared" si="1365"/>
        <v>0</v>
      </c>
      <c r="CJ603" s="5">
        <f t="shared" si="1366"/>
        <v>0</v>
      </c>
      <c r="CK603" s="5">
        <f t="shared" si="1367"/>
        <v>0</v>
      </c>
      <c r="CL603" s="5">
        <f t="shared" si="1368"/>
        <v>0</v>
      </c>
      <c r="CM603" s="5">
        <f t="shared" si="1369"/>
        <v>0</v>
      </c>
      <c r="CN603" s="5">
        <f t="shared" si="1370"/>
        <v>0</v>
      </c>
      <c r="CO603" s="5">
        <f t="shared" si="1371"/>
        <v>0</v>
      </c>
      <c r="CP603" s="5">
        <f t="shared" si="1372"/>
        <v>0</v>
      </c>
      <c r="CQ603" s="5">
        <f t="shared" si="1373"/>
        <v>0</v>
      </c>
      <c r="CR603" s="5">
        <f t="shared" si="1374"/>
        <v>0</v>
      </c>
      <c r="CS603" s="5">
        <f t="shared" si="1375"/>
        <v>0</v>
      </c>
      <c r="CT603" s="5">
        <f t="shared" si="1376"/>
        <v>0</v>
      </c>
      <c r="CU603" s="5">
        <f t="shared" si="1377"/>
        <v>0</v>
      </c>
      <c r="CV603" s="5">
        <f t="shared" si="1378"/>
        <v>0</v>
      </c>
      <c r="CW603" s="5">
        <f t="shared" si="1379"/>
        <v>0</v>
      </c>
      <c r="CX603" s="5">
        <f t="shared" si="1380"/>
        <v>0</v>
      </c>
      <c r="CY603" s="5">
        <f t="shared" si="1381"/>
        <v>0</v>
      </c>
      <c r="CZ603" s="5">
        <f t="shared" si="1382"/>
        <v>0</v>
      </c>
      <c r="DA603" s="5">
        <f t="shared" si="1383"/>
        <v>0</v>
      </c>
      <c r="DB603" s="5">
        <f t="shared" si="1384"/>
        <v>0</v>
      </c>
      <c r="DC603" s="5">
        <f t="shared" si="1385"/>
        <v>0</v>
      </c>
      <c r="DD603" s="5">
        <f t="shared" si="1386"/>
        <v>0</v>
      </c>
      <c r="DE603" s="5">
        <f t="shared" si="1387"/>
        <v>0</v>
      </c>
      <c r="DF603" s="5">
        <f t="shared" si="1388"/>
        <v>0</v>
      </c>
      <c r="DG603" s="5">
        <f t="shared" si="1389"/>
        <v>0</v>
      </c>
      <c r="DH603" s="5">
        <f t="shared" si="1390"/>
        <v>0</v>
      </c>
      <c r="DI603" s="5">
        <f t="shared" si="1391"/>
        <v>0</v>
      </c>
      <c r="DJ603" s="5">
        <f t="shared" si="1392"/>
        <v>0</v>
      </c>
      <c r="DK603" s="5">
        <f t="shared" si="1393"/>
        <v>0</v>
      </c>
      <c r="DL603" s="5">
        <f t="shared" si="1394"/>
        <v>0</v>
      </c>
      <c r="DM603" s="5">
        <f t="shared" si="1395"/>
        <v>0</v>
      </c>
      <c r="DN603" s="5">
        <f t="shared" si="1396"/>
        <v>0</v>
      </c>
      <c r="DO603" s="5">
        <f t="shared" si="1397"/>
        <v>0</v>
      </c>
      <c r="DP603" s="5">
        <f t="shared" si="1398"/>
        <v>0</v>
      </c>
      <c r="DQ603" s="5">
        <f t="shared" si="1399"/>
        <v>0</v>
      </c>
      <c r="DS603" s="5">
        <f t="shared" si="1510"/>
        <v>2</v>
      </c>
      <c r="DT603" s="5">
        <f t="shared" si="1400"/>
        <v>0</v>
      </c>
      <c r="DU603" s="5">
        <f t="shared" si="1401"/>
        <v>0</v>
      </c>
      <c r="DV603" s="5">
        <f t="shared" si="1402"/>
        <v>0</v>
      </c>
      <c r="DW603" s="5">
        <f t="shared" si="1403"/>
        <v>0</v>
      </c>
      <c r="DX603" s="5">
        <f t="shared" si="1404"/>
        <v>0</v>
      </c>
      <c r="DY603" s="5">
        <f t="shared" si="1405"/>
        <v>0</v>
      </c>
      <c r="DZ603" s="5">
        <f t="shared" si="1406"/>
        <v>0</v>
      </c>
      <c r="EA603" s="5">
        <f t="shared" si="1407"/>
        <v>0</v>
      </c>
      <c r="EB603" s="5">
        <f t="shared" si="1408"/>
        <v>1</v>
      </c>
      <c r="EC603" s="5">
        <f t="shared" si="1409"/>
        <v>0</v>
      </c>
      <c r="ED603" s="5">
        <f t="shared" si="1410"/>
        <v>0</v>
      </c>
      <c r="EE603" s="5">
        <f t="shared" si="1411"/>
        <v>0</v>
      </c>
      <c r="EF603" s="5">
        <f t="shared" si="1412"/>
        <v>0</v>
      </c>
      <c r="EG603" s="5">
        <f t="shared" si="1413"/>
        <v>0</v>
      </c>
      <c r="EH603" s="5">
        <f t="shared" si="1414"/>
        <v>0</v>
      </c>
      <c r="EI603" s="5">
        <f t="shared" si="1415"/>
        <v>0</v>
      </c>
      <c r="EJ603" s="5">
        <f t="shared" si="1416"/>
        <v>0</v>
      </c>
      <c r="EK603" s="5">
        <f t="shared" si="1417"/>
        <v>0</v>
      </c>
      <c r="EL603" s="5">
        <f t="shared" si="1418"/>
        <v>3</v>
      </c>
      <c r="EM603" s="5">
        <f t="shared" si="1419"/>
        <v>0</v>
      </c>
      <c r="EN603" s="5">
        <f t="shared" si="1420"/>
        <v>0</v>
      </c>
      <c r="EO603" s="5">
        <f t="shared" si="1421"/>
        <v>0</v>
      </c>
      <c r="EP603" s="5">
        <f t="shared" si="1422"/>
        <v>0</v>
      </c>
      <c r="EQ603" s="5">
        <f t="shared" si="1423"/>
        <v>0</v>
      </c>
      <c r="ER603" s="5">
        <f t="shared" si="1424"/>
        <v>0</v>
      </c>
      <c r="ES603" s="5">
        <f t="shared" si="1425"/>
        <v>0</v>
      </c>
      <c r="ET603" s="5">
        <f t="shared" si="1426"/>
        <v>0</v>
      </c>
      <c r="EU603" s="5">
        <f t="shared" si="1427"/>
        <v>0</v>
      </c>
      <c r="EV603" s="5">
        <f t="shared" si="1428"/>
        <v>0</v>
      </c>
      <c r="EW603" s="5">
        <f t="shared" si="1429"/>
        <v>0</v>
      </c>
      <c r="EX603" s="5">
        <f t="shared" si="1430"/>
        <v>0</v>
      </c>
      <c r="EY603" s="5">
        <f t="shared" si="1431"/>
        <v>0</v>
      </c>
      <c r="EZ603" s="5">
        <f t="shared" si="1432"/>
        <v>4</v>
      </c>
      <c r="FA603" s="5">
        <f t="shared" si="1433"/>
        <v>0</v>
      </c>
      <c r="FB603" s="5">
        <f t="shared" si="1434"/>
        <v>0</v>
      </c>
      <c r="FD603" s="5">
        <f t="shared" si="1511"/>
        <v>0</v>
      </c>
      <c r="FE603" s="5">
        <f t="shared" si="1435"/>
        <v>0</v>
      </c>
      <c r="FF603" s="5">
        <f t="shared" si="1436"/>
        <v>0</v>
      </c>
      <c r="FG603" s="5">
        <f t="shared" si="1437"/>
        <v>0</v>
      </c>
      <c r="FH603" s="5">
        <f t="shared" si="1438"/>
        <v>0</v>
      </c>
      <c r="FI603" s="5">
        <f t="shared" si="1439"/>
        <v>0</v>
      </c>
      <c r="FJ603" s="5">
        <f t="shared" si="1440"/>
        <v>0</v>
      </c>
      <c r="FK603" s="5">
        <f t="shared" si="1441"/>
        <v>0</v>
      </c>
      <c r="FL603" s="5">
        <f t="shared" si="1442"/>
        <v>0</v>
      </c>
      <c r="FM603" s="5">
        <f t="shared" si="1443"/>
        <v>0</v>
      </c>
      <c r="FN603" s="5">
        <f t="shared" si="1444"/>
        <v>0</v>
      </c>
      <c r="FO603" s="5">
        <f t="shared" si="1445"/>
        <v>0</v>
      </c>
      <c r="FP603" s="5">
        <f t="shared" si="1446"/>
        <v>0</v>
      </c>
      <c r="FQ603" s="5">
        <f t="shared" si="1447"/>
        <v>0</v>
      </c>
      <c r="FR603" s="5">
        <f t="shared" si="1448"/>
        <v>0</v>
      </c>
      <c r="FS603" s="5">
        <f t="shared" si="1449"/>
        <v>0</v>
      </c>
      <c r="FT603" s="5">
        <f t="shared" si="1450"/>
        <v>0</v>
      </c>
      <c r="FU603" s="5">
        <f t="shared" si="1451"/>
        <v>0</v>
      </c>
      <c r="FV603" s="5">
        <f t="shared" si="1452"/>
        <v>0</v>
      </c>
      <c r="FW603" s="5">
        <f t="shared" si="1453"/>
        <v>0</v>
      </c>
      <c r="FX603" s="5">
        <f t="shared" si="1454"/>
        <v>0</v>
      </c>
      <c r="FY603" s="5">
        <f t="shared" si="1455"/>
        <v>0</v>
      </c>
      <c r="FZ603" s="5">
        <f t="shared" si="1456"/>
        <v>0</v>
      </c>
      <c r="GA603" s="5">
        <f t="shared" si="1457"/>
        <v>0</v>
      </c>
      <c r="GB603" s="5">
        <f t="shared" si="1458"/>
        <v>0</v>
      </c>
      <c r="GC603" s="5">
        <f t="shared" si="1459"/>
        <v>0</v>
      </c>
      <c r="GD603" s="5">
        <f t="shared" si="1460"/>
        <v>0</v>
      </c>
      <c r="GE603" s="5">
        <f t="shared" si="1461"/>
        <v>0</v>
      </c>
      <c r="GF603" s="5">
        <f t="shared" si="1462"/>
        <v>0</v>
      </c>
      <c r="GG603" s="5">
        <f t="shared" si="1463"/>
        <v>0</v>
      </c>
      <c r="GH603" s="5">
        <f t="shared" si="1464"/>
        <v>0</v>
      </c>
      <c r="GI603" s="5">
        <f t="shared" si="1465"/>
        <v>0</v>
      </c>
      <c r="GJ603" s="5">
        <f t="shared" si="1466"/>
        <v>0</v>
      </c>
      <c r="GK603" s="5">
        <f t="shared" si="1467"/>
        <v>0</v>
      </c>
      <c r="GL603" s="5">
        <f t="shared" si="1468"/>
        <v>0</v>
      </c>
      <c r="GM603" s="5">
        <f t="shared" si="1469"/>
        <v>0</v>
      </c>
      <c r="GO603" s="23">
        <f t="shared" si="1470"/>
        <v>0</v>
      </c>
      <c r="GP603" s="23">
        <f t="shared" si="1471"/>
        <v>0</v>
      </c>
      <c r="GQ603" s="5">
        <f>+IF(GO603&gt;0, IF(COUNTIF(GO$149:GO603,GO603)&lt;=1,TRUE,FALSE),0)*$C$59*-1</f>
        <v>0</v>
      </c>
      <c r="GR603" s="5">
        <f>+IF(GP603&gt;0, IF(COUNTIF(GP$149:GP603,GP603)&lt;=1,TRUE,FALSE),0)*$C$59*-1</f>
        <v>0</v>
      </c>
    </row>
    <row r="604" spans="1:200" s="5" customFormat="1" hidden="1" outlineLevel="1" x14ac:dyDescent="0.2">
      <c r="A604" s="6"/>
      <c r="F604" s="35">
        <f t="shared" si="1472"/>
        <v>11.469999999961786</v>
      </c>
      <c r="G604" s="20">
        <f t="shared" si="1326"/>
        <v>0</v>
      </c>
      <c r="H604" s="20">
        <f t="shared" si="1327"/>
        <v>0</v>
      </c>
      <c r="I604" s="37">
        <f t="shared" si="1328"/>
        <v>0</v>
      </c>
      <c r="J604" s="33">
        <f t="shared" si="1329"/>
        <v>11.469999999961786</v>
      </c>
      <c r="L604" s="5">
        <f t="shared" si="1512"/>
        <v>-33.83000000000402</v>
      </c>
      <c r="M604" s="5">
        <f t="shared" si="1473"/>
        <v>0</v>
      </c>
      <c r="N604" s="5">
        <f t="shared" si="1474"/>
        <v>0</v>
      </c>
      <c r="O604" s="5">
        <f t="shared" si="1475"/>
        <v>0</v>
      </c>
      <c r="P604" s="5">
        <f t="shared" si="1476"/>
        <v>0</v>
      </c>
      <c r="Q604" s="5">
        <f t="shared" si="1477"/>
        <v>0</v>
      </c>
      <c r="R604" s="5">
        <f t="shared" si="1478"/>
        <v>0</v>
      </c>
      <c r="S604" s="5">
        <f t="shared" si="1479"/>
        <v>0</v>
      </c>
      <c r="T604" s="5">
        <f t="shared" si="1480"/>
        <v>0</v>
      </c>
      <c r="U604" s="5">
        <f t="shared" si="1481"/>
        <v>-54.400000000000531</v>
      </c>
      <c r="V604" s="5">
        <f t="shared" si="1482"/>
        <v>0</v>
      </c>
      <c r="W604" s="5">
        <f t="shared" si="1483"/>
        <v>0</v>
      </c>
      <c r="X604" s="5">
        <f t="shared" si="1484"/>
        <v>0</v>
      </c>
      <c r="Y604" s="5">
        <f t="shared" si="1485"/>
        <v>0</v>
      </c>
      <c r="Z604" s="5">
        <f t="shared" si="1486"/>
        <v>0</v>
      </c>
      <c r="AA604" s="5">
        <f t="shared" si="1487"/>
        <v>0</v>
      </c>
      <c r="AB604" s="5">
        <f t="shared" si="1488"/>
        <v>0</v>
      </c>
      <c r="AC604" s="5">
        <f t="shared" si="1489"/>
        <v>0</v>
      </c>
      <c r="AD604" s="5">
        <f t="shared" si="1490"/>
        <v>0</v>
      </c>
      <c r="AE604" s="5">
        <f t="shared" si="1491"/>
        <v>-14.599999999999881</v>
      </c>
      <c r="AF604" s="5">
        <f t="shared" si="1492"/>
        <v>0</v>
      </c>
      <c r="AG604" s="5">
        <f t="shared" si="1493"/>
        <v>0</v>
      </c>
      <c r="AH604" s="5">
        <f t="shared" si="1494"/>
        <v>0</v>
      </c>
      <c r="AI604" s="5">
        <f t="shared" si="1495"/>
        <v>0</v>
      </c>
      <c r="AJ604" s="5">
        <f t="shared" si="1496"/>
        <v>0</v>
      </c>
      <c r="AK604" s="5">
        <f t="shared" si="1497"/>
        <v>0</v>
      </c>
      <c r="AL604" s="5">
        <f t="shared" si="1498"/>
        <v>0</v>
      </c>
      <c r="AM604" s="5">
        <f t="shared" si="1499"/>
        <v>0</v>
      </c>
      <c r="AN604" s="5">
        <f t="shared" si="1500"/>
        <v>0</v>
      </c>
      <c r="AO604" s="5">
        <f t="shared" si="1501"/>
        <v>62.759999999998669</v>
      </c>
      <c r="AP604" s="5">
        <f t="shared" si="1502"/>
        <v>0</v>
      </c>
      <c r="AQ604" s="5">
        <f t="shared" si="1503"/>
        <v>0</v>
      </c>
      <c r="AR604" s="5">
        <f t="shared" si="1504"/>
        <v>40</v>
      </c>
      <c r="AS604" s="5">
        <f t="shared" si="1505"/>
        <v>-11.400000000000119</v>
      </c>
      <c r="AT604" s="5">
        <f t="shared" si="1506"/>
        <v>0</v>
      </c>
      <c r="AU604" s="5">
        <f t="shared" si="1507"/>
        <v>0</v>
      </c>
      <c r="AW604" s="5">
        <f t="shared" si="1508"/>
        <v>0</v>
      </c>
      <c r="AX604" s="5">
        <f t="shared" si="1330"/>
        <v>0</v>
      </c>
      <c r="AY604" s="5">
        <f t="shared" si="1331"/>
        <v>0</v>
      </c>
      <c r="AZ604" s="5">
        <f t="shared" si="1332"/>
        <v>0</v>
      </c>
      <c r="BA604" s="5">
        <f t="shared" si="1333"/>
        <v>0</v>
      </c>
      <c r="BB604" s="5">
        <f t="shared" si="1334"/>
        <v>0</v>
      </c>
      <c r="BC604" s="5">
        <f t="shared" si="1335"/>
        <v>0</v>
      </c>
      <c r="BD604" s="5">
        <f t="shared" si="1336"/>
        <v>0</v>
      </c>
      <c r="BE604" s="5">
        <f t="shared" si="1337"/>
        <v>0</v>
      </c>
      <c r="BF604" s="5">
        <f t="shared" si="1338"/>
        <v>0</v>
      </c>
      <c r="BG604" s="5">
        <f t="shared" si="1339"/>
        <v>0</v>
      </c>
      <c r="BH604" s="5">
        <f t="shared" si="1340"/>
        <v>0</v>
      </c>
      <c r="BI604" s="5">
        <f t="shared" si="1341"/>
        <v>0</v>
      </c>
      <c r="BJ604" s="5">
        <f t="shared" si="1342"/>
        <v>0</v>
      </c>
      <c r="BK604" s="5">
        <f t="shared" si="1343"/>
        <v>0</v>
      </c>
      <c r="BL604" s="5">
        <f t="shared" si="1344"/>
        <v>0</v>
      </c>
      <c r="BM604" s="5">
        <f t="shared" si="1345"/>
        <v>0</v>
      </c>
      <c r="BN604" s="5">
        <f t="shared" si="1346"/>
        <v>0</v>
      </c>
      <c r="BO604" s="5">
        <f t="shared" si="1347"/>
        <v>0</v>
      </c>
      <c r="BP604" s="5">
        <f t="shared" si="1348"/>
        <v>0</v>
      </c>
      <c r="BQ604" s="5">
        <f t="shared" si="1349"/>
        <v>0</v>
      </c>
      <c r="BR604" s="5">
        <f t="shared" si="1350"/>
        <v>0</v>
      </c>
      <c r="BS604" s="5">
        <f t="shared" si="1351"/>
        <v>0</v>
      </c>
      <c r="BT604" s="5">
        <f t="shared" si="1352"/>
        <v>0</v>
      </c>
      <c r="BU604" s="5">
        <f t="shared" si="1353"/>
        <v>0</v>
      </c>
      <c r="BV604" s="5">
        <f t="shared" si="1354"/>
        <v>0</v>
      </c>
      <c r="BW604" s="5">
        <f t="shared" si="1355"/>
        <v>0</v>
      </c>
      <c r="BX604" s="5">
        <f t="shared" si="1356"/>
        <v>0</v>
      </c>
      <c r="BY604" s="5">
        <f t="shared" si="1357"/>
        <v>0</v>
      </c>
      <c r="BZ604" s="5">
        <f t="shared" si="1358"/>
        <v>1</v>
      </c>
      <c r="CA604" s="5">
        <f t="shared" si="1359"/>
        <v>0</v>
      </c>
      <c r="CB604" s="5">
        <f t="shared" si="1360"/>
        <v>0</v>
      </c>
      <c r="CC604" s="5">
        <f t="shared" si="1361"/>
        <v>2</v>
      </c>
      <c r="CD604" s="5">
        <f t="shared" si="1362"/>
        <v>0</v>
      </c>
      <c r="CE604" s="5">
        <f t="shared" si="1363"/>
        <v>0</v>
      </c>
      <c r="CF604" s="5">
        <f t="shared" si="1364"/>
        <v>0</v>
      </c>
      <c r="CH604" s="5">
        <f t="shared" si="1509"/>
        <v>0</v>
      </c>
      <c r="CI604" s="5">
        <f t="shared" si="1365"/>
        <v>0</v>
      </c>
      <c r="CJ604" s="5">
        <f t="shared" si="1366"/>
        <v>0</v>
      </c>
      <c r="CK604" s="5">
        <f t="shared" si="1367"/>
        <v>0</v>
      </c>
      <c r="CL604" s="5">
        <f t="shared" si="1368"/>
        <v>0</v>
      </c>
      <c r="CM604" s="5">
        <f t="shared" si="1369"/>
        <v>0</v>
      </c>
      <c r="CN604" s="5">
        <f t="shared" si="1370"/>
        <v>0</v>
      </c>
      <c r="CO604" s="5">
        <f t="shared" si="1371"/>
        <v>0</v>
      </c>
      <c r="CP604" s="5">
        <f t="shared" si="1372"/>
        <v>0</v>
      </c>
      <c r="CQ604" s="5">
        <f t="shared" si="1373"/>
        <v>0</v>
      </c>
      <c r="CR604" s="5">
        <f t="shared" si="1374"/>
        <v>0</v>
      </c>
      <c r="CS604" s="5">
        <f t="shared" si="1375"/>
        <v>0</v>
      </c>
      <c r="CT604" s="5">
        <f t="shared" si="1376"/>
        <v>0</v>
      </c>
      <c r="CU604" s="5">
        <f t="shared" si="1377"/>
        <v>0</v>
      </c>
      <c r="CV604" s="5">
        <f t="shared" si="1378"/>
        <v>0</v>
      </c>
      <c r="CW604" s="5">
        <f t="shared" si="1379"/>
        <v>0</v>
      </c>
      <c r="CX604" s="5">
        <f t="shared" si="1380"/>
        <v>0</v>
      </c>
      <c r="CY604" s="5">
        <f t="shared" si="1381"/>
        <v>0</v>
      </c>
      <c r="CZ604" s="5">
        <f t="shared" si="1382"/>
        <v>0</v>
      </c>
      <c r="DA604" s="5">
        <f t="shared" si="1383"/>
        <v>0</v>
      </c>
      <c r="DB604" s="5">
        <f t="shared" si="1384"/>
        <v>0</v>
      </c>
      <c r="DC604" s="5">
        <f t="shared" si="1385"/>
        <v>0</v>
      </c>
      <c r="DD604" s="5">
        <f t="shared" si="1386"/>
        <v>0</v>
      </c>
      <c r="DE604" s="5">
        <f t="shared" si="1387"/>
        <v>0</v>
      </c>
      <c r="DF604" s="5">
        <f t="shared" si="1388"/>
        <v>0</v>
      </c>
      <c r="DG604" s="5">
        <f t="shared" si="1389"/>
        <v>0</v>
      </c>
      <c r="DH604" s="5">
        <f t="shared" si="1390"/>
        <v>0</v>
      </c>
      <c r="DI604" s="5">
        <f t="shared" si="1391"/>
        <v>0</v>
      </c>
      <c r="DJ604" s="5">
        <f t="shared" si="1392"/>
        <v>0</v>
      </c>
      <c r="DK604" s="5">
        <f t="shared" si="1393"/>
        <v>0</v>
      </c>
      <c r="DL604" s="5">
        <f t="shared" si="1394"/>
        <v>0</v>
      </c>
      <c r="DM604" s="5">
        <f t="shared" si="1395"/>
        <v>0</v>
      </c>
      <c r="DN604" s="5">
        <f t="shared" si="1396"/>
        <v>0</v>
      </c>
      <c r="DO604" s="5">
        <f t="shared" si="1397"/>
        <v>0</v>
      </c>
      <c r="DP604" s="5">
        <f t="shared" si="1398"/>
        <v>0</v>
      </c>
      <c r="DQ604" s="5">
        <f t="shared" si="1399"/>
        <v>0</v>
      </c>
      <c r="DS604" s="5">
        <f t="shared" si="1510"/>
        <v>2</v>
      </c>
      <c r="DT604" s="5">
        <f t="shared" si="1400"/>
        <v>0</v>
      </c>
      <c r="DU604" s="5">
        <f t="shared" si="1401"/>
        <v>0</v>
      </c>
      <c r="DV604" s="5">
        <f t="shared" si="1402"/>
        <v>0</v>
      </c>
      <c r="DW604" s="5">
        <f t="shared" si="1403"/>
        <v>0</v>
      </c>
      <c r="DX604" s="5">
        <f t="shared" si="1404"/>
        <v>0</v>
      </c>
      <c r="DY604" s="5">
        <f t="shared" si="1405"/>
        <v>0</v>
      </c>
      <c r="DZ604" s="5">
        <f t="shared" si="1406"/>
        <v>0</v>
      </c>
      <c r="EA604" s="5">
        <f t="shared" si="1407"/>
        <v>0</v>
      </c>
      <c r="EB604" s="5">
        <f t="shared" si="1408"/>
        <v>1</v>
      </c>
      <c r="EC604" s="5">
        <f t="shared" si="1409"/>
        <v>0</v>
      </c>
      <c r="ED604" s="5">
        <f t="shared" si="1410"/>
        <v>0</v>
      </c>
      <c r="EE604" s="5">
        <f t="shared" si="1411"/>
        <v>0</v>
      </c>
      <c r="EF604" s="5">
        <f t="shared" si="1412"/>
        <v>0</v>
      </c>
      <c r="EG604" s="5">
        <f t="shared" si="1413"/>
        <v>0</v>
      </c>
      <c r="EH604" s="5">
        <f t="shared" si="1414"/>
        <v>0</v>
      </c>
      <c r="EI604" s="5">
        <f t="shared" si="1415"/>
        <v>0</v>
      </c>
      <c r="EJ604" s="5">
        <f t="shared" si="1416"/>
        <v>0</v>
      </c>
      <c r="EK604" s="5">
        <f t="shared" si="1417"/>
        <v>0</v>
      </c>
      <c r="EL604" s="5">
        <f t="shared" si="1418"/>
        <v>3</v>
      </c>
      <c r="EM604" s="5">
        <f t="shared" si="1419"/>
        <v>0</v>
      </c>
      <c r="EN604" s="5">
        <f t="shared" si="1420"/>
        <v>0</v>
      </c>
      <c r="EO604" s="5">
        <f t="shared" si="1421"/>
        <v>0</v>
      </c>
      <c r="EP604" s="5">
        <f t="shared" si="1422"/>
        <v>0</v>
      </c>
      <c r="EQ604" s="5">
        <f t="shared" si="1423"/>
        <v>0</v>
      </c>
      <c r="ER604" s="5">
        <f t="shared" si="1424"/>
        <v>0</v>
      </c>
      <c r="ES604" s="5">
        <f t="shared" si="1425"/>
        <v>0</v>
      </c>
      <c r="ET604" s="5">
        <f t="shared" si="1426"/>
        <v>0</v>
      </c>
      <c r="EU604" s="5">
        <f t="shared" si="1427"/>
        <v>0</v>
      </c>
      <c r="EV604" s="5">
        <f t="shared" si="1428"/>
        <v>0</v>
      </c>
      <c r="EW604" s="5">
        <f t="shared" si="1429"/>
        <v>0</v>
      </c>
      <c r="EX604" s="5">
        <f t="shared" si="1430"/>
        <v>0</v>
      </c>
      <c r="EY604" s="5">
        <f t="shared" si="1431"/>
        <v>0</v>
      </c>
      <c r="EZ604" s="5">
        <f t="shared" si="1432"/>
        <v>4</v>
      </c>
      <c r="FA604" s="5">
        <f t="shared" si="1433"/>
        <v>0</v>
      </c>
      <c r="FB604" s="5">
        <f t="shared" si="1434"/>
        <v>0</v>
      </c>
      <c r="FD604" s="5">
        <f t="shared" si="1511"/>
        <v>0</v>
      </c>
      <c r="FE604" s="5">
        <f t="shared" si="1435"/>
        <v>0</v>
      </c>
      <c r="FF604" s="5">
        <f t="shared" si="1436"/>
        <v>0</v>
      </c>
      <c r="FG604" s="5">
        <f t="shared" si="1437"/>
        <v>0</v>
      </c>
      <c r="FH604" s="5">
        <f t="shared" si="1438"/>
        <v>0</v>
      </c>
      <c r="FI604" s="5">
        <f t="shared" si="1439"/>
        <v>0</v>
      </c>
      <c r="FJ604" s="5">
        <f t="shared" si="1440"/>
        <v>0</v>
      </c>
      <c r="FK604" s="5">
        <f t="shared" si="1441"/>
        <v>0</v>
      </c>
      <c r="FL604" s="5">
        <f t="shared" si="1442"/>
        <v>0</v>
      </c>
      <c r="FM604" s="5">
        <f t="shared" si="1443"/>
        <v>0</v>
      </c>
      <c r="FN604" s="5">
        <f t="shared" si="1444"/>
        <v>0</v>
      </c>
      <c r="FO604" s="5">
        <f t="shared" si="1445"/>
        <v>0</v>
      </c>
      <c r="FP604" s="5">
        <f t="shared" si="1446"/>
        <v>0</v>
      </c>
      <c r="FQ604" s="5">
        <f t="shared" si="1447"/>
        <v>0</v>
      </c>
      <c r="FR604" s="5">
        <f t="shared" si="1448"/>
        <v>0</v>
      </c>
      <c r="FS604" s="5">
        <f t="shared" si="1449"/>
        <v>0</v>
      </c>
      <c r="FT604" s="5">
        <f t="shared" si="1450"/>
        <v>0</v>
      </c>
      <c r="FU604" s="5">
        <f t="shared" si="1451"/>
        <v>0</v>
      </c>
      <c r="FV604" s="5">
        <f t="shared" si="1452"/>
        <v>0</v>
      </c>
      <c r="FW604" s="5">
        <f t="shared" si="1453"/>
        <v>0</v>
      </c>
      <c r="FX604" s="5">
        <f t="shared" si="1454"/>
        <v>0</v>
      </c>
      <c r="FY604" s="5">
        <f t="shared" si="1455"/>
        <v>0</v>
      </c>
      <c r="FZ604" s="5">
        <f t="shared" si="1456"/>
        <v>0</v>
      </c>
      <c r="GA604" s="5">
        <f t="shared" si="1457"/>
        <v>0</v>
      </c>
      <c r="GB604" s="5">
        <f t="shared" si="1458"/>
        <v>0</v>
      </c>
      <c r="GC604" s="5">
        <f t="shared" si="1459"/>
        <v>0</v>
      </c>
      <c r="GD604" s="5">
        <f t="shared" si="1460"/>
        <v>0</v>
      </c>
      <c r="GE604" s="5">
        <f t="shared" si="1461"/>
        <v>0</v>
      </c>
      <c r="GF604" s="5">
        <f t="shared" si="1462"/>
        <v>0</v>
      </c>
      <c r="GG604" s="5">
        <f t="shared" si="1463"/>
        <v>0</v>
      </c>
      <c r="GH604" s="5">
        <f t="shared" si="1464"/>
        <v>0</v>
      </c>
      <c r="GI604" s="5">
        <f t="shared" si="1465"/>
        <v>0</v>
      </c>
      <c r="GJ604" s="5">
        <f t="shared" si="1466"/>
        <v>0</v>
      </c>
      <c r="GK604" s="5">
        <f t="shared" si="1467"/>
        <v>0</v>
      </c>
      <c r="GL604" s="5">
        <f t="shared" si="1468"/>
        <v>0</v>
      </c>
      <c r="GM604" s="5">
        <f t="shared" si="1469"/>
        <v>0</v>
      </c>
      <c r="GO604" s="23">
        <f t="shared" si="1470"/>
        <v>0</v>
      </c>
      <c r="GP604" s="23">
        <f t="shared" si="1471"/>
        <v>0</v>
      </c>
      <c r="GQ604" s="5">
        <f>+IF(GO604&gt;0, IF(COUNTIF(GO$149:GO604,GO604)&lt;=1,TRUE,FALSE),0)*$C$59*-1</f>
        <v>0</v>
      </c>
      <c r="GR604" s="5">
        <f>+IF(GP604&gt;0, IF(COUNTIF(GP$149:GP604,GP604)&lt;=1,TRUE,FALSE),0)*$C$59*-1</f>
        <v>0</v>
      </c>
    </row>
    <row r="605" spans="1:200" s="5" customFormat="1" hidden="1" outlineLevel="1" x14ac:dyDescent="0.2">
      <c r="A605" s="6"/>
      <c r="F605" s="35">
        <f t="shared" si="1472"/>
        <v>11.469999999961786</v>
      </c>
      <c r="G605" s="20">
        <f t="shared" si="1326"/>
        <v>0</v>
      </c>
      <c r="H605" s="20">
        <f t="shared" si="1327"/>
        <v>0</v>
      </c>
      <c r="I605" s="37">
        <f t="shared" si="1328"/>
        <v>0</v>
      </c>
      <c r="J605" s="33">
        <f t="shared" si="1329"/>
        <v>11.469999999961786</v>
      </c>
      <c r="L605" s="5">
        <f t="shared" si="1512"/>
        <v>-33.83000000000402</v>
      </c>
      <c r="M605" s="5">
        <f t="shared" si="1473"/>
        <v>0</v>
      </c>
      <c r="N605" s="5">
        <f t="shared" si="1474"/>
        <v>0</v>
      </c>
      <c r="O605" s="5">
        <f t="shared" si="1475"/>
        <v>0</v>
      </c>
      <c r="P605" s="5">
        <f t="shared" si="1476"/>
        <v>0</v>
      </c>
      <c r="Q605" s="5">
        <f t="shared" si="1477"/>
        <v>0</v>
      </c>
      <c r="R605" s="5">
        <f t="shared" si="1478"/>
        <v>0</v>
      </c>
      <c r="S605" s="5">
        <f t="shared" si="1479"/>
        <v>0</v>
      </c>
      <c r="T605" s="5">
        <f t="shared" si="1480"/>
        <v>0</v>
      </c>
      <c r="U605" s="5">
        <f t="shared" si="1481"/>
        <v>-54.400000000000531</v>
      </c>
      <c r="V605" s="5">
        <f t="shared" si="1482"/>
        <v>0</v>
      </c>
      <c r="W605" s="5">
        <f t="shared" si="1483"/>
        <v>0</v>
      </c>
      <c r="X605" s="5">
        <f t="shared" si="1484"/>
        <v>0</v>
      </c>
      <c r="Y605" s="5">
        <f t="shared" si="1485"/>
        <v>0</v>
      </c>
      <c r="Z605" s="5">
        <f t="shared" si="1486"/>
        <v>0</v>
      </c>
      <c r="AA605" s="5">
        <f t="shared" si="1487"/>
        <v>0</v>
      </c>
      <c r="AB605" s="5">
        <f t="shared" si="1488"/>
        <v>0</v>
      </c>
      <c r="AC605" s="5">
        <f t="shared" si="1489"/>
        <v>0</v>
      </c>
      <c r="AD605" s="5">
        <f t="shared" si="1490"/>
        <v>0</v>
      </c>
      <c r="AE605" s="5">
        <f t="shared" si="1491"/>
        <v>-14.599999999999881</v>
      </c>
      <c r="AF605" s="5">
        <f t="shared" si="1492"/>
        <v>0</v>
      </c>
      <c r="AG605" s="5">
        <f t="shared" si="1493"/>
        <v>0</v>
      </c>
      <c r="AH605" s="5">
        <f t="shared" si="1494"/>
        <v>0</v>
      </c>
      <c r="AI605" s="5">
        <f t="shared" si="1495"/>
        <v>0</v>
      </c>
      <c r="AJ605" s="5">
        <f t="shared" si="1496"/>
        <v>0</v>
      </c>
      <c r="AK605" s="5">
        <f t="shared" si="1497"/>
        <v>0</v>
      </c>
      <c r="AL605" s="5">
        <f t="shared" si="1498"/>
        <v>0</v>
      </c>
      <c r="AM605" s="5">
        <f t="shared" si="1499"/>
        <v>0</v>
      </c>
      <c r="AN605" s="5">
        <f t="shared" si="1500"/>
        <v>0</v>
      </c>
      <c r="AO605" s="5">
        <f t="shared" si="1501"/>
        <v>62.759999999998669</v>
      </c>
      <c r="AP605" s="5">
        <f t="shared" si="1502"/>
        <v>0</v>
      </c>
      <c r="AQ605" s="5">
        <f t="shared" si="1503"/>
        <v>0</v>
      </c>
      <c r="AR605" s="5">
        <f t="shared" si="1504"/>
        <v>40</v>
      </c>
      <c r="AS605" s="5">
        <f t="shared" si="1505"/>
        <v>-11.400000000000119</v>
      </c>
      <c r="AT605" s="5">
        <f t="shared" si="1506"/>
        <v>0</v>
      </c>
      <c r="AU605" s="5">
        <f t="shared" si="1507"/>
        <v>0</v>
      </c>
      <c r="AW605" s="5">
        <f t="shared" si="1508"/>
        <v>0</v>
      </c>
      <c r="AX605" s="5">
        <f t="shared" si="1330"/>
        <v>0</v>
      </c>
      <c r="AY605" s="5">
        <f t="shared" si="1331"/>
        <v>0</v>
      </c>
      <c r="AZ605" s="5">
        <f t="shared" si="1332"/>
        <v>0</v>
      </c>
      <c r="BA605" s="5">
        <f t="shared" si="1333"/>
        <v>0</v>
      </c>
      <c r="BB605" s="5">
        <f t="shared" si="1334"/>
        <v>0</v>
      </c>
      <c r="BC605" s="5">
        <f t="shared" si="1335"/>
        <v>0</v>
      </c>
      <c r="BD605" s="5">
        <f t="shared" si="1336"/>
        <v>0</v>
      </c>
      <c r="BE605" s="5">
        <f t="shared" si="1337"/>
        <v>0</v>
      </c>
      <c r="BF605" s="5">
        <f t="shared" si="1338"/>
        <v>0</v>
      </c>
      <c r="BG605" s="5">
        <f t="shared" si="1339"/>
        <v>0</v>
      </c>
      <c r="BH605" s="5">
        <f t="shared" si="1340"/>
        <v>0</v>
      </c>
      <c r="BI605" s="5">
        <f t="shared" si="1341"/>
        <v>0</v>
      </c>
      <c r="BJ605" s="5">
        <f t="shared" si="1342"/>
        <v>0</v>
      </c>
      <c r="BK605" s="5">
        <f t="shared" si="1343"/>
        <v>0</v>
      </c>
      <c r="BL605" s="5">
        <f t="shared" si="1344"/>
        <v>0</v>
      </c>
      <c r="BM605" s="5">
        <f t="shared" si="1345"/>
        <v>0</v>
      </c>
      <c r="BN605" s="5">
        <f t="shared" si="1346"/>
        <v>0</v>
      </c>
      <c r="BO605" s="5">
        <f t="shared" si="1347"/>
        <v>0</v>
      </c>
      <c r="BP605" s="5">
        <f t="shared" si="1348"/>
        <v>0</v>
      </c>
      <c r="BQ605" s="5">
        <f t="shared" si="1349"/>
        <v>0</v>
      </c>
      <c r="BR605" s="5">
        <f t="shared" si="1350"/>
        <v>0</v>
      </c>
      <c r="BS605" s="5">
        <f t="shared" si="1351"/>
        <v>0</v>
      </c>
      <c r="BT605" s="5">
        <f t="shared" si="1352"/>
        <v>0</v>
      </c>
      <c r="BU605" s="5">
        <f t="shared" si="1353"/>
        <v>0</v>
      </c>
      <c r="BV605" s="5">
        <f t="shared" si="1354"/>
        <v>0</v>
      </c>
      <c r="BW605" s="5">
        <f t="shared" si="1355"/>
        <v>0</v>
      </c>
      <c r="BX605" s="5">
        <f t="shared" si="1356"/>
        <v>0</v>
      </c>
      <c r="BY605" s="5">
        <f t="shared" si="1357"/>
        <v>0</v>
      </c>
      <c r="BZ605" s="5">
        <f t="shared" si="1358"/>
        <v>1</v>
      </c>
      <c r="CA605" s="5">
        <f t="shared" si="1359"/>
        <v>0</v>
      </c>
      <c r="CB605" s="5">
        <f t="shared" si="1360"/>
        <v>0</v>
      </c>
      <c r="CC605" s="5">
        <f t="shared" si="1361"/>
        <v>2</v>
      </c>
      <c r="CD605" s="5">
        <f t="shared" si="1362"/>
        <v>0</v>
      </c>
      <c r="CE605" s="5">
        <f t="shared" si="1363"/>
        <v>0</v>
      </c>
      <c r="CF605" s="5">
        <f t="shared" si="1364"/>
        <v>0</v>
      </c>
      <c r="CH605" s="5">
        <f t="shared" si="1509"/>
        <v>0</v>
      </c>
      <c r="CI605" s="5">
        <f t="shared" si="1365"/>
        <v>0</v>
      </c>
      <c r="CJ605" s="5">
        <f t="shared" si="1366"/>
        <v>0</v>
      </c>
      <c r="CK605" s="5">
        <f t="shared" si="1367"/>
        <v>0</v>
      </c>
      <c r="CL605" s="5">
        <f t="shared" si="1368"/>
        <v>0</v>
      </c>
      <c r="CM605" s="5">
        <f t="shared" si="1369"/>
        <v>0</v>
      </c>
      <c r="CN605" s="5">
        <f t="shared" si="1370"/>
        <v>0</v>
      </c>
      <c r="CO605" s="5">
        <f t="shared" si="1371"/>
        <v>0</v>
      </c>
      <c r="CP605" s="5">
        <f t="shared" si="1372"/>
        <v>0</v>
      </c>
      <c r="CQ605" s="5">
        <f t="shared" si="1373"/>
        <v>0</v>
      </c>
      <c r="CR605" s="5">
        <f t="shared" si="1374"/>
        <v>0</v>
      </c>
      <c r="CS605" s="5">
        <f t="shared" si="1375"/>
        <v>0</v>
      </c>
      <c r="CT605" s="5">
        <f t="shared" si="1376"/>
        <v>0</v>
      </c>
      <c r="CU605" s="5">
        <f t="shared" si="1377"/>
        <v>0</v>
      </c>
      <c r="CV605" s="5">
        <f t="shared" si="1378"/>
        <v>0</v>
      </c>
      <c r="CW605" s="5">
        <f t="shared" si="1379"/>
        <v>0</v>
      </c>
      <c r="CX605" s="5">
        <f t="shared" si="1380"/>
        <v>0</v>
      </c>
      <c r="CY605" s="5">
        <f t="shared" si="1381"/>
        <v>0</v>
      </c>
      <c r="CZ605" s="5">
        <f t="shared" si="1382"/>
        <v>0</v>
      </c>
      <c r="DA605" s="5">
        <f t="shared" si="1383"/>
        <v>0</v>
      </c>
      <c r="DB605" s="5">
        <f t="shared" si="1384"/>
        <v>0</v>
      </c>
      <c r="DC605" s="5">
        <f t="shared" si="1385"/>
        <v>0</v>
      </c>
      <c r="DD605" s="5">
        <f t="shared" si="1386"/>
        <v>0</v>
      </c>
      <c r="DE605" s="5">
        <f t="shared" si="1387"/>
        <v>0</v>
      </c>
      <c r="DF605" s="5">
        <f t="shared" si="1388"/>
        <v>0</v>
      </c>
      <c r="DG605" s="5">
        <f t="shared" si="1389"/>
        <v>0</v>
      </c>
      <c r="DH605" s="5">
        <f t="shared" si="1390"/>
        <v>0</v>
      </c>
      <c r="DI605" s="5">
        <f t="shared" si="1391"/>
        <v>0</v>
      </c>
      <c r="DJ605" s="5">
        <f t="shared" si="1392"/>
        <v>0</v>
      </c>
      <c r="DK605" s="5">
        <f t="shared" si="1393"/>
        <v>0</v>
      </c>
      <c r="DL605" s="5">
        <f t="shared" si="1394"/>
        <v>0</v>
      </c>
      <c r="DM605" s="5">
        <f t="shared" si="1395"/>
        <v>0</v>
      </c>
      <c r="DN605" s="5">
        <f t="shared" si="1396"/>
        <v>0</v>
      </c>
      <c r="DO605" s="5">
        <f t="shared" si="1397"/>
        <v>0</v>
      </c>
      <c r="DP605" s="5">
        <f t="shared" si="1398"/>
        <v>0</v>
      </c>
      <c r="DQ605" s="5">
        <f t="shared" si="1399"/>
        <v>0</v>
      </c>
      <c r="DS605" s="5">
        <f t="shared" si="1510"/>
        <v>2</v>
      </c>
      <c r="DT605" s="5">
        <f t="shared" si="1400"/>
        <v>0</v>
      </c>
      <c r="DU605" s="5">
        <f t="shared" si="1401"/>
        <v>0</v>
      </c>
      <c r="DV605" s="5">
        <f t="shared" si="1402"/>
        <v>0</v>
      </c>
      <c r="DW605" s="5">
        <f t="shared" si="1403"/>
        <v>0</v>
      </c>
      <c r="DX605" s="5">
        <f t="shared" si="1404"/>
        <v>0</v>
      </c>
      <c r="DY605" s="5">
        <f t="shared" si="1405"/>
        <v>0</v>
      </c>
      <c r="DZ605" s="5">
        <f t="shared" si="1406"/>
        <v>0</v>
      </c>
      <c r="EA605" s="5">
        <f t="shared" si="1407"/>
        <v>0</v>
      </c>
      <c r="EB605" s="5">
        <f t="shared" si="1408"/>
        <v>1</v>
      </c>
      <c r="EC605" s="5">
        <f t="shared" si="1409"/>
        <v>0</v>
      </c>
      <c r="ED605" s="5">
        <f t="shared" si="1410"/>
        <v>0</v>
      </c>
      <c r="EE605" s="5">
        <f t="shared" si="1411"/>
        <v>0</v>
      </c>
      <c r="EF605" s="5">
        <f t="shared" si="1412"/>
        <v>0</v>
      </c>
      <c r="EG605" s="5">
        <f t="shared" si="1413"/>
        <v>0</v>
      </c>
      <c r="EH605" s="5">
        <f t="shared" si="1414"/>
        <v>0</v>
      </c>
      <c r="EI605" s="5">
        <f t="shared" si="1415"/>
        <v>0</v>
      </c>
      <c r="EJ605" s="5">
        <f t="shared" si="1416"/>
        <v>0</v>
      </c>
      <c r="EK605" s="5">
        <f t="shared" si="1417"/>
        <v>0</v>
      </c>
      <c r="EL605" s="5">
        <f t="shared" si="1418"/>
        <v>3</v>
      </c>
      <c r="EM605" s="5">
        <f t="shared" si="1419"/>
        <v>0</v>
      </c>
      <c r="EN605" s="5">
        <f t="shared" si="1420"/>
        <v>0</v>
      </c>
      <c r="EO605" s="5">
        <f t="shared" si="1421"/>
        <v>0</v>
      </c>
      <c r="EP605" s="5">
        <f t="shared" si="1422"/>
        <v>0</v>
      </c>
      <c r="EQ605" s="5">
        <f t="shared" si="1423"/>
        <v>0</v>
      </c>
      <c r="ER605" s="5">
        <f t="shared" si="1424"/>
        <v>0</v>
      </c>
      <c r="ES605" s="5">
        <f t="shared" si="1425"/>
        <v>0</v>
      </c>
      <c r="ET605" s="5">
        <f t="shared" si="1426"/>
        <v>0</v>
      </c>
      <c r="EU605" s="5">
        <f t="shared" si="1427"/>
        <v>0</v>
      </c>
      <c r="EV605" s="5">
        <f t="shared" si="1428"/>
        <v>0</v>
      </c>
      <c r="EW605" s="5">
        <f t="shared" si="1429"/>
        <v>0</v>
      </c>
      <c r="EX605" s="5">
        <f t="shared" si="1430"/>
        <v>0</v>
      </c>
      <c r="EY605" s="5">
        <f t="shared" si="1431"/>
        <v>0</v>
      </c>
      <c r="EZ605" s="5">
        <f t="shared" si="1432"/>
        <v>4</v>
      </c>
      <c r="FA605" s="5">
        <f t="shared" si="1433"/>
        <v>0</v>
      </c>
      <c r="FB605" s="5">
        <f t="shared" si="1434"/>
        <v>0</v>
      </c>
      <c r="FD605" s="5">
        <f t="shared" si="1511"/>
        <v>0</v>
      </c>
      <c r="FE605" s="5">
        <f t="shared" si="1435"/>
        <v>0</v>
      </c>
      <c r="FF605" s="5">
        <f t="shared" si="1436"/>
        <v>0</v>
      </c>
      <c r="FG605" s="5">
        <f t="shared" si="1437"/>
        <v>0</v>
      </c>
      <c r="FH605" s="5">
        <f t="shared" si="1438"/>
        <v>0</v>
      </c>
      <c r="FI605" s="5">
        <f t="shared" si="1439"/>
        <v>0</v>
      </c>
      <c r="FJ605" s="5">
        <f t="shared" si="1440"/>
        <v>0</v>
      </c>
      <c r="FK605" s="5">
        <f t="shared" si="1441"/>
        <v>0</v>
      </c>
      <c r="FL605" s="5">
        <f t="shared" si="1442"/>
        <v>0</v>
      </c>
      <c r="FM605" s="5">
        <f t="shared" si="1443"/>
        <v>0</v>
      </c>
      <c r="FN605" s="5">
        <f t="shared" si="1444"/>
        <v>0</v>
      </c>
      <c r="FO605" s="5">
        <f t="shared" si="1445"/>
        <v>0</v>
      </c>
      <c r="FP605" s="5">
        <f t="shared" si="1446"/>
        <v>0</v>
      </c>
      <c r="FQ605" s="5">
        <f t="shared" si="1447"/>
        <v>0</v>
      </c>
      <c r="FR605" s="5">
        <f t="shared" si="1448"/>
        <v>0</v>
      </c>
      <c r="FS605" s="5">
        <f t="shared" si="1449"/>
        <v>0</v>
      </c>
      <c r="FT605" s="5">
        <f t="shared" si="1450"/>
        <v>0</v>
      </c>
      <c r="FU605" s="5">
        <f t="shared" si="1451"/>
        <v>0</v>
      </c>
      <c r="FV605" s="5">
        <f t="shared" si="1452"/>
        <v>0</v>
      </c>
      <c r="FW605" s="5">
        <f t="shared" si="1453"/>
        <v>0</v>
      </c>
      <c r="FX605" s="5">
        <f t="shared" si="1454"/>
        <v>0</v>
      </c>
      <c r="FY605" s="5">
        <f t="shared" si="1455"/>
        <v>0</v>
      </c>
      <c r="FZ605" s="5">
        <f t="shared" si="1456"/>
        <v>0</v>
      </c>
      <c r="GA605" s="5">
        <f t="shared" si="1457"/>
        <v>0</v>
      </c>
      <c r="GB605" s="5">
        <f t="shared" si="1458"/>
        <v>0</v>
      </c>
      <c r="GC605" s="5">
        <f t="shared" si="1459"/>
        <v>0</v>
      </c>
      <c r="GD605" s="5">
        <f t="shared" si="1460"/>
        <v>0</v>
      </c>
      <c r="GE605" s="5">
        <f t="shared" si="1461"/>
        <v>0</v>
      </c>
      <c r="GF605" s="5">
        <f t="shared" si="1462"/>
        <v>0</v>
      </c>
      <c r="GG605" s="5">
        <f t="shared" si="1463"/>
        <v>0</v>
      </c>
      <c r="GH605" s="5">
        <f t="shared" si="1464"/>
        <v>0</v>
      </c>
      <c r="GI605" s="5">
        <f t="shared" si="1465"/>
        <v>0</v>
      </c>
      <c r="GJ605" s="5">
        <f t="shared" si="1466"/>
        <v>0</v>
      </c>
      <c r="GK605" s="5">
        <f t="shared" si="1467"/>
        <v>0</v>
      </c>
      <c r="GL605" s="5">
        <f t="shared" si="1468"/>
        <v>0</v>
      </c>
      <c r="GM605" s="5">
        <f t="shared" si="1469"/>
        <v>0</v>
      </c>
      <c r="GO605" s="23">
        <f t="shared" si="1470"/>
        <v>0</v>
      </c>
      <c r="GP605" s="23">
        <f t="shared" si="1471"/>
        <v>0</v>
      </c>
      <c r="GQ605" s="5">
        <f>+IF(GO605&gt;0, IF(COUNTIF(GO$149:GO605,GO605)&lt;=1,TRUE,FALSE),0)*$C$59*-1</f>
        <v>0</v>
      </c>
      <c r="GR605" s="5">
        <f>+IF(GP605&gt;0, IF(COUNTIF(GP$149:GP605,GP605)&lt;=1,TRUE,FALSE),0)*$C$59*-1</f>
        <v>0</v>
      </c>
    </row>
    <row r="606" spans="1:200" s="5" customFormat="1" hidden="1" outlineLevel="1" x14ac:dyDescent="0.2">
      <c r="A606" s="6"/>
      <c r="F606" s="35">
        <f t="shared" si="1472"/>
        <v>11.469999999961786</v>
      </c>
      <c r="G606" s="20">
        <f t="shared" si="1326"/>
        <v>0</v>
      </c>
      <c r="H606" s="20">
        <f t="shared" si="1327"/>
        <v>0</v>
      </c>
      <c r="I606" s="37">
        <f t="shared" si="1328"/>
        <v>0</v>
      </c>
      <c r="J606" s="33">
        <f t="shared" si="1329"/>
        <v>11.469999999961786</v>
      </c>
      <c r="L606" s="5">
        <f t="shared" si="1512"/>
        <v>-33.83000000000402</v>
      </c>
      <c r="M606" s="5">
        <f t="shared" si="1473"/>
        <v>0</v>
      </c>
      <c r="N606" s="5">
        <f t="shared" si="1474"/>
        <v>0</v>
      </c>
      <c r="O606" s="5">
        <f t="shared" si="1475"/>
        <v>0</v>
      </c>
      <c r="P606" s="5">
        <f t="shared" si="1476"/>
        <v>0</v>
      </c>
      <c r="Q606" s="5">
        <f t="shared" si="1477"/>
        <v>0</v>
      </c>
      <c r="R606" s="5">
        <f t="shared" si="1478"/>
        <v>0</v>
      </c>
      <c r="S606" s="5">
        <f t="shared" si="1479"/>
        <v>0</v>
      </c>
      <c r="T606" s="5">
        <f t="shared" si="1480"/>
        <v>0</v>
      </c>
      <c r="U606" s="5">
        <f t="shared" si="1481"/>
        <v>-54.400000000000531</v>
      </c>
      <c r="V606" s="5">
        <f t="shared" si="1482"/>
        <v>0</v>
      </c>
      <c r="W606" s="5">
        <f t="shared" si="1483"/>
        <v>0</v>
      </c>
      <c r="X606" s="5">
        <f t="shared" si="1484"/>
        <v>0</v>
      </c>
      <c r="Y606" s="5">
        <f t="shared" si="1485"/>
        <v>0</v>
      </c>
      <c r="Z606" s="5">
        <f t="shared" si="1486"/>
        <v>0</v>
      </c>
      <c r="AA606" s="5">
        <f t="shared" si="1487"/>
        <v>0</v>
      </c>
      <c r="AB606" s="5">
        <f t="shared" si="1488"/>
        <v>0</v>
      </c>
      <c r="AC606" s="5">
        <f t="shared" si="1489"/>
        <v>0</v>
      </c>
      <c r="AD606" s="5">
        <f t="shared" si="1490"/>
        <v>0</v>
      </c>
      <c r="AE606" s="5">
        <f t="shared" si="1491"/>
        <v>-14.599999999999881</v>
      </c>
      <c r="AF606" s="5">
        <f t="shared" si="1492"/>
        <v>0</v>
      </c>
      <c r="AG606" s="5">
        <f t="shared" si="1493"/>
        <v>0</v>
      </c>
      <c r="AH606" s="5">
        <f t="shared" si="1494"/>
        <v>0</v>
      </c>
      <c r="AI606" s="5">
        <f t="shared" si="1495"/>
        <v>0</v>
      </c>
      <c r="AJ606" s="5">
        <f t="shared" si="1496"/>
        <v>0</v>
      </c>
      <c r="AK606" s="5">
        <f t="shared" si="1497"/>
        <v>0</v>
      </c>
      <c r="AL606" s="5">
        <f t="shared" si="1498"/>
        <v>0</v>
      </c>
      <c r="AM606" s="5">
        <f t="shared" si="1499"/>
        <v>0</v>
      </c>
      <c r="AN606" s="5">
        <f t="shared" si="1500"/>
        <v>0</v>
      </c>
      <c r="AO606" s="5">
        <f t="shared" si="1501"/>
        <v>62.759999999998669</v>
      </c>
      <c r="AP606" s="5">
        <f t="shared" si="1502"/>
        <v>0</v>
      </c>
      <c r="AQ606" s="5">
        <f t="shared" si="1503"/>
        <v>0</v>
      </c>
      <c r="AR606" s="5">
        <f t="shared" si="1504"/>
        <v>40</v>
      </c>
      <c r="AS606" s="5">
        <f t="shared" si="1505"/>
        <v>-11.400000000000119</v>
      </c>
      <c r="AT606" s="5">
        <f t="shared" si="1506"/>
        <v>0</v>
      </c>
      <c r="AU606" s="5">
        <f t="shared" si="1507"/>
        <v>0</v>
      </c>
      <c r="AW606" s="5">
        <f t="shared" si="1508"/>
        <v>0</v>
      </c>
      <c r="AX606" s="5">
        <f t="shared" si="1330"/>
        <v>0</v>
      </c>
      <c r="AY606" s="5">
        <f t="shared" si="1331"/>
        <v>0</v>
      </c>
      <c r="AZ606" s="5">
        <f t="shared" si="1332"/>
        <v>0</v>
      </c>
      <c r="BA606" s="5">
        <f t="shared" si="1333"/>
        <v>0</v>
      </c>
      <c r="BB606" s="5">
        <f t="shared" si="1334"/>
        <v>0</v>
      </c>
      <c r="BC606" s="5">
        <f t="shared" si="1335"/>
        <v>0</v>
      </c>
      <c r="BD606" s="5">
        <f t="shared" si="1336"/>
        <v>0</v>
      </c>
      <c r="BE606" s="5">
        <f t="shared" si="1337"/>
        <v>0</v>
      </c>
      <c r="BF606" s="5">
        <f t="shared" si="1338"/>
        <v>0</v>
      </c>
      <c r="BG606" s="5">
        <f t="shared" si="1339"/>
        <v>0</v>
      </c>
      <c r="BH606" s="5">
        <f t="shared" si="1340"/>
        <v>0</v>
      </c>
      <c r="BI606" s="5">
        <f t="shared" si="1341"/>
        <v>0</v>
      </c>
      <c r="BJ606" s="5">
        <f t="shared" si="1342"/>
        <v>0</v>
      </c>
      <c r="BK606" s="5">
        <f t="shared" si="1343"/>
        <v>0</v>
      </c>
      <c r="BL606" s="5">
        <f t="shared" si="1344"/>
        <v>0</v>
      </c>
      <c r="BM606" s="5">
        <f t="shared" si="1345"/>
        <v>0</v>
      </c>
      <c r="BN606" s="5">
        <f t="shared" si="1346"/>
        <v>0</v>
      </c>
      <c r="BO606" s="5">
        <f t="shared" si="1347"/>
        <v>0</v>
      </c>
      <c r="BP606" s="5">
        <f t="shared" si="1348"/>
        <v>0</v>
      </c>
      <c r="BQ606" s="5">
        <f t="shared" si="1349"/>
        <v>0</v>
      </c>
      <c r="BR606" s="5">
        <f t="shared" si="1350"/>
        <v>0</v>
      </c>
      <c r="BS606" s="5">
        <f t="shared" si="1351"/>
        <v>0</v>
      </c>
      <c r="BT606" s="5">
        <f t="shared" si="1352"/>
        <v>0</v>
      </c>
      <c r="BU606" s="5">
        <f t="shared" si="1353"/>
        <v>0</v>
      </c>
      <c r="BV606" s="5">
        <f t="shared" si="1354"/>
        <v>0</v>
      </c>
      <c r="BW606" s="5">
        <f t="shared" si="1355"/>
        <v>0</v>
      </c>
      <c r="BX606" s="5">
        <f t="shared" si="1356"/>
        <v>0</v>
      </c>
      <c r="BY606" s="5">
        <f t="shared" si="1357"/>
        <v>0</v>
      </c>
      <c r="BZ606" s="5">
        <f t="shared" si="1358"/>
        <v>1</v>
      </c>
      <c r="CA606" s="5">
        <f t="shared" si="1359"/>
        <v>0</v>
      </c>
      <c r="CB606" s="5">
        <f t="shared" si="1360"/>
        <v>0</v>
      </c>
      <c r="CC606" s="5">
        <f t="shared" si="1361"/>
        <v>2</v>
      </c>
      <c r="CD606" s="5">
        <f t="shared" si="1362"/>
        <v>0</v>
      </c>
      <c r="CE606" s="5">
        <f t="shared" si="1363"/>
        <v>0</v>
      </c>
      <c r="CF606" s="5">
        <f t="shared" si="1364"/>
        <v>0</v>
      </c>
      <c r="CH606" s="5">
        <f t="shared" si="1509"/>
        <v>0</v>
      </c>
      <c r="CI606" s="5">
        <f t="shared" si="1365"/>
        <v>0</v>
      </c>
      <c r="CJ606" s="5">
        <f t="shared" si="1366"/>
        <v>0</v>
      </c>
      <c r="CK606" s="5">
        <f t="shared" si="1367"/>
        <v>0</v>
      </c>
      <c r="CL606" s="5">
        <f t="shared" si="1368"/>
        <v>0</v>
      </c>
      <c r="CM606" s="5">
        <f t="shared" si="1369"/>
        <v>0</v>
      </c>
      <c r="CN606" s="5">
        <f t="shared" si="1370"/>
        <v>0</v>
      </c>
      <c r="CO606" s="5">
        <f t="shared" si="1371"/>
        <v>0</v>
      </c>
      <c r="CP606" s="5">
        <f t="shared" si="1372"/>
        <v>0</v>
      </c>
      <c r="CQ606" s="5">
        <f t="shared" si="1373"/>
        <v>0</v>
      </c>
      <c r="CR606" s="5">
        <f t="shared" si="1374"/>
        <v>0</v>
      </c>
      <c r="CS606" s="5">
        <f t="shared" si="1375"/>
        <v>0</v>
      </c>
      <c r="CT606" s="5">
        <f t="shared" si="1376"/>
        <v>0</v>
      </c>
      <c r="CU606" s="5">
        <f t="shared" si="1377"/>
        <v>0</v>
      </c>
      <c r="CV606" s="5">
        <f t="shared" si="1378"/>
        <v>0</v>
      </c>
      <c r="CW606" s="5">
        <f t="shared" si="1379"/>
        <v>0</v>
      </c>
      <c r="CX606" s="5">
        <f t="shared" si="1380"/>
        <v>0</v>
      </c>
      <c r="CY606" s="5">
        <f t="shared" si="1381"/>
        <v>0</v>
      </c>
      <c r="CZ606" s="5">
        <f t="shared" si="1382"/>
        <v>0</v>
      </c>
      <c r="DA606" s="5">
        <f t="shared" si="1383"/>
        <v>0</v>
      </c>
      <c r="DB606" s="5">
        <f t="shared" si="1384"/>
        <v>0</v>
      </c>
      <c r="DC606" s="5">
        <f t="shared" si="1385"/>
        <v>0</v>
      </c>
      <c r="DD606" s="5">
        <f t="shared" si="1386"/>
        <v>0</v>
      </c>
      <c r="DE606" s="5">
        <f t="shared" si="1387"/>
        <v>0</v>
      </c>
      <c r="DF606" s="5">
        <f t="shared" si="1388"/>
        <v>0</v>
      </c>
      <c r="DG606" s="5">
        <f t="shared" si="1389"/>
        <v>0</v>
      </c>
      <c r="DH606" s="5">
        <f t="shared" si="1390"/>
        <v>0</v>
      </c>
      <c r="DI606" s="5">
        <f t="shared" si="1391"/>
        <v>0</v>
      </c>
      <c r="DJ606" s="5">
        <f t="shared" si="1392"/>
        <v>0</v>
      </c>
      <c r="DK606" s="5">
        <f t="shared" si="1393"/>
        <v>0</v>
      </c>
      <c r="DL606" s="5">
        <f t="shared" si="1394"/>
        <v>0</v>
      </c>
      <c r="DM606" s="5">
        <f t="shared" si="1395"/>
        <v>0</v>
      </c>
      <c r="DN606" s="5">
        <f t="shared" si="1396"/>
        <v>0</v>
      </c>
      <c r="DO606" s="5">
        <f t="shared" si="1397"/>
        <v>0</v>
      </c>
      <c r="DP606" s="5">
        <f t="shared" si="1398"/>
        <v>0</v>
      </c>
      <c r="DQ606" s="5">
        <f t="shared" si="1399"/>
        <v>0</v>
      </c>
      <c r="DS606" s="5">
        <f t="shared" si="1510"/>
        <v>2</v>
      </c>
      <c r="DT606" s="5">
        <f t="shared" si="1400"/>
        <v>0</v>
      </c>
      <c r="DU606" s="5">
        <f t="shared" si="1401"/>
        <v>0</v>
      </c>
      <c r="DV606" s="5">
        <f t="shared" si="1402"/>
        <v>0</v>
      </c>
      <c r="DW606" s="5">
        <f t="shared" si="1403"/>
        <v>0</v>
      </c>
      <c r="DX606" s="5">
        <f t="shared" si="1404"/>
        <v>0</v>
      </c>
      <c r="DY606" s="5">
        <f t="shared" si="1405"/>
        <v>0</v>
      </c>
      <c r="DZ606" s="5">
        <f t="shared" si="1406"/>
        <v>0</v>
      </c>
      <c r="EA606" s="5">
        <f t="shared" si="1407"/>
        <v>0</v>
      </c>
      <c r="EB606" s="5">
        <f t="shared" si="1408"/>
        <v>1</v>
      </c>
      <c r="EC606" s="5">
        <f t="shared" si="1409"/>
        <v>0</v>
      </c>
      <c r="ED606" s="5">
        <f t="shared" si="1410"/>
        <v>0</v>
      </c>
      <c r="EE606" s="5">
        <f t="shared" si="1411"/>
        <v>0</v>
      </c>
      <c r="EF606" s="5">
        <f t="shared" si="1412"/>
        <v>0</v>
      </c>
      <c r="EG606" s="5">
        <f t="shared" si="1413"/>
        <v>0</v>
      </c>
      <c r="EH606" s="5">
        <f t="shared" si="1414"/>
        <v>0</v>
      </c>
      <c r="EI606" s="5">
        <f t="shared" si="1415"/>
        <v>0</v>
      </c>
      <c r="EJ606" s="5">
        <f t="shared" si="1416"/>
        <v>0</v>
      </c>
      <c r="EK606" s="5">
        <f t="shared" si="1417"/>
        <v>0</v>
      </c>
      <c r="EL606" s="5">
        <f t="shared" si="1418"/>
        <v>3</v>
      </c>
      <c r="EM606" s="5">
        <f t="shared" si="1419"/>
        <v>0</v>
      </c>
      <c r="EN606" s="5">
        <f t="shared" si="1420"/>
        <v>0</v>
      </c>
      <c r="EO606" s="5">
        <f t="shared" si="1421"/>
        <v>0</v>
      </c>
      <c r="EP606" s="5">
        <f t="shared" si="1422"/>
        <v>0</v>
      </c>
      <c r="EQ606" s="5">
        <f t="shared" si="1423"/>
        <v>0</v>
      </c>
      <c r="ER606" s="5">
        <f t="shared" si="1424"/>
        <v>0</v>
      </c>
      <c r="ES606" s="5">
        <f t="shared" si="1425"/>
        <v>0</v>
      </c>
      <c r="ET606" s="5">
        <f t="shared" si="1426"/>
        <v>0</v>
      </c>
      <c r="EU606" s="5">
        <f t="shared" si="1427"/>
        <v>0</v>
      </c>
      <c r="EV606" s="5">
        <f t="shared" si="1428"/>
        <v>0</v>
      </c>
      <c r="EW606" s="5">
        <f t="shared" si="1429"/>
        <v>0</v>
      </c>
      <c r="EX606" s="5">
        <f t="shared" si="1430"/>
        <v>0</v>
      </c>
      <c r="EY606" s="5">
        <f t="shared" si="1431"/>
        <v>0</v>
      </c>
      <c r="EZ606" s="5">
        <f t="shared" si="1432"/>
        <v>4</v>
      </c>
      <c r="FA606" s="5">
        <f t="shared" si="1433"/>
        <v>0</v>
      </c>
      <c r="FB606" s="5">
        <f t="shared" si="1434"/>
        <v>0</v>
      </c>
      <c r="FD606" s="5">
        <f t="shared" si="1511"/>
        <v>0</v>
      </c>
      <c r="FE606" s="5">
        <f t="shared" si="1435"/>
        <v>0</v>
      </c>
      <c r="FF606" s="5">
        <f t="shared" si="1436"/>
        <v>0</v>
      </c>
      <c r="FG606" s="5">
        <f t="shared" si="1437"/>
        <v>0</v>
      </c>
      <c r="FH606" s="5">
        <f t="shared" si="1438"/>
        <v>0</v>
      </c>
      <c r="FI606" s="5">
        <f t="shared" si="1439"/>
        <v>0</v>
      </c>
      <c r="FJ606" s="5">
        <f t="shared" si="1440"/>
        <v>0</v>
      </c>
      <c r="FK606" s="5">
        <f t="shared" si="1441"/>
        <v>0</v>
      </c>
      <c r="FL606" s="5">
        <f t="shared" si="1442"/>
        <v>0</v>
      </c>
      <c r="FM606" s="5">
        <f t="shared" si="1443"/>
        <v>0</v>
      </c>
      <c r="FN606" s="5">
        <f t="shared" si="1444"/>
        <v>0</v>
      </c>
      <c r="FO606" s="5">
        <f t="shared" si="1445"/>
        <v>0</v>
      </c>
      <c r="FP606" s="5">
        <f t="shared" si="1446"/>
        <v>0</v>
      </c>
      <c r="FQ606" s="5">
        <f t="shared" si="1447"/>
        <v>0</v>
      </c>
      <c r="FR606" s="5">
        <f t="shared" si="1448"/>
        <v>0</v>
      </c>
      <c r="FS606" s="5">
        <f t="shared" si="1449"/>
        <v>0</v>
      </c>
      <c r="FT606" s="5">
        <f t="shared" si="1450"/>
        <v>0</v>
      </c>
      <c r="FU606" s="5">
        <f t="shared" si="1451"/>
        <v>0</v>
      </c>
      <c r="FV606" s="5">
        <f t="shared" si="1452"/>
        <v>0</v>
      </c>
      <c r="FW606" s="5">
        <f t="shared" si="1453"/>
        <v>0</v>
      </c>
      <c r="FX606" s="5">
        <f t="shared" si="1454"/>
        <v>0</v>
      </c>
      <c r="FY606" s="5">
        <f t="shared" si="1455"/>
        <v>0</v>
      </c>
      <c r="FZ606" s="5">
        <f t="shared" si="1456"/>
        <v>0</v>
      </c>
      <c r="GA606" s="5">
        <f t="shared" si="1457"/>
        <v>0</v>
      </c>
      <c r="GB606" s="5">
        <f t="shared" si="1458"/>
        <v>0</v>
      </c>
      <c r="GC606" s="5">
        <f t="shared" si="1459"/>
        <v>0</v>
      </c>
      <c r="GD606" s="5">
        <f t="shared" si="1460"/>
        <v>0</v>
      </c>
      <c r="GE606" s="5">
        <f t="shared" si="1461"/>
        <v>0</v>
      </c>
      <c r="GF606" s="5">
        <f t="shared" si="1462"/>
        <v>0</v>
      </c>
      <c r="GG606" s="5">
        <f t="shared" si="1463"/>
        <v>0</v>
      </c>
      <c r="GH606" s="5">
        <f t="shared" si="1464"/>
        <v>0</v>
      </c>
      <c r="GI606" s="5">
        <f t="shared" si="1465"/>
        <v>0</v>
      </c>
      <c r="GJ606" s="5">
        <f t="shared" si="1466"/>
        <v>0</v>
      </c>
      <c r="GK606" s="5">
        <f t="shared" si="1467"/>
        <v>0</v>
      </c>
      <c r="GL606" s="5">
        <f t="shared" si="1468"/>
        <v>0</v>
      </c>
      <c r="GM606" s="5">
        <f t="shared" si="1469"/>
        <v>0</v>
      </c>
      <c r="GO606" s="23">
        <f t="shared" si="1470"/>
        <v>0</v>
      </c>
      <c r="GP606" s="23">
        <f t="shared" si="1471"/>
        <v>0</v>
      </c>
      <c r="GQ606" s="5">
        <f>+IF(GO606&gt;0, IF(COUNTIF(GO$149:GO606,GO606)&lt;=1,TRUE,FALSE),0)*$C$59*-1</f>
        <v>0</v>
      </c>
      <c r="GR606" s="5">
        <f>+IF(GP606&gt;0, IF(COUNTIF(GP$149:GP606,GP606)&lt;=1,TRUE,FALSE),0)*$C$59*-1</f>
        <v>0</v>
      </c>
    </row>
    <row r="607" spans="1:200" s="5" customFormat="1" hidden="1" outlineLevel="1" x14ac:dyDescent="0.2">
      <c r="A607" s="6"/>
      <c r="F607" s="35">
        <f t="shared" si="1472"/>
        <v>11.469999999961786</v>
      </c>
      <c r="G607" s="20">
        <f t="shared" si="1326"/>
        <v>0</v>
      </c>
      <c r="H607" s="20">
        <f t="shared" si="1327"/>
        <v>0</v>
      </c>
      <c r="I607" s="37">
        <f t="shared" si="1328"/>
        <v>0</v>
      </c>
      <c r="J607" s="33">
        <f t="shared" si="1329"/>
        <v>11.469999999961786</v>
      </c>
      <c r="L607" s="5">
        <f t="shared" si="1512"/>
        <v>-33.83000000000402</v>
      </c>
      <c r="M607" s="5">
        <f t="shared" si="1473"/>
        <v>0</v>
      </c>
      <c r="N607" s="5">
        <f t="shared" si="1474"/>
        <v>0</v>
      </c>
      <c r="O607" s="5">
        <f t="shared" si="1475"/>
        <v>0</v>
      </c>
      <c r="P607" s="5">
        <f t="shared" si="1476"/>
        <v>0</v>
      </c>
      <c r="Q607" s="5">
        <f t="shared" si="1477"/>
        <v>0</v>
      </c>
      <c r="R607" s="5">
        <f t="shared" si="1478"/>
        <v>0</v>
      </c>
      <c r="S607" s="5">
        <f t="shared" si="1479"/>
        <v>0</v>
      </c>
      <c r="T607" s="5">
        <f t="shared" si="1480"/>
        <v>0</v>
      </c>
      <c r="U607" s="5">
        <f t="shared" si="1481"/>
        <v>-54.400000000000531</v>
      </c>
      <c r="V607" s="5">
        <f t="shared" si="1482"/>
        <v>0</v>
      </c>
      <c r="W607" s="5">
        <f t="shared" si="1483"/>
        <v>0</v>
      </c>
      <c r="X607" s="5">
        <f t="shared" si="1484"/>
        <v>0</v>
      </c>
      <c r="Y607" s="5">
        <f t="shared" si="1485"/>
        <v>0</v>
      </c>
      <c r="Z607" s="5">
        <f t="shared" si="1486"/>
        <v>0</v>
      </c>
      <c r="AA607" s="5">
        <f t="shared" si="1487"/>
        <v>0</v>
      </c>
      <c r="AB607" s="5">
        <f t="shared" si="1488"/>
        <v>0</v>
      </c>
      <c r="AC607" s="5">
        <f t="shared" si="1489"/>
        <v>0</v>
      </c>
      <c r="AD607" s="5">
        <f t="shared" si="1490"/>
        <v>0</v>
      </c>
      <c r="AE607" s="5">
        <f t="shared" si="1491"/>
        <v>-14.599999999999881</v>
      </c>
      <c r="AF607" s="5">
        <f t="shared" si="1492"/>
        <v>0</v>
      </c>
      <c r="AG607" s="5">
        <f t="shared" si="1493"/>
        <v>0</v>
      </c>
      <c r="AH607" s="5">
        <f t="shared" si="1494"/>
        <v>0</v>
      </c>
      <c r="AI607" s="5">
        <f t="shared" si="1495"/>
        <v>0</v>
      </c>
      <c r="AJ607" s="5">
        <f t="shared" si="1496"/>
        <v>0</v>
      </c>
      <c r="AK607" s="5">
        <f t="shared" si="1497"/>
        <v>0</v>
      </c>
      <c r="AL607" s="5">
        <f t="shared" si="1498"/>
        <v>0</v>
      </c>
      <c r="AM607" s="5">
        <f t="shared" si="1499"/>
        <v>0</v>
      </c>
      <c r="AN607" s="5">
        <f t="shared" si="1500"/>
        <v>0</v>
      </c>
      <c r="AO607" s="5">
        <f t="shared" si="1501"/>
        <v>62.759999999998669</v>
      </c>
      <c r="AP607" s="5">
        <f t="shared" si="1502"/>
        <v>0</v>
      </c>
      <c r="AQ607" s="5">
        <f t="shared" si="1503"/>
        <v>0</v>
      </c>
      <c r="AR607" s="5">
        <f t="shared" si="1504"/>
        <v>40</v>
      </c>
      <c r="AS607" s="5">
        <f t="shared" si="1505"/>
        <v>-11.400000000000119</v>
      </c>
      <c r="AT607" s="5">
        <f t="shared" si="1506"/>
        <v>0</v>
      </c>
      <c r="AU607" s="5">
        <f t="shared" si="1507"/>
        <v>0</v>
      </c>
      <c r="AW607" s="5">
        <f t="shared" si="1508"/>
        <v>0</v>
      </c>
      <c r="AX607" s="5">
        <f t="shared" si="1330"/>
        <v>0</v>
      </c>
      <c r="AY607" s="5">
        <f t="shared" si="1331"/>
        <v>0</v>
      </c>
      <c r="AZ607" s="5">
        <f t="shared" si="1332"/>
        <v>0</v>
      </c>
      <c r="BA607" s="5">
        <f t="shared" si="1333"/>
        <v>0</v>
      </c>
      <c r="BB607" s="5">
        <f t="shared" si="1334"/>
        <v>0</v>
      </c>
      <c r="BC607" s="5">
        <f t="shared" si="1335"/>
        <v>0</v>
      </c>
      <c r="BD607" s="5">
        <f t="shared" si="1336"/>
        <v>0</v>
      </c>
      <c r="BE607" s="5">
        <f t="shared" si="1337"/>
        <v>0</v>
      </c>
      <c r="BF607" s="5">
        <f t="shared" si="1338"/>
        <v>0</v>
      </c>
      <c r="BG607" s="5">
        <f t="shared" si="1339"/>
        <v>0</v>
      </c>
      <c r="BH607" s="5">
        <f t="shared" si="1340"/>
        <v>0</v>
      </c>
      <c r="BI607" s="5">
        <f t="shared" si="1341"/>
        <v>0</v>
      </c>
      <c r="BJ607" s="5">
        <f t="shared" si="1342"/>
        <v>0</v>
      </c>
      <c r="BK607" s="5">
        <f t="shared" si="1343"/>
        <v>0</v>
      </c>
      <c r="BL607" s="5">
        <f t="shared" si="1344"/>
        <v>0</v>
      </c>
      <c r="BM607" s="5">
        <f t="shared" si="1345"/>
        <v>0</v>
      </c>
      <c r="BN607" s="5">
        <f t="shared" si="1346"/>
        <v>0</v>
      </c>
      <c r="BO607" s="5">
        <f t="shared" si="1347"/>
        <v>0</v>
      </c>
      <c r="BP607" s="5">
        <f t="shared" si="1348"/>
        <v>0</v>
      </c>
      <c r="BQ607" s="5">
        <f t="shared" si="1349"/>
        <v>0</v>
      </c>
      <c r="BR607" s="5">
        <f t="shared" si="1350"/>
        <v>0</v>
      </c>
      <c r="BS607" s="5">
        <f t="shared" si="1351"/>
        <v>0</v>
      </c>
      <c r="BT607" s="5">
        <f t="shared" si="1352"/>
        <v>0</v>
      </c>
      <c r="BU607" s="5">
        <f t="shared" si="1353"/>
        <v>0</v>
      </c>
      <c r="BV607" s="5">
        <f t="shared" si="1354"/>
        <v>0</v>
      </c>
      <c r="BW607" s="5">
        <f t="shared" si="1355"/>
        <v>0</v>
      </c>
      <c r="BX607" s="5">
        <f t="shared" si="1356"/>
        <v>0</v>
      </c>
      <c r="BY607" s="5">
        <f t="shared" si="1357"/>
        <v>0</v>
      </c>
      <c r="BZ607" s="5">
        <f t="shared" si="1358"/>
        <v>1</v>
      </c>
      <c r="CA607" s="5">
        <f t="shared" si="1359"/>
        <v>0</v>
      </c>
      <c r="CB607" s="5">
        <f t="shared" si="1360"/>
        <v>0</v>
      </c>
      <c r="CC607" s="5">
        <f t="shared" si="1361"/>
        <v>2</v>
      </c>
      <c r="CD607" s="5">
        <f t="shared" si="1362"/>
        <v>0</v>
      </c>
      <c r="CE607" s="5">
        <f t="shared" si="1363"/>
        <v>0</v>
      </c>
      <c r="CF607" s="5">
        <f t="shared" si="1364"/>
        <v>0</v>
      </c>
      <c r="CH607" s="5">
        <f t="shared" si="1509"/>
        <v>0</v>
      </c>
      <c r="CI607" s="5">
        <f t="shared" si="1365"/>
        <v>0</v>
      </c>
      <c r="CJ607" s="5">
        <f t="shared" si="1366"/>
        <v>0</v>
      </c>
      <c r="CK607" s="5">
        <f t="shared" si="1367"/>
        <v>0</v>
      </c>
      <c r="CL607" s="5">
        <f t="shared" si="1368"/>
        <v>0</v>
      </c>
      <c r="CM607" s="5">
        <f t="shared" si="1369"/>
        <v>0</v>
      </c>
      <c r="CN607" s="5">
        <f t="shared" si="1370"/>
        <v>0</v>
      </c>
      <c r="CO607" s="5">
        <f t="shared" si="1371"/>
        <v>0</v>
      </c>
      <c r="CP607" s="5">
        <f t="shared" si="1372"/>
        <v>0</v>
      </c>
      <c r="CQ607" s="5">
        <f t="shared" si="1373"/>
        <v>0</v>
      </c>
      <c r="CR607" s="5">
        <f t="shared" si="1374"/>
        <v>0</v>
      </c>
      <c r="CS607" s="5">
        <f t="shared" si="1375"/>
        <v>0</v>
      </c>
      <c r="CT607" s="5">
        <f t="shared" si="1376"/>
        <v>0</v>
      </c>
      <c r="CU607" s="5">
        <f t="shared" si="1377"/>
        <v>0</v>
      </c>
      <c r="CV607" s="5">
        <f t="shared" si="1378"/>
        <v>0</v>
      </c>
      <c r="CW607" s="5">
        <f t="shared" si="1379"/>
        <v>0</v>
      </c>
      <c r="CX607" s="5">
        <f t="shared" si="1380"/>
        <v>0</v>
      </c>
      <c r="CY607" s="5">
        <f t="shared" si="1381"/>
        <v>0</v>
      </c>
      <c r="CZ607" s="5">
        <f t="shared" si="1382"/>
        <v>0</v>
      </c>
      <c r="DA607" s="5">
        <f t="shared" si="1383"/>
        <v>0</v>
      </c>
      <c r="DB607" s="5">
        <f t="shared" si="1384"/>
        <v>0</v>
      </c>
      <c r="DC607" s="5">
        <f t="shared" si="1385"/>
        <v>0</v>
      </c>
      <c r="DD607" s="5">
        <f t="shared" si="1386"/>
        <v>0</v>
      </c>
      <c r="DE607" s="5">
        <f t="shared" si="1387"/>
        <v>0</v>
      </c>
      <c r="DF607" s="5">
        <f t="shared" si="1388"/>
        <v>0</v>
      </c>
      <c r="DG607" s="5">
        <f t="shared" si="1389"/>
        <v>0</v>
      </c>
      <c r="DH607" s="5">
        <f t="shared" si="1390"/>
        <v>0</v>
      </c>
      <c r="DI607" s="5">
        <f t="shared" si="1391"/>
        <v>0</v>
      </c>
      <c r="DJ607" s="5">
        <f t="shared" si="1392"/>
        <v>0</v>
      </c>
      <c r="DK607" s="5">
        <f t="shared" si="1393"/>
        <v>0</v>
      </c>
      <c r="DL607" s="5">
        <f t="shared" si="1394"/>
        <v>0</v>
      </c>
      <c r="DM607" s="5">
        <f t="shared" si="1395"/>
        <v>0</v>
      </c>
      <c r="DN607" s="5">
        <f t="shared" si="1396"/>
        <v>0</v>
      </c>
      <c r="DO607" s="5">
        <f t="shared" si="1397"/>
        <v>0</v>
      </c>
      <c r="DP607" s="5">
        <f t="shared" si="1398"/>
        <v>0</v>
      </c>
      <c r="DQ607" s="5">
        <f t="shared" si="1399"/>
        <v>0</v>
      </c>
      <c r="DS607" s="5">
        <f t="shared" si="1510"/>
        <v>2</v>
      </c>
      <c r="DT607" s="5">
        <f t="shared" si="1400"/>
        <v>0</v>
      </c>
      <c r="DU607" s="5">
        <f t="shared" si="1401"/>
        <v>0</v>
      </c>
      <c r="DV607" s="5">
        <f t="shared" si="1402"/>
        <v>0</v>
      </c>
      <c r="DW607" s="5">
        <f t="shared" si="1403"/>
        <v>0</v>
      </c>
      <c r="DX607" s="5">
        <f t="shared" si="1404"/>
        <v>0</v>
      </c>
      <c r="DY607" s="5">
        <f t="shared" si="1405"/>
        <v>0</v>
      </c>
      <c r="DZ607" s="5">
        <f t="shared" si="1406"/>
        <v>0</v>
      </c>
      <c r="EA607" s="5">
        <f t="shared" si="1407"/>
        <v>0</v>
      </c>
      <c r="EB607" s="5">
        <f t="shared" si="1408"/>
        <v>1</v>
      </c>
      <c r="EC607" s="5">
        <f t="shared" si="1409"/>
        <v>0</v>
      </c>
      <c r="ED607" s="5">
        <f t="shared" si="1410"/>
        <v>0</v>
      </c>
      <c r="EE607" s="5">
        <f t="shared" si="1411"/>
        <v>0</v>
      </c>
      <c r="EF607" s="5">
        <f t="shared" si="1412"/>
        <v>0</v>
      </c>
      <c r="EG607" s="5">
        <f t="shared" si="1413"/>
        <v>0</v>
      </c>
      <c r="EH607" s="5">
        <f t="shared" si="1414"/>
        <v>0</v>
      </c>
      <c r="EI607" s="5">
        <f t="shared" si="1415"/>
        <v>0</v>
      </c>
      <c r="EJ607" s="5">
        <f t="shared" si="1416"/>
        <v>0</v>
      </c>
      <c r="EK607" s="5">
        <f t="shared" si="1417"/>
        <v>0</v>
      </c>
      <c r="EL607" s="5">
        <f t="shared" si="1418"/>
        <v>3</v>
      </c>
      <c r="EM607" s="5">
        <f t="shared" si="1419"/>
        <v>0</v>
      </c>
      <c r="EN607" s="5">
        <f t="shared" si="1420"/>
        <v>0</v>
      </c>
      <c r="EO607" s="5">
        <f t="shared" si="1421"/>
        <v>0</v>
      </c>
      <c r="EP607" s="5">
        <f t="shared" si="1422"/>
        <v>0</v>
      </c>
      <c r="EQ607" s="5">
        <f t="shared" si="1423"/>
        <v>0</v>
      </c>
      <c r="ER607" s="5">
        <f t="shared" si="1424"/>
        <v>0</v>
      </c>
      <c r="ES607" s="5">
        <f t="shared" si="1425"/>
        <v>0</v>
      </c>
      <c r="ET607" s="5">
        <f t="shared" si="1426"/>
        <v>0</v>
      </c>
      <c r="EU607" s="5">
        <f t="shared" si="1427"/>
        <v>0</v>
      </c>
      <c r="EV607" s="5">
        <f t="shared" si="1428"/>
        <v>0</v>
      </c>
      <c r="EW607" s="5">
        <f t="shared" si="1429"/>
        <v>0</v>
      </c>
      <c r="EX607" s="5">
        <f t="shared" si="1430"/>
        <v>0</v>
      </c>
      <c r="EY607" s="5">
        <f t="shared" si="1431"/>
        <v>0</v>
      </c>
      <c r="EZ607" s="5">
        <f t="shared" si="1432"/>
        <v>4</v>
      </c>
      <c r="FA607" s="5">
        <f t="shared" si="1433"/>
        <v>0</v>
      </c>
      <c r="FB607" s="5">
        <f t="shared" si="1434"/>
        <v>0</v>
      </c>
      <c r="FD607" s="5">
        <f t="shared" si="1511"/>
        <v>0</v>
      </c>
      <c r="FE607" s="5">
        <f t="shared" si="1435"/>
        <v>0</v>
      </c>
      <c r="FF607" s="5">
        <f t="shared" si="1436"/>
        <v>0</v>
      </c>
      <c r="FG607" s="5">
        <f t="shared" si="1437"/>
        <v>0</v>
      </c>
      <c r="FH607" s="5">
        <f t="shared" si="1438"/>
        <v>0</v>
      </c>
      <c r="FI607" s="5">
        <f t="shared" si="1439"/>
        <v>0</v>
      </c>
      <c r="FJ607" s="5">
        <f t="shared" si="1440"/>
        <v>0</v>
      </c>
      <c r="FK607" s="5">
        <f t="shared" si="1441"/>
        <v>0</v>
      </c>
      <c r="FL607" s="5">
        <f t="shared" si="1442"/>
        <v>0</v>
      </c>
      <c r="FM607" s="5">
        <f t="shared" si="1443"/>
        <v>0</v>
      </c>
      <c r="FN607" s="5">
        <f t="shared" si="1444"/>
        <v>0</v>
      </c>
      <c r="FO607" s="5">
        <f t="shared" si="1445"/>
        <v>0</v>
      </c>
      <c r="FP607" s="5">
        <f t="shared" si="1446"/>
        <v>0</v>
      </c>
      <c r="FQ607" s="5">
        <f t="shared" si="1447"/>
        <v>0</v>
      </c>
      <c r="FR607" s="5">
        <f t="shared" si="1448"/>
        <v>0</v>
      </c>
      <c r="FS607" s="5">
        <f t="shared" si="1449"/>
        <v>0</v>
      </c>
      <c r="FT607" s="5">
        <f t="shared" si="1450"/>
        <v>0</v>
      </c>
      <c r="FU607" s="5">
        <f t="shared" si="1451"/>
        <v>0</v>
      </c>
      <c r="FV607" s="5">
        <f t="shared" si="1452"/>
        <v>0</v>
      </c>
      <c r="FW607" s="5">
        <f t="shared" si="1453"/>
        <v>0</v>
      </c>
      <c r="FX607" s="5">
        <f t="shared" si="1454"/>
        <v>0</v>
      </c>
      <c r="FY607" s="5">
        <f t="shared" si="1455"/>
        <v>0</v>
      </c>
      <c r="FZ607" s="5">
        <f t="shared" si="1456"/>
        <v>0</v>
      </c>
      <c r="GA607" s="5">
        <f t="shared" si="1457"/>
        <v>0</v>
      </c>
      <c r="GB607" s="5">
        <f t="shared" si="1458"/>
        <v>0</v>
      </c>
      <c r="GC607" s="5">
        <f t="shared" si="1459"/>
        <v>0</v>
      </c>
      <c r="GD607" s="5">
        <f t="shared" si="1460"/>
        <v>0</v>
      </c>
      <c r="GE607" s="5">
        <f t="shared" si="1461"/>
        <v>0</v>
      </c>
      <c r="GF607" s="5">
        <f t="shared" si="1462"/>
        <v>0</v>
      </c>
      <c r="GG607" s="5">
        <f t="shared" si="1463"/>
        <v>0</v>
      </c>
      <c r="GH607" s="5">
        <f t="shared" si="1464"/>
        <v>0</v>
      </c>
      <c r="GI607" s="5">
        <f t="shared" si="1465"/>
        <v>0</v>
      </c>
      <c r="GJ607" s="5">
        <f t="shared" si="1466"/>
        <v>0</v>
      </c>
      <c r="GK607" s="5">
        <f t="shared" si="1467"/>
        <v>0</v>
      </c>
      <c r="GL607" s="5">
        <f t="shared" si="1468"/>
        <v>0</v>
      </c>
      <c r="GM607" s="5">
        <f t="shared" si="1469"/>
        <v>0</v>
      </c>
      <c r="GO607" s="23">
        <f t="shared" si="1470"/>
        <v>0</v>
      </c>
      <c r="GP607" s="23">
        <f t="shared" si="1471"/>
        <v>0</v>
      </c>
      <c r="GQ607" s="5">
        <f>+IF(GO607&gt;0, IF(COUNTIF(GO$149:GO607,GO607)&lt;=1,TRUE,FALSE),0)*$C$59*-1</f>
        <v>0</v>
      </c>
      <c r="GR607" s="5">
        <f>+IF(GP607&gt;0, IF(COUNTIF(GP$149:GP607,GP607)&lt;=1,TRUE,FALSE),0)*$C$59*-1</f>
        <v>0</v>
      </c>
    </row>
    <row r="608" spans="1:200" s="5" customFormat="1" hidden="1" outlineLevel="1" x14ac:dyDescent="0.2">
      <c r="A608" s="6"/>
      <c r="F608" s="35">
        <f t="shared" si="1472"/>
        <v>11.469999999961786</v>
      </c>
      <c r="G608" s="20">
        <f t="shared" si="1326"/>
        <v>0</v>
      </c>
      <c r="H608" s="20">
        <f t="shared" si="1327"/>
        <v>0</v>
      </c>
      <c r="I608" s="37">
        <f t="shared" si="1328"/>
        <v>0</v>
      </c>
      <c r="J608" s="33">
        <f t="shared" si="1329"/>
        <v>11.469999999961786</v>
      </c>
      <c r="L608" s="5">
        <f t="shared" si="1512"/>
        <v>-33.83000000000402</v>
      </c>
      <c r="M608" s="5">
        <f t="shared" si="1473"/>
        <v>0</v>
      </c>
      <c r="N608" s="5">
        <f t="shared" si="1474"/>
        <v>0</v>
      </c>
      <c r="O608" s="5">
        <f t="shared" si="1475"/>
        <v>0</v>
      </c>
      <c r="P608" s="5">
        <f t="shared" si="1476"/>
        <v>0</v>
      </c>
      <c r="Q608" s="5">
        <f t="shared" si="1477"/>
        <v>0</v>
      </c>
      <c r="R608" s="5">
        <f t="shared" si="1478"/>
        <v>0</v>
      </c>
      <c r="S608" s="5">
        <f t="shared" si="1479"/>
        <v>0</v>
      </c>
      <c r="T608" s="5">
        <f t="shared" si="1480"/>
        <v>0</v>
      </c>
      <c r="U608" s="5">
        <f t="shared" si="1481"/>
        <v>-54.400000000000531</v>
      </c>
      <c r="V608" s="5">
        <f t="shared" si="1482"/>
        <v>0</v>
      </c>
      <c r="W608" s="5">
        <f t="shared" si="1483"/>
        <v>0</v>
      </c>
      <c r="X608" s="5">
        <f t="shared" si="1484"/>
        <v>0</v>
      </c>
      <c r="Y608" s="5">
        <f t="shared" si="1485"/>
        <v>0</v>
      </c>
      <c r="Z608" s="5">
        <f t="shared" si="1486"/>
        <v>0</v>
      </c>
      <c r="AA608" s="5">
        <f t="shared" si="1487"/>
        <v>0</v>
      </c>
      <c r="AB608" s="5">
        <f t="shared" si="1488"/>
        <v>0</v>
      </c>
      <c r="AC608" s="5">
        <f t="shared" si="1489"/>
        <v>0</v>
      </c>
      <c r="AD608" s="5">
        <f t="shared" si="1490"/>
        <v>0</v>
      </c>
      <c r="AE608" s="5">
        <f t="shared" si="1491"/>
        <v>-14.599999999999881</v>
      </c>
      <c r="AF608" s="5">
        <f t="shared" si="1492"/>
        <v>0</v>
      </c>
      <c r="AG608" s="5">
        <f t="shared" si="1493"/>
        <v>0</v>
      </c>
      <c r="AH608" s="5">
        <f t="shared" si="1494"/>
        <v>0</v>
      </c>
      <c r="AI608" s="5">
        <f t="shared" si="1495"/>
        <v>0</v>
      </c>
      <c r="AJ608" s="5">
        <f t="shared" si="1496"/>
        <v>0</v>
      </c>
      <c r="AK608" s="5">
        <f t="shared" si="1497"/>
        <v>0</v>
      </c>
      <c r="AL608" s="5">
        <f t="shared" si="1498"/>
        <v>0</v>
      </c>
      <c r="AM608" s="5">
        <f t="shared" si="1499"/>
        <v>0</v>
      </c>
      <c r="AN608" s="5">
        <f t="shared" si="1500"/>
        <v>0</v>
      </c>
      <c r="AO608" s="5">
        <f t="shared" si="1501"/>
        <v>62.759999999998669</v>
      </c>
      <c r="AP608" s="5">
        <f t="shared" si="1502"/>
        <v>0</v>
      </c>
      <c r="AQ608" s="5">
        <f t="shared" si="1503"/>
        <v>0</v>
      </c>
      <c r="AR608" s="5">
        <f t="shared" si="1504"/>
        <v>40</v>
      </c>
      <c r="AS608" s="5">
        <f t="shared" si="1505"/>
        <v>-11.400000000000119</v>
      </c>
      <c r="AT608" s="5">
        <f t="shared" si="1506"/>
        <v>0</v>
      </c>
      <c r="AU608" s="5">
        <f t="shared" si="1507"/>
        <v>0</v>
      </c>
      <c r="AW608" s="5">
        <f t="shared" si="1508"/>
        <v>0</v>
      </c>
      <c r="AX608" s="5">
        <f t="shared" si="1330"/>
        <v>0</v>
      </c>
      <c r="AY608" s="5">
        <f t="shared" si="1331"/>
        <v>0</v>
      </c>
      <c r="AZ608" s="5">
        <f t="shared" si="1332"/>
        <v>0</v>
      </c>
      <c r="BA608" s="5">
        <f t="shared" si="1333"/>
        <v>0</v>
      </c>
      <c r="BB608" s="5">
        <f t="shared" si="1334"/>
        <v>0</v>
      </c>
      <c r="BC608" s="5">
        <f t="shared" si="1335"/>
        <v>0</v>
      </c>
      <c r="BD608" s="5">
        <f t="shared" si="1336"/>
        <v>0</v>
      </c>
      <c r="BE608" s="5">
        <f t="shared" si="1337"/>
        <v>0</v>
      </c>
      <c r="BF608" s="5">
        <f t="shared" si="1338"/>
        <v>0</v>
      </c>
      <c r="BG608" s="5">
        <f t="shared" si="1339"/>
        <v>0</v>
      </c>
      <c r="BH608" s="5">
        <f t="shared" si="1340"/>
        <v>0</v>
      </c>
      <c r="BI608" s="5">
        <f t="shared" si="1341"/>
        <v>0</v>
      </c>
      <c r="BJ608" s="5">
        <f t="shared" si="1342"/>
        <v>0</v>
      </c>
      <c r="BK608" s="5">
        <f t="shared" si="1343"/>
        <v>0</v>
      </c>
      <c r="BL608" s="5">
        <f t="shared" si="1344"/>
        <v>0</v>
      </c>
      <c r="BM608" s="5">
        <f t="shared" si="1345"/>
        <v>0</v>
      </c>
      <c r="BN608" s="5">
        <f t="shared" si="1346"/>
        <v>0</v>
      </c>
      <c r="BO608" s="5">
        <f t="shared" si="1347"/>
        <v>0</v>
      </c>
      <c r="BP608" s="5">
        <f t="shared" si="1348"/>
        <v>0</v>
      </c>
      <c r="BQ608" s="5">
        <f t="shared" si="1349"/>
        <v>0</v>
      </c>
      <c r="BR608" s="5">
        <f t="shared" si="1350"/>
        <v>0</v>
      </c>
      <c r="BS608" s="5">
        <f t="shared" si="1351"/>
        <v>0</v>
      </c>
      <c r="BT608" s="5">
        <f t="shared" si="1352"/>
        <v>0</v>
      </c>
      <c r="BU608" s="5">
        <f t="shared" si="1353"/>
        <v>0</v>
      </c>
      <c r="BV608" s="5">
        <f t="shared" si="1354"/>
        <v>0</v>
      </c>
      <c r="BW608" s="5">
        <f t="shared" si="1355"/>
        <v>0</v>
      </c>
      <c r="BX608" s="5">
        <f t="shared" si="1356"/>
        <v>0</v>
      </c>
      <c r="BY608" s="5">
        <f t="shared" si="1357"/>
        <v>0</v>
      </c>
      <c r="BZ608" s="5">
        <f t="shared" si="1358"/>
        <v>1</v>
      </c>
      <c r="CA608" s="5">
        <f t="shared" si="1359"/>
        <v>0</v>
      </c>
      <c r="CB608" s="5">
        <f t="shared" si="1360"/>
        <v>0</v>
      </c>
      <c r="CC608" s="5">
        <f t="shared" si="1361"/>
        <v>2</v>
      </c>
      <c r="CD608" s="5">
        <f t="shared" si="1362"/>
        <v>0</v>
      </c>
      <c r="CE608" s="5">
        <f t="shared" si="1363"/>
        <v>0</v>
      </c>
      <c r="CF608" s="5">
        <f t="shared" si="1364"/>
        <v>0</v>
      </c>
      <c r="CH608" s="5">
        <f t="shared" si="1509"/>
        <v>0</v>
      </c>
      <c r="CI608" s="5">
        <f t="shared" si="1365"/>
        <v>0</v>
      </c>
      <c r="CJ608" s="5">
        <f t="shared" si="1366"/>
        <v>0</v>
      </c>
      <c r="CK608" s="5">
        <f t="shared" si="1367"/>
        <v>0</v>
      </c>
      <c r="CL608" s="5">
        <f t="shared" si="1368"/>
        <v>0</v>
      </c>
      <c r="CM608" s="5">
        <f t="shared" si="1369"/>
        <v>0</v>
      </c>
      <c r="CN608" s="5">
        <f t="shared" si="1370"/>
        <v>0</v>
      </c>
      <c r="CO608" s="5">
        <f t="shared" si="1371"/>
        <v>0</v>
      </c>
      <c r="CP608" s="5">
        <f t="shared" si="1372"/>
        <v>0</v>
      </c>
      <c r="CQ608" s="5">
        <f t="shared" si="1373"/>
        <v>0</v>
      </c>
      <c r="CR608" s="5">
        <f t="shared" si="1374"/>
        <v>0</v>
      </c>
      <c r="CS608" s="5">
        <f t="shared" si="1375"/>
        <v>0</v>
      </c>
      <c r="CT608" s="5">
        <f t="shared" si="1376"/>
        <v>0</v>
      </c>
      <c r="CU608" s="5">
        <f t="shared" si="1377"/>
        <v>0</v>
      </c>
      <c r="CV608" s="5">
        <f t="shared" si="1378"/>
        <v>0</v>
      </c>
      <c r="CW608" s="5">
        <f t="shared" si="1379"/>
        <v>0</v>
      </c>
      <c r="CX608" s="5">
        <f t="shared" si="1380"/>
        <v>0</v>
      </c>
      <c r="CY608" s="5">
        <f t="shared" si="1381"/>
        <v>0</v>
      </c>
      <c r="CZ608" s="5">
        <f t="shared" si="1382"/>
        <v>0</v>
      </c>
      <c r="DA608" s="5">
        <f t="shared" si="1383"/>
        <v>0</v>
      </c>
      <c r="DB608" s="5">
        <f t="shared" si="1384"/>
        <v>0</v>
      </c>
      <c r="DC608" s="5">
        <f t="shared" si="1385"/>
        <v>0</v>
      </c>
      <c r="DD608" s="5">
        <f t="shared" si="1386"/>
        <v>0</v>
      </c>
      <c r="DE608" s="5">
        <f t="shared" si="1387"/>
        <v>0</v>
      </c>
      <c r="DF608" s="5">
        <f t="shared" si="1388"/>
        <v>0</v>
      </c>
      <c r="DG608" s="5">
        <f t="shared" si="1389"/>
        <v>0</v>
      </c>
      <c r="DH608" s="5">
        <f t="shared" si="1390"/>
        <v>0</v>
      </c>
      <c r="DI608" s="5">
        <f t="shared" si="1391"/>
        <v>0</v>
      </c>
      <c r="DJ608" s="5">
        <f t="shared" si="1392"/>
        <v>0</v>
      </c>
      <c r="DK608" s="5">
        <f t="shared" si="1393"/>
        <v>0</v>
      </c>
      <c r="DL608" s="5">
        <f t="shared" si="1394"/>
        <v>0</v>
      </c>
      <c r="DM608" s="5">
        <f t="shared" si="1395"/>
        <v>0</v>
      </c>
      <c r="DN608" s="5">
        <f t="shared" si="1396"/>
        <v>0</v>
      </c>
      <c r="DO608" s="5">
        <f t="shared" si="1397"/>
        <v>0</v>
      </c>
      <c r="DP608" s="5">
        <f t="shared" si="1398"/>
        <v>0</v>
      </c>
      <c r="DQ608" s="5">
        <f t="shared" si="1399"/>
        <v>0</v>
      </c>
      <c r="DS608" s="5">
        <f t="shared" si="1510"/>
        <v>2</v>
      </c>
      <c r="DT608" s="5">
        <f t="shared" si="1400"/>
        <v>0</v>
      </c>
      <c r="DU608" s="5">
        <f t="shared" si="1401"/>
        <v>0</v>
      </c>
      <c r="DV608" s="5">
        <f t="shared" si="1402"/>
        <v>0</v>
      </c>
      <c r="DW608" s="5">
        <f t="shared" si="1403"/>
        <v>0</v>
      </c>
      <c r="DX608" s="5">
        <f t="shared" si="1404"/>
        <v>0</v>
      </c>
      <c r="DY608" s="5">
        <f t="shared" si="1405"/>
        <v>0</v>
      </c>
      <c r="DZ608" s="5">
        <f t="shared" si="1406"/>
        <v>0</v>
      </c>
      <c r="EA608" s="5">
        <f t="shared" si="1407"/>
        <v>0</v>
      </c>
      <c r="EB608" s="5">
        <f t="shared" si="1408"/>
        <v>1</v>
      </c>
      <c r="EC608" s="5">
        <f t="shared" si="1409"/>
        <v>0</v>
      </c>
      <c r="ED608" s="5">
        <f t="shared" si="1410"/>
        <v>0</v>
      </c>
      <c r="EE608" s="5">
        <f t="shared" si="1411"/>
        <v>0</v>
      </c>
      <c r="EF608" s="5">
        <f t="shared" si="1412"/>
        <v>0</v>
      </c>
      <c r="EG608" s="5">
        <f t="shared" si="1413"/>
        <v>0</v>
      </c>
      <c r="EH608" s="5">
        <f t="shared" si="1414"/>
        <v>0</v>
      </c>
      <c r="EI608" s="5">
        <f t="shared" si="1415"/>
        <v>0</v>
      </c>
      <c r="EJ608" s="5">
        <f t="shared" si="1416"/>
        <v>0</v>
      </c>
      <c r="EK608" s="5">
        <f t="shared" si="1417"/>
        <v>0</v>
      </c>
      <c r="EL608" s="5">
        <f t="shared" si="1418"/>
        <v>3</v>
      </c>
      <c r="EM608" s="5">
        <f t="shared" si="1419"/>
        <v>0</v>
      </c>
      <c r="EN608" s="5">
        <f t="shared" si="1420"/>
        <v>0</v>
      </c>
      <c r="EO608" s="5">
        <f t="shared" si="1421"/>
        <v>0</v>
      </c>
      <c r="EP608" s="5">
        <f t="shared" si="1422"/>
        <v>0</v>
      </c>
      <c r="EQ608" s="5">
        <f t="shared" si="1423"/>
        <v>0</v>
      </c>
      <c r="ER608" s="5">
        <f t="shared" si="1424"/>
        <v>0</v>
      </c>
      <c r="ES608" s="5">
        <f t="shared" si="1425"/>
        <v>0</v>
      </c>
      <c r="ET608" s="5">
        <f t="shared" si="1426"/>
        <v>0</v>
      </c>
      <c r="EU608" s="5">
        <f t="shared" si="1427"/>
        <v>0</v>
      </c>
      <c r="EV608" s="5">
        <f t="shared" si="1428"/>
        <v>0</v>
      </c>
      <c r="EW608" s="5">
        <f t="shared" si="1429"/>
        <v>0</v>
      </c>
      <c r="EX608" s="5">
        <f t="shared" si="1430"/>
        <v>0</v>
      </c>
      <c r="EY608" s="5">
        <f t="shared" si="1431"/>
        <v>0</v>
      </c>
      <c r="EZ608" s="5">
        <f t="shared" si="1432"/>
        <v>4</v>
      </c>
      <c r="FA608" s="5">
        <f t="shared" si="1433"/>
        <v>0</v>
      </c>
      <c r="FB608" s="5">
        <f t="shared" si="1434"/>
        <v>0</v>
      </c>
      <c r="FD608" s="5">
        <f t="shared" si="1511"/>
        <v>0</v>
      </c>
      <c r="FE608" s="5">
        <f t="shared" si="1435"/>
        <v>0</v>
      </c>
      <c r="FF608" s="5">
        <f t="shared" si="1436"/>
        <v>0</v>
      </c>
      <c r="FG608" s="5">
        <f t="shared" si="1437"/>
        <v>0</v>
      </c>
      <c r="FH608" s="5">
        <f t="shared" si="1438"/>
        <v>0</v>
      </c>
      <c r="FI608" s="5">
        <f t="shared" si="1439"/>
        <v>0</v>
      </c>
      <c r="FJ608" s="5">
        <f t="shared" si="1440"/>
        <v>0</v>
      </c>
      <c r="FK608" s="5">
        <f t="shared" si="1441"/>
        <v>0</v>
      </c>
      <c r="FL608" s="5">
        <f t="shared" si="1442"/>
        <v>0</v>
      </c>
      <c r="FM608" s="5">
        <f t="shared" si="1443"/>
        <v>0</v>
      </c>
      <c r="FN608" s="5">
        <f t="shared" si="1444"/>
        <v>0</v>
      </c>
      <c r="FO608" s="5">
        <f t="shared" si="1445"/>
        <v>0</v>
      </c>
      <c r="FP608" s="5">
        <f t="shared" si="1446"/>
        <v>0</v>
      </c>
      <c r="FQ608" s="5">
        <f t="shared" si="1447"/>
        <v>0</v>
      </c>
      <c r="FR608" s="5">
        <f t="shared" si="1448"/>
        <v>0</v>
      </c>
      <c r="FS608" s="5">
        <f t="shared" si="1449"/>
        <v>0</v>
      </c>
      <c r="FT608" s="5">
        <f t="shared" si="1450"/>
        <v>0</v>
      </c>
      <c r="FU608" s="5">
        <f t="shared" si="1451"/>
        <v>0</v>
      </c>
      <c r="FV608" s="5">
        <f t="shared" si="1452"/>
        <v>0</v>
      </c>
      <c r="FW608" s="5">
        <f t="shared" si="1453"/>
        <v>0</v>
      </c>
      <c r="FX608" s="5">
        <f t="shared" si="1454"/>
        <v>0</v>
      </c>
      <c r="FY608" s="5">
        <f t="shared" si="1455"/>
        <v>0</v>
      </c>
      <c r="FZ608" s="5">
        <f t="shared" si="1456"/>
        <v>0</v>
      </c>
      <c r="GA608" s="5">
        <f t="shared" si="1457"/>
        <v>0</v>
      </c>
      <c r="GB608" s="5">
        <f t="shared" si="1458"/>
        <v>0</v>
      </c>
      <c r="GC608" s="5">
        <f t="shared" si="1459"/>
        <v>0</v>
      </c>
      <c r="GD608" s="5">
        <f t="shared" si="1460"/>
        <v>0</v>
      </c>
      <c r="GE608" s="5">
        <f t="shared" si="1461"/>
        <v>0</v>
      </c>
      <c r="GF608" s="5">
        <f t="shared" si="1462"/>
        <v>0</v>
      </c>
      <c r="GG608" s="5">
        <f t="shared" si="1463"/>
        <v>0</v>
      </c>
      <c r="GH608" s="5">
        <f t="shared" si="1464"/>
        <v>0</v>
      </c>
      <c r="GI608" s="5">
        <f t="shared" si="1465"/>
        <v>0</v>
      </c>
      <c r="GJ608" s="5">
        <f t="shared" si="1466"/>
        <v>0</v>
      </c>
      <c r="GK608" s="5">
        <f t="shared" si="1467"/>
        <v>0</v>
      </c>
      <c r="GL608" s="5">
        <f t="shared" si="1468"/>
        <v>0</v>
      </c>
      <c r="GM608" s="5">
        <f t="shared" si="1469"/>
        <v>0</v>
      </c>
      <c r="GO608" s="23">
        <f t="shared" si="1470"/>
        <v>0</v>
      </c>
      <c r="GP608" s="23">
        <f t="shared" si="1471"/>
        <v>0</v>
      </c>
      <c r="GQ608" s="5">
        <f>+IF(GO608&gt;0, IF(COUNTIF(GO$149:GO608,GO608)&lt;=1,TRUE,FALSE),0)*$C$59*-1</f>
        <v>0</v>
      </c>
      <c r="GR608" s="5">
        <f>+IF(GP608&gt;0, IF(COUNTIF(GP$149:GP608,GP608)&lt;=1,TRUE,FALSE),0)*$C$59*-1</f>
        <v>0</v>
      </c>
    </row>
    <row r="609" spans="1:200" s="5" customFormat="1" hidden="1" outlineLevel="1" x14ac:dyDescent="0.2">
      <c r="A609" s="6"/>
      <c r="F609" s="35">
        <f t="shared" si="1472"/>
        <v>11.469999999961786</v>
      </c>
      <c r="G609" s="20">
        <f t="shared" si="1326"/>
        <v>0</v>
      </c>
      <c r="H609" s="20">
        <f t="shared" si="1327"/>
        <v>0</v>
      </c>
      <c r="I609" s="37">
        <f t="shared" si="1328"/>
        <v>0</v>
      </c>
      <c r="J609" s="33">
        <f t="shared" si="1329"/>
        <v>11.469999999961786</v>
      </c>
      <c r="L609" s="5">
        <f t="shared" si="1512"/>
        <v>-33.83000000000402</v>
      </c>
      <c r="M609" s="5">
        <f t="shared" si="1473"/>
        <v>0</v>
      </c>
      <c r="N609" s="5">
        <f t="shared" si="1474"/>
        <v>0</v>
      </c>
      <c r="O609" s="5">
        <f t="shared" si="1475"/>
        <v>0</v>
      </c>
      <c r="P609" s="5">
        <f t="shared" si="1476"/>
        <v>0</v>
      </c>
      <c r="Q609" s="5">
        <f t="shared" si="1477"/>
        <v>0</v>
      </c>
      <c r="R609" s="5">
        <f t="shared" si="1478"/>
        <v>0</v>
      </c>
      <c r="S609" s="5">
        <f t="shared" si="1479"/>
        <v>0</v>
      </c>
      <c r="T609" s="5">
        <f t="shared" si="1480"/>
        <v>0</v>
      </c>
      <c r="U609" s="5">
        <f t="shared" si="1481"/>
        <v>-54.400000000000531</v>
      </c>
      <c r="V609" s="5">
        <f t="shared" si="1482"/>
        <v>0</v>
      </c>
      <c r="W609" s="5">
        <f t="shared" si="1483"/>
        <v>0</v>
      </c>
      <c r="X609" s="5">
        <f t="shared" si="1484"/>
        <v>0</v>
      </c>
      <c r="Y609" s="5">
        <f t="shared" si="1485"/>
        <v>0</v>
      </c>
      <c r="Z609" s="5">
        <f t="shared" si="1486"/>
        <v>0</v>
      </c>
      <c r="AA609" s="5">
        <f t="shared" si="1487"/>
        <v>0</v>
      </c>
      <c r="AB609" s="5">
        <f t="shared" si="1488"/>
        <v>0</v>
      </c>
      <c r="AC609" s="5">
        <f t="shared" si="1489"/>
        <v>0</v>
      </c>
      <c r="AD609" s="5">
        <f t="shared" si="1490"/>
        <v>0</v>
      </c>
      <c r="AE609" s="5">
        <f t="shared" si="1491"/>
        <v>-14.599999999999881</v>
      </c>
      <c r="AF609" s="5">
        <f t="shared" si="1492"/>
        <v>0</v>
      </c>
      <c r="AG609" s="5">
        <f t="shared" si="1493"/>
        <v>0</v>
      </c>
      <c r="AH609" s="5">
        <f t="shared" si="1494"/>
        <v>0</v>
      </c>
      <c r="AI609" s="5">
        <f t="shared" si="1495"/>
        <v>0</v>
      </c>
      <c r="AJ609" s="5">
        <f t="shared" si="1496"/>
        <v>0</v>
      </c>
      <c r="AK609" s="5">
        <f t="shared" si="1497"/>
        <v>0</v>
      </c>
      <c r="AL609" s="5">
        <f t="shared" si="1498"/>
        <v>0</v>
      </c>
      <c r="AM609" s="5">
        <f t="shared" si="1499"/>
        <v>0</v>
      </c>
      <c r="AN609" s="5">
        <f t="shared" si="1500"/>
        <v>0</v>
      </c>
      <c r="AO609" s="5">
        <f t="shared" si="1501"/>
        <v>62.759999999998669</v>
      </c>
      <c r="AP609" s="5">
        <f t="shared" si="1502"/>
        <v>0</v>
      </c>
      <c r="AQ609" s="5">
        <f t="shared" si="1503"/>
        <v>0</v>
      </c>
      <c r="AR609" s="5">
        <f t="shared" si="1504"/>
        <v>40</v>
      </c>
      <c r="AS609" s="5">
        <f t="shared" si="1505"/>
        <v>-11.400000000000119</v>
      </c>
      <c r="AT609" s="5">
        <f t="shared" si="1506"/>
        <v>0</v>
      </c>
      <c r="AU609" s="5">
        <f t="shared" si="1507"/>
        <v>0</v>
      </c>
      <c r="AW609" s="5">
        <f t="shared" si="1508"/>
        <v>0</v>
      </c>
      <c r="AX609" s="5">
        <f t="shared" si="1330"/>
        <v>0</v>
      </c>
      <c r="AY609" s="5">
        <f t="shared" si="1331"/>
        <v>0</v>
      </c>
      <c r="AZ609" s="5">
        <f t="shared" si="1332"/>
        <v>0</v>
      </c>
      <c r="BA609" s="5">
        <f t="shared" si="1333"/>
        <v>0</v>
      </c>
      <c r="BB609" s="5">
        <f t="shared" si="1334"/>
        <v>0</v>
      </c>
      <c r="BC609" s="5">
        <f t="shared" si="1335"/>
        <v>0</v>
      </c>
      <c r="BD609" s="5">
        <f t="shared" si="1336"/>
        <v>0</v>
      </c>
      <c r="BE609" s="5">
        <f t="shared" si="1337"/>
        <v>0</v>
      </c>
      <c r="BF609" s="5">
        <f t="shared" si="1338"/>
        <v>0</v>
      </c>
      <c r="BG609" s="5">
        <f t="shared" si="1339"/>
        <v>0</v>
      </c>
      <c r="BH609" s="5">
        <f t="shared" si="1340"/>
        <v>0</v>
      </c>
      <c r="BI609" s="5">
        <f t="shared" si="1341"/>
        <v>0</v>
      </c>
      <c r="BJ609" s="5">
        <f t="shared" si="1342"/>
        <v>0</v>
      </c>
      <c r="BK609" s="5">
        <f t="shared" si="1343"/>
        <v>0</v>
      </c>
      <c r="BL609" s="5">
        <f t="shared" si="1344"/>
        <v>0</v>
      </c>
      <c r="BM609" s="5">
        <f t="shared" si="1345"/>
        <v>0</v>
      </c>
      <c r="BN609" s="5">
        <f t="shared" si="1346"/>
        <v>0</v>
      </c>
      <c r="BO609" s="5">
        <f t="shared" si="1347"/>
        <v>0</v>
      </c>
      <c r="BP609" s="5">
        <f t="shared" si="1348"/>
        <v>0</v>
      </c>
      <c r="BQ609" s="5">
        <f t="shared" si="1349"/>
        <v>0</v>
      </c>
      <c r="BR609" s="5">
        <f t="shared" si="1350"/>
        <v>0</v>
      </c>
      <c r="BS609" s="5">
        <f t="shared" si="1351"/>
        <v>0</v>
      </c>
      <c r="BT609" s="5">
        <f t="shared" si="1352"/>
        <v>0</v>
      </c>
      <c r="BU609" s="5">
        <f t="shared" si="1353"/>
        <v>0</v>
      </c>
      <c r="BV609" s="5">
        <f t="shared" si="1354"/>
        <v>0</v>
      </c>
      <c r="BW609" s="5">
        <f t="shared" si="1355"/>
        <v>0</v>
      </c>
      <c r="BX609" s="5">
        <f t="shared" si="1356"/>
        <v>0</v>
      </c>
      <c r="BY609" s="5">
        <f t="shared" si="1357"/>
        <v>0</v>
      </c>
      <c r="BZ609" s="5">
        <f t="shared" si="1358"/>
        <v>1</v>
      </c>
      <c r="CA609" s="5">
        <f t="shared" si="1359"/>
        <v>0</v>
      </c>
      <c r="CB609" s="5">
        <f t="shared" si="1360"/>
        <v>0</v>
      </c>
      <c r="CC609" s="5">
        <f t="shared" si="1361"/>
        <v>2</v>
      </c>
      <c r="CD609" s="5">
        <f t="shared" si="1362"/>
        <v>0</v>
      </c>
      <c r="CE609" s="5">
        <f t="shared" si="1363"/>
        <v>0</v>
      </c>
      <c r="CF609" s="5">
        <f t="shared" si="1364"/>
        <v>0</v>
      </c>
      <c r="CH609" s="5">
        <f t="shared" si="1509"/>
        <v>0</v>
      </c>
      <c r="CI609" s="5">
        <f t="shared" si="1365"/>
        <v>0</v>
      </c>
      <c r="CJ609" s="5">
        <f t="shared" si="1366"/>
        <v>0</v>
      </c>
      <c r="CK609" s="5">
        <f t="shared" si="1367"/>
        <v>0</v>
      </c>
      <c r="CL609" s="5">
        <f t="shared" si="1368"/>
        <v>0</v>
      </c>
      <c r="CM609" s="5">
        <f t="shared" si="1369"/>
        <v>0</v>
      </c>
      <c r="CN609" s="5">
        <f t="shared" si="1370"/>
        <v>0</v>
      </c>
      <c r="CO609" s="5">
        <f t="shared" si="1371"/>
        <v>0</v>
      </c>
      <c r="CP609" s="5">
        <f t="shared" si="1372"/>
        <v>0</v>
      </c>
      <c r="CQ609" s="5">
        <f t="shared" si="1373"/>
        <v>0</v>
      </c>
      <c r="CR609" s="5">
        <f t="shared" si="1374"/>
        <v>0</v>
      </c>
      <c r="CS609" s="5">
        <f t="shared" si="1375"/>
        <v>0</v>
      </c>
      <c r="CT609" s="5">
        <f t="shared" si="1376"/>
        <v>0</v>
      </c>
      <c r="CU609" s="5">
        <f t="shared" si="1377"/>
        <v>0</v>
      </c>
      <c r="CV609" s="5">
        <f t="shared" si="1378"/>
        <v>0</v>
      </c>
      <c r="CW609" s="5">
        <f t="shared" si="1379"/>
        <v>0</v>
      </c>
      <c r="CX609" s="5">
        <f t="shared" si="1380"/>
        <v>0</v>
      </c>
      <c r="CY609" s="5">
        <f t="shared" si="1381"/>
        <v>0</v>
      </c>
      <c r="CZ609" s="5">
        <f t="shared" si="1382"/>
        <v>0</v>
      </c>
      <c r="DA609" s="5">
        <f t="shared" si="1383"/>
        <v>0</v>
      </c>
      <c r="DB609" s="5">
        <f t="shared" si="1384"/>
        <v>0</v>
      </c>
      <c r="DC609" s="5">
        <f t="shared" si="1385"/>
        <v>0</v>
      </c>
      <c r="DD609" s="5">
        <f t="shared" si="1386"/>
        <v>0</v>
      </c>
      <c r="DE609" s="5">
        <f t="shared" si="1387"/>
        <v>0</v>
      </c>
      <c r="DF609" s="5">
        <f t="shared" si="1388"/>
        <v>0</v>
      </c>
      <c r="DG609" s="5">
        <f t="shared" si="1389"/>
        <v>0</v>
      </c>
      <c r="DH609" s="5">
        <f t="shared" si="1390"/>
        <v>0</v>
      </c>
      <c r="DI609" s="5">
        <f t="shared" si="1391"/>
        <v>0</v>
      </c>
      <c r="DJ609" s="5">
        <f t="shared" si="1392"/>
        <v>0</v>
      </c>
      <c r="DK609" s="5">
        <f t="shared" si="1393"/>
        <v>0</v>
      </c>
      <c r="DL609" s="5">
        <f t="shared" si="1394"/>
        <v>0</v>
      </c>
      <c r="DM609" s="5">
        <f t="shared" si="1395"/>
        <v>0</v>
      </c>
      <c r="DN609" s="5">
        <f t="shared" si="1396"/>
        <v>0</v>
      </c>
      <c r="DO609" s="5">
        <f t="shared" si="1397"/>
        <v>0</v>
      </c>
      <c r="DP609" s="5">
        <f t="shared" si="1398"/>
        <v>0</v>
      </c>
      <c r="DQ609" s="5">
        <f t="shared" si="1399"/>
        <v>0</v>
      </c>
      <c r="DS609" s="5">
        <f t="shared" si="1510"/>
        <v>2</v>
      </c>
      <c r="DT609" s="5">
        <f t="shared" si="1400"/>
        <v>0</v>
      </c>
      <c r="DU609" s="5">
        <f t="shared" si="1401"/>
        <v>0</v>
      </c>
      <c r="DV609" s="5">
        <f t="shared" si="1402"/>
        <v>0</v>
      </c>
      <c r="DW609" s="5">
        <f t="shared" si="1403"/>
        <v>0</v>
      </c>
      <c r="DX609" s="5">
        <f t="shared" si="1404"/>
        <v>0</v>
      </c>
      <c r="DY609" s="5">
        <f t="shared" si="1405"/>
        <v>0</v>
      </c>
      <c r="DZ609" s="5">
        <f t="shared" si="1406"/>
        <v>0</v>
      </c>
      <c r="EA609" s="5">
        <f t="shared" si="1407"/>
        <v>0</v>
      </c>
      <c r="EB609" s="5">
        <f t="shared" si="1408"/>
        <v>1</v>
      </c>
      <c r="EC609" s="5">
        <f t="shared" si="1409"/>
        <v>0</v>
      </c>
      <c r="ED609" s="5">
        <f t="shared" si="1410"/>
        <v>0</v>
      </c>
      <c r="EE609" s="5">
        <f t="shared" si="1411"/>
        <v>0</v>
      </c>
      <c r="EF609" s="5">
        <f t="shared" si="1412"/>
        <v>0</v>
      </c>
      <c r="EG609" s="5">
        <f t="shared" si="1413"/>
        <v>0</v>
      </c>
      <c r="EH609" s="5">
        <f t="shared" si="1414"/>
        <v>0</v>
      </c>
      <c r="EI609" s="5">
        <f t="shared" si="1415"/>
        <v>0</v>
      </c>
      <c r="EJ609" s="5">
        <f t="shared" si="1416"/>
        <v>0</v>
      </c>
      <c r="EK609" s="5">
        <f t="shared" si="1417"/>
        <v>0</v>
      </c>
      <c r="EL609" s="5">
        <f t="shared" si="1418"/>
        <v>3</v>
      </c>
      <c r="EM609" s="5">
        <f t="shared" si="1419"/>
        <v>0</v>
      </c>
      <c r="EN609" s="5">
        <f t="shared" si="1420"/>
        <v>0</v>
      </c>
      <c r="EO609" s="5">
        <f t="shared" si="1421"/>
        <v>0</v>
      </c>
      <c r="EP609" s="5">
        <f t="shared" si="1422"/>
        <v>0</v>
      </c>
      <c r="EQ609" s="5">
        <f t="shared" si="1423"/>
        <v>0</v>
      </c>
      <c r="ER609" s="5">
        <f t="shared" si="1424"/>
        <v>0</v>
      </c>
      <c r="ES609" s="5">
        <f t="shared" si="1425"/>
        <v>0</v>
      </c>
      <c r="ET609" s="5">
        <f t="shared" si="1426"/>
        <v>0</v>
      </c>
      <c r="EU609" s="5">
        <f t="shared" si="1427"/>
        <v>0</v>
      </c>
      <c r="EV609" s="5">
        <f t="shared" si="1428"/>
        <v>0</v>
      </c>
      <c r="EW609" s="5">
        <f t="shared" si="1429"/>
        <v>0</v>
      </c>
      <c r="EX609" s="5">
        <f t="shared" si="1430"/>
        <v>0</v>
      </c>
      <c r="EY609" s="5">
        <f t="shared" si="1431"/>
        <v>0</v>
      </c>
      <c r="EZ609" s="5">
        <f t="shared" si="1432"/>
        <v>4</v>
      </c>
      <c r="FA609" s="5">
        <f t="shared" si="1433"/>
        <v>0</v>
      </c>
      <c r="FB609" s="5">
        <f t="shared" si="1434"/>
        <v>0</v>
      </c>
      <c r="FD609" s="5">
        <f t="shared" si="1511"/>
        <v>0</v>
      </c>
      <c r="FE609" s="5">
        <f t="shared" si="1435"/>
        <v>0</v>
      </c>
      <c r="FF609" s="5">
        <f t="shared" si="1436"/>
        <v>0</v>
      </c>
      <c r="FG609" s="5">
        <f t="shared" si="1437"/>
        <v>0</v>
      </c>
      <c r="FH609" s="5">
        <f t="shared" si="1438"/>
        <v>0</v>
      </c>
      <c r="FI609" s="5">
        <f t="shared" si="1439"/>
        <v>0</v>
      </c>
      <c r="FJ609" s="5">
        <f t="shared" si="1440"/>
        <v>0</v>
      </c>
      <c r="FK609" s="5">
        <f t="shared" si="1441"/>
        <v>0</v>
      </c>
      <c r="FL609" s="5">
        <f t="shared" si="1442"/>
        <v>0</v>
      </c>
      <c r="FM609" s="5">
        <f t="shared" si="1443"/>
        <v>0</v>
      </c>
      <c r="FN609" s="5">
        <f t="shared" si="1444"/>
        <v>0</v>
      </c>
      <c r="FO609" s="5">
        <f t="shared" si="1445"/>
        <v>0</v>
      </c>
      <c r="FP609" s="5">
        <f t="shared" si="1446"/>
        <v>0</v>
      </c>
      <c r="FQ609" s="5">
        <f t="shared" si="1447"/>
        <v>0</v>
      </c>
      <c r="FR609" s="5">
        <f t="shared" si="1448"/>
        <v>0</v>
      </c>
      <c r="FS609" s="5">
        <f t="shared" si="1449"/>
        <v>0</v>
      </c>
      <c r="FT609" s="5">
        <f t="shared" si="1450"/>
        <v>0</v>
      </c>
      <c r="FU609" s="5">
        <f t="shared" si="1451"/>
        <v>0</v>
      </c>
      <c r="FV609" s="5">
        <f t="shared" si="1452"/>
        <v>0</v>
      </c>
      <c r="FW609" s="5">
        <f t="shared" si="1453"/>
        <v>0</v>
      </c>
      <c r="FX609" s="5">
        <f t="shared" si="1454"/>
        <v>0</v>
      </c>
      <c r="FY609" s="5">
        <f t="shared" si="1455"/>
        <v>0</v>
      </c>
      <c r="FZ609" s="5">
        <f t="shared" si="1456"/>
        <v>0</v>
      </c>
      <c r="GA609" s="5">
        <f t="shared" si="1457"/>
        <v>0</v>
      </c>
      <c r="GB609" s="5">
        <f t="shared" si="1458"/>
        <v>0</v>
      </c>
      <c r="GC609" s="5">
        <f t="shared" si="1459"/>
        <v>0</v>
      </c>
      <c r="GD609" s="5">
        <f t="shared" si="1460"/>
        <v>0</v>
      </c>
      <c r="GE609" s="5">
        <f t="shared" si="1461"/>
        <v>0</v>
      </c>
      <c r="GF609" s="5">
        <f t="shared" si="1462"/>
        <v>0</v>
      </c>
      <c r="GG609" s="5">
        <f t="shared" si="1463"/>
        <v>0</v>
      </c>
      <c r="GH609" s="5">
        <f t="shared" si="1464"/>
        <v>0</v>
      </c>
      <c r="GI609" s="5">
        <f t="shared" si="1465"/>
        <v>0</v>
      </c>
      <c r="GJ609" s="5">
        <f t="shared" si="1466"/>
        <v>0</v>
      </c>
      <c r="GK609" s="5">
        <f t="shared" si="1467"/>
        <v>0</v>
      </c>
      <c r="GL609" s="5">
        <f t="shared" si="1468"/>
        <v>0</v>
      </c>
      <c r="GM609" s="5">
        <f t="shared" si="1469"/>
        <v>0</v>
      </c>
      <c r="GO609" s="23">
        <f t="shared" si="1470"/>
        <v>0</v>
      </c>
      <c r="GP609" s="23">
        <f t="shared" si="1471"/>
        <v>0</v>
      </c>
      <c r="GQ609" s="5">
        <f>+IF(GO609&gt;0, IF(COUNTIF(GO$149:GO609,GO609)&lt;=1,TRUE,FALSE),0)*$C$59*-1</f>
        <v>0</v>
      </c>
      <c r="GR609" s="5">
        <f>+IF(GP609&gt;0, IF(COUNTIF(GP$149:GP609,GP609)&lt;=1,TRUE,FALSE),0)*$C$59*-1</f>
        <v>0</v>
      </c>
    </row>
    <row r="610" spans="1:200" s="5" customFormat="1" hidden="1" outlineLevel="1" x14ac:dyDescent="0.2">
      <c r="A610" s="6"/>
      <c r="F610" s="35">
        <f t="shared" si="1472"/>
        <v>11.469999999961786</v>
      </c>
      <c r="G610" s="20">
        <f t="shared" si="1326"/>
        <v>0</v>
      </c>
      <c r="H610" s="20">
        <f t="shared" si="1327"/>
        <v>0</v>
      </c>
      <c r="I610" s="37">
        <f t="shared" si="1328"/>
        <v>0</v>
      </c>
      <c r="J610" s="33">
        <f t="shared" si="1329"/>
        <v>11.469999999961786</v>
      </c>
      <c r="L610" s="5">
        <f t="shared" si="1512"/>
        <v>-33.83000000000402</v>
      </c>
      <c r="M610" s="5">
        <f t="shared" si="1473"/>
        <v>0</v>
      </c>
      <c r="N610" s="5">
        <f t="shared" si="1474"/>
        <v>0</v>
      </c>
      <c r="O610" s="5">
        <f t="shared" si="1475"/>
        <v>0</v>
      </c>
      <c r="P610" s="5">
        <f t="shared" si="1476"/>
        <v>0</v>
      </c>
      <c r="Q610" s="5">
        <f t="shared" si="1477"/>
        <v>0</v>
      </c>
      <c r="R610" s="5">
        <f t="shared" si="1478"/>
        <v>0</v>
      </c>
      <c r="S610" s="5">
        <f t="shared" si="1479"/>
        <v>0</v>
      </c>
      <c r="T610" s="5">
        <f t="shared" si="1480"/>
        <v>0</v>
      </c>
      <c r="U610" s="5">
        <f t="shared" si="1481"/>
        <v>-54.400000000000531</v>
      </c>
      <c r="V610" s="5">
        <f t="shared" si="1482"/>
        <v>0</v>
      </c>
      <c r="W610" s="5">
        <f t="shared" si="1483"/>
        <v>0</v>
      </c>
      <c r="X610" s="5">
        <f t="shared" si="1484"/>
        <v>0</v>
      </c>
      <c r="Y610" s="5">
        <f t="shared" si="1485"/>
        <v>0</v>
      </c>
      <c r="Z610" s="5">
        <f t="shared" si="1486"/>
        <v>0</v>
      </c>
      <c r="AA610" s="5">
        <f t="shared" si="1487"/>
        <v>0</v>
      </c>
      <c r="AB610" s="5">
        <f t="shared" si="1488"/>
        <v>0</v>
      </c>
      <c r="AC610" s="5">
        <f t="shared" si="1489"/>
        <v>0</v>
      </c>
      <c r="AD610" s="5">
        <f t="shared" si="1490"/>
        <v>0</v>
      </c>
      <c r="AE610" s="5">
        <f t="shared" si="1491"/>
        <v>-14.599999999999881</v>
      </c>
      <c r="AF610" s="5">
        <f t="shared" si="1492"/>
        <v>0</v>
      </c>
      <c r="AG610" s="5">
        <f t="shared" si="1493"/>
        <v>0</v>
      </c>
      <c r="AH610" s="5">
        <f t="shared" si="1494"/>
        <v>0</v>
      </c>
      <c r="AI610" s="5">
        <f t="shared" si="1495"/>
        <v>0</v>
      </c>
      <c r="AJ610" s="5">
        <f t="shared" si="1496"/>
        <v>0</v>
      </c>
      <c r="AK610" s="5">
        <f t="shared" si="1497"/>
        <v>0</v>
      </c>
      <c r="AL610" s="5">
        <f t="shared" si="1498"/>
        <v>0</v>
      </c>
      <c r="AM610" s="5">
        <f t="shared" si="1499"/>
        <v>0</v>
      </c>
      <c r="AN610" s="5">
        <f t="shared" si="1500"/>
        <v>0</v>
      </c>
      <c r="AO610" s="5">
        <f t="shared" si="1501"/>
        <v>62.759999999998669</v>
      </c>
      <c r="AP610" s="5">
        <f t="shared" si="1502"/>
        <v>0</v>
      </c>
      <c r="AQ610" s="5">
        <f t="shared" si="1503"/>
        <v>0</v>
      </c>
      <c r="AR610" s="5">
        <f t="shared" si="1504"/>
        <v>40</v>
      </c>
      <c r="AS610" s="5">
        <f t="shared" si="1505"/>
        <v>-11.400000000000119</v>
      </c>
      <c r="AT610" s="5">
        <f t="shared" si="1506"/>
        <v>0</v>
      </c>
      <c r="AU610" s="5">
        <f t="shared" si="1507"/>
        <v>0</v>
      </c>
      <c r="AW610" s="5">
        <f t="shared" si="1508"/>
        <v>0</v>
      </c>
      <c r="AX610" s="5">
        <f t="shared" si="1330"/>
        <v>0</v>
      </c>
      <c r="AY610" s="5">
        <f t="shared" si="1331"/>
        <v>0</v>
      </c>
      <c r="AZ610" s="5">
        <f t="shared" si="1332"/>
        <v>0</v>
      </c>
      <c r="BA610" s="5">
        <f t="shared" si="1333"/>
        <v>0</v>
      </c>
      <c r="BB610" s="5">
        <f t="shared" si="1334"/>
        <v>0</v>
      </c>
      <c r="BC610" s="5">
        <f t="shared" si="1335"/>
        <v>0</v>
      </c>
      <c r="BD610" s="5">
        <f t="shared" si="1336"/>
        <v>0</v>
      </c>
      <c r="BE610" s="5">
        <f t="shared" si="1337"/>
        <v>0</v>
      </c>
      <c r="BF610" s="5">
        <f t="shared" si="1338"/>
        <v>0</v>
      </c>
      <c r="BG610" s="5">
        <f t="shared" si="1339"/>
        <v>0</v>
      </c>
      <c r="BH610" s="5">
        <f t="shared" si="1340"/>
        <v>0</v>
      </c>
      <c r="BI610" s="5">
        <f t="shared" si="1341"/>
        <v>0</v>
      </c>
      <c r="BJ610" s="5">
        <f t="shared" si="1342"/>
        <v>0</v>
      </c>
      <c r="BK610" s="5">
        <f t="shared" si="1343"/>
        <v>0</v>
      </c>
      <c r="BL610" s="5">
        <f t="shared" si="1344"/>
        <v>0</v>
      </c>
      <c r="BM610" s="5">
        <f t="shared" si="1345"/>
        <v>0</v>
      </c>
      <c r="BN610" s="5">
        <f t="shared" si="1346"/>
        <v>0</v>
      </c>
      <c r="BO610" s="5">
        <f t="shared" si="1347"/>
        <v>0</v>
      </c>
      <c r="BP610" s="5">
        <f t="shared" si="1348"/>
        <v>0</v>
      </c>
      <c r="BQ610" s="5">
        <f t="shared" si="1349"/>
        <v>0</v>
      </c>
      <c r="BR610" s="5">
        <f t="shared" si="1350"/>
        <v>0</v>
      </c>
      <c r="BS610" s="5">
        <f t="shared" si="1351"/>
        <v>0</v>
      </c>
      <c r="BT610" s="5">
        <f t="shared" si="1352"/>
        <v>0</v>
      </c>
      <c r="BU610" s="5">
        <f t="shared" si="1353"/>
        <v>0</v>
      </c>
      <c r="BV610" s="5">
        <f t="shared" si="1354"/>
        <v>0</v>
      </c>
      <c r="BW610" s="5">
        <f t="shared" si="1355"/>
        <v>0</v>
      </c>
      <c r="BX610" s="5">
        <f t="shared" si="1356"/>
        <v>0</v>
      </c>
      <c r="BY610" s="5">
        <f t="shared" si="1357"/>
        <v>0</v>
      </c>
      <c r="BZ610" s="5">
        <f t="shared" si="1358"/>
        <v>1</v>
      </c>
      <c r="CA610" s="5">
        <f t="shared" si="1359"/>
        <v>0</v>
      </c>
      <c r="CB610" s="5">
        <f t="shared" si="1360"/>
        <v>0</v>
      </c>
      <c r="CC610" s="5">
        <f t="shared" si="1361"/>
        <v>2</v>
      </c>
      <c r="CD610" s="5">
        <f t="shared" si="1362"/>
        <v>0</v>
      </c>
      <c r="CE610" s="5">
        <f t="shared" si="1363"/>
        <v>0</v>
      </c>
      <c r="CF610" s="5">
        <f t="shared" si="1364"/>
        <v>0</v>
      </c>
      <c r="CH610" s="5">
        <f t="shared" si="1509"/>
        <v>0</v>
      </c>
      <c r="CI610" s="5">
        <f t="shared" si="1365"/>
        <v>0</v>
      </c>
      <c r="CJ610" s="5">
        <f t="shared" si="1366"/>
        <v>0</v>
      </c>
      <c r="CK610" s="5">
        <f t="shared" si="1367"/>
        <v>0</v>
      </c>
      <c r="CL610" s="5">
        <f t="shared" si="1368"/>
        <v>0</v>
      </c>
      <c r="CM610" s="5">
        <f t="shared" si="1369"/>
        <v>0</v>
      </c>
      <c r="CN610" s="5">
        <f t="shared" si="1370"/>
        <v>0</v>
      </c>
      <c r="CO610" s="5">
        <f t="shared" si="1371"/>
        <v>0</v>
      </c>
      <c r="CP610" s="5">
        <f t="shared" si="1372"/>
        <v>0</v>
      </c>
      <c r="CQ610" s="5">
        <f t="shared" si="1373"/>
        <v>0</v>
      </c>
      <c r="CR610" s="5">
        <f t="shared" si="1374"/>
        <v>0</v>
      </c>
      <c r="CS610" s="5">
        <f t="shared" si="1375"/>
        <v>0</v>
      </c>
      <c r="CT610" s="5">
        <f t="shared" si="1376"/>
        <v>0</v>
      </c>
      <c r="CU610" s="5">
        <f t="shared" si="1377"/>
        <v>0</v>
      </c>
      <c r="CV610" s="5">
        <f t="shared" si="1378"/>
        <v>0</v>
      </c>
      <c r="CW610" s="5">
        <f t="shared" si="1379"/>
        <v>0</v>
      </c>
      <c r="CX610" s="5">
        <f t="shared" si="1380"/>
        <v>0</v>
      </c>
      <c r="CY610" s="5">
        <f t="shared" si="1381"/>
        <v>0</v>
      </c>
      <c r="CZ610" s="5">
        <f t="shared" si="1382"/>
        <v>0</v>
      </c>
      <c r="DA610" s="5">
        <f t="shared" si="1383"/>
        <v>0</v>
      </c>
      <c r="DB610" s="5">
        <f t="shared" si="1384"/>
        <v>0</v>
      </c>
      <c r="DC610" s="5">
        <f t="shared" si="1385"/>
        <v>0</v>
      </c>
      <c r="DD610" s="5">
        <f t="shared" si="1386"/>
        <v>0</v>
      </c>
      <c r="DE610" s="5">
        <f t="shared" si="1387"/>
        <v>0</v>
      </c>
      <c r="DF610" s="5">
        <f t="shared" si="1388"/>
        <v>0</v>
      </c>
      <c r="DG610" s="5">
        <f t="shared" si="1389"/>
        <v>0</v>
      </c>
      <c r="DH610" s="5">
        <f t="shared" si="1390"/>
        <v>0</v>
      </c>
      <c r="DI610" s="5">
        <f t="shared" si="1391"/>
        <v>0</v>
      </c>
      <c r="DJ610" s="5">
        <f t="shared" si="1392"/>
        <v>0</v>
      </c>
      <c r="DK610" s="5">
        <f t="shared" si="1393"/>
        <v>0</v>
      </c>
      <c r="DL610" s="5">
        <f t="shared" si="1394"/>
        <v>0</v>
      </c>
      <c r="DM610" s="5">
        <f t="shared" si="1395"/>
        <v>0</v>
      </c>
      <c r="DN610" s="5">
        <f t="shared" si="1396"/>
        <v>0</v>
      </c>
      <c r="DO610" s="5">
        <f t="shared" si="1397"/>
        <v>0</v>
      </c>
      <c r="DP610" s="5">
        <f t="shared" si="1398"/>
        <v>0</v>
      </c>
      <c r="DQ610" s="5">
        <f t="shared" si="1399"/>
        <v>0</v>
      </c>
      <c r="DS610" s="5">
        <f t="shared" si="1510"/>
        <v>2</v>
      </c>
      <c r="DT610" s="5">
        <f t="shared" si="1400"/>
        <v>0</v>
      </c>
      <c r="DU610" s="5">
        <f t="shared" si="1401"/>
        <v>0</v>
      </c>
      <c r="DV610" s="5">
        <f t="shared" si="1402"/>
        <v>0</v>
      </c>
      <c r="DW610" s="5">
        <f t="shared" si="1403"/>
        <v>0</v>
      </c>
      <c r="DX610" s="5">
        <f t="shared" si="1404"/>
        <v>0</v>
      </c>
      <c r="DY610" s="5">
        <f t="shared" si="1405"/>
        <v>0</v>
      </c>
      <c r="DZ610" s="5">
        <f t="shared" si="1406"/>
        <v>0</v>
      </c>
      <c r="EA610" s="5">
        <f t="shared" si="1407"/>
        <v>0</v>
      </c>
      <c r="EB610" s="5">
        <f t="shared" si="1408"/>
        <v>1</v>
      </c>
      <c r="EC610" s="5">
        <f t="shared" si="1409"/>
        <v>0</v>
      </c>
      <c r="ED610" s="5">
        <f t="shared" si="1410"/>
        <v>0</v>
      </c>
      <c r="EE610" s="5">
        <f t="shared" si="1411"/>
        <v>0</v>
      </c>
      <c r="EF610" s="5">
        <f t="shared" si="1412"/>
        <v>0</v>
      </c>
      <c r="EG610" s="5">
        <f t="shared" si="1413"/>
        <v>0</v>
      </c>
      <c r="EH610" s="5">
        <f t="shared" si="1414"/>
        <v>0</v>
      </c>
      <c r="EI610" s="5">
        <f t="shared" si="1415"/>
        <v>0</v>
      </c>
      <c r="EJ610" s="5">
        <f t="shared" si="1416"/>
        <v>0</v>
      </c>
      <c r="EK610" s="5">
        <f t="shared" si="1417"/>
        <v>0</v>
      </c>
      <c r="EL610" s="5">
        <f t="shared" si="1418"/>
        <v>3</v>
      </c>
      <c r="EM610" s="5">
        <f t="shared" si="1419"/>
        <v>0</v>
      </c>
      <c r="EN610" s="5">
        <f t="shared" si="1420"/>
        <v>0</v>
      </c>
      <c r="EO610" s="5">
        <f t="shared" si="1421"/>
        <v>0</v>
      </c>
      <c r="EP610" s="5">
        <f t="shared" si="1422"/>
        <v>0</v>
      </c>
      <c r="EQ610" s="5">
        <f t="shared" si="1423"/>
        <v>0</v>
      </c>
      <c r="ER610" s="5">
        <f t="shared" si="1424"/>
        <v>0</v>
      </c>
      <c r="ES610" s="5">
        <f t="shared" si="1425"/>
        <v>0</v>
      </c>
      <c r="ET610" s="5">
        <f t="shared" si="1426"/>
        <v>0</v>
      </c>
      <c r="EU610" s="5">
        <f t="shared" si="1427"/>
        <v>0</v>
      </c>
      <c r="EV610" s="5">
        <f t="shared" si="1428"/>
        <v>0</v>
      </c>
      <c r="EW610" s="5">
        <f t="shared" si="1429"/>
        <v>0</v>
      </c>
      <c r="EX610" s="5">
        <f t="shared" si="1430"/>
        <v>0</v>
      </c>
      <c r="EY610" s="5">
        <f t="shared" si="1431"/>
        <v>0</v>
      </c>
      <c r="EZ610" s="5">
        <f t="shared" si="1432"/>
        <v>4</v>
      </c>
      <c r="FA610" s="5">
        <f t="shared" si="1433"/>
        <v>0</v>
      </c>
      <c r="FB610" s="5">
        <f t="shared" si="1434"/>
        <v>0</v>
      </c>
      <c r="FD610" s="5">
        <f t="shared" si="1511"/>
        <v>0</v>
      </c>
      <c r="FE610" s="5">
        <f t="shared" si="1435"/>
        <v>0</v>
      </c>
      <c r="FF610" s="5">
        <f t="shared" si="1436"/>
        <v>0</v>
      </c>
      <c r="FG610" s="5">
        <f t="shared" si="1437"/>
        <v>0</v>
      </c>
      <c r="FH610" s="5">
        <f t="shared" si="1438"/>
        <v>0</v>
      </c>
      <c r="FI610" s="5">
        <f t="shared" si="1439"/>
        <v>0</v>
      </c>
      <c r="FJ610" s="5">
        <f t="shared" si="1440"/>
        <v>0</v>
      </c>
      <c r="FK610" s="5">
        <f t="shared" si="1441"/>
        <v>0</v>
      </c>
      <c r="FL610" s="5">
        <f t="shared" si="1442"/>
        <v>0</v>
      </c>
      <c r="FM610" s="5">
        <f t="shared" si="1443"/>
        <v>0</v>
      </c>
      <c r="FN610" s="5">
        <f t="shared" si="1444"/>
        <v>0</v>
      </c>
      <c r="FO610" s="5">
        <f t="shared" si="1445"/>
        <v>0</v>
      </c>
      <c r="FP610" s="5">
        <f t="shared" si="1446"/>
        <v>0</v>
      </c>
      <c r="FQ610" s="5">
        <f t="shared" si="1447"/>
        <v>0</v>
      </c>
      <c r="FR610" s="5">
        <f t="shared" si="1448"/>
        <v>0</v>
      </c>
      <c r="FS610" s="5">
        <f t="shared" si="1449"/>
        <v>0</v>
      </c>
      <c r="FT610" s="5">
        <f t="shared" si="1450"/>
        <v>0</v>
      </c>
      <c r="FU610" s="5">
        <f t="shared" si="1451"/>
        <v>0</v>
      </c>
      <c r="FV610" s="5">
        <f t="shared" si="1452"/>
        <v>0</v>
      </c>
      <c r="FW610" s="5">
        <f t="shared" si="1453"/>
        <v>0</v>
      </c>
      <c r="FX610" s="5">
        <f t="shared" si="1454"/>
        <v>0</v>
      </c>
      <c r="FY610" s="5">
        <f t="shared" si="1455"/>
        <v>0</v>
      </c>
      <c r="FZ610" s="5">
        <f t="shared" si="1456"/>
        <v>0</v>
      </c>
      <c r="GA610" s="5">
        <f t="shared" si="1457"/>
        <v>0</v>
      </c>
      <c r="GB610" s="5">
        <f t="shared" si="1458"/>
        <v>0</v>
      </c>
      <c r="GC610" s="5">
        <f t="shared" si="1459"/>
        <v>0</v>
      </c>
      <c r="GD610" s="5">
        <f t="shared" si="1460"/>
        <v>0</v>
      </c>
      <c r="GE610" s="5">
        <f t="shared" si="1461"/>
        <v>0</v>
      </c>
      <c r="GF610" s="5">
        <f t="shared" si="1462"/>
        <v>0</v>
      </c>
      <c r="GG610" s="5">
        <f t="shared" si="1463"/>
        <v>0</v>
      </c>
      <c r="GH610" s="5">
        <f t="shared" si="1464"/>
        <v>0</v>
      </c>
      <c r="GI610" s="5">
        <f t="shared" si="1465"/>
        <v>0</v>
      </c>
      <c r="GJ610" s="5">
        <f t="shared" si="1466"/>
        <v>0</v>
      </c>
      <c r="GK610" s="5">
        <f t="shared" si="1467"/>
        <v>0</v>
      </c>
      <c r="GL610" s="5">
        <f t="shared" si="1468"/>
        <v>0</v>
      </c>
      <c r="GM610" s="5">
        <f t="shared" si="1469"/>
        <v>0</v>
      </c>
      <c r="GO610" s="23">
        <f t="shared" si="1470"/>
        <v>0</v>
      </c>
      <c r="GP610" s="23">
        <f t="shared" si="1471"/>
        <v>0</v>
      </c>
      <c r="GQ610" s="5">
        <f>+IF(GO610&gt;0, IF(COUNTIF(GO$149:GO610,GO610)&lt;=1,TRUE,FALSE),0)*$C$59*-1</f>
        <v>0</v>
      </c>
      <c r="GR610" s="5">
        <f>+IF(GP610&gt;0, IF(COUNTIF(GP$149:GP610,GP610)&lt;=1,TRUE,FALSE),0)*$C$59*-1</f>
        <v>0</v>
      </c>
    </row>
    <row r="611" spans="1:200" s="5" customFormat="1" hidden="1" outlineLevel="1" x14ac:dyDescent="0.2">
      <c r="A611" s="6"/>
      <c r="F611" s="35">
        <f t="shared" si="1472"/>
        <v>11.469999999961786</v>
      </c>
      <c r="G611" s="20">
        <f t="shared" si="1326"/>
        <v>0</v>
      </c>
      <c r="H611" s="20">
        <f t="shared" si="1327"/>
        <v>0</v>
      </c>
      <c r="I611" s="37">
        <f t="shared" si="1328"/>
        <v>0</v>
      </c>
      <c r="J611" s="33">
        <f t="shared" si="1329"/>
        <v>11.469999999961786</v>
      </c>
      <c r="L611" s="5">
        <f t="shared" si="1512"/>
        <v>-33.83000000000402</v>
      </c>
      <c r="M611" s="5">
        <f t="shared" si="1473"/>
        <v>0</v>
      </c>
      <c r="N611" s="5">
        <f t="shared" si="1474"/>
        <v>0</v>
      </c>
      <c r="O611" s="5">
        <f t="shared" si="1475"/>
        <v>0</v>
      </c>
      <c r="P611" s="5">
        <f t="shared" si="1476"/>
        <v>0</v>
      </c>
      <c r="Q611" s="5">
        <f t="shared" si="1477"/>
        <v>0</v>
      </c>
      <c r="R611" s="5">
        <f t="shared" si="1478"/>
        <v>0</v>
      </c>
      <c r="S611" s="5">
        <f t="shared" si="1479"/>
        <v>0</v>
      </c>
      <c r="T611" s="5">
        <f t="shared" si="1480"/>
        <v>0</v>
      </c>
      <c r="U611" s="5">
        <f t="shared" si="1481"/>
        <v>-54.400000000000531</v>
      </c>
      <c r="V611" s="5">
        <f t="shared" si="1482"/>
        <v>0</v>
      </c>
      <c r="W611" s="5">
        <f t="shared" si="1483"/>
        <v>0</v>
      </c>
      <c r="X611" s="5">
        <f t="shared" si="1484"/>
        <v>0</v>
      </c>
      <c r="Y611" s="5">
        <f t="shared" si="1485"/>
        <v>0</v>
      </c>
      <c r="Z611" s="5">
        <f t="shared" si="1486"/>
        <v>0</v>
      </c>
      <c r="AA611" s="5">
        <f t="shared" si="1487"/>
        <v>0</v>
      </c>
      <c r="AB611" s="5">
        <f t="shared" si="1488"/>
        <v>0</v>
      </c>
      <c r="AC611" s="5">
        <f t="shared" si="1489"/>
        <v>0</v>
      </c>
      <c r="AD611" s="5">
        <f t="shared" si="1490"/>
        <v>0</v>
      </c>
      <c r="AE611" s="5">
        <f t="shared" si="1491"/>
        <v>-14.599999999999881</v>
      </c>
      <c r="AF611" s="5">
        <f t="shared" si="1492"/>
        <v>0</v>
      </c>
      <c r="AG611" s="5">
        <f t="shared" si="1493"/>
        <v>0</v>
      </c>
      <c r="AH611" s="5">
        <f t="shared" si="1494"/>
        <v>0</v>
      </c>
      <c r="AI611" s="5">
        <f t="shared" si="1495"/>
        <v>0</v>
      </c>
      <c r="AJ611" s="5">
        <f t="shared" si="1496"/>
        <v>0</v>
      </c>
      <c r="AK611" s="5">
        <f t="shared" si="1497"/>
        <v>0</v>
      </c>
      <c r="AL611" s="5">
        <f t="shared" si="1498"/>
        <v>0</v>
      </c>
      <c r="AM611" s="5">
        <f t="shared" si="1499"/>
        <v>0</v>
      </c>
      <c r="AN611" s="5">
        <f t="shared" si="1500"/>
        <v>0</v>
      </c>
      <c r="AO611" s="5">
        <f t="shared" si="1501"/>
        <v>62.759999999998669</v>
      </c>
      <c r="AP611" s="5">
        <f t="shared" si="1502"/>
        <v>0</v>
      </c>
      <c r="AQ611" s="5">
        <f t="shared" si="1503"/>
        <v>0</v>
      </c>
      <c r="AR611" s="5">
        <f t="shared" si="1504"/>
        <v>40</v>
      </c>
      <c r="AS611" s="5">
        <f t="shared" si="1505"/>
        <v>-11.400000000000119</v>
      </c>
      <c r="AT611" s="5">
        <f t="shared" si="1506"/>
        <v>0</v>
      </c>
      <c r="AU611" s="5">
        <f t="shared" si="1507"/>
        <v>0</v>
      </c>
      <c r="AW611" s="5">
        <f t="shared" si="1508"/>
        <v>0</v>
      </c>
      <c r="AX611" s="5">
        <f t="shared" si="1330"/>
        <v>0</v>
      </c>
      <c r="AY611" s="5">
        <f t="shared" si="1331"/>
        <v>0</v>
      </c>
      <c r="AZ611" s="5">
        <f t="shared" si="1332"/>
        <v>0</v>
      </c>
      <c r="BA611" s="5">
        <f t="shared" si="1333"/>
        <v>0</v>
      </c>
      <c r="BB611" s="5">
        <f t="shared" si="1334"/>
        <v>0</v>
      </c>
      <c r="BC611" s="5">
        <f t="shared" si="1335"/>
        <v>0</v>
      </c>
      <c r="BD611" s="5">
        <f t="shared" si="1336"/>
        <v>0</v>
      </c>
      <c r="BE611" s="5">
        <f t="shared" si="1337"/>
        <v>0</v>
      </c>
      <c r="BF611" s="5">
        <f t="shared" si="1338"/>
        <v>0</v>
      </c>
      <c r="BG611" s="5">
        <f t="shared" si="1339"/>
        <v>0</v>
      </c>
      <c r="BH611" s="5">
        <f t="shared" si="1340"/>
        <v>0</v>
      </c>
      <c r="BI611" s="5">
        <f t="shared" si="1341"/>
        <v>0</v>
      </c>
      <c r="BJ611" s="5">
        <f t="shared" si="1342"/>
        <v>0</v>
      </c>
      <c r="BK611" s="5">
        <f t="shared" si="1343"/>
        <v>0</v>
      </c>
      <c r="BL611" s="5">
        <f t="shared" si="1344"/>
        <v>0</v>
      </c>
      <c r="BM611" s="5">
        <f t="shared" si="1345"/>
        <v>0</v>
      </c>
      <c r="BN611" s="5">
        <f t="shared" si="1346"/>
        <v>0</v>
      </c>
      <c r="BO611" s="5">
        <f t="shared" si="1347"/>
        <v>0</v>
      </c>
      <c r="BP611" s="5">
        <f t="shared" si="1348"/>
        <v>0</v>
      </c>
      <c r="BQ611" s="5">
        <f t="shared" si="1349"/>
        <v>0</v>
      </c>
      <c r="BR611" s="5">
        <f t="shared" si="1350"/>
        <v>0</v>
      </c>
      <c r="BS611" s="5">
        <f t="shared" si="1351"/>
        <v>0</v>
      </c>
      <c r="BT611" s="5">
        <f t="shared" si="1352"/>
        <v>0</v>
      </c>
      <c r="BU611" s="5">
        <f t="shared" si="1353"/>
        <v>0</v>
      </c>
      <c r="BV611" s="5">
        <f t="shared" si="1354"/>
        <v>0</v>
      </c>
      <c r="BW611" s="5">
        <f t="shared" si="1355"/>
        <v>0</v>
      </c>
      <c r="BX611" s="5">
        <f t="shared" si="1356"/>
        <v>0</v>
      </c>
      <c r="BY611" s="5">
        <f t="shared" si="1357"/>
        <v>0</v>
      </c>
      <c r="BZ611" s="5">
        <f t="shared" si="1358"/>
        <v>1</v>
      </c>
      <c r="CA611" s="5">
        <f t="shared" si="1359"/>
        <v>0</v>
      </c>
      <c r="CB611" s="5">
        <f t="shared" si="1360"/>
        <v>0</v>
      </c>
      <c r="CC611" s="5">
        <f t="shared" si="1361"/>
        <v>2</v>
      </c>
      <c r="CD611" s="5">
        <f t="shared" si="1362"/>
        <v>0</v>
      </c>
      <c r="CE611" s="5">
        <f t="shared" si="1363"/>
        <v>0</v>
      </c>
      <c r="CF611" s="5">
        <f t="shared" si="1364"/>
        <v>0</v>
      </c>
      <c r="CH611" s="5">
        <f t="shared" si="1509"/>
        <v>0</v>
      </c>
      <c r="CI611" s="5">
        <f t="shared" si="1365"/>
        <v>0</v>
      </c>
      <c r="CJ611" s="5">
        <f t="shared" si="1366"/>
        <v>0</v>
      </c>
      <c r="CK611" s="5">
        <f t="shared" si="1367"/>
        <v>0</v>
      </c>
      <c r="CL611" s="5">
        <f t="shared" si="1368"/>
        <v>0</v>
      </c>
      <c r="CM611" s="5">
        <f t="shared" si="1369"/>
        <v>0</v>
      </c>
      <c r="CN611" s="5">
        <f t="shared" si="1370"/>
        <v>0</v>
      </c>
      <c r="CO611" s="5">
        <f t="shared" si="1371"/>
        <v>0</v>
      </c>
      <c r="CP611" s="5">
        <f t="shared" si="1372"/>
        <v>0</v>
      </c>
      <c r="CQ611" s="5">
        <f t="shared" si="1373"/>
        <v>0</v>
      </c>
      <c r="CR611" s="5">
        <f t="shared" si="1374"/>
        <v>0</v>
      </c>
      <c r="CS611" s="5">
        <f t="shared" si="1375"/>
        <v>0</v>
      </c>
      <c r="CT611" s="5">
        <f t="shared" si="1376"/>
        <v>0</v>
      </c>
      <c r="CU611" s="5">
        <f t="shared" si="1377"/>
        <v>0</v>
      </c>
      <c r="CV611" s="5">
        <f t="shared" si="1378"/>
        <v>0</v>
      </c>
      <c r="CW611" s="5">
        <f t="shared" si="1379"/>
        <v>0</v>
      </c>
      <c r="CX611" s="5">
        <f t="shared" si="1380"/>
        <v>0</v>
      </c>
      <c r="CY611" s="5">
        <f t="shared" si="1381"/>
        <v>0</v>
      </c>
      <c r="CZ611" s="5">
        <f t="shared" si="1382"/>
        <v>0</v>
      </c>
      <c r="DA611" s="5">
        <f t="shared" si="1383"/>
        <v>0</v>
      </c>
      <c r="DB611" s="5">
        <f t="shared" si="1384"/>
        <v>0</v>
      </c>
      <c r="DC611" s="5">
        <f t="shared" si="1385"/>
        <v>0</v>
      </c>
      <c r="DD611" s="5">
        <f t="shared" si="1386"/>
        <v>0</v>
      </c>
      <c r="DE611" s="5">
        <f t="shared" si="1387"/>
        <v>0</v>
      </c>
      <c r="DF611" s="5">
        <f t="shared" si="1388"/>
        <v>0</v>
      </c>
      <c r="DG611" s="5">
        <f t="shared" si="1389"/>
        <v>0</v>
      </c>
      <c r="DH611" s="5">
        <f t="shared" si="1390"/>
        <v>0</v>
      </c>
      <c r="DI611" s="5">
        <f t="shared" si="1391"/>
        <v>0</v>
      </c>
      <c r="DJ611" s="5">
        <f t="shared" si="1392"/>
        <v>0</v>
      </c>
      <c r="DK611" s="5">
        <f t="shared" si="1393"/>
        <v>0</v>
      </c>
      <c r="DL611" s="5">
        <f t="shared" si="1394"/>
        <v>0</v>
      </c>
      <c r="DM611" s="5">
        <f t="shared" si="1395"/>
        <v>0</v>
      </c>
      <c r="DN611" s="5">
        <f t="shared" si="1396"/>
        <v>0</v>
      </c>
      <c r="DO611" s="5">
        <f t="shared" si="1397"/>
        <v>0</v>
      </c>
      <c r="DP611" s="5">
        <f t="shared" si="1398"/>
        <v>0</v>
      </c>
      <c r="DQ611" s="5">
        <f t="shared" si="1399"/>
        <v>0</v>
      </c>
      <c r="DS611" s="5">
        <f t="shared" si="1510"/>
        <v>2</v>
      </c>
      <c r="DT611" s="5">
        <f t="shared" si="1400"/>
        <v>0</v>
      </c>
      <c r="DU611" s="5">
        <f t="shared" si="1401"/>
        <v>0</v>
      </c>
      <c r="DV611" s="5">
        <f t="shared" si="1402"/>
        <v>0</v>
      </c>
      <c r="DW611" s="5">
        <f t="shared" si="1403"/>
        <v>0</v>
      </c>
      <c r="DX611" s="5">
        <f t="shared" si="1404"/>
        <v>0</v>
      </c>
      <c r="DY611" s="5">
        <f t="shared" si="1405"/>
        <v>0</v>
      </c>
      <c r="DZ611" s="5">
        <f t="shared" si="1406"/>
        <v>0</v>
      </c>
      <c r="EA611" s="5">
        <f t="shared" si="1407"/>
        <v>0</v>
      </c>
      <c r="EB611" s="5">
        <f t="shared" si="1408"/>
        <v>1</v>
      </c>
      <c r="EC611" s="5">
        <f t="shared" si="1409"/>
        <v>0</v>
      </c>
      <c r="ED611" s="5">
        <f t="shared" si="1410"/>
        <v>0</v>
      </c>
      <c r="EE611" s="5">
        <f t="shared" si="1411"/>
        <v>0</v>
      </c>
      <c r="EF611" s="5">
        <f t="shared" si="1412"/>
        <v>0</v>
      </c>
      <c r="EG611" s="5">
        <f t="shared" si="1413"/>
        <v>0</v>
      </c>
      <c r="EH611" s="5">
        <f t="shared" si="1414"/>
        <v>0</v>
      </c>
      <c r="EI611" s="5">
        <f t="shared" si="1415"/>
        <v>0</v>
      </c>
      <c r="EJ611" s="5">
        <f t="shared" si="1416"/>
        <v>0</v>
      </c>
      <c r="EK611" s="5">
        <f t="shared" si="1417"/>
        <v>0</v>
      </c>
      <c r="EL611" s="5">
        <f t="shared" si="1418"/>
        <v>3</v>
      </c>
      <c r="EM611" s="5">
        <f t="shared" si="1419"/>
        <v>0</v>
      </c>
      <c r="EN611" s="5">
        <f t="shared" si="1420"/>
        <v>0</v>
      </c>
      <c r="EO611" s="5">
        <f t="shared" si="1421"/>
        <v>0</v>
      </c>
      <c r="EP611" s="5">
        <f t="shared" si="1422"/>
        <v>0</v>
      </c>
      <c r="EQ611" s="5">
        <f t="shared" si="1423"/>
        <v>0</v>
      </c>
      <c r="ER611" s="5">
        <f t="shared" si="1424"/>
        <v>0</v>
      </c>
      <c r="ES611" s="5">
        <f t="shared" si="1425"/>
        <v>0</v>
      </c>
      <c r="ET611" s="5">
        <f t="shared" si="1426"/>
        <v>0</v>
      </c>
      <c r="EU611" s="5">
        <f t="shared" si="1427"/>
        <v>0</v>
      </c>
      <c r="EV611" s="5">
        <f t="shared" si="1428"/>
        <v>0</v>
      </c>
      <c r="EW611" s="5">
        <f t="shared" si="1429"/>
        <v>0</v>
      </c>
      <c r="EX611" s="5">
        <f t="shared" si="1430"/>
        <v>0</v>
      </c>
      <c r="EY611" s="5">
        <f t="shared" si="1431"/>
        <v>0</v>
      </c>
      <c r="EZ611" s="5">
        <f t="shared" si="1432"/>
        <v>4</v>
      </c>
      <c r="FA611" s="5">
        <f t="shared" si="1433"/>
        <v>0</v>
      </c>
      <c r="FB611" s="5">
        <f t="shared" si="1434"/>
        <v>0</v>
      </c>
      <c r="FD611" s="5">
        <f t="shared" si="1511"/>
        <v>0</v>
      </c>
      <c r="FE611" s="5">
        <f t="shared" si="1435"/>
        <v>0</v>
      </c>
      <c r="FF611" s="5">
        <f t="shared" si="1436"/>
        <v>0</v>
      </c>
      <c r="FG611" s="5">
        <f t="shared" si="1437"/>
        <v>0</v>
      </c>
      <c r="FH611" s="5">
        <f t="shared" si="1438"/>
        <v>0</v>
      </c>
      <c r="FI611" s="5">
        <f t="shared" si="1439"/>
        <v>0</v>
      </c>
      <c r="FJ611" s="5">
        <f t="shared" si="1440"/>
        <v>0</v>
      </c>
      <c r="FK611" s="5">
        <f t="shared" si="1441"/>
        <v>0</v>
      </c>
      <c r="FL611" s="5">
        <f t="shared" si="1442"/>
        <v>0</v>
      </c>
      <c r="FM611" s="5">
        <f t="shared" si="1443"/>
        <v>0</v>
      </c>
      <c r="FN611" s="5">
        <f t="shared" si="1444"/>
        <v>0</v>
      </c>
      <c r="FO611" s="5">
        <f t="shared" si="1445"/>
        <v>0</v>
      </c>
      <c r="FP611" s="5">
        <f t="shared" si="1446"/>
        <v>0</v>
      </c>
      <c r="FQ611" s="5">
        <f t="shared" si="1447"/>
        <v>0</v>
      </c>
      <c r="FR611" s="5">
        <f t="shared" si="1448"/>
        <v>0</v>
      </c>
      <c r="FS611" s="5">
        <f t="shared" si="1449"/>
        <v>0</v>
      </c>
      <c r="FT611" s="5">
        <f t="shared" si="1450"/>
        <v>0</v>
      </c>
      <c r="FU611" s="5">
        <f t="shared" si="1451"/>
        <v>0</v>
      </c>
      <c r="FV611" s="5">
        <f t="shared" si="1452"/>
        <v>0</v>
      </c>
      <c r="FW611" s="5">
        <f t="shared" si="1453"/>
        <v>0</v>
      </c>
      <c r="FX611" s="5">
        <f t="shared" si="1454"/>
        <v>0</v>
      </c>
      <c r="FY611" s="5">
        <f t="shared" si="1455"/>
        <v>0</v>
      </c>
      <c r="FZ611" s="5">
        <f t="shared" si="1456"/>
        <v>0</v>
      </c>
      <c r="GA611" s="5">
        <f t="shared" si="1457"/>
        <v>0</v>
      </c>
      <c r="GB611" s="5">
        <f t="shared" si="1458"/>
        <v>0</v>
      </c>
      <c r="GC611" s="5">
        <f t="shared" si="1459"/>
        <v>0</v>
      </c>
      <c r="GD611" s="5">
        <f t="shared" si="1460"/>
        <v>0</v>
      </c>
      <c r="GE611" s="5">
        <f t="shared" si="1461"/>
        <v>0</v>
      </c>
      <c r="GF611" s="5">
        <f t="shared" si="1462"/>
        <v>0</v>
      </c>
      <c r="GG611" s="5">
        <f t="shared" si="1463"/>
        <v>0</v>
      </c>
      <c r="GH611" s="5">
        <f t="shared" si="1464"/>
        <v>0</v>
      </c>
      <c r="GI611" s="5">
        <f t="shared" si="1465"/>
        <v>0</v>
      </c>
      <c r="GJ611" s="5">
        <f t="shared" si="1466"/>
        <v>0</v>
      </c>
      <c r="GK611" s="5">
        <f t="shared" si="1467"/>
        <v>0</v>
      </c>
      <c r="GL611" s="5">
        <f t="shared" si="1468"/>
        <v>0</v>
      </c>
      <c r="GM611" s="5">
        <f t="shared" si="1469"/>
        <v>0</v>
      </c>
      <c r="GO611" s="23">
        <f t="shared" si="1470"/>
        <v>0</v>
      </c>
      <c r="GP611" s="23">
        <f t="shared" si="1471"/>
        <v>0</v>
      </c>
      <c r="GQ611" s="5">
        <f>+IF(GO611&gt;0, IF(COUNTIF(GO$149:GO611,GO611)&lt;=1,TRUE,FALSE),0)*$C$59*-1</f>
        <v>0</v>
      </c>
      <c r="GR611" s="5">
        <f>+IF(GP611&gt;0, IF(COUNTIF(GP$149:GP611,GP611)&lt;=1,TRUE,FALSE),0)*$C$59*-1</f>
        <v>0</v>
      </c>
    </row>
    <row r="612" spans="1:200" s="5" customFormat="1" hidden="1" outlineLevel="1" x14ac:dyDescent="0.2">
      <c r="A612" s="6"/>
      <c r="F612" s="35">
        <f t="shared" si="1472"/>
        <v>11.469999999961786</v>
      </c>
      <c r="G612" s="20">
        <f t="shared" si="1326"/>
        <v>0</v>
      </c>
      <c r="H612" s="20">
        <f t="shared" si="1327"/>
        <v>0</v>
      </c>
      <c r="I612" s="37">
        <f t="shared" si="1328"/>
        <v>0</v>
      </c>
      <c r="J612" s="33">
        <f t="shared" si="1329"/>
        <v>11.469999999961786</v>
      </c>
      <c r="L612" s="5">
        <f t="shared" si="1512"/>
        <v>-33.83000000000402</v>
      </c>
      <c r="M612" s="5">
        <f t="shared" si="1473"/>
        <v>0</v>
      </c>
      <c r="N612" s="5">
        <f t="shared" si="1474"/>
        <v>0</v>
      </c>
      <c r="O612" s="5">
        <f t="shared" si="1475"/>
        <v>0</v>
      </c>
      <c r="P612" s="5">
        <f t="shared" si="1476"/>
        <v>0</v>
      </c>
      <c r="Q612" s="5">
        <f t="shared" si="1477"/>
        <v>0</v>
      </c>
      <c r="R612" s="5">
        <f t="shared" si="1478"/>
        <v>0</v>
      </c>
      <c r="S612" s="5">
        <f t="shared" si="1479"/>
        <v>0</v>
      </c>
      <c r="T612" s="5">
        <f t="shared" si="1480"/>
        <v>0</v>
      </c>
      <c r="U612" s="5">
        <f t="shared" si="1481"/>
        <v>-54.400000000000531</v>
      </c>
      <c r="V612" s="5">
        <f t="shared" si="1482"/>
        <v>0</v>
      </c>
      <c r="W612" s="5">
        <f t="shared" si="1483"/>
        <v>0</v>
      </c>
      <c r="X612" s="5">
        <f t="shared" si="1484"/>
        <v>0</v>
      </c>
      <c r="Y612" s="5">
        <f t="shared" si="1485"/>
        <v>0</v>
      </c>
      <c r="Z612" s="5">
        <f t="shared" si="1486"/>
        <v>0</v>
      </c>
      <c r="AA612" s="5">
        <f t="shared" si="1487"/>
        <v>0</v>
      </c>
      <c r="AB612" s="5">
        <f t="shared" si="1488"/>
        <v>0</v>
      </c>
      <c r="AC612" s="5">
        <f t="shared" si="1489"/>
        <v>0</v>
      </c>
      <c r="AD612" s="5">
        <f t="shared" si="1490"/>
        <v>0</v>
      </c>
      <c r="AE612" s="5">
        <f t="shared" si="1491"/>
        <v>-14.599999999999881</v>
      </c>
      <c r="AF612" s="5">
        <f t="shared" si="1492"/>
        <v>0</v>
      </c>
      <c r="AG612" s="5">
        <f t="shared" si="1493"/>
        <v>0</v>
      </c>
      <c r="AH612" s="5">
        <f t="shared" si="1494"/>
        <v>0</v>
      </c>
      <c r="AI612" s="5">
        <f t="shared" si="1495"/>
        <v>0</v>
      </c>
      <c r="AJ612" s="5">
        <f t="shared" si="1496"/>
        <v>0</v>
      </c>
      <c r="AK612" s="5">
        <f t="shared" si="1497"/>
        <v>0</v>
      </c>
      <c r="AL612" s="5">
        <f t="shared" si="1498"/>
        <v>0</v>
      </c>
      <c r="AM612" s="5">
        <f t="shared" si="1499"/>
        <v>0</v>
      </c>
      <c r="AN612" s="5">
        <f t="shared" si="1500"/>
        <v>0</v>
      </c>
      <c r="AO612" s="5">
        <f t="shared" si="1501"/>
        <v>62.759999999998669</v>
      </c>
      <c r="AP612" s="5">
        <f t="shared" si="1502"/>
        <v>0</v>
      </c>
      <c r="AQ612" s="5">
        <f t="shared" si="1503"/>
        <v>0</v>
      </c>
      <c r="AR612" s="5">
        <f t="shared" si="1504"/>
        <v>40</v>
      </c>
      <c r="AS612" s="5">
        <f t="shared" si="1505"/>
        <v>-11.400000000000119</v>
      </c>
      <c r="AT612" s="5">
        <f t="shared" si="1506"/>
        <v>0</v>
      </c>
      <c r="AU612" s="5">
        <f t="shared" si="1507"/>
        <v>0</v>
      </c>
      <c r="AW612" s="5">
        <f t="shared" si="1508"/>
        <v>0</v>
      </c>
      <c r="AX612" s="5">
        <f t="shared" si="1330"/>
        <v>0</v>
      </c>
      <c r="AY612" s="5">
        <f t="shared" si="1331"/>
        <v>0</v>
      </c>
      <c r="AZ612" s="5">
        <f t="shared" si="1332"/>
        <v>0</v>
      </c>
      <c r="BA612" s="5">
        <f t="shared" si="1333"/>
        <v>0</v>
      </c>
      <c r="BB612" s="5">
        <f t="shared" si="1334"/>
        <v>0</v>
      </c>
      <c r="BC612" s="5">
        <f t="shared" si="1335"/>
        <v>0</v>
      </c>
      <c r="BD612" s="5">
        <f t="shared" si="1336"/>
        <v>0</v>
      </c>
      <c r="BE612" s="5">
        <f t="shared" si="1337"/>
        <v>0</v>
      </c>
      <c r="BF612" s="5">
        <f t="shared" si="1338"/>
        <v>0</v>
      </c>
      <c r="BG612" s="5">
        <f t="shared" si="1339"/>
        <v>0</v>
      </c>
      <c r="BH612" s="5">
        <f t="shared" si="1340"/>
        <v>0</v>
      </c>
      <c r="BI612" s="5">
        <f t="shared" si="1341"/>
        <v>0</v>
      </c>
      <c r="BJ612" s="5">
        <f t="shared" si="1342"/>
        <v>0</v>
      </c>
      <c r="BK612" s="5">
        <f t="shared" si="1343"/>
        <v>0</v>
      </c>
      <c r="BL612" s="5">
        <f t="shared" si="1344"/>
        <v>0</v>
      </c>
      <c r="BM612" s="5">
        <f t="shared" si="1345"/>
        <v>0</v>
      </c>
      <c r="BN612" s="5">
        <f t="shared" si="1346"/>
        <v>0</v>
      </c>
      <c r="BO612" s="5">
        <f t="shared" si="1347"/>
        <v>0</v>
      </c>
      <c r="BP612" s="5">
        <f t="shared" si="1348"/>
        <v>0</v>
      </c>
      <c r="BQ612" s="5">
        <f t="shared" si="1349"/>
        <v>0</v>
      </c>
      <c r="BR612" s="5">
        <f t="shared" si="1350"/>
        <v>0</v>
      </c>
      <c r="BS612" s="5">
        <f t="shared" si="1351"/>
        <v>0</v>
      </c>
      <c r="BT612" s="5">
        <f t="shared" si="1352"/>
        <v>0</v>
      </c>
      <c r="BU612" s="5">
        <f t="shared" si="1353"/>
        <v>0</v>
      </c>
      <c r="BV612" s="5">
        <f t="shared" si="1354"/>
        <v>0</v>
      </c>
      <c r="BW612" s="5">
        <f t="shared" si="1355"/>
        <v>0</v>
      </c>
      <c r="BX612" s="5">
        <f t="shared" si="1356"/>
        <v>0</v>
      </c>
      <c r="BY612" s="5">
        <f t="shared" si="1357"/>
        <v>0</v>
      </c>
      <c r="BZ612" s="5">
        <f t="shared" si="1358"/>
        <v>1</v>
      </c>
      <c r="CA612" s="5">
        <f t="shared" si="1359"/>
        <v>0</v>
      </c>
      <c r="CB612" s="5">
        <f t="shared" si="1360"/>
        <v>0</v>
      </c>
      <c r="CC612" s="5">
        <f t="shared" si="1361"/>
        <v>2</v>
      </c>
      <c r="CD612" s="5">
        <f t="shared" si="1362"/>
        <v>0</v>
      </c>
      <c r="CE612" s="5">
        <f t="shared" si="1363"/>
        <v>0</v>
      </c>
      <c r="CF612" s="5">
        <f t="shared" si="1364"/>
        <v>0</v>
      </c>
      <c r="CH612" s="5">
        <f t="shared" si="1509"/>
        <v>0</v>
      </c>
      <c r="CI612" s="5">
        <f t="shared" si="1365"/>
        <v>0</v>
      </c>
      <c r="CJ612" s="5">
        <f t="shared" si="1366"/>
        <v>0</v>
      </c>
      <c r="CK612" s="5">
        <f t="shared" si="1367"/>
        <v>0</v>
      </c>
      <c r="CL612" s="5">
        <f t="shared" si="1368"/>
        <v>0</v>
      </c>
      <c r="CM612" s="5">
        <f t="shared" si="1369"/>
        <v>0</v>
      </c>
      <c r="CN612" s="5">
        <f t="shared" si="1370"/>
        <v>0</v>
      </c>
      <c r="CO612" s="5">
        <f t="shared" si="1371"/>
        <v>0</v>
      </c>
      <c r="CP612" s="5">
        <f t="shared" si="1372"/>
        <v>0</v>
      </c>
      <c r="CQ612" s="5">
        <f t="shared" si="1373"/>
        <v>0</v>
      </c>
      <c r="CR612" s="5">
        <f t="shared" si="1374"/>
        <v>0</v>
      </c>
      <c r="CS612" s="5">
        <f t="shared" si="1375"/>
        <v>0</v>
      </c>
      <c r="CT612" s="5">
        <f t="shared" si="1376"/>
        <v>0</v>
      </c>
      <c r="CU612" s="5">
        <f t="shared" si="1377"/>
        <v>0</v>
      </c>
      <c r="CV612" s="5">
        <f t="shared" si="1378"/>
        <v>0</v>
      </c>
      <c r="CW612" s="5">
        <f t="shared" si="1379"/>
        <v>0</v>
      </c>
      <c r="CX612" s="5">
        <f t="shared" si="1380"/>
        <v>0</v>
      </c>
      <c r="CY612" s="5">
        <f t="shared" si="1381"/>
        <v>0</v>
      </c>
      <c r="CZ612" s="5">
        <f t="shared" si="1382"/>
        <v>0</v>
      </c>
      <c r="DA612" s="5">
        <f t="shared" si="1383"/>
        <v>0</v>
      </c>
      <c r="DB612" s="5">
        <f t="shared" si="1384"/>
        <v>0</v>
      </c>
      <c r="DC612" s="5">
        <f t="shared" si="1385"/>
        <v>0</v>
      </c>
      <c r="DD612" s="5">
        <f t="shared" si="1386"/>
        <v>0</v>
      </c>
      <c r="DE612" s="5">
        <f t="shared" si="1387"/>
        <v>0</v>
      </c>
      <c r="DF612" s="5">
        <f t="shared" si="1388"/>
        <v>0</v>
      </c>
      <c r="DG612" s="5">
        <f t="shared" si="1389"/>
        <v>0</v>
      </c>
      <c r="DH612" s="5">
        <f t="shared" si="1390"/>
        <v>0</v>
      </c>
      <c r="DI612" s="5">
        <f t="shared" si="1391"/>
        <v>0</v>
      </c>
      <c r="DJ612" s="5">
        <f t="shared" si="1392"/>
        <v>0</v>
      </c>
      <c r="DK612" s="5">
        <f t="shared" si="1393"/>
        <v>0</v>
      </c>
      <c r="DL612" s="5">
        <f t="shared" si="1394"/>
        <v>0</v>
      </c>
      <c r="DM612" s="5">
        <f t="shared" si="1395"/>
        <v>0</v>
      </c>
      <c r="DN612" s="5">
        <f t="shared" si="1396"/>
        <v>0</v>
      </c>
      <c r="DO612" s="5">
        <f t="shared" si="1397"/>
        <v>0</v>
      </c>
      <c r="DP612" s="5">
        <f t="shared" si="1398"/>
        <v>0</v>
      </c>
      <c r="DQ612" s="5">
        <f t="shared" si="1399"/>
        <v>0</v>
      </c>
      <c r="DS612" s="5">
        <f t="shared" si="1510"/>
        <v>2</v>
      </c>
      <c r="DT612" s="5">
        <f t="shared" si="1400"/>
        <v>0</v>
      </c>
      <c r="DU612" s="5">
        <f t="shared" si="1401"/>
        <v>0</v>
      </c>
      <c r="DV612" s="5">
        <f t="shared" si="1402"/>
        <v>0</v>
      </c>
      <c r="DW612" s="5">
        <f t="shared" si="1403"/>
        <v>0</v>
      </c>
      <c r="DX612" s="5">
        <f t="shared" si="1404"/>
        <v>0</v>
      </c>
      <c r="DY612" s="5">
        <f t="shared" si="1405"/>
        <v>0</v>
      </c>
      <c r="DZ612" s="5">
        <f t="shared" si="1406"/>
        <v>0</v>
      </c>
      <c r="EA612" s="5">
        <f t="shared" si="1407"/>
        <v>0</v>
      </c>
      <c r="EB612" s="5">
        <f t="shared" si="1408"/>
        <v>1</v>
      </c>
      <c r="EC612" s="5">
        <f t="shared" si="1409"/>
        <v>0</v>
      </c>
      <c r="ED612" s="5">
        <f t="shared" si="1410"/>
        <v>0</v>
      </c>
      <c r="EE612" s="5">
        <f t="shared" si="1411"/>
        <v>0</v>
      </c>
      <c r="EF612" s="5">
        <f t="shared" si="1412"/>
        <v>0</v>
      </c>
      <c r="EG612" s="5">
        <f t="shared" si="1413"/>
        <v>0</v>
      </c>
      <c r="EH612" s="5">
        <f t="shared" si="1414"/>
        <v>0</v>
      </c>
      <c r="EI612" s="5">
        <f t="shared" si="1415"/>
        <v>0</v>
      </c>
      <c r="EJ612" s="5">
        <f t="shared" si="1416"/>
        <v>0</v>
      </c>
      <c r="EK612" s="5">
        <f t="shared" si="1417"/>
        <v>0</v>
      </c>
      <c r="EL612" s="5">
        <f t="shared" si="1418"/>
        <v>3</v>
      </c>
      <c r="EM612" s="5">
        <f t="shared" si="1419"/>
        <v>0</v>
      </c>
      <c r="EN612" s="5">
        <f t="shared" si="1420"/>
        <v>0</v>
      </c>
      <c r="EO612" s="5">
        <f t="shared" si="1421"/>
        <v>0</v>
      </c>
      <c r="EP612" s="5">
        <f t="shared" si="1422"/>
        <v>0</v>
      </c>
      <c r="EQ612" s="5">
        <f t="shared" si="1423"/>
        <v>0</v>
      </c>
      <c r="ER612" s="5">
        <f t="shared" si="1424"/>
        <v>0</v>
      </c>
      <c r="ES612" s="5">
        <f t="shared" si="1425"/>
        <v>0</v>
      </c>
      <c r="ET612" s="5">
        <f t="shared" si="1426"/>
        <v>0</v>
      </c>
      <c r="EU612" s="5">
        <f t="shared" si="1427"/>
        <v>0</v>
      </c>
      <c r="EV612" s="5">
        <f t="shared" si="1428"/>
        <v>0</v>
      </c>
      <c r="EW612" s="5">
        <f t="shared" si="1429"/>
        <v>0</v>
      </c>
      <c r="EX612" s="5">
        <f t="shared" si="1430"/>
        <v>0</v>
      </c>
      <c r="EY612" s="5">
        <f t="shared" si="1431"/>
        <v>0</v>
      </c>
      <c r="EZ612" s="5">
        <f t="shared" si="1432"/>
        <v>4</v>
      </c>
      <c r="FA612" s="5">
        <f t="shared" si="1433"/>
        <v>0</v>
      </c>
      <c r="FB612" s="5">
        <f t="shared" si="1434"/>
        <v>0</v>
      </c>
      <c r="FD612" s="5">
        <f t="shared" si="1511"/>
        <v>0</v>
      </c>
      <c r="FE612" s="5">
        <f t="shared" si="1435"/>
        <v>0</v>
      </c>
      <c r="FF612" s="5">
        <f t="shared" si="1436"/>
        <v>0</v>
      </c>
      <c r="FG612" s="5">
        <f t="shared" si="1437"/>
        <v>0</v>
      </c>
      <c r="FH612" s="5">
        <f t="shared" si="1438"/>
        <v>0</v>
      </c>
      <c r="FI612" s="5">
        <f t="shared" si="1439"/>
        <v>0</v>
      </c>
      <c r="FJ612" s="5">
        <f t="shared" si="1440"/>
        <v>0</v>
      </c>
      <c r="FK612" s="5">
        <f t="shared" si="1441"/>
        <v>0</v>
      </c>
      <c r="FL612" s="5">
        <f t="shared" si="1442"/>
        <v>0</v>
      </c>
      <c r="FM612" s="5">
        <f t="shared" si="1443"/>
        <v>0</v>
      </c>
      <c r="FN612" s="5">
        <f t="shared" si="1444"/>
        <v>0</v>
      </c>
      <c r="FO612" s="5">
        <f t="shared" si="1445"/>
        <v>0</v>
      </c>
      <c r="FP612" s="5">
        <f t="shared" si="1446"/>
        <v>0</v>
      </c>
      <c r="FQ612" s="5">
        <f t="shared" si="1447"/>
        <v>0</v>
      </c>
      <c r="FR612" s="5">
        <f t="shared" si="1448"/>
        <v>0</v>
      </c>
      <c r="FS612" s="5">
        <f t="shared" si="1449"/>
        <v>0</v>
      </c>
      <c r="FT612" s="5">
        <f t="shared" si="1450"/>
        <v>0</v>
      </c>
      <c r="FU612" s="5">
        <f t="shared" si="1451"/>
        <v>0</v>
      </c>
      <c r="FV612" s="5">
        <f t="shared" si="1452"/>
        <v>0</v>
      </c>
      <c r="FW612" s="5">
        <f t="shared" si="1453"/>
        <v>0</v>
      </c>
      <c r="FX612" s="5">
        <f t="shared" si="1454"/>
        <v>0</v>
      </c>
      <c r="FY612" s="5">
        <f t="shared" si="1455"/>
        <v>0</v>
      </c>
      <c r="FZ612" s="5">
        <f t="shared" si="1456"/>
        <v>0</v>
      </c>
      <c r="GA612" s="5">
        <f t="shared" si="1457"/>
        <v>0</v>
      </c>
      <c r="GB612" s="5">
        <f t="shared" si="1458"/>
        <v>0</v>
      </c>
      <c r="GC612" s="5">
        <f t="shared" si="1459"/>
        <v>0</v>
      </c>
      <c r="GD612" s="5">
        <f t="shared" si="1460"/>
        <v>0</v>
      </c>
      <c r="GE612" s="5">
        <f t="shared" si="1461"/>
        <v>0</v>
      </c>
      <c r="GF612" s="5">
        <f t="shared" si="1462"/>
        <v>0</v>
      </c>
      <c r="GG612" s="5">
        <f t="shared" si="1463"/>
        <v>0</v>
      </c>
      <c r="GH612" s="5">
        <f t="shared" si="1464"/>
        <v>0</v>
      </c>
      <c r="GI612" s="5">
        <f t="shared" si="1465"/>
        <v>0</v>
      </c>
      <c r="GJ612" s="5">
        <f t="shared" si="1466"/>
        <v>0</v>
      </c>
      <c r="GK612" s="5">
        <f t="shared" si="1467"/>
        <v>0</v>
      </c>
      <c r="GL612" s="5">
        <f t="shared" si="1468"/>
        <v>0</v>
      </c>
      <c r="GM612" s="5">
        <f t="shared" si="1469"/>
        <v>0</v>
      </c>
      <c r="GO612" s="23">
        <f t="shared" si="1470"/>
        <v>0</v>
      </c>
      <c r="GP612" s="23">
        <f t="shared" si="1471"/>
        <v>0</v>
      </c>
      <c r="GQ612" s="5">
        <f>+IF(GO612&gt;0, IF(COUNTIF(GO$149:GO612,GO612)&lt;=1,TRUE,FALSE),0)*$C$59*-1</f>
        <v>0</v>
      </c>
      <c r="GR612" s="5">
        <f>+IF(GP612&gt;0, IF(COUNTIF(GP$149:GP612,GP612)&lt;=1,TRUE,FALSE),0)*$C$59*-1</f>
        <v>0</v>
      </c>
    </row>
    <row r="613" spans="1:200" s="5" customFormat="1" hidden="1" outlineLevel="1" x14ac:dyDescent="0.2">
      <c r="A613" s="6"/>
      <c r="F613" s="35">
        <f t="shared" si="1472"/>
        <v>11.469999999961786</v>
      </c>
      <c r="G613" s="20">
        <f t="shared" si="1326"/>
        <v>0</v>
      </c>
      <c r="H613" s="20">
        <f t="shared" si="1327"/>
        <v>0</v>
      </c>
      <c r="I613" s="37">
        <f t="shared" si="1328"/>
        <v>0</v>
      </c>
      <c r="J613" s="33">
        <f t="shared" si="1329"/>
        <v>11.469999999961786</v>
      </c>
      <c r="L613" s="5">
        <f t="shared" si="1512"/>
        <v>-33.83000000000402</v>
      </c>
      <c r="M613" s="5">
        <f t="shared" si="1473"/>
        <v>0</v>
      </c>
      <c r="N613" s="5">
        <f t="shared" si="1474"/>
        <v>0</v>
      </c>
      <c r="O613" s="5">
        <f t="shared" si="1475"/>
        <v>0</v>
      </c>
      <c r="P613" s="5">
        <f t="shared" si="1476"/>
        <v>0</v>
      </c>
      <c r="Q613" s="5">
        <f t="shared" si="1477"/>
        <v>0</v>
      </c>
      <c r="R613" s="5">
        <f t="shared" si="1478"/>
        <v>0</v>
      </c>
      <c r="S613" s="5">
        <f t="shared" si="1479"/>
        <v>0</v>
      </c>
      <c r="T613" s="5">
        <f t="shared" si="1480"/>
        <v>0</v>
      </c>
      <c r="U613" s="5">
        <f t="shared" si="1481"/>
        <v>-54.400000000000531</v>
      </c>
      <c r="V613" s="5">
        <f t="shared" si="1482"/>
        <v>0</v>
      </c>
      <c r="W613" s="5">
        <f t="shared" si="1483"/>
        <v>0</v>
      </c>
      <c r="X613" s="5">
        <f t="shared" si="1484"/>
        <v>0</v>
      </c>
      <c r="Y613" s="5">
        <f t="shared" si="1485"/>
        <v>0</v>
      </c>
      <c r="Z613" s="5">
        <f t="shared" si="1486"/>
        <v>0</v>
      </c>
      <c r="AA613" s="5">
        <f t="shared" si="1487"/>
        <v>0</v>
      </c>
      <c r="AB613" s="5">
        <f t="shared" si="1488"/>
        <v>0</v>
      </c>
      <c r="AC613" s="5">
        <f t="shared" si="1489"/>
        <v>0</v>
      </c>
      <c r="AD613" s="5">
        <f t="shared" si="1490"/>
        <v>0</v>
      </c>
      <c r="AE613" s="5">
        <f t="shared" si="1491"/>
        <v>-14.599999999999881</v>
      </c>
      <c r="AF613" s="5">
        <f t="shared" si="1492"/>
        <v>0</v>
      </c>
      <c r="AG613" s="5">
        <f t="shared" si="1493"/>
        <v>0</v>
      </c>
      <c r="AH613" s="5">
        <f t="shared" si="1494"/>
        <v>0</v>
      </c>
      <c r="AI613" s="5">
        <f t="shared" si="1495"/>
        <v>0</v>
      </c>
      <c r="AJ613" s="5">
        <f t="shared" si="1496"/>
        <v>0</v>
      </c>
      <c r="AK613" s="5">
        <f t="shared" si="1497"/>
        <v>0</v>
      </c>
      <c r="AL613" s="5">
        <f t="shared" si="1498"/>
        <v>0</v>
      </c>
      <c r="AM613" s="5">
        <f t="shared" si="1499"/>
        <v>0</v>
      </c>
      <c r="AN613" s="5">
        <f t="shared" si="1500"/>
        <v>0</v>
      </c>
      <c r="AO613" s="5">
        <f t="shared" si="1501"/>
        <v>62.759999999998669</v>
      </c>
      <c r="AP613" s="5">
        <f t="shared" si="1502"/>
        <v>0</v>
      </c>
      <c r="AQ613" s="5">
        <f t="shared" si="1503"/>
        <v>0</v>
      </c>
      <c r="AR613" s="5">
        <f t="shared" si="1504"/>
        <v>40</v>
      </c>
      <c r="AS613" s="5">
        <f t="shared" si="1505"/>
        <v>-11.400000000000119</v>
      </c>
      <c r="AT613" s="5">
        <f t="shared" si="1506"/>
        <v>0</v>
      </c>
      <c r="AU613" s="5">
        <f t="shared" si="1507"/>
        <v>0</v>
      </c>
      <c r="AW613" s="5">
        <f t="shared" si="1508"/>
        <v>0</v>
      </c>
      <c r="AX613" s="5">
        <f t="shared" si="1330"/>
        <v>0</v>
      </c>
      <c r="AY613" s="5">
        <f t="shared" si="1331"/>
        <v>0</v>
      </c>
      <c r="AZ613" s="5">
        <f t="shared" si="1332"/>
        <v>0</v>
      </c>
      <c r="BA613" s="5">
        <f t="shared" si="1333"/>
        <v>0</v>
      </c>
      <c r="BB613" s="5">
        <f t="shared" si="1334"/>
        <v>0</v>
      </c>
      <c r="BC613" s="5">
        <f t="shared" si="1335"/>
        <v>0</v>
      </c>
      <c r="BD613" s="5">
        <f t="shared" si="1336"/>
        <v>0</v>
      </c>
      <c r="BE613" s="5">
        <f t="shared" si="1337"/>
        <v>0</v>
      </c>
      <c r="BF613" s="5">
        <f t="shared" si="1338"/>
        <v>0</v>
      </c>
      <c r="BG613" s="5">
        <f t="shared" si="1339"/>
        <v>0</v>
      </c>
      <c r="BH613" s="5">
        <f t="shared" si="1340"/>
        <v>0</v>
      </c>
      <c r="BI613" s="5">
        <f t="shared" si="1341"/>
        <v>0</v>
      </c>
      <c r="BJ613" s="5">
        <f t="shared" si="1342"/>
        <v>0</v>
      </c>
      <c r="BK613" s="5">
        <f t="shared" si="1343"/>
        <v>0</v>
      </c>
      <c r="BL613" s="5">
        <f t="shared" si="1344"/>
        <v>0</v>
      </c>
      <c r="BM613" s="5">
        <f t="shared" si="1345"/>
        <v>0</v>
      </c>
      <c r="BN613" s="5">
        <f t="shared" si="1346"/>
        <v>0</v>
      </c>
      <c r="BO613" s="5">
        <f t="shared" si="1347"/>
        <v>0</v>
      </c>
      <c r="BP613" s="5">
        <f t="shared" si="1348"/>
        <v>0</v>
      </c>
      <c r="BQ613" s="5">
        <f t="shared" si="1349"/>
        <v>0</v>
      </c>
      <c r="BR613" s="5">
        <f t="shared" si="1350"/>
        <v>0</v>
      </c>
      <c r="BS613" s="5">
        <f t="shared" si="1351"/>
        <v>0</v>
      </c>
      <c r="BT613" s="5">
        <f t="shared" si="1352"/>
        <v>0</v>
      </c>
      <c r="BU613" s="5">
        <f t="shared" si="1353"/>
        <v>0</v>
      </c>
      <c r="BV613" s="5">
        <f t="shared" si="1354"/>
        <v>0</v>
      </c>
      <c r="BW613" s="5">
        <f t="shared" si="1355"/>
        <v>0</v>
      </c>
      <c r="BX613" s="5">
        <f t="shared" si="1356"/>
        <v>0</v>
      </c>
      <c r="BY613" s="5">
        <f t="shared" si="1357"/>
        <v>0</v>
      </c>
      <c r="BZ613" s="5">
        <f t="shared" si="1358"/>
        <v>1</v>
      </c>
      <c r="CA613" s="5">
        <f t="shared" si="1359"/>
        <v>0</v>
      </c>
      <c r="CB613" s="5">
        <f t="shared" si="1360"/>
        <v>0</v>
      </c>
      <c r="CC613" s="5">
        <f t="shared" si="1361"/>
        <v>2</v>
      </c>
      <c r="CD613" s="5">
        <f t="shared" si="1362"/>
        <v>0</v>
      </c>
      <c r="CE613" s="5">
        <f t="shared" si="1363"/>
        <v>0</v>
      </c>
      <c r="CF613" s="5">
        <f t="shared" si="1364"/>
        <v>0</v>
      </c>
      <c r="CH613" s="5">
        <f t="shared" si="1509"/>
        <v>0</v>
      </c>
      <c r="CI613" s="5">
        <f t="shared" si="1365"/>
        <v>0</v>
      </c>
      <c r="CJ613" s="5">
        <f t="shared" si="1366"/>
        <v>0</v>
      </c>
      <c r="CK613" s="5">
        <f t="shared" si="1367"/>
        <v>0</v>
      </c>
      <c r="CL613" s="5">
        <f t="shared" si="1368"/>
        <v>0</v>
      </c>
      <c r="CM613" s="5">
        <f t="shared" si="1369"/>
        <v>0</v>
      </c>
      <c r="CN613" s="5">
        <f t="shared" si="1370"/>
        <v>0</v>
      </c>
      <c r="CO613" s="5">
        <f t="shared" si="1371"/>
        <v>0</v>
      </c>
      <c r="CP613" s="5">
        <f t="shared" si="1372"/>
        <v>0</v>
      </c>
      <c r="CQ613" s="5">
        <f t="shared" si="1373"/>
        <v>0</v>
      </c>
      <c r="CR613" s="5">
        <f t="shared" si="1374"/>
        <v>0</v>
      </c>
      <c r="CS613" s="5">
        <f t="shared" si="1375"/>
        <v>0</v>
      </c>
      <c r="CT613" s="5">
        <f t="shared" si="1376"/>
        <v>0</v>
      </c>
      <c r="CU613" s="5">
        <f t="shared" si="1377"/>
        <v>0</v>
      </c>
      <c r="CV613" s="5">
        <f t="shared" si="1378"/>
        <v>0</v>
      </c>
      <c r="CW613" s="5">
        <f t="shared" si="1379"/>
        <v>0</v>
      </c>
      <c r="CX613" s="5">
        <f t="shared" si="1380"/>
        <v>0</v>
      </c>
      <c r="CY613" s="5">
        <f t="shared" si="1381"/>
        <v>0</v>
      </c>
      <c r="CZ613" s="5">
        <f t="shared" si="1382"/>
        <v>0</v>
      </c>
      <c r="DA613" s="5">
        <f t="shared" si="1383"/>
        <v>0</v>
      </c>
      <c r="DB613" s="5">
        <f t="shared" si="1384"/>
        <v>0</v>
      </c>
      <c r="DC613" s="5">
        <f t="shared" si="1385"/>
        <v>0</v>
      </c>
      <c r="DD613" s="5">
        <f t="shared" si="1386"/>
        <v>0</v>
      </c>
      <c r="DE613" s="5">
        <f t="shared" si="1387"/>
        <v>0</v>
      </c>
      <c r="DF613" s="5">
        <f t="shared" si="1388"/>
        <v>0</v>
      </c>
      <c r="DG613" s="5">
        <f t="shared" si="1389"/>
        <v>0</v>
      </c>
      <c r="DH613" s="5">
        <f t="shared" si="1390"/>
        <v>0</v>
      </c>
      <c r="DI613" s="5">
        <f t="shared" si="1391"/>
        <v>0</v>
      </c>
      <c r="DJ613" s="5">
        <f t="shared" si="1392"/>
        <v>0</v>
      </c>
      <c r="DK613" s="5">
        <f t="shared" si="1393"/>
        <v>0</v>
      </c>
      <c r="DL613" s="5">
        <f t="shared" si="1394"/>
        <v>0</v>
      </c>
      <c r="DM613" s="5">
        <f t="shared" si="1395"/>
        <v>0</v>
      </c>
      <c r="DN613" s="5">
        <f t="shared" si="1396"/>
        <v>0</v>
      </c>
      <c r="DO613" s="5">
        <f t="shared" si="1397"/>
        <v>0</v>
      </c>
      <c r="DP613" s="5">
        <f t="shared" si="1398"/>
        <v>0</v>
      </c>
      <c r="DQ613" s="5">
        <f t="shared" si="1399"/>
        <v>0</v>
      </c>
      <c r="DS613" s="5">
        <f t="shared" si="1510"/>
        <v>2</v>
      </c>
      <c r="DT613" s="5">
        <f t="shared" si="1400"/>
        <v>0</v>
      </c>
      <c r="DU613" s="5">
        <f t="shared" si="1401"/>
        <v>0</v>
      </c>
      <c r="DV613" s="5">
        <f t="shared" si="1402"/>
        <v>0</v>
      </c>
      <c r="DW613" s="5">
        <f t="shared" si="1403"/>
        <v>0</v>
      </c>
      <c r="DX613" s="5">
        <f t="shared" si="1404"/>
        <v>0</v>
      </c>
      <c r="DY613" s="5">
        <f t="shared" si="1405"/>
        <v>0</v>
      </c>
      <c r="DZ613" s="5">
        <f t="shared" si="1406"/>
        <v>0</v>
      </c>
      <c r="EA613" s="5">
        <f t="shared" si="1407"/>
        <v>0</v>
      </c>
      <c r="EB613" s="5">
        <f t="shared" si="1408"/>
        <v>1</v>
      </c>
      <c r="EC613" s="5">
        <f t="shared" si="1409"/>
        <v>0</v>
      </c>
      <c r="ED613" s="5">
        <f t="shared" si="1410"/>
        <v>0</v>
      </c>
      <c r="EE613" s="5">
        <f t="shared" si="1411"/>
        <v>0</v>
      </c>
      <c r="EF613" s="5">
        <f t="shared" si="1412"/>
        <v>0</v>
      </c>
      <c r="EG613" s="5">
        <f t="shared" si="1413"/>
        <v>0</v>
      </c>
      <c r="EH613" s="5">
        <f t="shared" si="1414"/>
        <v>0</v>
      </c>
      <c r="EI613" s="5">
        <f t="shared" si="1415"/>
        <v>0</v>
      </c>
      <c r="EJ613" s="5">
        <f t="shared" si="1416"/>
        <v>0</v>
      </c>
      <c r="EK613" s="5">
        <f t="shared" si="1417"/>
        <v>0</v>
      </c>
      <c r="EL613" s="5">
        <f t="shared" si="1418"/>
        <v>3</v>
      </c>
      <c r="EM613" s="5">
        <f t="shared" si="1419"/>
        <v>0</v>
      </c>
      <c r="EN613" s="5">
        <f t="shared" si="1420"/>
        <v>0</v>
      </c>
      <c r="EO613" s="5">
        <f t="shared" si="1421"/>
        <v>0</v>
      </c>
      <c r="EP613" s="5">
        <f t="shared" si="1422"/>
        <v>0</v>
      </c>
      <c r="EQ613" s="5">
        <f t="shared" si="1423"/>
        <v>0</v>
      </c>
      <c r="ER613" s="5">
        <f t="shared" si="1424"/>
        <v>0</v>
      </c>
      <c r="ES613" s="5">
        <f t="shared" si="1425"/>
        <v>0</v>
      </c>
      <c r="ET613" s="5">
        <f t="shared" si="1426"/>
        <v>0</v>
      </c>
      <c r="EU613" s="5">
        <f t="shared" si="1427"/>
        <v>0</v>
      </c>
      <c r="EV613" s="5">
        <f t="shared" si="1428"/>
        <v>0</v>
      </c>
      <c r="EW613" s="5">
        <f t="shared" si="1429"/>
        <v>0</v>
      </c>
      <c r="EX613" s="5">
        <f t="shared" si="1430"/>
        <v>0</v>
      </c>
      <c r="EY613" s="5">
        <f t="shared" si="1431"/>
        <v>0</v>
      </c>
      <c r="EZ613" s="5">
        <f t="shared" si="1432"/>
        <v>4</v>
      </c>
      <c r="FA613" s="5">
        <f t="shared" si="1433"/>
        <v>0</v>
      </c>
      <c r="FB613" s="5">
        <f t="shared" si="1434"/>
        <v>0</v>
      </c>
      <c r="FD613" s="5">
        <f t="shared" si="1511"/>
        <v>0</v>
      </c>
      <c r="FE613" s="5">
        <f t="shared" si="1435"/>
        <v>0</v>
      </c>
      <c r="FF613" s="5">
        <f t="shared" si="1436"/>
        <v>0</v>
      </c>
      <c r="FG613" s="5">
        <f t="shared" si="1437"/>
        <v>0</v>
      </c>
      <c r="FH613" s="5">
        <f t="shared" si="1438"/>
        <v>0</v>
      </c>
      <c r="FI613" s="5">
        <f t="shared" si="1439"/>
        <v>0</v>
      </c>
      <c r="FJ613" s="5">
        <f t="shared" si="1440"/>
        <v>0</v>
      </c>
      <c r="FK613" s="5">
        <f t="shared" si="1441"/>
        <v>0</v>
      </c>
      <c r="FL613" s="5">
        <f t="shared" si="1442"/>
        <v>0</v>
      </c>
      <c r="FM613" s="5">
        <f t="shared" si="1443"/>
        <v>0</v>
      </c>
      <c r="FN613" s="5">
        <f t="shared" si="1444"/>
        <v>0</v>
      </c>
      <c r="FO613" s="5">
        <f t="shared" si="1445"/>
        <v>0</v>
      </c>
      <c r="FP613" s="5">
        <f t="shared" si="1446"/>
        <v>0</v>
      </c>
      <c r="FQ613" s="5">
        <f t="shared" si="1447"/>
        <v>0</v>
      </c>
      <c r="FR613" s="5">
        <f t="shared" si="1448"/>
        <v>0</v>
      </c>
      <c r="FS613" s="5">
        <f t="shared" si="1449"/>
        <v>0</v>
      </c>
      <c r="FT613" s="5">
        <f t="shared" si="1450"/>
        <v>0</v>
      </c>
      <c r="FU613" s="5">
        <f t="shared" si="1451"/>
        <v>0</v>
      </c>
      <c r="FV613" s="5">
        <f t="shared" si="1452"/>
        <v>0</v>
      </c>
      <c r="FW613" s="5">
        <f t="shared" si="1453"/>
        <v>0</v>
      </c>
      <c r="FX613" s="5">
        <f t="shared" si="1454"/>
        <v>0</v>
      </c>
      <c r="FY613" s="5">
        <f t="shared" si="1455"/>
        <v>0</v>
      </c>
      <c r="FZ613" s="5">
        <f t="shared" si="1456"/>
        <v>0</v>
      </c>
      <c r="GA613" s="5">
        <f t="shared" si="1457"/>
        <v>0</v>
      </c>
      <c r="GB613" s="5">
        <f t="shared" si="1458"/>
        <v>0</v>
      </c>
      <c r="GC613" s="5">
        <f t="shared" si="1459"/>
        <v>0</v>
      </c>
      <c r="GD613" s="5">
        <f t="shared" si="1460"/>
        <v>0</v>
      </c>
      <c r="GE613" s="5">
        <f t="shared" si="1461"/>
        <v>0</v>
      </c>
      <c r="GF613" s="5">
        <f t="shared" si="1462"/>
        <v>0</v>
      </c>
      <c r="GG613" s="5">
        <f t="shared" si="1463"/>
        <v>0</v>
      </c>
      <c r="GH613" s="5">
        <f t="shared" si="1464"/>
        <v>0</v>
      </c>
      <c r="GI613" s="5">
        <f t="shared" si="1465"/>
        <v>0</v>
      </c>
      <c r="GJ613" s="5">
        <f t="shared" si="1466"/>
        <v>0</v>
      </c>
      <c r="GK613" s="5">
        <f t="shared" si="1467"/>
        <v>0</v>
      </c>
      <c r="GL613" s="5">
        <f t="shared" si="1468"/>
        <v>0</v>
      </c>
      <c r="GM613" s="5">
        <f t="shared" si="1469"/>
        <v>0</v>
      </c>
      <c r="GO613" s="23">
        <f t="shared" si="1470"/>
        <v>0</v>
      </c>
      <c r="GP613" s="23">
        <f t="shared" si="1471"/>
        <v>0</v>
      </c>
      <c r="GQ613" s="5">
        <f>+IF(GO613&gt;0, IF(COUNTIF(GO$149:GO613,GO613)&lt;=1,TRUE,FALSE),0)*$C$59*-1</f>
        <v>0</v>
      </c>
      <c r="GR613" s="5">
        <f>+IF(GP613&gt;0, IF(COUNTIF(GP$149:GP613,GP613)&lt;=1,TRUE,FALSE),0)*$C$59*-1</f>
        <v>0</v>
      </c>
    </row>
    <row r="614" spans="1:200" s="5" customFormat="1" hidden="1" outlineLevel="1" x14ac:dyDescent="0.2">
      <c r="A614" s="6"/>
      <c r="F614" s="35">
        <f t="shared" si="1472"/>
        <v>11.469999999961786</v>
      </c>
      <c r="G614" s="20">
        <f t="shared" si="1326"/>
        <v>0</v>
      </c>
      <c r="H614" s="20">
        <f t="shared" si="1327"/>
        <v>0</v>
      </c>
      <c r="I614" s="37">
        <f t="shared" si="1328"/>
        <v>0</v>
      </c>
      <c r="J614" s="33">
        <f t="shared" si="1329"/>
        <v>11.469999999961786</v>
      </c>
      <c r="L614" s="5">
        <f t="shared" si="1512"/>
        <v>-33.83000000000402</v>
      </c>
      <c r="M614" s="5">
        <f t="shared" si="1473"/>
        <v>0</v>
      </c>
      <c r="N614" s="5">
        <f t="shared" si="1474"/>
        <v>0</v>
      </c>
      <c r="O614" s="5">
        <f t="shared" si="1475"/>
        <v>0</v>
      </c>
      <c r="P614" s="5">
        <f t="shared" si="1476"/>
        <v>0</v>
      </c>
      <c r="Q614" s="5">
        <f t="shared" si="1477"/>
        <v>0</v>
      </c>
      <c r="R614" s="5">
        <f t="shared" si="1478"/>
        <v>0</v>
      </c>
      <c r="S614" s="5">
        <f t="shared" si="1479"/>
        <v>0</v>
      </c>
      <c r="T614" s="5">
        <f t="shared" si="1480"/>
        <v>0</v>
      </c>
      <c r="U614" s="5">
        <f t="shared" si="1481"/>
        <v>-54.400000000000531</v>
      </c>
      <c r="V614" s="5">
        <f t="shared" si="1482"/>
        <v>0</v>
      </c>
      <c r="W614" s="5">
        <f t="shared" si="1483"/>
        <v>0</v>
      </c>
      <c r="X614" s="5">
        <f t="shared" si="1484"/>
        <v>0</v>
      </c>
      <c r="Y614" s="5">
        <f t="shared" si="1485"/>
        <v>0</v>
      </c>
      <c r="Z614" s="5">
        <f t="shared" si="1486"/>
        <v>0</v>
      </c>
      <c r="AA614" s="5">
        <f t="shared" si="1487"/>
        <v>0</v>
      </c>
      <c r="AB614" s="5">
        <f t="shared" si="1488"/>
        <v>0</v>
      </c>
      <c r="AC614" s="5">
        <f t="shared" si="1489"/>
        <v>0</v>
      </c>
      <c r="AD614" s="5">
        <f t="shared" si="1490"/>
        <v>0</v>
      </c>
      <c r="AE614" s="5">
        <f t="shared" si="1491"/>
        <v>-14.599999999999881</v>
      </c>
      <c r="AF614" s="5">
        <f t="shared" si="1492"/>
        <v>0</v>
      </c>
      <c r="AG614" s="5">
        <f t="shared" si="1493"/>
        <v>0</v>
      </c>
      <c r="AH614" s="5">
        <f t="shared" si="1494"/>
        <v>0</v>
      </c>
      <c r="AI614" s="5">
        <f t="shared" si="1495"/>
        <v>0</v>
      </c>
      <c r="AJ614" s="5">
        <f t="shared" si="1496"/>
        <v>0</v>
      </c>
      <c r="AK614" s="5">
        <f t="shared" si="1497"/>
        <v>0</v>
      </c>
      <c r="AL614" s="5">
        <f t="shared" si="1498"/>
        <v>0</v>
      </c>
      <c r="AM614" s="5">
        <f t="shared" si="1499"/>
        <v>0</v>
      </c>
      <c r="AN614" s="5">
        <f t="shared" si="1500"/>
        <v>0</v>
      </c>
      <c r="AO614" s="5">
        <f t="shared" si="1501"/>
        <v>62.759999999998669</v>
      </c>
      <c r="AP614" s="5">
        <f t="shared" si="1502"/>
        <v>0</v>
      </c>
      <c r="AQ614" s="5">
        <f t="shared" si="1503"/>
        <v>0</v>
      </c>
      <c r="AR614" s="5">
        <f t="shared" si="1504"/>
        <v>40</v>
      </c>
      <c r="AS614" s="5">
        <f t="shared" si="1505"/>
        <v>-11.400000000000119</v>
      </c>
      <c r="AT614" s="5">
        <f t="shared" si="1506"/>
        <v>0</v>
      </c>
      <c r="AU614" s="5">
        <f t="shared" si="1507"/>
        <v>0</v>
      </c>
      <c r="AW614" s="5">
        <f t="shared" si="1508"/>
        <v>0</v>
      </c>
      <c r="AX614" s="5">
        <f t="shared" si="1330"/>
        <v>0</v>
      </c>
      <c r="AY614" s="5">
        <f t="shared" si="1331"/>
        <v>0</v>
      </c>
      <c r="AZ614" s="5">
        <f t="shared" si="1332"/>
        <v>0</v>
      </c>
      <c r="BA614" s="5">
        <f t="shared" si="1333"/>
        <v>0</v>
      </c>
      <c r="BB614" s="5">
        <f t="shared" si="1334"/>
        <v>0</v>
      </c>
      <c r="BC614" s="5">
        <f t="shared" si="1335"/>
        <v>0</v>
      </c>
      <c r="BD614" s="5">
        <f t="shared" si="1336"/>
        <v>0</v>
      </c>
      <c r="BE614" s="5">
        <f t="shared" si="1337"/>
        <v>0</v>
      </c>
      <c r="BF614" s="5">
        <f t="shared" si="1338"/>
        <v>0</v>
      </c>
      <c r="BG614" s="5">
        <f t="shared" si="1339"/>
        <v>0</v>
      </c>
      <c r="BH614" s="5">
        <f t="shared" si="1340"/>
        <v>0</v>
      </c>
      <c r="BI614" s="5">
        <f t="shared" si="1341"/>
        <v>0</v>
      </c>
      <c r="BJ614" s="5">
        <f t="shared" si="1342"/>
        <v>0</v>
      </c>
      <c r="BK614" s="5">
        <f t="shared" si="1343"/>
        <v>0</v>
      </c>
      <c r="BL614" s="5">
        <f t="shared" si="1344"/>
        <v>0</v>
      </c>
      <c r="BM614" s="5">
        <f t="shared" si="1345"/>
        <v>0</v>
      </c>
      <c r="BN614" s="5">
        <f t="shared" si="1346"/>
        <v>0</v>
      </c>
      <c r="BO614" s="5">
        <f t="shared" si="1347"/>
        <v>0</v>
      </c>
      <c r="BP614" s="5">
        <f t="shared" si="1348"/>
        <v>0</v>
      </c>
      <c r="BQ614" s="5">
        <f t="shared" si="1349"/>
        <v>0</v>
      </c>
      <c r="BR614" s="5">
        <f t="shared" si="1350"/>
        <v>0</v>
      </c>
      <c r="BS614" s="5">
        <f t="shared" si="1351"/>
        <v>0</v>
      </c>
      <c r="BT614" s="5">
        <f t="shared" si="1352"/>
        <v>0</v>
      </c>
      <c r="BU614" s="5">
        <f t="shared" si="1353"/>
        <v>0</v>
      </c>
      <c r="BV614" s="5">
        <f t="shared" si="1354"/>
        <v>0</v>
      </c>
      <c r="BW614" s="5">
        <f t="shared" si="1355"/>
        <v>0</v>
      </c>
      <c r="BX614" s="5">
        <f t="shared" si="1356"/>
        <v>0</v>
      </c>
      <c r="BY614" s="5">
        <f t="shared" si="1357"/>
        <v>0</v>
      </c>
      <c r="BZ614" s="5">
        <f t="shared" si="1358"/>
        <v>1</v>
      </c>
      <c r="CA614" s="5">
        <f t="shared" si="1359"/>
        <v>0</v>
      </c>
      <c r="CB614" s="5">
        <f t="shared" si="1360"/>
        <v>0</v>
      </c>
      <c r="CC614" s="5">
        <f t="shared" si="1361"/>
        <v>2</v>
      </c>
      <c r="CD614" s="5">
        <f t="shared" si="1362"/>
        <v>0</v>
      </c>
      <c r="CE614" s="5">
        <f t="shared" si="1363"/>
        <v>0</v>
      </c>
      <c r="CF614" s="5">
        <f t="shared" si="1364"/>
        <v>0</v>
      </c>
      <c r="CH614" s="5">
        <f t="shared" si="1509"/>
        <v>0</v>
      </c>
      <c r="CI614" s="5">
        <f t="shared" si="1365"/>
        <v>0</v>
      </c>
      <c r="CJ614" s="5">
        <f t="shared" si="1366"/>
        <v>0</v>
      </c>
      <c r="CK614" s="5">
        <f t="shared" si="1367"/>
        <v>0</v>
      </c>
      <c r="CL614" s="5">
        <f t="shared" si="1368"/>
        <v>0</v>
      </c>
      <c r="CM614" s="5">
        <f t="shared" si="1369"/>
        <v>0</v>
      </c>
      <c r="CN614" s="5">
        <f t="shared" si="1370"/>
        <v>0</v>
      </c>
      <c r="CO614" s="5">
        <f t="shared" si="1371"/>
        <v>0</v>
      </c>
      <c r="CP614" s="5">
        <f t="shared" si="1372"/>
        <v>0</v>
      </c>
      <c r="CQ614" s="5">
        <f t="shared" si="1373"/>
        <v>0</v>
      </c>
      <c r="CR614" s="5">
        <f t="shared" si="1374"/>
        <v>0</v>
      </c>
      <c r="CS614" s="5">
        <f t="shared" si="1375"/>
        <v>0</v>
      </c>
      <c r="CT614" s="5">
        <f t="shared" si="1376"/>
        <v>0</v>
      </c>
      <c r="CU614" s="5">
        <f t="shared" si="1377"/>
        <v>0</v>
      </c>
      <c r="CV614" s="5">
        <f t="shared" si="1378"/>
        <v>0</v>
      </c>
      <c r="CW614" s="5">
        <f t="shared" si="1379"/>
        <v>0</v>
      </c>
      <c r="CX614" s="5">
        <f t="shared" si="1380"/>
        <v>0</v>
      </c>
      <c r="CY614" s="5">
        <f t="shared" si="1381"/>
        <v>0</v>
      </c>
      <c r="CZ614" s="5">
        <f t="shared" si="1382"/>
        <v>0</v>
      </c>
      <c r="DA614" s="5">
        <f t="shared" si="1383"/>
        <v>0</v>
      </c>
      <c r="DB614" s="5">
        <f t="shared" si="1384"/>
        <v>0</v>
      </c>
      <c r="DC614" s="5">
        <f t="shared" si="1385"/>
        <v>0</v>
      </c>
      <c r="DD614" s="5">
        <f t="shared" si="1386"/>
        <v>0</v>
      </c>
      <c r="DE614" s="5">
        <f t="shared" si="1387"/>
        <v>0</v>
      </c>
      <c r="DF614" s="5">
        <f t="shared" si="1388"/>
        <v>0</v>
      </c>
      <c r="DG614" s="5">
        <f t="shared" si="1389"/>
        <v>0</v>
      </c>
      <c r="DH614" s="5">
        <f t="shared" si="1390"/>
        <v>0</v>
      </c>
      <c r="DI614" s="5">
        <f t="shared" si="1391"/>
        <v>0</v>
      </c>
      <c r="DJ614" s="5">
        <f t="shared" si="1392"/>
        <v>0</v>
      </c>
      <c r="DK614" s="5">
        <f t="shared" si="1393"/>
        <v>0</v>
      </c>
      <c r="DL614" s="5">
        <f t="shared" si="1394"/>
        <v>0</v>
      </c>
      <c r="DM614" s="5">
        <f t="shared" si="1395"/>
        <v>0</v>
      </c>
      <c r="DN614" s="5">
        <f t="shared" si="1396"/>
        <v>0</v>
      </c>
      <c r="DO614" s="5">
        <f t="shared" si="1397"/>
        <v>0</v>
      </c>
      <c r="DP614" s="5">
        <f t="shared" si="1398"/>
        <v>0</v>
      </c>
      <c r="DQ614" s="5">
        <f t="shared" si="1399"/>
        <v>0</v>
      </c>
      <c r="DS614" s="5">
        <f t="shared" si="1510"/>
        <v>2</v>
      </c>
      <c r="DT614" s="5">
        <f t="shared" si="1400"/>
        <v>0</v>
      </c>
      <c r="DU614" s="5">
        <f t="shared" si="1401"/>
        <v>0</v>
      </c>
      <c r="DV614" s="5">
        <f t="shared" si="1402"/>
        <v>0</v>
      </c>
      <c r="DW614" s="5">
        <f t="shared" si="1403"/>
        <v>0</v>
      </c>
      <c r="DX614" s="5">
        <f t="shared" si="1404"/>
        <v>0</v>
      </c>
      <c r="DY614" s="5">
        <f t="shared" si="1405"/>
        <v>0</v>
      </c>
      <c r="DZ614" s="5">
        <f t="shared" si="1406"/>
        <v>0</v>
      </c>
      <c r="EA614" s="5">
        <f t="shared" si="1407"/>
        <v>0</v>
      </c>
      <c r="EB614" s="5">
        <f t="shared" si="1408"/>
        <v>1</v>
      </c>
      <c r="EC614" s="5">
        <f t="shared" si="1409"/>
        <v>0</v>
      </c>
      <c r="ED614" s="5">
        <f t="shared" si="1410"/>
        <v>0</v>
      </c>
      <c r="EE614" s="5">
        <f t="shared" si="1411"/>
        <v>0</v>
      </c>
      <c r="EF614" s="5">
        <f t="shared" si="1412"/>
        <v>0</v>
      </c>
      <c r="EG614" s="5">
        <f t="shared" si="1413"/>
        <v>0</v>
      </c>
      <c r="EH614" s="5">
        <f t="shared" si="1414"/>
        <v>0</v>
      </c>
      <c r="EI614" s="5">
        <f t="shared" si="1415"/>
        <v>0</v>
      </c>
      <c r="EJ614" s="5">
        <f t="shared" si="1416"/>
        <v>0</v>
      </c>
      <c r="EK614" s="5">
        <f t="shared" si="1417"/>
        <v>0</v>
      </c>
      <c r="EL614" s="5">
        <f t="shared" si="1418"/>
        <v>3</v>
      </c>
      <c r="EM614" s="5">
        <f t="shared" si="1419"/>
        <v>0</v>
      </c>
      <c r="EN614" s="5">
        <f t="shared" si="1420"/>
        <v>0</v>
      </c>
      <c r="EO614" s="5">
        <f t="shared" si="1421"/>
        <v>0</v>
      </c>
      <c r="EP614" s="5">
        <f t="shared" si="1422"/>
        <v>0</v>
      </c>
      <c r="EQ614" s="5">
        <f t="shared" si="1423"/>
        <v>0</v>
      </c>
      <c r="ER614" s="5">
        <f t="shared" si="1424"/>
        <v>0</v>
      </c>
      <c r="ES614" s="5">
        <f t="shared" si="1425"/>
        <v>0</v>
      </c>
      <c r="ET614" s="5">
        <f t="shared" si="1426"/>
        <v>0</v>
      </c>
      <c r="EU614" s="5">
        <f t="shared" si="1427"/>
        <v>0</v>
      </c>
      <c r="EV614" s="5">
        <f t="shared" si="1428"/>
        <v>0</v>
      </c>
      <c r="EW614" s="5">
        <f t="shared" si="1429"/>
        <v>0</v>
      </c>
      <c r="EX614" s="5">
        <f t="shared" si="1430"/>
        <v>0</v>
      </c>
      <c r="EY614" s="5">
        <f t="shared" si="1431"/>
        <v>0</v>
      </c>
      <c r="EZ614" s="5">
        <f t="shared" si="1432"/>
        <v>4</v>
      </c>
      <c r="FA614" s="5">
        <f t="shared" si="1433"/>
        <v>0</v>
      </c>
      <c r="FB614" s="5">
        <f t="shared" si="1434"/>
        <v>0</v>
      </c>
      <c r="FD614" s="5">
        <f t="shared" si="1511"/>
        <v>0</v>
      </c>
      <c r="FE614" s="5">
        <f t="shared" si="1435"/>
        <v>0</v>
      </c>
      <c r="FF614" s="5">
        <f t="shared" si="1436"/>
        <v>0</v>
      </c>
      <c r="FG614" s="5">
        <f t="shared" si="1437"/>
        <v>0</v>
      </c>
      <c r="FH614" s="5">
        <f t="shared" si="1438"/>
        <v>0</v>
      </c>
      <c r="FI614" s="5">
        <f t="shared" si="1439"/>
        <v>0</v>
      </c>
      <c r="FJ614" s="5">
        <f t="shared" si="1440"/>
        <v>0</v>
      </c>
      <c r="FK614" s="5">
        <f t="shared" si="1441"/>
        <v>0</v>
      </c>
      <c r="FL614" s="5">
        <f t="shared" si="1442"/>
        <v>0</v>
      </c>
      <c r="FM614" s="5">
        <f t="shared" si="1443"/>
        <v>0</v>
      </c>
      <c r="FN614" s="5">
        <f t="shared" si="1444"/>
        <v>0</v>
      </c>
      <c r="FO614" s="5">
        <f t="shared" si="1445"/>
        <v>0</v>
      </c>
      <c r="FP614" s="5">
        <f t="shared" si="1446"/>
        <v>0</v>
      </c>
      <c r="FQ614" s="5">
        <f t="shared" si="1447"/>
        <v>0</v>
      </c>
      <c r="FR614" s="5">
        <f t="shared" si="1448"/>
        <v>0</v>
      </c>
      <c r="FS614" s="5">
        <f t="shared" si="1449"/>
        <v>0</v>
      </c>
      <c r="FT614" s="5">
        <f t="shared" si="1450"/>
        <v>0</v>
      </c>
      <c r="FU614" s="5">
        <f t="shared" si="1451"/>
        <v>0</v>
      </c>
      <c r="FV614" s="5">
        <f t="shared" si="1452"/>
        <v>0</v>
      </c>
      <c r="FW614" s="5">
        <f t="shared" si="1453"/>
        <v>0</v>
      </c>
      <c r="FX614" s="5">
        <f t="shared" si="1454"/>
        <v>0</v>
      </c>
      <c r="FY614" s="5">
        <f t="shared" si="1455"/>
        <v>0</v>
      </c>
      <c r="FZ614" s="5">
        <f t="shared" si="1456"/>
        <v>0</v>
      </c>
      <c r="GA614" s="5">
        <f t="shared" si="1457"/>
        <v>0</v>
      </c>
      <c r="GB614" s="5">
        <f t="shared" si="1458"/>
        <v>0</v>
      </c>
      <c r="GC614" s="5">
        <f t="shared" si="1459"/>
        <v>0</v>
      </c>
      <c r="GD614" s="5">
        <f t="shared" si="1460"/>
        <v>0</v>
      </c>
      <c r="GE614" s="5">
        <f t="shared" si="1461"/>
        <v>0</v>
      </c>
      <c r="GF614" s="5">
        <f t="shared" si="1462"/>
        <v>0</v>
      </c>
      <c r="GG614" s="5">
        <f t="shared" si="1463"/>
        <v>0</v>
      </c>
      <c r="GH614" s="5">
        <f t="shared" si="1464"/>
        <v>0</v>
      </c>
      <c r="GI614" s="5">
        <f t="shared" si="1465"/>
        <v>0</v>
      </c>
      <c r="GJ614" s="5">
        <f t="shared" si="1466"/>
        <v>0</v>
      </c>
      <c r="GK614" s="5">
        <f t="shared" si="1467"/>
        <v>0</v>
      </c>
      <c r="GL614" s="5">
        <f t="shared" si="1468"/>
        <v>0</v>
      </c>
      <c r="GM614" s="5">
        <f t="shared" si="1469"/>
        <v>0</v>
      </c>
      <c r="GO614" s="23">
        <f t="shared" si="1470"/>
        <v>0</v>
      </c>
      <c r="GP614" s="23">
        <f t="shared" si="1471"/>
        <v>0</v>
      </c>
      <c r="GQ614" s="5">
        <f>+IF(GO614&gt;0, IF(COUNTIF(GO$149:GO614,GO614)&lt;=1,TRUE,FALSE),0)*$C$59*-1</f>
        <v>0</v>
      </c>
      <c r="GR614" s="5">
        <f>+IF(GP614&gt;0, IF(COUNTIF(GP$149:GP614,GP614)&lt;=1,TRUE,FALSE),0)*$C$59*-1</f>
        <v>0</v>
      </c>
    </row>
    <row r="615" spans="1:200" s="5" customFormat="1" hidden="1" outlineLevel="1" x14ac:dyDescent="0.2">
      <c r="A615" s="6"/>
      <c r="F615" s="35">
        <f t="shared" si="1472"/>
        <v>11.469999999961786</v>
      </c>
      <c r="G615" s="20">
        <f t="shared" si="1326"/>
        <v>0</v>
      </c>
      <c r="H615" s="20">
        <f t="shared" si="1327"/>
        <v>0</v>
      </c>
      <c r="I615" s="37">
        <f t="shared" si="1328"/>
        <v>0</v>
      </c>
      <c r="J615" s="33">
        <f t="shared" si="1329"/>
        <v>11.469999999961786</v>
      </c>
      <c r="L615" s="5">
        <f t="shared" si="1512"/>
        <v>-33.83000000000402</v>
      </c>
      <c r="M615" s="5">
        <f t="shared" si="1473"/>
        <v>0</v>
      </c>
      <c r="N615" s="5">
        <f t="shared" si="1474"/>
        <v>0</v>
      </c>
      <c r="O615" s="5">
        <f t="shared" si="1475"/>
        <v>0</v>
      </c>
      <c r="P615" s="5">
        <f t="shared" si="1476"/>
        <v>0</v>
      </c>
      <c r="Q615" s="5">
        <f t="shared" si="1477"/>
        <v>0</v>
      </c>
      <c r="R615" s="5">
        <f t="shared" si="1478"/>
        <v>0</v>
      </c>
      <c r="S615" s="5">
        <f t="shared" si="1479"/>
        <v>0</v>
      </c>
      <c r="T615" s="5">
        <f t="shared" si="1480"/>
        <v>0</v>
      </c>
      <c r="U615" s="5">
        <f t="shared" si="1481"/>
        <v>-54.400000000000531</v>
      </c>
      <c r="V615" s="5">
        <f t="shared" si="1482"/>
        <v>0</v>
      </c>
      <c r="W615" s="5">
        <f t="shared" si="1483"/>
        <v>0</v>
      </c>
      <c r="X615" s="5">
        <f t="shared" si="1484"/>
        <v>0</v>
      </c>
      <c r="Y615" s="5">
        <f t="shared" si="1485"/>
        <v>0</v>
      </c>
      <c r="Z615" s="5">
        <f t="shared" si="1486"/>
        <v>0</v>
      </c>
      <c r="AA615" s="5">
        <f t="shared" si="1487"/>
        <v>0</v>
      </c>
      <c r="AB615" s="5">
        <f t="shared" si="1488"/>
        <v>0</v>
      </c>
      <c r="AC615" s="5">
        <f t="shared" si="1489"/>
        <v>0</v>
      </c>
      <c r="AD615" s="5">
        <f t="shared" si="1490"/>
        <v>0</v>
      </c>
      <c r="AE615" s="5">
        <f t="shared" si="1491"/>
        <v>-14.599999999999881</v>
      </c>
      <c r="AF615" s="5">
        <f t="shared" si="1492"/>
        <v>0</v>
      </c>
      <c r="AG615" s="5">
        <f t="shared" si="1493"/>
        <v>0</v>
      </c>
      <c r="AH615" s="5">
        <f t="shared" si="1494"/>
        <v>0</v>
      </c>
      <c r="AI615" s="5">
        <f t="shared" si="1495"/>
        <v>0</v>
      </c>
      <c r="AJ615" s="5">
        <f t="shared" si="1496"/>
        <v>0</v>
      </c>
      <c r="AK615" s="5">
        <f t="shared" si="1497"/>
        <v>0</v>
      </c>
      <c r="AL615" s="5">
        <f t="shared" si="1498"/>
        <v>0</v>
      </c>
      <c r="AM615" s="5">
        <f t="shared" si="1499"/>
        <v>0</v>
      </c>
      <c r="AN615" s="5">
        <f t="shared" si="1500"/>
        <v>0</v>
      </c>
      <c r="AO615" s="5">
        <f t="shared" si="1501"/>
        <v>62.759999999998669</v>
      </c>
      <c r="AP615" s="5">
        <f t="shared" si="1502"/>
        <v>0</v>
      </c>
      <c r="AQ615" s="5">
        <f t="shared" si="1503"/>
        <v>0</v>
      </c>
      <c r="AR615" s="5">
        <f t="shared" si="1504"/>
        <v>40</v>
      </c>
      <c r="AS615" s="5">
        <f t="shared" si="1505"/>
        <v>-11.400000000000119</v>
      </c>
      <c r="AT615" s="5">
        <f t="shared" si="1506"/>
        <v>0</v>
      </c>
      <c r="AU615" s="5">
        <f t="shared" si="1507"/>
        <v>0</v>
      </c>
      <c r="AW615" s="5">
        <f t="shared" si="1508"/>
        <v>0</v>
      </c>
      <c r="AX615" s="5">
        <f t="shared" si="1330"/>
        <v>0</v>
      </c>
      <c r="AY615" s="5">
        <f t="shared" si="1331"/>
        <v>0</v>
      </c>
      <c r="AZ615" s="5">
        <f t="shared" si="1332"/>
        <v>0</v>
      </c>
      <c r="BA615" s="5">
        <f t="shared" si="1333"/>
        <v>0</v>
      </c>
      <c r="BB615" s="5">
        <f t="shared" si="1334"/>
        <v>0</v>
      </c>
      <c r="BC615" s="5">
        <f t="shared" si="1335"/>
        <v>0</v>
      </c>
      <c r="BD615" s="5">
        <f t="shared" si="1336"/>
        <v>0</v>
      </c>
      <c r="BE615" s="5">
        <f t="shared" si="1337"/>
        <v>0</v>
      </c>
      <c r="BF615" s="5">
        <f t="shared" si="1338"/>
        <v>0</v>
      </c>
      <c r="BG615" s="5">
        <f t="shared" si="1339"/>
        <v>0</v>
      </c>
      <c r="BH615" s="5">
        <f t="shared" si="1340"/>
        <v>0</v>
      </c>
      <c r="BI615" s="5">
        <f t="shared" si="1341"/>
        <v>0</v>
      </c>
      <c r="BJ615" s="5">
        <f t="shared" si="1342"/>
        <v>0</v>
      </c>
      <c r="BK615" s="5">
        <f t="shared" si="1343"/>
        <v>0</v>
      </c>
      <c r="BL615" s="5">
        <f t="shared" si="1344"/>
        <v>0</v>
      </c>
      <c r="BM615" s="5">
        <f t="shared" si="1345"/>
        <v>0</v>
      </c>
      <c r="BN615" s="5">
        <f t="shared" si="1346"/>
        <v>0</v>
      </c>
      <c r="BO615" s="5">
        <f t="shared" si="1347"/>
        <v>0</v>
      </c>
      <c r="BP615" s="5">
        <f t="shared" si="1348"/>
        <v>0</v>
      </c>
      <c r="BQ615" s="5">
        <f t="shared" si="1349"/>
        <v>0</v>
      </c>
      <c r="BR615" s="5">
        <f t="shared" si="1350"/>
        <v>0</v>
      </c>
      <c r="BS615" s="5">
        <f t="shared" si="1351"/>
        <v>0</v>
      </c>
      <c r="BT615" s="5">
        <f t="shared" si="1352"/>
        <v>0</v>
      </c>
      <c r="BU615" s="5">
        <f t="shared" si="1353"/>
        <v>0</v>
      </c>
      <c r="BV615" s="5">
        <f t="shared" si="1354"/>
        <v>0</v>
      </c>
      <c r="BW615" s="5">
        <f t="shared" si="1355"/>
        <v>0</v>
      </c>
      <c r="BX615" s="5">
        <f t="shared" si="1356"/>
        <v>0</v>
      </c>
      <c r="BY615" s="5">
        <f t="shared" si="1357"/>
        <v>0</v>
      </c>
      <c r="BZ615" s="5">
        <f t="shared" si="1358"/>
        <v>1</v>
      </c>
      <c r="CA615" s="5">
        <f t="shared" si="1359"/>
        <v>0</v>
      </c>
      <c r="CB615" s="5">
        <f t="shared" si="1360"/>
        <v>0</v>
      </c>
      <c r="CC615" s="5">
        <f t="shared" si="1361"/>
        <v>2</v>
      </c>
      <c r="CD615" s="5">
        <f t="shared" si="1362"/>
        <v>0</v>
      </c>
      <c r="CE615" s="5">
        <f t="shared" si="1363"/>
        <v>0</v>
      </c>
      <c r="CF615" s="5">
        <f t="shared" si="1364"/>
        <v>0</v>
      </c>
      <c r="CH615" s="5">
        <f t="shared" si="1509"/>
        <v>0</v>
      </c>
      <c r="CI615" s="5">
        <f t="shared" si="1365"/>
        <v>0</v>
      </c>
      <c r="CJ615" s="5">
        <f t="shared" si="1366"/>
        <v>0</v>
      </c>
      <c r="CK615" s="5">
        <f t="shared" si="1367"/>
        <v>0</v>
      </c>
      <c r="CL615" s="5">
        <f t="shared" si="1368"/>
        <v>0</v>
      </c>
      <c r="CM615" s="5">
        <f t="shared" si="1369"/>
        <v>0</v>
      </c>
      <c r="CN615" s="5">
        <f t="shared" si="1370"/>
        <v>0</v>
      </c>
      <c r="CO615" s="5">
        <f t="shared" si="1371"/>
        <v>0</v>
      </c>
      <c r="CP615" s="5">
        <f t="shared" si="1372"/>
        <v>0</v>
      </c>
      <c r="CQ615" s="5">
        <f t="shared" si="1373"/>
        <v>0</v>
      </c>
      <c r="CR615" s="5">
        <f t="shared" si="1374"/>
        <v>0</v>
      </c>
      <c r="CS615" s="5">
        <f t="shared" si="1375"/>
        <v>0</v>
      </c>
      <c r="CT615" s="5">
        <f t="shared" si="1376"/>
        <v>0</v>
      </c>
      <c r="CU615" s="5">
        <f t="shared" si="1377"/>
        <v>0</v>
      </c>
      <c r="CV615" s="5">
        <f t="shared" si="1378"/>
        <v>0</v>
      </c>
      <c r="CW615" s="5">
        <f t="shared" si="1379"/>
        <v>0</v>
      </c>
      <c r="CX615" s="5">
        <f t="shared" si="1380"/>
        <v>0</v>
      </c>
      <c r="CY615" s="5">
        <f t="shared" si="1381"/>
        <v>0</v>
      </c>
      <c r="CZ615" s="5">
        <f t="shared" si="1382"/>
        <v>0</v>
      </c>
      <c r="DA615" s="5">
        <f t="shared" si="1383"/>
        <v>0</v>
      </c>
      <c r="DB615" s="5">
        <f t="shared" si="1384"/>
        <v>0</v>
      </c>
      <c r="DC615" s="5">
        <f t="shared" si="1385"/>
        <v>0</v>
      </c>
      <c r="DD615" s="5">
        <f t="shared" si="1386"/>
        <v>0</v>
      </c>
      <c r="DE615" s="5">
        <f t="shared" si="1387"/>
        <v>0</v>
      </c>
      <c r="DF615" s="5">
        <f t="shared" si="1388"/>
        <v>0</v>
      </c>
      <c r="DG615" s="5">
        <f t="shared" si="1389"/>
        <v>0</v>
      </c>
      <c r="DH615" s="5">
        <f t="shared" si="1390"/>
        <v>0</v>
      </c>
      <c r="DI615" s="5">
        <f t="shared" si="1391"/>
        <v>0</v>
      </c>
      <c r="DJ615" s="5">
        <f t="shared" si="1392"/>
        <v>0</v>
      </c>
      <c r="DK615" s="5">
        <f t="shared" si="1393"/>
        <v>0</v>
      </c>
      <c r="DL615" s="5">
        <f t="shared" si="1394"/>
        <v>0</v>
      </c>
      <c r="DM615" s="5">
        <f t="shared" si="1395"/>
        <v>0</v>
      </c>
      <c r="DN615" s="5">
        <f t="shared" si="1396"/>
        <v>0</v>
      </c>
      <c r="DO615" s="5">
        <f t="shared" si="1397"/>
        <v>0</v>
      </c>
      <c r="DP615" s="5">
        <f t="shared" si="1398"/>
        <v>0</v>
      </c>
      <c r="DQ615" s="5">
        <f t="shared" si="1399"/>
        <v>0</v>
      </c>
      <c r="DS615" s="5">
        <f t="shared" si="1510"/>
        <v>2</v>
      </c>
      <c r="DT615" s="5">
        <f t="shared" si="1400"/>
        <v>0</v>
      </c>
      <c r="DU615" s="5">
        <f t="shared" si="1401"/>
        <v>0</v>
      </c>
      <c r="DV615" s="5">
        <f t="shared" si="1402"/>
        <v>0</v>
      </c>
      <c r="DW615" s="5">
        <f t="shared" si="1403"/>
        <v>0</v>
      </c>
      <c r="DX615" s="5">
        <f t="shared" si="1404"/>
        <v>0</v>
      </c>
      <c r="DY615" s="5">
        <f t="shared" si="1405"/>
        <v>0</v>
      </c>
      <c r="DZ615" s="5">
        <f t="shared" si="1406"/>
        <v>0</v>
      </c>
      <c r="EA615" s="5">
        <f t="shared" si="1407"/>
        <v>0</v>
      </c>
      <c r="EB615" s="5">
        <f t="shared" si="1408"/>
        <v>1</v>
      </c>
      <c r="EC615" s="5">
        <f t="shared" si="1409"/>
        <v>0</v>
      </c>
      <c r="ED615" s="5">
        <f t="shared" si="1410"/>
        <v>0</v>
      </c>
      <c r="EE615" s="5">
        <f t="shared" si="1411"/>
        <v>0</v>
      </c>
      <c r="EF615" s="5">
        <f t="shared" si="1412"/>
        <v>0</v>
      </c>
      <c r="EG615" s="5">
        <f t="shared" si="1413"/>
        <v>0</v>
      </c>
      <c r="EH615" s="5">
        <f t="shared" si="1414"/>
        <v>0</v>
      </c>
      <c r="EI615" s="5">
        <f t="shared" si="1415"/>
        <v>0</v>
      </c>
      <c r="EJ615" s="5">
        <f t="shared" si="1416"/>
        <v>0</v>
      </c>
      <c r="EK615" s="5">
        <f t="shared" si="1417"/>
        <v>0</v>
      </c>
      <c r="EL615" s="5">
        <f t="shared" si="1418"/>
        <v>3</v>
      </c>
      <c r="EM615" s="5">
        <f t="shared" si="1419"/>
        <v>0</v>
      </c>
      <c r="EN615" s="5">
        <f t="shared" si="1420"/>
        <v>0</v>
      </c>
      <c r="EO615" s="5">
        <f t="shared" si="1421"/>
        <v>0</v>
      </c>
      <c r="EP615" s="5">
        <f t="shared" si="1422"/>
        <v>0</v>
      </c>
      <c r="EQ615" s="5">
        <f t="shared" si="1423"/>
        <v>0</v>
      </c>
      <c r="ER615" s="5">
        <f t="shared" si="1424"/>
        <v>0</v>
      </c>
      <c r="ES615" s="5">
        <f t="shared" si="1425"/>
        <v>0</v>
      </c>
      <c r="ET615" s="5">
        <f t="shared" si="1426"/>
        <v>0</v>
      </c>
      <c r="EU615" s="5">
        <f t="shared" si="1427"/>
        <v>0</v>
      </c>
      <c r="EV615" s="5">
        <f t="shared" si="1428"/>
        <v>0</v>
      </c>
      <c r="EW615" s="5">
        <f t="shared" si="1429"/>
        <v>0</v>
      </c>
      <c r="EX615" s="5">
        <f t="shared" si="1430"/>
        <v>0</v>
      </c>
      <c r="EY615" s="5">
        <f t="shared" si="1431"/>
        <v>0</v>
      </c>
      <c r="EZ615" s="5">
        <f t="shared" si="1432"/>
        <v>4</v>
      </c>
      <c r="FA615" s="5">
        <f t="shared" si="1433"/>
        <v>0</v>
      </c>
      <c r="FB615" s="5">
        <f t="shared" si="1434"/>
        <v>0</v>
      </c>
      <c r="FD615" s="5">
        <f t="shared" si="1511"/>
        <v>0</v>
      </c>
      <c r="FE615" s="5">
        <f t="shared" si="1435"/>
        <v>0</v>
      </c>
      <c r="FF615" s="5">
        <f t="shared" si="1436"/>
        <v>0</v>
      </c>
      <c r="FG615" s="5">
        <f t="shared" si="1437"/>
        <v>0</v>
      </c>
      <c r="FH615" s="5">
        <f t="shared" si="1438"/>
        <v>0</v>
      </c>
      <c r="FI615" s="5">
        <f t="shared" si="1439"/>
        <v>0</v>
      </c>
      <c r="FJ615" s="5">
        <f t="shared" si="1440"/>
        <v>0</v>
      </c>
      <c r="FK615" s="5">
        <f t="shared" si="1441"/>
        <v>0</v>
      </c>
      <c r="FL615" s="5">
        <f t="shared" si="1442"/>
        <v>0</v>
      </c>
      <c r="FM615" s="5">
        <f t="shared" si="1443"/>
        <v>0</v>
      </c>
      <c r="FN615" s="5">
        <f t="shared" si="1444"/>
        <v>0</v>
      </c>
      <c r="FO615" s="5">
        <f t="shared" si="1445"/>
        <v>0</v>
      </c>
      <c r="FP615" s="5">
        <f t="shared" si="1446"/>
        <v>0</v>
      </c>
      <c r="FQ615" s="5">
        <f t="shared" si="1447"/>
        <v>0</v>
      </c>
      <c r="FR615" s="5">
        <f t="shared" si="1448"/>
        <v>0</v>
      </c>
      <c r="FS615" s="5">
        <f t="shared" si="1449"/>
        <v>0</v>
      </c>
      <c r="FT615" s="5">
        <f t="shared" si="1450"/>
        <v>0</v>
      </c>
      <c r="FU615" s="5">
        <f t="shared" si="1451"/>
        <v>0</v>
      </c>
      <c r="FV615" s="5">
        <f t="shared" si="1452"/>
        <v>0</v>
      </c>
      <c r="FW615" s="5">
        <f t="shared" si="1453"/>
        <v>0</v>
      </c>
      <c r="FX615" s="5">
        <f t="shared" si="1454"/>
        <v>0</v>
      </c>
      <c r="FY615" s="5">
        <f t="shared" si="1455"/>
        <v>0</v>
      </c>
      <c r="FZ615" s="5">
        <f t="shared" si="1456"/>
        <v>0</v>
      </c>
      <c r="GA615" s="5">
        <f t="shared" si="1457"/>
        <v>0</v>
      </c>
      <c r="GB615" s="5">
        <f t="shared" si="1458"/>
        <v>0</v>
      </c>
      <c r="GC615" s="5">
        <f t="shared" si="1459"/>
        <v>0</v>
      </c>
      <c r="GD615" s="5">
        <f t="shared" si="1460"/>
        <v>0</v>
      </c>
      <c r="GE615" s="5">
        <f t="shared" si="1461"/>
        <v>0</v>
      </c>
      <c r="GF615" s="5">
        <f t="shared" si="1462"/>
        <v>0</v>
      </c>
      <c r="GG615" s="5">
        <f t="shared" si="1463"/>
        <v>0</v>
      </c>
      <c r="GH615" s="5">
        <f t="shared" si="1464"/>
        <v>0</v>
      </c>
      <c r="GI615" s="5">
        <f t="shared" si="1465"/>
        <v>0</v>
      </c>
      <c r="GJ615" s="5">
        <f t="shared" si="1466"/>
        <v>0</v>
      </c>
      <c r="GK615" s="5">
        <f t="shared" si="1467"/>
        <v>0</v>
      </c>
      <c r="GL615" s="5">
        <f t="shared" si="1468"/>
        <v>0</v>
      </c>
      <c r="GM615" s="5">
        <f t="shared" si="1469"/>
        <v>0</v>
      </c>
      <c r="GO615" s="23">
        <f t="shared" si="1470"/>
        <v>0</v>
      </c>
      <c r="GP615" s="23">
        <f t="shared" si="1471"/>
        <v>0</v>
      </c>
      <c r="GQ615" s="5">
        <f>+IF(GO615&gt;0, IF(COUNTIF(GO$149:GO615,GO615)&lt;=1,TRUE,FALSE),0)*$C$59*-1</f>
        <v>0</v>
      </c>
      <c r="GR615" s="5">
        <f>+IF(GP615&gt;0, IF(COUNTIF(GP$149:GP615,GP615)&lt;=1,TRUE,FALSE),0)*$C$59*-1</f>
        <v>0</v>
      </c>
    </row>
    <row r="616" spans="1:200" s="5" customFormat="1" hidden="1" outlineLevel="1" x14ac:dyDescent="0.2">
      <c r="A616" s="6"/>
      <c r="F616" s="35">
        <f t="shared" si="1472"/>
        <v>11.469999999961786</v>
      </c>
      <c r="G616" s="20">
        <f t="shared" si="1326"/>
        <v>0</v>
      </c>
      <c r="H616" s="20">
        <f t="shared" si="1327"/>
        <v>0</v>
      </c>
      <c r="I616" s="37">
        <f t="shared" si="1328"/>
        <v>0</v>
      </c>
      <c r="J616" s="33">
        <f t="shared" si="1329"/>
        <v>11.469999999961786</v>
      </c>
      <c r="L616" s="5">
        <f t="shared" si="1512"/>
        <v>-33.83000000000402</v>
      </c>
      <c r="M616" s="5">
        <f t="shared" si="1473"/>
        <v>0</v>
      </c>
      <c r="N616" s="5">
        <f t="shared" si="1474"/>
        <v>0</v>
      </c>
      <c r="O616" s="5">
        <f t="shared" si="1475"/>
        <v>0</v>
      </c>
      <c r="P616" s="5">
        <f t="shared" si="1476"/>
        <v>0</v>
      </c>
      <c r="Q616" s="5">
        <f t="shared" si="1477"/>
        <v>0</v>
      </c>
      <c r="R616" s="5">
        <f t="shared" si="1478"/>
        <v>0</v>
      </c>
      <c r="S616" s="5">
        <f t="shared" si="1479"/>
        <v>0</v>
      </c>
      <c r="T616" s="5">
        <f t="shared" si="1480"/>
        <v>0</v>
      </c>
      <c r="U616" s="5">
        <f t="shared" si="1481"/>
        <v>-54.400000000000531</v>
      </c>
      <c r="V616" s="5">
        <f t="shared" si="1482"/>
        <v>0</v>
      </c>
      <c r="W616" s="5">
        <f t="shared" si="1483"/>
        <v>0</v>
      </c>
      <c r="X616" s="5">
        <f t="shared" si="1484"/>
        <v>0</v>
      </c>
      <c r="Y616" s="5">
        <f t="shared" si="1485"/>
        <v>0</v>
      </c>
      <c r="Z616" s="5">
        <f t="shared" si="1486"/>
        <v>0</v>
      </c>
      <c r="AA616" s="5">
        <f t="shared" si="1487"/>
        <v>0</v>
      </c>
      <c r="AB616" s="5">
        <f t="shared" si="1488"/>
        <v>0</v>
      </c>
      <c r="AC616" s="5">
        <f t="shared" si="1489"/>
        <v>0</v>
      </c>
      <c r="AD616" s="5">
        <f t="shared" si="1490"/>
        <v>0</v>
      </c>
      <c r="AE616" s="5">
        <f t="shared" si="1491"/>
        <v>-14.599999999999881</v>
      </c>
      <c r="AF616" s="5">
        <f t="shared" si="1492"/>
        <v>0</v>
      </c>
      <c r="AG616" s="5">
        <f t="shared" si="1493"/>
        <v>0</v>
      </c>
      <c r="AH616" s="5">
        <f t="shared" si="1494"/>
        <v>0</v>
      </c>
      <c r="AI616" s="5">
        <f t="shared" si="1495"/>
        <v>0</v>
      </c>
      <c r="AJ616" s="5">
        <f t="shared" si="1496"/>
        <v>0</v>
      </c>
      <c r="AK616" s="5">
        <f t="shared" si="1497"/>
        <v>0</v>
      </c>
      <c r="AL616" s="5">
        <f t="shared" si="1498"/>
        <v>0</v>
      </c>
      <c r="AM616" s="5">
        <f t="shared" si="1499"/>
        <v>0</v>
      </c>
      <c r="AN616" s="5">
        <f t="shared" si="1500"/>
        <v>0</v>
      </c>
      <c r="AO616" s="5">
        <f t="shared" si="1501"/>
        <v>62.759999999998669</v>
      </c>
      <c r="AP616" s="5">
        <f t="shared" si="1502"/>
        <v>0</v>
      </c>
      <c r="AQ616" s="5">
        <f t="shared" si="1503"/>
        <v>0</v>
      </c>
      <c r="AR616" s="5">
        <f t="shared" si="1504"/>
        <v>40</v>
      </c>
      <c r="AS616" s="5">
        <f t="shared" si="1505"/>
        <v>-11.400000000000119</v>
      </c>
      <c r="AT616" s="5">
        <f t="shared" si="1506"/>
        <v>0</v>
      </c>
      <c r="AU616" s="5">
        <f t="shared" si="1507"/>
        <v>0</v>
      </c>
      <c r="AW616" s="5">
        <f t="shared" si="1508"/>
        <v>0</v>
      </c>
      <c r="AX616" s="5">
        <f t="shared" si="1330"/>
        <v>0</v>
      </c>
      <c r="AY616" s="5">
        <f t="shared" si="1331"/>
        <v>0</v>
      </c>
      <c r="AZ616" s="5">
        <f t="shared" si="1332"/>
        <v>0</v>
      </c>
      <c r="BA616" s="5">
        <f t="shared" si="1333"/>
        <v>0</v>
      </c>
      <c r="BB616" s="5">
        <f t="shared" si="1334"/>
        <v>0</v>
      </c>
      <c r="BC616" s="5">
        <f t="shared" si="1335"/>
        <v>0</v>
      </c>
      <c r="BD616" s="5">
        <f t="shared" si="1336"/>
        <v>0</v>
      </c>
      <c r="BE616" s="5">
        <f t="shared" si="1337"/>
        <v>0</v>
      </c>
      <c r="BF616" s="5">
        <f t="shared" si="1338"/>
        <v>0</v>
      </c>
      <c r="BG616" s="5">
        <f t="shared" si="1339"/>
        <v>0</v>
      </c>
      <c r="BH616" s="5">
        <f t="shared" si="1340"/>
        <v>0</v>
      </c>
      <c r="BI616" s="5">
        <f t="shared" si="1341"/>
        <v>0</v>
      </c>
      <c r="BJ616" s="5">
        <f t="shared" si="1342"/>
        <v>0</v>
      </c>
      <c r="BK616" s="5">
        <f t="shared" si="1343"/>
        <v>0</v>
      </c>
      <c r="BL616" s="5">
        <f t="shared" si="1344"/>
        <v>0</v>
      </c>
      <c r="BM616" s="5">
        <f t="shared" si="1345"/>
        <v>0</v>
      </c>
      <c r="BN616" s="5">
        <f t="shared" si="1346"/>
        <v>0</v>
      </c>
      <c r="BO616" s="5">
        <f t="shared" si="1347"/>
        <v>0</v>
      </c>
      <c r="BP616" s="5">
        <f t="shared" si="1348"/>
        <v>0</v>
      </c>
      <c r="BQ616" s="5">
        <f t="shared" si="1349"/>
        <v>0</v>
      </c>
      <c r="BR616" s="5">
        <f t="shared" si="1350"/>
        <v>0</v>
      </c>
      <c r="BS616" s="5">
        <f t="shared" si="1351"/>
        <v>0</v>
      </c>
      <c r="BT616" s="5">
        <f t="shared" si="1352"/>
        <v>0</v>
      </c>
      <c r="BU616" s="5">
        <f t="shared" si="1353"/>
        <v>0</v>
      </c>
      <c r="BV616" s="5">
        <f t="shared" si="1354"/>
        <v>0</v>
      </c>
      <c r="BW616" s="5">
        <f t="shared" si="1355"/>
        <v>0</v>
      </c>
      <c r="BX616" s="5">
        <f t="shared" si="1356"/>
        <v>0</v>
      </c>
      <c r="BY616" s="5">
        <f t="shared" si="1357"/>
        <v>0</v>
      </c>
      <c r="BZ616" s="5">
        <f t="shared" si="1358"/>
        <v>1</v>
      </c>
      <c r="CA616" s="5">
        <f t="shared" si="1359"/>
        <v>0</v>
      </c>
      <c r="CB616" s="5">
        <f t="shared" si="1360"/>
        <v>0</v>
      </c>
      <c r="CC616" s="5">
        <f t="shared" si="1361"/>
        <v>2</v>
      </c>
      <c r="CD616" s="5">
        <f t="shared" si="1362"/>
        <v>0</v>
      </c>
      <c r="CE616" s="5">
        <f t="shared" si="1363"/>
        <v>0</v>
      </c>
      <c r="CF616" s="5">
        <f t="shared" si="1364"/>
        <v>0</v>
      </c>
      <c r="CH616" s="5">
        <f t="shared" si="1509"/>
        <v>0</v>
      </c>
      <c r="CI616" s="5">
        <f t="shared" si="1365"/>
        <v>0</v>
      </c>
      <c r="CJ616" s="5">
        <f t="shared" si="1366"/>
        <v>0</v>
      </c>
      <c r="CK616" s="5">
        <f t="shared" si="1367"/>
        <v>0</v>
      </c>
      <c r="CL616" s="5">
        <f t="shared" si="1368"/>
        <v>0</v>
      </c>
      <c r="CM616" s="5">
        <f t="shared" si="1369"/>
        <v>0</v>
      </c>
      <c r="CN616" s="5">
        <f t="shared" si="1370"/>
        <v>0</v>
      </c>
      <c r="CO616" s="5">
        <f t="shared" si="1371"/>
        <v>0</v>
      </c>
      <c r="CP616" s="5">
        <f t="shared" si="1372"/>
        <v>0</v>
      </c>
      <c r="CQ616" s="5">
        <f t="shared" si="1373"/>
        <v>0</v>
      </c>
      <c r="CR616" s="5">
        <f t="shared" si="1374"/>
        <v>0</v>
      </c>
      <c r="CS616" s="5">
        <f t="shared" si="1375"/>
        <v>0</v>
      </c>
      <c r="CT616" s="5">
        <f t="shared" si="1376"/>
        <v>0</v>
      </c>
      <c r="CU616" s="5">
        <f t="shared" si="1377"/>
        <v>0</v>
      </c>
      <c r="CV616" s="5">
        <f t="shared" si="1378"/>
        <v>0</v>
      </c>
      <c r="CW616" s="5">
        <f t="shared" si="1379"/>
        <v>0</v>
      </c>
      <c r="CX616" s="5">
        <f t="shared" si="1380"/>
        <v>0</v>
      </c>
      <c r="CY616" s="5">
        <f t="shared" si="1381"/>
        <v>0</v>
      </c>
      <c r="CZ616" s="5">
        <f t="shared" si="1382"/>
        <v>0</v>
      </c>
      <c r="DA616" s="5">
        <f t="shared" si="1383"/>
        <v>0</v>
      </c>
      <c r="DB616" s="5">
        <f t="shared" si="1384"/>
        <v>0</v>
      </c>
      <c r="DC616" s="5">
        <f t="shared" si="1385"/>
        <v>0</v>
      </c>
      <c r="DD616" s="5">
        <f t="shared" si="1386"/>
        <v>0</v>
      </c>
      <c r="DE616" s="5">
        <f t="shared" si="1387"/>
        <v>0</v>
      </c>
      <c r="DF616" s="5">
        <f t="shared" si="1388"/>
        <v>0</v>
      </c>
      <c r="DG616" s="5">
        <f t="shared" si="1389"/>
        <v>0</v>
      </c>
      <c r="DH616" s="5">
        <f t="shared" si="1390"/>
        <v>0</v>
      </c>
      <c r="DI616" s="5">
        <f t="shared" si="1391"/>
        <v>0</v>
      </c>
      <c r="DJ616" s="5">
        <f t="shared" si="1392"/>
        <v>0</v>
      </c>
      <c r="DK616" s="5">
        <f t="shared" si="1393"/>
        <v>0</v>
      </c>
      <c r="DL616" s="5">
        <f t="shared" si="1394"/>
        <v>0</v>
      </c>
      <c r="DM616" s="5">
        <f t="shared" si="1395"/>
        <v>0</v>
      </c>
      <c r="DN616" s="5">
        <f t="shared" si="1396"/>
        <v>0</v>
      </c>
      <c r="DO616" s="5">
        <f t="shared" si="1397"/>
        <v>0</v>
      </c>
      <c r="DP616" s="5">
        <f t="shared" si="1398"/>
        <v>0</v>
      </c>
      <c r="DQ616" s="5">
        <f t="shared" si="1399"/>
        <v>0</v>
      </c>
      <c r="DS616" s="5">
        <f t="shared" si="1510"/>
        <v>2</v>
      </c>
      <c r="DT616" s="5">
        <f t="shared" si="1400"/>
        <v>0</v>
      </c>
      <c r="DU616" s="5">
        <f t="shared" si="1401"/>
        <v>0</v>
      </c>
      <c r="DV616" s="5">
        <f t="shared" si="1402"/>
        <v>0</v>
      </c>
      <c r="DW616" s="5">
        <f t="shared" si="1403"/>
        <v>0</v>
      </c>
      <c r="DX616" s="5">
        <f t="shared" si="1404"/>
        <v>0</v>
      </c>
      <c r="DY616" s="5">
        <f t="shared" si="1405"/>
        <v>0</v>
      </c>
      <c r="DZ616" s="5">
        <f t="shared" si="1406"/>
        <v>0</v>
      </c>
      <c r="EA616" s="5">
        <f t="shared" si="1407"/>
        <v>0</v>
      </c>
      <c r="EB616" s="5">
        <f t="shared" si="1408"/>
        <v>1</v>
      </c>
      <c r="EC616" s="5">
        <f t="shared" si="1409"/>
        <v>0</v>
      </c>
      <c r="ED616" s="5">
        <f t="shared" si="1410"/>
        <v>0</v>
      </c>
      <c r="EE616" s="5">
        <f t="shared" si="1411"/>
        <v>0</v>
      </c>
      <c r="EF616" s="5">
        <f t="shared" si="1412"/>
        <v>0</v>
      </c>
      <c r="EG616" s="5">
        <f t="shared" si="1413"/>
        <v>0</v>
      </c>
      <c r="EH616" s="5">
        <f t="shared" si="1414"/>
        <v>0</v>
      </c>
      <c r="EI616" s="5">
        <f t="shared" si="1415"/>
        <v>0</v>
      </c>
      <c r="EJ616" s="5">
        <f t="shared" si="1416"/>
        <v>0</v>
      </c>
      <c r="EK616" s="5">
        <f t="shared" si="1417"/>
        <v>0</v>
      </c>
      <c r="EL616" s="5">
        <f t="shared" si="1418"/>
        <v>3</v>
      </c>
      <c r="EM616" s="5">
        <f t="shared" si="1419"/>
        <v>0</v>
      </c>
      <c r="EN616" s="5">
        <f t="shared" si="1420"/>
        <v>0</v>
      </c>
      <c r="EO616" s="5">
        <f t="shared" si="1421"/>
        <v>0</v>
      </c>
      <c r="EP616" s="5">
        <f t="shared" si="1422"/>
        <v>0</v>
      </c>
      <c r="EQ616" s="5">
        <f t="shared" si="1423"/>
        <v>0</v>
      </c>
      <c r="ER616" s="5">
        <f t="shared" si="1424"/>
        <v>0</v>
      </c>
      <c r="ES616" s="5">
        <f t="shared" si="1425"/>
        <v>0</v>
      </c>
      <c r="ET616" s="5">
        <f t="shared" si="1426"/>
        <v>0</v>
      </c>
      <c r="EU616" s="5">
        <f t="shared" si="1427"/>
        <v>0</v>
      </c>
      <c r="EV616" s="5">
        <f t="shared" si="1428"/>
        <v>0</v>
      </c>
      <c r="EW616" s="5">
        <f t="shared" si="1429"/>
        <v>0</v>
      </c>
      <c r="EX616" s="5">
        <f t="shared" si="1430"/>
        <v>0</v>
      </c>
      <c r="EY616" s="5">
        <f t="shared" si="1431"/>
        <v>0</v>
      </c>
      <c r="EZ616" s="5">
        <f t="shared" si="1432"/>
        <v>4</v>
      </c>
      <c r="FA616" s="5">
        <f t="shared" si="1433"/>
        <v>0</v>
      </c>
      <c r="FB616" s="5">
        <f t="shared" si="1434"/>
        <v>0</v>
      </c>
      <c r="FD616" s="5">
        <f t="shared" si="1511"/>
        <v>0</v>
      </c>
      <c r="FE616" s="5">
        <f t="shared" si="1435"/>
        <v>0</v>
      </c>
      <c r="FF616" s="5">
        <f t="shared" si="1436"/>
        <v>0</v>
      </c>
      <c r="FG616" s="5">
        <f t="shared" si="1437"/>
        <v>0</v>
      </c>
      <c r="FH616" s="5">
        <f t="shared" si="1438"/>
        <v>0</v>
      </c>
      <c r="FI616" s="5">
        <f t="shared" si="1439"/>
        <v>0</v>
      </c>
      <c r="FJ616" s="5">
        <f t="shared" si="1440"/>
        <v>0</v>
      </c>
      <c r="FK616" s="5">
        <f t="shared" si="1441"/>
        <v>0</v>
      </c>
      <c r="FL616" s="5">
        <f t="shared" si="1442"/>
        <v>0</v>
      </c>
      <c r="FM616" s="5">
        <f t="shared" si="1443"/>
        <v>0</v>
      </c>
      <c r="FN616" s="5">
        <f t="shared" si="1444"/>
        <v>0</v>
      </c>
      <c r="FO616" s="5">
        <f t="shared" si="1445"/>
        <v>0</v>
      </c>
      <c r="FP616" s="5">
        <f t="shared" si="1446"/>
        <v>0</v>
      </c>
      <c r="FQ616" s="5">
        <f t="shared" si="1447"/>
        <v>0</v>
      </c>
      <c r="FR616" s="5">
        <f t="shared" si="1448"/>
        <v>0</v>
      </c>
      <c r="FS616" s="5">
        <f t="shared" si="1449"/>
        <v>0</v>
      </c>
      <c r="FT616" s="5">
        <f t="shared" si="1450"/>
        <v>0</v>
      </c>
      <c r="FU616" s="5">
        <f t="shared" si="1451"/>
        <v>0</v>
      </c>
      <c r="FV616" s="5">
        <f t="shared" si="1452"/>
        <v>0</v>
      </c>
      <c r="FW616" s="5">
        <f t="shared" si="1453"/>
        <v>0</v>
      </c>
      <c r="FX616" s="5">
        <f t="shared" si="1454"/>
        <v>0</v>
      </c>
      <c r="FY616" s="5">
        <f t="shared" si="1455"/>
        <v>0</v>
      </c>
      <c r="FZ616" s="5">
        <f t="shared" si="1456"/>
        <v>0</v>
      </c>
      <c r="GA616" s="5">
        <f t="shared" si="1457"/>
        <v>0</v>
      </c>
      <c r="GB616" s="5">
        <f t="shared" si="1458"/>
        <v>0</v>
      </c>
      <c r="GC616" s="5">
        <f t="shared" si="1459"/>
        <v>0</v>
      </c>
      <c r="GD616" s="5">
        <f t="shared" si="1460"/>
        <v>0</v>
      </c>
      <c r="GE616" s="5">
        <f t="shared" si="1461"/>
        <v>0</v>
      </c>
      <c r="GF616" s="5">
        <f t="shared" si="1462"/>
        <v>0</v>
      </c>
      <c r="GG616" s="5">
        <f t="shared" si="1463"/>
        <v>0</v>
      </c>
      <c r="GH616" s="5">
        <f t="shared" si="1464"/>
        <v>0</v>
      </c>
      <c r="GI616" s="5">
        <f t="shared" si="1465"/>
        <v>0</v>
      </c>
      <c r="GJ616" s="5">
        <f t="shared" si="1466"/>
        <v>0</v>
      </c>
      <c r="GK616" s="5">
        <f t="shared" si="1467"/>
        <v>0</v>
      </c>
      <c r="GL616" s="5">
        <f t="shared" si="1468"/>
        <v>0</v>
      </c>
      <c r="GM616" s="5">
        <f t="shared" si="1469"/>
        <v>0</v>
      </c>
      <c r="GO616" s="23">
        <f t="shared" si="1470"/>
        <v>0</v>
      </c>
      <c r="GP616" s="23">
        <f t="shared" si="1471"/>
        <v>0</v>
      </c>
      <c r="GQ616" s="5">
        <f>+IF(GO616&gt;0, IF(COUNTIF(GO$149:GO616,GO616)&lt;=1,TRUE,FALSE),0)*$C$59*-1</f>
        <v>0</v>
      </c>
      <c r="GR616" s="5">
        <f>+IF(GP616&gt;0, IF(COUNTIF(GP$149:GP616,GP616)&lt;=1,TRUE,FALSE),0)*$C$59*-1</f>
        <v>0</v>
      </c>
    </row>
    <row r="617" spans="1:200" s="5" customFormat="1" hidden="1" outlineLevel="1" x14ac:dyDescent="0.2">
      <c r="A617" s="6"/>
      <c r="F617" s="35">
        <f t="shared" si="1472"/>
        <v>11.469999999961786</v>
      </c>
      <c r="G617" s="20">
        <f t="shared" si="1326"/>
        <v>0</v>
      </c>
      <c r="H617" s="20">
        <f t="shared" si="1327"/>
        <v>0</v>
      </c>
      <c r="I617" s="37">
        <f t="shared" si="1328"/>
        <v>0</v>
      </c>
      <c r="J617" s="33">
        <f t="shared" si="1329"/>
        <v>11.469999999961786</v>
      </c>
      <c r="L617" s="5">
        <f t="shared" si="1512"/>
        <v>-33.83000000000402</v>
      </c>
      <c r="M617" s="5">
        <f t="shared" si="1473"/>
        <v>0</v>
      </c>
      <c r="N617" s="5">
        <f t="shared" si="1474"/>
        <v>0</v>
      </c>
      <c r="O617" s="5">
        <f t="shared" si="1475"/>
        <v>0</v>
      </c>
      <c r="P617" s="5">
        <f t="shared" si="1476"/>
        <v>0</v>
      </c>
      <c r="Q617" s="5">
        <f t="shared" si="1477"/>
        <v>0</v>
      </c>
      <c r="R617" s="5">
        <f t="shared" si="1478"/>
        <v>0</v>
      </c>
      <c r="S617" s="5">
        <f t="shared" si="1479"/>
        <v>0</v>
      </c>
      <c r="T617" s="5">
        <f t="shared" si="1480"/>
        <v>0</v>
      </c>
      <c r="U617" s="5">
        <f t="shared" si="1481"/>
        <v>-54.400000000000531</v>
      </c>
      <c r="V617" s="5">
        <f t="shared" si="1482"/>
        <v>0</v>
      </c>
      <c r="W617" s="5">
        <f t="shared" si="1483"/>
        <v>0</v>
      </c>
      <c r="X617" s="5">
        <f t="shared" si="1484"/>
        <v>0</v>
      </c>
      <c r="Y617" s="5">
        <f t="shared" si="1485"/>
        <v>0</v>
      </c>
      <c r="Z617" s="5">
        <f t="shared" si="1486"/>
        <v>0</v>
      </c>
      <c r="AA617" s="5">
        <f t="shared" si="1487"/>
        <v>0</v>
      </c>
      <c r="AB617" s="5">
        <f t="shared" si="1488"/>
        <v>0</v>
      </c>
      <c r="AC617" s="5">
        <f t="shared" si="1489"/>
        <v>0</v>
      </c>
      <c r="AD617" s="5">
        <f t="shared" si="1490"/>
        <v>0</v>
      </c>
      <c r="AE617" s="5">
        <f t="shared" si="1491"/>
        <v>-14.599999999999881</v>
      </c>
      <c r="AF617" s="5">
        <f t="shared" si="1492"/>
        <v>0</v>
      </c>
      <c r="AG617" s="5">
        <f t="shared" si="1493"/>
        <v>0</v>
      </c>
      <c r="AH617" s="5">
        <f t="shared" si="1494"/>
        <v>0</v>
      </c>
      <c r="AI617" s="5">
        <f t="shared" si="1495"/>
        <v>0</v>
      </c>
      <c r="AJ617" s="5">
        <f t="shared" si="1496"/>
        <v>0</v>
      </c>
      <c r="AK617" s="5">
        <f t="shared" si="1497"/>
        <v>0</v>
      </c>
      <c r="AL617" s="5">
        <f t="shared" si="1498"/>
        <v>0</v>
      </c>
      <c r="AM617" s="5">
        <f t="shared" si="1499"/>
        <v>0</v>
      </c>
      <c r="AN617" s="5">
        <f t="shared" si="1500"/>
        <v>0</v>
      </c>
      <c r="AO617" s="5">
        <f t="shared" si="1501"/>
        <v>62.759999999998669</v>
      </c>
      <c r="AP617" s="5">
        <f t="shared" si="1502"/>
        <v>0</v>
      </c>
      <c r="AQ617" s="5">
        <f t="shared" si="1503"/>
        <v>0</v>
      </c>
      <c r="AR617" s="5">
        <f t="shared" si="1504"/>
        <v>40</v>
      </c>
      <c r="AS617" s="5">
        <f t="shared" si="1505"/>
        <v>-11.400000000000119</v>
      </c>
      <c r="AT617" s="5">
        <f t="shared" si="1506"/>
        <v>0</v>
      </c>
      <c r="AU617" s="5">
        <f t="shared" si="1507"/>
        <v>0</v>
      </c>
      <c r="AW617" s="5">
        <f t="shared" si="1508"/>
        <v>0</v>
      </c>
      <c r="AX617" s="5">
        <f t="shared" si="1330"/>
        <v>0</v>
      </c>
      <c r="AY617" s="5">
        <f t="shared" si="1331"/>
        <v>0</v>
      </c>
      <c r="AZ617" s="5">
        <f t="shared" si="1332"/>
        <v>0</v>
      </c>
      <c r="BA617" s="5">
        <f t="shared" si="1333"/>
        <v>0</v>
      </c>
      <c r="BB617" s="5">
        <f t="shared" si="1334"/>
        <v>0</v>
      </c>
      <c r="BC617" s="5">
        <f t="shared" si="1335"/>
        <v>0</v>
      </c>
      <c r="BD617" s="5">
        <f t="shared" si="1336"/>
        <v>0</v>
      </c>
      <c r="BE617" s="5">
        <f t="shared" si="1337"/>
        <v>0</v>
      </c>
      <c r="BF617" s="5">
        <f t="shared" si="1338"/>
        <v>0</v>
      </c>
      <c r="BG617" s="5">
        <f t="shared" si="1339"/>
        <v>0</v>
      </c>
      <c r="BH617" s="5">
        <f t="shared" si="1340"/>
        <v>0</v>
      </c>
      <c r="BI617" s="5">
        <f t="shared" si="1341"/>
        <v>0</v>
      </c>
      <c r="BJ617" s="5">
        <f t="shared" si="1342"/>
        <v>0</v>
      </c>
      <c r="BK617" s="5">
        <f t="shared" si="1343"/>
        <v>0</v>
      </c>
      <c r="BL617" s="5">
        <f t="shared" si="1344"/>
        <v>0</v>
      </c>
      <c r="BM617" s="5">
        <f t="shared" si="1345"/>
        <v>0</v>
      </c>
      <c r="BN617" s="5">
        <f t="shared" si="1346"/>
        <v>0</v>
      </c>
      <c r="BO617" s="5">
        <f t="shared" si="1347"/>
        <v>0</v>
      </c>
      <c r="BP617" s="5">
        <f t="shared" si="1348"/>
        <v>0</v>
      </c>
      <c r="BQ617" s="5">
        <f t="shared" si="1349"/>
        <v>0</v>
      </c>
      <c r="BR617" s="5">
        <f t="shared" si="1350"/>
        <v>0</v>
      </c>
      <c r="BS617" s="5">
        <f t="shared" si="1351"/>
        <v>0</v>
      </c>
      <c r="BT617" s="5">
        <f t="shared" si="1352"/>
        <v>0</v>
      </c>
      <c r="BU617" s="5">
        <f t="shared" si="1353"/>
        <v>0</v>
      </c>
      <c r="BV617" s="5">
        <f t="shared" si="1354"/>
        <v>0</v>
      </c>
      <c r="BW617" s="5">
        <f t="shared" si="1355"/>
        <v>0</v>
      </c>
      <c r="BX617" s="5">
        <f t="shared" si="1356"/>
        <v>0</v>
      </c>
      <c r="BY617" s="5">
        <f t="shared" si="1357"/>
        <v>0</v>
      </c>
      <c r="BZ617" s="5">
        <f t="shared" si="1358"/>
        <v>1</v>
      </c>
      <c r="CA617" s="5">
        <f t="shared" si="1359"/>
        <v>0</v>
      </c>
      <c r="CB617" s="5">
        <f t="shared" si="1360"/>
        <v>0</v>
      </c>
      <c r="CC617" s="5">
        <f t="shared" si="1361"/>
        <v>2</v>
      </c>
      <c r="CD617" s="5">
        <f t="shared" si="1362"/>
        <v>0</v>
      </c>
      <c r="CE617" s="5">
        <f t="shared" si="1363"/>
        <v>0</v>
      </c>
      <c r="CF617" s="5">
        <f t="shared" si="1364"/>
        <v>0</v>
      </c>
      <c r="CH617" s="5">
        <f t="shared" si="1509"/>
        <v>0</v>
      </c>
      <c r="CI617" s="5">
        <f t="shared" si="1365"/>
        <v>0</v>
      </c>
      <c r="CJ617" s="5">
        <f t="shared" si="1366"/>
        <v>0</v>
      </c>
      <c r="CK617" s="5">
        <f t="shared" si="1367"/>
        <v>0</v>
      </c>
      <c r="CL617" s="5">
        <f t="shared" si="1368"/>
        <v>0</v>
      </c>
      <c r="CM617" s="5">
        <f t="shared" si="1369"/>
        <v>0</v>
      </c>
      <c r="CN617" s="5">
        <f t="shared" si="1370"/>
        <v>0</v>
      </c>
      <c r="CO617" s="5">
        <f t="shared" si="1371"/>
        <v>0</v>
      </c>
      <c r="CP617" s="5">
        <f t="shared" si="1372"/>
        <v>0</v>
      </c>
      <c r="CQ617" s="5">
        <f t="shared" si="1373"/>
        <v>0</v>
      </c>
      <c r="CR617" s="5">
        <f t="shared" si="1374"/>
        <v>0</v>
      </c>
      <c r="CS617" s="5">
        <f t="shared" si="1375"/>
        <v>0</v>
      </c>
      <c r="CT617" s="5">
        <f t="shared" si="1376"/>
        <v>0</v>
      </c>
      <c r="CU617" s="5">
        <f t="shared" si="1377"/>
        <v>0</v>
      </c>
      <c r="CV617" s="5">
        <f t="shared" si="1378"/>
        <v>0</v>
      </c>
      <c r="CW617" s="5">
        <f t="shared" si="1379"/>
        <v>0</v>
      </c>
      <c r="CX617" s="5">
        <f t="shared" si="1380"/>
        <v>0</v>
      </c>
      <c r="CY617" s="5">
        <f t="shared" si="1381"/>
        <v>0</v>
      </c>
      <c r="CZ617" s="5">
        <f t="shared" si="1382"/>
        <v>0</v>
      </c>
      <c r="DA617" s="5">
        <f t="shared" si="1383"/>
        <v>0</v>
      </c>
      <c r="DB617" s="5">
        <f t="shared" si="1384"/>
        <v>0</v>
      </c>
      <c r="DC617" s="5">
        <f t="shared" si="1385"/>
        <v>0</v>
      </c>
      <c r="DD617" s="5">
        <f t="shared" si="1386"/>
        <v>0</v>
      </c>
      <c r="DE617" s="5">
        <f t="shared" si="1387"/>
        <v>0</v>
      </c>
      <c r="DF617" s="5">
        <f t="shared" si="1388"/>
        <v>0</v>
      </c>
      <c r="DG617" s="5">
        <f t="shared" si="1389"/>
        <v>0</v>
      </c>
      <c r="DH617" s="5">
        <f t="shared" si="1390"/>
        <v>0</v>
      </c>
      <c r="DI617" s="5">
        <f t="shared" si="1391"/>
        <v>0</v>
      </c>
      <c r="DJ617" s="5">
        <f t="shared" si="1392"/>
        <v>0</v>
      </c>
      <c r="DK617" s="5">
        <f t="shared" si="1393"/>
        <v>0</v>
      </c>
      <c r="DL617" s="5">
        <f t="shared" si="1394"/>
        <v>0</v>
      </c>
      <c r="DM617" s="5">
        <f t="shared" si="1395"/>
        <v>0</v>
      </c>
      <c r="DN617" s="5">
        <f t="shared" si="1396"/>
        <v>0</v>
      </c>
      <c r="DO617" s="5">
        <f t="shared" si="1397"/>
        <v>0</v>
      </c>
      <c r="DP617" s="5">
        <f t="shared" si="1398"/>
        <v>0</v>
      </c>
      <c r="DQ617" s="5">
        <f t="shared" si="1399"/>
        <v>0</v>
      </c>
      <c r="DS617" s="5">
        <f t="shared" si="1510"/>
        <v>2</v>
      </c>
      <c r="DT617" s="5">
        <f t="shared" si="1400"/>
        <v>0</v>
      </c>
      <c r="DU617" s="5">
        <f t="shared" si="1401"/>
        <v>0</v>
      </c>
      <c r="DV617" s="5">
        <f t="shared" si="1402"/>
        <v>0</v>
      </c>
      <c r="DW617" s="5">
        <f t="shared" si="1403"/>
        <v>0</v>
      </c>
      <c r="DX617" s="5">
        <f t="shared" si="1404"/>
        <v>0</v>
      </c>
      <c r="DY617" s="5">
        <f t="shared" si="1405"/>
        <v>0</v>
      </c>
      <c r="DZ617" s="5">
        <f t="shared" si="1406"/>
        <v>0</v>
      </c>
      <c r="EA617" s="5">
        <f t="shared" si="1407"/>
        <v>0</v>
      </c>
      <c r="EB617" s="5">
        <f t="shared" si="1408"/>
        <v>1</v>
      </c>
      <c r="EC617" s="5">
        <f t="shared" si="1409"/>
        <v>0</v>
      </c>
      <c r="ED617" s="5">
        <f t="shared" si="1410"/>
        <v>0</v>
      </c>
      <c r="EE617" s="5">
        <f t="shared" si="1411"/>
        <v>0</v>
      </c>
      <c r="EF617" s="5">
        <f t="shared" si="1412"/>
        <v>0</v>
      </c>
      <c r="EG617" s="5">
        <f t="shared" si="1413"/>
        <v>0</v>
      </c>
      <c r="EH617" s="5">
        <f t="shared" si="1414"/>
        <v>0</v>
      </c>
      <c r="EI617" s="5">
        <f t="shared" si="1415"/>
        <v>0</v>
      </c>
      <c r="EJ617" s="5">
        <f t="shared" si="1416"/>
        <v>0</v>
      </c>
      <c r="EK617" s="5">
        <f t="shared" si="1417"/>
        <v>0</v>
      </c>
      <c r="EL617" s="5">
        <f t="shared" si="1418"/>
        <v>3</v>
      </c>
      <c r="EM617" s="5">
        <f t="shared" si="1419"/>
        <v>0</v>
      </c>
      <c r="EN617" s="5">
        <f t="shared" si="1420"/>
        <v>0</v>
      </c>
      <c r="EO617" s="5">
        <f t="shared" si="1421"/>
        <v>0</v>
      </c>
      <c r="EP617" s="5">
        <f t="shared" si="1422"/>
        <v>0</v>
      </c>
      <c r="EQ617" s="5">
        <f t="shared" si="1423"/>
        <v>0</v>
      </c>
      <c r="ER617" s="5">
        <f t="shared" si="1424"/>
        <v>0</v>
      </c>
      <c r="ES617" s="5">
        <f t="shared" si="1425"/>
        <v>0</v>
      </c>
      <c r="ET617" s="5">
        <f t="shared" si="1426"/>
        <v>0</v>
      </c>
      <c r="EU617" s="5">
        <f t="shared" si="1427"/>
        <v>0</v>
      </c>
      <c r="EV617" s="5">
        <f t="shared" si="1428"/>
        <v>0</v>
      </c>
      <c r="EW617" s="5">
        <f t="shared" si="1429"/>
        <v>0</v>
      </c>
      <c r="EX617" s="5">
        <f t="shared" si="1430"/>
        <v>0</v>
      </c>
      <c r="EY617" s="5">
        <f t="shared" si="1431"/>
        <v>0</v>
      </c>
      <c r="EZ617" s="5">
        <f t="shared" si="1432"/>
        <v>4</v>
      </c>
      <c r="FA617" s="5">
        <f t="shared" si="1433"/>
        <v>0</v>
      </c>
      <c r="FB617" s="5">
        <f t="shared" si="1434"/>
        <v>0</v>
      </c>
      <c r="FD617" s="5">
        <f t="shared" si="1511"/>
        <v>0</v>
      </c>
      <c r="FE617" s="5">
        <f t="shared" si="1435"/>
        <v>0</v>
      </c>
      <c r="FF617" s="5">
        <f t="shared" si="1436"/>
        <v>0</v>
      </c>
      <c r="FG617" s="5">
        <f t="shared" si="1437"/>
        <v>0</v>
      </c>
      <c r="FH617" s="5">
        <f t="shared" si="1438"/>
        <v>0</v>
      </c>
      <c r="FI617" s="5">
        <f t="shared" si="1439"/>
        <v>0</v>
      </c>
      <c r="FJ617" s="5">
        <f t="shared" si="1440"/>
        <v>0</v>
      </c>
      <c r="FK617" s="5">
        <f t="shared" si="1441"/>
        <v>0</v>
      </c>
      <c r="FL617" s="5">
        <f t="shared" si="1442"/>
        <v>0</v>
      </c>
      <c r="FM617" s="5">
        <f t="shared" si="1443"/>
        <v>0</v>
      </c>
      <c r="FN617" s="5">
        <f t="shared" si="1444"/>
        <v>0</v>
      </c>
      <c r="FO617" s="5">
        <f t="shared" si="1445"/>
        <v>0</v>
      </c>
      <c r="FP617" s="5">
        <f t="shared" si="1446"/>
        <v>0</v>
      </c>
      <c r="FQ617" s="5">
        <f t="shared" si="1447"/>
        <v>0</v>
      </c>
      <c r="FR617" s="5">
        <f t="shared" si="1448"/>
        <v>0</v>
      </c>
      <c r="FS617" s="5">
        <f t="shared" si="1449"/>
        <v>0</v>
      </c>
      <c r="FT617" s="5">
        <f t="shared" si="1450"/>
        <v>0</v>
      </c>
      <c r="FU617" s="5">
        <f t="shared" si="1451"/>
        <v>0</v>
      </c>
      <c r="FV617" s="5">
        <f t="shared" si="1452"/>
        <v>0</v>
      </c>
      <c r="FW617" s="5">
        <f t="shared" si="1453"/>
        <v>0</v>
      </c>
      <c r="FX617" s="5">
        <f t="shared" si="1454"/>
        <v>0</v>
      </c>
      <c r="FY617" s="5">
        <f t="shared" si="1455"/>
        <v>0</v>
      </c>
      <c r="FZ617" s="5">
        <f t="shared" si="1456"/>
        <v>0</v>
      </c>
      <c r="GA617" s="5">
        <f t="shared" si="1457"/>
        <v>0</v>
      </c>
      <c r="GB617" s="5">
        <f t="shared" si="1458"/>
        <v>0</v>
      </c>
      <c r="GC617" s="5">
        <f t="shared" si="1459"/>
        <v>0</v>
      </c>
      <c r="GD617" s="5">
        <f t="shared" si="1460"/>
        <v>0</v>
      </c>
      <c r="GE617" s="5">
        <f t="shared" si="1461"/>
        <v>0</v>
      </c>
      <c r="GF617" s="5">
        <f t="shared" si="1462"/>
        <v>0</v>
      </c>
      <c r="GG617" s="5">
        <f t="shared" si="1463"/>
        <v>0</v>
      </c>
      <c r="GH617" s="5">
        <f t="shared" si="1464"/>
        <v>0</v>
      </c>
      <c r="GI617" s="5">
        <f t="shared" si="1465"/>
        <v>0</v>
      </c>
      <c r="GJ617" s="5">
        <f t="shared" si="1466"/>
        <v>0</v>
      </c>
      <c r="GK617" s="5">
        <f t="shared" si="1467"/>
        <v>0</v>
      </c>
      <c r="GL617" s="5">
        <f t="shared" si="1468"/>
        <v>0</v>
      </c>
      <c r="GM617" s="5">
        <f t="shared" si="1469"/>
        <v>0</v>
      </c>
      <c r="GO617" s="23">
        <f t="shared" si="1470"/>
        <v>0</v>
      </c>
      <c r="GP617" s="23">
        <f t="shared" si="1471"/>
        <v>0</v>
      </c>
      <c r="GQ617" s="5">
        <f>+IF(GO617&gt;0, IF(COUNTIF(GO$149:GO617,GO617)&lt;=1,TRUE,FALSE),0)*$C$59*-1</f>
        <v>0</v>
      </c>
      <c r="GR617" s="5">
        <f>+IF(GP617&gt;0, IF(COUNTIF(GP$149:GP617,GP617)&lt;=1,TRUE,FALSE),0)*$C$59*-1</f>
        <v>0</v>
      </c>
    </row>
    <row r="618" spans="1:200" s="5" customFormat="1" hidden="1" outlineLevel="1" x14ac:dyDescent="0.2">
      <c r="A618" s="6"/>
      <c r="F618" s="35">
        <f t="shared" si="1472"/>
        <v>11.469999999961786</v>
      </c>
      <c r="G618" s="20">
        <f t="shared" si="1326"/>
        <v>0</v>
      </c>
      <c r="H618" s="20">
        <f t="shared" si="1327"/>
        <v>0</v>
      </c>
      <c r="I618" s="37">
        <f t="shared" si="1328"/>
        <v>0</v>
      </c>
      <c r="J618" s="33">
        <f t="shared" si="1329"/>
        <v>11.469999999961786</v>
      </c>
      <c r="L618" s="5">
        <f t="shared" si="1512"/>
        <v>-33.83000000000402</v>
      </c>
      <c r="M618" s="5">
        <f t="shared" si="1473"/>
        <v>0</v>
      </c>
      <c r="N618" s="5">
        <f t="shared" si="1474"/>
        <v>0</v>
      </c>
      <c r="O618" s="5">
        <f t="shared" si="1475"/>
        <v>0</v>
      </c>
      <c r="P618" s="5">
        <f t="shared" si="1476"/>
        <v>0</v>
      </c>
      <c r="Q618" s="5">
        <f t="shared" si="1477"/>
        <v>0</v>
      </c>
      <c r="R618" s="5">
        <f t="shared" si="1478"/>
        <v>0</v>
      </c>
      <c r="S618" s="5">
        <f t="shared" si="1479"/>
        <v>0</v>
      </c>
      <c r="T618" s="5">
        <f t="shared" si="1480"/>
        <v>0</v>
      </c>
      <c r="U618" s="5">
        <f t="shared" si="1481"/>
        <v>-54.400000000000531</v>
      </c>
      <c r="V618" s="5">
        <f t="shared" si="1482"/>
        <v>0</v>
      </c>
      <c r="W618" s="5">
        <f t="shared" si="1483"/>
        <v>0</v>
      </c>
      <c r="X618" s="5">
        <f t="shared" si="1484"/>
        <v>0</v>
      </c>
      <c r="Y618" s="5">
        <f t="shared" si="1485"/>
        <v>0</v>
      </c>
      <c r="Z618" s="5">
        <f t="shared" si="1486"/>
        <v>0</v>
      </c>
      <c r="AA618" s="5">
        <f t="shared" si="1487"/>
        <v>0</v>
      </c>
      <c r="AB618" s="5">
        <f t="shared" si="1488"/>
        <v>0</v>
      </c>
      <c r="AC618" s="5">
        <f t="shared" si="1489"/>
        <v>0</v>
      </c>
      <c r="AD618" s="5">
        <f t="shared" si="1490"/>
        <v>0</v>
      </c>
      <c r="AE618" s="5">
        <f t="shared" si="1491"/>
        <v>-14.599999999999881</v>
      </c>
      <c r="AF618" s="5">
        <f t="shared" si="1492"/>
        <v>0</v>
      </c>
      <c r="AG618" s="5">
        <f t="shared" si="1493"/>
        <v>0</v>
      </c>
      <c r="AH618" s="5">
        <f t="shared" si="1494"/>
        <v>0</v>
      </c>
      <c r="AI618" s="5">
        <f t="shared" si="1495"/>
        <v>0</v>
      </c>
      <c r="AJ618" s="5">
        <f t="shared" si="1496"/>
        <v>0</v>
      </c>
      <c r="AK618" s="5">
        <f t="shared" si="1497"/>
        <v>0</v>
      </c>
      <c r="AL618" s="5">
        <f t="shared" si="1498"/>
        <v>0</v>
      </c>
      <c r="AM618" s="5">
        <f t="shared" si="1499"/>
        <v>0</v>
      </c>
      <c r="AN618" s="5">
        <f t="shared" si="1500"/>
        <v>0</v>
      </c>
      <c r="AO618" s="5">
        <f t="shared" si="1501"/>
        <v>62.759999999998669</v>
      </c>
      <c r="AP618" s="5">
        <f t="shared" si="1502"/>
        <v>0</v>
      </c>
      <c r="AQ618" s="5">
        <f t="shared" si="1503"/>
        <v>0</v>
      </c>
      <c r="AR618" s="5">
        <f t="shared" si="1504"/>
        <v>40</v>
      </c>
      <c r="AS618" s="5">
        <f t="shared" si="1505"/>
        <v>-11.400000000000119</v>
      </c>
      <c r="AT618" s="5">
        <f t="shared" si="1506"/>
        <v>0</v>
      </c>
      <c r="AU618" s="5">
        <f t="shared" si="1507"/>
        <v>0</v>
      </c>
      <c r="AW618" s="5">
        <f t="shared" si="1508"/>
        <v>0</v>
      </c>
      <c r="AX618" s="5">
        <f t="shared" si="1330"/>
        <v>0</v>
      </c>
      <c r="AY618" s="5">
        <f t="shared" si="1331"/>
        <v>0</v>
      </c>
      <c r="AZ618" s="5">
        <f t="shared" si="1332"/>
        <v>0</v>
      </c>
      <c r="BA618" s="5">
        <f t="shared" si="1333"/>
        <v>0</v>
      </c>
      <c r="BB618" s="5">
        <f t="shared" si="1334"/>
        <v>0</v>
      </c>
      <c r="BC618" s="5">
        <f t="shared" si="1335"/>
        <v>0</v>
      </c>
      <c r="BD618" s="5">
        <f t="shared" si="1336"/>
        <v>0</v>
      </c>
      <c r="BE618" s="5">
        <f t="shared" si="1337"/>
        <v>0</v>
      </c>
      <c r="BF618" s="5">
        <f t="shared" si="1338"/>
        <v>0</v>
      </c>
      <c r="BG618" s="5">
        <f t="shared" si="1339"/>
        <v>0</v>
      </c>
      <c r="BH618" s="5">
        <f t="shared" si="1340"/>
        <v>0</v>
      </c>
      <c r="BI618" s="5">
        <f t="shared" si="1341"/>
        <v>0</v>
      </c>
      <c r="BJ618" s="5">
        <f t="shared" si="1342"/>
        <v>0</v>
      </c>
      <c r="BK618" s="5">
        <f t="shared" si="1343"/>
        <v>0</v>
      </c>
      <c r="BL618" s="5">
        <f t="shared" si="1344"/>
        <v>0</v>
      </c>
      <c r="BM618" s="5">
        <f t="shared" si="1345"/>
        <v>0</v>
      </c>
      <c r="BN618" s="5">
        <f t="shared" si="1346"/>
        <v>0</v>
      </c>
      <c r="BO618" s="5">
        <f t="shared" si="1347"/>
        <v>0</v>
      </c>
      <c r="BP618" s="5">
        <f t="shared" si="1348"/>
        <v>0</v>
      </c>
      <c r="BQ618" s="5">
        <f t="shared" si="1349"/>
        <v>0</v>
      </c>
      <c r="BR618" s="5">
        <f t="shared" si="1350"/>
        <v>0</v>
      </c>
      <c r="BS618" s="5">
        <f t="shared" si="1351"/>
        <v>0</v>
      </c>
      <c r="BT618" s="5">
        <f t="shared" si="1352"/>
        <v>0</v>
      </c>
      <c r="BU618" s="5">
        <f t="shared" si="1353"/>
        <v>0</v>
      </c>
      <c r="BV618" s="5">
        <f t="shared" si="1354"/>
        <v>0</v>
      </c>
      <c r="BW618" s="5">
        <f t="shared" si="1355"/>
        <v>0</v>
      </c>
      <c r="BX618" s="5">
        <f t="shared" si="1356"/>
        <v>0</v>
      </c>
      <c r="BY618" s="5">
        <f t="shared" si="1357"/>
        <v>0</v>
      </c>
      <c r="BZ618" s="5">
        <f t="shared" si="1358"/>
        <v>1</v>
      </c>
      <c r="CA618" s="5">
        <f t="shared" si="1359"/>
        <v>0</v>
      </c>
      <c r="CB618" s="5">
        <f t="shared" si="1360"/>
        <v>0</v>
      </c>
      <c r="CC618" s="5">
        <f t="shared" si="1361"/>
        <v>2</v>
      </c>
      <c r="CD618" s="5">
        <f t="shared" si="1362"/>
        <v>0</v>
      </c>
      <c r="CE618" s="5">
        <f t="shared" si="1363"/>
        <v>0</v>
      </c>
      <c r="CF618" s="5">
        <f t="shared" si="1364"/>
        <v>0</v>
      </c>
      <c r="CH618" s="5">
        <f t="shared" si="1509"/>
        <v>0</v>
      </c>
      <c r="CI618" s="5">
        <f t="shared" si="1365"/>
        <v>0</v>
      </c>
      <c r="CJ618" s="5">
        <f t="shared" si="1366"/>
        <v>0</v>
      </c>
      <c r="CK618" s="5">
        <f t="shared" si="1367"/>
        <v>0</v>
      </c>
      <c r="CL618" s="5">
        <f t="shared" si="1368"/>
        <v>0</v>
      </c>
      <c r="CM618" s="5">
        <f t="shared" si="1369"/>
        <v>0</v>
      </c>
      <c r="CN618" s="5">
        <f t="shared" si="1370"/>
        <v>0</v>
      </c>
      <c r="CO618" s="5">
        <f t="shared" si="1371"/>
        <v>0</v>
      </c>
      <c r="CP618" s="5">
        <f t="shared" si="1372"/>
        <v>0</v>
      </c>
      <c r="CQ618" s="5">
        <f t="shared" si="1373"/>
        <v>0</v>
      </c>
      <c r="CR618" s="5">
        <f t="shared" si="1374"/>
        <v>0</v>
      </c>
      <c r="CS618" s="5">
        <f t="shared" si="1375"/>
        <v>0</v>
      </c>
      <c r="CT618" s="5">
        <f t="shared" si="1376"/>
        <v>0</v>
      </c>
      <c r="CU618" s="5">
        <f t="shared" si="1377"/>
        <v>0</v>
      </c>
      <c r="CV618" s="5">
        <f t="shared" si="1378"/>
        <v>0</v>
      </c>
      <c r="CW618" s="5">
        <f t="shared" si="1379"/>
        <v>0</v>
      </c>
      <c r="CX618" s="5">
        <f t="shared" si="1380"/>
        <v>0</v>
      </c>
      <c r="CY618" s="5">
        <f t="shared" si="1381"/>
        <v>0</v>
      </c>
      <c r="CZ618" s="5">
        <f t="shared" si="1382"/>
        <v>0</v>
      </c>
      <c r="DA618" s="5">
        <f t="shared" si="1383"/>
        <v>0</v>
      </c>
      <c r="DB618" s="5">
        <f t="shared" si="1384"/>
        <v>0</v>
      </c>
      <c r="DC618" s="5">
        <f t="shared" si="1385"/>
        <v>0</v>
      </c>
      <c r="DD618" s="5">
        <f t="shared" si="1386"/>
        <v>0</v>
      </c>
      <c r="DE618" s="5">
        <f t="shared" si="1387"/>
        <v>0</v>
      </c>
      <c r="DF618" s="5">
        <f t="shared" si="1388"/>
        <v>0</v>
      </c>
      <c r="DG618" s="5">
        <f t="shared" si="1389"/>
        <v>0</v>
      </c>
      <c r="DH618" s="5">
        <f t="shared" si="1390"/>
        <v>0</v>
      </c>
      <c r="DI618" s="5">
        <f t="shared" si="1391"/>
        <v>0</v>
      </c>
      <c r="DJ618" s="5">
        <f t="shared" si="1392"/>
        <v>0</v>
      </c>
      <c r="DK618" s="5">
        <f t="shared" si="1393"/>
        <v>0</v>
      </c>
      <c r="DL618" s="5">
        <f t="shared" si="1394"/>
        <v>0</v>
      </c>
      <c r="DM618" s="5">
        <f t="shared" si="1395"/>
        <v>0</v>
      </c>
      <c r="DN618" s="5">
        <f t="shared" si="1396"/>
        <v>0</v>
      </c>
      <c r="DO618" s="5">
        <f t="shared" si="1397"/>
        <v>0</v>
      </c>
      <c r="DP618" s="5">
        <f t="shared" si="1398"/>
        <v>0</v>
      </c>
      <c r="DQ618" s="5">
        <f t="shared" si="1399"/>
        <v>0</v>
      </c>
      <c r="DS618" s="5">
        <f t="shared" si="1510"/>
        <v>2</v>
      </c>
      <c r="DT618" s="5">
        <f t="shared" si="1400"/>
        <v>0</v>
      </c>
      <c r="DU618" s="5">
        <f t="shared" si="1401"/>
        <v>0</v>
      </c>
      <c r="DV618" s="5">
        <f t="shared" si="1402"/>
        <v>0</v>
      </c>
      <c r="DW618" s="5">
        <f t="shared" si="1403"/>
        <v>0</v>
      </c>
      <c r="DX618" s="5">
        <f t="shared" si="1404"/>
        <v>0</v>
      </c>
      <c r="DY618" s="5">
        <f t="shared" si="1405"/>
        <v>0</v>
      </c>
      <c r="DZ618" s="5">
        <f t="shared" si="1406"/>
        <v>0</v>
      </c>
      <c r="EA618" s="5">
        <f t="shared" si="1407"/>
        <v>0</v>
      </c>
      <c r="EB618" s="5">
        <f t="shared" si="1408"/>
        <v>1</v>
      </c>
      <c r="EC618" s="5">
        <f t="shared" si="1409"/>
        <v>0</v>
      </c>
      <c r="ED618" s="5">
        <f t="shared" si="1410"/>
        <v>0</v>
      </c>
      <c r="EE618" s="5">
        <f t="shared" si="1411"/>
        <v>0</v>
      </c>
      <c r="EF618" s="5">
        <f t="shared" si="1412"/>
        <v>0</v>
      </c>
      <c r="EG618" s="5">
        <f t="shared" si="1413"/>
        <v>0</v>
      </c>
      <c r="EH618" s="5">
        <f t="shared" si="1414"/>
        <v>0</v>
      </c>
      <c r="EI618" s="5">
        <f t="shared" si="1415"/>
        <v>0</v>
      </c>
      <c r="EJ618" s="5">
        <f t="shared" si="1416"/>
        <v>0</v>
      </c>
      <c r="EK618" s="5">
        <f t="shared" si="1417"/>
        <v>0</v>
      </c>
      <c r="EL618" s="5">
        <f t="shared" si="1418"/>
        <v>3</v>
      </c>
      <c r="EM618" s="5">
        <f t="shared" si="1419"/>
        <v>0</v>
      </c>
      <c r="EN618" s="5">
        <f t="shared" si="1420"/>
        <v>0</v>
      </c>
      <c r="EO618" s="5">
        <f t="shared" si="1421"/>
        <v>0</v>
      </c>
      <c r="EP618" s="5">
        <f t="shared" si="1422"/>
        <v>0</v>
      </c>
      <c r="EQ618" s="5">
        <f t="shared" si="1423"/>
        <v>0</v>
      </c>
      <c r="ER618" s="5">
        <f t="shared" si="1424"/>
        <v>0</v>
      </c>
      <c r="ES618" s="5">
        <f t="shared" si="1425"/>
        <v>0</v>
      </c>
      <c r="ET618" s="5">
        <f t="shared" si="1426"/>
        <v>0</v>
      </c>
      <c r="EU618" s="5">
        <f t="shared" si="1427"/>
        <v>0</v>
      </c>
      <c r="EV618" s="5">
        <f t="shared" si="1428"/>
        <v>0</v>
      </c>
      <c r="EW618" s="5">
        <f t="shared" si="1429"/>
        <v>0</v>
      </c>
      <c r="EX618" s="5">
        <f t="shared" si="1430"/>
        <v>0</v>
      </c>
      <c r="EY618" s="5">
        <f t="shared" si="1431"/>
        <v>0</v>
      </c>
      <c r="EZ618" s="5">
        <f t="shared" si="1432"/>
        <v>4</v>
      </c>
      <c r="FA618" s="5">
        <f t="shared" si="1433"/>
        <v>0</v>
      </c>
      <c r="FB618" s="5">
        <f t="shared" si="1434"/>
        <v>0</v>
      </c>
      <c r="FD618" s="5">
        <f t="shared" si="1511"/>
        <v>0</v>
      </c>
      <c r="FE618" s="5">
        <f t="shared" si="1435"/>
        <v>0</v>
      </c>
      <c r="FF618" s="5">
        <f t="shared" si="1436"/>
        <v>0</v>
      </c>
      <c r="FG618" s="5">
        <f t="shared" si="1437"/>
        <v>0</v>
      </c>
      <c r="FH618" s="5">
        <f t="shared" si="1438"/>
        <v>0</v>
      </c>
      <c r="FI618" s="5">
        <f t="shared" si="1439"/>
        <v>0</v>
      </c>
      <c r="FJ618" s="5">
        <f t="shared" si="1440"/>
        <v>0</v>
      </c>
      <c r="FK618" s="5">
        <f t="shared" si="1441"/>
        <v>0</v>
      </c>
      <c r="FL618" s="5">
        <f t="shared" si="1442"/>
        <v>0</v>
      </c>
      <c r="FM618" s="5">
        <f t="shared" si="1443"/>
        <v>0</v>
      </c>
      <c r="FN618" s="5">
        <f t="shared" si="1444"/>
        <v>0</v>
      </c>
      <c r="FO618" s="5">
        <f t="shared" si="1445"/>
        <v>0</v>
      </c>
      <c r="FP618" s="5">
        <f t="shared" si="1446"/>
        <v>0</v>
      </c>
      <c r="FQ618" s="5">
        <f t="shared" si="1447"/>
        <v>0</v>
      </c>
      <c r="FR618" s="5">
        <f t="shared" si="1448"/>
        <v>0</v>
      </c>
      <c r="FS618" s="5">
        <f t="shared" si="1449"/>
        <v>0</v>
      </c>
      <c r="FT618" s="5">
        <f t="shared" si="1450"/>
        <v>0</v>
      </c>
      <c r="FU618" s="5">
        <f t="shared" si="1451"/>
        <v>0</v>
      </c>
      <c r="FV618" s="5">
        <f t="shared" si="1452"/>
        <v>0</v>
      </c>
      <c r="FW618" s="5">
        <f t="shared" si="1453"/>
        <v>0</v>
      </c>
      <c r="FX618" s="5">
        <f t="shared" si="1454"/>
        <v>0</v>
      </c>
      <c r="FY618" s="5">
        <f t="shared" si="1455"/>
        <v>0</v>
      </c>
      <c r="FZ618" s="5">
        <f t="shared" si="1456"/>
        <v>0</v>
      </c>
      <c r="GA618" s="5">
        <f t="shared" si="1457"/>
        <v>0</v>
      </c>
      <c r="GB618" s="5">
        <f t="shared" si="1458"/>
        <v>0</v>
      </c>
      <c r="GC618" s="5">
        <f t="shared" si="1459"/>
        <v>0</v>
      </c>
      <c r="GD618" s="5">
        <f t="shared" si="1460"/>
        <v>0</v>
      </c>
      <c r="GE618" s="5">
        <f t="shared" si="1461"/>
        <v>0</v>
      </c>
      <c r="GF618" s="5">
        <f t="shared" si="1462"/>
        <v>0</v>
      </c>
      <c r="GG618" s="5">
        <f t="shared" si="1463"/>
        <v>0</v>
      </c>
      <c r="GH618" s="5">
        <f t="shared" si="1464"/>
        <v>0</v>
      </c>
      <c r="GI618" s="5">
        <f t="shared" si="1465"/>
        <v>0</v>
      </c>
      <c r="GJ618" s="5">
        <f t="shared" si="1466"/>
        <v>0</v>
      </c>
      <c r="GK618" s="5">
        <f t="shared" si="1467"/>
        <v>0</v>
      </c>
      <c r="GL618" s="5">
        <f t="shared" si="1468"/>
        <v>0</v>
      </c>
      <c r="GM618" s="5">
        <f t="shared" si="1469"/>
        <v>0</v>
      </c>
      <c r="GO618" s="23">
        <f t="shared" si="1470"/>
        <v>0</v>
      </c>
      <c r="GP618" s="23">
        <f t="shared" si="1471"/>
        <v>0</v>
      </c>
      <c r="GQ618" s="5">
        <f>+IF(GO618&gt;0, IF(COUNTIF(GO$149:GO618,GO618)&lt;=1,TRUE,FALSE),0)*$C$59*-1</f>
        <v>0</v>
      </c>
      <c r="GR618" s="5">
        <f>+IF(GP618&gt;0, IF(COUNTIF(GP$149:GP618,GP618)&lt;=1,TRUE,FALSE),0)*$C$59*-1</f>
        <v>0</v>
      </c>
    </row>
    <row r="619" spans="1:200" s="5" customFormat="1" hidden="1" outlineLevel="1" x14ac:dyDescent="0.2">
      <c r="A619" s="6"/>
      <c r="F619" s="35">
        <f t="shared" si="1472"/>
        <v>11.469999999961786</v>
      </c>
      <c r="G619" s="20">
        <f t="shared" si="1326"/>
        <v>0</v>
      </c>
      <c r="H619" s="20">
        <f t="shared" si="1327"/>
        <v>0</v>
      </c>
      <c r="I619" s="37">
        <f t="shared" si="1328"/>
        <v>0</v>
      </c>
      <c r="J619" s="33">
        <f t="shared" si="1329"/>
        <v>11.469999999961786</v>
      </c>
      <c r="L619" s="5">
        <f t="shared" si="1512"/>
        <v>-33.83000000000402</v>
      </c>
      <c r="M619" s="5">
        <f t="shared" si="1473"/>
        <v>0</v>
      </c>
      <c r="N619" s="5">
        <f t="shared" si="1474"/>
        <v>0</v>
      </c>
      <c r="O619" s="5">
        <f t="shared" si="1475"/>
        <v>0</v>
      </c>
      <c r="P619" s="5">
        <f t="shared" si="1476"/>
        <v>0</v>
      </c>
      <c r="Q619" s="5">
        <f t="shared" si="1477"/>
        <v>0</v>
      </c>
      <c r="R619" s="5">
        <f t="shared" si="1478"/>
        <v>0</v>
      </c>
      <c r="S619" s="5">
        <f t="shared" si="1479"/>
        <v>0</v>
      </c>
      <c r="T619" s="5">
        <f t="shared" si="1480"/>
        <v>0</v>
      </c>
      <c r="U619" s="5">
        <f t="shared" si="1481"/>
        <v>-54.400000000000531</v>
      </c>
      <c r="V619" s="5">
        <f t="shared" si="1482"/>
        <v>0</v>
      </c>
      <c r="W619" s="5">
        <f t="shared" si="1483"/>
        <v>0</v>
      </c>
      <c r="X619" s="5">
        <f t="shared" si="1484"/>
        <v>0</v>
      </c>
      <c r="Y619" s="5">
        <f t="shared" si="1485"/>
        <v>0</v>
      </c>
      <c r="Z619" s="5">
        <f t="shared" si="1486"/>
        <v>0</v>
      </c>
      <c r="AA619" s="5">
        <f t="shared" si="1487"/>
        <v>0</v>
      </c>
      <c r="AB619" s="5">
        <f t="shared" si="1488"/>
        <v>0</v>
      </c>
      <c r="AC619" s="5">
        <f t="shared" si="1489"/>
        <v>0</v>
      </c>
      <c r="AD619" s="5">
        <f t="shared" si="1490"/>
        <v>0</v>
      </c>
      <c r="AE619" s="5">
        <f t="shared" si="1491"/>
        <v>-14.599999999999881</v>
      </c>
      <c r="AF619" s="5">
        <f t="shared" si="1492"/>
        <v>0</v>
      </c>
      <c r="AG619" s="5">
        <f t="shared" si="1493"/>
        <v>0</v>
      </c>
      <c r="AH619" s="5">
        <f t="shared" si="1494"/>
        <v>0</v>
      </c>
      <c r="AI619" s="5">
        <f t="shared" si="1495"/>
        <v>0</v>
      </c>
      <c r="AJ619" s="5">
        <f t="shared" si="1496"/>
        <v>0</v>
      </c>
      <c r="AK619" s="5">
        <f t="shared" si="1497"/>
        <v>0</v>
      </c>
      <c r="AL619" s="5">
        <f t="shared" si="1498"/>
        <v>0</v>
      </c>
      <c r="AM619" s="5">
        <f t="shared" si="1499"/>
        <v>0</v>
      </c>
      <c r="AN619" s="5">
        <f t="shared" si="1500"/>
        <v>0</v>
      </c>
      <c r="AO619" s="5">
        <f t="shared" si="1501"/>
        <v>62.759999999998669</v>
      </c>
      <c r="AP619" s="5">
        <f t="shared" si="1502"/>
        <v>0</v>
      </c>
      <c r="AQ619" s="5">
        <f t="shared" si="1503"/>
        <v>0</v>
      </c>
      <c r="AR619" s="5">
        <f t="shared" si="1504"/>
        <v>40</v>
      </c>
      <c r="AS619" s="5">
        <f t="shared" si="1505"/>
        <v>-11.400000000000119</v>
      </c>
      <c r="AT619" s="5">
        <f t="shared" si="1506"/>
        <v>0</v>
      </c>
      <c r="AU619" s="5">
        <f t="shared" si="1507"/>
        <v>0</v>
      </c>
      <c r="AW619" s="5">
        <f t="shared" si="1508"/>
        <v>0</v>
      </c>
      <c r="AX619" s="5">
        <f t="shared" si="1330"/>
        <v>0</v>
      </c>
      <c r="AY619" s="5">
        <f t="shared" si="1331"/>
        <v>0</v>
      </c>
      <c r="AZ619" s="5">
        <f t="shared" si="1332"/>
        <v>0</v>
      </c>
      <c r="BA619" s="5">
        <f t="shared" si="1333"/>
        <v>0</v>
      </c>
      <c r="BB619" s="5">
        <f t="shared" si="1334"/>
        <v>0</v>
      </c>
      <c r="BC619" s="5">
        <f t="shared" si="1335"/>
        <v>0</v>
      </c>
      <c r="BD619" s="5">
        <f t="shared" si="1336"/>
        <v>0</v>
      </c>
      <c r="BE619" s="5">
        <f t="shared" si="1337"/>
        <v>0</v>
      </c>
      <c r="BF619" s="5">
        <f t="shared" si="1338"/>
        <v>0</v>
      </c>
      <c r="BG619" s="5">
        <f t="shared" si="1339"/>
        <v>0</v>
      </c>
      <c r="BH619" s="5">
        <f t="shared" si="1340"/>
        <v>0</v>
      </c>
      <c r="BI619" s="5">
        <f t="shared" si="1341"/>
        <v>0</v>
      </c>
      <c r="BJ619" s="5">
        <f t="shared" si="1342"/>
        <v>0</v>
      </c>
      <c r="BK619" s="5">
        <f t="shared" si="1343"/>
        <v>0</v>
      </c>
      <c r="BL619" s="5">
        <f t="shared" si="1344"/>
        <v>0</v>
      </c>
      <c r="BM619" s="5">
        <f t="shared" si="1345"/>
        <v>0</v>
      </c>
      <c r="BN619" s="5">
        <f t="shared" si="1346"/>
        <v>0</v>
      </c>
      <c r="BO619" s="5">
        <f t="shared" si="1347"/>
        <v>0</v>
      </c>
      <c r="BP619" s="5">
        <f t="shared" si="1348"/>
        <v>0</v>
      </c>
      <c r="BQ619" s="5">
        <f t="shared" si="1349"/>
        <v>0</v>
      </c>
      <c r="BR619" s="5">
        <f t="shared" si="1350"/>
        <v>0</v>
      </c>
      <c r="BS619" s="5">
        <f t="shared" si="1351"/>
        <v>0</v>
      </c>
      <c r="BT619" s="5">
        <f t="shared" si="1352"/>
        <v>0</v>
      </c>
      <c r="BU619" s="5">
        <f t="shared" si="1353"/>
        <v>0</v>
      </c>
      <c r="BV619" s="5">
        <f t="shared" si="1354"/>
        <v>0</v>
      </c>
      <c r="BW619" s="5">
        <f t="shared" si="1355"/>
        <v>0</v>
      </c>
      <c r="BX619" s="5">
        <f t="shared" si="1356"/>
        <v>0</v>
      </c>
      <c r="BY619" s="5">
        <f t="shared" si="1357"/>
        <v>0</v>
      </c>
      <c r="BZ619" s="5">
        <f t="shared" si="1358"/>
        <v>1</v>
      </c>
      <c r="CA619" s="5">
        <f t="shared" si="1359"/>
        <v>0</v>
      </c>
      <c r="CB619" s="5">
        <f t="shared" si="1360"/>
        <v>0</v>
      </c>
      <c r="CC619" s="5">
        <f t="shared" si="1361"/>
        <v>2</v>
      </c>
      <c r="CD619" s="5">
        <f t="shared" si="1362"/>
        <v>0</v>
      </c>
      <c r="CE619" s="5">
        <f t="shared" si="1363"/>
        <v>0</v>
      </c>
      <c r="CF619" s="5">
        <f t="shared" si="1364"/>
        <v>0</v>
      </c>
      <c r="CH619" s="5">
        <f t="shared" si="1509"/>
        <v>0</v>
      </c>
      <c r="CI619" s="5">
        <f t="shared" si="1365"/>
        <v>0</v>
      </c>
      <c r="CJ619" s="5">
        <f t="shared" si="1366"/>
        <v>0</v>
      </c>
      <c r="CK619" s="5">
        <f t="shared" si="1367"/>
        <v>0</v>
      </c>
      <c r="CL619" s="5">
        <f t="shared" si="1368"/>
        <v>0</v>
      </c>
      <c r="CM619" s="5">
        <f t="shared" si="1369"/>
        <v>0</v>
      </c>
      <c r="CN619" s="5">
        <f t="shared" si="1370"/>
        <v>0</v>
      </c>
      <c r="CO619" s="5">
        <f t="shared" si="1371"/>
        <v>0</v>
      </c>
      <c r="CP619" s="5">
        <f t="shared" si="1372"/>
        <v>0</v>
      </c>
      <c r="CQ619" s="5">
        <f t="shared" si="1373"/>
        <v>0</v>
      </c>
      <c r="CR619" s="5">
        <f t="shared" si="1374"/>
        <v>0</v>
      </c>
      <c r="CS619" s="5">
        <f t="shared" si="1375"/>
        <v>0</v>
      </c>
      <c r="CT619" s="5">
        <f t="shared" si="1376"/>
        <v>0</v>
      </c>
      <c r="CU619" s="5">
        <f t="shared" si="1377"/>
        <v>0</v>
      </c>
      <c r="CV619" s="5">
        <f t="shared" si="1378"/>
        <v>0</v>
      </c>
      <c r="CW619" s="5">
        <f t="shared" si="1379"/>
        <v>0</v>
      </c>
      <c r="CX619" s="5">
        <f t="shared" si="1380"/>
        <v>0</v>
      </c>
      <c r="CY619" s="5">
        <f t="shared" si="1381"/>
        <v>0</v>
      </c>
      <c r="CZ619" s="5">
        <f t="shared" si="1382"/>
        <v>0</v>
      </c>
      <c r="DA619" s="5">
        <f t="shared" si="1383"/>
        <v>0</v>
      </c>
      <c r="DB619" s="5">
        <f t="shared" si="1384"/>
        <v>0</v>
      </c>
      <c r="DC619" s="5">
        <f t="shared" si="1385"/>
        <v>0</v>
      </c>
      <c r="DD619" s="5">
        <f t="shared" si="1386"/>
        <v>0</v>
      </c>
      <c r="DE619" s="5">
        <f t="shared" si="1387"/>
        <v>0</v>
      </c>
      <c r="DF619" s="5">
        <f t="shared" si="1388"/>
        <v>0</v>
      </c>
      <c r="DG619" s="5">
        <f t="shared" si="1389"/>
        <v>0</v>
      </c>
      <c r="DH619" s="5">
        <f t="shared" si="1390"/>
        <v>0</v>
      </c>
      <c r="DI619" s="5">
        <f t="shared" si="1391"/>
        <v>0</v>
      </c>
      <c r="DJ619" s="5">
        <f t="shared" si="1392"/>
        <v>0</v>
      </c>
      <c r="DK619" s="5">
        <f t="shared" si="1393"/>
        <v>0</v>
      </c>
      <c r="DL619" s="5">
        <f t="shared" si="1394"/>
        <v>0</v>
      </c>
      <c r="DM619" s="5">
        <f t="shared" si="1395"/>
        <v>0</v>
      </c>
      <c r="DN619" s="5">
        <f t="shared" si="1396"/>
        <v>0</v>
      </c>
      <c r="DO619" s="5">
        <f t="shared" si="1397"/>
        <v>0</v>
      </c>
      <c r="DP619" s="5">
        <f t="shared" si="1398"/>
        <v>0</v>
      </c>
      <c r="DQ619" s="5">
        <f t="shared" si="1399"/>
        <v>0</v>
      </c>
      <c r="DS619" s="5">
        <f t="shared" si="1510"/>
        <v>2</v>
      </c>
      <c r="DT619" s="5">
        <f t="shared" si="1400"/>
        <v>0</v>
      </c>
      <c r="DU619" s="5">
        <f t="shared" si="1401"/>
        <v>0</v>
      </c>
      <c r="DV619" s="5">
        <f t="shared" si="1402"/>
        <v>0</v>
      </c>
      <c r="DW619" s="5">
        <f t="shared" si="1403"/>
        <v>0</v>
      </c>
      <c r="DX619" s="5">
        <f t="shared" si="1404"/>
        <v>0</v>
      </c>
      <c r="DY619" s="5">
        <f t="shared" si="1405"/>
        <v>0</v>
      </c>
      <c r="DZ619" s="5">
        <f t="shared" si="1406"/>
        <v>0</v>
      </c>
      <c r="EA619" s="5">
        <f t="shared" si="1407"/>
        <v>0</v>
      </c>
      <c r="EB619" s="5">
        <f t="shared" si="1408"/>
        <v>1</v>
      </c>
      <c r="EC619" s="5">
        <f t="shared" si="1409"/>
        <v>0</v>
      </c>
      <c r="ED619" s="5">
        <f t="shared" si="1410"/>
        <v>0</v>
      </c>
      <c r="EE619" s="5">
        <f t="shared" si="1411"/>
        <v>0</v>
      </c>
      <c r="EF619" s="5">
        <f t="shared" si="1412"/>
        <v>0</v>
      </c>
      <c r="EG619" s="5">
        <f t="shared" si="1413"/>
        <v>0</v>
      </c>
      <c r="EH619" s="5">
        <f t="shared" si="1414"/>
        <v>0</v>
      </c>
      <c r="EI619" s="5">
        <f t="shared" si="1415"/>
        <v>0</v>
      </c>
      <c r="EJ619" s="5">
        <f t="shared" si="1416"/>
        <v>0</v>
      </c>
      <c r="EK619" s="5">
        <f t="shared" si="1417"/>
        <v>0</v>
      </c>
      <c r="EL619" s="5">
        <f t="shared" si="1418"/>
        <v>3</v>
      </c>
      <c r="EM619" s="5">
        <f t="shared" si="1419"/>
        <v>0</v>
      </c>
      <c r="EN619" s="5">
        <f t="shared" si="1420"/>
        <v>0</v>
      </c>
      <c r="EO619" s="5">
        <f t="shared" si="1421"/>
        <v>0</v>
      </c>
      <c r="EP619" s="5">
        <f t="shared" si="1422"/>
        <v>0</v>
      </c>
      <c r="EQ619" s="5">
        <f t="shared" si="1423"/>
        <v>0</v>
      </c>
      <c r="ER619" s="5">
        <f t="shared" si="1424"/>
        <v>0</v>
      </c>
      <c r="ES619" s="5">
        <f t="shared" si="1425"/>
        <v>0</v>
      </c>
      <c r="ET619" s="5">
        <f t="shared" si="1426"/>
        <v>0</v>
      </c>
      <c r="EU619" s="5">
        <f t="shared" si="1427"/>
        <v>0</v>
      </c>
      <c r="EV619" s="5">
        <f t="shared" si="1428"/>
        <v>0</v>
      </c>
      <c r="EW619" s="5">
        <f t="shared" si="1429"/>
        <v>0</v>
      </c>
      <c r="EX619" s="5">
        <f t="shared" si="1430"/>
        <v>0</v>
      </c>
      <c r="EY619" s="5">
        <f t="shared" si="1431"/>
        <v>0</v>
      </c>
      <c r="EZ619" s="5">
        <f t="shared" si="1432"/>
        <v>4</v>
      </c>
      <c r="FA619" s="5">
        <f t="shared" si="1433"/>
        <v>0</v>
      </c>
      <c r="FB619" s="5">
        <f t="shared" si="1434"/>
        <v>0</v>
      </c>
      <c r="FD619" s="5">
        <f t="shared" si="1511"/>
        <v>0</v>
      </c>
      <c r="FE619" s="5">
        <f t="shared" si="1435"/>
        <v>0</v>
      </c>
      <c r="FF619" s="5">
        <f t="shared" si="1436"/>
        <v>0</v>
      </c>
      <c r="FG619" s="5">
        <f t="shared" si="1437"/>
        <v>0</v>
      </c>
      <c r="FH619" s="5">
        <f t="shared" si="1438"/>
        <v>0</v>
      </c>
      <c r="FI619" s="5">
        <f t="shared" si="1439"/>
        <v>0</v>
      </c>
      <c r="FJ619" s="5">
        <f t="shared" si="1440"/>
        <v>0</v>
      </c>
      <c r="FK619" s="5">
        <f t="shared" si="1441"/>
        <v>0</v>
      </c>
      <c r="FL619" s="5">
        <f t="shared" si="1442"/>
        <v>0</v>
      </c>
      <c r="FM619" s="5">
        <f t="shared" si="1443"/>
        <v>0</v>
      </c>
      <c r="FN619" s="5">
        <f t="shared" si="1444"/>
        <v>0</v>
      </c>
      <c r="FO619" s="5">
        <f t="shared" si="1445"/>
        <v>0</v>
      </c>
      <c r="FP619" s="5">
        <f t="shared" si="1446"/>
        <v>0</v>
      </c>
      <c r="FQ619" s="5">
        <f t="shared" si="1447"/>
        <v>0</v>
      </c>
      <c r="FR619" s="5">
        <f t="shared" si="1448"/>
        <v>0</v>
      </c>
      <c r="FS619" s="5">
        <f t="shared" si="1449"/>
        <v>0</v>
      </c>
      <c r="FT619" s="5">
        <f t="shared" si="1450"/>
        <v>0</v>
      </c>
      <c r="FU619" s="5">
        <f t="shared" si="1451"/>
        <v>0</v>
      </c>
      <c r="FV619" s="5">
        <f t="shared" si="1452"/>
        <v>0</v>
      </c>
      <c r="FW619" s="5">
        <f t="shared" si="1453"/>
        <v>0</v>
      </c>
      <c r="FX619" s="5">
        <f t="shared" si="1454"/>
        <v>0</v>
      </c>
      <c r="FY619" s="5">
        <f t="shared" si="1455"/>
        <v>0</v>
      </c>
      <c r="FZ619" s="5">
        <f t="shared" si="1456"/>
        <v>0</v>
      </c>
      <c r="GA619" s="5">
        <f t="shared" si="1457"/>
        <v>0</v>
      </c>
      <c r="GB619" s="5">
        <f t="shared" si="1458"/>
        <v>0</v>
      </c>
      <c r="GC619" s="5">
        <f t="shared" si="1459"/>
        <v>0</v>
      </c>
      <c r="GD619" s="5">
        <f t="shared" si="1460"/>
        <v>0</v>
      </c>
      <c r="GE619" s="5">
        <f t="shared" si="1461"/>
        <v>0</v>
      </c>
      <c r="GF619" s="5">
        <f t="shared" si="1462"/>
        <v>0</v>
      </c>
      <c r="GG619" s="5">
        <f t="shared" si="1463"/>
        <v>0</v>
      </c>
      <c r="GH619" s="5">
        <f t="shared" si="1464"/>
        <v>0</v>
      </c>
      <c r="GI619" s="5">
        <f t="shared" si="1465"/>
        <v>0</v>
      </c>
      <c r="GJ619" s="5">
        <f t="shared" si="1466"/>
        <v>0</v>
      </c>
      <c r="GK619" s="5">
        <f t="shared" si="1467"/>
        <v>0</v>
      </c>
      <c r="GL619" s="5">
        <f t="shared" si="1468"/>
        <v>0</v>
      </c>
      <c r="GM619" s="5">
        <f t="shared" si="1469"/>
        <v>0</v>
      </c>
      <c r="GO619" s="23">
        <f t="shared" si="1470"/>
        <v>0</v>
      </c>
      <c r="GP619" s="23">
        <f t="shared" si="1471"/>
        <v>0</v>
      </c>
      <c r="GQ619" s="5">
        <f>+IF(GO619&gt;0, IF(COUNTIF(GO$149:GO619,GO619)&lt;=1,TRUE,FALSE),0)*$C$59*-1</f>
        <v>0</v>
      </c>
      <c r="GR619" s="5">
        <f>+IF(GP619&gt;0, IF(COUNTIF(GP$149:GP619,GP619)&lt;=1,TRUE,FALSE),0)*$C$59*-1</f>
        <v>0</v>
      </c>
    </row>
    <row r="620" spans="1:200" s="5" customFormat="1" hidden="1" outlineLevel="1" x14ac:dyDescent="0.2">
      <c r="A620" s="6"/>
      <c r="F620" s="35">
        <f t="shared" si="1472"/>
        <v>11.469999999961786</v>
      </c>
      <c r="G620" s="20">
        <f t="shared" si="1326"/>
        <v>0</v>
      </c>
      <c r="H620" s="20">
        <f t="shared" si="1327"/>
        <v>0</v>
      </c>
      <c r="I620" s="37">
        <f t="shared" si="1328"/>
        <v>0</v>
      </c>
      <c r="J620" s="33">
        <f t="shared" si="1329"/>
        <v>11.469999999961786</v>
      </c>
      <c r="L620" s="5">
        <f t="shared" si="1512"/>
        <v>-33.83000000000402</v>
      </c>
      <c r="M620" s="5">
        <f t="shared" si="1473"/>
        <v>0</v>
      </c>
      <c r="N620" s="5">
        <f t="shared" si="1474"/>
        <v>0</v>
      </c>
      <c r="O620" s="5">
        <f t="shared" si="1475"/>
        <v>0</v>
      </c>
      <c r="P620" s="5">
        <f t="shared" si="1476"/>
        <v>0</v>
      </c>
      <c r="Q620" s="5">
        <f t="shared" si="1477"/>
        <v>0</v>
      </c>
      <c r="R620" s="5">
        <f t="shared" si="1478"/>
        <v>0</v>
      </c>
      <c r="S620" s="5">
        <f t="shared" si="1479"/>
        <v>0</v>
      </c>
      <c r="T620" s="5">
        <f t="shared" si="1480"/>
        <v>0</v>
      </c>
      <c r="U620" s="5">
        <f t="shared" si="1481"/>
        <v>-54.400000000000531</v>
      </c>
      <c r="V620" s="5">
        <f t="shared" si="1482"/>
        <v>0</v>
      </c>
      <c r="W620" s="5">
        <f t="shared" si="1483"/>
        <v>0</v>
      </c>
      <c r="X620" s="5">
        <f t="shared" si="1484"/>
        <v>0</v>
      </c>
      <c r="Y620" s="5">
        <f t="shared" si="1485"/>
        <v>0</v>
      </c>
      <c r="Z620" s="5">
        <f t="shared" si="1486"/>
        <v>0</v>
      </c>
      <c r="AA620" s="5">
        <f t="shared" si="1487"/>
        <v>0</v>
      </c>
      <c r="AB620" s="5">
        <f t="shared" si="1488"/>
        <v>0</v>
      </c>
      <c r="AC620" s="5">
        <f t="shared" si="1489"/>
        <v>0</v>
      </c>
      <c r="AD620" s="5">
        <f t="shared" si="1490"/>
        <v>0</v>
      </c>
      <c r="AE620" s="5">
        <f t="shared" si="1491"/>
        <v>-14.599999999999881</v>
      </c>
      <c r="AF620" s="5">
        <f t="shared" si="1492"/>
        <v>0</v>
      </c>
      <c r="AG620" s="5">
        <f t="shared" si="1493"/>
        <v>0</v>
      </c>
      <c r="AH620" s="5">
        <f t="shared" si="1494"/>
        <v>0</v>
      </c>
      <c r="AI620" s="5">
        <f t="shared" si="1495"/>
        <v>0</v>
      </c>
      <c r="AJ620" s="5">
        <f t="shared" si="1496"/>
        <v>0</v>
      </c>
      <c r="AK620" s="5">
        <f t="shared" si="1497"/>
        <v>0</v>
      </c>
      <c r="AL620" s="5">
        <f t="shared" si="1498"/>
        <v>0</v>
      </c>
      <c r="AM620" s="5">
        <f t="shared" si="1499"/>
        <v>0</v>
      </c>
      <c r="AN620" s="5">
        <f t="shared" si="1500"/>
        <v>0</v>
      </c>
      <c r="AO620" s="5">
        <f t="shared" si="1501"/>
        <v>62.759999999998669</v>
      </c>
      <c r="AP620" s="5">
        <f t="shared" si="1502"/>
        <v>0</v>
      </c>
      <c r="AQ620" s="5">
        <f t="shared" si="1503"/>
        <v>0</v>
      </c>
      <c r="AR620" s="5">
        <f t="shared" si="1504"/>
        <v>40</v>
      </c>
      <c r="AS620" s="5">
        <f t="shared" si="1505"/>
        <v>-11.400000000000119</v>
      </c>
      <c r="AT620" s="5">
        <f t="shared" si="1506"/>
        <v>0</v>
      </c>
      <c r="AU620" s="5">
        <f t="shared" si="1507"/>
        <v>0</v>
      </c>
      <c r="AW620" s="5">
        <f t="shared" si="1508"/>
        <v>0</v>
      </c>
      <c r="AX620" s="5">
        <f t="shared" si="1330"/>
        <v>0</v>
      </c>
      <c r="AY620" s="5">
        <f t="shared" si="1331"/>
        <v>0</v>
      </c>
      <c r="AZ620" s="5">
        <f t="shared" si="1332"/>
        <v>0</v>
      </c>
      <c r="BA620" s="5">
        <f t="shared" si="1333"/>
        <v>0</v>
      </c>
      <c r="BB620" s="5">
        <f t="shared" si="1334"/>
        <v>0</v>
      </c>
      <c r="BC620" s="5">
        <f t="shared" si="1335"/>
        <v>0</v>
      </c>
      <c r="BD620" s="5">
        <f t="shared" si="1336"/>
        <v>0</v>
      </c>
      <c r="BE620" s="5">
        <f t="shared" si="1337"/>
        <v>0</v>
      </c>
      <c r="BF620" s="5">
        <f t="shared" si="1338"/>
        <v>0</v>
      </c>
      <c r="BG620" s="5">
        <f t="shared" si="1339"/>
        <v>0</v>
      </c>
      <c r="BH620" s="5">
        <f t="shared" si="1340"/>
        <v>0</v>
      </c>
      <c r="BI620" s="5">
        <f t="shared" si="1341"/>
        <v>0</v>
      </c>
      <c r="BJ620" s="5">
        <f t="shared" si="1342"/>
        <v>0</v>
      </c>
      <c r="BK620" s="5">
        <f t="shared" si="1343"/>
        <v>0</v>
      </c>
      <c r="BL620" s="5">
        <f t="shared" si="1344"/>
        <v>0</v>
      </c>
      <c r="BM620" s="5">
        <f t="shared" si="1345"/>
        <v>0</v>
      </c>
      <c r="BN620" s="5">
        <f t="shared" si="1346"/>
        <v>0</v>
      </c>
      <c r="BO620" s="5">
        <f t="shared" si="1347"/>
        <v>0</v>
      </c>
      <c r="BP620" s="5">
        <f t="shared" si="1348"/>
        <v>0</v>
      </c>
      <c r="BQ620" s="5">
        <f t="shared" si="1349"/>
        <v>0</v>
      </c>
      <c r="BR620" s="5">
        <f t="shared" si="1350"/>
        <v>0</v>
      </c>
      <c r="BS620" s="5">
        <f t="shared" si="1351"/>
        <v>0</v>
      </c>
      <c r="BT620" s="5">
        <f t="shared" si="1352"/>
        <v>0</v>
      </c>
      <c r="BU620" s="5">
        <f t="shared" si="1353"/>
        <v>0</v>
      </c>
      <c r="BV620" s="5">
        <f t="shared" si="1354"/>
        <v>0</v>
      </c>
      <c r="BW620" s="5">
        <f t="shared" si="1355"/>
        <v>0</v>
      </c>
      <c r="BX620" s="5">
        <f t="shared" si="1356"/>
        <v>0</v>
      </c>
      <c r="BY620" s="5">
        <f t="shared" si="1357"/>
        <v>0</v>
      </c>
      <c r="BZ620" s="5">
        <f t="shared" si="1358"/>
        <v>1</v>
      </c>
      <c r="CA620" s="5">
        <f t="shared" si="1359"/>
        <v>0</v>
      </c>
      <c r="CB620" s="5">
        <f t="shared" si="1360"/>
        <v>0</v>
      </c>
      <c r="CC620" s="5">
        <f t="shared" si="1361"/>
        <v>2</v>
      </c>
      <c r="CD620" s="5">
        <f t="shared" si="1362"/>
        <v>0</v>
      </c>
      <c r="CE620" s="5">
        <f t="shared" si="1363"/>
        <v>0</v>
      </c>
      <c r="CF620" s="5">
        <f t="shared" si="1364"/>
        <v>0</v>
      </c>
      <c r="CH620" s="5">
        <f t="shared" si="1509"/>
        <v>0</v>
      </c>
      <c r="CI620" s="5">
        <f t="shared" si="1365"/>
        <v>0</v>
      </c>
      <c r="CJ620" s="5">
        <f t="shared" si="1366"/>
        <v>0</v>
      </c>
      <c r="CK620" s="5">
        <f t="shared" si="1367"/>
        <v>0</v>
      </c>
      <c r="CL620" s="5">
        <f t="shared" si="1368"/>
        <v>0</v>
      </c>
      <c r="CM620" s="5">
        <f t="shared" si="1369"/>
        <v>0</v>
      </c>
      <c r="CN620" s="5">
        <f t="shared" si="1370"/>
        <v>0</v>
      </c>
      <c r="CO620" s="5">
        <f t="shared" si="1371"/>
        <v>0</v>
      </c>
      <c r="CP620" s="5">
        <f t="shared" si="1372"/>
        <v>0</v>
      </c>
      <c r="CQ620" s="5">
        <f t="shared" si="1373"/>
        <v>0</v>
      </c>
      <c r="CR620" s="5">
        <f t="shared" si="1374"/>
        <v>0</v>
      </c>
      <c r="CS620" s="5">
        <f t="shared" si="1375"/>
        <v>0</v>
      </c>
      <c r="CT620" s="5">
        <f t="shared" si="1376"/>
        <v>0</v>
      </c>
      <c r="CU620" s="5">
        <f t="shared" si="1377"/>
        <v>0</v>
      </c>
      <c r="CV620" s="5">
        <f t="shared" si="1378"/>
        <v>0</v>
      </c>
      <c r="CW620" s="5">
        <f t="shared" si="1379"/>
        <v>0</v>
      </c>
      <c r="CX620" s="5">
        <f t="shared" si="1380"/>
        <v>0</v>
      </c>
      <c r="CY620" s="5">
        <f t="shared" si="1381"/>
        <v>0</v>
      </c>
      <c r="CZ620" s="5">
        <f t="shared" si="1382"/>
        <v>0</v>
      </c>
      <c r="DA620" s="5">
        <f t="shared" si="1383"/>
        <v>0</v>
      </c>
      <c r="DB620" s="5">
        <f t="shared" si="1384"/>
        <v>0</v>
      </c>
      <c r="DC620" s="5">
        <f t="shared" si="1385"/>
        <v>0</v>
      </c>
      <c r="DD620" s="5">
        <f t="shared" si="1386"/>
        <v>0</v>
      </c>
      <c r="DE620" s="5">
        <f t="shared" si="1387"/>
        <v>0</v>
      </c>
      <c r="DF620" s="5">
        <f t="shared" si="1388"/>
        <v>0</v>
      </c>
      <c r="DG620" s="5">
        <f t="shared" si="1389"/>
        <v>0</v>
      </c>
      <c r="DH620" s="5">
        <f t="shared" si="1390"/>
        <v>0</v>
      </c>
      <c r="DI620" s="5">
        <f t="shared" si="1391"/>
        <v>0</v>
      </c>
      <c r="DJ620" s="5">
        <f t="shared" si="1392"/>
        <v>0</v>
      </c>
      <c r="DK620" s="5">
        <f t="shared" si="1393"/>
        <v>0</v>
      </c>
      <c r="DL620" s="5">
        <f t="shared" si="1394"/>
        <v>0</v>
      </c>
      <c r="DM620" s="5">
        <f t="shared" si="1395"/>
        <v>0</v>
      </c>
      <c r="DN620" s="5">
        <f t="shared" si="1396"/>
        <v>0</v>
      </c>
      <c r="DO620" s="5">
        <f t="shared" si="1397"/>
        <v>0</v>
      </c>
      <c r="DP620" s="5">
        <f t="shared" si="1398"/>
        <v>0</v>
      </c>
      <c r="DQ620" s="5">
        <f t="shared" si="1399"/>
        <v>0</v>
      </c>
      <c r="DS620" s="5">
        <f t="shared" si="1510"/>
        <v>2</v>
      </c>
      <c r="DT620" s="5">
        <f t="shared" si="1400"/>
        <v>0</v>
      </c>
      <c r="DU620" s="5">
        <f t="shared" si="1401"/>
        <v>0</v>
      </c>
      <c r="DV620" s="5">
        <f t="shared" si="1402"/>
        <v>0</v>
      </c>
      <c r="DW620" s="5">
        <f t="shared" si="1403"/>
        <v>0</v>
      </c>
      <c r="DX620" s="5">
        <f t="shared" si="1404"/>
        <v>0</v>
      </c>
      <c r="DY620" s="5">
        <f t="shared" si="1405"/>
        <v>0</v>
      </c>
      <c r="DZ620" s="5">
        <f t="shared" si="1406"/>
        <v>0</v>
      </c>
      <c r="EA620" s="5">
        <f t="shared" si="1407"/>
        <v>0</v>
      </c>
      <c r="EB620" s="5">
        <f t="shared" si="1408"/>
        <v>1</v>
      </c>
      <c r="EC620" s="5">
        <f t="shared" si="1409"/>
        <v>0</v>
      </c>
      <c r="ED620" s="5">
        <f t="shared" si="1410"/>
        <v>0</v>
      </c>
      <c r="EE620" s="5">
        <f t="shared" si="1411"/>
        <v>0</v>
      </c>
      <c r="EF620" s="5">
        <f t="shared" si="1412"/>
        <v>0</v>
      </c>
      <c r="EG620" s="5">
        <f t="shared" si="1413"/>
        <v>0</v>
      </c>
      <c r="EH620" s="5">
        <f t="shared" si="1414"/>
        <v>0</v>
      </c>
      <c r="EI620" s="5">
        <f t="shared" si="1415"/>
        <v>0</v>
      </c>
      <c r="EJ620" s="5">
        <f t="shared" si="1416"/>
        <v>0</v>
      </c>
      <c r="EK620" s="5">
        <f t="shared" si="1417"/>
        <v>0</v>
      </c>
      <c r="EL620" s="5">
        <f t="shared" si="1418"/>
        <v>3</v>
      </c>
      <c r="EM620" s="5">
        <f t="shared" si="1419"/>
        <v>0</v>
      </c>
      <c r="EN620" s="5">
        <f t="shared" si="1420"/>
        <v>0</v>
      </c>
      <c r="EO620" s="5">
        <f t="shared" si="1421"/>
        <v>0</v>
      </c>
      <c r="EP620" s="5">
        <f t="shared" si="1422"/>
        <v>0</v>
      </c>
      <c r="EQ620" s="5">
        <f t="shared" si="1423"/>
        <v>0</v>
      </c>
      <c r="ER620" s="5">
        <f t="shared" si="1424"/>
        <v>0</v>
      </c>
      <c r="ES620" s="5">
        <f t="shared" si="1425"/>
        <v>0</v>
      </c>
      <c r="ET620" s="5">
        <f t="shared" si="1426"/>
        <v>0</v>
      </c>
      <c r="EU620" s="5">
        <f t="shared" si="1427"/>
        <v>0</v>
      </c>
      <c r="EV620" s="5">
        <f t="shared" si="1428"/>
        <v>0</v>
      </c>
      <c r="EW620" s="5">
        <f t="shared" si="1429"/>
        <v>0</v>
      </c>
      <c r="EX620" s="5">
        <f t="shared" si="1430"/>
        <v>0</v>
      </c>
      <c r="EY620" s="5">
        <f t="shared" si="1431"/>
        <v>0</v>
      </c>
      <c r="EZ620" s="5">
        <f t="shared" si="1432"/>
        <v>4</v>
      </c>
      <c r="FA620" s="5">
        <f t="shared" si="1433"/>
        <v>0</v>
      </c>
      <c r="FB620" s="5">
        <f t="shared" si="1434"/>
        <v>0</v>
      </c>
      <c r="FD620" s="5">
        <f t="shared" si="1511"/>
        <v>0</v>
      </c>
      <c r="FE620" s="5">
        <f t="shared" si="1435"/>
        <v>0</v>
      </c>
      <c r="FF620" s="5">
        <f t="shared" si="1436"/>
        <v>0</v>
      </c>
      <c r="FG620" s="5">
        <f t="shared" si="1437"/>
        <v>0</v>
      </c>
      <c r="FH620" s="5">
        <f t="shared" si="1438"/>
        <v>0</v>
      </c>
      <c r="FI620" s="5">
        <f t="shared" si="1439"/>
        <v>0</v>
      </c>
      <c r="FJ620" s="5">
        <f t="shared" si="1440"/>
        <v>0</v>
      </c>
      <c r="FK620" s="5">
        <f t="shared" si="1441"/>
        <v>0</v>
      </c>
      <c r="FL620" s="5">
        <f t="shared" si="1442"/>
        <v>0</v>
      </c>
      <c r="FM620" s="5">
        <f t="shared" si="1443"/>
        <v>0</v>
      </c>
      <c r="FN620" s="5">
        <f t="shared" si="1444"/>
        <v>0</v>
      </c>
      <c r="FO620" s="5">
        <f t="shared" si="1445"/>
        <v>0</v>
      </c>
      <c r="FP620" s="5">
        <f t="shared" si="1446"/>
        <v>0</v>
      </c>
      <c r="FQ620" s="5">
        <f t="shared" si="1447"/>
        <v>0</v>
      </c>
      <c r="FR620" s="5">
        <f t="shared" si="1448"/>
        <v>0</v>
      </c>
      <c r="FS620" s="5">
        <f t="shared" si="1449"/>
        <v>0</v>
      </c>
      <c r="FT620" s="5">
        <f t="shared" si="1450"/>
        <v>0</v>
      </c>
      <c r="FU620" s="5">
        <f t="shared" si="1451"/>
        <v>0</v>
      </c>
      <c r="FV620" s="5">
        <f t="shared" si="1452"/>
        <v>0</v>
      </c>
      <c r="FW620" s="5">
        <f t="shared" si="1453"/>
        <v>0</v>
      </c>
      <c r="FX620" s="5">
        <f t="shared" si="1454"/>
        <v>0</v>
      </c>
      <c r="FY620" s="5">
        <f t="shared" si="1455"/>
        <v>0</v>
      </c>
      <c r="FZ620" s="5">
        <f t="shared" si="1456"/>
        <v>0</v>
      </c>
      <c r="GA620" s="5">
        <f t="shared" si="1457"/>
        <v>0</v>
      </c>
      <c r="GB620" s="5">
        <f t="shared" si="1458"/>
        <v>0</v>
      </c>
      <c r="GC620" s="5">
        <f t="shared" si="1459"/>
        <v>0</v>
      </c>
      <c r="GD620" s="5">
        <f t="shared" si="1460"/>
        <v>0</v>
      </c>
      <c r="GE620" s="5">
        <f t="shared" si="1461"/>
        <v>0</v>
      </c>
      <c r="GF620" s="5">
        <f t="shared" si="1462"/>
        <v>0</v>
      </c>
      <c r="GG620" s="5">
        <f t="shared" si="1463"/>
        <v>0</v>
      </c>
      <c r="GH620" s="5">
        <f t="shared" si="1464"/>
        <v>0</v>
      </c>
      <c r="GI620" s="5">
        <f t="shared" si="1465"/>
        <v>0</v>
      </c>
      <c r="GJ620" s="5">
        <f t="shared" si="1466"/>
        <v>0</v>
      </c>
      <c r="GK620" s="5">
        <f t="shared" si="1467"/>
        <v>0</v>
      </c>
      <c r="GL620" s="5">
        <f t="shared" si="1468"/>
        <v>0</v>
      </c>
      <c r="GM620" s="5">
        <f t="shared" si="1469"/>
        <v>0</v>
      </c>
      <c r="GO620" s="23">
        <f t="shared" si="1470"/>
        <v>0</v>
      </c>
      <c r="GP620" s="23">
        <f t="shared" si="1471"/>
        <v>0</v>
      </c>
      <c r="GQ620" s="5">
        <f>+IF(GO620&gt;0, IF(COUNTIF(GO$149:GO620,GO620)&lt;=1,TRUE,FALSE),0)*$C$59*-1</f>
        <v>0</v>
      </c>
      <c r="GR620" s="5">
        <f>+IF(GP620&gt;0, IF(COUNTIF(GP$149:GP620,GP620)&lt;=1,TRUE,FALSE),0)*$C$59*-1</f>
        <v>0</v>
      </c>
    </row>
    <row r="621" spans="1:200" s="5" customFormat="1" hidden="1" outlineLevel="1" x14ac:dyDescent="0.2">
      <c r="A621" s="6"/>
      <c r="F621" s="35">
        <f t="shared" si="1472"/>
        <v>11.469999999961786</v>
      </c>
      <c r="G621" s="20">
        <f t="shared" si="1326"/>
        <v>0</v>
      </c>
      <c r="H621" s="20">
        <f t="shared" si="1327"/>
        <v>0</v>
      </c>
      <c r="I621" s="37">
        <f t="shared" si="1328"/>
        <v>0</v>
      </c>
      <c r="J621" s="33">
        <f t="shared" si="1329"/>
        <v>11.469999999961786</v>
      </c>
      <c r="L621" s="5">
        <f t="shared" si="1512"/>
        <v>-33.83000000000402</v>
      </c>
      <c r="M621" s="5">
        <f t="shared" si="1473"/>
        <v>0</v>
      </c>
      <c r="N621" s="5">
        <f t="shared" si="1474"/>
        <v>0</v>
      </c>
      <c r="O621" s="5">
        <f t="shared" si="1475"/>
        <v>0</v>
      </c>
      <c r="P621" s="5">
        <f t="shared" si="1476"/>
        <v>0</v>
      </c>
      <c r="Q621" s="5">
        <f t="shared" si="1477"/>
        <v>0</v>
      </c>
      <c r="R621" s="5">
        <f t="shared" si="1478"/>
        <v>0</v>
      </c>
      <c r="S621" s="5">
        <f t="shared" si="1479"/>
        <v>0</v>
      </c>
      <c r="T621" s="5">
        <f t="shared" si="1480"/>
        <v>0</v>
      </c>
      <c r="U621" s="5">
        <f t="shared" si="1481"/>
        <v>-54.400000000000531</v>
      </c>
      <c r="V621" s="5">
        <f t="shared" si="1482"/>
        <v>0</v>
      </c>
      <c r="W621" s="5">
        <f t="shared" si="1483"/>
        <v>0</v>
      </c>
      <c r="X621" s="5">
        <f t="shared" si="1484"/>
        <v>0</v>
      </c>
      <c r="Y621" s="5">
        <f t="shared" si="1485"/>
        <v>0</v>
      </c>
      <c r="Z621" s="5">
        <f t="shared" si="1486"/>
        <v>0</v>
      </c>
      <c r="AA621" s="5">
        <f t="shared" si="1487"/>
        <v>0</v>
      </c>
      <c r="AB621" s="5">
        <f t="shared" si="1488"/>
        <v>0</v>
      </c>
      <c r="AC621" s="5">
        <f t="shared" si="1489"/>
        <v>0</v>
      </c>
      <c r="AD621" s="5">
        <f t="shared" si="1490"/>
        <v>0</v>
      </c>
      <c r="AE621" s="5">
        <f t="shared" si="1491"/>
        <v>-14.599999999999881</v>
      </c>
      <c r="AF621" s="5">
        <f t="shared" si="1492"/>
        <v>0</v>
      </c>
      <c r="AG621" s="5">
        <f t="shared" si="1493"/>
        <v>0</v>
      </c>
      <c r="AH621" s="5">
        <f t="shared" si="1494"/>
        <v>0</v>
      </c>
      <c r="AI621" s="5">
        <f t="shared" si="1495"/>
        <v>0</v>
      </c>
      <c r="AJ621" s="5">
        <f t="shared" si="1496"/>
        <v>0</v>
      </c>
      <c r="AK621" s="5">
        <f t="shared" si="1497"/>
        <v>0</v>
      </c>
      <c r="AL621" s="5">
        <f t="shared" si="1498"/>
        <v>0</v>
      </c>
      <c r="AM621" s="5">
        <f t="shared" si="1499"/>
        <v>0</v>
      </c>
      <c r="AN621" s="5">
        <f t="shared" si="1500"/>
        <v>0</v>
      </c>
      <c r="AO621" s="5">
        <f t="shared" si="1501"/>
        <v>62.759999999998669</v>
      </c>
      <c r="AP621" s="5">
        <f t="shared" si="1502"/>
        <v>0</v>
      </c>
      <c r="AQ621" s="5">
        <f t="shared" si="1503"/>
        <v>0</v>
      </c>
      <c r="AR621" s="5">
        <f t="shared" si="1504"/>
        <v>40</v>
      </c>
      <c r="AS621" s="5">
        <f t="shared" si="1505"/>
        <v>-11.400000000000119</v>
      </c>
      <c r="AT621" s="5">
        <f t="shared" si="1506"/>
        <v>0</v>
      </c>
      <c r="AU621" s="5">
        <f t="shared" si="1507"/>
        <v>0</v>
      </c>
      <c r="AW621" s="5">
        <f t="shared" si="1508"/>
        <v>0</v>
      </c>
      <c r="AX621" s="5">
        <f t="shared" si="1330"/>
        <v>0</v>
      </c>
      <c r="AY621" s="5">
        <f t="shared" si="1331"/>
        <v>0</v>
      </c>
      <c r="AZ621" s="5">
        <f t="shared" si="1332"/>
        <v>0</v>
      </c>
      <c r="BA621" s="5">
        <f t="shared" si="1333"/>
        <v>0</v>
      </c>
      <c r="BB621" s="5">
        <f t="shared" si="1334"/>
        <v>0</v>
      </c>
      <c r="BC621" s="5">
        <f t="shared" si="1335"/>
        <v>0</v>
      </c>
      <c r="BD621" s="5">
        <f t="shared" si="1336"/>
        <v>0</v>
      </c>
      <c r="BE621" s="5">
        <f t="shared" si="1337"/>
        <v>0</v>
      </c>
      <c r="BF621" s="5">
        <f t="shared" si="1338"/>
        <v>0</v>
      </c>
      <c r="BG621" s="5">
        <f t="shared" si="1339"/>
        <v>0</v>
      </c>
      <c r="BH621" s="5">
        <f t="shared" si="1340"/>
        <v>0</v>
      </c>
      <c r="BI621" s="5">
        <f t="shared" si="1341"/>
        <v>0</v>
      </c>
      <c r="BJ621" s="5">
        <f t="shared" si="1342"/>
        <v>0</v>
      </c>
      <c r="BK621" s="5">
        <f t="shared" si="1343"/>
        <v>0</v>
      </c>
      <c r="BL621" s="5">
        <f t="shared" si="1344"/>
        <v>0</v>
      </c>
      <c r="BM621" s="5">
        <f t="shared" si="1345"/>
        <v>0</v>
      </c>
      <c r="BN621" s="5">
        <f t="shared" si="1346"/>
        <v>0</v>
      </c>
      <c r="BO621" s="5">
        <f t="shared" si="1347"/>
        <v>0</v>
      </c>
      <c r="BP621" s="5">
        <f t="shared" si="1348"/>
        <v>0</v>
      </c>
      <c r="BQ621" s="5">
        <f t="shared" si="1349"/>
        <v>0</v>
      </c>
      <c r="BR621" s="5">
        <f t="shared" si="1350"/>
        <v>0</v>
      </c>
      <c r="BS621" s="5">
        <f t="shared" si="1351"/>
        <v>0</v>
      </c>
      <c r="BT621" s="5">
        <f t="shared" si="1352"/>
        <v>0</v>
      </c>
      <c r="BU621" s="5">
        <f t="shared" si="1353"/>
        <v>0</v>
      </c>
      <c r="BV621" s="5">
        <f t="shared" si="1354"/>
        <v>0</v>
      </c>
      <c r="BW621" s="5">
        <f t="shared" si="1355"/>
        <v>0</v>
      </c>
      <c r="BX621" s="5">
        <f t="shared" si="1356"/>
        <v>0</v>
      </c>
      <c r="BY621" s="5">
        <f t="shared" si="1357"/>
        <v>0</v>
      </c>
      <c r="BZ621" s="5">
        <f t="shared" si="1358"/>
        <v>1</v>
      </c>
      <c r="CA621" s="5">
        <f t="shared" si="1359"/>
        <v>0</v>
      </c>
      <c r="CB621" s="5">
        <f t="shared" si="1360"/>
        <v>0</v>
      </c>
      <c r="CC621" s="5">
        <f t="shared" si="1361"/>
        <v>2</v>
      </c>
      <c r="CD621" s="5">
        <f t="shared" si="1362"/>
        <v>0</v>
      </c>
      <c r="CE621" s="5">
        <f t="shared" si="1363"/>
        <v>0</v>
      </c>
      <c r="CF621" s="5">
        <f t="shared" si="1364"/>
        <v>0</v>
      </c>
      <c r="CH621" s="5">
        <f t="shared" si="1509"/>
        <v>0</v>
      </c>
      <c r="CI621" s="5">
        <f t="shared" si="1365"/>
        <v>0</v>
      </c>
      <c r="CJ621" s="5">
        <f t="shared" si="1366"/>
        <v>0</v>
      </c>
      <c r="CK621" s="5">
        <f t="shared" si="1367"/>
        <v>0</v>
      </c>
      <c r="CL621" s="5">
        <f t="shared" si="1368"/>
        <v>0</v>
      </c>
      <c r="CM621" s="5">
        <f t="shared" si="1369"/>
        <v>0</v>
      </c>
      <c r="CN621" s="5">
        <f t="shared" si="1370"/>
        <v>0</v>
      </c>
      <c r="CO621" s="5">
        <f t="shared" si="1371"/>
        <v>0</v>
      </c>
      <c r="CP621" s="5">
        <f t="shared" si="1372"/>
        <v>0</v>
      </c>
      <c r="CQ621" s="5">
        <f t="shared" si="1373"/>
        <v>0</v>
      </c>
      <c r="CR621" s="5">
        <f t="shared" si="1374"/>
        <v>0</v>
      </c>
      <c r="CS621" s="5">
        <f t="shared" si="1375"/>
        <v>0</v>
      </c>
      <c r="CT621" s="5">
        <f t="shared" si="1376"/>
        <v>0</v>
      </c>
      <c r="CU621" s="5">
        <f t="shared" si="1377"/>
        <v>0</v>
      </c>
      <c r="CV621" s="5">
        <f t="shared" si="1378"/>
        <v>0</v>
      </c>
      <c r="CW621" s="5">
        <f t="shared" si="1379"/>
        <v>0</v>
      </c>
      <c r="CX621" s="5">
        <f t="shared" si="1380"/>
        <v>0</v>
      </c>
      <c r="CY621" s="5">
        <f t="shared" si="1381"/>
        <v>0</v>
      </c>
      <c r="CZ621" s="5">
        <f t="shared" si="1382"/>
        <v>0</v>
      </c>
      <c r="DA621" s="5">
        <f t="shared" si="1383"/>
        <v>0</v>
      </c>
      <c r="DB621" s="5">
        <f t="shared" si="1384"/>
        <v>0</v>
      </c>
      <c r="DC621" s="5">
        <f t="shared" si="1385"/>
        <v>0</v>
      </c>
      <c r="DD621" s="5">
        <f t="shared" si="1386"/>
        <v>0</v>
      </c>
      <c r="DE621" s="5">
        <f t="shared" si="1387"/>
        <v>0</v>
      </c>
      <c r="DF621" s="5">
        <f t="shared" si="1388"/>
        <v>0</v>
      </c>
      <c r="DG621" s="5">
        <f t="shared" si="1389"/>
        <v>0</v>
      </c>
      <c r="DH621" s="5">
        <f t="shared" si="1390"/>
        <v>0</v>
      </c>
      <c r="DI621" s="5">
        <f t="shared" si="1391"/>
        <v>0</v>
      </c>
      <c r="DJ621" s="5">
        <f t="shared" si="1392"/>
        <v>0</v>
      </c>
      <c r="DK621" s="5">
        <f t="shared" si="1393"/>
        <v>0</v>
      </c>
      <c r="DL621" s="5">
        <f t="shared" si="1394"/>
        <v>0</v>
      </c>
      <c r="DM621" s="5">
        <f t="shared" si="1395"/>
        <v>0</v>
      </c>
      <c r="DN621" s="5">
        <f t="shared" si="1396"/>
        <v>0</v>
      </c>
      <c r="DO621" s="5">
        <f t="shared" si="1397"/>
        <v>0</v>
      </c>
      <c r="DP621" s="5">
        <f t="shared" si="1398"/>
        <v>0</v>
      </c>
      <c r="DQ621" s="5">
        <f t="shared" si="1399"/>
        <v>0</v>
      </c>
      <c r="DS621" s="5">
        <f t="shared" si="1510"/>
        <v>2</v>
      </c>
      <c r="DT621" s="5">
        <f t="shared" si="1400"/>
        <v>0</v>
      </c>
      <c r="DU621" s="5">
        <f t="shared" si="1401"/>
        <v>0</v>
      </c>
      <c r="DV621" s="5">
        <f t="shared" si="1402"/>
        <v>0</v>
      </c>
      <c r="DW621" s="5">
        <f t="shared" si="1403"/>
        <v>0</v>
      </c>
      <c r="DX621" s="5">
        <f t="shared" si="1404"/>
        <v>0</v>
      </c>
      <c r="DY621" s="5">
        <f t="shared" si="1405"/>
        <v>0</v>
      </c>
      <c r="DZ621" s="5">
        <f t="shared" si="1406"/>
        <v>0</v>
      </c>
      <c r="EA621" s="5">
        <f t="shared" si="1407"/>
        <v>0</v>
      </c>
      <c r="EB621" s="5">
        <f t="shared" si="1408"/>
        <v>1</v>
      </c>
      <c r="EC621" s="5">
        <f t="shared" si="1409"/>
        <v>0</v>
      </c>
      <c r="ED621" s="5">
        <f t="shared" si="1410"/>
        <v>0</v>
      </c>
      <c r="EE621" s="5">
        <f t="shared" si="1411"/>
        <v>0</v>
      </c>
      <c r="EF621" s="5">
        <f t="shared" si="1412"/>
        <v>0</v>
      </c>
      <c r="EG621" s="5">
        <f t="shared" si="1413"/>
        <v>0</v>
      </c>
      <c r="EH621" s="5">
        <f t="shared" si="1414"/>
        <v>0</v>
      </c>
      <c r="EI621" s="5">
        <f t="shared" si="1415"/>
        <v>0</v>
      </c>
      <c r="EJ621" s="5">
        <f t="shared" si="1416"/>
        <v>0</v>
      </c>
      <c r="EK621" s="5">
        <f t="shared" si="1417"/>
        <v>0</v>
      </c>
      <c r="EL621" s="5">
        <f t="shared" si="1418"/>
        <v>3</v>
      </c>
      <c r="EM621" s="5">
        <f t="shared" si="1419"/>
        <v>0</v>
      </c>
      <c r="EN621" s="5">
        <f t="shared" si="1420"/>
        <v>0</v>
      </c>
      <c r="EO621" s="5">
        <f t="shared" si="1421"/>
        <v>0</v>
      </c>
      <c r="EP621" s="5">
        <f t="shared" si="1422"/>
        <v>0</v>
      </c>
      <c r="EQ621" s="5">
        <f t="shared" si="1423"/>
        <v>0</v>
      </c>
      <c r="ER621" s="5">
        <f t="shared" si="1424"/>
        <v>0</v>
      </c>
      <c r="ES621" s="5">
        <f t="shared" si="1425"/>
        <v>0</v>
      </c>
      <c r="ET621" s="5">
        <f t="shared" si="1426"/>
        <v>0</v>
      </c>
      <c r="EU621" s="5">
        <f t="shared" si="1427"/>
        <v>0</v>
      </c>
      <c r="EV621" s="5">
        <f t="shared" si="1428"/>
        <v>0</v>
      </c>
      <c r="EW621" s="5">
        <f t="shared" si="1429"/>
        <v>0</v>
      </c>
      <c r="EX621" s="5">
        <f t="shared" si="1430"/>
        <v>0</v>
      </c>
      <c r="EY621" s="5">
        <f t="shared" si="1431"/>
        <v>0</v>
      </c>
      <c r="EZ621" s="5">
        <f t="shared" si="1432"/>
        <v>4</v>
      </c>
      <c r="FA621" s="5">
        <f t="shared" si="1433"/>
        <v>0</v>
      </c>
      <c r="FB621" s="5">
        <f t="shared" si="1434"/>
        <v>0</v>
      </c>
      <c r="FD621" s="5">
        <f t="shared" si="1511"/>
        <v>0</v>
      </c>
      <c r="FE621" s="5">
        <f t="shared" si="1435"/>
        <v>0</v>
      </c>
      <c r="FF621" s="5">
        <f t="shared" si="1436"/>
        <v>0</v>
      </c>
      <c r="FG621" s="5">
        <f t="shared" si="1437"/>
        <v>0</v>
      </c>
      <c r="FH621" s="5">
        <f t="shared" si="1438"/>
        <v>0</v>
      </c>
      <c r="FI621" s="5">
        <f t="shared" si="1439"/>
        <v>0</v>
      </c>
      <c r="FJ621" s="5">
        <f t="shared" si="1440"/>
        <v>0</v>
      </c>
      <c r="FK621" s="5">
        <f t="shared" si="1441"/>
        <v>0</v>
      </c>
      <c r="FL621" s="5">
        <f t="shared" si="1442"/>
        <v>0</v>
      </c>
      <c r="FM621" s="5">
        <f t="shared" si="1443"/>
        <v>0</v>
      </c>
      <c r="FN621" s="5">
        <f t="shared" si="1444"/>
        <v>0</v>
      </c>
      <c r="FO621" s="5">
        <f t="shared" si="1445"/>
        <v>0</v>
      </c>
      <c r="FP621" s="5">
        <f t="shared" si="1446"/>
        <v>0</v>
      </c>
      <c r="FQ621" s="5">
        <f t="shared" si="1447"/>
        <v>0</v>
      </c>
      <c r="FR621" s="5">
        <f t="shared" si="1448"/>
        <v>0</v>
      </c>
      <c r="FS621" s="5">
        <f t="shared" si="1449"/>
        <v>0</v>
      </c>
      <c r="FT621" s="5">
        <f t="shared" si="1450"/>
        <v>0</v>
      </c>
      <c r="FU621" s="5">
        <f t="shared" si="1451"/>
        <v>0</v>
      </c>
      <c r="FV621" s="5">
        <f t="shared" si="1452"/>
        <v>0</v>
      </c>
      <c r="FW621" s="5">
        <f t="shared" si="1453"/>
        <v>0</v>
      </c>
      <c r="FX621" s="5">
        <f t="shared" si="1454"/>
        <v>0</v>
      </c>
      <c r="FY621" s="5">
        <f t="shared" si="1455"/>
        <v>0</v>
      </c>
      <c r="FZ621" s="5">
        <f t="shared" si="1456"/>
        <v>0</v>
      </c>
      <c r="GA621" s="5">
        <f t="shared" si="1457"/>
        <v>0</v>
      </c>
      <c r="GB621" s="5">
        <f t="shared" si="1458"/>
        <v>0</v>
      </c>
      <c r="GC621" s="5">
        <f t="shared" si="1459"/>
        <v>0</v>
      </c>
      <c r="GD621" s="5">
        <f t="shared" si="1460"/>
        <v>0</v>
      </c>
      <c r="GE621" s="5">
        <f t="shared" si="1461"/>
        <v>0</v>
      </c>
      <c r="GF621" s="5">
        <f t="shared" si="1462"/>
        <v>0</v>
      </c>
      <c r="GG621" s="5">
        <f t="shared" si="1463"/>
        <v>0</v>
      </c>
      <c r="GH621" s="5">
        <f t="shared" si="1464"/>
        <v>0</v>
      </c>
      <c r="GI621" s="5">
        <f t="shared" si="1465"/>
        <v>0</v>
      </c>
      <c r="GJ621" s="5">
        <f t="shared" si="1466"/>
        <v>0</v>
      </c>
      <c r="GK621" s="5">
        <f t="shared" si="1467"/>
        <v>0</v>
      </c>
      <c r="GL621" s="5">
        <f t="shared" si="1468"/>
        <v>0</v>
      </c>
      <c r="GM621" s="5">
        <f t="shared" si="1469"/>
        <v>0</v>
      </c>
      <c r="GO621" s="23">
        <f t="shared" si="1470"/>
        <v>0</v>
      </c>
      <c r="GP621" s="23">
        <f t="shared" si="1471"/>
        <v>0</v>
      </c>
      <c r="GQ621" s="5">
        <f>+IF(GO621&gt;0, IF(COUNTIF(GO$149:GO621,GO621)&lt;=1,TRUE,FALSE),0)*$C$59*-1</f>
        <v>0</v>
      </c>
      <c r="GR621" s="5">
        <f>+IF(GP621&gt;0, IF(COUNTIF(GP$149:GP621,GP621)&lt;=1,TRUE,FALSE),0)*$C$59*-1</f>
        <v>0</v>
      </c>
    </row>
    <row r="622" spans="1:200" s="5" customFormat="1" hidden="1" outlineLevel="1" x14ac:dyDescent="0.2">
      <c r="A622" s="6"/>
      <c r="F622" s="35">
        <f t="shared" si="1472"/>
        <v>11.469999999961786</v>
      </c>
      <c r="G622" s="20">
        <f t="shared" si="1326"/>
        <v>0</v>
      </c>
      <c r="H622" s="20">
        <f t="shared" si="1327"/>
        <v>0</v>
      </c>
      <c r="I622" s="37">
        <f t="shared" si="1328"/>
        <v>0</v>
      </c>
      <c r="J622" s="33">
        <f t="shared" si="1329"/>
        <v>11.469999999961786</v>
      </c>
      <c r="L622" s="5">
        <f t="shared" si="1512"/>
        <v>-33.83000000000402</v>
      </c>
      <c r="M622" s="5">
        <f t="shared" si="1473"/>
        <v>0</v>
      </c>
      <c r="N622" s="5">
        <f t="shared" si="1474"/>
        <v>0</v>
      </c>
      <c r="O622" s="5">
        <f t="shared" si="1475"/>
        <v>0</v>
      </c>
      <c r="P622" s="5">
        <f t="shared" si="1476"/>
        <v>0</v>
      </c>
      <c r="Q622" s="5">
        <f t="shared" si="1477"/>
        <v>0</v>
      </c>
      <c r="R622" s="5">
        <f t="shared" si="1478"/>
        <v>0</v>
      </c>
      <c r="S622" s="5">
        <f t="shared" si="1479"/>
        <v>0</v>
      </c>
      <c r="T622" s="5">
        <f t="shared" si="1480"/>
        <v>0</v>
      </c>
      <c r="U622" s="5">
        <f t="shared" si="1481"/>
        <v>-54.400000000000531</v>
      </c>
      <c r="V622" s="5">
        <f t="shared" si="1482"/>
        <v>0</v>
      </c>
      <c r="W622" s="5">
        <f t="shared" si="1483"/>
        <v>0</v>
      </c>
      <c r="X622" s="5">
        <f t="shared" si="1484"/>
        <v>0</v>
      </c>
      <c r="Y622" s="5">
        <f t="shared" si="1485"/>
        <v>0</v>
      </c>
      <c r="Z622" s="5">
        <f t="shared" si="1486"/>
        <v>0</v>
      </c>
      <c r="AA622" s="5">
        <f t="shared" si="1487"/>
        <v>0</v>
      </c>
      <c r="AB622" s="5">
        <f t="shared" si="1488"/>
        <v>0</v>
      </c>
      <c r="AC622" s="5">
        <f t="shared" si="1489"/>
        <v>0</v>
      </c>
      <c r="AD622" s="5">
        <f t="shared" si="1490"/>
        <v>0</v>
      </c>
      <c r="AE622" s="5">
        <f t="shared" si="1491"/>
        <v>-14.599999999999881</v>
      </c>
      <c r="AF622" s="5">
        <f t="shared" si="1492"/>
        <v>0</v>
      </c>
      <c r="AG622" s="5">
        <f t="shared" si="1493"/>
        <v>0</v>
      </c>
      <c r="AH622" s="5">
        <f t="shared" si="1494"/>
        <v>0</v>
      </c>
      <c r="AI622" s="5">
        <f t="shared" si="1495"/>
        <v>0</v>
      </c>
      <c r="AJ622" s="5">
        <f t="shared" si="1496"/>
        <v>0</v>
      </c>
      <c r="AK622" s="5">
        <f t="shared" si="1497"/>
        <v>0</v>
      </c>
      <c r="AL622" s="5">
        <f t="shared" si="1498"/>
        <v>0</v>
      </c>
      <c r="AM622" s="5">
        <f t="shared" si="1499"/>
        <v>0</v>
      </c>
      <c r="AN622" s="5">
        <f t="shared" si="1500"/>
        <v>0</v>
      </c>
      <c r="AO622" s="5">
        <f t="shared" si="1501"/>
        <v>62.759999999998669</v>
      </c>
      <c r="AP622" s="5">
        <f t="shared" si="1502"/>
        <v>0</v>
      </c>
      <c r="AQ622" s="5">
        <f t="shared" si="1503"/>
        <v>0</v>
      </c>
      <c r="AR622" s="5">
        <f t="shared" si="1504"/>
        <v>40</v>
      </c>
      <c r="AS622" s="5">
        <f t="shared" si="1505"/>
        <v>-11.400000000000119</v>
      </c>
      <c r="AT622" s="5">
        <f t="shared" si="1506"/>
        <v>0</v>
      </c>
      <c r="AU622" s="5">
        <f t="shared" si="1507"/>
        <v>0</v>
      </c>
      <c r="AW622" s="5">
        <f t="shared" si="1508"/>
        <v>0</v>
      </c>
      <c r="AX622" s="5">
        <f t="shared" si="1330"/>
        <v>0</v>
      </c>
      <c r="AY622" s="5">
        <f t="shared" si="1331"/>
        <v>0</v>
      </c>
      <c r="AZ622" s="5">
        <f t="shared" si="1332"/>
        <v>0</v>
      </c>
      <c r="BA622" s="5">
        <f t="shared" si="1333"/>
        <v>0</v>
      </c>
      <c r="BB622" s="5">
        <f t="shared" si="1334"/>
        <v>0</v>
      </c>
      <c r="BC622" s="5">
        <f t="shared" si="1335"/>
        <v>0</v>
      </c>
      <c r="BD622" s="5">
        <f t="shared" si="1336"/>
        <v>0</v>
      </c>
      <c r="BE622" s="5">
        <f t="shared" si="1337"/>
        <v>0</v>
      </c>
      <c r="BF622" s="5">
        <f t="shared" si="1338"/>
        <v>0</v>
      </c>
      <c r="BG622" s="5">
        <f t="shared" si="1339"/>
        <v>0</v>
      </c>
      <c r="BH622" s="5">
        <f t="shared" si="1340"/>
        <v>0</v>
      </c>
      <c r="BI622" s="5">
        <f t="shared" si="1341"/>
        <v>0</v>
      </c>
      <c r="BJ622" s="5">
        <f t="shared" si="1342"/>
        <v>0</v>
      </c>
      <c r="BK622" s="5">
        <f t="shared" si="1343"/>
        <v>0</v>
      </c>
      <c r="BL622" s="5">
        <f t="shared" si="1344"/>
        <v>0</v>
      </c>
      <c r="BM622" s="5">
        <f t="shared" si="1345"/>
        <v>0</v>
      </c>
      <c r="BN622" s="5">
        <f t="shared" si="1346"/>
        <v>0</v>
      </c>
      <c r="BO622" s="5">
        <f t="shared" si="1347"/>
        <v>0</v>
      </c>
      <c r="BP622" s="5">
        <f t="shared" si="1348"/>
        <v>0</v>
      </c>
      <c r="BQ622" s="5">
        <f t="shared" si="1349"/>
        <v>0</v>
      </c>
      <c r="BR622" s="5">
        <f t="shared" si="1350"/>
        <v>0</v>
      </c>
      <c r="BS622" s="5">
        <f t="shared" si="1351"/>
        <v>0</v>
      </c>
      <c r="BT622" s="5">
        <f t="shared" si="1352"/>
        <v>0</v>
      </c>
      <c r="BU622" s="5">
        <f t="shared" si="1353"/>
        <v>0</v>
      </c>
      <c r="BV622" s="5">
        <f t="shared" si="1354"/>
        <v>0</v>
      </c>
      <c r="BW622" s="5">
        <f t="shared" si="1355"/>
        <v>0</v>
      </c>
      <c r="BX622" s="5">
        <f t="shared" si="1356"/>
        <v>0</v>
      </c>
      <c r="BY622" s="5">
        <f t="shared" si="1357"/>
        <v>0</v>
      </c>
      <c r="BZ622" s="5">
        <f t="shared" si="1358"/>
        <v>1</v>
      </c>
      <c r="CA622" s="5">
        <f t="shared" si="1359"/>
        <v>0</v>
      </c>
      <c r="CB622" s="5">
        <f t="shared" si="1360"/>
        <v>0</v>
      </c>
      <c r="CC622" s="5">
        <f t="shared" si="1361"/>
        <v>2</v>
      </c>
      <c r="CD622" s="5">
        <f t="shared" si="1362"/>
        <v>0</v>
      </c>
      <c r="CE622" s="5">
        <f t="shared" si="1363"/>
        <v>0</v>
      </c>
      <c r="CF622" s="5">
        <f t="shared" si="1364"/>
        <v>0</v>
      </c>
      <c r="CH622" s="5">
        <f t="shared" si="1509"/>
        <v>0</v>
      </c>
      <c r="CI622" s="5">
        <f t="shared" si="1365"/>
        <v>0</v>
      </c>
      <c r="CJ622" s="5">
        <f t="shared" si="1366"/>
        <v>0</v>
      </c>
      <c r="CK622" s="5">
        <f t="shared" si="1367"/>
        <v>0</v>
      </c>
      <c r="CL622" s="5">
        <f t="shared" si="1368"/>
        <v>0</v>
      </c>
      <c r="CM622" s="5">
        <f t="shared" si="1369"/>
        <v>0</v>
      </c>
      <c r="CN622" s="5">
        <f t="shared" si="1370"/>
        <v>0</v>
      </c>
      <c r="CO622" s="5">
        <f t="shared" si="1371"/>
        <v>0</v>
      </c>
      <c r="CP622" s="5">
        <f t="shared" si="1372"/>
        <v>0</v>
      </c>
      <c r="CQ622" s="5">
        <f t="shared" si="1373"/>
        <v>0</v>
      </c>
      <c r="CR622" s="5">
        <f t="shared" si="1374"/>
        <v>0</v>
      </c>
      <c r="CS622" s="5">
        <f t="shared" si="1375"/>
        <v>0</v>
      </c>
      <c r="CT622" s="5">
        <f t="shared" si="1376"/>
        <v>0</v>
      </c>
      <c r="CU622" s="5">
        <f t="shared" si="1377"/>
        <v>0</v>
      </c>
      <c r="CV622" s="5">
        <f t="shared" si="1378"/>
        <v>0</v>
      </c>
      <c r="CW622" s="5">
        <f t="shared" si="1379"/>
        <v>0</v>
      </c>
      <c r="CX622" s="5">
        <f t="shared" si="1380"/>
        <v>0</v>
      </c>
      <c r="CY622" s="5">
        <f t="shared" si="1381"/>
        <v>0</v>
      </c>
      <c r="CZ622" s="5">
        <f t="shared" si="1382"/>
        <v>0</v>
      </c>
      <c r="DA622" s="5">
        <f t="shared" si="1383"/>
        <v>0</v>
      </c>
      <c r="DB622" s="5">
        <f t="shared" si="1384"/>
        <v>0</v>
      </c>
      <c r="DC622" s="5">
        <f t="shared" si="1385"/>
        <v>0</v>
      </c>
      <c r="DD622" s="5">
        <f t="shared" si="1386"/>
        <v>0</v>
      </c>
      <c r="DE622" s="5">
        <f t="shared" si="1387"/>
        <v>0</v>
      </c>
      <c r="DF622" s="5">
        <f t="shared" si="1388"/>
        <v>0</v>
      </c>
      <c r="DG622" s="5">
        <f t="shared" si="1389"/>
        <v>0</v>
      </c>
      <c r="DH622" s="5">
        <f t="shared" si="1390"/>
        <v>0</v>
      </c>
      <c r="DI622" s="5">
        <f t="shared" si="1391"/>
        <v>0</v>
      </c>
      <c r="DJ622" s="5">
        <f t="shared" si="1392"/>
        <v>0</v>
      </c>
      <c r="DK622" s="5">
        <f t="shared" si="1393"/>
        <v>0</v>
      </c>
      <c r="DL622" s="5">
        <f t="shared" si="1394"/>
        <v>0</v>
      </c>
      <c r="DM622" s="5">
        <f t="shared" si="1395"/>
        <v>0</v>
      </c>
      <c r="DN622" s="5">
        <f t="shared" si="1396"/>
        <v>0</v>
      </c>
      <c r="DO622" s="5">
        <f t="shared" si="1397"/>
        <v>0</v>
      </c>
      <c r="DP622" s="5">
        <f t="shared" si="1398"/>
        <v>0</v>
      </c>
      <c r="DQ622" s="5">
        <f t="shared" si="1399"/>
        <v>0</v>
      </c>
      <c r="DS622" s="5">
        <f t="shared" si="1510"/>
        <v>2</v>
      </c>
      <c r="DT622" s="5">
        <f t="shared" si="1400"/>
        <v>0</v>
      </c>
      <c r="DU622" s="5">
        <f t="shared" si="1401"/>
        <v>0</v>
      </c>
      <c r="DV622" s="5">
        <f t="shared" si="1402"/>
        <v>0</v>
      </c>
      <c r="DW622" s="5">
        <f t="shared" si="1403"/>
        <v>0</v>
      </c>
      <c r="DX622" s="5">
        <f t="shared" si="1404"/>
        <v>0</v>
      </c>
      <c r="DY622" s="5">
        <f t="shared" si="1405"/>
        <v>0</v>
      </c>
      <c r="DZ622" s="5">
        <f t="shared" si="1406"/>
        <v>0</v>
      </c>
      <c r="EA622" s="5">
        <f t="shared" si="1407"/>
        <v>0</v>
      </c>
      <c r="EB622" s="5">
        <f t="shared" si="1408"/>
        <v>1</v>
      </c>
      <c r="EC622" s="5">
        <f t="shared" si="1409"/>
        <v>0</v>
      </c>
      <c r="ED622" s="5">
        <f t="shared" si="1410"/>
        <v>0</v>
      </c>
      <c r="EE622" s="5">
        <f t="shared" si="1411"/>
        <v>0</v>
      </c>
      <c r="EF622" s="5">
        <f t="shared" si="1412"/>
        <v>0</v>
      </c>
      <c r="EG622" s="5">
        <f t="shared" si="1413"/>
        <v>0</v>
      </c>
      <c r="EH622" s="5">
        <f t="shared" si="1414"/>
        <v>0</v>
      </c>
      <c r="EI622" s="5">
        <f t="shared" si="1415"/>
        <v>0</v>
      </c>
      <c r="EJ622" s="5">
        <f t="shared" si="1416"/>
        <v>0</v>
      </c>
      <c r="EK622" s="5">
        <f t="shared" si="1417"/>
        <v>0</v>
      </c>
      <c r="EL622" s="5">
        <f t="shared" si="1418"/>
        <v>3</v>
      </c>
      <c r="EM622" s="5">
        <f t="shared" si="1419"/>
        <v>0</v>
      </c>
      <c r="EN622" s="5">
        <f t="shared" si="1420"/>
        <v>0</v>
      </c>
      <c r="EO622" s="5">
        <f t="shared" si="1421"/>
        <v>0</v>
      </c>
      <c r="EP622" s="5">
        <f t="shared" si="1422"/>
        <v>0</v>
      </c>
      <c r="EQ622" s="5">
        <f t="shared" si="1423"/>
        <v>0</v>
      </c>
      <c r="ER622" s="5">
        <f t="shared" si="1424"/>
        <v>0</v>
      </c>
      <c r="ES622" s="5">
        <f t="shared" si="1425"/>
        <v>0</v>
      </c>
      <c r="ET622" s="5">
        <f t="shared" si="1426"/>
        <v>0</v>
      </c>
      <c r="EU622" s="5">
        <f t="shared" si="1427"/>
        <v>0</v>
      </c>
      <c r="EV622" s="5">
        <f t="shared" si="1428"/>
        <v>0</v>
      </c>
      <c r="EW622" s="5">
        <f t="shared" si="1429"/>
        <v>0</v>
      </c>
      <c r="EX622" s="5">
        <f t="shared" si="1430"/>
        <v>0</v>
      </c>
      <c r="EY622" s="5">
        <f t="shared" si="1431"/>
        <v>0</v>
      </c>
      <c r="EZ622" s="5">
        <f t="shared" si="1432"/>
        <v>4</v>
      </c>
      <c r="FA622" s="5">
        <f t="shared" si="1433"/>
        <v>0</v>
      </c>
      <c r="FB622" s="5">
        <f t="shared" si="1434"/>
        <v>0</v>
      </c>
      <c r="FD622" s="5">
        <f t="shared" si="1511"/>
        <v>0</v>
      </c>
      <c r="FE622" s="5">
        <f t="shared" si="1435"/>
        <v>0</v>
      </c>
      <c r="FF622" s="5">
        <f t="shared" si="1436"/>
        <v>0</v>
      </c>
      <c r="FG622" s="5">
        <f t="shared" si="1437"/>
        <v>0</v>
      </c>
      <c r="FH622" s="5">
        <f t="shared" si="1438"/>
        <v>0</v>
      </c>
      <c r="FI622" s="5">
        <f t="shared" si="1439"/>
        <v>0</v>
      </c>
      <c r="FJ622" s="5">
        <f t="shared" si="1440"/>
        <v>0</v>
      </c>
      <c r="FK622" s="5">
        <f t="shared" si="1441"/>
        <v>0</v>
      </c>
      <c r="FL622" s="5">
        <f t="shared" si="1442"/>
        <v>0</v>
      </c>
      <c r="FM622" s="5">
        <f t="shared" si="1443"/>
        <v>0</v>
      </c>
      <c r="FN622" s="5">
        <f t="shared" si="1444"/>
        <v>0</v>
      </c>
      <c r="FO622" s="5">
        <f t="shared" si="1445"/>
        <v>0</v>
      </c>
      <c r="FP622" s="5">
        <f t="shared" si="1446"/>
        <v>0</v>
      </c>
      <c r="FQ622" s="5">
        <f t="shared" si="1447"/>
        <v>0</v>
      </c>
      <c r="FR622" s="5">
        <f t="shared" si="1448"/>
        <v>0</v>
      </c>
      <c r="FS622" s="5">
        <f t="shared" si="1449"/>
        <v>0</v>
      </c>
      <c r="FT622" s="5">
        <f t="shared" si="1450"/>
        <v>0</v>
      </c>
      <c r="FU622" s="5">
        <f t="shared" si="1451"/>
        <v>0</v>
      </c>
      <c r="FV622" s="5">
        <f t="shared" si="1452"/>
        <v>0</v>
      </c>
      <c r="FW622" s="5">
        <f t="shared" si="1453"/>
        <v>0</v>
      </c>
      <c r="FX622" s="5">
        <f t="shared" si="1454"/>
        <v>0</v>
      </c>
      <c r="FY622" s="5">
        <f t="shared" si="1455"/>
        <v>0</v>
      </c>
      <c r="FZ622" s="5">
        <f t="shared" si="1456"/>
        <v>0</v>
      </c>
      <c r="GA622" s="5">
        <f t="shared" si="1457"/>
        <v>0</v>
      </c>
      <c r="GB622" s="5">
        <f t="shared" si="1458"/>
        <v>0</v>
      </c>
      <c r="GC622" s="5">
        <f t="shared" si="1459"/>
        <v>0</v>
      </c>
      <c r="GD622" s="5">
        <f t="shared" si="1460"/>
        <v>0</v>
      </c>
      <c r="GE622" s="5">
        <f t="shared" si="1461"/>
        <v>0</v>
      </c>
      <c r="GF622" s="5">
        <f t="shared" si="1462"/>
        <v>0</v>
      </c>
      <c r="GG622" s="5">
        <f t="shared" si="1463"/>
        <v>0</v>
      </c>
      <c r="GH622" s="5">
        <f t="shared" si="1464"/>
        <v>0</v>
      </c>
      <c r="GI622" s="5">
        <f t="shared" si="1465"/>
        <v>0</v>
      </c>
      <c r="GJ622" s="5">
        <f t="shared" si="1466"/>
        <v>0</v>
      </c>
      <c r="GK622" s="5">
        <f t="shared" si="1467"/>
        <v>0</v>
      </c>
      <c r="GL622" s="5">
        <f t="shared" si="1468"/>
        <v>0</v>
      </c>
      <c r="GM622" s="5">
        <f t="shared" si="1469"/>
        <v>0</v>
      </c>
      <c r="GO622" s="23">
        <f t="shared" si="1470"/>
        <v>0</v>
      </c>
      <c r="GP622" s="23">
        <f t="shared" si="1471"/>
        <v>0</v>
      </c>
      <c r="GQ622" s="5">
        <f>+IF(GO622&gt;0, IF(COUNTIF(GO$149:GO622,GO622)&lt;=1,TRUE,FALSE),0)*$C$59*-1</f>
        <v>0</v>
      </c>
      <c r="GR622" s="5">
        <f>+IF(GP622&gt;0, IF(COUNTIF(GP$149:GP622,GP622)&lt;=1,TRUE,FALSE),0)*$C$59*-1</f>
        <v>0</v>
      </c>
    </row>
    <row r="623" spans="1:200" s="5" customFormat="1" hidden="1" outlineLevel="1" x14ac:dyDescent="0.2">
      <c r="A623" s="6"/>
      <c r="F623" s="35">
        <f t="shared" si="1472"/>
        <v>11.469999999961786</v>
      </c>
      <c r="G623" s="20">
        <f t="shared" si="1326"/>
        <v>0</v>
      </c>
      <c r="H623" s="20">
        <f t="shared" si="1327"/>
        <v>0</v>
      </c>
      <c r="I623" s="37">
        <f t="shared" si="1328"/>
        <v>0</v>
      </c>
      <c r="J623" s="33">
        <f t="shared" si="1329"/>
        <v>11.469999999961786</v>
      </c>
      <c r="L623" s="5">
        <f t="shared" si="1512"/>
        <v>-33.83000000000402</v>
      </c>
      <c r="M623" s="5">
        <f t="shared" si="1473"/>
        <v>0</v>
      </c>
      <c r="N623" s="5">
        <f t="shared" si="1474"/>
        <v>0</v>
      </c>
      <c r="O623" s="5">
        <f t="shared" si="1475"/>
        <v>0</v>
      </c>
      <c r="P623" s="5">
        <f t="shared" si="1476"/>
        <v>0</v>
      </c>
      <c r="Q623" s="5">
        <f t="shared" si="1477"/>
        <v>0</v>
      </c>
      <c r="R623" s="5">
        <f t="shared" si="1478"/>
        <v>0</v>
      </c>
      <c r="S623" s="5">
        <f t="shared" si="1479"/>
        <v>0</v>
      </c>
      <c r="T623" s="5">
        <f t="shared" si="1480"/>
        <v>0</v>
      </c>
      <c r="U623" s="5">
        <f t="shared" si="1481"/>
        <v>-54.400000000000531</v>
      </c>
      <c r="V623" s="5">
        <f t="shared" si="1482"/>
        <v>0</v>
      </c>
      <c r="W623" s="5">
        <f t="shared" si="1483"/>
        <v>0</v>
      </c>
      <c r="X623" s="5">
        <f t="shared" si="1484"/>
        <v>0</v>
      </c>
      <c r="Y623" s="5">
        <f t="shared" si="1485"/>
        <v>0</v>
      </c>
      <c r="Z623" s="5">
        <f t="shared" si="1486"/>
        <v>0</v>
      </c>
      <c r="AA623" s="5">
        <f t="shared" si="1487"/>
        <v>0</v>
      </c>
      <c r="AB623" s="5">
        <f t="shared" si="1488"/>
        <v>0</v>
      </c>
      <c r="AC623" s="5">
        <f t="shared" si="1489"/>
        <v>0</v>
      </c>
      <c r="AD623" s="5">
        <f t="shared" si="1490"/>
        <v>0</v>
      </c>
      <c r="AE623" s="5">
        <f t="shared" si="1491"/>
        <v>-14.599999999999881</v>
      </c>
      <c r="AF623" s="5">
        <f t="shared" si="1492"/>
        <v>0</v>
      </c>
      <c r="AG623" s="5">
        <f t="shared" si="1493"/>
        <v>0</v>
      </c>
      <c r="AH623" s="5">
        <f t="shared" si="1494"/>
        <v>0</v>
      </c>
      <c r="AI623" s="5">
        <f t="shared" si="1495"/>
        <v>0</v>
      </c>
      <c r="AJ623" s="5">
        <f t="shared" si="1496"/>
        <v>0</v>
      </c>
      <c r="AK623" s="5">
        <f t="shared" si="1497"/>
        <v>0</v>
      </c>
      <c r="AL623" s="5">
        <f t="shared" si="1498"/>
        <v>0</v>
      </c>
      <c r="AM623" s="5">
        <f t="shared" si="1499"/>
        <v>0</v>
      </c>
      <c r="AN623" s="5">
        <f t="shared" si="1500"/>
        <v>0</v>
      </c>
      <c r="AO623" s="5">
        <f t="shared" si="1501"/>
        <v>62.759999999998669</v>
      </c>
      <c r="AP623" s="5">
        <f t="shared" si="1502"/>
        <v>0</v>
      </c>
      <c r="AQ623" s="5">
        <f t="shared" si="1503"/>
        <v>0</v>
      </c>
      <c r="AR623" s="5">
        <f t="shared" si="1504"/>
        <v>40</v>
      </c>
      <c r="AS623" s="5">
        <f t="shared" si="1505"/>
        <v>-11.400000000000119</v>
      </c>
      <c r="AT623" s="5">
        <f t="shared" si="1506"/>
        <v>0</v>
      </c>
      <c r="AU623" s="5">
        <f t="shared" si="1507"/>
        <v>0</v>
      </c>
      <c r="AW623" s="5">
        <f t="shared" si="1508"/>
        <v>0</v>
      </c>
      <c r="AX623" s="5">
        <f t="shared" si="1330"/>
        <v>0</v>
      </c>
      <c r="AY623" s="5">
        <f t="shared" si="1331"/>
        <v>0</v>
      </c>
      <c r="AZ623" s="5">
        <f t="shared" si="1332"/>
        <v>0</v>
      </c>
      <c r="BA623" s="5">
        <f t="shared" si="1333"/>
        <v>0</v>
      </c>
      <c r="BB623" s="5">
        <f t="shared" si="1334"/>
        <v>0</v>
      </c>
      <c r="BC623" s="5">
        <f t="shared" si="1335"/>
        <v>0</v>
      </c>
      <c r="BD623" s="5">
        <f t="shared" si="1336"/>
        <v>0</v>
      </c>
      <c r="BE623" s="5">
        <f t="shared" si="1337"/>
        <v>0</v>
      </c>
      <c r="BF623" s="5">
        <f t="shared" si="1338"/>
        <v>0</v>
      </c>
      <c r="BG623" s="5">
        <f t="shared" si="1339"/>
        <v>0</v>
      </c>
      <c r="BH623" s="5">
        <f t="shared" si="1340"/>
        <v>0</v>
      </c>
      <c r="BI623" s="5">
        <f t="shared" si="1341"/>
        <v>0</v>
      </c>
      <c r="BJ623" s="5">
        <f t="shared" si="1342"/>
        <v>0</v>
      </c>
      <c r="BK623" s="5">
        <f t="shared" si="1343"/>
        <v>0</v>
      </c>
      <c r="BL623" s="5">
        <f t="shared" si="1344"/>
        <v>0</v>
      </c>
      <c r="BM623" s="5">
        <f t="shared" si="1345"/>
        <v>0</v>
      </c>
      <c r="BN623" s="5">
        <f t="shared" si="1346"/>
        <v>0</v>
      </c>
      <c r="BO623" s="5">
        <f t="shared" si="1347"/>
        <v>0</v>
      </c>
      <c r="BP623" s="5">
        <f t="shared" si="1348"/>
        <v>0</v>
      </c>
      <c r="BQ623" s="5">
        <f t="shared" si="1349"/>
        <v>0</v>
      </c>
      <c r="BR623" s="5">
        <f t="shared" si="1350"/>
        <v>0</v>
      </c>
      <c r="BS623" s="5">
        <f t="shared" si="1351"/>
        <v>0</v>
      </c>
      <c r="BT623" s="5">
        <f t="shared" si="1352"/>
        <v>0</v>
      </c>
      <c r="BU623" s="5">
        <f t="shared" si="1353"/>
        <v>0</v>
      </c>
      <c r="BV623" s="5">
        <f t="shared" si="1354"/>
        <v>0</v>
      </c>
      <c r="BW623" s="5">
        <f t="shared" si="1355"/>
        <v>0</v>
      </c>
      <c r="BX623" s="5">
        <f t="shared" si="1356"/>
        <v>0</v>
      </c>
      <c r="BY623" s="5">
        <f t="shared" si="1357"/>
        <v>0</v>
      </c>
      <c r="BZ623" s="5">
        <f t="shared" si="1358"/>
        <v>1</v>
      </c>
      <c r="CA623" s="5">
        <f t="shared" si="1359"/>
        <v>0</v>
      </c>
      <c r="CB623" s="5">
        <f t="shared" si="1360"/>
        <v>0</v>
      </c>
      <c r="CC623" s="5">
        <f t="shared" si="1361"/>
        <v>2</v>
      </c>
      <c r="CD623" s="5">
        <f t="shared" si="1362"/>
        <v>0</v>
      </c>
      <c r="CE623" s="5">
        <f t="shared" si="1363"/>
        <v>0</v>
      </c>
      <c r="CF623" s="5">
        <f t="shared" si="1364"/>
        <v>0</v>
      </c>
      <c r="CH623" s="5">
        <f t="shared" si="1509"/>
        <v>0</v>
      </c>
      <c r="CI623" s="5">
        <f t="shared" si="1365"/>
        <v>0</v>
      </c>
      <c r="CJ623" s="5">
        <f t="shared" si="1366"/>
        <v>0</v>
      </c>
      <c r="CK623" s="5">
        <f t="shared" si="1367"/>
        <v>0</v>
      </c>
      <c r="CL623" s="5">
        <f t="shared" si="1368"/>
        <v>0</v>
      </c>
      <c r="CM623" s="5">
        <f t="shared" si="1369"/>
        <v>0</v>
      </c>
      <c r="CN623" s="5">
        <f t="shared" si="1370"/>
        <v>0</v>
      </c>
      <c r="CO623" s="5">
        <f t="shared" si="1371"/>
        <v>0</v>
      </c>
      <c r="CP623" s="5">
        <f t="shared" si="1372"/>
        <v>0</v>
      </c>
      <c r="CQ623" s="5">
        <f t="shared" si="1373"/>
        <v>0</v>
      </c>
      <c r="CR623" s="5">
        <f t="shared" si="1374"/>
        <v>0</v>
      </c>
      <c r="CS623" s="5">
        <f t="shared" si="1375"/>
        <v>0</v>
      </c>
      <c r="CT623" s="5">
        <f t="shared" si="1376"/>
        <v>0</v>
      </c>
      <c r="CU623" s="5">
        <f t="shared" si="1377"/>
        <v>0</v>
      </c>
      <c r="CV623" s="5">
        <f t="shared" si="1378"/>
        <v>0</v>
      </c>
      <c r="CW623" s="5">
        <f t="shared" si="1379"/>
        <v>0</v>
      </c>
      <c r="CX623" s="5">
        <f t="shared" si="1380"/>
        <v>0</v>
      </c>
      <c r="CY623" s="5">
        <f t="shared" si="1381"/>
        <v>0</v>
      </c>
      <c r="CZ623" s="5">
        <f t="shared" si="1382"/>
        <v>0</v>
      </c>
      <c r="DA623" s="5">
        <f t="shared" si="1383"/>
        <v>0</v>
      </c>
      <c r="DB623" s="5">
        <f t="shared" si="1384"/>
        <v>0</v>
      </c>
      <c r="DC623" s="5">
        <f t="shared" si="1385"/>
        <v>0</v>
      </c>
      <c r="DD623" s="5">
        <f t="shared" si="1386"/>
        <v>0</v>
      </c>
      <c r="DE623" s="5">
        <f t="shared" si="1387"/>
        <v>0</v>
      </c>
      <c r="DF623" s="5">
        <f t="shared" si="1388"/>
        <v>0</v>
      </c>
      <c r="DG623" s="5">
        <f t="shared" si="1389"/>
        <v>0</v>
      </c>
      <c r="DH623" s="5">
        <f t="shared" si="1390"/>
        <v>0</v>
      </c>
      <c r="DI623" s="5">
        <f t="shared" si="1391"/>
        <v>0</v>
      </c>
      <c r="DJ623" s="5">
        <f t="shared" si="1392"/>
        <v>0</v>
      </c>
      <c r="DK623" s="5">
        <f t="shared" si="1393"/>
        <v>0</v>
      </c>
      <c r="DL623" s="5">
        <f t="shared" si="1394"/>
        <v>0</v>
      </c>
      <c r="DM623" s="5">
        <f t="shared" si="1395"/>
        <v>0</v>
      </c>
      <c r="DN623" s="5">
        <f t="shared" si="1396"/>
        <v>0</v>
      </c>
      <c r="DO623" s="5">
        <f t="shared" si="1397"/>
        <v>0</v>
      </c>
      <c r="DP623" s="5">
        <f t="shared" si="1398"/>
        <v>0</v>
      </c>
      <c r="DQ623" s="5">
        <f t="shared" si="1399"/>
        <v>0</v>
      </c>
      <c r="DS623" s="5">
        <f t="shared" si="1510"/>
        <v>2</v>
      </c>
      <c r="DT623" s="5">
        <f t="shared" si="1400"/>
        <v>0</v>
      </c>
      <c r="DU623" s="5">
        <f t="shared" si="1401"/>
        <v>0</v>
      </c>
      <c r="DV623" s="5">
        <f t="shared" si="1402"/>
        <v>0</v>
      </c>
      <c r="DW623" s="5">
        <f t="shared" si="1403"/>
        <v>0</v>
      </c>
      <c r="DX623" s="5">
        <f t="shared" si="1404"/>
        <v>0</v>
      </c>
      <c r="DY623" s="5">
        <f t="shared" si="1405"/>
        <v>0</v>
      </c>
      <c r="DZ623" s="5">
        <f t="shared" si="1406"/>
        <v>0</v>
      </c>
      <c r="EA623" s="5">
        <f t="shared" si="1407"/>
        <v>0</v>
      </c>
      <c r="EB623" s="5">
        <f t="shared" si="1408"/>
        <v>1</v>
      </c>
      <c r="EC623" s="5">
        <f t="shared" si="1409"/>
        <v>0</v>
      </c>
      <c r="ED623" s="5">
        <f t="shared" si="1410"/>
        <v>0</v>
      </c>
      <c r="EE623" s="5">
        <f t="shared" si="1411"/>
        <v>0</v>
      </c>
      <c r="EF623" s="5">
        <f t="shared" si="1412"/>
        <v>0</v>
      </c>
      <c r="EG623" s="5">
        <f t="shared" si="1413"/>
        <v>0</v>
      </c>
      <c r="EH623" s="5">
        <f t="shared" si="1414"/>
        <v>0</v>
      </c>
      <c r="EI623" s="5">
        <f t="shared" si="1415"/>
        <v>0</v>
      </c>
      <c r="EJ623" s="5">
        <f t="shared" si="1416"/>
        <v>0</v>
      </c>
      <c r="EK623" s="5">
        <f t="shared" si="1417"/>
        <v>0</v>
      </c>
      <c r="EL623" s="5">
        <f t="shared" si="1418"/>
        <v>3</v>
      </c>
      <c r="EM623" s="5">
        <f t="shared" si="1419"/>
        <v>0</v>
      </c>
      <c r="EN623" s="5">
        <f t="shared" si="1420"/>
        <v>0</v>
      </c>
      <c r="EO623" s="5">
        <f t="shared" si="1421"/>
        <v>0</v>
      </c>
      <c r="EP623" s="5">
        <f t="shared" si="1422"/>
        <v>0</v>
      </c>
      <c r="EQ623" s="5">
        <f t="shared" si="1423"/>
        <v>0</v>
      </c>
      <c r="ER623" s="5">
        <f t="shared" si="1424"/>
        <v>0</v>
      </c>
      <c r="ES623" s="5">
        <f t="shared" si="1425"/>
        <v>0</v>
      </c>
      <c r="ET623" s="5">
        <f t="shared" si="1426"/>
        <v>0</v>
      </c>
      <c r="EU623" s="5">
        <f t="shared" si="1427"/>
        <v>0</v>
      </c>
      <c r="EV623" s="5">
        <f t="shared" si="1428"/>
        <v>0</v>
      </c>
      <c r="EW623" s="5">
        <f t="shared" si="1429"/>
        <v>0</v>
      </c>
      <c r="EX623" s="5">
        <f t="shared" si="1430"/>
        <v>0</v>
      </c>
      <c r="EY623" s="5">
        <f t="shared" si="1431"/>
        <v>0</v>
      </c>
      <c r="EZ623" s="5">
        <f t="shared" si="1432"/>
        <v>4</v>
      </c>
      <c r="FA623" s="5">
        <f t="shared" si="1433"/>
        <v>0</v>
      </c>
      <c r="FB623" s="5">
        <f t="shared" si="1434"/>
        <v>0</v>
      </c>
      <c r="FD623" s="5">
        <f t="shared" si="1511"/>
        <v>0</v>
      </c>
      <c r="FE623" s="5">
        <f t="shared" si="1435"/>
        <v>0</v>
      </c>
      <c r="FF623" s="5">
        <f t="shared" si="1436"/>
        <v>0</v>
      </c>
      <c r="FG623" s="5">
        <f t="shared" si="1437"/>
        <v>0</v>
      </c>
      <c r="FH623" s="5">
        <f t="shared" si="1438"/>
        <v>0</v>
      </c>
      <c r="FI623" s="5">
        <f t="shared" si="1439"/>
        <v>0</v>
      </c>
      <c r="FJ623" s="5">
        <f t="shared" si="1440"/>
        <v>0</v>
      </c>
      <c r="FK623" s="5">
        <f t="shared" si="1441"/>
        <v>0</v>
      </c>
      <c r="FL623" s="5">
        <f t="shared" si="1442"/>
        <v>0</v>
      </c>
      <c r="FM623" s="5">
        <f t="shared" si="1443"/>
        <v>0</v>
      </c>
      <c r="FN623" s="5">
        <f t="shared" si="1444"/>
        <v>0</v>
      </c>
      <c r="FO623" s="5">
        <f t="shared" si="1445"/>
        <v>0</v>
      </c>
      <c r="FP623" s="5">
        <f t="shared" si="1446"/>
        <v>0</v>
      </c>
      <c r="FQ623" s="5">
        <f t="shared" si="1447"/>
        <v>0</v>
      </c>
      <c r="FR623" s="5">
        <f t="shared" si="1448"/>
        <v>0</v>
      </c>
      <c r="FS623" s="5">
        <f t="shared" si="1449"/>
        <v>0</v>
      </c>
      <c r="FT623" s="5">
        <f t="shared" si="1450"/>
        <v>0</v>
      </c>
      <c r="FU623" s="5">
        <f t="shared" si="1451"/>
        <v>0</v>
      </c>
      <c r="FV623" s="5">
        <f t="shared" si="1452"/>
        <v>0</v>
      </c>
      <c r="FW623" s="5">
        <f t="shared" si="1453"/>
        <v>0</v>
      </c>
      <c r="FX623" s="5">
        <f t="shared" si="1454"/>
        <v>0</v>
      </c>
      <c r="FY623" s="5">
        <f t="shared" si="1455"/>
        <v>0</v>
      </c>
      <c r="FZ623" s="5">
        <f t="shared" si="1456"/>
        <v>0</v>
      </c>
      <c r="GA623" s="5">
        <f t="shared" si="1457"/>
        <v>0</v>
      </c>
      <c r="GB623" s="5">
        <f t="shared" si="1458"/>
        <v>0</v>
      </c>
      <c r="GC623" s="5">
        <f t="shared" si="1459"/>
        <v>0</v>
      </c>
      <c r="GD623" s="5">
        <f t="shared" si="1460"/>
        <v>0</v>
      </c>
      <c r="GE623" s="5">
        <f t="shared" si="1461"/>
        <v>0</v>
      </c>
      <c r="GF623" s="5">
        <f t="shared" si="1462"/>
        <v>0</v>
      </c>
      <c r="GG623" s="5">
        <f t="shared" si="1463"/>
        <v>0</v>
      </c>
      <c r="GH623" s="5">
        <f t="shared" si="1464"/>
        <v>0</v>
      </c>
      <c r="GI623" s="5">
        <f t="shared" si="1465"/>
        <v>0</v>
      </c>
      <c r="GJ623" s="5">
        <f t="shared" si="1466"/>
        <v>0</v>
      </c>
      <c r="GK623" s="5">
        <f t="shared" si="1467"/>
        <v>0</v>
      </c>
      <c r="GL623" s="5">
        <f t="shared" si="1468"/>
        <v>0</v>
      </c>
      <c r="GM623" s="5">
        <f t="shared" si="1469"/>
        <v>0</v>
      </c>
      <c r="GO623" s="23">
        <f t="shared" si="1470"/>
        <v>0</v>
      </c>
      <c r="GP623" s="23">
        <f t="shared" si="1471"/>
        <v>0</v>
      </c>
      <c r="GQ623" s="5">
        <f>+IF(GO623&gt;0, IF(COUNTIF(GO$149:GO623,GO623)&lt;=1,TRUE,FALSE),0)*$C$59*-1</f>
        <v>0</v>
      </c>
      <c r="GR623" s="5">
        <f>+IF(GP623&gt;0, IF(COUNTIF(GP$149:GP623,GP623)&lt;=1,TRUE,FALSE),0)*$C$59*-1</f>
        <v>0</v>
      </c>
    </row>
    <row r="624" spans="1:200" s="5" customFormat="1" hidden="1" outlineLevel="1" x14ac:dyDescent="0.2">
      <c r="A624" s="6"/>
      <c r="F624" s="35">
        <f t="shared" si="1472"/>
        <v>11.469999999961786</v>
      </c>
      <c r="G624" s="20">
        <f t="shared" si="1326"/>
        <v>0</v>
      </c>
      <c r="H624" s="20">
        <f t="shared" si="1327"/>
        <v>0</v>
      </c>
      <c r="I624" s="37">
        <f t="shared" si="1328"/>
        <v>0</v>
      </c>
      <c r="J624" s="33">
        <f t="shared" si="1329"/>
        <v>11.469999999961786</v>
      </c>
      <c r="L624" s="5">
        <f t="shared" si="1512"/>
        <v>-33.83000000000402</v>
      </c>
      <c r="M624" s="5">
        <f t="shared" si="1473"/>
        <v>0</v>
      </c>
      <c r="N624" s="5">
        <f t="shared" si="1474"/>
        <v>0</v>
      </c>
      <c r="O624" s="5">
        <f t="shared" si="1475"/>
        <v>0</v>
      </c>
      <c r="P624" s="5">
        <f t="shared" si="1476"/>
        <v>0</v>
      </c>
      <c r="Q624" s="5">
        <f t="shared" si="1477"/>
        <v>0</v>
      </c>
      <c r="R624" s="5">
        <f t="shared" si="1478"/>
        <v>0</v>
      </c>
      <c r="S624" s="5">
        <f t="shared" si="1479"/>
        <v>0</v>
      </c>
      <c r="T624" s="5">
        <f t="shared" si="1480"/>
        <v>0</v>
      </c>
      <c r="U624" s="5">
        <f t="shared" si="1481"/>
        <v>-54.400000000000531</v>
      </c>
      <c r="V624" s="5">
        <f t="shared" si="1482"/>
        <v>0</v>
      </c>
      <c r="W624" s="5">
        <f t="shared" si="1483"/>
        <v>0</v>
      </c>
      <c r="X624" s="5">
        <f t="shared" si="1484"/>
        <v>0</v>
      </c>
      <c r="Y624" s="5">
        <f t="shared" si="1485"/>
        <v>0</v>
      </c>
      <c r="Z624" s="5">
        <f t="shared" si="1486"/>
        <v>0</v>
      </c>
      <c r="AA624" s="5">
        <f t="shared" si="1487"/>
        <v>0</v>
      </c>
      <c r="AB624" s="5">
        <f t="shared" si="1488"/>
        <v>0</v>
      </c>
      <c r="AC624" s="5">
        <f t="shared" si="1489"/>
        <v>0</v>
      </c>
      <c r="AD624" s="5">
        <f t="shared" si="1490"/>
        <v>0</v>
      </c>
      <c r="AE624" s="5">
        <f t="shared" si="1491"/>
        <v>-14.599999999999881</v>
      </c>
      <c r="AF624" s="5">
        <f t="shared" si="1492"/>
        <v>0</v>
      </c>
      <c r="AG624" s="5">
        <f t="shared" si="1493"/>
        <v>0</v>
      </c>
      <c r="AH624" s="5">
        <f t="shared" si="1494"/>
        <v>0</v>
      </c>
      <c r="AI624" s="5">
        <f t="shared" si="1495"/>
        <v>0</v>
      </c>
      <c r="AJ624" s="5">
        <f t="shared" si="1496"/>
        <v>0</v>
      </c>
      <c r="AK624" s="5">
        <f t="shared" si="1497"/>
        <v>0</v>
      </c>
      <c r="AL624" s="5">
        <f t="shared" si="1498"/>
        <v>0</v>
      </c>
      <c r="AM624" s="5">
        <f t="shared" si="1499"/>
        <v>0</v>
      </c>
      <c r="AN624" s="5">
        <f t="shared" si="1500"/>
        <v>0</v>
      </c>
      <c r="AO624" s="5">
        <f t="shared" si="1501"/>
        <v>62.759999999998669</v>
      </c>
      <c r="AP624" s="5">
        <f t="shared" si="1502"/>
        <v>0</v>
      </c>
      <c r="AQ624" s="5">
        <f t="shared" si="1503"/>
        <v>0</v>
      </c>
      <c r="AR624" s="5">
        <f t="shared" si="1504"/>
        <v>40</v>
      </c>
      <c r="AS624" s="5">
        <f t="shared" si="1505"/>
        <v>-11.400000000000119</v>
      </c>
      <c r="AT624" s="5">
        <f t="shared" si="1506"/>
        <v>0</v>
      </c>
      <c r="AU624" s="5">
        <f t="shared" si="1507"/>
        <v>0</v>
      </c>
      <c r="AW624" s="5">
        <f t="shared" si="1508"/>
        <v>0</v>
      </c>
      <c r="AX624" s="5">
        <f t="shared" si="1330"/>
        <v>0</v>
      </c>
      <c r="AY624" s="5">
        <f t="shared" si="1331"/>
        <v>0</v>
      </c>
      <c r="AZ624" s="5">
        <f t="shared" si="1332"/>
        <v>0</v>
      </c>
      <c r="BA624" s="5">
        <f t="shared" si="1333"/>
        <v>0</v>
      </c>
      <c r="BB624" s="5">
        <f t="shared" si="1334"/>
        <v>0</v>
      </c>
      <c r="BC624" s="5">
        <f t="shared" si="1335"/>
        <v>0</v>
      </c>
      <c r="BD624" s="5">
        <f t="shared" si="1336"/>
        <v>0</v>
      </c>
      <c r="BE624" s="5">
        <f t="shared" si="1337"/>
        <v>0</v>
      </c>
      <c r="BF624" s="5">
        <f t="shared" si="1338"/>
        <v>0</v>
      </c>
      <c r="BG624" s="5">
        <f t="shared" si="1339"/>
        <v>0</v>
      </c>
      <c r="BH624" s="5">
        <f t="shared" si="1340"/>
        <v>0</v>
      </c>
      <c r="BI624" s="5">
        <f t="shared" si="1341"/>
        <v>0</v>
      </c>
      <c r="BJ624" s="5">
        <f t="shared" si="1342"/>
        <v>0</v>
      </c>
      <c r="BK624" s="5">
        <f t="shared" si="1343"/>
        <v>0</v>
      </c>
      <c r="BL624" s="5">
        <f t="shared" si="1344"/>
        <v>0</v>
      </c>
      <c r="BM624" s="5">
        <f t="shared" si="1345"/>
        <v>0</v>
      </c>
      <c r="BN624" s="5">
        <f t="shared" si="1346"/>
        <v>0</v>
      </c>
      <c r="BO624" s="5">
        <f t="shared" si="1347"/>
        <v>0</v>
      </c>
      <c r="BP624" s="5">
        <f t="shared" si="1348"/>
        <v>0</v>
      </c>
      <c r="BQ624" s="5">
        <f t="shared" si="1349"/>
        <v>0</v>
      </c>
      <c r="BR624" s="5">
        <f t="shared" si="1350"/>
        <v>0</v>
      </c>
      <c r="BS624" s="5">
        <f t="shared" si="1351"/>
        <v>0</v>
      </c>
      <c r="BT624" s="5">
        <f t="shared" si="1352"/>
        <v>0</v>
      </c>
      <c r="BU624" s="5">
        <f t="shared" si="1353"/>
        <v>0</v>
      </c>
      <c r="BV624" s="5">
        <f t="shared" si="1354"/>
        <v>0</v>
      </c>
      <c r="BW624" s="5">
        <f t="shared" si="1355"/>
        <v>0</v>
      </c>
      <c r="BX624" s="5">
        <f t="shared" si="1356"/>
        <v>0</v>
      </c>
      <c r="BY624" s="5">
        <f t="shared" si="1357"/>
        <v>0</v>
      </c>
      <c r="BZ624" s="5">
        <f t="shared" si="1358"/>
        <v>1</v>
      </c>
      <c r="CA624" s="5">
        <f t="shared" si="1359"/>
        <v>0</v>
      </c>
      <c r="CB624" s="5">
        <f t="shared" si="1360"/>
        <v>0</v>
      </c>
      <c r="CC624" s="5">
        <f t="shared" si="1361"/>
        <v>2</v>
      </c>
      <c r="CD624" s="5">
        <f t="shared" si="1362"/>
        <v>0</v>
      </c>
      <c r="CE624" s="5">
        <f t="shared" si="1363"/>
        <v>0</v>
      </c>
      <c r="CF624" s="5">
        <f t="shared" si="1364"/>
        <v>0</v>
      </c>
      <c r="CH624" s="5">
        <f t="shared" si="1509"/>
        <v>0</v>
      </c>
      <c r="CI624" s="5">
        <f t="shared" si="1365"/>
        <v>0</v>
      </c>
      <c r="CJ624" s="5">
        <f t="shared" si="1366"/>
        <v>0</v>
      </c>
      <c r="CK624" s="5">
        <f t="shared" si="1367"/>
        <v>0</v>
      </c>
      <c r="CL624" s="5">
        <f t="shared" si="1368"/>
        <v>0</v>
      </c>
      <c r="CM624" s="5">
        <f t="shared" si="1369"/>
        <v>0</v>
      </c>
      <c r="CN624" s="5">
        <f t="shared" si="1370"/>
        <v>0</v>
      </c>
      <c r="CO624" s="5">
        <f t="shared" si="1371"/>
        <v>0</v>
      </c>
      <c r="CP624" s="5">
        <f t="shared" si="1372"/>
        <v>0</v>
      </c>
      <c r="CQ624" s="5">
        <f t="shared" si="1373"/>
        <v>0</v>
      </c>
      <c r="CR624" s="5">
        <f t="shared" si="1374"/>
        <v>0</v>
      </c>
      <c r="CS624" s="5">
        <f t="shared" si="1375"/>
        <v>0</v>
      </c>
      <c r="CT624" s="5">
        <f t="shared" si="1376"/>
        <v>0</v>
      </c>
      <c r="CU624" s="5">
        <f t="shared" si="1377"/>
        <v>0</v>
      </c>
      <c r="CV624" s="5">
        <f t="shared" si="1378"/>
        <v>0</v>
      </c>
      <c r="CW624" s="5">
        <f t="shared" si="1379"/>
        <v>0</v>
      </c>
      <c r="CX624" s="5">
        <f t="shared" si="1380"/>
        <v>0</v>
      </c>
      <c r="CY624" s="5">
        <f t="shared" si="1381"/>
        <v>0</v>
      </c>
      <c r="CZ624" s="5">
        <f t="shared" si="1382"/>
        <v>0</v>
      </c>
      <c r="DA624" s="5">
        <f t="shared" si="1383"/>
        <v>0</v>
      </c>
      <c r="DB624" s="5">
        <f t="shared" si="1384"/>
        <v>0</v>
      </c>
      <c r="DC624" s="5">
        <f t="shared" si="1385"/>
        <v>0</v>
      </c>
      <c r="DD624" s="5">
        <f t="shared" si="1386"/>
        <v>0</v>
      </c>
      <c r="DE624" s="5">
        <f t="shared" si="1387"/>
        <v>0</v>
      </c>
      <c r="DF624" s="5">
        <f t="shared" si="1388"/>
        <v>0</v>
      </c>
      <c r="DG624" s="5">
        <f t="shared" si="1389"/>
        <v>0</v>
      </c>
      <c r="DH624" s="5">
        <f t="shared" si="1390"/>
        <v>0</v>
      </c>
      <c r="DI624" s="5">
        <f t="shared" si="1391"/>
        <v>0</v>
      </c>
      <c r="DJ624" s="5">
        <f t="shared" si="1392"/>
        <v>0</v>
      </c>
      <c r="DK624" s="5">
        <f t="shared" si="1393"/>
        <v>0</v>
      </c>
      <c r="DL624" s="5">
        <f t="shared" si="1394"/>
        <v>0</v>
      </c>
      <c r="DM624" s="5">
        <f t="shared" si="1395"/>
        <v>0</v>
      </c>
      <c r="DN624" s="5">
        <f t="shared" si="1396"/>
        <v>0</v>
      </c>
      <c r="DO624" s="5">
        <f t="shared" si="1397"/>
        <v>0</v>
      </c>
      <c r="DP624" s="5">
        <f t="shared" si="1398"/>
        <v>0</v>
      </c>
      <c r="DQ624" s="5">
        <f t="shared" si="1399"/>
        <v>0</v>
      </c>
      <c r="DS624" s="5">
        <f t="shared" si="1510"/>
        <v>2</v>
      </c>
      <c r="DT624" s="5">
        <f t="shared" si="1400"/>
        <v>0</v>
      </c>
      <c r="DU624" s="5">
        <f t="shared" si="1401"/>
        <v>0</v>
      </c>
      <c r="DV624" s="5">
        <f t="shared" si="1402"/>
        <v>0</v>
      </c>
      <c r="DW624" s="5">
        <f t="shared" si="1403"/>
        <v>0</v>
      </c>
      <c r="DX624" s="5">
        <f t="shared" si="1404"/>
        <v>0</v>
      </c>
      <c r="DY624" s="5">
        <f t="shared" si="1405"/>
        <v>0</v>
      </c>
      <c r="DZ624" s="5">
        <f t="shared" si="1406"/>
        <v>0</v>
      </c>
      <c r="EA624" s="5">
        <f t="shared" si="1407"/>
        <v>0</v>
      </c>
      <c r="EB624" s="5">
        <f t="shared" si="1408"/>
        <v>1</v>
      </c>
      <c r="EC624" s="5">
        <f t="shared" si="1409"/>
        <v>0</v>
      </c>
      <c r="ED624" s="5">
        <f t="shared" si="1410"/>
        <v>0</v>
      </c>
      <c r="EE624" s="5">
        <f t="shared" si="1411"/>
        <v>0</v>
      </c>
      <c r="EF624" s="5">
        <f t="shared" si="1412"/>
        <v>0</v>
      </c>
      <c r="EG624" s="5">
        <f t="shared" si="1413"/>
        <v>0</v>
      </c>
      <c r="EH624" s="5">
        <f t="shared" si="1414"/>
        <v>0</v>
      </c>
      <c r="EI624" s="5">
        <f t="shared" si="1415"/>
        <v>0</v>
      </c>
      <c r="EJ624" s="5">
        <f t="shared" si="1416"/>
        <v>0</v>
      </c>
      <c r="EK624" s="5">
        <f t="shared" si="1417"/>
        <v>0</v>
      </c>
      <c r="EL624" s="5">
        <f t="shared" si="1418"/>
        <v>3</v>
      </c>
      <c r="EM624" s="5">
        <f t="shared" si="1419"/>
        <v>0</v>
      </c>
      <c r="EN624" s="5">
        <f t="shared" si="1420"/>
        <v>0</v>
      </c>
      <c r="EO624" s="5">
        <f t="shared" si="1421"/>
        <v>0</v>
      </c>
      <c r="EP624" s="5">
        <f t="shared" si="1422"/>
        <v>0</v>
      </c>
      <c r="EQ624" s="5">
        <f t="shared" si="1423"/>
        <v>0</v>
      </c>
      <c r="ER624" s="5">
        <f t="shared" si="1424"/>
        <v>0</v>
      </c>
      <c r="ES624" s="5">
        <f t="shared" si="1425"/>
        <v>0</v>
      </c>
      <c r="ET624" s="5">
        <f t="shared" si="1426"/>
        <v>0</v>
      </c>
      <c r="EU624" s="5">
        <f t="shared" si="1427"/>
        <v>0</v>
      </c>
      <c r="EV624" s="5">
        <f t="shared" si="1428"/>
        <v>0</v>
      </c>
      <c r="EW624" s="5">
        <f t="shared" si="1429"/>
        <v>0</v>
      </c>
      <c r="EX624" s="5">
        <f t="shared" si="1430"/>
        <v>0</v>
      </c>
      <c r="EY624" s="5">
        <f t="shared" si="1431"/>
        <v>0</v>
      </c>
      <c r="EZ624" s="5">
        <f t="shared" si="1432"/>
        <v>4</v>
      </c>
      <c r="FA624" s="5">
        <f t="shared" si="1433"/>
        <v>0</v>
      </c>
      <c r="FB624" s="5">
        <f t="shared" si="1434"/>
        <v>0</v>
      </c>
      <c r="FD624" s="5">
        <f t="shared" si="1511"/>
        <v>0</v>
      </c>
      <c r="FE624" s="5">
        <f t="shared" si="1435"/>
        <v>0</v>
      </c>
      <c r="FF624" s="5">
        <f t="shared" si="1436"/>
        <v>0</v>
      </c>
      <c r="FG624" s="5">
        <f t="shared" si="1437"/>
        <v>0</v>
      </c>
      <c r="FH624" s="5">
        <f t="shared" si="1438"/>
        <v>0</v>
      </c>
      <c r="FI624" s="5">
        <f t="shared" si="1439"/>
        <v>0</v>
      </c>
      <c r="FJ624" s="5">
        <f t="shared" si="1440"/>
        <v>0</v>
      </c>
      <c r="FK624" s="5">
        <f t="shared" si="1441"/>
        <v>0</v>
      </c>
      <c r="FL624" s="5">
        <f t="shared" si="1442"/>
        <v>0</v>
      </c>
      <c r="FM624" s="5">
        <f t="shared" si="1443"/>
        <v>0</v>
      </c>
      <c r="FN624" s="5">
        <f t="shared" si="1444"/>
        <v>0</v>
      </c>
      <c r="FO624" s="5">
        <f t="shared" si="1445"/>
        <v>0</v>
      </c>
      <c r="FP624" s="5">
        <f t="shared" si="1446"/>
        <v>0</v>
      </c>
      <c r="FQ624" s="5">
        <f t="shared" si="1447"/>
        <v>0</v>
      </c>
      <c r="FR624" s="5">
        <f t="shared" si="1448"/>
        <v>0</v>
      </c>
      <c r="FS624" s="5">
        <f t="shared" si="1449"/>
        <v>0</v>
      </c>
      <c r="FT624" s="5">
        <f t="shared" si="1450"/>
        <v>0</v>
      </c>
      <c r="FU624" s="5">
        <f t="shared" si="1451"/>
        <v>0</v>
      </c>
      <c r="FV624" s="5">
        <f t="shared" si="1452"/>
        <v>0</v>
      </c>
      <c r="FW624" s="5">
        <f t="shared" si="1453"/>
        <v>0</v>
      </c>
      <c r="FX624" s="5">
        <f t="shared" si="1454"/>
        <v>0</v>
      </c>
      <c r="FY624" s="5">
        <f t="shared" si="1455"/>
        <v>0</v>
      </c>
      <c r="FZ624" s="5">
        <f t="shared" si="1456"/>
        <v>0</v>
      </c>
      <c r="GA624" s="5">
        <f t="shared" si="1457"/>
        <v>0</v>
      </c>
      <c r="GB624" s="5">
        <f t="shared" si="1458"/>
        <v>0</v>
      </c>
      <c r="GC624" s="5">
        <f t="shared" si="1459"/>
        <v>0</v>
      </c>
      <c r="GD624" s="5">
        <f t="shared" si="1460"/>
        <v>0</v>
      </c>
      <c r="GE624" s="5">
        <f t="shared" si="1461"/>
        <v>0</v>
      </c>
      <c r="GF624" s="5">
        <f t="shared" si="1462"/>
        <v>0</v>
      </c>
      <c r="GG624" s="5">
        <f t="shared" si="1463"/>
        <v>0</v>
      </c>
      <c r="GH624" s="5">
        <f t="shared" si="1464"/>
        <v>0</v>
      </c>
      <c r="GI624" s="5">
        <f t="shared" si="1465"/>
        <v>0</v>
      </c>
      <c r="GJ624" s="5">
        <f t="shared" si="1466"/>
        <v>0</v>
      </c>
      <c r="GK624" s="5">
        <f t="shared" si="1467"/>
        <v>0</v>
      </c>
      <c r="GL624" s="5">
        <f t="shared" si="1468"/>
        <v>0</v>
      </c>
      <c r="GM624" s="5">
        <f t="shared" si="1469"/>
        <v>0</v>
      </c>
      <c r="GO624" s="23">
        <f t="shared" si="1470"/>
        <v>0</v>
      </c>
      <c r="GP624" s="23">
        <f t="shared" si="1471"/>
        <v>0</v>
      </c>
      <c r="GQ624" s="5">
        <f>+IF(GO624&gt;0, IF(COUNTIF(GO$149:GO624,GO624)&lt;=1,TRUE,FALSE),0)*$C$59*-1</f>
        <v>0</v>
      </c>
      <c r="GR624" s="5">
        <f>+IF(GP624&gt;0, IF(COUNTIF(GP$149:GP624,GP624)&lt;=1,TRUE,FALSE),0)*$C$59*-1</f>
        <v>0</v>
      </c>
    </row>
    <row r="625" spans="1:200" s="5" customFormat="1" hidden="1" outlineLevel="1" x14ac:dyDescent="0.2">
      <c r="A625" s="6"/>
      <c r="F625" s="35">
        <f t="shared" si="1472"/>
        <v>11.469999999961786</v>
      </c>
      <c r="G625" s="20">
        <f t="shared" si="1326"/>
        <v>0</v>
      </c>
      <c r="H625" s="20">
        <f t="shared" si="1327"/>
        <v>0</v>
      </c>
      <c r="I625" s="37">
        <f t="shared" si="1328"/>
        <v>0</v>
      </c>
      <c r="J625" s="33">
        <f t="shared" si="1329"/>
        <v>11.469999999961786</v>
      </c>
      <c r="L625" s="5">
        <f t="shared" si="1512"/>
        <v>-33.83000000000402</v>
      </c>
      <c r="M625" s="5">
        <f t="shared" si="1473"/>
        <v>0</v>
      </c>
      <c r="N625" s="5">
        <f t="shared" si="1474"/>
        <v>0</v>
      </c>
      <c r="O625" s="5">
        <f t="shared" si="1475"/>
        <v>0</v>
      </c>
      <c r="P625" s="5">
        <f t="shared" si="1476"/>
        <v>0</v>
      </c>
      <c r="Q625" s="5">
        <f t="shared" si="1477"/>
        <v>0</v>
      </c>
      <c r="R625" s="5">
        <f t="shared" si="1478"/>
        <v>0</v>
      </c>
      <c r="S625" s="5">
        <f t="shared" si="1479"/>
        <v>0</v>
      </c>
      <c r="T625" s="5">
        <f t="shared" si="1480"/>
        <v>0</v>
      </c>
      <c r="U625" s="5">
        <f t="shared" si="1481"/>
        <v>-54.400000000000531</v>
      </c>
      <c r="V625" s="5">
        <f t="shared" si="1482"/>
        <v>0</v>
      </c>
      <c r="W625" s="5">
        <f t="shared" si="1483"/>
        <v>0</v>
      </c>
      <c r="X625" s="5">
        <f t="shared" si="1484"/>
        <v>0</v>
      </c>
      <c r="Y625" s="5">
        <f t="shared" si="1485"/>
        <v>0</v>
      </c>
      <c r="Z625" s="5">
        <f t="shared" si="1486"/>
        <v>0</v>
      </c>
      <c r="AA625" s="5">
        <f t="shared" si="1487"/>
        <v>0</v>
      </c>
      <c r="AB625" s="5">
        <f t="shared" si="1488"/>
        <v>0</v>
      </c>
      <c r="AC625" s="5">
        <f t="shared" si="1489"/>
        <v>0</v>
      </c>
      <c r="AD625" s="5">
        <f t="shared" si="1490"/>
        <v>0</v>
      </c>
      <c r="AE625" s="5">
        <f t="shared" si="1491"/>
        <v>-14.599999999999881</v>
      </c>
      <c r="AF625" s="5">
        <f t="shared" si="1492"/>
        <v>0</v>
      </c>
      <c r="AG625" s="5">
        <f t="shared" si="1493"/>
        <v>0</v>
      </c>
      <c r="AH625" s="5">
        <f t="shared" si="1494"/>
        <v>0</v>
      </c>
      <c r="AI625" s="5">
        <f t="shared" si="1495"/>
        <v>0</v>
      </c>
      <c r="AJ625" s="5">
        <f t="shared" si="1496"/>
        <v>0</v>
      </c>
      <c r="AK625" s="5">
        <f t="shared" si="1497"/>
        <v>0</v>
      </c>
      <c r="AL625" s="5">
        <f t="shared" si="1498"/>
        <v>0</v>
      </c>
      <c r="AM625" s="5">
        <f t="shared" si="1499"/>
        <v>0</v>
      </c>
      <c r="AN625" s="5">
        <f t="shared" si="1500"/>
        <v>0</v>
      </c>
      <c r="AO625" s="5">
        <f t="shared" si="1501"/>
        <v>62.759999999998669</v>
      </c>
      <c r="AP625" s="5">
        <f t="shared" si="1502"/>
        <v>0</v>
      </c>
      <c r="AQ625" s="5">
        <f t="shared" si="1503"/>
        <v>0</v>
      </c>
      <c r="AR625" s="5">
        <f t="shared" si="1504"/>
        <v>40</v>
      </c>
      <c r="AS625" s="5">
        <f t="shared" si="1505"/>
        <v>-11.400000000000119</v>
      </c>
      <c r="AT625" s="5">
        <f t="shared" si="1506"/>
        <v>0</v>
      </c>
      <c r="AU625" s="5">
        <f t="shared" si="1507"/>
        <v>0</v>
      </c>
      <c r="AW625" s="5">
        <f t="shared" si="1508"/>
        <v>0</v>
      </c>
      <c r="AX625" s="5">
        <f t="shared" si="1330"/>
        <v>0</v>
      </c>
      <c r="AY625" s="5">
        <f t="shared" si="1331"/>
        <v>0</v>
      </c>
      <c r="AZ625" s="5">
        <f t="shared" si="1332"/>
        <v>0</v>
      </c>
      <c r="BA625" s="5">
        <f t="shared" si="1333"/>
        <v>0</v>
      </c>
      <c r="BB625" s="5">
        <f t="shared" si="1334"/>
        <v>0</v>
      </c>
      <c r="BC625" s="5">
        <f t="shared" si="1335"/>
        <v>0</v>
      </c>
      <c r="BD625" s="5">
        <f t="shared" si="1336"/>
        <v>0</v>
      </c>
      <c r="BE625" s="5">
        <f t="shared" si="1337"/>
        <v>0</v>
      </c>
      <c r="BF625" s="5">
        <f t="shared" si="1338"/>
        <v>0</v>
      </c>
      <c r="BG625" s="5">
        <f t="shared" si="1339"/>
        <v>0</v>
      </c>
      <c r="BH625" s="5">
        <f t="shared" si="1340"/>
        <v>0</v>
      </c>
      <c r="BI625" s="5">
        <f t="shared" si="1341"/>
        <v>0</v>
      </c>
      <c r="BJ625" s="5">
        <f t="shared" si="1342"/>
        <v>0</v>
      </c>
      <c r="BK625" s="5">
        <f t="shared" si="1343"/>
        <v>0</v>
      </c>
      <c r="BL625" s="5">
        <f t="shared" si="1344"/>
        <v>0</v>
      </c>
      <c r="BM625" s="5">
        <f t="shared" si="1345"/>
        <v>0</v>
      </c>
      <c r="BN625" s="5">
        <f t="shared" si="1346"/>
        <v>0</v>
      </c>
      <c r="BO625" s="5">
        <f t="shared" si="1347"/>
        <v>0</v>
      </c>
      <c r="BP625" s="5">
        <f t="shared" si="1348"/>
        <v>0</v>
      </c>
      <c r="BQ625" s="5">
        <f t="shared" si="1349"/>
        <v>0</v>
      </c>
      <c r="BR625" s="5">
        <f t="shared" si="1350"/>
        <v>0</v>
      </c>
      <c r="BS625" s="5">
        <f t="shared" si="1351"/>
        <v>0</v>
      </c>
      <c r="BT625" s="5">
        <f t="shared" si="1352"/>
        <v>0</v>
      </c>
      <c r="BU625" s="5">
        <f t="shared" si="1353"/>
        <v>0</v>
      </c>
      <c r="BV625" s="5">
        <f t="shared" si="1354"/>
        <v>0</v>
      </c>
      <c r="BW625" s="5">
        <f t="shared" si="1355"/>
        <v>0</v>
      </c>
      <c r="BX625" s="5">
        <f t="shared" si="1356"/>
        <v>0</v>
      </c>
      <c r="BY625" s="5">
        <f t="shared" si="1357"/>
        <v>0</v>
      </c>
      <c r="BZ625" s="5">
        <f t="shared" si="1358"/>
        <v>1</v>
      </c>
      <c r="CA625" s="5">
        <f t="shared" si="1359"/>
        <v>0</v>
      </c>
      <c r="CB625" s="5">
        <f t="shared" si="1360"/>
        <v>0</v>
      </c>
      <c r="CC625" s="5">
        <f t="shared" si="1361"/>
        <v>2</v>
      </c>
      <c r="CD625" s="5">
        <f t="shared" si="1362"/>
        <v>0</v>
      </c>
      <c r="CE625" s="5">
        <f t="shared" si="1363"/>
        <v>0</v>
      </c>
      <c r="CF625" s="5">
        <f t="shared" si="1364"/>
        <v>0</v>
      </c>
      <c r="CH625" s="5">
        <f t="shared" si="1509"/>
        <v>0</v>
      </c>
      <c r="CI625" s="5">
        <f t="shared" si="1365"/>
        <v>0</v>
      </c>
      <c r="CJ625" s="5">
        <f t="shared" si="1366"/>
        <v>0</v>
      </c>
      <c r="CK625" s="5">
        <f t="shared" si="1367"/>
        <v>0</v>
      </c>
      <c r="CL625" s="5">
        <f t="shared" si="1368"/>
        <v>0</v>
      </c>
      <c r="CM625" s="5">
        <f t="shared" si="1369"/>
        <v>0</v>
      </c>
      <c r="CN625" s="5">
        <f t="shared" si="1370"/>
        <v>0</v>
      </c>
      <c r="CO625" s="5">
        <f t="shared" si="1371"/>
        <v>0</v>
      </c>
      <c r="CP625" s="5">
        <f t="shared" si="1372"/>
        <v>0</v>
      </c>
      <c r="CQ625" s="5">
        <f t="shared" si="1373"/>
        <v>0</v>
      </c>
      <c r="CR625" s="5">
        <f t="shared" si="1374"/>
        <v>0</v>
      </c>
      <c r="CS625" s="5">
        <f t="shared" si="1375"/>
        <v>0</v>
      </c>
      <c r="CT625" s="5">
        <f t="shared" si="1376"/>
        <v>0</v>
      </c>
      <c r="CU625" s="5">
        <f t="shared" si="1377"/>
        <v>0</v>
      </c>
      <c r="CV625" s="5">
        <f t="shared" si="1378"/>
        <v>0</v>
      </c>
      <c r="CW625" s="5">
        <f t="shared" si="1379"/>
        <v>0</v>
      </c>
      <c r="CX625" s="5">
        <f t="shared" si="1380"/>
        <v>0</v>
      </c>
      <c r="CY625" s="5">
        <f t="shared" si="1381"/>
        <v>0</v>
      </c>
      <c r="CZ625" s="5">
        <f t="shared" si="1382"/>
        <v>0</v>
      </c>
      <c r="DA625" s="5">
        <f t="shared" si="1383"/>
        <v>0</v>
      </c>
      <c r="DB625" s="5">
        <f t="shared" si="1384"/>
        <v>0</v>
      </c>
      <c r="DC625" s="5">
        <f t="shared" si="1385"/>
        <v>0</v>
      </c>
      <c r="DD625" s="5">
        <f t="shared" si="1386"/>
        <v>0</v>
      </c>
      <c r="DE625" s="5">
        <f t="shared" si="1387"/>
        <v>0</v>
      </c>
      <c r="DF625" s="5">
        <f t="shared" si="1388"/>
        <v>0</v>
      </c>
      <c r="DG625" s="5">
        <f t="shared" si="1389"/>
        <v>0</v>
      </c>
      <c r="DH625" s="5">
        <f t="shared" si="1390"/>
        <v>0</v>
      </c>
      <c r="DI625" s="5">
        <f t="shared" si="1391"/>
        <v>0</v>
      </c>
      <c r="DJ625" s="5">
        <f t="shared" si="1392"/>
        <v>0</v>
      </c>
      <c r="DK625" s="5">
        <f t="shared" si="1393"/>
        <v>0</v>
      </c>
      <c r="DL625" s="5">
        <f t="shared" si="1394"/>
        <v>0</v>
      </c>
      <c r="DM625" s="5">
        <f t="shared" si="1395"/>
        <v>0</v>
      </c>
      <c r="DN625" s="5">
        <f t="shared" si="1396"/>
        <v>0</v>
      </c>
      <c r="DO625" s="5">
        <f t="shared" si="1397"/>
        <v>0</v>
      </c>
      <c r="DP625" s="5">
        <f t="shared" si="1398"/>
        <v>0</v>
      </c>
      <c r="DQ625" s="5">
        <f t="shared" si="1399"/>
        <v>0</v>
      </c>
      <c r="DS625" s="5">
        <f t="shared" si="1510"/>
        <v>2</v>
      </c>
      <c r="DT625" s="5">
        <f t="shared" si="1400"/>
        <v>0</v>
      </c>
      <c r="DU625" s="5">
        <f t="shared" si="1401"/>
        <v>0</v>
      </c>
      <c r="DV625" s="5">
        <f t="shared" si="1402"/>
        <v>0</v>
      </c>
      <c r="DW625" s="5">
        <f t="shared" si="1403"/>
        <v>0</v>
      </c>
      <c r="DX625" s="5">
        <f t="shared" si="1404"/>
        <v>0</v>
      </c>
      <c r="DY625" s="5">
        <f t="shared" si="1405"/>
        <v>0</v>
      </c>
      <c r="DZ625" s="5">
        <f t="shared" si="1406"/>
        <v>0</v>
      </c>
      <c r="EA625" s="5">
        <f t="shared" si="1407"/>
        <v>0</v>
      </c>
      <c r="EB625" s="5">
        <f t="shared" si="1408"/>
        <v>1</v>
      </c>
      <c r="EC625" s="5">
        <f t="shared" si="1409"/>
        <v>0</v>
      </c>
      <c r="ED625" s="5">
        <f t="shared" si="1410"/>
        <v>0</v>
      </c>
      <c r="EE625" s="5">
        <f t="shared" si="1411"/>
        <v>0</v>
      </c>
      <c r="EF625" s="5">
        <f t="shared" si="1412"/>
        <v>0</v>
      </c>
      <c r="EG625" s="5">
        <f t="shared" si="1413"/>
        <v>0</v>
      </c>
      <c r="EH625" s="5">
        <f t="shared" si="1414"/>
        <v>0</v>
      </c>
      <c r="EI625" s="5">
        <f t="shared" si="1415"/>
        <v>0</v>
      </c>
      <c r="EJ625" s="5">
        <f t="shared" si="1416"/>
        <v>0</v>
      </c>
      <c r="EK625" s="5">
        <f t="shared" si="1417"/>
        <v>0</v>
      </c>
      <c r="EL625" s="5">
        <f t="shared" si="1418"/>
        <v>3</v>
      </c>
      <c r="EM625" s="5">
        <f t="shared" si="1419"/>
        <v>0</v>
      </c>
      <c r="EN625" s="5">
        <f t="shared" si="1420"/>
        <v>0</v>
      </c>
      <c r="EO625" s="5">
        <f t="shared" si="1421"/>
        <v>0</v>
      </c>
      <c r="EP625" s="5">
        <f t="shared" si="1422"/>
        <v>0</v>
      </c>
      <c r="EQ625" s="5">
        <f t="shared" si="1423"/>
        <v>0</v>
      </c>
      <c r="ER625" s="5">
        <f t="shared" si="1424"/>
        <v>0</v>
      </c>
      <c r="ES625" s="5">
        <f t="shared" si="1425"/>
        <v>0</v>
      </c>
      <c r="ET625" s="5">
        <f t="shared" si="1426"/>
        <v>0</v>
      </c>
      <c r="EU625" s="5">
        <f t="shared" si="1427"/>
        <v>0</v>
      </c>
      <c r="EV625" s="5">
        <f t="shared" si="1428"/>
        <v>0</v>
      </c>
      <c r="EW625" s="5">
        <f t="shared" si="1429"/>
        <v>0</v>
      </c>
      <c r="EX625" s="5">
        <f t="shared" si="1430"/>
        <v>0</v>
      </c>
      <c r="EY625" s="5">
        <f t="shared" si="1431"/>
        <v>0</v>
      </c>
      <c r="EZ625" s="5">
        <f t="shared" si="1432"/>
        <v>4</v>
      </c>
      <c r="FA625" s="5">
        <f t="shared" si="1433"/>
        <v>0</v>
      </c>
      <c r="FB625" s="5">
        <f t="shared" si="1434"/>
        <v>0</v>
      </c>
      <c r="FD625" s="5">
        <f t="shared" si="1511"/>
        <v>0</v>
      </c>
      <c r="FE625" s="5">
        <f t="shared" si="1435"/>
        <v>0</v>
      </c>
      <c r="FF625" s="5">
        <f t="shared" si="1436"/>
        <v>0</v>
      </c>
      <c r="FG625" s="5">
        <f t="shared" si="1437"/>
        <v>0</v>
      </c>
      <c r="FH625" s="5">
        <f t="shared" si="1438"/>
        <v>0</v>
      </c>
      <c r="FI625" s="5">
        <f t="shared" si="1439"/>
        <v>0</v>
      </c>
      <c r="FJ625" s="5">
        <f t="shared" si="1440"/>
        <v>0</v>
      </c>
      <c r="FK625" s="5">
        <f t="shared" si="1441"/>
        <v>0</v>
      </c>
      <c r="FL625" s="5">
        <f t="shared" si="1442"/>
        <v>0</v>
      </c>
      <c r="FM625" s="5">
        <f t="shared" si="1443"/>
        <v>0</v>
      </c>
      <c r="FN625" s="5">
        <f t="shared" si="1444"/>
        <v>0</v>
      </c>
      <c r="FO625" s="5">
        <f t="shared" si="1445"/>
        <v>0</v>
      </c>
      <c r="FP625" s="5">
        <f t="shared" si="1446"/>
        <v>0</v>
      </c>
      <c r="FQ625" s="5">
        <f t="shared" si="1447"/>
        <v>0</v>
      </c>
      <c r="FR625" s="5">
        <f t="shared" si="1448"/>
        <v>0</v>
      </c>
      <c r="FS625" s="5">
        <f t="shared" si="1449"/>
        <v>0</v>
      </c>
      <c r="FT625" s="5">
        <f t="shared" si="1450"/>
        <v>0</v>
      </c>
      <c r="FU625" s="5">
        <f t="shared" si="1451"/>
        <v>0</v>
      </c>
      <c r="FV625" s="5">
        <f t="shared" si="1452"/>
        <v>0</v>
      </c>
      <c r="FW625" s="5">
        <f t="shared" si="1453"/>
        <v>0</v>
      </c>
      <c r="FX625" s="5">
        <f t="shared" si="1454"/>
        <v>0</v>
      </c>
      <c r="FY625" s="5">
        <f t="shared" si="1455"/>
        <v>0</v>
      </c>
      <c r="FZ625" s="5">
        <f t="shared" si="1456"/>
        <v>0</v>
      </c>
      <c r="GA625" s="5">
        <f t="shared" si="1457"/>
        <v>0</v>
      </c>
      <c r="GB625" s="5">
        <f t="shared" si="1458"/>
        <v>0</v>
      </c>
      <c r="GC625" s="5">
        <f t="shared" si="1459"/>
        <v>0</v>
      </c>
      <c r="GD625" s="5">
        <f t="shared" si="1460"/>
        <v>0</v>
      </c>
      <c r="GE625" s="5">
        <f t="shared" si="1461"/>
        <v>0</v>
      </c>
      <c r="GF625" s="5">
        <f t="shared" si="1462"/>
        <v>0</v>
      </c>
      <c r="GG625" s="5">
        <f t="shared" si="1463"/>
        <v>0</v>
      </c>
      <c r="GH625" s="5">
        <f t="shared" si="1464"/>
        <v>0</v>
      </c>
      <c r="GI625" s="5">
        <f t="shared" si="1465"/>
        <v>0</v>
      </c>
      <c r="GJ625" s="5">
        <f t="shared" si="1466"/>
        <v>0</v>
      </c>
      <c r="GK625" s="5">
        <f t="shared" si="1467"/>
        <v>0</v>
      </c>
      <c r="GL625" s="5">
        <f t="shared" si="1468"/>
        <v>0</v>
      </c>
      <c r="GM625" s="5">
        <f t="shared" si="1469"/>
        <v>0</v>
      </c>
      <c r="GO625" s="23">
        <f t="shared" si="1470"/>
        <v>0</v>
      </c>
      <c r="GP625" s="23">
        <f t="shared" si="1471"/>
        <v>0</v>
      </c>
      <c r="GQ625" s="5">
        <f>+IF(GO625&gt;0, IF(COUNTIF(GO$149:GO625,GO625)&lt;=1,TRUE,FALSE),0)*$C$59*-1</f>
        <v>0</v>
      </c>
      <c r="GR625" s="5">
        <f>+IF(GP625&gt;0, IF(COUNTIF(GP$149:GP625,GP625)&lt;=1,TRUE,FALSE),0)*$C$59*-1</f>
        <v>0</v>
      </c>
    </row>
    <row r="626" spans="1:200" s="5" customFormat="1" hidden="1" outlineLevel="1" x14ac:dyDescent="0.2">
      <c r="A626" s="6"/>
      <c r="F626" s="35">
        <f t="shared" si="1472"/>
        <v>11.469999999961786</v>
      </c>
      <c r="G626" s="20">
        <f t="shared" si="1326"/>
        <v>0</v>
      </c>
      <c r="H626" s="20">
        <f t="shared" si="1327"/>
        <v>0</v>
      </c>
      <c r="I626" s="37">
        <f t="shared" si="1328"/>
        <v>0</v>
      </c>
      <c r="J626" s="33">
        <f t="shared" si="1329"/>
        <v>11.469999999961786</v>
      </c>
      <c r="L626" s="5">
        <f t="shared" si="1512"/>
        <v>-33.83000000000402</v>
      </c>
      <c r="M626" s="5">
        <f t="shared" si="1473"/>
        <v>0</v>
      </c>
      <c r="N626" s="5">
        <f t="shared" si="1474"/>
        <v>0</v>
      </c>
      <c r="O626" s="5">
        <f t="shared" si="1475"/>
        <v>0</v>
      </c>
      <c r="P626" s="5">
        <f t="shared" si="1476"/>
        <v>0</v>
      </c>
      <c r="Q626" s="5">
        <f t="shared" si="1477"/>
        <v>0</v>
      </c>
      <c r="R626" s="5">
        <f t="shared" si="1478"/>
        <v>0</v>
      </c>
      <c r="S626" s="5">
        <f t="shared" si="1479"/>
        <v>0</v>
      </c>
      <c r="T626" s="5">
        <f t="shared" si="1480"/>
        <v>0</v>
      </c>
      <c r="U626" s="5">
        <f t="shared" si="1481"/>
        <v>-54.400000000000531</v>
      </c>
      <c r="V626" s="5">
        <f t="shared" si="1482"/>
        <v>0</v>
      </c>
      <c r="W626" s="5">
        <f t="shared" si="1483"/>
        <v>0</v>
      </c>
      <c r="X626" s="5">
        <f t="shared" si="1484"/>
        <v>0</v>
      </c>
      <c r="Y626" s="5">
        <f t="shared" si="1485"/>
        <v>0</v>
      </c>
      <c r="Z626" s="5">
        <f t="shared" si="1486"/>
        <v>0</v>
      </c>
      <c r="AA626" s="5">
        <f t="shared" si="1487"/>
        <v>0</v>
      </c>
      <c r="AB626" s="5">
        <f t="shared" si="1488"/>
        <v>0</v>
      </c>
      <c r="AC626" s="5">
        <f t="shared" si="1489"/>
        <v>0</v>
      </c>
      <c r="AD626" s="5">
        <f t="shared" si="1490"/>
        <v>0</v>
      </c>
      <c r="AE626" s="5">
        <f t="shared" si="1491"/>
        <v>-14.599999999999881</v>
      </c>
      <c r="AF626" s="5">
        <f t="shared" si="1492"/>
        <v>0</v>
      </c>
      <c r="AG626" s="5">
        <f t="shared" si="1493"/>
        <v>0</v>
      </c>
      <c r="AH626" s="5">
        <f t="shared" si="1494"/>
        <v>0</v>
      </c>
      <c r="AI626" s="5">
        <f t="shared" si="1495"/>
        <v>0</v>
      </c>
      <c r="AJ626" s="5">
        <f t="shared" si="1496"/>
        <v>0</v>
      </c>
      <c r="AK626" s="5">
        <f t="shared" si="1497"/>
        <v>0</v>
      </c>
      <c r="AL626" s="5">
        <f t="shared" si="1498"/>
        <v>0</v>
      </c>
      <c r="AM626" s="5">
        <f t="shared" si="1499"/>
        <v>0</v>
      </c>
      <c r="AN626" s="5">
        <f t="shared" si="1500"/>
        <v>0</v>
      </c>
      <c r="AO626" s="5">
        <f t="shared" si="1501"/>
        <v>62.759999999998669</v>
      </c>
      <c r="AP626" s="5">
        <f t="shared" si="1502"/>
        <v>0</v>
      </c>
      <c r="AQ626" s="5">
        <f t="shared" si="1503"/>
        <v>0</v>
      </c>
      <c r="AR626" s="5">
        <f t="shared" si="1504"/>
        <v>40</v>
      </c>
      <c r="AS626" s="5">
        <f t="shared" si="1505"/>
        <v>-11.400000000000119</v>
      </c>
      <c r="AT626" s="5">
        <f t="shared" si="1506"/>
        <v>0</v>
      </c>
      <c r="AU626" s="5">
        <f t="shared" si="1507"/>
        <v>0</v>
      </c>
      <c r="AW626" s="5">
        <f t="shared" si="1508"/>
        <v>0</v>
      </c>
      <c r="AX626" s="5">
        <f t="shared" si="1330"/>
        <v>0</v>
      </c>
      <c r="AY626" s="5">
        <f t="shared" si="1331"/>
        <v>0</v>
      </c>
      <c r="AZ626" s="5">
        <f t="shared" si="1332"/>
        <v>0</v>
      </c>
      <c r="BA626" s="5">
        <f t="shared" si="1333"/>
        <v>0</v>
      </c>
      <c r="BB626" s="5">
        <f t="shared" si="1334"/>
        <v>0</v>
      </c>
      <c r="BC626" s="5">
        <f t="shared" si="1335"/>
        <v>0</v>
      </c>
      <c r="BD626" s="5">
        <f t="shared" si="1336"/>
        <v>0</v>
      </c>
      <c r="BE626" s="5">
        <f t="shared" si="1337"/>
        <v>0</v>
      </c>
      <c r="BF626" s="5">
        <f t="shared" si="1338"/>
        <v>0</v>
      </c>
      <c r="BG626" s="5">
        <f t="shared" si="1339"/>
        <v>0</v>
      </c>
      <c r="BH626" s="5">
        <f t="shared" si="1340"/>
        <v>0</v>
      </c>
      <c r="BI626" s="5">
        <f t="shared" si="1341"/>
        <v>0</v>
      </c>
      <c r="BJ626" s="5">
        <f t="shared" si="1342"/>
        <v>0</v>
      </c>
      <c r="BK626" s="5">
        <f t="shared" si="1343"/>
        <v>0</v>
      </c>
      <c r="BL626" s="5">
        <f t="shared" si="1344"/>
        <v>0</v>
      </c>
      <c r="BM626" s="5">
        <f t="shared" si="1345"/>
        <v>0</v>
      </c>
      <c r="BN626" s="5">
        <f t="shared" si="1346"/>
        <v>0</v>
      </c>
      <c r="BO626" s="5">
        <f t="shared" si="1347"/>
        <v>0</v>
      </c>
      <c r="BP626" s="5">
        <f t="shared" si="1348"/>
        <v>0</v>
      </c>
      <c r="BQ626" s="5">
        <f t="shared" si="1349"/>
        <v>0</v>
      </c>
      <c r="BR626" s="5">
        <f t="shared" si="1350"/>
        <v>0</v>
      </c>
      <c r="BS626" s="5">
        <f t="shared" si="1351"/>
        <v>0</v>
      </c>
      <c r="BT626" s="5">
        <f t="shared" si="1352"/>
        <v>0</v>
      </c>
      <c r="BU626" s="5">
        <f t="shared" si="1353"/>
        <v>0</v>
      </c>
      <c r="BV626" s="5">
        <f t="shared" si="1354"/>
        <v>0</v>
      </c>
      <c r="BW626" s="5">
        <f t="shared" si="1355"/>
        <v>0</v>
      </c>
      <c r="BX626" s="5">
        <f t="shared" si="1356"/>
        <v>0</v>
      </c>
      <c r="BY626" s="5">
        <f t="shared" si="1357"/>
        <v>0</v>
      </c>
      <c r="BZ626" s="5">
        <f t="shared" si="1358"/>
        <v>1</v>
      </c>
      <c r="CA626" s="5">
        <f t="shared" si="1359"/>
        <v>0</v>
      </c>
      <c r="CB626" s="5">
        <f t="shared" si="1360"/>
        <v>0</v>
      </c>
      <c r="CC626" s="5">
        <f t="shared" si="1361"/>
        <v>2</v>
      </c>
      <c r="CD626" s="5">
        <f t="shared" si="1362"/>
        <v>0</v>
      </c>
      <c r="CE626" s="5">
        <f t="shared" si="1363"/>
        <v>0</v>
      </c>
      <c r="CF626" s="5">
        <f t="shared" si="1364"/>
        <v>0</v>
      </c>
      <c r="CH626" s="5">
        <f t="shared" si="1509"/>
        <v>0</v>
      </c>
      <c r="CI626" s="5">
        <f t="shared" si="1365"/>
        <v>0</v>
      </c>
      <c r="CJ626" s="5">
        <f t="shared" si="1366"/>
        <v>0</v>
      </c>
      <c r="CK626" s="5">
        <f t="shared" si="1367"/>
        <v>0</v>
      </c>
      <c r="CL626" s="5">
        <f t="shared" si="1368"/>
        <v>0</v>
      </c>
      <c r="CM626" s="5">
        <f t="shared" si="1369"/>
        <v>0</v>
      </c>
      <c r="CN626" s="5">
        <f t="shared" si="1370"/>
        <v>0</v>
      </c>
      <c r="CO626" s="5">
        <f t="shared" si="1371"/>
        <v>0</v>
      </c>
      <c r="CP626" s="5">
        <f t="shared" si="1372"/>
        <v>0</v>
      </c>
      <c r="CQ626" s="5">
        <f t="shared" si="1373"/>
        <v>0</v>
      </c>
      <c r="CR626" s="5">
        <f t="shared" si="1374"/>
        <v>0</v>
      </c>
      <c r="CS626" s="5">
        <f t="shared" si="1375"/>
        <v>0</v>
      </c>
      <c r="CT626" s="5">
        <f t="shared" si="1376"/>
        <v>0</v>
      </c>
      <c r="CU626" s="5">
        <f t="shared" si="1377"/>
        <v>0</v>
      </c>
      <c r="CV626" s="5">
        <f t="shared" si="1378"/>
        <v>0</v>
      </c>
      <c r="CW626" s="5">
        <f t="shared" si="1379"/>
        <v>0</v>
      </c>
      <c r="CX626" s="5">
        <f t="shared" si="1380"/>
        <v>0</v>
      </c>
      <c r="CY626" s="5">
        <f t="shared" si="1381"/>
        <v>0</v>
      </c>
      <c r="CZ626" s="5">
        <f t="shared" si="1382"/>
        <v>0</v>
      </c>
      <c r="DA626" s="5">
        <f t="shared" si="1383"/>
        <v>0</v>
      </c>
      <c r="DB626" s="5">
        <f t="shared" si="1384"/>
        <v>0</v>
      </c>
      <c r="DC626" s="5">
        <f t="shared" si="1385"/>
        <v>0</v>
      </c>
      <c r="DD626" s="5">
        <f t="shared" si="1386"/>
        <v>0</v>
      </c>
      <c r="DE626" s="5">
        <f t="shared" si="1387"/>
        <v>0</v>
      </c>
      <c r="DF626" s="5">
        <f t="shared" si="1388"/>
        <v>0</v>
      </c>
      <c r="DG626" s="5">
        <f t="shared" si="1389"/>
        <v>0</v>
      </c>
      <c r="DH626" s="5">
        <f t="shared" si="1390"/>
        <v>0</v>
      </c>
      <c r="DI626" s="5">
        <f t="shared" si="1391"/>
        <v>0</v>
      </c>
      <c r="DJ626" s="5">
        <f t="shared" si="1392"/>
        <v>0</v>
      </c>
      <c r="DK626" s="5">
        <f t="shared" si="1393"/>
        <v>0</v>
      </c>
      <c r="DL626" s="5">
        <f t="shared" si="1394"/>
        <v>0</v>
      </c>
      <c r="DM626" s="5">
        <f t="shared" si="1395"/>
        <v>0</v>
      </c>
      <c r="DN626" s="5">
        <f t="shared" si="1396"/>
        <v>0</v>
      </c>
      <c r="DO626" s="5">
        <f t="shared" si="1397"/>
        <v>0</v>
      </c>
      <c r="DP626" s="5">
        <f t="shared" si="1398"/>
        <v>0</v>
      </c>
      <c r="DQ626" s="5">
        <f t="shared" si="1399"/>
        <v>0</v>
      </c>
      <c r="DS626" s="5">
        <f t="shared" si="1510"/>
        <v>2</v>
      </c>
      <c r="DT626" s="5">
        <f t="shared" si="1400"/>
        <v>0</v>
      </c>
      <c r="DU626" s="5">
        <f t="shared" si="1401"/>
        <v>0</v>
      </c>
      <c r="DV626" s="5">
        <f t="shared" si="1402"/>
        <v>0</v>
      </c>
      <c r="DW626" s="5">
        <f t="shared" si="1403"/>
        <v>0</v>
      </c>
      <c r="DX626" s="5">
        <f t="shared" si="1404"/>
        <v>0</v>
      </c>
      <c r="DY626" s="5">
        <f t="shared" si="1405"/>
        <v>0</v>
      </c>
      <c r="DZ626" s="5">
        <f t="shared" si="1406"/>
        <v>0</v>
      </c>
      <c r="EA626" s="5">
        <f t="shared" si="1407"/>
        <v>0</v>
      </c>
      <c r="EB626" s="5">
        <f t="shared" si="1408"/>
        <v>1</v>
      </c>
      <c r="EC626" s="5">
        <f t="shared" si="1409"/>
        <v>0</v>
      </c>
      <c r="ED626" s="5">
        <f t="shared" si="1410"/>
        <v>0</v>
      </c>
      <c r="EE626" s="5">
        <f t="shared" si="1411"/>
        <v>0</v>
      </c>
      <c r="EF626" s="5">
        <f t="shared" si="1412"/>
        <v>0</v>
      </c>
      <c r="EG626" s="5">
        <f t="shared" si="1413"/>
        <v>0</v>
      </c>
      <c r="EH626" s="5">
        <f t="shared" si="1414"/>
        <v>0</v>
      </c>
      <c r="EI626" s="5">
        <f t="shared" si="1415"/>
        <v>0</v>
      </c>
      <c r="EJ626" s="5">
        <f t="shared" si="1416"/>
        <v>0</v>
      </c>
      <c r="EK626" s="5">
        <f t="shared" si="1417"/>
        <v>0</v>
      </c>
      <c r="EL626" s="5">
        <f t="shared" si="1418"/>
        <v>3</v>
      </c>
      <c r="EM626" s="5">
        <f t="shared" si="1419"/>
        <v>0</v>
      </c>
      <c r="EN626" s="5">
        <f t="shared" si="1420"/>
        <v>0</v>
      </c>
      <c r="EO626" s="5">
        <f t="shared" si="1421"/>
        <v>0</v>
      </c>
      <c r="EP626" s="5">
        <f t="shared" si="1422"/>
        <v>0</v>
      </c>
      <c r="EQ626" s="5">
        <f t="shared" si="1423"/>
        <v>0</v>
      </c>
      <c r="ER626" s="5">
        <f t="shared" si="1424"/>
        <v>0</v>
      </c>
      <c r="ES626" s="5">
        <f t="shared" si="1425"/>
        <v>0</v>
      </c>
      <c r="ET626" s="5">
        <f t="shared" si="1426"/>
        <v>0</v>
      </c>
      <c r="EU626" s="5">
        <f t="shared" si="1427"/>
        <v>0</v>
      </c>
      <c r="EV626" s="5">
        <f t="shared" si="1428"/>
        <v>0</v>
      </c>
      <c r="EW626" s="5">
        <f t="shared" si="1429"/>
        <v>0</v>
      </c>
      <c r="EX626" s="5">
        <f t="shared" si="1430"/>
        <v>0</v>
      </c>
      <c r="EY626" s="5">
        <f t="shared" si="1431"/>
        <v>0</v>
      </c>
      <c r="EZ626" s="5">
        <f t="shared" si="1432"/>
        <v>4</v>
      </c>
      <c r="FA626" s="5">
        <f t="shared" si="1433"/>
        <v>0</v>
      </c>
      <c r="FB626" s="5">
        <f t="shared" si="1434"/>
        <v>0</v>
      </c>
      <c r="FD626" s="5">
        <f t="shared" si="1511"/>
        <v>0</v>
      </c>
      <c r="FE626" s="5">
        <f t="shared" si="1435"/>
        <v>0</v>
      </c>
      <c r="FF626" s="5">
        <f t="shared" si="1436"/>
        <v>0</v>
      </c>
      <c r="FG626" s="5">
        <f t="shared" si="1437"/>
        <v>0</v>
      </c>
      <c r="FH626" s="5">
        <f t="shared" si="1438"/>
        <v>0</v>
      </c>
      <c r="FI626" s="5">
        <f t="shared" si="1439"/>
        <v>0</v>
      </c>
      <c r="FJ626" s="5">
        <f t="shared" si="1440"/>
        <v>0</v>
      </c>
      <c r="FK626" s="5">
        <f t="shared" si="1441"/>
        <v>0</v>
      </c>
      <c r="FL626" s="5">
        <f t="shared" si="1442"/>
        <v>0</v>
      </c>
      <c r="FM626" s="5">
        <f t="shared" si="1443"/>
        <v>0</v>
      </c>
      <c r="FN626" s="5">
        <f t="shared" si="1444"/>
        <v>0</v>
      </c>
      <c r="FO626" s="5">
        <f t="shared" si="1445"/>
        <v>0</v>
      </c>
      <c r="FP626" s="5">
        <f t="shared" si="1446"/>
        <v>0</v>
      </c>
      <c r="FQ626" s="5">
        <f t="shared" si="1447"/>
        <v>0</v>
      </c>
      <c r="FR626" s="5">
        <f t="shared" si="1448"/>
        <v>0</v>
      </c>
      <c r="FS626" s="5">
        <f t="shared" si="1449"/>
        <v>0</v>
      </c>
      <c r="FT626" s="5">
        <f t="shared" si="1450"/>
        <v>0</v>
      </c>
      <c r="FU626" s="5">
        <f t="shared" si="1451"/>
        <v>0</v>
      </c>
      <c r="FV626" s="5">
        <f t="shared" si="1452"/>
        <v>0</v>
      </c>
      <c r="FW626" s="5">
        <f t="shared" si="1453"/>
        <v>0</v>
      </c>
      <c r="FX626" s="5">
        <f t="shared" si="1454"/>
        <v>0</v>
      </c>
      <c r="FY626" s="5">
        <f t="shared" si="1455"/>
        <v>0</v>
      </c>
      <c r="FZ626" s="5">
        <f t="shared" si="1456"/>
        <v>0</v>
      </c>
      <c r="GA626" s="5">
        <f t="shared" si="1457"/>
        <v>0</v>
      </c>
      <c r="GB626" s="5">
        <f t="shared" si="1458"/>
        <v>0</v>
      </c>
      <c r="GC626" s="5">
        <f t="shared" si="1459"/>
        <v>0</v>
      </c>
      <c r="GD626" s="5">
        <f t="shared" si="1460"/>
        <v>0</v>
      </c>
      <c r="GE626" s="5">
        <f t="shared" si="1461"/>
        <v>0</v>
      </c>
      <c r="GF626" s="5">
        <f t="shared" si="1462"/>
        <v>0</v>
      </c>
      <c r="GG626" s="5">
        <f t="shared" si="1463"/>
        <v>0</v>
      </c>
      <c r="GH626" s="5">
        <f t="shared" si="1464"/>
        <v>0</v>
      </c>
      <c r="GI626" s="5">
        <f t="shared" si="1465"/>
        <v>0</v>
      </c>
      <c r="GJ626" s="5">
        <f t="shared" si="1466"/>
        <v>0</v>
      </c>
      <c r="GK626" s="5">
        <f t="shared" si="1467"/>
        <v>0</v>
      </c>
      <c r="GL626" s="5">
        <f t="shared" si="1468"/>
        <v>0</v>
      </c>
      <c r="GM626" s="5">
        <f t="shared" si="1469"/>
        <v>0</v>
      </c>
      <c r="GO626" s="23">
        <f t="shared" si="1470"/>
        <v>0</v>
      </c>
      <c r="GP626" s="23">
        <f t="shared" si="1471"/>
        <v>0</v>
      </c>
      <c r="GQ626" s="5">
        <f>+IF(GO626&gt;0, IF(COUNTIF(GO$149:GO626,GO626)&lt;=1,TRUE,FALSE),0)*$C$59*-1</f>
        <v>0</v>
      </c>
      <c r="GR626" s="5">
        <f>+IF(GP626&gt;0, IF(COUNTIF(GP$149:GP626,GP626)&lt;=1,TRUE,FALSE),0)*$C$59*-1</f>
        <v>0</v>
      </c>
    </row>
    <row r="627" spans="1:200" s="5" customFormat="1" hidden="1" outlineLevel="1" x14ac:dyDescent="0.2">
      <c r="A627" s="6"/>
      <c r="F627" s="35">
        <f t="shared" si="1472"/>
        <v>11.469999999961786</v>
      </c>
      <c r="G627" s="20">
        <f t="shared" si="1326"/>
        <v>0</v>
      </c>
      <c r="H627" s="20">
        <f t="shared" si="1327"/>
        <v>0</v>
      </c>
      <c r="I627" s="37">
        <f t="shared" si="1328"/>
        <v>0</v>
      </c>
      <c r="J627" s="33">
        <f t="shared" si="1329"/>
        <v>11.469999999961786</v>
      </c>
      <c r="L627" s="5">
        <f t="shared" si="1512"/>
        <v>-33.83000000000402</v>
      </c>
      <c r="M627" s="5">
        <f t="shared" si="1473"/>
        <v>0</v>
      </c>
      <c r="N627" s="5">
        <f t="shared" si="1474"/>
        <v>0</v>
      </c>
      <c r="O627" s="5">
        <f t="shared" si="1475"/>
        <v>0</v>
      </c>
      <c r="P627" s="5">
        <f t="shared" si="1476"/>
        <v>0</v>
      </c>
      <c r="Q627" s="5">
        <f t="shared" si="1477"/>
        <v>0</v>
      </c>
      <c r="R627" s="5">
        <f t="shared" si="1478"/>
        <v>0</v>
      </c>
      <c r="S627" s="5">
        <f t="shared" si="1479"/>
        <v>0</v>
      </c>
      <c r="T627" s="5">
        <f t="shared" si="1480"/>
        <v>0</v>
      </c>
      <c r="U627" s="5">
        <f t="shared" si="1481"/>
        <v>-54.400000000000531</v>
      </c>
      <c r="V627" s="5">
        <f t="shared" si="1482"/>
        <v>0</v>
      </c>
      <c r="W627" s="5">
        <f t="shared" si="1483"/>
        <v>0</v>
      </c>
      <c r="X627" s="5">
        <f t="shared" si="1484"/>
        <v>0</v>
      </c>
      <c r="Y627" s="5">
        <f t="shared" si="1485"/>
        <v>0</v>
      </c>
      <c r="Z627" s="5">
        <f t="shared" si="1486"/>
        <v>0</v>
      </c>
      <c r="AA627" s="5">
        <f t="shared" si="1487"/>
        <v>0</v>
      </c>
      <c r="AB627" s="5">
        <f t="shared" si="1488"/>
        <v>0</v>
      </c>
      <c r="AC627" s="5">
        <f t="shared" si="1489"/>
        <v>0</v>
      </c>
      <c r="AD627" s="5">
        <f t="shared" si="1490"/>
        <v>0</v>
      </c>
      <c r="AE627" s="5">
        <f t="shared" si="1491"/>
        <v>-14.599999999999881</v>
      </c>
      <c r="AF627" s="5">
        <f t="shared" si="1492"/>
        <v>0</v>
      </c>
      <c r="AG627" s="5">
        <f t="shared" si="1493"/>
        <v>0</v>
      </c>
      <c r="AH627" s="5">
        <f t="shared" si="1494"/>
        <v>0</v>
      </c>
      <c r="AI627" s="5">
        <f t="shared" si="1495"/>
        <v>0</v>
      </c>
      <c r="AJ627" s="5">
        <f t="shared" si="1496"/>
        <v>0</v>
      </c>
      <c r="AK627" s="5">
        <f t="shared" si="1497"/>
        <v>0</v>
      </c>
      <c r="AL627" s="5">
        <f t="shared" si="1498"/>
        <v>0</v>
      </c>
      <c r="AM627" s="5">
        <f t="shared" si="1499"/>
        <v>0</v>
      </c>
      <c r="AN627" s="5">
        <f t="shared" si="1500"/>
        <v>0</v>
      </c>
      <c r="AO627" s="5">
        <f t="shared" si="1501"/>
        <v>62.759999999998669</v>
      </c>
      <c r="AP627" s="5">
        <f t="shared" si="1502"/>
        <v>0</v>
      </c>
      <c r="AQ627" s="5">
        <f t="shared" si="1503"/>
        <v>0</v>
      </c>
      <c r="AR627" s="5">
        <f t="shared" si="1504"/>
        <v>40</v>
      </c>
      <c r="AS627" s="5">
        <f t="shared" si="1505"/>
        <v>-11.400000000000119</v>
      </c>
      <c r="AT627" s="5">
        <f t="shared" si="1506"/>
        <v>0</v>
      </c>
      <c r="AU627" s="5">
        <f t="shared" si="1507"/>
        <v>0</v>
      </c>
      <c r="AW627" s="5">
        <f t="shared" si="1508"/>
        <v>0</v>
      </c>
      <c r="AX627" s="5">
        <f t="shared" si="1330"/>
        <v>0</v>
      </c>
      <c r="AY627" s="5">
        <f t="shared" si="1331"/>
        <v>0</v>
      </c>
      <c r="AZ627" s="5">
        <f t="shared" si="1332"/>
        <v>0</v>
      </c>
      <c r="BA627" s="5">
        <f t="shared" si="1333"/>
        <v>0</v>
      </c>
      <c r="BB627" s="5">
        <f t="shared" si="1334"/>
        <v>0</v>
      </c>
      <c r="BC627" s="5">
        <f t="shared" si="1335"/>
        <v>0</v>
      </c>
      <c r="BD627" s="5">
        <f t="shared" si="1336"/>
        <v>0</v>
      </c>
      <c r="BE627" s="5">
        <f t="shared" si="1337"/>
        <v>0</v>
      </c>
      <c r="BF627" s="5">
        <f t="shared" si="1338"/>
        <v>0</v>
      </c>
      <c r="BG627" s="5">
        <f t="shared" si="1339"/>
        <v>0</v>
      </c>
      <c r="BH627" s="5">
        <f t="shared" si="1340"/>
        <v>0</v>
      </c>
      <c r="BI627" s="5">
        <f t="shared" si="1341"/>
        <v>0</v>
      </c>
      <c r="BJ627" s="5">
        <f t="shared" si="1342"/>
        <v>0</v>
      </c>
      <c r="BK627" s="5">
        <f t="shared" si="1343"/>
        <v>0</v>
      </c>
      <c r="BL627" s="5">
        <f t="shared" si="1344"/>
        <v>0</v>
      </c>
      <c r="BM627" s="5">
        <f t="shared" si="1345"/>
        <v>0</v>
      </c>
      <c r="BN627" s="5">
        <f t="shared" si="1346"/>
        <v>0</v>
      </c>
      <c r="BO627" s="5">
        <f t="shared" si="1347"/>
        <v>0</v>
      </c>
      <c r="BP627" s="5">
        <f t="shared" si="1348"/>
        <v>0</v>
      </c>
      <c r="BQ627" s="5">
        <f t="shared" si="1349"/>
        <v>0</v>
      </c>
      <c r="BR627" s="5">
        <f t="shared" si="1350"/>
        <v>0</v>
      </c>
      <c r="BS627" s="5">
        <f t="shared" si="1351"/>
        <v>0</v>
      </c>
      <c r="BT627" s="5">
        <f t="shared" si="1352"/>
        <v>0</v>
      </c>
      <c r="BU627" s="5">
        <f t="shared" si="1353"/>
        <v>0</v>
      </c>
      <c r="BV627" s="5">
        <f t="shared" si="1354"/>
        <v>0</v>
      </c>
      <c r="BW627" s="5">
        <f t="shared" si="1355"/>
        <v>0</v>
      </c>
      <c r="BX627" s="5">
        <f t="shared" si="1356"/>
        <v>0</v>
      </c>
      <c r="BY627" s="5">
        <f t="shared" si="1357"/>
        <v>0</v>
      </c>
      <c r="BZ627" s="5">
        <f t="shared" si="1358"/>
        <v>1</v>
      </c>
      <c r="CA627" s="5">
        <f t="shared" si="1359"/>
        <v>0</v>
      </c>
      <c r="CB627" s="5">
        <f t="shared" si="1360"/>
        <v>0</v>
      </c>
      <c r="CC627" s="5">
        <f t="shared" si="1361"/>
        <v>2</v>
      </c>
      <c r="CD627" s="5">
        <f t="shared" si="1362"/>
        <v>0</v>
      </c>
      <c r="CE627" s="5">
        <f t="shared" si="1363"/>
        <v>0</v>
      </c>
      <c r="CF627" s="5">
        <f t="shared" si="1364"/>
        <v>0</v>
      </c>
      <c r="CH627" s="5">
        <f t="shared" si="1509"/>
        <v>0</v>
      </c>
      <c r="CI627" s="5">
        <f t="shared" si="1365"/>
        <v>0</v>
      </c>
      <c r="CJ627" s="5">
        <f t="shared" si="1366"/>
        <v>0</v>
      </c>
      <c r="CK627" s="5">
        <f t="shared" si="1367"/>
        <v>0</v>
      </c>
      <c r="CL627" s="5">
        <f t="shared" si="1368"/>
        <v>0</v>
      </c>
      <c r="CM627" s="5">
        <f t="shared" si="1369"/>
        <v>0</v>
      </c>
      <c r="CN627" s="5">
        <f t="shared" si="1370"/>
        <v>0</v>
      </c>
      <c r="CO627" s="5">
        <f t="shared" si="1371"/>
        <v>0</v>
      </c>
      <c r="CP627" s="5">
        <f t="shared" si="1372"/>
        <v>0</v>
      </c>
      <c r="CQ627" s="5">
        <f t="shared" si="1373"/>
        <v>0</v>
      </c>
      <c r="CR627" s="5">
        <f t="shared" si="1374"/>
        <v>0</v>
      </c>
      <c r="CS627" s="5">
        <f t="shared" si="1375"/>
        <v>0</v>
      </c>
      <c r="CT627" s="5">
        <f t="shared" si="1376"/>
        <v>0</v>
      </c>
      <c r="CU627" s="5">
        <f t="shared" si="1377"/>
        <v>0</v>
      </c>
      <c r="CV627" s="5">
        <f t="shared" si="1378"/>
        <v>0</v>
      </c>
      <c r="CW627" s="5">
        <f t="shared" si="1379"/>
        <v>0</v>
      </c>
      <c r="CX627" s="5">
        <f t="shared" si="1380"/>
        <v>0</v>
      </c>
      <c r="CY627" s="5">
        <f t="shared" si="1381"/>
        <v>0</v>
      </c>
      <c r="CZ627" s="5">
        <f t="shared" si="1382"/>
        <v>0</v>
      </c>
      <c r="DA627" s="5">
        <f t="shared" si="1383"/>
        <v>0</v>
      </c>
      <c r="DB627" s="5">
        <f t="shared" si="1384"/>
        <v>0</v>
      </c>
      <c r="DC627" s="5">
        <f t="shared" si="1385"/>
        <v>0</v>
      </c>
      <c r="DD627" s="5">
        <f t="shared" si="1386"/>
        <v>0</v>
      </c>
      <c r="DE627" s="5">
        <f t="shared" si="1387"/>
        <v>0</v>
      </c>
      <c r="DF627" s="5">
        <f t="shared" si="1388"/>
        <v>0</v>
      </c>
      <c r="DG627" s="5">
        <f t="shared" si="1389"/>
        <v>0</v>
      </c>
      <c r="DH627" s="5">
        <f t="shared" si="1390"/>
        <v>0</v>
      </c>
      <c r="DI627" s="5">
        <f t="shared" si="1391"/>
        <v>0</v>
      </c>
      <c r="DJ627" s="5">
        <f t="shared" si="1392"/>
        <v>0</v>
      </c>
      <c r="DK627" s="5">
        <f t="shared" si="1393"/>
        <v>0</v>
      </c>
      <c r="DL627" s="5">
        <f t="shared" si="1394"/>
        <v>0</v>
      </c>
      <c r="DM627" s="5">
        <f t="shared" si="1395"/>
        <v>0</v>
      </c>
      <c r="DN627" s="5">
        <f t="shared" si="1396"/>
        <v>0</v>
      </c>
      <c r="DO627" s="5">
        <f t="shared" si="1397"/>
        <v>0</v>
      </c>
      <c r="DP627" s="5">
        <f t="shared" si="1398"/>
        <v>0</v>
      </c>
      <c r="DQ627" s="5">
        <f t="shared" si="1399"/>
        <v>0</v>
      </c>
      <c r="DS627" s="5">
        <f t="shared" si="1510"/>
        <v>2</v>
      </c>
      <c r="DT627" s="5">
        <f t="shared" si="1400"/>
        <v>0</v>
      </c>
      <c r="DU627" s="5">
        <f t="shared" si="1401"/>
        <v>0</v>
      </c>
      <c r="DV627" s="5">
        <f t="shared" si="1402"/>
        <v>0</v>
      </c>
      <c r="DW627" s="5">
        <f t="shared" si="1403"/>
        <v>0</v>
      </c>
      <c r="DX627" s="5">
        <f t="shared" si="1404"/>
        <v>0</v>
      </c>
      <c r="DY627" s="5">
        <f t="shared" si="1405"/>
        <v>0</v>
      </c>
      <c r="DZ627" s="5">
        <f t="shared" si="1406"/>
        <v>0</v>
      </c>
      <c r="EA627" s="5">
        <f t="shared" si="1407"/>
        <v>0</v>
      </c>
      <c r="EB627" s="5">
        <f t="shared" si="1408"/>
        <v>1</v>
      </c>
      <c r="EC627" s="5">
        <f t="shared" si="1409"/>
        <v>0</v>
      </c>
      <c r="ED627" s="5">
        <f t="shared" si="1410"/>
        <v>0</v>
      </c>
      <c r="EE627" s="5">
        <f t="shared" si="1411"/>
        <v>0</v>
      </c>
      <c r="EF627" s="5">
        <f t="shared" si="1412"/>
        <v>0</v>
      </c>
      <c r="EG627" s="5">
        <f t="shared" si="1413"/>
        <v>0</v>
      </c>
      <c r="EH627" s="5">
        <f t="shared" si="1414"/>
        <v>0</v>
      </c>
      <c r="EI627" s="5">
        <f t="shared" si="1415"/>
        <v>0</v>
      </c>
      <c r="EJ627" s="5">
        <f t="shared" si="1416"/>
        <v>0</v>
      </c>
      <c r="EK627" s="5">
        <f t="shared" si="1417"/>
        <v>0</v>
      </c>
      <c r="EL627" s="5">
        <f t="shared" si="1418"/>
        <v>3</v>
      </c>
      <c r="EM627" s="5">
        <f t="shared" si="1419"/>
        <v>0</v>
      </c>
      <c r="EN627" s="5">
        <f t="shared" si="1420"/>
        <v>0</v>
      </c>
      <c r="EO627" s="5">
        <f t="shared" si="1421"/>
        <v>0</v>
      </c>
      <c r="EP627" s="5">
        <f t="shared" si="1422"/>
        <v>0</v>
      </c>
      <c r="EQ627" s="5">
        <f t="shared" si="1423"/>
        <v>0</v>
      </c>
      <c r="ER627" s="5">
        <f t="shared" si="1424"/>
        <v>0</v>
      </c>
      <c r="ES627" s="5">
        <f t="shared" si="1425"/>
        <v>0</v>
      </c>
      <c r="ET627" s="5">
        <f t="shared" si="1426"/>
        <v>0</v>
      </c>
      <c r="EU627" s="5">
        <f t="shared" si="1427"/>
        <v>0</v>
      </c>
      <c r="EV627" s="5">
        <f t="shared" si="1428"/>
        <v>0</v>
      </c>
      <c r="EW627" s="5">
        <f t="shared" si="1429"/>
        <v>0</v>
      </c>
      <c r="EX627" s="5">
        <f t="shared" si="1430"/>
        <v>0</v>
      </c>
      <c r="EY627" s="5">
        <f t="shared" si="1431"/>
        <v>0</v>
      </c>
      <c r="EZ627" s="5">
        <f t="shared" si="1432"/>
        <v>4</v>
      </c>
      <c r="FA627" s="5">
        <f t="shared" si="1433"/>
        <v>0</v>
      </c>
      <c r="FB627" s="5">
        <f t="shared" si="1434"/>
        <v>0</v>
      </c>
      <c r="FD627" s="5">
        <f t="shared" si="1511"/>
        <v>0</v>
      </c>
      <c r="FE627" s="5">
        <f t="shared" si="1435"/>
        <v>0</v>
      </c>
      <c r="FF627" s="5">
        <f t="shared" si="1436"/>
        <v>0</v>
      </c>
      <c r="FG627" s="5">
        <f t="shared" si="1437"/>
        <v>0</v>
      </c>
      <c r="FH627" s="5">
        <f t="shared" si="1438"/>
        <v>0</v>
      </c>
      <c r="FI627" s="5">
        <f t="shared" si="1439"/>
        <v>0</v>
      </c>
      <c r="FJ627" s="5">
        <f t="shared" si="1440"/>
        <v>0</v>
      </c>
      <c r="FK627" s="5">
        <f t="shared" si="1441"/>
        <v>0</v>
      </c>
      <c r="FL627" s="5">
        <f t="shared" si="1442"/>
        <v>0</v>
      </c>
      <c r="FM627" s="5">
        <f t="shared" si="1443"/>
        <v>0</v>
      </c>
      <c r="FN627" s="5">
        <f t="shared" si="1444"/>
        <v>0</v>
      </c>
      <c r="FO627" s="5">
        <f t="shared" si="1445"/>
        <v>0</v>
      </c>
      <c r="FP627" s="5">
        <f t="shared" si="1446"/>
        <v>0</v>
      </c>
      <c r="FQ627" s="5">
        <f t="shared" si="1447"/>
        <v>0</v>
      </c>
      <c r="FR627" s="5">
        <f t="shared" si="1448"/>
        <v>0</v>
      </c>
      <c r="FS627" s="5">
        <f t="shared" si="1449"/>
        <v>0</v>
      </c>
      <c r="FT627" s="5">
        <f t="shared" si="1450"/>
        <v>0</v>
      </c>
      <c r="FU627" s="5">
        <f t="shared" si="1451"/>
        <v>0</v>
      </c>
      <c r="FV627" s="5">
        <f t="shared" si="1452"/>
        <v>0</v>
      </c>
      <c r="FW627" s="5">
        <f t="shared" si="1453"/>
        <v>0</v>
      </c>
      <c r="FX627" s="5">
        <f t="shared" si="1454"/>
        <v>0</v>
      </c>
      <c r="FY627" s="5">
        <f t="shared" si="1455"/>
        <v>0</v>
      </c>
      <c r="FZ627" s="5">
        <f t="shared" si="1456"/>
        <v>0</v>
      </c>
      <c r="GA627" s="5">
        <f t="shared" si="1457"/>
        <v>0</v>
      </c>
      <c r="GB627" s="5">
        <f t="shared" si="1458"/>
        <v>0</v>
      </c>
      <c r="GC627" s="5">
        <f t="shared" si="1459"/>
        <v>0</v>
      </c>
      <c r="GD627" s="5">
        <f t="shared" si="1460"/>
        <v>0</v>
      </c>
      <c r="GE627" s="5">
        <f t="shared" si="1461"/>
        <v>0</v>
      </c>
      <c r="GF627" s="5">
        <f t="shared" si="1462"/>
        <v>0</v>
      </c>
      <c r="GG627" s="5">
        <f t="shared" si="1463"/>
        <v>0</v>
      </c>
      <c r="GH627" s="5">
        <f t="shared" si="1464"/>
        <v>0</v>
      </c>
      <c r="GI627" s="5">
        <f t="shared" si="1465"/>
        <v>0</v>
      </c>
      <c r="GJ627" s="5">
        <f t="shared" si="1466"/>
        <v>0</v>
      </c>
      <c r="GK627" s="5">
        <f t="shared" si="1467"/>
        <v>0</v>
      </c>
      <c r="GL627" s="5">
        <f t="shared" si="1468"/>
        <v>0</v>
      </c>
      <c r="GM627" s="5">
        <f t="shared" si="1469"/>
        <v>0</v>
      </c>
      <c r="GO627" s="23">
        <f t="shared" si="1470"/>
        <v>0</v>
      </c>
      <c r="GP627" s="23">
        <f t="shared" si="1471"/>
        <v>0</v>
      </c>
      <c r="GQ627" s="5">
        <f>+IF(GO627&gt;0, IF(COUNTIF(GO$149:GO627,GO627)&lt;=1,TRUE,FALSE),0)*$C$59*-1</f>
        <v>0</v>
      </c>
      <c r="GR627" s="5">
        <f>+IF(GP627&gt;0, IF(COUNTIF(GP$149:GP627,GP627)&lt;=1,TRUE,FALSE),0)*$C$59*-1</f>
        <v>0</v>
      </c>
    </row>
    <row r="628" spans="1:200" s="5" customFormat="1" hidden="1" outlineLevel="1" x14ac:dyDescent="0.2">
      <c r="A628" s="6"/>
      <c r="F628" s="35">
        <f t="shared" si="1472"/>
        <v>11.469999999961786</v>
      </c>
      <c r="G628" s="20">
        <f t="shared" si="1326"/>
        <v>0</v>
      </c>
      <c r="H628" s="20">
        <f t="shared" si="1327"/>
        <v>0</v>
      </c>
      <c r="I628" s="37">
        <f t="shared" si="1328"/>
        <v>0</v>
      </c>
      <c r="J628" s="33">
        <f t="shared" si="1329"/>
        <v>11.469999999961786</v>
      </c>
      <c r="L628" s="5">
        <f t="shared" si="1512"/>
        <v>-33.83000000000402</v>
      </c>
      <c r="M628" s="5">
        <f t="shared" si="1473"/>
        <v>0</v>
      </c>
      <c r="N628" s="5">
        <f t="shared" si="1474"/>
        <v>0</v>
      </c>
      <c r="O628" s="5">
        <f t="shared" si="1475"/>
        <v>0</v>
      </c>
      <c r="P628" s="5">
        <f t="shared" si="1476"/>
        <v>0</v>
      </c>
      <c r="Q628" s="5">
        <f t="shared" si="1477"/>
        <v>0</v>
      </c>
      <c r="R628" s="5">
        <f t="shared" si="1478"/>
        <v>0</v>
      </c>
      <c r="S628" s="5">
        <f t="shared" si="1479"/>
        <v>0</v>
      </c>
      <c r="T628" s="5">
        <f t="shared" si="1480"/>
        <v>0</v>
      </c>
      <c r="U628" s="5">
        <f t="shared" si="1481"/>
        <v>-54.400000000000531</v>
      </c>
      <c r="V628" s="5">
        <f t="shared" si="1482"/>
        <v>0</v>
      </c>
      <c r="W628" s="5">
        <f t="shared" si="1483"/>
        <v>0</v>
      </c>
      <c r="X628" s="5">
        <f t="shared" si="1484"/>
        <v>0</v>
      </c>
      <c r="Y628" s="5">
        <f t="shared" si="1485"/>
        <v>0</v>
      </c>
      <c r="Z628" s="5">
        <f t="shared" si="1486"/>
        <v>0</v>
      </c>
      <c r="AA628" s="5">
        <f t="shared" si="1487"/>
        <v>0</v>
      </c>
      <c r="AB628" s="5">
        <f t="shared" si="1488"/>
        <v>0</v>
      </c>
      <c r="AC628" s="5">
        <f t="shared" si="1489"/>
        <v>0</v>
      </c>
      <c r="AD628" s="5">
        <f t="shared" si="1490"/>
        <v>0</v>
      </c>
      <c r="AE628" s="5">
        <f t="shared" si="1491"/>
        <v>-14.599999999999881</v>
      </c>
      <c r="AF628" s="5">
        <f t="shared" si="1492"/>
        <v>0</v>
      </c>
      <c r="AG628" s="5">
        <f t="shared" si="1493"/>
        <v>0</v>
      </c>
      <c r="AH628" s="5">
        <f t="shared" si="1494"/>
        <v>0</v>
      </c>
      <c r="AI628" s="5">
        <f t="shared" si="1495"/>
        <v>0</v>
      </c>
      <c r="AJ628" s="5">
        <f t="shared" si="1496"/>
        <v>0</v>
      </c>
      <c r="AK628" s="5">
        <f t="shared" si="1497"/>
        <v>0</v>
      </c>
      <c r="AL628" s="5">
        <f t="shared" si="1498"/>
        <v>0</v>
      </c>
      <c r="AM628" s="5">
        <f t="shared" si="1499"/>
        <v>0</v>
      </c>
      <c r="AN628" s="5">
        <f t="shared" si="1500"/>
        <v>0</v>
      </c>
      <c r="AO628" s="5">
        <f t="shared" si="1501"/>
        <v>62.759999999998669</v>
      </c>
      <c r="AP628" s="5">
        <f t="shared" si="1502"/>
        <v>0</v>
      </c>
      <c r="AQ628" s="5">
        <f t="shared" si="1503"/>
        <v>0</v>
      </c>
      <c r="AR628" s="5">
        <f t="shared" si="1504"/>
        <v>40</v>
      </c>
      <c r="AS628" s="5">
        <f t="shared" si="1505"/>
        <v>-11.400000000000119</v>
      </c>
      <c r="AT628" s="5">
        <f t="shared" si="1506"/>
        <v>0</v>
      </c>
      <c r="AU628" s="5">
        <f t="shared" si="1507"/>
        <v>0</v>
      </c>
      <c r="AW628" s="5">
        <f t="shared" si="1508"/>
        <v>0</v>
      </c>
      <c r="AX628" s="5">
        <f t="shared" si="1330"/>
        <v>0</v>
      </c>
      <c r="AY628" s="5">
        <f t="shared" si="1331"/>
        <v>0</v>
      </c>
      <c r="AZ628" s="5">
        <f t="shared" si="1332"/>
        <v>0</v>
      </c>
      <c r="BA628" s="5">
        <f t="shared" si="1333"/>
        <v>0</v>
      </c>
      <c r="BB628" s="5">
        <f t="shared" si="1334"/>
        <v>0</v>
      </c>
      <c r="BC628" s="5">
        <f t="shared" si="1335"/>
        <v>0</v>
      </c>
      <c r="BD628" s="5">
        <f t="shared" si="1336"/>
        <v>0</v>
      </c>
      <c r="BE628" s="5">
        <f t="shared" si="1337"/>
        <v>0</v>
      </c>
      <c r="BF628" s="5">
        <f t="shared" si="1338"/>
        <v>0</v>
      </c>
      <c r="BG628" s="5">
        <f t="shared" si="1339"/>
        <v>0</v>
      </c>
      <c r="BH628" s="5">
        <f t="shared" si="1340"/>
        <v>0</v>
      </c>
      <c r="BI628" s="5">
        <f t="shared" si="1341"/>
        <v>0</v>
      </c>
      <c r="BJ628" s="5">
        <f t="shared" si="1342"/>
        <v>0</v>
      </c>
      <c r="BK628" s="5">
        <f t="shared" si="1343"/>
        <v>0</v>
      </c>
      <c r="BL628" s="5">
        <f t="shared" si="1344"/>
        <v>0</v>
      </c>
      <c r="BM628" s="5">
        <f t="shared" si="1345"/>
        <v>0</v>
      </c>
      <c r="BN628" s="5">
        <f t="shared" si="1346"/>
        <v>0</v>
      </c>
      <c r="BO628" s="5">
        <f t="shared" si="1347"/>
        <v>0</v>
      </c>
      <c r="BP628" s="5">
        <f t="shared" si="1348"/>
        <v>0</v>
      </c>
      <c r="BQ628" s="5">
        <f t="shared" si="1349"/>
        <v>0</v>
      </c>
      <c r="BR628" s="5">
        <f t="shared" si="1350"/>
        <v>0</v>
      </c>
      <c r="BS628" s="5">
        <f t="shared" si="1351"/>
        <v>0</v>
      </c>
      <c r="BT628" s="5">
        <f t="shared" si="1352"/>
        <v>0</v>
      </c>
      <c r="BU628" s="5">
        <f t="shared" si="1353"/>
        <v>0</v>
      </c>
      <c r="BV628" s="5">
        <f t="shared" si="1354"/>
        <v>0</v>
      </c>
      <c r="BW628" s="5">
        <f t="shared" si="1355"/>
        <v>0</v>
      </c>
      <c r="BX628" s="5">
        <f t="shared" si="1356"/>
        <v>0</v>
      </c>
      <c r="BY628" s="5">
        <f t="shared" si="1357"/>
        <v>0</v>
      </c>
      <c r="BZ628" s="5">
        <f t="shared" si="1358"/>
        <v>1</v>
      </c>
      <c r="CA628" s="5">
        <f t="shared" si="1359"/>
        <v>0</v>
      </c>
      <c r="CB628" s="5">
        <f t="shared" si="1360"/>
        <v>0</v>
      </c>
      <c r="CC628" s="5">
        <f t="shared" si="1361"/>
        <v>2</v>
      </c>
      <c r="CD628" s="5">
        <f t="shared" si="1362"/>
        <v>0</v>
      </c>
      <c r="CE628" s="5">
        <f t="shared" si="1363"/>
        <v>0</v>
      </c>
      <c r="CF628" s="5">
        <f t="shared" si="1364"/>
        <v>0</v>
      </c>
      <c r="CH628" s="5">
        <f t="shared" si="1509"/>
        <v>0</v>
      </c>
      <c r="CI628" s="5">
        <f t="shared" si="1365"/>
        <v>0</v>
      </c>
      <c r="CJ628" s="5">
        <f t="shared" si="1366"/>
        <v>0</v>
      </c>
      <c r="CK628" s="5">
        <f t="shared" si="1367"/>
        <v>0</v>
      </c>
      <c r="CL628" s="5">
        <f t="shared" si="1368"/>
        <v>0</v>
      </c>
      <c r="CM628" s="5">
        <f t="shared" si="1369"/>
        <v>0</v>
      </c>
      <c r="CN628" s="5">
        <f t="shared" si="1370"/>
        <v>0</v>
      </c>
      <c r="CO628" s="5">
        <f t="shared" si="1371"/>
        <v>0</v>
      </c>
      <c r="CP628" s="5">
        <f t="shared" si="1372"/>
        <v>0</v>
      </c>
      <c r="CQ628" s="5">
        <f t="shared" si="1373"/>
        <v>0</v>
      </c>
      <c r="CR628" s="5">
        <f t="shared" si="1374"/>
        <v>0</v>
      </c>
      <c r="CS628" s="5">
        <f t="shared" si="1375"/>
        <v>0</v>
      </c>
      <c r="CT628" s="5">
        <f t="shared" si="1376"/>
        <v>0</v>
      </c>
      <c r="CU628" s="5">
        <f t="shared" si="1377"/>
        <v>0</v>
      </c>
      <c r="CV628" s="5">
        <f t="shared" si="1378"/>
        <v>0</v>
      </c>
      <c r="CW628" s="5">
        <f t="shared" si="1379"/>
        <v>0</v>
      </c>
      <c r="CX628" s="5">
        <f t="shared" si="1380"/>
        <v>0</v>
      </c>
      <c r="CY628" s="5">
        <f t="shared" si="1381"/>
        <v>0</v>
      </c>
      <c r="CZ628" s="5">
        <f t="shared" si="1382"/>
        <v>0</v>
      </c>
      <c r="DA628" s="5">
        <f t="shared" si="1383"/>
        <v>0</v>
      </c>
      <c r="DB628" s="5">
        <f t="shared" si="1384"/>
        <v>0</v>
      </c>
      <c r="DC628" s="5">
        <f t="shared" si="1385"/>
        <v>0</v>
      </c>
      <c r="DD628" s="5">
        <f t="shared" si="1386"/>
        <v>0</v>
      </c>
      <c r="DE628" s="5">
        <f t="shared" si="1387"/>
        <v>0</v>
      </c>
      <c r="DF628" s="5">
        <f t="shared" si="1388"/>
        <v>0</v>
      </c>
      <c r="DG628" s="5">
        <f t="shared" si="1389"/>
        <v>0</v>
      </c>
      <c r="DH628" s="5">
        <f t="shared" si="1390"/>
        <v>0</v>
      </c>
      <c r="DI628" s="5">
        <f t="shared" si="1391"/>
        <v>0</v>
      </c>
      <c r="DJ628" s="5">
        <f t="shared" si="1392"/>
        <v>0</v>
      </c>
      <c r="DK628" s="5">
        <f t="shared" si="1393"/>
        <v>0</v>
      </c>
      <c r="DL628" s="5">
        <f t="shared" si="1394"/>
        <v>0</v>
      </c>
      <c r="DM628" s="5">
        <f t="shared" si="1395"/>
        <v>0</v>
      </c>
      <c r="DN628" s="5">
        <f t="shared" si="1396"/>
        <v>0</v>
      </c>
      <c r="DO628" s="5">
        <f t="shared" si="1397"/>
        <v>0</v>
      </c>
      <c r="DP628" s="5">
        <f t="shared" si="1398"/>
        <v>0</v>
      </c>
      <c r="DQ628" s="5">
        <f t="shared" si="1399"/>
        <v>0</v>
      </c>
      <c r="DS628" s="5">
        <f t="shared" si="1510"/>
        <v>2</v>
      </c>
      <c r="DT628" s="5">
        <f t="shared" si="1400"/>
        <v>0</v>
      </c>
      <c r="DU628" s="5">
        <f t="shared" si="1401"/>
        <v>0</v>
      </c>
      <c r="DV628" s="5">
        <f t="shared" si="1402"/>
        <v>0</v>
      </c>
      <c r="DW628" s="5">
        <f t="shared" si="1403"/>
        <v>0</v>
      </c>
      <c r="DX628" s="5">
        <f t="shared" si="1404"/>
        <v>0</v>
      </c>
      <c r="DY628" s="5">
        <f t="shared" si="1405"/>
        <v>0</v>
      </c>
      <c r="DZ628" s="5">
        <f t="shared" si="1406"/>
        <v>0</v>
      </c>
      <c r="EA628" s="5">
        <f t="shared" si="1407"/>
        <v>0</v>
      </c>
      <c r="EB628" s="5">
        <f t="shared" si="1408"/>
        <v>1</v>
      </c>
      <c r="EC628" s="5">
        <f t="shared" si="1409"/>
        <v>0</v>
      </c>
      <c r="ED628" s="5">
        <f t="shared" si="1410"/>
        <v>0</v>
      </c>
      <c r="EE628" s="5">
        <f t="shared" si="1411"/>
        <v>0</v>
      </c>
      <c r="EF628" s="5">
        <f t="shared" si="1412"/>
        <v>0</v>
      </c>
      <c r="EG628" s="5">
        <f t="shared" si="1413"/>
        <v>0</v>
      </c>
      <c r="EH628" s="5">
        <f t="shared" si="1414"/>
        <v>0</v>
      </c>
      <c r="EI628" s="5">
        <f t="shared" si="1415"/>
        <v>0</v>
      </c>
      <c r="EJ628" s="5">
        <f t="shared" si="1416"/>
        <v>0</v>
      </c>
      <c r="EK628" s="5">
        <f t="shared" si="1417"/>
        <v>0</v>
      </c>
      <c r="EL628" s="5">
        <f t="shared" si="1418"/>
        <v>3</v>
      </c>
      <c r="EM628" s="5">
        <f t="shared" si="1419"/>
        <v>0</v>
      </c>
      <c r="EN628" s="5">
        <f t="shared" si="1420"/>
        <v>0</v>
      </c>
      <c r="EO628" s="5">
        <f t="shared" si="1421"/>
        <v>0</v>
      </c>
      <c r="EP628" s="5">
        <f t="shared" si="1422"/>
        <v>0</v>
      </c>
      <c r="EQ628" s="5">
        <f t="shared" si="1423"/>
        <v>0</v>
      </c>
      <c r="ER628" s="5">
        <f t="shared" si="1424"/>
        <v>0</v>
      </c>
      <c r="ES628" s="5">
        <f t="shared" si="1425"/>
        <v>0</v>
      </c>
      <c r="ET628" s="5">
        <f t="shared" si="1426"/>
        <v>0</v>
      </c>
      <c r="EU628" s="5">
        <f t="shared" si="1427"/>
        <v>0</v>
      </c>
      <c r="EV628" s="5">
        <f t="shared" si="1428"/>
        <v>0</v>
      </c>
      <c r="EW628" s="5">
        <f t="shared" si="1429"/>
        <v>0</v>
      </c>
      <c r="EX628" s="5">
        <f t="shared" si="1430"/>
        <v>0</v>
      </c>
      <c r="EY628" s="5">
        <f t="shared" si="1431"/>
        <v>0</v>
      </c>
      <c r="EZ628" s="5">
        <f t="shared" si="1432"/>
        <v>4</v>
      </c>
      <c r="FA628" s="5">
        <f t="shared" si="1433"/>
        <v>0</v>
      </c>
      <c r="FB628" s="5">
        <f t="shared" si="1434"/>
        <v>0</v>
      </c>
      <c r="FD628" s="5">
        <f t="shared" si="1511"/>
        <v>0</v>
      </c>
      <c r="FE628" s="5">
        <f t="shared" si="1435"/>
        <v>0</v>
      </c>
      <c r="FF628" s="5">
        <f t="shared" si="1436"/>
        <v>0</v>
      </c>
      <c r="FG628" s="5">
        <f t="shared" si="1437"/>
        <v>0</v>
      </c>
      <c r="FH628" s="5">
        <f t="shared" si="1438"/>
        <v>0</v>
      </c>
      <c r="FI628" s="5">
        <f t="shared" si="1439"/>
        <v>0</v>
      </c>
      <c r="FJ628" s="5">
        <f t="shared" si="1440"/>
        <v>0</v>
      </c>
      <c r="FK628" s="5">
        <f t="shared" si="1441"/>
        <v>0</v>
      </c>
      <c r="FL628" s="5">
        <f t="shared" si="1442"/>
        <v>0</v>
      </c>
      <c r="FM628" s="5">
        <f t="shared" si="1443"/>
        <v>0</v>
      </c>
      <c r="FN628" s="5">
        <f t="shared" si="1444"/>
        <v>0</v>
      </c>
      <c r="FO628" s="5">
        <f t="shared" si="1445"/>
        <v>0</v>
      </c>
      <c r="FP628" s="5">
        <f t="shared" si="1446"/>
        <v>0</v>
      </c>
      <c r="FQ628" s="5">
        <f t="shared" si="1447"/>
        <v>0</v>
      </c>
      <c r="FR628" s="5">
        <f t="shared" si="1448"/>
        <v>0</v>
      </c>
      <c r="FS628" s="5">
        <f t="shared" si="1449"/>
        <v>0</v>
      </c>
      <c r="FT628" s="5">
        <f t="shared" si="1450"/>
        <v>0</v>
      </c>
      <c r="FU628" s="5">
        <f t="shared" si="1451"/>
        <v>0</v>
      </c>
      <c r="FV628" s="5">
        <f t="shared" si="1452"/>
        <v>0</v>
      </c>
      <c r="FW628" s="5">
        <f t="shared" si="1453"/>
        <v>0</v>
      </c>
      <c r="FX628" s="5">
        <f t="shared" si="1454"/>
        <v>0</v>
      </c>
      <c r="FY628" s="5">
        <f t="shared" si="1455"/>
        <v>0</v>
      </c>
      <c r="FZ628" s="5">
        <f t="shared" si="1456"/>
        <v>0</v>
      </c>
      <c r="GA628" s="5">
        <f t="shared" si="1457"/>
        <v>0</v>
      </c>
      <c r="GB628" s="5">
        <f t="shared" si="1458"/>
        <v>0</v>
      </c>
      <c r="GC628" s="5">
        <f t="shared" si="1459"/>
        <v>0</v>
      </c>
      <c r="GD628" s="5">
        <f t="shared" si="1460"/>
        <v>0</v>
      </c>
      <c r="GE628" s="5">
        <f t="shared" si="1461"/>
        <v>0</v>
      </c>
      <c r="GF628" s="5">
        <f t="shared" si="1462"/>
        <v>0</v>
      </c>
      <c r="GG628" s="5">
        <f t="shared" si="1463"/>
        <v>0</v>
      </c>
      <c r="GH628" s="5">
        <f t="shared" si="1464"/>
        <v>0</v>
      </c>
      <c r="GI628" s="5">
        <f t="shared" si="1465"/>
        <v>0</v>
      </c>
      <c r="GJ628" s="5">
        <f t="shared" si="1466"/>
        <v>0</v>
      </c>
      <c r="GK628" s="5">
        <f t="shared" si="1467"/>
        <v>0</v>
      </c>
      <c r="GL628" s="5">
        <f t="shared" si="1468"/>
        <v>0</v>
      </c>
      <c r="GM628" s="5">
        <f t="shared" si="1469"/>
        <v>0</v>
      </c>
      <c r="GO628" s="23">
        <f t="shared" si="1470"/>
        <v>0</v>
      </c>
      <c r="GP628" s="23">
        <f t="shared" si="1471"/>
        <v>0</v>
      </c>
      <c r="GQ628" s="5">
        <f>+IF(GO628&gt;0, IF(COUNTIF(GO$149:GO628,GO628)&lt;=1,TRUE,FALSE),0)*$C$59*-1</f>
        <v>0</v>
      </c>
      <c r="GR628" s="5">
        <f>+IF(GP628&gt;0, IF(COUNTIF(GP$149:GP628,GP628)&lt;=1,TRUE,FALSE),0)*$C$59*-1</f>
        <v>0</v>
      </c>
    </row>
    <row r="629" spans="1:200" s="5" customFormat="1" hidden="1" outlineLevel="1" x14ac:dyDescent="0.2">
      <c r="A629" s="6"/>
      <c r="F629" s="35">
        <f t="shared" si="1472"/>
        <v>11.469999999961786</v>
      </c>
      <c r="G629" s="20">
        <f t="shared" si="1326"/>
        <v>0</v>
      </c>
      <c r="H629" s="20">
        <f t="shared" si="1327"/>
        <v>0</v>
      </c>
      <c r="I629" s="37">
        <f t="shared" si="1328"/>
        <v>0</v>
      </c>
      <c r="J629" s="33">
        <f t="shared" si="1329"/>
        <v>11.469999999961786</v>
      </c>
      <c r="L629" s="5">
        <f t="shared" si="1512"/>
        <v>-33.83000000000402</v>
      </c>
      <c r="M629" s="5">
        <f t="shared" si="1473"/>
        <v>0</v>
      </c>
      <c r="N629" s="5">
        <f t="shared" si="1474"/>
        <v>0</v>
      </c>
      <c r="O629" s="5">
        <f t="shared" si="1475"/>
        <v>0</v>
      </c>
      <c r="P629" s="5">
        <f t="shared" si="1476"/>
        <v>0</v>
      </c>
      <c r="Q629" s="5">
        <f t="shared" si="1477"/>
        <v>0</v>
      </c>
      <c r="R629" s="5">
        <f t="shared" si="1478"/>
        <v>0</v>
      </c>
      <c r="S629" s="5">
        <f t="shared" si="1479"/>
        <v>0</v>
      </c>
      <c r="T629" s="5">
        <f t="shared" si="1480"/>
        <v>0</v>
      </c>
      <c r="U629" s="5">
        <f t="shared" si="1481"/>
        <v>-54.400000000000531</v>
      </c>
      <c r="V629" s="5">
        <f t="shared" si="1482"/>
        <v>0</v>
      </c>
      <c r="W629" s="5">
        <f t="shared" si="1483"/>
        <v>0</v>
      </c>
      <c r="X629" s="5">
        <f t="shared" si="1484"/>
        <v>0</v>
      </c>
      <c r="Y629" s="5">
        <f t="shared" si="1485"/>
        <v>0</v>
      </c>
      <c r="Z629" s="5">
        <f t="shared" si="1486"/>
        <v>0</v>
      </c>
      <c r="AA629" s="5">
        <f t="shared" si="1487"/>
        <v>0</v>
      </c>
      <c r="AB629" s="5">
        <f t="shared" si="1488"/>
        <v>0</v>
      </c>
      <c r="AC629" s="5">
        <f t="shared" si="1489"/>
        <v>0</v>
      </c>
      <c r="AD629" s="5">
        <f t="shared" si="1490"/>
        <v>0</v>
      </c>
      <c r="AE629" s="5">
        <f t="shared" si="1491"/>
        <v>-14.599999999999881</v>
      </c>
      <c r="AF629" s="5">
        <f t="shared" si="1492"/>
        <v>0</v>
      </c>
      <c r="AG629" s="5">
        <f t="shared" si="1493"/>
        <v>0</v>
      </c>
      <c r="AH629" s="5">
        <f t="shared" si="1494"/>
        <v>0</v>
      </c>
      <c r="AI629" s="5">
        <f t="shared" si="1495"/>
        <v>0</v>
      </c>
      <c r="AJ629" s="5">
        <f t="shared" si="1496"/>
        <v>0</v>
      </c>
      <c r="AK629" s="5">
        <f t="shared" si="1497"/>
        <v>0</v>
      </c>
      <c r="AL629" s="5">
        <f t="shared" si="1498"/>
        <v>0</v>
      </c>
      <c r="AM629" s="5">
        <f t="shared" si="1499"/>
        <v>0</v>
      </c>
      <c r="AN629" s="5">
        <f t="shared" si="1500"/>
        <v>0</v>
      </c>
      <c r="AO629" s="5">
        <f t="shared" si="1501"/>
        <v>62.759999999998669</v>
      </c>
      <c r="AP629" s="5">
        <f t="shared" si="1502"/>
        <v>0</v>
      </c>
      <c r="AQ629" s="5">
        <f t="shared" si="1503"/>
        <v>0</v>
      </c>
      <c r="AR629" s="5">
        <f t="shared" si="1504"/>
        <v>40</v>
      </c>
      <c r="AS629" s="5">
        <f t="shared" si="1505"/>
        <v>-11.400000000000119</v>
      </c>
      <c r="AT629" s="5">
        <f t="shared" si="1506"/>
        <v>0</v>
      </c>
      <c r="AU629" s="5">
        <f t="shared" si="1507"/>
        <v>0</v>
      </c>
      <c r="AW629" s="5">
        <f t="shared" si="1508"/>
        <v>0</v>
      </c>
      <c r="AX629" s="5">
        <f t="shared" si="1330"/>
        <v>0</v>
      </c>
      <c r="AY629" s="5">
        <f t="shared" si="1331"/>
        <v>0</v>
      </c>
      <c r="AZ629" s="5">
        <f t="shared" si="1332"/>
        <v>0</v>
      </c>
      <c r="BA629" s="5">
        <f t="shared" si="1333"/>
        <v>0</v>
      </c>
      <c r="BB629" s="5">
        <f t="shared" si="1334"/>
        <v>0</v>
      </c>
      <c r="BC629" s="5">
        <f t="shared" si="1335"/>
        <v>0</v>
      </c>
      <c r="BD629" s="5">
        <f t="shared" si="1336"/>
        <v>0</v>
      </c>
      <c r="BE629" s="5">
        <f t="shared" si="1337"/>
        <v>0</v>
      </c>
      <c r="BF629" s="5">
        <f t="shared" si="1338"/>
        <v>0</v>
      </c>
      <c r="BG629" s="5">
        <f t="shared" si="1339"/>
        <v>0</v>
      </c>
      <c r="BH629" s="5">
        <f t="shared" si="1340"/>
        <v>0</v>
      </c>
      <c r="BI629" s="5">
        <f t="shared" si="1341"/>
        <v>0</v>
      </c>
      <c r="BJ629" s="5">
        <f t="shared" si="1342"/>
        <v>0</v>
      </c>
      <c r="BK629" s="5">
        <f t="shared" si="1343"/>
        <v>0</v>
      </c>
      <c r="BL629" s="5">
        <f t="shared" si="1344"/>
        <v>0</v>
      </c>
      <c r="BM629" s="5">
        <f t="shared" si="1345"/>
        <v>0</v>
      </c>
      <c r="BN629" s="5">
        <f t="shared" si="1346"/>
        <v>0</v>
      </c>
      <c r="BO629" s="5">
        <f t="shared" si="1347"/>
        <v>0</v>
      </c>
      <c r="BP629" s="5">
        <f t="shared" si="1348"/>
        <v>0</v>
      </c>
      <c r="BQ629" s="5">
        <f t="shared" si="1349"/>
        <v>0</v>
      </c>
      <c r="BR629" s="5">
        <f t="shared" si="1350"/>
        <v>0</v>
      </c>
      <c r="BS629" s="5">
        <f t="shared" si="1351"/>
        <v>0</v>
      </c>
      <c r="BT629" s="5">
        <f t="shared" si="1352"/>
        <v>0</v>
      </c>
      <c r="BU629" s="5">
        <f t="shared" si="1353"/>
        <v>0</v>
      </c>
      <c r="BV629" s="5">
        <f t="shared" si="1354"/>
        <v>0</v>
      </c>
      <c r="BW629" s="5">
        <f t="shared" si="1355"/>
        <v>0</v>
      </c>
      <c r="BX629" s="5">
        <f t="shared" si="1356"/>
        <v>0</v>
      </c>
      <c r="BY629" s="5">
        <f t="shared" si="1357"/>
        <v>0</v>
      </c>
      <c r="BZ629" s="5">
        <f t="shared" si="1358"/>
        <v>1</v>
      </c>
      <c r="CA629" s="5">
        <f t="shared" si="1359"/>
        <v>0</v>
      </c>
      <c r="CB629" s="5">
        <f t="shared" si="1360"/>
        <v>0</v>
      </c>
      <c r="CC629" s="5">
        <f t="shared" si="1361"/>
        <v>2</v>
      </c>
      <c r="CD629" s="5">
        <f t="shared" si="1362"/>
        <v>0</v>
      </c>
      <c r="CE629" s="5">
        <f t="shared" si="1363"/>
        <v>0</v>
      </c>
      <c r="CF629" s="5">
        <f t="shared" si="1364"/>
        <v>0</v>
      </c>
      <c r="CH629" s="5">
        <f t="shared" si="1509"/>
        <v>0</v>
      </c>
      <c r="CI629" s="5">
        <f t="shared" si="1365"/>
        <v>0</v>
      </c>
      <c r="CJ629" s="5">
        <f t="shared" si="1366"/>
        <v>0</v>
      </c>
      <c r="CK629" s="5">
        <f t="shared" si="1367"/>
        <v>0</v>
      </c>
      <c r="CL629" s="5">
        <f t="shared" si="1368"/>
        <v>0</v>
      </c>
      <c r="CM629" s="5">
        <f t="shared" si="1369"/>
        <v>0</v>
      </c>
      <c r="CN629" s="5">
        <f t="shared" si="1370"/>
        <v>0</v>
      </c>
      <c r="CO629" s="5">
        <f t="shared" si="1371"/>
        <v>0</v>
      </c>
      <c r="CP629" s="5">
        <f t="shared" si="1372"/>
        <v>0</v>
      </c>
      <c r="CQ629" s="5">
        <f t="shared" si="1373"/>
        <v>0</v>
      </c>
      <c r="CR629" s="5">
        <f t="shared" si="1374"/>
        <v>0</v>
      </c>
      <c r="CS629" s="5">
        <f t="shared" si="1375"/>
        <v>0</v>
      </c>
      <c r="CT629" s="5">
        <f t="shared" si="1376"/>
        <v>0</v>
      </c>
      <c r="CU629" s="5">
        <f t="shared" si="1377"/>
        <v>0</v>
      </c>
      <c r="CV629" s="5">
        <f t="shared" si="1378"/>
        <v>0</v>
      </c>
      <c r="CW629" s="5">
        <f t="shared" si="1379"/>
        <v>0</v>
      </c>
      <c r="CX629" s="5">
        <f t="shared" si="1380"/>
        <v>0</v>
      </c>
      <c r="CY629" s="5">
        <f t="shared" si="1381"/>
        <v>0</v>
      </c>
      <c r="CZ629" s="5">
        <f t="shared" si="1382"/>
        <v>0</v>
      </c>
      <c r="DA629" s="5">
        <f t="shared" si="1383"/>
        <v>0</v>
      </c>
      <c r="DB629" s="5">
        <f t="shared" si="1384"/>
        <v>0</v>
      </c>
      <c r="DC629" s="5">
        <f t="shared" si="1385"/>
        <v>0</v>
      </c>
      <c r="DD629" s="5">
        <f t="shared" si="1386"/>
        <v>0</v>
      </c>
      <c r="DE629" s="5">
        <f t="shared" si="1387"/>
        <v>0</v>
      </c>
      <c r="DF629" s="5">
        <f t="shared" si="1388"/>
        <v>0</v>
      </c>
      <c r="DG629" s="5">
        <f t="shared" si="1389"/>
        <v>0</v>
      </c>
      <c r="DH629" s="5">
        <f t="shared" si="1390"/>
        <v>0</v>
      </c>
      <c r="DI629" s="5">
        <f t="shared" si="1391"/>
        <v>0</v>
      </c>
      <c r="DJ629" s="5">
        <f t="shared" si="1392"/>
        <v>0</v>
      </c>
      <c r="DK629" s="5">
        <f t="shared" si="1393"/>
        <v>0</v>
      </c>
      <c r="DL629" s="5">
        <f t="shared" si="1394"/>
        <v>0</v>
      </c>
      <c r="DM629" s="5">
        <f t="shared" si="1395"/>
        <v>0</v>
      </c>
      <c r="DN629" s="5">
        <f t="shared" si="1396"/>
        <v>0</v>
      </c>
      <c r="DO629" s="5">
        <f t="shared" si="1397"/>
        <v>0</v>
      </c>
      <c r="DP629" s="5">
        <f t="shared" si="1398"/>
        <v>0</v>
      </c>
      <c r="DQ629" s="5">
        <f t="shared" si="1399"/>
        <v>0</v>
      </c>
      <c r="DS629" s="5">
        <f t="shared" si="1510"/>
        <v>2</v>
      </c>
      <c r="DT629" s="5">
        <f t="shared" si="1400"/>
        <v>0</v>
      </c>
      <c r="DU629" s="5">
        <f t="shared" si="1401"/>
        <v>0</v>
      </c>
      <c r="DV629" s="5">
        <f t="shared" si="1402"/>
        <v>0</v>
      </c>
      <c r="DW629" s="5">
        <f t="shared" si="1403"/>
        <v>0</v>
      </c>
      <c r="DX629" s="5">
        <f t="shared" si="1404"/>
        <v>0</v>
      </c>
      <c r="DY629" s="5">
        <f t="shared" si="1405"/>
        <v>0</v>
      </c>
      <c r="DZ629" s="5">
        <f t="shared" si="1406"/>
        <v>0</v>
      </c>
      <c r="EA629" s="5">
        <f t="shared" si="1407"/>
        <v>0</v>
      </c>
      <c r="EB629" s="5">
        <f t="shared" si="1408"/>
        <v>1</v>
      </c>
      <c r="EC629" s="5">
        <f t="shared" si="1409"/>
        <v>0</v>
      </c>
      <c r="ED629" s="5">
        <f t="shared" si="1410"/>
        <v>0</v>
      </c>
      <c r="EE629" s="5">
        <f t="shared" si="1411"/>
        <v>0</v>
      </c>
      <c r="EF629" s="5">
        <f t="shared" si="1412"/>
        <v>0</v>
      </c>
      <c r="EG629" s="5">
        <f t="shared" si="1413"/>
        <v>0</v>
      </c>
      <c r="EH629" s="5">
        <f t="shared" si="1414"/>
        <v>0</v>
      </c>
      <c r="EI629" s="5">
        <f t="shared" si="1415"/>
        <v>0</v>
      </c>
      <c r="EJ629" s="5">
        <f t="shared" si="1416"/>
        <v>0</v>
      </c>
      <c r="EK629" s="5">
        <f t="shared" si="1417"/>
        <v>0</v>
      </c>
      <c r="EL629" s="5">
        <f t="shared" si="1418"/>
        <v>3</v>
      </c>
      <c r="EM629" s="5">
        <f t="shared" si="1419"/>
        <v>0</v>
      </c>
      <c r="EN629" s="5">
        <f t="shared" si="1420"/>
        <v>0</v>
      </c>
      <c r="EO629" s="5">
        <f t="shared" si="1421"/>
        <v>0</v>
      </c>
      <c r="EP629" s="5">
        <f t="shared" si="1422"/>
        <v>0</v>
      </c>
      <c r="EQ629" s="5">
        <f t="shared" si="1423"/>
        <v>0</v>
      </c>
      <c r="ER629" s="5">
        <f t="shared" si="1424"/>
        <v>0</v>
      </c>
      <c r="ES629" s="5">
        <f t="shared" si="1425"/>
        <v>0</v>
      </c>
      <c r="ET629" s="5">
        <f t="shared" si="1426"/>
        <v>0</v>
      </c>
      <c r="EU629" s="5">
        <f t="shared" si="1427"/>
        <v>0</v>
      </c>
      <c r="EV629" s="5">
        <f t="shared" si="1428"/>
        <v>0</v>
      </c>
      <c r="EW629" s="5">
        <f t="shared" si="1429"/>
        <v>0</v>
      </c>
      <c r="EX629" s="5">
        <f t="shared" si="1430"/>
        <v>0</v>
      </c>
      <c r="EY629" s="5">
        <f t="shared" si="1431"/>
        <v>0</v>
      </c>
      <c r="EZ629" s="5">
        <f t="shared" si="1432"/>
        <v>4</v>
      </c>
      <c r="FA629" s="5">
        <f t="shared" si="1433"/>
        <v>0</v>
      </c>
      <c r="FB629" s="5">
        <f t="shared" si="1434"/>
        <v>0</v>
      </c>
      <c r="FD629" s="5">
        <f t="shared" si="1511"/>
        <v>0</v>
      </c>
      <c r="FE629" s="5">
        <f t="shared" si="1435"/>
        <v>0</v>
      </c>
      <c r="FF629" s="5">
        <f t="shared" si="1436"/>
        <v>0</v>
      </c>
      <c r="FG629" s="5">
        <f t="shared" si="1437"/>
        <v>0</v>
      </c>
      <c r="FH629" s="5">
        <f t="shared" si="1438"/>
        <v>0</v>
      </c>
      <c r="FI629" s="5">
        <f t="shared" si="1439"/>
        <v>0</v>
      </c>
      <c r="FJ629" s="5">
        <f t="shared" si="1440"/>
        <v>0</v>
      </c>
      <c r="FK629" s="5">
        <f t="shared" si="1441"/>
        <v>0</v>
      </c>
      <c r="FL629" s="5">
        <f t="shared" si="1442"/>
        <v>0</v>
      </c>
      <c r="FM629" s="5">
        <f t="shared" si="1443"/>
        <v>0</v>
      </c>
      <c r="FN629" s="5">
        <f t="shared" si="1444"/>
        <v>0</v>
      </c>
      <c r="FO629" s="5">
        <f t="shared" si="1445"/>
        <v>0</v>
      </c>
      <c r="FP629" s="5">
        <f t="shared" si="1446"/>
        <v>0</v>
      </c>
      <c r="FQ629" s="5">
        <f t="shared" si="1447"/>
        <v>0</v>
      </c>
      <c r="FR629" s="5">
        <f t="shared" si="1448"/>
        <v>0</v>
      </c>
      <c r="FS629" s="5">
        <f t="shared" si="1449"/>
        <v>0</v>
      </c>
      <c r="FT629" s="5">
        <f t="shared" si="1450"/>
        <v>0</v>
      </c>
      <c r="FU629" s="5">
        <f t="shared" si="1451"/>
        <v>0</v>
      </c>
      <c r="FV629" s="5">
        <f t="shared" si="1452"/>
        <v>0</v>
      </c>
      <c r="FW629" s="5">
        <f t="shared" si="1453"/>
        <v>0</v>
      </c>
      <c r="FX629" s="5">
        <f t="shared" si="1454"/>
        <v>0</v>
      </c>
      <c r="FY629" s="5">
        <f t="shared" si="1455"/>
        <v>0</v>
      </c>
      <c r="FZ629" s="5">
        <f t="shared" si="1456"/>
        <v>0</v>
      </c>
      <c r="GA629" s="5">
        <f t="shared" si="1457"/>
        <v>0</v>
      </c>
      <c r="GB629" s="5">
        <f t="shared" si="1458"/>
        <v>0</v>
      </c>
      <c r="GC629" s="5">
        <f t="shared" si="1459"/>
        <v>0</v>
      </c>
      <c r="GD629" s="5">
        <f t="shared" si="1460"/>
        <v>0</v>
      </c>
      <c r="GE629" s="5">
        <f t="shared" si="1461"/>
        <v>0</v>
      </c>
      <c r="GF629" s="5">
        <f t="shared" si="1462"/>
        <v>0</v>
      </c>
      <c r="GG629" s="5">
        <f t="shared" si="1463"/>
        <v>0</v>
      </c>
      <c r="GH629" s="5">
        <f t="shared" si="1464"/>
        <v>0</v>
      </c>
      <c r="GI629" s="5">
        <f t="shared" si="1465"/>
        <v>0</v>
      </c>
      <c r="GJ629" s="5">
        <f t="shared" si="1466"/>
        <v>0</v>
      </c>
      <c r="GK629" s="5">
        <f t="shared" si="1467"/>
        <v>0</v>
      </c>
      <c r="GL629" s="5">
        <f t="shared" si="1468"/>
        <v>0</v>
      </c>
      <c r="GM629" s="5">
        <f t="shared" si="1469"/>
        <v>0</v>
      </c>
      <c r="GO629" s="23">
        <f t="shared" si="1470"/>
        <v>0</v>
      </c>
      <c r="GP629" s="23">
        <f t="shared" si="1471"/>
        <v>0</v>
      </c>
      <c r="GQ629" s="5">
        <f>+IF(GO629&gt;0, IF(COUNTIF(GO$149:GO629,GO629)&lt;=1,TRUE,FALSE),0)*$C$59*-1</f>
        <v>0</v>
      </c>
      <c r="GR629" s="5">
        <f>+IF(GP629&gt;0, IF(COUNTIF(GP$149:GP629,GP629)&lt;=1,TRUE,FALSE),0)*$C$59*-1</f>
        <v>0</v>
      </c>
    </row>
    <row r="630" spans="1:200" s="5" customFormat="1" hidden="1" outlineLevel="1" x14ac:dyDescent="0.2">
      <c r="A630" s="6"/>
      <c r="F630" s="35">
        <f t="shared" si="1472"/>
        <v>11.469999999961786</v>
      </c>
      <c r="G630" s="20">
        <f t="shared" si="1326"/>
        <v>0</v>
      </c>
      <c r="H630" s="20">
        <f t="shared" si="1327"/>
        <v>0</v>
      </c>
      <c r="I630" s="37">
        <f t="shared" si="1328"/>
        <v>0</v>
      </c>
      <c r="J630" s="33">
        <f t="shared" si="1329"/>
        <v>11.469999999961786</v>
      </c>
      <c r="L630" s="5">
        <f t="shared" si="1512"/>
        <v>-33.83000000000402</v>
      </c>
      <c r="M630" s="5">
        <f t="shared" si="1473"/>
        <v>0</v>
      </c>
      <c r="N630" s="5">
        <f t="shared" si="1474"/>
        <v>0</v>
      </c>
      <c r="O630" s="5">
        <f t="shared" si="1475"/>
        <v>0</v>
      </c>
      <c r="P630" s="5">
        <f t="shared" si="1476"/>
        <v>0</v>
      </c>
      <c r="Q630" s="5">
        <f t="shared" si="1477"/>
        <v>0</v>
      </c>
      <c r="R630" s="5">
        <f t="shared" si="1478"/>
        <v>0</v>
      </c>
      <c r="S630" s="5">
        <f t="shared" si="1479"/>
        <v>0</v>
      </c>
      <c r="T630" s="5">
        <f t="shared" si="1480"/>
        <v>0</v>
      </c>
      <c r="U630" s="5">
        <f t="shared" si="1481"/>
        <v>-54.400000000000531</v>
      </c>
      <c r="V630" s="5">
        <f t="shared" si="1482"/>
        <v>0</v>
      </c>
      <c r="W630" s="5">
        <f t="shared" si="1483"/>
        <v>0</v>
      </c>
      <c r="X630" s="5">
        <f t="shared" si="1484"/>
        <v>0</v>
      </c>
      <c r="Y630" s="5">
        <f t="shared" si="1485"/>
        <v>0</v>
      </c>
      <c r="Z630" s="5">
        <f t="shared" si="1486"/>
        <v>0</v>
      </c>
      <c r="AA630" s="5">
        <f t="shared" si="1487"/>
        <v>0</v>
      </c>
      <c r="AB630" s="5">
        <f t="shared" si="1488"/>
        <v>0</v>
      </c>
      <c r="AC630" s="5">
        <f t="shared" si="1489"/>
        <v>0</v>
      </c>
      <c r="AD630" s="5">
        <f t="shared" si="1490"/>
        <v>0</v>
      </c>
      <c r="AE630" s="5">
        <f t="shared" si="1491"/>
        <v>-14.599999999999881</v>
      </c>
      <c r="AF630" s="5">
        <f t="shared" si="1492"/>
        <v>0</v>
      </c>
      <c r="AG630" s="5">
        <f t="shared" si="1493"/>
        <v>0</v>
      </c>
      <c r="AH630" s="5">
        <f t="shared" si="1494"/>
        <v>0</v>
      </c>
      <c r="AI630" s="5">
        <f t="shared" si="1495"/>
        <v>0</v>
      </c>
      <c r="AJ630" s="5">
        <f t="shared" si="1496"/>
        <v>0</v>
      </c>
      <c r="AK630" s="5">
        <f t="shared" si="1497"/>
        <v>0</v>
      </c>
      <c r="AL630" s="5">
        <f t="shared" si="1498"/>
        <v>0</v>
      </c>
      <c r="AM630" s="5">
        <f t="shared" si="1499"/>
        <v>0</v>
      </c>
      <c r="AN630" s="5">
        <f t="shared" si="1500"/>
        <v>0</v>
      </c>
      <c r="AO630" s="5">
        <f t="shared" si="1501"/>
        <v>62.759999999998669</v>
      </c>
      <c r="AP630" s="5">
        <f t="shared" si="1502"/>
        <v>0</v>
      </c>
      <c r="AQ630" s="5">
        <f t="shared" si="1503"/>
        <v>0</v>
      </c>
      <c r="AR630" s="5">
        <f t="shared" si="1504"/>
        <v>40</v>
      </c>
      <c r="AS630" s="5">
        <f t="shared" si="1505"/>
        <v>-11.400000000000119</v>
      </c>
      <c r="AT630" s="5">
        <f t="shared" si="1506"/>
        <v>0</v>
      </c>
      <c r="AU630" s="5">
        <f t="shared" si="1507"/>
        <v>0</v>
      </c>
      <c r="AW630" s="5">
        <f t="shared" si="1508"/>
        <v>0</v>
      </c>
      <c r="AX630" s="5">
        <f t="shared" si="1330"/>
        <v>0</v>
      </c>
      <c r="AY630" s="5">
        <f t="shared" si="1331"/>
        <v>0</v>
      </c>
      <c r="AZ630" s="5">
        <f t="shared" si="1332"/>
        <v>0</v>
      </c>
      <c r="BA630" s="5">
        <f t="shared" si="1333"/>
        <v>0</v>
      </c>
      <c r="BB630" s="5">
        <f t="shared" si="1334"/>
        <v>0</v>
      </c>
      <c r="BC630" s="5">
        <f t="shared" si="1335"/>
        <v>0</v>
      </c>
      <c r="BD630" s="5">
        <f t="shared" si="1336"/>
        <v>0</v>
      </c>
      <c r="BE630" s="5">
        <f t="shared" si="1337"/>
        <v>0</v>
      </c>
      <c r="BF630" s="5">
        <f t="shared" si="1338"/>
        <v>0</v>
      </c>
      <c r="BG630" s="5">
        <f t="shared" si="1339"/>
        <v>0</v>
      </c>
      <c r="BH630" s="5">
        <f t="shared" si="1340"/>
        <v>0</v>
      </c>
      <c r="BI630" s="5">
        <f t="shared" si="1341"/>
        <v>0</v>
      </c>
      <c r="BJ630" s="5">
        <f t="shared" si="1342"/>
        <v>0</v>
      </c>
      <c r="BK630" s="5">
        <f t="shared" si="1343"/>
        <v>0</v>
      </c>
      <c r="BL630" s="5">
        <f t="shared" si="1344"/>
        <v>0</v>
      </c>
      <c r="BM630" s="5">
        <f t="shared" si="1345"/>
        <v>0</v>
      </c>
      <c r="BN630" s="5">
        <f t="shared" si="1346"/>
        <v>0</v>
      </c>
      <c r="BO630" s="5">
        <f t="shared" si="1347"/>
        <v>0</v>
      </c>
      <c r="BP630" s="5">
        <f t="shared" si="1348"/>
        <v>0</v>
      </c>
      <c r="BQ630" s="5">
        <f t="shared" si="1349"/>
        <v>0</v>
      </c>
      <c r="BR630" s="5">
        <f t="shared" si="1350"/>
        <v>0</v>
      </c>
      <c r="BS630" s="5">
        <f t="shared" si="1351"/>
        <v>0</v>
      </c>
      <c r="BT630" s="5">
        <f t="shared" si="1352"/>
        <v>0</v>
      </c>
      <c r="BU630" s="5">
        <f t="shared" si="1353"/>
        <v>0</v>
      </c>
      <c r="BV630" s="5">
        <f t="shared" si="1354"/>
        <v>0</v>
      </c>
      <c r="BW630" s="5">
        <f t="shared" si="1355"/>
        <v>0</v>
      </c>
      <c r="BX630" s="5">
        <f t="shared" si="1356"/>
        <v>0</v>
      </c>
      <c r="BY630" s="5">
        <f t="shared" si="1357"/>
        <v>0</v>
      </c>
      <c r="BZ630" s="5">
        <f t="shared" si="1358"/>
        <v>1</v>
      </c>
      <c r="CA630" s="5">
        <f t="shared" si="1359"/>
        <v>0</v>
      </c>
      <c r="CB630" s="5">
        <f t="shared" si="1360"/>
        <v>0</v>
      </c>
      <c r="CC630" s="5">
        <f t="shared" si="1361"/>
        <v>2</v>
      </c>
      <c r="CD630" s="5">
        <f t="shared" si="1362"/>
        <v>0</v>
      </c>
      <c r="CE630" s="5">
        <f t="shared" si="1363"/>
        <v>0</v>
      </c>
      <c r="CF630" s="5">
        <f t="shared" si="1364"/>
        <v>0</v>
      </c>
      <c r="CH630" s="5">
        <f t="shared" si="1509"/>
        <v>0</v>
      </c>
      <c r="CI630" s="5">
        <f t="shared" si="1365"/>
        <v>0</v>
      </c>
      <c r="CJ630" s="5">
        <f t="shared" si="1366"/>
        <v>0</v>
      </c>
      <c r="CK630" s="5">
        <f t="shared" si="1367"/>
        <v>0</v>
      </c>
      <c r="CL630" s="5">
        <f t="shared" si="1368"/>
        <v>0</v>
      </c>
      <c r="CM630" s="5">
        <f t="shared" si="1369"/>
        <v>0</v>
      </c>
      <c r="CN630" s="5">
        <f t="shared" si="1370"/>
        <v>0</v>
      </c>
      <c r="CO630" s="5">
        <f t="shared" si="1371"/>
        <v>0</v>
      </c>
      <c r="CP630" s="5">
        <f t="shared" si="1372"/>
        <v>0</v>
      </c>
      <c r="CQ630" s="5">
        <f t="shared" si="1373"/>
        <v>0</v>
      </c>
      <c r="CR630" s="5">
        <f t="shared" si="1374"/>
        <v>0</v>
      </c>
      <c r="CS630" s="5">
        <f t="shared" si="1375"/>
        <v>0</v>
      </c>
      <c r="CT630" s="5">
        <f t="shared" si="1376"/>
        <v>0</v>
      </c>
      <c r="CU630" s="5">
        <f t="shared" si="1377"/>
        <v>0</v>
      </c>
      <c r="CV630" s="5">
        <f t="shared" si="1378"/>
        <v>0</v>
      </c>
      <c r="CW630" s="5">
        <f t="shared" si="1379"/>
        <v>0</v>
      </c>
      <c r="CX630" s="5">
        <f t="shared" si="1380"/>
        <v>0</v>
      </c>
      <c r="CY630" s="5">
        <f t="shared" si="1381"/>
        <v>0</v>
      </c>
      <c r="CZ630" s="5">
        <f t="shared" si="1382"/>
        <v>0</v>
      </c>
      <c r="DA630" s="5">
        <f t="shared" si="1383"/>
        <v>0</v>
      </c>
      <c r="DB630" s="5">
        <f t="shared" si="1384"/>
        <v>0</v>
      </c>
      <c r="DC630" s="5">
        <f t="shared" si="1385"/>
        <v>0</v>
      </c>
      <c r="DD630" s="5">
        <f t="shared" si="1386"/>
        <v>0</v>
      </c>
      <c r="DE630" s="5">
        <f t="shared" si="1387"/>
        <v>0</v>
      </c>
      <c r="DF630" s="5">
        <f t="shared" si="1388"/>
        <v>0</v>
      </c>
      <c r="DG630" s="5">
        <f t="shared" si="1389"/>
        <v>0</v>
      </c>
      <c r="DH630" s="5">
        <f t="shared" si="1390"/>
        <v>0</v>
      </c>
      <c r="DI630" s="5">
        <f t="shared" si="1391"/>
        <v>0</v>
      </c>
      <c r="DJ630" s="5">
        <f t="shared" si="1392"/>
        <v>0</v>
      </c>
      <c r="DK630" s="5">
        <f t="shared" si="1393"/>
        <v>0</v>
      </c>
      <c r="DL630" s="5">
        <f t="shared" si="1394"/>
        <v>0</v>
      </c>
      <c r="DM630" s="5">
        <f t="shared" si="1395"/>
        <v>0</v>
      </c>
      <c r="DN630" s="5">
        <f t="shared" si="1396"/>
        <v>0</v>
      </c>
      <c r="DO630" s="5">
        <f t="shared" si="1397"/>
        <v>0</v>
      </c>
      <c r="DP630" s="5">
        <f t="shared" si="1398"/>
        <v>0</v>
      </c>
      <c r="DQ630" s="5">
        <f t="shared" si="1399"/>
        <v>0</v>
      </c>
      <c r="DS630" s="5">
        <f t="shared" si="1510"/>
        <v>2</v>
      </c>
      <c r="DT630" s="5">
        <f t="shared" si="1400"/>
        <v>0</v>
      </c>
      <c r="DU630" s="5">
        <f t="shared" si="1401"/>
        <v>0</v>
      </c>
      <c r="DV630" s="5">
        <f t="shared" si="1402"/>
        <v>0</v>
      </c>
      <c r="DW630" s="5">
        <f t="shared" si="1403"/>
        <v>0</v>
      </c>
      <c r="DX630" s="5">
        <f t="shared" si="1404"/>
        <v>0</v>
      </c>
      <c r="DY630" s="5">
        <f t="shared" si="1405"/>
        <v>0</v>
      </c>
      <c r="DZ630" s="5">
        <f t="shared" si="1406"/>
        <v>0</v>
      </c>
      <c r="EA630" s="5">
        <f t="shared" si="1407"/>
        <v>0</v>
      </c>
      <c r="EB630" s="5">
        <f t="shared" si="1408"/>
        <v>1</v>
      </c>
      <c r="EC630" s="5">
        <f t="shared" si="1409"/>
        <v>0</v>
      </c>
      <c r="ED630" s="5">
        <f t="shared" si="1410"/>
        <v>0</v>
      </c>
      <c r="EE630" s="5">
        <f t="shared" si="1411"/>
        <v>0</v>
      </c>
      <c r="EF630" s="5">
        <f t="shared" si="1412"/>
        <v>0</v>
      </c>
      <c r="EG630" s="5">
        <f t="shared" si="1413"/>
        <v>0</v>
      </c>
      <c r="EH630" s="5">
        <f t="shared" si="1414"/>
        <v>0</v>
      </c>
      <c r="EI630" s="5">
        <f t="shared" si="1415"/>
        <v>0</v>
      </c>
      <c r="EJ630" s="5">
        <f t="shared" si="1416"/>
        <v>0</v>
      </c>
      <c r="EK630" s="5">
        <f t="shared" si="1417"/>
        <v>0</v>
      </c>
      <c r="EL630" s="5">
        <f t="shared" si="1418"/>
        <v>3</v>
      </c>
      <c r="EM630" s="5">
        <f t="shared" si="1419"/>
        <v>0</v>
      </c>
      <c r="EN630" s="5">
        <f t="shared" si="1420"/>
        <v>0</v>
      </c>
      <c r="EO630" s="5">
        <f t="shared" si="1421"/>
        <v>0</v>
      </c>
      <c r="EP630" s="5">
        <f t="shared" si="1422"/>
        <v>0</v>
      </c>
      <c r="EQ630" s="5">
        <f t="shared" si="1423"/>
        <v>0</v>
      </c>
      <c r="ER630" s="5">
        <f t="shared" si="1424"/>
        <v>0</v>
      </c>
      <c r="ES630" s="5">
        <f t="shared" si="1425"/>
        <v>0</v>
      </c>
      <c r="ET630" s="5">
        <f t="shared" si="1426"/>
        <v>0</v>
      </c>
      <c r="EU630" s="5">
        <f t="shared" si="1427"/>
        <v>0</v>
      </c>
      <c r="EV630" s="5">
        <f t="shared" si="1428"/>
        <v>0</v>
      </c>
      <c r="EW630" s="5">
        <f t="shared" si="1429"/>
        <v>0</v>
      </c>
      <c r="EX630" s="5">
        <f t="shared" si="1430"/>
        <v>0</v>
      </c>
      <c r="EY630" s="5">
        <f t="shared" si="1431"/>
        <v>0</v>
      </c>
      <c r="EZ630" s="5">
        <f t="shared" si="1432"/>
        <v>4</v>
      </c>
      <c r="FA630" s="5">
        <f t="shared" si="1433"/>
        <v>0</v>
      </c>
      <c r="FB630" s="5">
        <f t="shared" si="1434"/>
        <v>0</v>
      </c>
      <c r="FD630" s="5">
        <f t="shared" si="1511"/>
        <v>0</v>
      </c>
      <c r="FE630" s="5">
        <f t="shared" si="1435"/>
        <v>0</v>
      </c>
      <c r="FF630" s="5">
        <f t="shared" si="1436"/>
        <v>0</v>
      </c>
      <c r="FG630" s="5">
        <f t="shared" si="1437"/>
        <v>0</v>
      </c>
      <c r="FH630" s="5">
        <f t="shared" si="1438"/>
        <v>0</v>
      </c>
      <c r="FI630" s="5">
        <f t="shared" si="1439"/>
        <v>0</v>
      </c>
      <c r="FJ630" s="5">
        <f t="shared" si="1440"/>
        <v>0</v>
      </c>
      <c r="FK630" s="5">
        <f t="shared" si="1441"/>
        <v>0</v>
      </c>
      <c r="FL630" s="5">
        <f t="shared" si="1442"/>
        <v>0</v>
      </c>
      <c r="FM630" s="5">
        <f t="shared" si="1443"/>
        <v>0</v>
      </c>
      <c r="FN630" s="5">
        <f t="shared" si="1444"/>
        <v>0</v>
      </c>
      <c r="FO630" s="5">
        <f t="shared" si="1445"/>
        <v>0</v>
      </c>
      <c r="FP630" s="5">
        <f t="shared" si="1446"/>
        <v>0</v>
      </c>
      <c r="FQ630" s="5">
        <f t="shared" si="1447"/>
        <v>0</v>
      </c>
      <c r="FR630" s="5">
        <f t="shared" si="1448"/>
        <v>0</v>
      </c>
      <c r="FS630" s="5">
        <f t="shared" si="1449"/>
        <v>0</v>
      </c>
      <c r="FT630" s="5">
        <f t="shared" si="1450"/>
        <v>0</v>
      </c>
      <c r="FU630" s="5">
        <f t="shared" si="1451"/>
        <v>0</v>
      </c>
      <c r="FV630" s="5">
        <f t="shared" si="1452"/>
        <v>0</v>
      </c>
      <c r="FW630" s="5">
        <f t="shared" si="1453"/>
        <v>0</v>
      </c>
      <c r="FX630" s="5">
        <f t="shared" si="1454"/>
        <v>0</v>
      </c>
      <c r="FY630" s="5">
        <f t="shared" si="1455"/>
        <v>0</v>
      </c>
      <c r="FZ630" s="5">
        <f t="shared" si="1456"/>
        <v>0</v>
      </c>
      <c r="GA630" s="5">
        <f t="shared" si="1457"/>
        <v>0</v>
      </c>
      <c r="GB630" s="5">
        <f t="shared" si="1458"/>
        <v>0</v>
      </c>
      <c r="GC630" s="5">
        <f t="shared" si="1459"/>
        <v>0</v>
      </c>
      <c r="GD630" s="5">
        <f t="shared" si="1460"/>
        <v>0</v>
      </c>
      <c r="GE630" s="5">
        <f t="shared" si="1461"/>
        <v>0</v>
      </c>
      <c r="GF630" s="5">
        <f t="shared" si="1462"/>
        <v>0</v>
      </c>
      <c r="GG630" s="5">
        <f t="shared" si="1463"/>
        <v>0</v>
      </c>
      <c r="GH630" s="5">
        <f t="shared" si="1464"/>
        <v>0</v>
      </c>
      <c r="GI630" s="5">
        <f t="shared" si="1465"/>
        <v>0</v>
      </c>
      <c r="GJ630" s="5">
        <f t="shared" si="1466"/>
        <v>0</v>
      </c>
      <c r="GK630" s="5">
        <f t="shared" si="1467"/>
        <v>0</v>
      </c>
      <c r="GL630" s="5">
        <f t="shared" si="1468"/>
        <v>0</v>
      </c>
      <c r="GM630" s="5">
        <f t="shared" si="1469"/>
        <v>0</v>
      </c>
      <c r="GO630" s="23">
        <f t="shared" si="1470"/>
        <v>0</v>
      </c>
      <c r="GP630" s="23">
        <f t="shared" si="1471"/>
        <v>0</v>
      </c>
      <c r="GQ630" s="5">
        <f>+IF(GO630&gt;0, IF(COUNTIF(GO$149:GO630,GO630)&lt;=1,TRUE,FALSE),0)*$C$59*-1</f>
        <v>0</v>
      </c>
      <c r="GR630" s="5">
        <f>+IF(GP630&gt;0, IF(COUNTIF(GP$149:GP630,GP630)&lt;=1,TRUE,FALSE),0)*$C$59*-1</f>
        <v>0</v>
      </c>
    </row>
    <row r="631" spans="1:200" s="5" customFormat="1" hidden="1" outlineLevel="1" x14ac:dyDescent="0.2">
      <c r="A631" s="6"/>
      <c r="F631" s="35">
        <f t="shared" si="1472"/>
        <v>11.469999999961786</v>
      </c>
      <c r="G631" s="20">
        <f t="shared" si="1326"/>
        <v>0</v>
      </c>
      <c r="H631" s="20">
        <f t="shared" si="1327"/>
        <v>0</v>
      </c>
      <c r="I631" s="37">
        <f t="shared" si="1328"/>
        <v>0</v>
      </c>
      <c r="J631" s="33">
        <f t="shared" si="1329"/>
        <v>11.469999999961786</v>
      </c>
      <c r="L631" s="5">
        <f t="shared" si="1512"/>
        <v>-33.83000000000402</v>
      </c>
      <c r="M631" s="5">
        <f t="shared" si="1473"/>
        <v>0</v>
      </c>
      <c r="N631" s="5">
        <f t="shared" si="1474"/>
        <v>0</v>
      </c>
      <c r="O631" s="5">
        <f t="shared" si="1475"/>
        <v>0</v>
      </c>
      <c r="P631" s="5">
        <f t="shared" si="1476"/>
        <v>0</v>
      </c>
      <c r="Q631" s="5">
        <f t="shared" si="1477"/>
        <v>0</v>
      </c>
      <c r="R631" s="5">
        <f t="shared" si="1478"/>
        <v>0</v>
      </c>
      <c r="S631" s="5">
        <f t="shared" si="1479"/>
        <v>0</v>
      </c>
      <c r="T631" s="5">
        <f t="shared" si="1480"/>
        <v>0</v>
      </c>
      <c r="U631" s="5">
        <f t="shared" si="1481"/>
        <v>-54.400000000000531</v>
      </c>
      <c r="V631" s="5">
        <f t="shared" si="1482"/>
        <v>0</v>
      </c>
      <c r="W631" s="5">
        <f t="shared" si="1483"/>
        <v>0</v>
      </c>
      <c r="X631" s="5">
        <f t="shared" si="1484"/>
        <v>0</v>
      </c>
      <c r="Y631" s="5">
        <f t="shared" si="1485"/>
        <v>0</v>
      </c>
      <c r="Z631" s="5">
        <f t="shared" si="1486"/>
        <v>0</v>
      </c>
      <c r="AA631" s="5">
        <f t="shared" si="1487"/>
        <v>0</v>
      </c>
      <c r="AB631" s="5">
        <f t="shared" si="1488"/>
        <v>0</v>
      </c>
      <c r="AC631" s="5">
        <f t="shared" si="1489"/>
        <v>0</v>
      </c>
      <c r="AD631" s="5">
        <f t="shared" si="1490"/>
        <v>0</v>
      </c>
      <c r="AE631" s="5">
        <f t="shared" si="1491"/>
        <v>-14.599999999999881</v>
      </c>
      <c r="AF631" s="5">
        <f t="shared" si="1492"/>
        <v>0</v>
      </c>
      <c r="AG631" s="5">
        <f t="shared" si="1493"/>
        <v>0</v>
      </c>
      <c r="AH631" s="5">
        <f t="shared" si="1494"/>
        <v>0</v>
      </c>
      <c r="AI631" s="5">
        <f t="shared" si="1495"/>
        <v>0</v>
      </c>
      <c r="AJ631" s="5">
        <f t="shared" si="1496"/>
        <v>0</v>
      </c>
      <c r="AK631" s="5">
        <f t="shared" si="1497"/>
        <v>0</v>
      </c>
      <c r="AL631" s="5">
        <f t="shared" si="1498"/>
        <v>0</v>
      </c>
      <c r="AM631" s="5">
        <f t="shared" si="1499"/>
        <v>0</v>
      </c>
      <c r="AN631" s="5">
        <f t="shared" si="1500"/>
        <v>0</v>
      </c>
      <c r="AO631" s="5">
        <f t="shared" si="1501"/>
        <v>62.759999999998669</v>
      </c>
      <c r="AP631" s="5">
        <f t="shared" si="1502"/>
        <v>0</v>
      </c>
      <c r="AQ631" s="5">
        <f t="shared" si="1503"/>
        <v>0</v>
      </c>
      <c r="AR631" s="5">
        <f t="shared" si="1504"/>
        <v>40</v>
      </c>
      <c r="AS631" s="5">
        <f t="shared" si="1505"/>
        <v>-11.400000000000119</v>
      </c>
      <c r="AT631" s="5">
        <f t="shared" si="1506"/>
        <v>0</v>
      </c>
      <c r="AU631" s="5">
        <f t="shared" si="1507"/>
        <v>0</v>
      </c>
      <c r="AW631" s="5">
        <f t="shared" si="1508"/>
        <v>0</v>
      </c>
      <c r="AX631" s="5">
        <f t="shared" si="1330"/>
        <v>0</v>
      </c>
      <c r="AY631" s="5">
        <f t="shared" si="1331"/>
        <v>0</v>
      </c>
      <c r="AZ631" s="5">
        <f t="shared" si="1332"/>
        <v>0</v>
      </c>
      <c r="BA631" s="5">
        <f t="shared" si="1333"/>
        <v>0</v>
      </c>
      <c r="BB631" s="5">
        <f t="shared" si="1334"/>
        <v>0</v>
      </c>
      <c r="BC631" s="5">
        <f t="shared" si="1335"/>
        <v>0</v>
      </c>
      <c r="BD631" s="5">
        <f t="shared" si="1336"/>
        <v>0</v>
      </c>
      <c r="BE631" s="5">
        <f t="shared" si="1337"/>
        <v>0</v>
      </c>
      <c r="BF631" s="5">
        <f t="shared" si="1338"/>
        <v>0</v>
      </c>
      <c r="BG631" s="5">
        <f t="shared" si="1339"/>
        <v>0</v>
      </c>
      <c r="BH631" s="5">
        <f t="shared" si="1340"/>
        <v>0</v>
      </c>
      <c r="BI631" s="5">
        <f t="shared" si="1341"/>
        <v>0</v>
      </c>
      <c r="BJ631" s="5">
        <f t="shared" si="1342"/>
        <v>0</v>
      </c>
      <c r="BK631" s="5">
        <f t="shared" si="1343"/>
        <v>0</v>
      </c>
      <c r="BL631" s="5">
        <f t="shared" si="1344"/>
        <v>0</v>
      </c>
      <c r="BM631" s="5">
        <f t="shared" si="1345"/>
        <v>0</v>
      </c>
      <c r="BN631" s="5">
        <f t="shared" si="1346"/>
        <v>0</v>
      </c>
      <c r="BO631" s="5">
        <f t="shared" si="1347"/>
        <v>0</v>
      </c>
      <c r="BP631" s="5">
        <f t="shared" si="1348"/>
        <v>0</v>
      </c>
      <c r="BQ631" s="5">
        <f t="shared" si="1349"/>
        <v>0</v>
      </c>
      <c r="BR631" s="5">
        <f t="shared" si="1350"/>
        <v>0</v>
      </c>
      <c r="BS631" s="5">
        <f t="shared" si="1351"/>
        <v>0</v>
      </c>
      <c r="BT631" s="5">
        <f t="shared" si="1352"/>
        <v>0</v>
      </c>
      <c r="BU631" s="5">
        <f t="shared" si="1353"/>
        <v>0</v>
      </c>
      <c r="BV631" s="5">
        <f t="shared" si="1354"/>
        <v>0</v>
      </c>
      <c r="BW631" s="5">
        <f t="shared" si="1355"/>
        <v>0</v>
      </c>
      <c r="BX631" s="5">
        <f t="shared" si="1356"/>
        <v>0</v>
      </c>
      <c r="BY631" s="5">
        <f t="shared" si="1357"/>
        <v>0</v>
      </c>
      <c r="BZ631" s="5">
        <f t="shared" si="1358"/>
        <v>1</v>
      </c>
      <c r="CA631" s="5">
        <f t="shared" si="1359"/>
        <v>0</v>
      </c>
      <c r="CB631" s="5">
        <f t="shared" si="1360"/>
        <v>0</v>
      </c>
      <c r="CC631" s="5">
        <f t="shared" si="1361"/>
        <v>2</v>
      </c>
      <c r="CD631" s="5">
        <f t="shared" si="1362"/>
        <v>0</v>
      </c>
      <c r="CE631" s="5">
        <f t="shared" si="1363"/>
        <v>0</v>
      </c>
      <c r="CF631" s="5">
        <f t="shared" si="1364"/>
        <v>0</v>
      </c>
      <c r="CH631" s="5">
        <f t="shared" si="1509"/>
        <v>0</v>
      </c>
      <c r="CI631" s="5">
        <f t="shared" si="1365"/>
        <v>0</v>
      </c>
      <c r="CJ631" s="5">
        <f t="shared" si="1366"/>
        <v>0</v>
      </c>
      <c r="CK631" s="5">
        <f t="shared" si="1367"/>
        <v>0</v>
      </c>
      <c r="CL631" s="5">
        <f t="shared" si="1368"/>
        <v>0</v>
      </c>
      <c r="CM631" s="5">
        <f t="shared" si="1369"/>
        <v>0</v>
      </c>
      <c r="CN631" s="5">
        <f t="shared" si="1370"/>
        <v>0</v>
      </c>
      <c r="CO631" s="5">
        <f t="shared" si="1371"/>
        <v>0</v>
      </c>
      <c r="CP631" s="5">
        <f t="shared" si="1372"/>
        <v>0</v>
      </c>
      <c r="CQ631" s="5">
        <f t="shared" si="1373"/>
        <v>0</v>
      </c>
      <c r="CR631" s="5">
        <f t="shared" si="1374"/>
        <v>0</v>
      </c>
      <c r="CS631" s="5">
        <f t="shared" si="1375"/>
        <v>0</v>
      </c>
      <c r="CT631" s="5">
        <f t="shared" si="1376"/>
        <v>0</v>
      </c>
      <c r="CU631" s="5">
        <f t="shared" si="1377"/>
        <v>0</v>
      </c>
      <c r="CV631" s="5">
        <f t="shared" si="1378"/>
        <v>0</v>
      </c>
      <c r="CW631" s="5">
        <f t="shared" si="1379"/>
        <v>0</v>
      </c>
      <c r="CX631" s="5">
        <f t="shared" si="1380"/>
        <v>0</v>
      </c>
      <c r="CY631" s="5">
        <f t="shared" si="1381"/>
        <v>0</v>
      </c>
      <c r="CZ631" s="5">
        <f t="shared" si="1382"/>
        <v>0</v>
      </c>
      <c r="DA631" s="5">
        <f t="shared" si="1383"/>
        <v>0</v>
      </c>
      <c r="DB631" s="5">
        <f t="shared" si="1384"/>
        <v>0</v>
      </c>
      <c r="DC631" s="5">
        <f t="shared" si="1385"/>
        <v>0</v>
      </c>
      <c r="DD631" s="5">
        <f t="shared" si="1386"/>
        <v>0</v>
      </c>
      <c r="DE631" s="5">
        <f t="shared" si="1387"/>
        <v>0</v>
      </c>
      <c r="DF631" s="5">
        <f t="shared" si="1388"/>
        <v>0</v>
      </c>
      <c r="DG631" s="5">
        <f t="shared" si="1389"/>
        <v>0</v>
      </c>
      <c r="DH631" s="5">
        <f t="shared" si="1390"/>
        <v>0</v>
      </c>
      <c r="DI631" s="5">
        <f t="shared" si="1391"/>
        <v>0</v>
      </c>
      <c r="DJ631" s="5">
        <f t="shared" si="1392"/>
        <v>0</v>
      </c>
      <c r="DK631" s="5">
        <f t="shared" si="1393"/>
        <v>0</v>
      </c>
      <c r="DL631" s="5">
        <f t="shared" si="1394"/>
        <v>0</v>
      </c>
      <c r="DM631" s="5">
        <f t="shared" si="1395"/>
        <v>0</v>
      </c>
      <c r="DN631" s="5">
        <f t="shared" si="1396"/>
        <v>0</v>
      </c>
      <c r="DO631" s="5">
        <f t="shared" si="1397"/>
        <v>0</v>
      </c>
      <c r="DP631" s="5">
        <f t="shared" si="1398"/>
        <v>0</v>
      </c>
      <c r="DQ631" s="5">
        <f t="shared" si="1399"/>
        <v>0</v>
      </c>
      <c r="DS631" s="5">
        <f t="shared" si="1510"/>
        <v>2</v>
      </c>
      <c r="DT631" s="5">
        <f t="shared" si="1400"/>
        <v>0</v>
      </c>
      <c r="DU631" s="5">
        <f t="shared" si="1401"/>
        <v>0</v>
      </c>
      <c r="DV631" s="5">
        <f t="shared" si="1402"/>
        <v>0</v>
      </c>
      <c r="DW631" s="5">
        <f t="shared" si="1403"/>
        <v>0</v>
      </c>
      <c r="DX631" s="5">
        <f t="shared" si="1404"/>
        <v>0</v>
      </c>
      <c r="DY631" s="5">
        <f t="shared" si="1405"/>
        <v>0</v>
      </c>
      <c r="DZ631" s="5">
        <f t="shared" si="1406"/>
        <v>0</v>
      </c>
      <c r="EA631" s="5">
        <f t="shared" si="1407"/>
        <v>0</v>
      </c>
      <c r="EB631" s="5">
        <f t="shared" si="1408"/>
        <v>1</v>
      </c>
      <c r="EC631" s="5">
        <f t="shared" si="1409"/>
        <v>0</v>
      </c>
      <c r="ED631" s="5">
        <f t="shared" si="1410"/>
        <v>0</v>
      </c>
      <c r="EE631" s="5">
        <f t="shared" si="1411"/>
        <v>0</v>
      </c>
      <c r="EF631" s="5">
        <f t="shared" si="1412"/>
        <v>0</v>
      </c>
      <c r="EG631" s="5">
        <f t="shared" si="1413"/>
        <v>0</v>
      </c>
      <c r="EH631" s="5">
        <f t="shared" si="1414"/>
        <v>0</v>
      </c>
      <c r="EI631" s="5">
        <f t="shared" si="1415"/>
        <v>0</v>
      </c>
      <c r="EJ631" s="5">
        <f t="shared" si="1416"/>
        <v>0</v>
      </c>
      <c r="EK631" s="5">
        <f t="shared" si="1417"/>
        <v>0</v>
      </c>
      <c r="EL631" s="5">
        <f t="shared" si="1418"/>
        <v>3</v>
      </c>
      <c r="EM631" s="5">
        <f t="shared" si="1419"/>
        <v>0</v>
      </c>
      <c r="EN631" s="5">
        <f t="shared" si="1420"/>
        <v>0</v>
      </c>
      <c r="EO631" s="5">
        <f t="shared" si="1421"/>
        <v>0</v>
      </c>
      <c r="EP631" s="5">
        <f t="shared" si="1422"/>
        <v>0</v>
      </c>
      <c r="EQ631" s="5">
        <f t="shared" si="1423"/>
        <v>0</v>
      </c>
      <c r="ER631" s="5">
        <f t="shared" si="1424"/>
        <v>0</v>
      </c>
      <c r="ES631" s="5">
        <f t="shared" si="1425"/>
        <v>0</v>
      </c>
      <c r="ET631" s="5">
        <f t="shared" si="1426"/>
        <v>0</v>
      </c>
      <c r="EU631" s="5">
        <f t="shared" si="1427"/>
        <v>0</v>
      </c>
      <c r="EV631" s="5">
        <f t="shared" si="1428"/>
        <v>0</v>
      </c>
      <c r="EW631" s="5">
        <f t="shared" si="1429"/>
        <v>0</v>
      </c>
      <c r="EX631" s="5">
        <f t="shared" si="1430"/>
        <v>0</v>
      </c>
      <c r="EY631" s="5">
        <f t="shared" si="1431"/>
        <v>0</v>
      </c>
      <c r="EZ631" s="5">
        <f t="shared" si="1432"/>
        <v>4</v>
      </c>
      <c r="FA631" s="5">
        <f t="shared" si="1433"/>
        <v>0</v>
      </c>
      <c r="FB631" s="5">
        <f t="shared" si="1434"/>
        <v>0</v>
      </c>
      <c r="FD631" s="5">
        <f t="shared" si="1511"/>
        <v>0</v>
      </c>
      <c r="FE631" s="5">
        <f t="shared" si="1435"/>
        <v>0</v>
      </c>
      <c r="FF631" s="5">
        <f t="shared" si="1436"/>
        <v>0</v>
      </c>
      <c r="FG631" s="5">
        <f t="shared" si="1437"/>
        <v>0</v>
      </c>
      <c r="FH631" s="5">
        <f t="shared" si="1438"/>
        <v>0</v>
      </c>
      <c r="FI631" s="5">
        <f t="shared" si="1439"/>
        <v>0</v>
      </c>
      <c r="FJ631" s="5">
        <f t="shared" si="1440"/>
        <v>0</v>
      </c>
      <c r="FK631" s="5">
        <f t="shared" si="1441"/>
        <v>0</v>
      </c>
      <c r="FL631" s="5">
        <f t="shared" si="1442"/>
        <v>0</v>
      </c>
      <c r="FM631" s="5">
        <f t="shared" si="1443"/>
        <v>0</v>
      </c>
      <c r="FN631" s="5">
        <f t="shared" si="1444"/>
        <v>0</v>
      </c>
      <c r="FO631" s="5">
        <f t="shared" si="1445"/>
        <v>0</v>
      </c>
      <c r="FP631" s="5">
        <f t="shared" si="1446"/>
        <v>0</v>
      </c>
      <c r="FQ631" s="5">
        <f t="shared" si="1447"/>
        <v>0</v>
      </c>
      <c r="FR631" s="5">
        <f t="shared" si="1448"/>
        <v>0</v>
      </c>
      <c r="FS631" s="5">
        <f t="shared" si="1449"/>
        <v>0</v>
      </c>
      <c r="FT631" s="5">
        <f t="shared" si="1450"/>
        <v>0</v>
      </c>
      <c r="FU631" s="5">
        <f t="shared" si="1451"/>
        <v>0</v>
      </c>
      <c r="FV631" s="5">
        <f t="shared" si="1452"/>
        <v>0</v>
      </c>
      <c r="FW631" s="5">
        <f t="shared" si="1453"/>
        <v>0</v>
      </c>
      <c r="FX631" s="5">
        <f t="shared" si="1454"/>
        <v>0</v>
      </c>
      <c r="FY631" s="5">
        <f t="shared" si="1455"/>
        <v>0</v>
      </c>
      <c r="FZ631" s="5">
        <f t="shared" si="1456"/>
        <v>0</v>
      </c>
      <c r="GA631" s="5">
        <f t="shared" si="1457"/>
        <v>0</v>
      </c>
      <c r="GB631" s="5">
        <f t="shared" si="1458"/>
        <v>0</v>
      </c>
      <c r="GC631" s="5">
        <f t="shared" si="1459"/>
        <v>0</v>
      </c>
      <c r="GD631" s="5">
        <f t="shared" si="1460"/>
        <v>0</v>
      </c>
      <c r="GE631" s="5">
        <f t="shared" si="1461"/>
        <v>0</v>
      </c>
      <c r="GF631" s="5">
        <f t="shared" si="1462"/>
        <v>0</v>
      </c>
      <c r="GG631" s="5">
        <f t="shared" si="1463"/>
        <v>0</v>
      </c>
      <c r="GH631" s="5">
        <f t="shared" si="1464"/>
        <v>0</v>
      </c>
      <c r="GI631" s="5">
        <f t="shared" si="1465"/>
        <v>0</v>
      </c>
      <c r="GJ631" s="5">
        <f t="shared" si="1466"/>
        <v>0</v>
      </c>
      <c r="GK631" s="5">
        <f t="shared" si="1467"/>
        <v>0</v>
      </c>
      <c r="GL631" s="5">
        <f t="shared" si="1468"/>
        <v>0</v>
      </c>
      <c r="GM631" s="5">
        <f t="shared" si="1469"/>
        <v>0</v>
      </c>
      <c r="GO631" s="23">
        <f t="shared" si="1470"/>
        <v>0</v>
      </c>
      <c r="GP631" s="23">
        <f t="shared" si="1471"/>
        <v>0</v>
      </c>
      <c r="GQ631" s="5">
        <f>+IF(GO631&gt;0, IF(COUNTIF(GO$149:GO631,GO631)&lt;=1,TRUE,FALSE),0)*$C$59*-1</f>
        <v>0</v>
      </c>
      <c r="GR631" s="5">
        <f>+IF(GP631&gt;0, IF(COUNTIF(GP$149:GP631,GP631)&lt;=1,TRUE,FALSE),0)*$C$59*-1</f>
        <v>0</v>
      </c>
    </row>
    <row r="632" spans="1:200" s="5" customFormat="1" hidden="1" outlineLevel="1" x14ac:dyDescent="0.2">
      <c r="A632" s="6"/>
      <c r="F632" s="35">
        <f t="shared" si="1472"/>
        <v>11.469999999961786</v>
      </c>
      <c r="G632" s="20">
        <f t="shared" si="1326"/>
        <v>0</v>
      </c>
      <c r="H632" s="20">
        <f t="shared" si="1327"/>
        <v>0</v>
      </c>
      <c r="I632" s="37">
        <f t="shared" si="1328"/>
        <v>0</v>
      </c>
      <c r="J632" s="33">
        <f t="shared" si="1329"/>
        <v>11.469999999961786</v>
      </c>
      <c r="L632" s="5">
        <f t="shared" si="1512"/>
        <v>-33.83000000000402</v>
      </c>
      <c r="M632" s="5">
        <f t="shared" si="1473"/>
        <v>0</v>
      </c>
      <c r="N632" s="5">
        <f t="shared" si="1474"/>
        <v>0</v>
      </c>
      <c r="O632" s="5">
        <f t="shared" si="1475"/>
        <v>0</v>
      </c>
      <c r="P632" s="5">
        <f t="shared" si="1476"/>
        <v>0</v>
      </c>
      <c r="Q632" s="5">
        <f t="shared" si="1477"/>
        <v>0</v>
      </c>
      <c r="R632" s="5">
        <f t="shared" si="1478"/>
        <v>0</v>
      </c>
      <c r="S632" s="5">
        <f t="shared" si="1479"/>
        <v>0</v>
      </c>
      <c r="T632" s="5">
        <f t="shared" si="1480"/>
        <v>0</v>
      </c>
      <c r="U632" s="5">
        <f t="shared" si="1481"/>
        <v>-54.400000000000531</v>
      </c>
      <c r="V632" s="5">
        <f t="shared" si="1482"/>
        <v>0</v>
      </c>
      <c r="W632" s="5">
        <f t="shared" si="1483"/>
        <v>0</v>
      </c>
      <c r="X632" s="5">
        <f t="shared" si="1484"/>
        <v>0</v>
      </c>
      <c r="Y632" s="5">
        <f t="shared" si="1485"/>
        <v>0</v>
      </c>
      <c r="Z632" s="5">
        <f t="shared" si="1486"/>
        <v>0</v>
      </c>
      <c r="AA632" s="5">
        <f t="shared" si="1487"/>
        <v>0</v>
      </c>
      <c r="AB632" s="5">
        <f t="shared" si="1488"/>
        <v>0</v>
      </c>
      <c r="AC632" s="5">
        <f t="shared" si="1489"/>
        <v>0</v>
      </c>
      <c r="AD632" s="5">
        <f t="shared" si="1490"/>
        <v>0</v>
      </c>
      <c r="AE632" s="5">
        <f t="shared" si="1491"/>
        <v>-14.599999999999881</v>
      </c>
      <c r="AF632" s="5">
        <f t="shared" si="1492"/>
        <v>0</v>
      </c>
      <c r="AG632" s="5">
        <f t="shared" si="1493"/>
        <v>0</v>
      </c>
      <c r="AH632" s="5">
        <f t="shared" si="1494"/>
        <v>0</v>
      </c>
      <c r="AI632" s="5">
        <f t="shared" si="1495"/>
        <v>0</v>
      </c>
      <c r="AJ632" s="5">
        <f t="shared" si="1496"/>
        <v>0</v>
      </c>
      <c r="AK632" s="5">
        <f t="shared" si="1497"/>
        <v>0</v>
      </c>
      <c r="AL632" s="5">
        <f t="shared" si="1498"/>
        <v>0</v>
      </c>
      <c r="AM632" s="5">
        <f t="shared" si="1499"/>
        <v>0</v>
      </c>
      <c r="AN632" s="5">
        <f t="shared" si="1500"/>
        <v>0</v>
      </c>
      <c r="AO632" s="5">
        <f t="shared" si="1501"/>
        <v>62.759999999998669</v>
      </c>
      <c r="AP632" s="5">
        <f t="shared" si="1502"/>
        <v>0</v>
      </c>
      <c r="AQ632" s="5">
        <f t="shared" si="1503"/>
        <v>0</v>
      </c>
      <c r="AR632" s="5">
        <f t="shared" si="1504"/>
        <v>40</v>
      </c>
      <c r="AS632" s="5">
        <f t="shared" si="1505"/>
        <v>-11.400000000000119</v>
      </c>
      <c r="AT632" s="5">
        <f t="shared" si="1506"/>
        <v>0</v>
      </c>
      <c r="AU632" s="5">
        <f t="shared" si="1507"/>
        <v>0</v>
      </c>
      <c r="AW632" s="5">
        <f t="shared" si="1508"/>
        <v>0</v>
      </c>
      <c r="AX632" s="5">
        <f t="shared" si="1330"/>
        <v>0</v>
      </c>
      <c r="AY632" s="5">
        <f t="shared" si="1331"/>
        <v>0</v>
      </c>
      <c r="AZ632" s="5">
        <f t="shared" si="1332"/>
        <v>0</v>
      </c>
      <c r="BA632" s="5">
        <f t="shared" si="1333"/>
        <v>0</v>
      </c>
      <c r="BB632" s="5">
        <f t="shared" si="1334"/>
        <v>0</v>
      </c>
      <c r="BC632" s="5">
        <f t="shared" si="1335"/>
        <v>0</v>
      </c>
      <c r="BD632" s="5">
        <f t="shared" si="1336"/>
        <v>0</v>
      </c>
      <c r="BE632" s="5">
        <f t="shared" si="1337"/>
        <v>0</v>
      </c>
      <c r="BF632" s="5">
        <f t="shared" si="1338"/>
        <v>0</v>
      </c>
      <c r="BG632" s="5">
        <f t="shared" si="1339"/>
        <v>0</v>
      </c>
      <c r="BH632" s="5">
        <f t="shared" si="1340"/>
        <v>0</v>
      </c>
      <c r="BI632" s="5">
        <f t="shared" si="1341"/>
        <v>0</v>
      </c>
      <c r="BJ632" s="5">
        <f t="shared" si="1342"/>
        <v>0</v>
      </c>
      <c r="BK632" s="5">
        <f t="shared" si="1343"/>
        <v>0</v>
      </c>
      <c r="BL632" s="5">
        <f t="shared" si="1344"/>
        <v>0</v>
      </c>
      <c r="BM632" s="5">
        <f t="shared" si="1345"/>
        <v>0</v>
      </c>
      <c r="BN632" s="5">
        <f t="shared" si="1346"/>
        <v>0</v>
      </c>
      <c r="BO632" s="5">
        <f t="shared" si="1347"/>
        <v>0</v>
      </c>
      <c r="BP632" s="5">
        <f t="shared" si="1348"/>
        <v>0</v>
      </c>
      <c r="BQ632" s="5">
        <f t="shared" si="1349"/>
        <v>0</v>
      </c>
      <c r="BR632" s="5">
        <f t="shared" si="1350"/>
        <v>0</v>
      </c>
      <c r="BS632" s="5">
        <f t="shared" si="1351"/>
        <v>0</v>
      </c>
      <c r="BT632" s="5">
        <f t="shared" si="1352"/>
        <v>0</v>
      </c>
      <c r="BU632" s="5">
        <f t="shared" si="1353"/>
        <v>0</v>
      </c>
      <c r="BV632" s="5">
        <f t="shared" si="1354"/>
        <v>0</v>
      </c>
      <c r="BW632" s="5">
        <f t="shared" si="1355"/>
        <v>0</v>
      </c>
      <c r="BX632" s="5">
        <f t="shared" si="1356"/>
        <v>0</v>
      </c>
      <c r="BY632" s="5">
        <f t="shared" si="1357"/>
        <v>0</v>
      </c>
      <c r="BZ632" s="5">
        <f t="shared" si="1358"/>
        <v>1</v>
      </c>
      <c r="CA632" s="5">
        <f t="shared" si="1359"/>
        <v>0</v>
      </c>
      <c r="CB632" s="5">
        <f t="shared" si="1360"/>
        <v>0</v>
      </c>
      <c r="CC632" s="5">
        <f t="shared" si="1361"/>
        <v>2</v>
      </c>
      <c r="CD632" s="5">
        <f t="shared" si="1362"/>
        <v>0</v>
      </c>
      <c r="CE632" s="5">
        <f t="shared" si="1363"/>
        <v>0</v>
      </c>
      <c r="CF632" s="5">
        <f t="shared" si="1364"/>
        <v>0</v>
      </c>
      <c r="CH632" s="5">
        <f t="shared" si="1509"/>
        <v>0</v>
      </c>
      <c r="CI632" s="5">
        <f t="shared" si="1365"/>
        <v>0</v>
      </c>
      <c r="CJ632" s="5">
        <f t="shared" si="1366"/>
        <v>0</v>
      </c>
      <c r="CK632" s="5">
        <f t="shared" si="1367"/>
        <v>0</v>
      </c>
      <c r="CL632" s="5">
        <f t="shared" si="1368"/>
        <v>0</v>
      </c>
      <c r="CM632" s="5">
        <f t="shared" si="1369"/>
        <v>0</v>
      </c>
      <c r="CN632" s="5">
        <f t="shared" si="1370"/>
        <v>0</v>
      </c>
      <c r="CO632" s="5">
        <f t="shared" si="1371"/>
        <v>0</v>
      </c>
      <c r="CP632" s="5">
        <f t="shared" si="1372"/>
        <v>0</v>
      </c>
      <c r="CQ632" s="5">
        <f t="shared" si="1373"/>
        <v>0</v>
      </c>
      <c r="CR632" s="5">
        <f t="shared" si="1374"/>
        <v>0</v>
      </c>
      <c r="CS632" s="5">
        <f t="shared" si="1375"/>
        <v>0</v>
      </c>
      <c r="CT632" s="5">
        <f t="shared" si="1376"/>
        <v>0</v>
      </c>
      <c r="CU632" s="5">
        <f t="shared" si="1377"/>
        <v>0</v>
      </c>
      <c r="CV632" s="5">
        <f t="shared" si="1378"/>
        <v>0</v>
      </c>
      <c r="CW632" s="5">
        <f t="shared" si="1379"/>
        <v>0</v>
      </c>
      <c r="CX632" s="5">
        <f t="shared" si="1380"/>
        <v>0</v>
      </c>
      <c r="CY632" s="5">
        <f t="shared" si="1381"/>
        <v>0</v>
      </c>
      <c r="CZ632" s="5">
        <f t="shared" si="1382"/>
        <v>0</v>
      </c>
      <c r="DA632" s="5">
        <f t="shared" si="1383"/>
        <v>0</v>
      </c>
      <c r="DB632" s="5">
        <f t="shared" si="1384"/>
        <v>0</v>
      </c>
      <c r="DC632" s="5">
        <f t="shared" si="1385"/>
        <v>0</v>
      </c>
      <c r="DD632" s="5">
        <f t="shared" si="1386"/>
        <v>0</v>
      </c>
      <c r="DE632" s="5">
        <f t="shared" si="1387"/>
        <v>0</v>
      </c>
      <c r="DF632" s="5">
        <f t="shared" si="1388"/>
        <v>0</v>
      </c>
      <c r="DG632" s="5">
        <f t="shared" si="1389"/>
        <v>0</v>
      </c>
      <c r="DH632" s="5">
        <f t="shared" si="1390"/>
        <v>0</v>
      </c>
      <c r="DI632" s="5">
        <f t="shared" si="1391"/>
        <v>0</v>
      </c>
      <c r="DJ632" s="5">
        <f t="shared" si="1392"/>
        <v>0</v>
      </c>
      <c r="DK632" s="5">
        <f t="shared" si="1393"/>
        <v>0</v>
      </c>
      <c r="DL632" s="5">
        <f t="shared" si="1394"/>
        <v>0</v>
      </c>
      <c r="DM632" s="5">
        <f t="shared" si="1395"/>
        <v>0</v>
      </c>
      <c r="DN632" s="5">
        <f t="shared" si="1396"/>
        <v>0</v>
      </c>
      <c r="DO632" s="5">
        <f t="shared" si="1397"/>
        <v>0</v>
      </c>
      <c r="DP632" s="5">
        <f t="shared" si="1398"/>
        <v>0</v>
      </c>
      <c r="DQ632" s="5">
        <f t="shared" si="1399"/>
        <v>0</v>
      </c>
      <c r="DS632" s="5">
        <f t="shared" si="1510"/>
        <v>2</v>
      </c>
      <c r="DT632" s="5">
        <f t="shared" si="1400"/>
        <v>0</v>
      </c>
      <c r="DU632" s="5">
        <f t="shared" si="1401"/>
        <v>0</v>
      </c>
      <c r="DV632" s="5">
        <f t="shared" si="1402"/>
        <v>0</v>
      </c>
      <c r="DW632" s="5">
        <f t="shared" si="1403"/>
        <v>0</v>
      </c>
      <c r="DX632" s="5">
        <f t="shared" si="1404"/>
        <v>0</v>
      </c>
      <c r="DY632" s="5">
        <f t="shared" si="1405"/>
        <v>0</v>
      </c>
      <c r="DZ632" s="5">
        <f t="shared" si="1406"/>
        <v>0</v>
      </c>
      <c r="EA632" s="5">
        <f t="shared" si="1407"/>
        <v>0</v>
      </c>
      <c r="EB632" s="5">
        <f t="shared" si="1408"/>
        <v>1</v>
      </c>
      <c r="EC632" s="5">
        <f t="shared" si="1409"/>
        <v>0</v>
      </c>
      <c r="ED632" s="5">
        <f t="shared" si="1410"/>
        <v>0</v>
      </c>
      <c r="EE632" s="5">
        <f t="shared" si="1411"/>
        <v>0</v>
      </c>
      <c r="EF632" s="5">
        <f t="shared" si="1412"/>
        <v>0</v>
      </c>
      <c r="EG632" s="5">
        <f t="shared" si="1413"/>
        <v>0</v>
      </c>
      <c r="EH632" s="5">
        <f t="shared" si="1414"/>
        <v>0</v>
      </c>
      <c r="EI632" s="5">
        <f t="shared" si="1415"/>
        <v>0</v>
      </c>
      <c r="EJ632" s="5">
        <f t="shared" si="1416"/>
        <v>0</v>
      </c>
      <c r="EK632" s="5">
        <f t="shared" si="1417"/>
        <v>0</v>
      </c>
      <c r="EL632" s="5">
        <f t="shared" si="1418"/>
        <v>3</v>
      </c>
      <c r="EM632" s="5">
        <f t="shared" si="1419"/>
        <v>0</v>
      </c>
      <c r="EN632" s="5">
        <f t="shared" si="1420"/>
        <v>0</v>
      </c>
      <c r="EO632" s="5">
        <f t="shared" si="1421"/>
        <v>0</v>
      </c>
      <c r="EP632" s="5">
        <f t="shared" si="1422"/>
        <v>0</v>
      </c>
      <c r="EQ632" s="5">
        <f t="shared" si="1423"/>
        <v>0</v>
      </c>
      <c r="ER632" s="5">
        <f t="shared" si="1424"/>
        <v>0</v>
      </c>
      <c r="ES632" s="5">
        <f t="shared" si="1425"/>
        <v>0</v>
      </c>
      <c r="ET632" s="5">
        <f t="shared" si="1426"/>
        <v>0</v>
      </c>
      <c r="EU632" s="5">
        <f t="shared" si="1427"/>
        <v>0</v>
      </c>
      <c r="EV632" s="5">
        <f t="shared" si="1428"/>
        <v>0</v>
      </c>
      <c r="EW632" s="5">
        <f t="shared" si="1429"/>
        <v>0</v>
      </c>
      <c r="EX632" s="5">
        <f t="shared" si="1430"/>
        <v>0</v>
      </c>
      <c r="EY632" s="5">
        <f t="shared" si="1431"/>
        <v>0</v>
      </c>
      <c r="EZ632" s="5">
        <f t="shared" si="1432"/>
        <v>4</v>
      </c>
      <c r="FA632" s="5">
        <f t="shared" si="1433"/>
        <v>0</v>
      </c>
      <c r="FB632" s="5">
        <f t="shared" si="1434"/>
        <v>0</v>
      </c>
      <c r="FD632" s="5">
        <f t="shared" si="1511"/>
        <v>0</v>
      </c>
      <c r="FE632" s="5">
        <f t="shared" si="1435"/>
        <v>0</v>
      </c>
      <c r="FF632" s="5">
        <f t="shared" si="1436"/>
        <v>0</v>
      </c>
      <c r="FG632" s="5">
        <f t="shared" si="1437"/>
        <v>0</v>
      </c>
      <c r="FH632" s="5">
        <f t="shared" si="1438"/>
        <v>0</v>
      </c>
      <c r="FI632" s="5">
        <f t="shared" si="1439"/>
        <v>0</v>
      </c>
      <c r="FJ632" s="5">
        <f t="shared" si="1440"/>
        <v>0</v>
      </c>
      <c r="FK632" s="5">
        <f t="shared" si="1441"/>
        <v>0</v>
      </c>
      <c r="FL632" s="5">
        <f t="shared" si="1442"/>
        <v>0</v>
      </c>
      <c r="FM632" s="5">
        <f t="shared" si="1443"/>
        <v>0</v>
      </c>
      <c r="FN632" s="5">
        <f t="shared" si="1444"/>
        <v>0</v>
      </c>
      <c r="FO632" s="5">
        <f t="shared" si="1445"/>
        <v>0</v>
      </c>
      <c r="FP632" s="5">
        <f t="shared" si="1446"/>
        <v>0</v>
      </c>
      <c r="FQ632" s="5">
        <f t="shared" si="1447"/>
        <v>0</v>
      </c>
      <c r="FR632" s="5">
        <f t="shared" si="1448"/>
        <v>0</v>
      </c>
      <c r="FS632" s="5">
        <f t="shared" si="1449"/>
        <v>0</v>
      </c>
      <c r="FT632" s="5">
        <f t="shared" si="1450"/>
        <v>0</v>
      </c>
      <c r="FU632" s="5">
        <f t="shared" si="1451"/>
        <v>0</v>
      </c>
      <c r="FV632" s="5">
        <f t="shared" si="1452"/>
        <v>0</v>
      </c>
      <c r="FW632" s="5">
        <f t="shared" si="1453"/>
        <v>0</v>
      </c>
      <c r="FX632" s="5">
        <f t="shared" si="1454"/>
        <v>0</v>
      </c>
      <c r="FY632" s="5">
        <f t="shared" si="1455"/>
        <v>0</v>
      </c>
      <c r="FZ632" s="5">
        <f t="shared" si="1456"/>
        <v>0</v>
      </c>
      <c r="GA632" s="5">
        <f t="shared" si="1457"/>
        <v>0</v>
      </c>
      <c r="GB632" s="5">
        <f t="shared" si="1458"/>
        <v>0</v>
      </c>
      <c r="GC632" s="5">
        <f t="shared" si="1459"/>
        <v>0</v>
      </c>
      <c r="GD632" s="5">
        <f t="shared" si="1460"/>
        <v>0</v>
      </c>
      <c r="GE632" s="5">
        <f t="shared" si="1461"/>
        <v>0</v>
      </c>
      <c r="GF632" s="5">
        <f t="shared" si="1462"/>
        <v>0</v>
      </c>
      <c r="GG632" s="5">
        <f t="shared" si="1463"/>
        <v>0</v>
      </c>
      <c r="GH632" s="5">
        <f t="shared" si="1464"/>
        <v>0</v>
      </c>
      <c r="GI632" s="5">
        <f t="shared" si="1465"/>
        <v>0</v>
      </c>
      <c r="GJ632" s="5">
        <f t="shared" si="1466"/>
        <v>0</v>
      </c>
      <c r="GK632" s="5">
        <f t="shared" si="1467"/>
        <v>0</v>
      </c>
      <c r="GL632" s="5">
        <f t="shared" si="1468"/>
        <v>0</v>
      </c>
      <c r="GM632" s="5">
        <f t="shared" si="1469"/>
        <v>0</v>
      </c>
      <c r="GO632" s="23">
        <f t="shared" si="1470"/>
        <v>0</v>
      </c>
      <c r="GP632" s="23">
        <f t="shared" si="1471"/>
        <v>0</v>
      </c>
      <c r="GQ632" s="5">
        <f>+IF(GO632&gt;0, IF(COUNTIF(GO$149:GO632,GO632)&lt;=1,TRUE,FALSE),0)*$C$59*-1</f>
        <v>0</v>
      </c>
      <c r="GR632" s="5">
        <f>+IF(GP632&gt;0, IF(COUNTIF(GP$149:GP632,GP632)&lt;=1,TRUE,FALSE),0)*$C$59*-1</f>
        <v>0</v>
      </c>
    </row>
    <row r="633" spans="1:200" s="5" customFormat="1" hidden="1" outlineLevel="1" x14ac:dyDescent="0.2">
      <c r="A633" s="6"/>
      <c r="F633" s="35">
        <f t="shared" si="1472"/>
        <v>11.469999999961786</v>
      </c>
      <c r="G633" s="20">
        <f t="shared" si="1326"/>
        <v>0</v>
      </c>
      <c r="H633" s="20">
        <f t="shared" si="1327"/>
        <v>0</v>
      </c>
      <c r="I633" s="37">
        <f t="shared" si="1328"/>
        <v>0</v>
      </c>
      <c r="J633" s="33">
        <f t="shared" si="1329"/>
        <v>11.469999999961786</v>
      </c>
      <c r="L633" s="5">
        <f t="shared" si="1512"/>
        <v>-33.83000000000402</v>
      </c>
      <c r="M633" s="5">
        <f t="shared" si="1473"/>
        <v>0</v>
      </c>
      <c r="N633" s="5">
        <f t="shared" si="1474"/>
        <v>0</v>
      </c>
      <c r="O633" s="5">
        <f t="shared" si="1475"/>
        <v>0</v>
      </c>
      <c r="P633" s="5">
        <f t="shared" si="1476"/>
        <v>0</v>
      </c>
      <c r="Q633" s="5">
        <f t="shared" si="1477"/>
        <v>0</v>
      </c>
      <c r="R633" s="5">
        <f t="shared" si="1478"/>
        <v>0</v>
      </c>
      <c r="S633" s="5">
        <f t="shared" si="1479"/>
        <v>0</v>
      </c>
      <c r="T633" s="5">
        <f t="shared" si="1480"/>
        <v>0</v>
      </c>
      <c r="U633" s="5">
        <f t="shared" si="1481"/>
        <v>-54.400000000000531</v>
      </c>
      <c r="V633" s="5">
        <f t="shared" si="1482"/>
        <v>0</v>
      </c>
      <c r="W633" s="5">
        <f t="shared" si="1483"/>
        <v>0</v>
      </c>
      <c r="X633" s="5">
        <f t="shared" si="1484"/>
        <v>0</v>
      </c>
      <c r="Y633" s="5">
        <f t="shared" si="1485"/>
        <v>0</v>
      </c>
      <c r="Z633" s="5">
        <f t="shared" si="1486"/>
        <v>0</v>
      </c>
      <c r="AA633" s="5">
        <f t="shared" si="1487"/>
        <v>0</v>
      </c>
      <c r="AB633" s="5">
        <f t="shared" si="1488"/>
        <v>0</v>
      </c>
      <c r="AC633" s="5">
        <f t="shared" si="1489"/>
        <v>0</v>
      </c>
      <c r="AD633" s="5">
        <f t="shared" si="1490"/>
        <v>0</v>
      </c>
      <c r="AE633" s="5">
        <f t="shared" si="1491"/>
        <v>-14.599999999999881</v>
      </c>
      <c r="AF633" s="5">
        <f t="shared" si="1492"/>
        <v>0</v>
      </c>
      <c r="AG633" s="5">
        <f t="shared" si="1493"/>
        <v>0</v>
      </c>
      <c r="AH633" s="5">
        <f t="shared" si="1494"/>
        <v>0</v>
      </c>
      <c r="AI633" s="5">
        <f t="shared" si="1495"/>
        <v>0</v>
      </c>
      <c r="AJ633" s="5">
        <f t="shared" si="1496"/>
        <v>0</v>
      </c>
      <c r="AK633" s="5">
        <f t="shared" si="1497"/>
        <v>0</v>
      </c>
      <c r="AL633" s="5">
        <f t="shared" si="1498"/>
        <v>0</v>
      </c>
      <c r="AM633" s="5">
        <f t="shared" si="1499"/>
        <v>0</v>
      </c>
      <c r="AN633" s="5">
        <f t="shared" si="1500"/>
        <v>0</v>
      </c>
      <c r="AO633" s="5">
        <f t="shared" si="1501"/>
        <v>62.759999999998669</v>
      </c>
      <c r="AP633" s="5">
        <f t="shared" si="1502"/>
        <v>0</v>
      </c>
      <c r="AQ633" s="5">
        <f t="shared" si="1503"/>
        <v>0</v>
      </c>
      <c r="AR633" s="5">
        <f t="shared" si="1504"/>
        <v>40</v>
      </c>
      <c r="AS633" s="5">
        <f t="shared" si="1505"/>
        <v>-11.400000000000119</v>
      </c>
      <c r="AT633" s="5">
        <f t="shared" si="1506"/>
        <v>0</v>
      </c>
      <c r="AU633" s="5">
        <f t="shared" si="1507"/>
        <v>0</v>
      </c>
      <c r="AW633" s="5">
        <f t="shared" si="1508"/>
        <v>0</v>
      </c>
      <c r="AX633" s="5">
        <f t="shared" si="1330"/>
        <v>0</v>
      </c>
      <c r="AY633" s="5">
        <f t="shared" si="1331"/>
        <v>0</v>
      </c>
      <c r="AZ633" s="5">
        <f t="shared" si="1332"/>
        <v>0</v>
      </c>
      <c r="BA633" s="5">
        <f t="shared" si="1333"/>
        <v>0</v>
      </c>
      <c r="BB633" s="5">
        <f t="shared" si="1334"/>
        <v>0</v>
      </c>
      <c r="BC633" s="5">
        <f t="shared" si="1335"/>
        <v>0</v>
      </c>
      <c r="BD633" s="5">
        <f t="shared" si="1336"/>
        <v>0</v>
      </c>
      <c r="BE633" s="5">
        <f t="shared" si="1337"/>
        <v>0</v>
      </c>
      <c r="BF633" s="5">
        <f t="shared" si="1338"/>
        <v>0</v>
      </c>
      <c r="BG633" s="5">
        <f t="shared" si="1339"/>
        <v>0</v>
      </c>
      <c r="BH633" s="5">
        <f t="shared" si="1340"/>
        <v>0</v>
      </c>
      <c r="BI633" s="5">
        <f t="shared" si="1341"/>
        <v>0</v>
      </c>
      <c r="BJ633" s="5">
        <f t="shared" si="1342"/>
        <v>0</v>
      </c>
      <c r="BK633" s="5">
        <f t="shared" si="1343"/>
        <v>0</v>
      </c>
      <c r="BL633" s="5">
        <f t="shared" si="1344"/>
        <v>0</v>
      </c>
      <c r="BM633" s="5">
        <f t="shared" si="1345"/>
        <v>0</v>
      </c>
      <c r="BN633" s="5">
        <f t="shared" si="1346"/>
        <v>0</v>
      </c>
      <c r="BO633" s="5">
        <f t="shared" si="1347"/>
        <v>0</v>
      </c>
      <c r="BP633" s="5">
        <f t="shared" si="1348"/>
        <v>0</v>
      </c>
      <c r="BQ633" s="5">
        <f t="shared" si="1349"/>
        <v>0</v>
      </c>
      <c r="BR633" s="5">
        <f t="shared" si="1350"/>
        <v>0</v>
      </c>
      <c r="BS633" s="5">
        <f t="shared" si="1351"/>
        <v>0</v>
      </c>
      <c r="BT633" s="5">
        <f t="shared" si="1352"/>
        <v>0</v>
      </c>
      <c r="BU633" s="5">
        <f t="shared" si="1353"/>
        <v>0</v>
      </c>
      <c r="BV633" s="5">
        <f t="shared" si="1354"/>
        <v>0</v>
      </c>
      <c r="BW633" s="5">
        <f t="shared" si="1355"/>
        <v>0</v>
      </c>
      <c r="BX633" s="5">
        <f t="shared" si="1356"/>
        <v>0</v>
      </c>
      <c r="BY633" s="5">
        <f t="shared" si="1357"/>
        <v>0</v>
      </c>
      <c r="BZ633" s="5">
        <f t="shared" si="1358"/>
        <v>1</v>
      </c>
      <c r="CA633" s="5">
        <f t="shared" si="1359"/>
        <v>0</v>
      </c>
      <c r="CB633" s="5">
        <f t="shared" si="1360"/>
        <v>0</v>
      </c>
      <c r="CC633" s="5">
        <f t="shared" si="1361"/>
        <v>2</v>
      </c>
      <c r="CD633" s="5">
        <f t="shared" si="1362"/>
        <v>0</v>
      </c>
      <c r="CE633" s="5">
        <f t="shared" si="1363"/>
        <v>0</v>
      </c>
      <c r="CF633" s="5">
        <f t="shared" si="1364"/>
        <v>0</v>
      </c>
      <c r="CH633" s="5">
        <f t="shared" si="1509"/>
        <v>0</v>
      </c>
      <c r="CI633" s="5">
        <f t="shared" si="1365"/>
        <v>0</v>
      </c>
      <c r="CJ633" s="5">
        <f t="shared" si="1366"/>
        <v>0</v>
      </c>
      <c r="CK633" s="5">
        <f t="shared" si="1367"/>
        <v>0</v>
      </c>
      <c r="CL633" s="5">
        <f t="shared" si="1368"/>
        <v>0</v>
      </c>
      <c r="CM633" s="5">
        <f t="shared" si="1369"/>
        <v>0</v>
      </c>
      <c r="CN633" s="5">
        <f t="shared" si="1370"/>
        <v>0</v>
      </c>
      <c r="CO633" s="5">
        <f t="shared" si="1371"/>
        <v>0</v>
      </c>
      <c r="CP633" s="5">
        <f t="shared" si="1372"/>
        <v>0</v>
      </c>
      <c r="CQ633" s="5">
        <f t="shared" si="1373"/>
        <v>0</v>
      </c>
      <c r="CR633" s="5">
        <f t="shared" si="1374"/>
        <v>0</v>
      </c>
      <c r="CS633" s="5">
        <f t="shared" si="1375"/>
        <v>0</v>
      </c>
      <c r="CT633" s="5">
        <f t="shared" si="1376"/>
        <v>0</v>
      </c>
      <c r="CU633" s="5">
        <f t="shared" si="1377"/>
        <v>0</v>
      </c>
      <c r="CV633" s="5">
        <f t="shared" si="1378"/>
        <v>0</v>
      </c>
      <c r="CW633" s="5">
        <f t="shared" si="1379"/>
        <v>0</v>
      </c>
      <c r="CX633" s="5">
        <f t="shared" si="1380"/>
        <v>0</v>
      </c>
      <c r="CY633" s="5">
        <f t="shared" si="1381"/>
        <v>0</v>
      </c>
      <c r="CZ633" s="5">
        <f t="shared" si="1382"/>
        <v>0</v>
      </c>
      <c r="DA633" s="5">
        <f t="shared" si="1383"/>
        <v>0</v>
      </c>
      <c r="DB633" s="5">
        <f t="shared" si="1384"/>
        <v>0</v>
      </c>
      <c r="DC633" s="5">
        <f t="shared" si="1385"/>
        <v>0</v>
      </c>
      <c r="DD633" s="5">
        <f t="shared" si="1386"/>
        <v>0</v>
      </c>
      <c r="DE633" s="5">
        <f t="shared" si="1387"/>
        <v>0</v>
      </c>
      <c r="DF633" s="5">
        <f t="shared" si="1388"/>
        <v>0</v>
      </c>
      <c r="DG633" s="5">
        <f t="shared" si="1389"/>
        <v>0</v>
      </c>
      <c r="DH633" s="5">
        <f t="shared" si="1390"/>
        <v>0</v>
      </c>
      <c r="DI633" s="5">
        <f t="shared" si="1391"/>
        <v>0</v>
      </c>
      <c r="DJ633" s="5">
        <f t="shared" si="1392"/>
        <v>0</v>
      </c>
      <c r="DK633" s="5">
        <f t="shared" si="1393"/>
        <v>0</v>
      </c>
      <c r="DL633" s="5">
        <f t="shared" si="1394"/>
        <v>0</v>
      </c>
      <c r="DM633" s="5">
        <f t="shared" si="1395"/>
        <v>0</v>
      </c>
      <c r="DN633" s="5">
        <f t="shared" si="1396"/>
        <v>0</v>
      </c>
      <c r="DO633" s="5">
        <f t="shared" si="1397"/>
        <v>0</v>
      </c>
      <c r="DP633" s="5">
        <f t="shared" si="1398"/>
        <v>0</v>
      </c>
      <c r="DQ633" s="5">
        <f t="shared" si="1399"/>
        <v>0</v>
      </c>
      <c r="DS633" s="5">
        <f t="shared" si="1510"/>
        <v>2</v>
      </c>
      <c r="DT633" s="5">
        <f t="shared" si="1400"/>
        <v>0</v>
      </c>
      <c r="DU633" s="5">
        <f t="shared" si="1401"/>
        <v>0</v>
      </c>
      <c r="DV633" s="5">
        <f t="shared" si="1402"/>
        <v>0</v>
      </c>
      <c r="DW633" s="5">
        <f t="shared" si="1403"/>
        <v>0</v>
      </c>
      <c r="DX633" s="5">
        <f t="shared" si="1404"/>
        <v>0</v>
      </c>
      <c r="DY633" s="5">
        <f t="shared" si="1405"/>
        <v>0</v>
      </c>
      <c r="DZ633" s="5">
        <f t="shared" si="1406"/>
        <v>0</v>
      </c>
      <c r="EA633" s="5">
        <f t="shared" si="1407"/>
        <v>0</v>
      </c>
      <c r="EB633" s="5">
        <f t="shared" si="1408"/>
        <v>1</v>
      </c>
      <c r="EC633" s="5">
        <f t="shared" si="1409"/>
        <v>0</v>
      </c>
      <c r="ED633" s="5">
        <f t="shared" si="1410"/>
        <v>0</v>
      </c>
      <c r="EE633" s="5">
        <f t="shared" si="1411"/>
        <v>0</v>
      </c>
      <c r="EF633" s="5">
        <f t="shared" si="1412"/>
        <v>0</v>
      </c>
      <c r="EG633" s="5">
        <f t="shared" si="1413"/>
        <v>0</v>
      </c>
      <c r="EH633" s="5">
        <f t="shared" si="1414"/>
        <v>0</v>
      </c>
      <c r="EI633" s="5">
        <f t="shared" si="1415"/>
        <v>0</v>
      </c>
      <c r="EJ633" s="5">
        <f t="shared" si="1416"/>
        <v>0</v>
      </c>
      <c r="EK633" s="5">
        <f t="shared" si="1417"/>
        <v>0</v>
      </c>
      <c r="EL633" s="5">
        <f t="shared" si="1418"/>
        <v>3</v>
      </c>
      <c r="EM633" s="5">
        <f t="shared" si="1419"/>
        <v>0</v>
      </c>
      <c r="EN633" s="5">
        <f t="shared" si="1420"/>
        <v>0</v>
      </c>
      <c r="EO633" s="5">
        <f t="shared" si="1421"/>
        <v>0</v>
      </c>
      <c r="EP633" s="5">
        <f t="shared" si="1422"/>
        <v>0</v>
      </c>
      <c r="EQ633" s="5">
        <f t="shared" si="1423"/>
        <v>0</v>
      </c>
      <c r="ER633" s="5">
        <f t="shared" si="1424"/>
        <v>0</v>
      </c>
      <c r="ES633" s="5">
        <f t="shared" si="1425"/>
        <v>0</v>
      </c>
      <c r="ET633" s="5">
        <f t="shared" si="1426"/>
        <v>0</v>
      </c>
      <c r="EU633" s="5">
        <f t="shared" si="1427"/>
        <v>0</v>
      </c>
      <c r="EV633" s="5">
        <f t="shared" si="1428"/>
        <v>0</v>
      </c>
      <c r="EW633" s="5">
        <f t="shared" si="1429"/>
        <v>0</v>
      </c>
      <c r="EX633" s="5">
        <f t="shared" si="1430"/>
        <v>0</v>
      </c>
      <c r="EY633" s="5">
        <f t="shared" si="1431"/>
        <v>0</v>
      </c>
      <c r="EZ633" s="5">
        <f t="shared" si="1432"/>
        <v>4</v>
      </c>
      <c r="FA633" s="5">
        <f t="shared" si="1433"/>
        <v>0</v>
      </c>
      <c r="FB633" s="5">
        <f t="shared" si="1434"/>
        <v>0</v>
      </c>
      <c r="FD633" s="5">
        <f t="shared" si="1511"/>
        <v>0</v>
      </c>
      <c r="FE633" s="5">
        <f t="shared" si="1435"/>
        <v>0</v>
      </c>
      <c r="FF633" s="5">
        <f t="shared" si="1436"/>
        <v>0</v>
      </c>
      <c r="FG633" s="5">
        <f t="shared" si="1437"/>
        <v>0</v>
      </c>
      <c r="FH633" s="5">
        <f t="shared" si="1438"/>
        <v>0</v>
      </c>
      <c r="FI633" s="5">
        <f t="shared" si="1439"/>
        <v>0</v>
      </c>
      <c r="FJ633" s="5">
        <f t="shared" si="1440"/>
        <v>0</v>
      </c>
      <c r="FK633" s="5">
        <f t="shared" si="1441"/>
        <v>0</v>
      </c>
      <c r="FL633" s="5">
        <f t="shared" si="1442"/>
        <v>0</v>
      </c>
      <c r="FM633" s="5">
        <f t="shared" si="1443"/>
        <v>0</v>
      </c>
      <c r="FN633" s="5">
        <f t="shared" si="1444"/>
        <v>0</v>
      </c>
      <c r="FO633" s="5">
        <f t="shared" si="1445"/>
        <v>0</v>
      </c>
      <c r="FP633" s="5">
        <f t="shared" si="1446"/>
        <v>0</v>
      </c>
      <c r="FQ633" s="5">
        <f t="shared" si="1447"/>
        <v>0</v>
      </c>
      <c r="FR633" s="5">
        <f t="shared" si="1448"/>
        <v>0</v>
      </c>
      <c r="FS633" s="5">
        <f t="shared" si="1449"/>
        <v>0</v>
      </c>
      <c r="FT633" s="5">
        <f t="shared" si="1450"/>
        <v>0</v>
      </c>
      <c r="FU633" s="5">
        <f t="shared" si="1451"/>
        <v>0</v>
      </c>
      <c r="FV633" s="5">
        <f t="shared" si="1452"/>
        <v>0</v>
      </c>
      <c r="FW633" s="5">
        <f t="shared" si="1453"/>
        <v>0</v>
      </c>
      <c r="FX633" s="5">
        <f t="shared" si="1454"/>
        <v>0</v>
      </c>
      <c r="FY633" s="5">
        <f t="shared" si="1455"/>
        <v>0</v>
      </c>
      <c r="FZ633" s="5">
        <f t="shared" si="1456"/>
        <v>0</v>
      </c>
      <c r="GA633" s="5">
        <f t="shared" si="1457"/>
        <v>0</v>
      </c>
      <c r="GB633" s="5">
        <f t="shared" si="1458"/>
        <v>0</v>
      </c>
      <c r="GC633" s="5">
        <f t="shared" si="1459"/>
        <v>0</v>
      </c>
      <c r="GD633" s="5">
        <f t="shared" si="1460"/>
        <v>0</v>
      </c>
      <c r="GE633" s="5">
        <f t="shared" si="1461"/>
        <v>0</v>
      </c>
      <c r="GF633" s="5">
        <f t="shared" si="1462"/>
        <v>0</v>
      </c>
      <c r="GG633" s="5">
        <f t="shared" si="1463"/>
        <v>0</v>
      </c>
      <c r="GH633" s="5">
        <f t="shared" si="1464"/>
        <v>0</v>
      </c>
      <c r="GI633" s="5">
        <f t="shared" si="1465"/>
        <v>0</v>
      </c>
      <c r="GJ633" s="5">
        <f t="shared" si="1466"/>
        <v>0</v>
      </c>
      <c r="GK633" s="5">
        <f t="shared" si="1467"/>
        <v>0</v>
      </c>
      <c r="GL633" s="5">
        <f t="shared" si="1468"/>
        <v>0</v>
      </c>
      <c r="GM633" s="5">
        <f t="shared" si="1469"/>
        <v>0</v>
      </c>
      <c r="GO633" s="23">
        <f t="shared" si="1470"/>
        <v>0</v>
      </c>
      <c r="GP633" s="23">
        <f t="shared" si="1471"/>
        <v>0</v>
      </c>
      <c r="GQ633" s="5">
        <f>+IF(GO633&gt;0, IF(COUNTIF(GO$149:GO633,GO633)&lt;=1,TRUE,FALSE),0)*$C$59*-1</f>
        <v>0</v>
      </c>
      <c r="GR633" s="5">
        <f>+IF(GP633&gt;0, IF(COUNTIF(GP$149:GP633,GP633)&lt;=1,TRUE,FALSE),0)*$C$59*-1</f>
        <v>0</v>
      </c>
    </row>
    <row r="634" spans="1:200" s="5" customFormat="1" hidden="1" outlineLevel="1" x14ac:dyDescent="0.2">
      <c r="A634" s="6"/>
      <c r="F634" s="35">
        <f t="shared" si="1472"/>
        <v>11.469999999961786</v>
      </c>
      <c r="G634" s="20">
        <f t="shared" si="1326"/>
        <v>0</v>
      </c>
      <c r="H634" s="20">
        <f t="shared" si="1327"/>
        <v>0</v>
      </c>
      <c r="I634" s="37">
        <f t="shared" si="1328"/>
        <v>0</v>
      </c>
      <c r="J634" s="33">
        <f t="shared" si="1329"/>
        <v>11.469999999961786</v>
      </c>
      <c r="L634" s="5">
        <f t="shared" si="1512"/>
        <v>-33.83000000000402</v>
      </c>
      <c r="M634" s="5">
        <f t="shared" si="1473"/>
        <v>0</v>
      </c>
      <c r="N634" s="5">
        <f t="shared" si="1474"/>
        <v>0</v>
      </c>
      <c r="O634" s="5">
        <f t="shared" si="1475"/>
        <v>0</v>
      </c>
      <c r="P634" s="5">
        <f t="shared" si="1476"/>
        <v>0</v>
      </c>
      <c r="Q634" s="5">
        <f t="shared" si="1477"/>
        <v>0</v>
      </c>
      <c r="R634" s="5">
        <f t="shared" si="1478"/>
        <v>0</v>
      </c>
      <c r="S634" s="5">
        <f t="shared" si="1479"/>
        <v>0</v>
      </c>
      <c r="T634" s="5">
        <f t="shared" si="1480"/>
        <v>0</v>
      </c>
      <c r="U634" s="5">
        <f t="shared" si="1481"/>
        <v>-54.400000000000531</v>
      </c>
      <c r="V634" s="5">
        <f t="shared" si="1482"/>
        <v>0</v>
      </c>
      <c r="W634" s="5">
        <f t="shared" si="1483"/>
        <v>0</v>
      </c>
      <c r="X634" s="5">
        <f t="shared" si="1484"/>
        <v>0</v>
      </c>
      <c r="Y634" s="5">
        <f t="shared" si="1485"/>
        <v>0</v>
      </c>
      <c r="Z634" s="5">
        <f t="shared" si="1486"/>
        <v>0</v>
      </c>
      <c r="AA634" s="5">
        <f t="shared" si="1487"/>
        <v>0</v>
      </c>
      <c r="AB634" s="5">
        <f t="shared" si="1488"/>
        <v>0</v>
      </c>
      <c r="AC634" s="5">
        <f t="shared" si="1489"/>
        <v>0</v>
      </c>
      <c r="AD634" s="5">
        <f t="shared" si="1490"/>
        <v>0</v>
      </c>
      <c r="AE634" s="5">
        <f t="shared" si="1491"/>
        <v>-14.599999999999881</v>
      </c>
      <c r="AF634" s="5">
        <f t="shared" si="1492"/>
        <v>0</v>
      </c>
      <c r="AG634" s="5">
        <f t="shared" si="1493"/>
        <v>0</v>
      </c>
      <c r="AH634" s="5">
        <f t="shared" si="1494"/>
        <v>0</v>
      </c>
      <c r="AI634" s="5">
        <f t="shared" si="1495"/>
        <v>0</v>
      </c>
      <c r="AJ634" s="5">
        <f t="shared" si="1496"/>
        <v>0</v>
      </c>
      <c r="AK634" s="5">
        <f t="shared" si="1497"/>
        <v>0</v>
      </c>
      <c r="AL634" s="5">
        <f t="shared" si="1498"/>
        <v>0</v>
      </c>
      <c r="AM634" s="5">
        <f t="shared" si="1499"/>
        <v>0</v>
      </c>
      <c r="AN634" s="5">
        <f t="shared" si="1500"/>
        <v>0</v>
      </c>
      <c r="AO634" s="5">
        <f t="shared" si="1501"/>
        <v>62.759999999998669</v>
      </c>
      <c r="AP634" s="5">
        <f t="shared" si="1502"/>
        <v>0</v>
      </c>
      <c r="AQ634" s="5">
        <f t="shared" si="1503"/>
        <v>0</v>
      </c>
      <c r="AR634" s="5">
        <f t="shared" si="1504"/>
        <v>40</v>
      </c>
      <c r="AS634" s="5">
        <f t="shared" si="1505"/>
        <v>-11.400000000000119</v>
      </c>
      <c r="AT634" s="5">
        <f t="shared" si="1506"/>
        <v>0</v>
      </c>
      <c r="AU634" s="5">
        <f t="shared" si="1507"/>
        <v>0</v>
      </c>
      <c r="AW634" s="5">
        <f t="shared" si="1508"/>
        <v>0</v>
      </c>
      <c r="AX634" s="5">
        <f t="shared" si="1330"/>
        <v>0</v>
      </c>
      <c r="AY634" s="5">
        <f t="shared" si="1331"/>
        <v>0</v>
      </c>
      <c r="AZ634" s="5">
        <f t="shared" si="1332"/>
        <v>0</v>
      </c>
      <c r="BA634" s="5">
        <f t="shared" si="1333"/>
        <v>0</v>
      </c>
      <c r="BB634" s="5">
        <f t="shared" si="1334"/>
        <v>0</v>
      </c>
      <c r="BC634" s="5">
        <f t="shared" si="1335"/>
        <v>0</v>
      </c>
      <c r="BD634" s="5">
        <f t="shared" si="1336"/>
        <v>0</v>
      </c>
      <c r="BE634" s="5">
        <f t="shared" si="1337"/>
        <v>0</v>
      </c>
      <c r="BF634" s="5">
        <f t="shared" si="1338"/>
        <v>0</v>
      </c>
      <c r="BG634" s="5">
        <f t="shared" si="1339"/>
        <v>0</v>
      </c>
      <c r="BH634" s="5">
        <f t="shared" si="1340"/>
        <v>0</v>
      </c>
      <c r="BI634" s="5">
        <f t="shared" si="1341"/>
        <v>0</v>
      </c>
      <c r="BJ634" s="5">
        <f t="shared" si="1342"/>
        <v>0</v>
      </c>
      <c r="BK634" s="5">
        <f t="shared" si="1343"/>
        <v>0</v>
      </c>
      <c r="BL634" s="5">
        <f t="shared" si="1344"/>
        <v>0</v>
      </c>
      <c r="BM634" s="5">
        <f t="shared" si="1345"/>
        <v>0</v>
      </c>
      <c r="BN634" s="5">
        <f t="shared" si="1346"/>
        <v>0</v>
      </c>
      <c r="BO634" s="5">
        <f t="shared" si="1347"/>
        <v>0</v>
      </c>
      <c r="BP634" s="5">
        <f t="shared" si="1348"/>
        <v>0</v>
      </c>
      <c r="BQ634" s="5">
        <f t="shared" si="1349"/>
        <v>0</v>
      </c>
      <c r="BR634" s="5">
        <f t="shared" si="1350"/>
        <v>0</v>
      </c>
      <c r="BS634" s="5">
        <f t="shared" si="1351"/>
        <v>0</v>
      </c>
      <c r="BT634" s="5">
        <f t="shared" si="1352"/>
        <v>0</v>
      </c>
      <c r="BU634" s="5">
        <f t="shared" si="1353"/>
        <v>0</v>
      </c>
      <c r="BV634" s="5">
        <f t="shared" si="1354"/>
        <v>0</v>
      </c>
      <c r="BW634" s="5">
        <f t="shared" si="1355"/>
        <v>0</v>
      </c>
      <c r="BX634" s="5">
        <f t="shared" si="1356"/>
        <v>0</v>
      </c>
      <c r="BY634" s="5">
        <f t="shared" si="1357"/>
        <v>0</v>
      </c>
      <c r="BZ634" s="5">
        <f t="shared" si="1358"/>
        <v>1</v>
      </c>
      <c r="CA634" s="5">
        <f t="shared" si="1359"/>
        <v>0</v>
      </c>
      <c r="CB634" s="5">
        <f t="shared" si="1360"/>
        <v>0</v>
      </c>
      <c r="CC634" s="5">
        <f t="shared" si="1361"/>
        <v>2</v>
      </c>
      <c r="CD634" s="5">
        <f t="shared" si="1362"/>
        <v>0</v>
      </c>
      <c r="CE634" s="5">
        <f t="shared" si="1363"/>
        <v>0</v>
      </c>
      <c r="CF634" s="5">
        <f t="shared" si="1364"/>
        <v>0</v>
      </c>
      <c r="CH634" s="5">
        <f t="shared" si="1509"/>
        <v>0</v>
      </c>
      <c r="CI634" s="5">
        <f t="shared" si="1365"/>
        <v>0</v>
      </c>
      <c r="CJ634" s="5">
        <f t="shared" si="1366"/>
        <v>0</v>
      </c>
      <c r="CK634" s="5">
        <f t="shared" si="1367"/>
        <v>0</v>
      </c>
      <c r="CL634" s="5">
        <f t="shared" si="1368"/>
        <v>0</v>
      </c>
      <c r="CM634" s="5">
        <f t="shared" si="1369"/>
        <v>0</v>
      </c>
      <c r="CN634" s="5">
        <f t="shared" si="1370"/>
        <v>0</v>
      </c>
      <c r="CO634" s="5">
        <f t="shared" si="1371"/>
        <v>0</v>
      </c>
      <c r="CP634" s="5">
        <f t="shared" si="1372"/>
        <v>0</v>
      </c>
      <c r="CQ634" s="5">
        <f t="shared" si="1373"/>
        <v>0</v>
      </c>
      <c r="CR634" s="5">
        <f t="shared" si="1374"/>
        <v>0</v>
      </c>
      <c r="CS634" s="5">
        <f t="shared" si="1375"/>
        <v>0</v>
      </c>
      <c r="CT634" s="5">
        <f t="shared" si="1376"/>
        <v>0</v>
      </c>
      <c r="CU634" s="5">
        <f t="shared" si="1377"/>
        <v>0</v>
      </c>
      <c r="CV634" s="5">
        <f t="shared" si="1378"/>
        <v>0</v>
      </c>
      <c r="CW634" s="5">
        <f t="shared" si="1379"/>
        <v>0</v>
      </c>
      <c r="CX634" s="5">
        <f t="shared" si="1380"/>
        <v>0</v>
      </c>
      <c r="CY634" s="5">
        <f t="shared" si="1381"/>
        <v>0</v>
      </c>
      <c r="CZ634" s="5">
        <f t="shared" si="1382"/>
        <v>0</v>
      </c>
      <c r="DA634" s="5">
        <f t="shared" si="1383"/>
        <v>0</v>
      </c>
      <c r="DB634" s="5">
        <f t="shared" si="1384"/>
        <v>0</v>
      </c>
      <c r="DC634" s="5">
        <f t="shared" si="1385"/>
        <v>0</v>
      </c>
      <c r="DD634" s="5">
        <f t="shared" si="1386"/>
        <v>0</v>
      </c>
      <c r="DE634" s="5">
        <f t="shared" si="1387"/>
        <v>0</v>
      </c>
      <c r="DF634" s="5">
        <f t="shared" si="1388"/>
        <v>0</v>
      </c>
      <c r="DG634" s="5">
        <f t="shared" si="1389"/>
        <v>0</v>
      </c>
      <c r="DH634" s="5">
        <f t="shared" si="1390"/>
        <v>0</v>
      </c>
      <c r="DI634" s="5">
        <f t="shared" si="1391"/>
        <v>0</v>
      </c>
      <c r="DJ634" s="5">
        <f t="shared" si="1392"/>
        <v>0</v>
      </c>
      <c r="DK634" s="5">
        <f t="shared" si="1393"/>
        <v>0</v>
      </c>
      <c r="DL634" s="5">
        <f t="shared" si="1394"/>
        <v>0</v>
      </c>
      <c r="DM634" s="5">
        <f t="shared" si="1395"/>
        <v>0</v>
      </c>
      <c r="DN634" s="5">
        <f t="shared" si="1396"/>
        <v>0</v>
      </c>
      <c r="DO634" s="5">
        <f t="shared" si="1397"/>
        <v>0</v>
      </c>
      <c r="DP634" s="5">
        <f t="shared" si="1398"/>
        <v>0</v>
      </c>
      <c r="DQ634" s="5">
        <f t="shared" si="1399"/>
        <v>0</v>
      </c>
      <c r="DS634" s="5">
        <f t="shared" si="1510"/>
        <v>2</v>
      </c>
      <c r="DT634" s="5">
        <f t="shared" si="1400"/>
        <v>0</v>
      </c>
      <c r="DU634" s="5">
        <f t="shared" si="1401"/>
        <v>0</v>
      </c>
      <c r="DV634" s="5">
        <f t="shared" si="1402"/>
        <v>0</v>
      </c>
      <c r="DW634" s="5">
        <f t="shared" si="1403"/>
        <v>0</v>
      </c>
      <c r="DX634" s="5">
        <f t="shared" si="1404"/>
        <v>0</v>
      </c>
      <c r="DY634" s="5">
        <f t="shared" si="1405"/>
        <v>0</v>
      </c>
      <c r="DZ634" s="5">
        <f t="shared" si="1406"/>
        <v>0</v>
      </c>
      <c r="EA634" s="5">
        <f t="shared" si="1407"/>
        <v>0</v>
      </c>
      <c r="EB634" s="5">
        <f t="shared" si="1408"/>
        <v>1</v>
      </c>
      <c r="EC634" s="5">
        <f t="shared" si="1409"/>
        <v>0</v>
      </c>
      <c r="ED634" s="5">
        <f t="shared" si="1410"/>
        <v>0</v>
      </c>
      <c r="EE634" s="5">
        <f t="shared" si="1411"/>
        <v>0</v>
      </c>
      <c r="EF634" s="5">
        <f t="shared" si="1412"/>
        <v>0</v>
      </c>
      <c r="EG634" s="5">
        <f t="shared" si="1413"/>
        <v>0</v>
      </c>
      <c r="EH634" s="5">
        <f t="shared" si="1414"/>
        <v>0</v>
      </c>
      <c r="EI634" s="5">
        <f t="shared" si="1415"/>
        <v>0</v>
      </c>
      <c r="EJ634" s="5">
        <f t="shared" si="1416"/>
        <v>0</v>
      </c>
      <c r="EK634" s="5">
        <f t="shared" si="1417"/>
        <v>0</v>
      </c>
      <c r="EL634" s="5">
        <f t="shared" si="1418"/>
        <v>3</v>
      </c>
      <c r="EM634" s="5">
        <f t="shared" si="1419"/>
        <v>0</v>
      </c>
      <c r="EN634" s="5">
        <f t="shared" si="1420"/>
        <v>0</v>
      </c>
      <c r="EO634" s="5">
        <f t="shared" si="1421"/>
        <v>0</v>
      </c>
      <c r="EP634" s="5">
        <f t="shared" si="1422"/>
        <v>0</v>
      </c>
      <c r="EQ634" s="5">
        <f t="shared" si="1423"/>
        <v>0</v>
      </c>
      <c r="ER634" s="5">
        <f t="shared" si="1424"/>
        <v>0</v>
      </c>
      <c r="ES634" s="5">
        <f t="shared" si="1425"/>
        <v>0</v>
      </c>
      <c r="ET634" s="5">
        <f t="shared" si="1426"/>
        <v>0</v>
      </c>
      <c r="EU634" s="5">
        <f t="shared" si="1427"/>
        <v>0</v>
      </c>
      <c r="EV634" s="5">
        <f t="shared" si="1428"/>
        <v>0</v>
      </c>
      <c r="EW634" s="5">
        <f t="shared" si="1429"/>
        <v>0</v>
      </c>
      <c r="EX634" s="5">
        <f t="shared" si="1430"/>
        <v>0</v>
      </c>
      <c r="EY634" s="5">
        <f t="shared" si="1431"/>
        <v>0</v>
      </c>
      <c r="EZ634" s="5">
        <f t="shared" si="1432"/>
        <v>4</v>
      </c>
      <c r="FA634" s="5">
        <f t="shared" si="1433"/>
        <v>0</v>
      </c>
      <c r="FB634" s="5">
        <f t="shared" si="1434"/>
        <v>0</v>
      </c>
      <c r="FD634" s="5">
        <f t="shared" si="1511"/>
        <v>0</v>
      </c>
      <c r="FE634" s="5">
        <f t="shared" si="1435"/>
        <v>0</v>
      </c>
      <c r="FF634" s="5">
        <f t="shared" si="1436"/>
        <v>0</v>
      </c>
      <c r="FG634" s="5">
        <f t="shared" si="1437"/>
        <v>0</v>
      </c>
      <c r="FH634" s="5">
        <f t="shared" si="1438"/>
        <v>0</v>
      </c>
      <c r="FI634" s="5">
        <f t="shared" si="1439"/>
        <v>0</v>
      </c>
      <c r="FJ634" s="5">
        <f t="shared" si="1440"/>
        <v>0</v>
      </c>
      <c r="FK634" s="5">
        <f t="shared" si="1441"/>
        <v>0</v>
      </c>
      <c r="FL634" s="5">
        <f t="shared" si="1442"/>
        <v>0</v>
      </c>
      <c r="FM634" s="5">
        <f t="shared" si="1443"/>
        <v>0</v>
      </c>
      <c r="FN634" s="5">
        <f t="shared" si="1444"/>
        <v>0</v>
      </c>
      <c r="FO634" s="5">
        <f t="shared" si="1445"/>
        <v>0</v>
      </c>
      <c r="FP634" s="5">
        <f t="shared" si="1446"/>
        <v>0</v>
      </c>
      <c r="FQ634" s="5">
        <f t="shared" si="1447"/>
        <v>0</v>
      </c>
      <c r="FR634" s="5">
        <f t="shared" si="1448"/>
        <v>0</v>
      </c>
      <c r="FS634" s="5">
        <f t="shared" si="1449"/>
        <v>0</v>
      </c>
      <c r="FT634" s="5">
        <f t="shared" si="1450"/>
        <v>0</v>
      </c>
      <c r="FU634" s="5">
        <f t="shared" si="1451"/>
        <v>0</v>
      </c>
      <c r="FV634" s="5">
        <f t="shared" si="1452"/>
        <v>0</v>
      </c>
      <c r="FW634" s="5">
        <f t="shared" si="1453"/>
        <v>0</v>
      </c>
      <c r="FX634" s="5">
        <f t="shared" si="1454"/>
        <v>0</v>
      </c>
      <c r="FY634" s="5">
        <f t="shared" si="1455"/>
        <v>0</v>
      </c>
      <c r="FZ634" s="5">
        <f t="shared" si="1456"/>
        <v>0</v>
      </c>
      <c r="GA634" s="5">
        <f t="shared" si="1457"/>
        <v>0</v>
      </c>
      <c r="GB634" s="5">
        <f t="shared" si="1458"/>
        <v>0</v>
      </c>
      <c r="GC634" s="5">
        <f t="shared" si="1459"/>
        <v>0</v>
      </c>
      <c r="GD634" s="5">
        <f t="shared" si="1460"/>
        <v>0</v>
      </c>
      <c r="GE634" s="5">
        <f t="shared" si="1461"/>
        <v>0</v>
      </c>
      <c r="GF634" s="5">
        <f t="shared" si="1462"/>
        <v>0</v>
      </c>
      <c r="GG634" s="5">
        <f t="shared" si="1463"/>
        <v>0</v>
      </c>
      <c r="GH634" s="5">
        <f t="shared" si="1464"/>
        <v>0</v>
      </c>
      <c r="GI634" s="5">
        <f t="shared" si="1465"/>
        <v>0</v>
      </c>
      <c r="GJ634" s="5">
        <f t="shared" si="1466"/>
        <v>0</v>
      </c>
      <c r="GK634" s="5">
        <f t="shared" si="1467"/>
        <v>0</v>
      </c>
      <c r="GL634" s="5">
        <f t="shared" si="1468"/>
        <v>0</v>
      </c>
      <c r="GM634" s="5">
        <f t="shared" si="1469"/>
        <v>0</v>
      </c>
      <c r="GO634" s="23">
        <f t="shared" si="1470"/>
        <v>0</v>
      </c>
      <c r="GP634" s="23">
        <f t="shared" si="1471"/>
        <v>0</v>
      </c>
      <c r="GQ634" s="5">
        <f>+IF(GO634&gt;0, IF(COUNTIF(GO$149:GO634,GO634)&lt;=1,TRUE,FALSE),0)*$C$59*-1</f>
        <v>0</v>
      </c>
      <c r="GR634" s="5">
        <f>+IF(GP634&gt;0, IF(COUNTIF(GP$149:GP634,GP634)&lt;=1,TRUE,FALSE),0)*$C$59*-1</f>
        <v>0</v>
      </c>
    </row>
    <row r="635" spans="1:200" s="5" customFormat="1" hidden="1" outlineLevel="1" x14ac:dyDescent="0.2">
      <c r="A635" s="6"/>
      <c r="F635" s="35">
        <f t="shared" si="1472"/>
        <v>11.469999999961786</v>
      </c>
      <c r="G635" s="20">
        <f t="shared" si="1326"/>
        <v>0</v>
      </c>
      <c r="H635" s="20">
        <f t="shared" si="1327"/>
        <v>0</v>
      </c>
      <c r="I635" s="37">
        <f t="shared" si="1328"/>
        <v>0</v>
      </c>
      <c r="J635" s="33">
        <f t="shared" si="1329"/>
        <v>11.469999999961786</v>
      </c>
      <c r="L635" s="5">
        <f t="shared" si="1512"/>
        <v>-33.83000000000402</v>
      </c>
      <c r="M635" s="5">
        <f t="shared" si="1473"/>
        <v>0</v>
      </c>
      <c r="N635" s="5">
        <f t="shared" si="1474"/>
        <v>0</v>
      </c>
      <c r="O635" s="5">
        <f t="shared" si="1475"/>
        <v>0</v>
      </c>
      <c r="P635" s="5">
        <f t="shared" si="1476"/>
        <v>0</v>
      </c>
      <c r="Q635" s="5">
        <f t="shared" si="1477"/>
        <v>0</v>
      </c>
      <c r="R635" s="5">
        <f t="shared" si="1478"/>
        <v>0</v>
      </c>
      <c r="S635" s="5">
        <f t="shared" si="1479"/>
        <v>0</v>
      </c>
      <c r="T635" s="5">
        <f t="shared" si="1480"/>
        <v>0</v>
      </c>
      <c r="U635" s="5">
        <f t="shared" si="1481"/>
        <v>-54.400000000000531</v>
      </c>
      <c r="V635" s="5">
        <f t="shared" si="1482"/>
        <v>0</v>
      </c>
      <c r="W635" s="5">
        <f t="shared" si="1483"/>
        <v>0</v>
      </c>
      <c r="X635" s="5">
        <f t="shared" si="1484"/>
        <v>0</v>
      </c>
      <c r="Y635" s="5">
        <f t="shared" si="1485"/>
        <v>0</v>
      </c>
      <c r="Z635" s="5">
        <f t="shared" si="1486"/>
        <v>0</v>
      </c>
      <c r="AA635" s="5">
        <f t="shared" si="1487"/>
        <v>0</v>
      </c>
      <c r="AB635" s="5">
        <f t="shared" si="1488"/>
        <v>0</v>
      </c>
      <c r="AC635" s="5">
        <f t="shared" si="1489"/>
        <v>0</v>
      </c>
      <c r="AD635" s="5">
        <f t="shared" si="1490"/>
        <v>0</v>
      </c>
      <c r="AE635" s="5">
        <f t="shared" si="1491"/>
        <v>-14.599999999999881</v>
      </c>
      <c r="AF635" s="5">
        <f t="shared" si="1492"/>
        <v>0</v>
      </c>
      <c r="AG635" s="5">
        <f t="shared" si="1493"/>
        <v>0</v>
      </c>
      <c r="AH635" s="5">
        <f t="shared" si="1494"/>
        <v>0</v>
      </c>
      <c r="AI635" s="5">
        <f t="shared" si="1495"/>
        <v>0</v>
      </c>
      <c r="AJ635" s="5">
        <f t="shared" si="1496"/>
        <v>0</v>
      </c>
      <c r="AK635" s="5">
        <f t="shared" si="1497"/>
        <v>0</v>
      </c>
      <c r="AL635" s="5">
        <f t="shared" si="1498"/>
        <v>0</v>
      </c>
      <c r="AM635" s="5">
        <f t="shared" si="1499"/>
        <v>0</v>
      </c>
      <c r="AN635" s="5">
        <f t="shared" si="1500"/>
        <v>0</v>
      </c>
      <c r="AO635" s="5">
        <f t="shared" si="1501"/>
        <v>62.759999999998669</v>
      </c>
      <c r="AP635" s="5">
        <f t="shared" si="1502"/>
        <v>0</v>
      </c>
      <c r="AQ635" s="5">
        <f t="shared" si="1503"/>
        <v>0</v>
      </c>
      <c r="AR635" s="5">
        <f t="shared" si="1504"/>
        <v>40</v>
      </c>
      <c r="AS635" s="5">
        <f t="shared" si="1505"/>
        <v>-11.400000000000119</v>
      </c>
      <c r="AT635" s="5">
        <f t="shared" si="1506"/>
        <v>0</v>
      </c>
      <c r="AU635" s="5">
        <f t="shared" si="1507"/>
        <v>0</v>
      </c>
      <c r="AW635" s="5">
        <f t="shared" si="1508"/>
        <v>0</v>
      </c>
      <c r="AX635" s="5">
        <f t="shared" si="1330"/>
        <v>0</v>
      </c>
      <c r="AY635" s="5">
        <f t="shared" si="1331"/>
        <v>0</v>
      </c>
      <c r="AZ635" s="5">
        <f t="shared" si="1332"/>
        <v>0</v>
      </c>
      <c r="BA635" s="5">
        <f t="shared" si="1333"/>
        <v>0</v>
      </c>
      <c r="BB635" s="5">
        <f t="shared" si="1334"/>
        <v>0</v>
      </c>
      <c r="BC635" s="5">
        <f t="shared" si="1335"/>
        <v>0</v>
      </c>
      <c r="BD635" s="5">
        <f t="shared" si="1336"/>
        <v>0</v>
      </c>
      <c r="BE635" s="5">
        <f t="shared" si="1337"/>
        <v>0</v>
      </c>
      <c r="BF635" s="5">
        <f t="shared" si="1338"/>
        <v>0</v>
      </c>
      <c r="BG635" s="5">
        <f t="shared" si="1339"/>
        <v>0</v>
      </c>
      <c r="BH635" s="5">
        <f t="shared" si="1340"/>
        <v>0</v>
      </c>
      <c r="BI635" s="5">
        <f t="shared" si="1341"/>
        <v>0</v>
      </c>
      <c r="BJ635" s="5">
        <f t="shared" si="1342"/>
        <v>0</v>
      </c>
      <c r="BK635" s="5">
        <f t="shared" si="1343"/>
        <v>0</v>
      </c>
      <c r="BL635" s="5">
        <f t="shared" si="1344"/>
        <v>0</v>
      </c>
      <c r="BM635" s="5">
        <f t="shared" si="1345"/>
        <v>0</v>
      </c>
      <c r="BN635" s="5">
        <f t="shared" si="1346"/>
        <v>0</v>
      </c>
      <c r="BO635" s="5">
        <f t="shared" si="1347"/>
        <v>0</v>
      </c>
      <c r="BP635" s="5">
        <f t="shared" si="1348"/>
        <v>0</v>
      </c>
      <c r="BQ635" s="5">
        <f t="shared" si="1349"/>
        <v>0</v>
      </c>
      <c r="BR635" s="5">
        <f t="shared" si="1350"/>
        <v>0</v>
      </c>
      <c r="BS635" s="5">
        <f t="shared" si="1351"/>
        <v>0</v>
      </c>
      <c r="BT635" s="5">
        <f t="shared" si="1352"/>
        <v>0</v>
      </c>
      <c r="BU635" s="5">
        <f t="shared" si="1353"/>
        <v>0</v>
      </c>
      <c r="BV635" s="5">
        <f t="shared" si="1354"/>
        <v>0</v>
      </c>
      <c r="BW635" s="5">
        <f t="shared" si="1355"/>
        <v>0</v>
      </c>
      <c r="BX635" s="5">
        <f t="shared" si="1356"/>
        <v>0</v>
      </c>
      <c r="BY635" s="5">
        <f t="shared" si="1357"/>
        <v>0</v>
      </c>
      <c r="BZ635" s="5">
        <f t="shared" si="1358"/>
        <v>1</v>
      </c>
      <c r="CA635" s="5">
        <f t="shared" si="1359"/>
        <v>0</v>
      </c>
      <c r="CB635" s="5">
        <f t="shared" si="1360"/>
        <v>0</v>
      </c>
      <c r="CC635" s="5">
        <f t="shared" si="1361"/>
        <v>2</v>
      </c>
      <c r="CD635" s="5">
        <f t="shared" si="1362"/>
        <v>0</v>
      </c>
      <c r="CE635" s="5">
        <f t="shared" si="1363"/>
        <v>0</v>
      </c>
      <c r="CF635" s="5">
        <f t="shared" si="1364"/>
        <v>0</v>
      </c>
      <c r="CH635" s="5">
        <f t="shared" si="1509"/>
        <v>0</v>
      </c>
      <c r="CI635" s="5">
        <f t="shared" si="1365"/>
        <v>0</v>
      </c>
      <c r="CJ635" s="5">
        <f t="shared" si="1366"/>
        <v>0</v>
      </c>
      <c r="CK635" s="5">
        <f t="shared" si="1367"/>
        <v>0</v>
      </c>
      <c r="CL635" s="5">
        <f t="shared" si="1368"/>
        <v>0</v>
      </c>
      <c r="CM635" s="5">
        <f t="shared" si="1369"/>
        <v>0</v>
      </c>
      <c r="CN635" s="5">
        <f t="shared" si="1370"/>
        <v>0</v>
      </c>
      <c r="CO635" s="5">
        <f t="shared" si="1371"/>
        <v>0</v>
      </c>
      <c r="CP635" s="5">
        <f t="shared" si="1372"/>
        <v>0</v>
      </c>
      <c r="CQ635" s="5">
        <f t="shared" si="1373"/>
        <v>0</v>
      </c>
      <c r="CR635" s="5">
        <f t="shared" si="1374"/>
        <v>0</v>
      </c>
      <c r="CS635" s="5">
        <f t="shared" si="1375"/>
        <v>0</v>
      </c>
      <c r="CT635" s="5">
        <f t="shared" si="1376"/>
        <v>0</v>
      </c>
      <c r="CU635" s="5">
        <f t="shared" si="1377"/>
        <v>0</v>
      </c>
      <c r="CV635" s="5">
        <f t="shared" si="1378"/>
        <v>0</v>
      </c>
      <c r="CW635" s="5">
        <f t="shared" si="1379"/>
        <v>0</v>
      </c>
      <c r="CX635" s="5">
        <f t="shared" si="1380"/>
        <v>0</v>
      </c>
      <c r="CY635" s="5">
        <f t="shared" si="1381"/>
        <v>0</v>
      </c>
      <c r="CZ635" s="5">
        <f t="shared" si="1382"/>
        <v>0</v>
      </c>
      <c r="DA635" s="5">
        <f t="shared" si="1383"/>
        <v>0</v>
      </c>
      <c r="DB635" s="5">
        <f t="shared" si="1384"/>
        <v>0</v>
      </c>
      <c r="DC635" s="5">
        <f t="shared" si="1385"/>
        <v>0</v>
      </c>
      <c r="DD635" s="5">
        <f t="shared" si="1386"/>
        <v>0</v>
      </c>
      <c r="DE635" s="5">
        <f t="shared" si="1387"/>
        <v>0</v>
      </c>
      <c r="DF635" s="5">
        <f t="shared" si="1388"/>
        <v>0</v>
      </c>
      <c r="DG635" s="5">
        <f t="shared" si="1389"/>
        <v>0</v>
      </c>
      <c r="DH635" s="5">
        <f t="shared" si="1390"/>
        <v>0</v>
      </c>
      <c r="DI635" s="5">
        <f t="shared" si="1391"/>
        <v>0</v>
      </c>
      <c r="DJ635" s="5">
        <f t="shared" si="1392"/>
        <v>0</v>
      </c>
      <c r="DK635" s="5">
        <f t="shared" si="1393"/>
        <v>0</v>
      </c>
      <c r="DL635" s="5">
        <f t="shared" si="1394"/>
        <v>0</v>
      </c>
      <c r="DM635" s="5">
        <f t="shared" si="1395"/>
        <v>0</v>
      </c>
      <c r="DN635" s="5">
        <f t="shared" si="1396"/>
        <v>0</v>
      </c>
      <c r="DO635" s="5">
        <f t="shared" si="1397"/>
        <v>0</v>
      </c>
      <c r="DP635" s="5">
        <f t="shared" si="1398"/>
        <v>0</v>
      </c>
      <c r="DQ635" s="5">
        <f t="shared" si="1399"/>
        <v>0</v>
      </c>
      <c r="DS635" s="5">
        <f t="shared" si="1510"/>
        <v>2</v>
      </c>
      <c r="DT635" s="5">
        <f t="shared" si="1400"/>
        <v>0</v>
      </c>
      <c r="DU635" s="5">
        <f t="shared" si="1401"/>
        <v>0</v>
      </c>
      <c r="DV635" s="5">
        <f t="shared" si="1402"/>
        <v>0</v>
      </c>
      <c r="DW635" s="5">
        <f t="shared" si="1403"/>
        <v>0</v>
      </c>
      <c r="DX635" s="5">
        <f t="shared" si="1404"/>
        <v>0</v>
      </c>
      <c r="DY635" s="5">
        <f t="shared" si="1405"/>
        <v>0</v>
      </c>
      <c r="DZ635" s="5">
        <f t="shared" si="1406"/>
        <v>0</v>
      </c>
      <c r="EA635" s="5">
        <f t="shared" si="1407"/>
        <v>0</v>
      </c>
      <c r="EB635" s="5">
        <f t="shared" si="1408"/>
        <v>1</v>
      </c>
      <c r="EC635" s="5">
        <f t="shared" si="1409"/>
        <v>0</v>
      </c>
      <c r="ED635" s="5">
        <f t="shared" si="1410"/>
        <v>0</v>
      </c>
      <c r="EE635" s="5">
        <f t="shared" si="1411"/>
        <v>0</v>
      </c>
      <c r="EF635" s="5">
        <f t="shared" si="1412"/>
        <v>0</v>
      </c>
      <c r="EG635" s="5">
        <f t="shared" si="1413"/>
        <v>0</v>
      </c>
      <c r="EH635" s="5">
        <f t="shared" si="1414"/>
        <v>0</v>
      </c>
      <c r="EI635" s="5">
        <f t="shared" si="1415"/>
        <v>0</v>
      </c>
      <c r="EJ635" s="5">
        <f t="shared" si="1416"/>
        <v>0</v>
      </c>
      <c r="EK635" s="5">
        <f t="shared" si="1417"/>
        <v>0</v>
      </c>
      <c r="EL635" s="5">
        <f t="shared" si="1418"/>
        <v>3</v>
      </c>
      <c r="EM635" s="5">
        <f t="shared" si="1419"/>
        <v>0</v>
      </c>
      <c r="EN635" s="5">
        <f t="shared" si="1420"/>
        <v>0</v>
      </c>
      <c r="EO635" s="5">
        <f t="shared" si="1421"/>
        <v>0</v>
      </c>
      <c r="EP635" s="5">
        <f t="shared" si="1422"/>
        <v>0</v>
      </c>
      <c r="EQ635" s="5">
        <f t="shared" si="1423"/>
        <v>0</v>
      </c>
      <c r="ER635" s="5">
        <f t="shared" si="1424"/>
        <v>0</v>
      </c>
      <c r="ES635" s="5">
        <f t="shared" si="1425"/>
        <v>0</v>
      </c>
      <c r="ET635" s="5">
        <f t="shared" si="1426"/>
        <v>0</v>
      </c>
      <c r="EU635" s="5">
        <f t="shared" si="1427"/>
        <v>0</v>
      </c>
      <c r="EV635" s="5">
        <f t="shared" si="1428"/>
        <v>0</v>
      </c>
      <c r="EW635" s="5">
        <f t="shared" si="1429"/>
        <v>0</v>
      </c>
      <c r="EX635" s="5">
        <f t="shared" si="1430"/>
        <v>0</v>
      </c>
      <c r="EY635" s="5">
        <f t="shared" si="1431"/>
        <v>0</v>
      </c>
      <c r="EZ635" s="5">
        <f t="shared" si="1432"/>
        <v>4</v>
      </c>
      <c r="FA635" s="5">
        <f t="shared" si="1433"/>
        <v>0</v>
      </c>
      <c r="FB635" s="5">
        <f t="shared" si="1434"/>
        <v>0</v>
      </c>
      <c r="FD635" s="5">
        <f t="shared" si="1511"/>
        <v>0</v>
      </c>
      <c r="FE635" s="5">
        <f t="shared" si="1435"/>
        <v>0</v>
      </c>
      <c r="FF635" s="5">
        <f t="shared" si="1436"/>
        <v>0</v>
      </c>
      <c r="FG635" s="5">
        <f t="shared" si="1437"/>
        <v>0</v>
      </c>
      <c r="FH635" s="5">
        <f t="shared" si="1438"/>
        <v>0</v>
      </c>
      <c r="FI635" s="5">
        <f t="shared" si="1439"/>
        <v>0</v>
      </c>
      <c r="FJ635" s="5">
        <f t="shared" si="1440"/>
        <v>0</v>
      </c>
      <c r="FK635" s="5">
        <f t="shared" si="1441"/>
        <v>0</v>
      </c>
      <c r="FL635" s="5">
        <f t="shared" si="1442"/>
        <v>0</v>
      </c>
      <c r="FM635" s="5">
        <f t="shared" si="1443"/>
        <v>0</v>
      </c>
      <c r="FN635" s="5">
        <f t="shared" si="1444"/>
        <v>0</v>
      </c>
      <c r="FO635" s="5">
        <f t="shared" si="1445"/>
        <v>0</v>
      </c>
      <c r="FP635" s="5">
        <f t="shared" si="1446"/>
        <v>0</v>
      </c>
      <c r="FQ635" s="5">
        <f t="shared" si="1447"/>
        <v>0</v>
      </c>
      <c r="FR635" s="5">
        <f t="shared" si="1448"/>
        <v>0</v>
      </c>
      <c r="FS635" s="5">
        <f t="shared" si="1449"/>
        <v>0</v>
      </c>
      <c r="FT635" s="5">
        <f t="shared" si="1450"/>
        <v>0</v>
      </c>
      <c r="FU635" s="5">
        <f t="shared" si="1451"/>
        <v>0</v>
      </c>
      <c r="FV635" s="5">
        <f t="shared" si="1452"/>
        <v>0</v>
      </c>
      <c r="FW635" s="5">
        <f t="shared" si="1453"/>
        <v>0</v>
      </c>
      <c r="FX635" s="5">
        <f t="shared" si="1454"/>
        <v>0</v>
      </c>
      <c r="FY635" s="5">
        <f t="shared" si="1455"/>
        <v>0</v>
      </c>
      <c r="FZ635" s="5">
        <f t="shared" si="1456"/>
        <v>0</v>
      </c>
      <c r="GA635" s="5">
        <f t="shared" si="1457"/>
        <v>0</v>
      </c>
      <c r="GB635" s="5">
        <f t="shared" si="1458"/>
        <v>0</v>
      </c>
      <c r="GC635" s="5">
        <f t="shared" si="1459"/>
        <v>0</v>
      </c>
      <c r="GD635" s="5">
        <f t="shared" si="1460"/>
        <v>0</v>
      </c>
      <c r="GE635" s="5">
        <f t="shared" si="1461"/>
        <v>0</v>
      </c>
      <c r="GF635" s="5">
        <f t="shared" si="1462"/>
        <v>0</v>
      </c>
      <c r="GG635" s="5">
        <f t="shared" si="1463"/>
        <v>0</v>
      </c>
      <c r="GH635" s="5">
        <f t="shared" si="1464"/>
        <v>0</v>
      </c>
      <c r="GI635" s="5">
        <f t="shared" si="1465"/>
        <v>0</v>
      </c>
      <c r="GJ635" s="5">
        <f t="shared" si="1466"/>
        <v>0</v>
      </c>
      <c r="GK635" s="5">
        <f t="shared" si="1467"/>
        <v>0</v>
      </c>
      <c r="GL635" s="5">
        <f t="shared" si="1468"/>
        <v>0</v>
      </c>
      <c r="GM635" s="5">
        <f t="shared" si="1469"/>
        <v>0</v>
      </c>
      <c r="GO635" s="23">
        <f t="shared" si="1470"/>
        <v>0</v>
      </c>
      <c r="GP635" s="23">
        <f t="shared" si="1471"/>
        <v>0</v>
      </c>
      <c r="GQ635" s="5">
        <f>+IF(GO635&gt;0, IF(COUNTIF(GO$149:GO635,GO635)&lt;=1,TRUE,FALSE),0)*$C$59*-1</f>
        <v>0</v>
      </c>
      <c r="GR635" s="5">
        <f>+IF(GP635&gt;0, IF(COUNTIF(GP$149:GP635,GP635)&lt;=1,TRUE,FALSE),0)*$C$59*-1</f>
        <v>0</v>
      </c>
    </row>
    <row r="636" spans="1:200" s="5" customFormat="1" hidden="1" outlineLevel="1" x14ac:dyDescent="0.2">
      <c r="A636" s="6"/>
      <c r="F636" s="35">
        <f t="shared" si="1472"/>
        <v>11.469999999961786</v>
      </c>
      <c r="G636" s="20">
        <f t="shared" si="1326"/>
        <v>0</v>
      </c>
      <c r="H636" s="20">
        <f t="shared" si="1327"/>
        <v>0</v>
      </c>
      <c r="I636" s="37">
        <f t="shared" si="1328"/>
        <v>0</v>
      </c>
      <c r="J636" s="33">
        <f t="shared" si="1329"/>
        <v>11.469999999961786</v>
      </c>
      <c r="L636" s="5">
        <f t="shared" si="1512"/>
        <v>-33.83000000000402</v>
      </c>
      <c r="M636" s="5">
        <f t="shared" si="1473"/>
        <v>0</v>
      </c>
      <c r="N636" s="5">
        <f t="shared" si="1474"/>
        <v>0</v>
      </c>
      <c r="O636" s="5">
        <f t="shared" si="1475"/>
        <v>0</v>
      </c>
      <c r="P636" s="5">
        <f t="shared" si="1476"/>
        <v>0</v>
      </c>
      <c r="Q636" s="5">
        <f t="shared" si="1477"/>
        <v>0</v>
      </c>
      <c r="R636" s="5">
        <f t="shared" si="1478"/>
        <v>0</v>
      </c>
      <c r="S636" s="5">
        <f t="shared" si="1479"/>
        <v>0</v>
      </c>
      <c r="T636" s="5">
        <f t="shared" si="1480"/>
        <v>0</v>
      </c>
      <c r="U636" s="5">
        <f t="shared" si="1481"/>
        <v>-54.400000000000531</v>
      </c>
      <c r="V636" s="5">
        <f t="shared" si="1482"/>
        <v>0</v>
      </c>
      <c r="W636" s="5">
        <f t="shared" si="1483"/>
        <v>0</v>
      </c>
      <c r="X636" s="5">
        <f t="shared" si="1484"/>
        <v>0</v>
      </c>
      <c r="Y636" s="5">
        <f t="shared" si="1485"/>
        <v>0</v>
      </c>
      <c r="Z636" s="5">
        <f t="shared" si="1486"/>
        <v>0</v>
      </c>
      <c r="AA636" s="5">
        <f t="shared" si="1487"/>
        <v>0</v>
      </c>
      <c r="AB636" s="5">
        <f t="shared" si="1488"/>
        <v>0</v>
      </c>
      <c r="AC636" s="5">
        <f t="shared" si="1489"/>
        <v>0</v>
      </c>
      <c r="AD636" s="5">
        <f t="shared" si="1490"/>
        <v>0</v>
      </c>
      <c r="AE636" s="5">
        <f t="shared" si="1491"/>
        <v>-14.599999999999881</v>
      </c>
      <c r="AF636" s="5">
        <f t="shared" si="1492"/>
        <v>0</v>
      </c>
      <c r="AG636" s="5">
        <f t="shared" si="1493"/>
        <v>0</v>
      </c>
      <c r="AH636" s="5">
        <f t="shared" si="1494"/>
        <v>0</v>
      </c>
      <c r="AI636" s="5">
        <f t="shared" si="1495"/>
        <v>0</v>
      </c>
      <c r="AJ636" s="5">
        <f t="shared" si="1496"/>
        <v>0</v>
      </c>
      <c r="AK636" s="5">
        <f t="shared" si="1497"/>
        <v>0</v>
      </c>
      <c r="AL636" s="5">
        <f t="shared" si="1498"/>
        <v>0</v>
      </c>
      <c r="AM636" s="5">
        <f t="shared" si="1499"/>
        <v>0</v>
      </c>
      <c r="AN636" s="5">
        <f t="shared" si="1500"/>
        <v>0</v>
      </c>
      <c r="AO636" s="5">
        <f t="shared" si="1501"/>
        <v>62.759999999998669</v>
      </c>
      <c r="AP636" s="5">
        <f t="shared" si="1502"/>
        <v>0</v>
      </c>
      <c r="AQ636" s="5">
        <f t="shared" si="1503"/>
        <v>0</v>
      </c>
      <c r="AR636" s="5">
        <f t="shared" si="1504"/>
        <v>40</v>
      </c>
      <c r="AS636" s="5">
        <f t="shared" si="1505"/>
        <v>-11.400000000000119</v>
      </c>
      <c r="AT636" s="5">
        <f t="shared" si="1506"/>
        <v>0</v>
      </c>
      <c r="AU636" s="5">
        <f t="shared" si="1507"/>
        <v>0</v>
      </c>
      <c r="AW636" s="5">
        <f t="shared" si="1508"/>
        <v>0</v>
      </c>
      <c r="AX636" s="5">
        <f t="shared" si="1330"/>
        <v>0</v>
      </c>
      <c r="AY636" s="5">
        <f t="shared" si="1331"/>
        <v>0</v>
      </c>
      <c r="AZ636" s="5">
        <f t="shared" si="1332"/>
        <v>0</v>
      </c>
      <c r="BA636" s="5">
        <f t="shared" si="1333"/>
        <v>0</v>
      </c>
      <c r="BB636" s="5">
        <f t="shared" si="1334"/>
        <v>0</v>
      </c>
      <c r="BC636" s="5">
        <f t="shared" si="1335"/>
        <v>0</v>
      </c>
      <c r="BD636" s="5">
        <f t="shared" si="1336"/>
        <v>0</v>
      </c>
      <c r="BE636" s="5">
        <f t="shared" si="1337"/>
        <v>0</v>
      </c>
      <c r="BF636" s="5">
        <f t="shared" si="1338"/>
        <v>0</v>
      </c>
      <c r="BG636" s="5">
        <f t="shared" si="1339"/>
        <v>0</v>
      </c>
      <c r="BH636" s="5">
        <f t="shared" si="1340"/>
        <v>0</v>
      </c>
      <c r="BI636" s="5">
        <f t="shared" si="1341"/>
        <v>0</v>
      </c>
      <c r="BJ636" s="5">
        <f t="shared" si="1342"/>
        <v>0</v>
      </c>
      <c r="BK636" s="5">
        <f t="shared" si="1343"/>
        <v>0</v>
      </c>
      <c r="BL636" s="5">
        <f t="shared" si="1344"/>
        <v>0</v>
      </c>
      <c r="BM636" s="5">
        <f t="shared" si="1345"/>
        <v>0</v>
      </c>
      <c r="BN636" s="5">
        <f t="shared" si="1346"/>
        <v>0</v>
      </c>
      <c r="BO636" s="5">
        <f t="shared" si="1347"/>
        <v>0</v>
      </c>
      <c r="BP636" s="5">
        <f t="shared" si="1348"/>
        <v>0</v>
      </c>
      <c r="BQ636" s="5">
        <f t="shared" si="1349"/>
        <v>0</v>
      </c>
      <c r="BR636" s="5">
        <f t="shared" si="1350"/>
        <v>0</v>
      </c>
      <c r="BS636" s="5">
        <f t="shared" si="1351"/>
        <v>0</v>
      </c>
      <c r="BT636" s="5">
        <f t="shared" si="1352"/>
        <v>0</v>
      </c>
      <c r="BU636" s="5">
        <f t="shared" si="1353"/>
        <v>0</v>
      </c>
      <c r="BV636" s="5">
        <f t="shared" si="1354"/>
        <v>0</v>
      </c>
      <c r="BW636" s="5">
        <f t="shared" si="1355"/>
        <v>0</v>
      </c>
      <c r="BX636" s="5">
        <f t="shared" si="1356"/>
        <v>0</v>
      </c>
      <c r="BY636" s="5">
        <f t="shared" si="1357"/>
        <v>0</v>
      </c>
      <c r="BZ636" s="5">
        <f t="shared" si="1358"/>
        <v>1</v>
      </c>
      <c r="CA636" s="5">
        <f t="shared" si="1359"/>
        <v>0</v>
      </c>
      <c r="CB636" s="5">
        <f t="shared" si="1360"/>
        <v>0</v>
      </c>
      <c r="CC636" s="5">
        <f t="shared" si="1361"/>
        <v>2</v>
      </c>
      <c r="CD636" s="5">
        <f t="shared" si="1362"/>
        <v>0</v>
      </c>
      <c r="CE636" s="5">
        <f t="shared" si="1363"/>
        <v>0</v>
      </c>
      <c r="CF636" s="5">
        <f t="shared" si="1364"/>
        <v>0</v>
      </c>
      <c r="CH636" s="5">
        <f t="shared" si="1509"/>
        <v>0</v>
      </c>
      <c r="CI636" s="5">
        <f t="shared" si="1365"/>
        <v>0</v>
      </c>
      <c r="CJ636" s="5">
        <f t="shared" si="1366"/>
        <v>0</v>
      </c>
      <c r="CK636" s="5">
        <f t="shared" si="1367"/>
        <v>0</v>
      </c>
      <c r="CL636" s="5">
        <f t="shared" si="1368"/>
        <v>0</v>
      </c>
      <c r="CM636" s="5">
        <f t="shared" si="1369"/>
        <v>0</v>
      </c>
      <c r="CN636" s="5">
        <f t="shared" si="1370"/>
        <v>0</v>
      </c>
      <c r="CO636" s="5">
        <f t="shared" si="1371"/>
        <v>0</v>
      </c>
      <c r="CP636" s="5">
        <f t="shared" si="1372"/>
        <v>0</v>
      </c>
      <c r="CQ636" s="5">
        <f t="shared" si="1373"/>
        <v>0</v>
      </c>
      <c r="CR636" s="5">
        <f t="shared" si="1374"/>
        <v>0</v>
      </c>
      <c r="CS636" s="5">
        <f t="shared" si="1375"/>
        <v>0</v>
      </c>
      <c r="CT636" s="5">
        <f t="shared" si="1376"/>
        <v>0</v>
      </c>
      <c r="CU636" s="5">
        <f t="shared" si="1377"/>
        <v>0</v>
      </c>
      <c r="CV636" s="5">
        <f t="shared" si="1378"/>
        <v>0</v>
      </c>
      <c r="CW636" s="5">
        <f t="shared" si="1379"/>
        <v>0</v>
      </c>
      <c r="CX636" s="5">
        <f t="shared" si="1380"/>
        <v>0</v>
      </c>
      <c r="CY636" s="5">
        <f t="shared" si="1381"/>
        <v>0</v>
      </c>
      <c r="CZ636" s="5">
        <f t="shared" si="1382"/>
        <v>0</v>
      </c>
      <c r="DA636" s="5">
        <f t="shared" si="1383"/>
        <v>0</v>
      </c>
      <c r="DB636" s="5">
        <f t="shared" si="1384"/>
        <v>0</v>
      </c>
      <c r="DC636" s="5">
        <f t="shared" si="1385"/>
        <v>0</v>
      </c>
      <c r="DD636" s="5">
        <f t="shared" si="1386"/>
        <v>0</v>
      </c>
      <c r="DE636" s="5">
        <f t="shared" si="1387"/>
        <v>0</v>
      </c>
      <c r="DF636" s="5">
        <f t="shared" si="1388"/>
        <v>0</v>
      </c>
      <c r="DG636" s="5">
        <f t="shared" si="1389"/>
        <v>0</v>
      </c>
      <c r="DH636" s="5">
        <f t="shared" si="1390"/>
        <v>0</v>
      </c>
      <c r="DI636" s="5">
        <f t="shared" si="1391"/>
        <v>0</v>
      </c>
      <c r="DJ636" s="5">
        <f t="shared" si="1392"/>
        <v>0</v>
      </c>
      <c r="DK636" s="5">
        <f t="shared" si="1393"/>
        <v>0</v>
      </c>
      <c r="DL636" s="5">
        <f t="shared" si="1394"/>
        <v>0</v>
      </c>
      <c r="DM636" s="5">
        <f t="shared" si="1395"/>
        <v>0</v>
      </c>
      <c r="DN636" s="5">
        <f t="shared" si="1396"/>
        <v>0</v>
      </c>
      <c r="DO636" s="5">
        <f t="shared" si="1397"/>
        <v>0</v>
      </c>
      <c r="DP636" s="5">
        <f t="shared" si="1398"/>
        <v>0</v>
      </c>
      <c r="DQ636" s="5">
        <f t="shared" si="1399"/>
        <v>0</v>
      </c>
      <c r="DS636" s="5">
        <f t="shared" si="1510"/>
        <v>2</v>
      </c>
      <c r="DT636" s="5">
        <f t="shared" si="1400"/>
        <v>0</v>
      </c>
      <c r="DU636" s="5">
        <f t="shared" si="1401"/>
        <v>0</v>
      </c>
      <c r="DV636" s="5">
        <f t="shared" si="1402"/>
        <v>0</v>
      </c>
      <c r="DW636" s="5">
        <f t="shared" si="1403"/>
        <v>0</v>
      </c>
      <c r="DX636" s="5">
        <f t="shared" si="1404"/>
        <v>0</v>
      </c>
      <c r="DY636" s="5">
        <f t="shared" si="1405"/>
        <v>0</v>
      </c>
      <c r="DZ636" s="5">
        <f t="shared" si="1406"/>
        <v>0</v>
      </c>
      <c r="EA636" s="5">
        <f t="shared" si="1407"/>
        <v>0</v>
      </c>
      <c r="EB636" s="5">
        <f t="shared" si="1408"/>
        <v>1</v>
      </c>
      <c r="EC636" s="5">
        <f t="shared" si="1409"/>
        <v>0</v>
      </c>
      <c r="ED636" s="5">
        <f t="shared" si="1410"/>
        <v>0</v>
      </c>
      <c r="EE636" s="5">
        <f t="shared" si="1411"/>
        <v>0</v>
      </c>
      <c r="EF636" s="5">
        <f t="shared" si="1412"/>
        <v>0</v>
      </c>
      <c r="EG636" s="5">
        <f t="shared" si="1413"/>
        <v>0</v>
      </c>
      <c r="EH636" s="5">
        <f t="shared" si="1414"/>
        <v>0</v>
      </c>
      <c r="EI636" s="5">
        <f t="shared" si="1415"/>
        <v>0</v>
      </c>
      <c r="EJ636" s="5">
        <f t="shared" si="1416"/>
        <v>0</v>
      </c>
      <c r="EK636" s="5">
        <f t="shared" si="1417"/>
        <v>0</v>
      </c>
      <c r="EL636" s="5">
        <f t="shared" si="1418"/>
        <v>3</v>
      </c>
      <c r="EM636" s="5">
        <f t="shared" si="1419"/>
        <v>0</v>
      </c>
      <c r="EN636" s="5">
        <f t="shared" si="1420"/>
        <v>0</v>
      </c>
      <c r="EO636" s="5">
        <f t="shared" si="1421"/>
        <v>0</v>
      </c>
      <c r="EP636" s="5">
        <f t="shared" si="1422"/>
        <v>0</v>
      </c>
      <c r="EQ636" s="5">
        <f t="shared" si="1423"/>
        <v>0</v>
      </c>
      <c r="ER636" s="5">
        <f t="shared" si="1424"/>
        <v>0</v>
      </c>
      <c r="ES636" s="5">
        <f t="shared" si="1425"/>
        <v>0</v>
      </c>
      <c r="ET636" s="5">
        <f t="shared" si="1426"/>
        <v>0</v>
      </c>
      <c r="EU636" s="5">
        <f t="shared" si="1427"/>
        <v>0</v>
      </c>
      <c r="EV636" s="5">
        <f t="shared" si="1428"/>
        <v>0</v>
      </c>
      <c r="EW636" s="5">
        <f t="shared" si="1429"/>
        <v>0</v>
      </c>
      <c r="EX636" s="5">
        <f t="shared" si="1430"/>
        <v>0</v>
      </c>
      <c r="EY636" s="5">
        <f t="shared" si="1431"/>
        <v>0</v>
      </c>
      <c r="EZ636" s="5">
        <f t="shared" si="1432"/>
        <v>4</v>
      </c>
      <c r="FA636" s="5">
        <f t="shared" si="1433"/>
        <v>0</v>
      </c>
      <c r="FB636" s="5">
        <f t="shared" si="1434"/>
        <v>0</v>
      </c>
      <c r="FD636" s="5">
        <f t="shared" si="1511"/>
        <v>0</v>
      </c>
      <c r="FE636" s="5">
        <f t="shared" si="1435"/>
        <v>0</v>
      </c>
      <c r="FF636" s="5">
        <f t="shared" si="1436"/>
        <v>0</v>
      </c>
      <c r="FG636" s="5">
        <f t="shared" si="1437"/>
        <v>0</v>
      </c>
      <c r="FH636" s="5">
        <f t="shared" si="1438"/>
        <v>0</v>
      </c>
      <c r="FI636" s="5">
        <f t="shared" si="1439"/>
        <v>0</v>
      </c>
      <c r="FJ636" s="5">
        <f t="shared" si="1440"/>
        <v>0</v>
      </c>
      <c r="FK636" s="5">
        <f t="shared" si="1441"/>
        <v>0</v>
      </c>
      <c r="FL636" s="5">
        <f t="shared" si="1442"/>
        <v>0</v>
      </c>
      <c r="FM636" s="5">
        <f t="shared" si="1443"/>
        <v>0</v>
      </c>
      <c r="FN636" s="5">
        <f t="shared" si="1444"/>
        <v>0</v>
      </c>
      <c r="FO636" s="5">
        <f t="shared" si="1445"/>
        <v>0</v>
      </c>
      <c r="FP636" s="5">
        <f t="shared" si="1446"/>
        <v>0</v>
      </c>
      <c r="FQ636" s="5">
        <f t="shared" si="1447"/>
        <v>0</v>
      </c>
      <c r="FR636" s="5">
        <f t="shared" si="1448"/>
        <v>0</v>
      </c>
      <c r="FS636" s="5">
        <f t="shared" si="1449"/>
        <v>0</v>
      </c>
      <c r="FT636" s="5">
        <f t="shared" si="1450"/>
        <v>0</v>
      </c>
      <c r="FU636" s="5">
        <f t="shared" si="1451"/>
        <v>0</v>
      </c>
      <c r="FV636" s="5">
        <f t="shared" si="1452"/>
        <v>0</v>
      </c>
      <c r="FW636" s="5">
        <f t="shared" si="1453"/>
        <v>0</v>
      </c>
      <c r="FX636" s="5">
        <f t="shared" si="1454"/>
        <v>0</v>
      </c>
      <c r="FY636" s="5">
        <f t="shared" si="1455"/>
        <v>0</v>
      </c>
      <c r="FZ636" s="5">
        <f t="shared" si="1456"/>
        <v>0</v>
      </c>
      <c r="GA636" s="5">
        <f t="shared" si="1457"/>
        <v>0</v>
      </c>
      <c r="GB636" s="5">
        <f t="shared" si="1458"/>
        <v>0</v>
      </c>
      <c r="GC636" s="5">
        <f t="shared" si="1459"/>
        <v>0</v>
      </c>
      <c r="GD636" s="5">
        <f t="shared" si="1460"/>
        <v>0</v>
      </c>
      <c r="GE636" s="5">
        <f t="shared" si="1461"/>
        <v>0</v>
      </c>
      <c r="GF636" s="5">
        <f t="shared" si="1462"/>
        <v>0</v>
      </c>
      <c r="GG636" s="5">
        <f t="shared" si="1463"/>
        <v>0</v>
      </c>
      <c r="GH636" s="5">
        <f t="shared" si="1464"/>
        <v>0</v>
      </c>
      <c r="GI636" s="5">
        <f t="shared" si="1465"/>
        <v>0</v>
      </c>
      <c r="GJ636" s="5">
        <f t="shared" si="1466"/>
        <v>0</v>
      </c>
      <c r="GK636" s="5">
        <f t="shared" si="1467"/>
        <v>0</v>
      </c>
      <c r="GL636" s="5">
        <f t="shared" si="1468"/>
        <v>0</v>
      </c>
      <c r="GM636" s="5">
        <f t="shared" si="1469"/>
        <v>0</v>
      </c>
      <c r="GO636" s="23">
        <f t="shared" si="1470"/>
        <v>0</v>
      </c>
      <c r="GP636" s="23">
        <f t="shared" si="1471"/>
        <v>0</v>
      </c>
      <c r="GQ636" s="5">
        <f>+IF(GO636&gt;0, IF(COUNTIF(GO$149:GO636,GO636)&lt;=1,TRUE,FALSE),0)*$C$59*-1</f>
        <v>0</v>
      </c>
      <c r="GR636" s="5">
        <f>+IF(GP636&gt;0, IF(COUNTIF(GP$149:GP636,GP636)&lt;=1,TRUE,FALSE),0)*$C$59*-1</f>
        <v>0</v>
      </c>
    </row>
    <row r="637" spans="1:200" s="5" customFormat="1" hidden="1" outlineLevel="1" x14ac:dyDescent="0.2">
      <c r="A637" s="6"/>
      <c r="F637" s="35">
        <f t="shared" si="1472"/>
        <v>11.469999999961786</v>
      </c>
      <c r="G637" s="20">
        <f t="shared" si="1326"/>
        <v>0</v>
      </c>
      <c r="H637" s="20">
        <f t="shared" si="1327"/>
        <v>0</v>
      </c>
      <c r="I637" s="37">
        <f t="shared" si="1328"/>
        <v>0</v>
      </c>
      <c r="J637" s="33">
        <f t="shared" si="1329"/>
        <v>11.469999999961786</v>
      </c>
      <c r="L637" s="5">
        <f t="shared" si="1512"/>
        <v>-33.83000000000402</v>
      </c>
      <c r="M637" s="5">
        <f t="shared" si="1473"/>
        <v>0</v>
      </c>
      <c r="N637" s="5">
        <f t="shared" si="1474"/>
        <v>0</v>
      </c>
      <c r="O637" s="5">
        <f t="shared" si="1475"/>
        <v>0</v>
      </c>
      <c r="P637" s="5">
        <f t="shared" si="1476"/>
        <v>0</v>
      </c>
      <c r="Q637" s="5">
        <f t="shared" si="1477"/>
        <v>0</v>
      </c>
      <c r="R637" s="5">
        <f t="shared" si="1478"/>
        <v>0</v>
      </c>
      <c r="S637" s="5">
        <f t="shared" si="1479"/>
        <v>0</v>
      </c>
      <c r="T637" s="5">
        <f t="shared" si="1480"/>
        <v>0</v>
      </c>
      <c r="U637" s="5">
        <f t="shared" si="1481"/>
        <v>-54.400000000000531</v>
      </c>
      <c r="V637" s="5">
        <f t="shared" si="1482"/>
        <v>0</v>
      </c>
      <c r="W637" s="5">
        <f t="shared" si="1483"/>
        <v>0</v>
      </c>
      <c r="X637" s="5">
        <f t="shared" si="1484"/>
        <v>0</v>
      </c>
      <c r="Y637" s="5">
        <f t="shared" si="1485"/>
        <v>0</v>
      </c>
      <c r="Z637" s="5">
        <f t="shared" si="1486"/>
        <v>0</v>
      </c>
      <c r="AA637" s="5">
        <f t="shared" si="1487"/>
        <v>0</v>
      </c>
      <c r="AB637" s="5">
        <f t="shared" si="1488"/>
        <v>0</v>
      </c>
      <c r="AC637" s="5">
        <f t="shared" si="1489"/>
        <v>0</v>
      </c>
      <c r="AD637" s="5">
        <f t="shared" si="1490"/>
        <v>0</v>
      </c>
      <c r="AE637" s="5">
        <f t="shared" si="1491"/>
        <v>-14.599999999999881</v>
      </c>
      <c r="AF637" s="5">
        <f t="shared" si="1492"/>
        <v>0</v>
      </c>
      <c r="AG637" s="5">
        <f t="shared" si="1493"/>
        <v>0</v>
      </c>
      <c r="AH637" s="5">
        <f t="shared" si="1494"/>
        <v>0</v>
      </c>
      <c r="AI637" s="5">
        <f t="shared" si="1495"/>
        <v>0</v>
      </c>
      <c r="AJ637" s="5">
        <f t="shared" si="1496"/>
        <v>0</v>
      </c>
      <c r="AK637" s="5">
        <f t="shared" si="1497"/>
        <v>0</v>
      </c>
      <c r="AL637" s="5">
        <f t="shared" si="1498"/>
        <v>0</v>
      </c>
      <c r="AM637" s="5">
        <f t="shared" si="1499"/>
        <v>0</v>
      </c>
      <c r="AN637" s="5">
        <f t="shared" si="1500"/>
        <v>0</v>
      </c>
      <c r="AO637" s="5">
        <f t="shared" si="1501"/>
        <v>62.759999999998669</v>
      </c>
      <c r="AP637" s="5">
        <f t="shared" si="1502"/>
        <v>0</v>
      </c>
      <c r="AQ637" s="5">
        <f t="shared" si="1503"/>
        <v>0</v>
      </c>
      <c r="AR637" s="5">
        <f t="shared" si="1504"/>
        <v>40</v>
      </c>
      <c r="AS637" s="5">
        <f t="shared" si="1505"/>
        <v>-11.400000000000119</v>
      </c>
      <c r="AT637" s="5">
        <f t="shared" si="1506"/>
        <v>0</v>
      </c>
      <c r="AU637" s="5">
        <f t="shared" si="1507"/>
        <v>0</v>
      </c>
      <c r="AW637" s="5">
        <f t="shared" si="1508"/>
        <v>0</v>
      </c>
      <c r="AX637" s="5">
        <f t="shared" si="1330"/>
        <v>0</v>
      </c>
      <c r="AY637" s="5">
        <f t="shared" si="1331"/>
        <v>0</v>
      </c>
      <c r="AZ637" s="5">
        <f t="shared" si="1332"/>
        <v>0</v>
      </c>
      <c r="BA637" s="5">
        <f t="shared" si="1333"/>
        <v>0</v>
      </c>
      <c r="BB637" s="5">
        <f t="shared" si="1334"/>
        <v>0</v>
      </c>
      <c r="BC637" s="5">
        <f t="shared" si="1335"/>
        <v>0</v>
      </c>
      <c r="BD637" s="5">
        <f t="shared" si="1336"/>
        <v>0</v>
      </c>
      <c r="BE637" s="5">
        <f t="shared" si="1337"/>
        <v>0</v>
      </c>
      <c r="BF637" s="5">
        <f t="shared" si="1338"/>
        <v>0</v>
      </c>
      <c r="BG637" s="5">
        <f t="shared" si="1339"/>
        <v>0</v>
      </c>
      <c r="BH637" s="5">
        <f t="shared" si="1340"/>
        <v>0</v>
      </c>
      <c r="BI637" s="5">
        <f t="shared" si="1341"/>
        <v>0</v>
      </c>
      <c r="BJ637" s="5">
        <f t="shared" si="1342"/>
        <v>0</v>
      </c>
      <c r="BK637" s="5">
        <f t="shared" si="1343"/>
        <v>0</v>
      </c>
      <c r="BL637" s="5">
        <f t="shared" si="1344"/>
        <v>0</v>
      </c>
      <c r="BM637" s="5">
        <f t="shared" si="1345"/>
        <v>0</v>
      </c>
      <c r="BN637" s="5">
        <f t="shared" si="1346"/>
        <v>0</v>
      </c>
      <c r="BO637" s="5">
        <f t="shared" si="1347"/>
        <v>0</v>
      </c>
      <c r="BP637" s="5">
        <f t="shared" si="1348"/>
        <v>0</v>
      </c>
      <c r="BQ637" s="5">
        <f t="shared" si="1349"/>
        <v>0</v>
      </c>
      <c r="BR637" s="5">
        <f t="shared" si="1350"/>
        <v>0</v>
      </c>
      <c r="BS637" s="5">
        <f t="shared" si="1351"/>
        <v>0</v>
      </c>
      <c r="BT637" s="5">
        <f t="shared" si="1352"/>
        <v>0</v>
      </c>
      <c r="BU637" s="5">
        <f t="shared" si="1353"/>
        <v>0</v>
      </c>
      <c r="BV637" s="5">
        <f t="shared" si="1354"/>
        <v>0</v>
      </c>
      <c r="BW637" s="5">
        <f t="shared" si="1355"/>
        <v>0</v>
      </c>
      <c r="BX637" s="5">
        <f t="shared" si="1356"/>
        <v>0</v>
      </c>
      <c r="BY637" s="5">
        <f t="shared" si="1357"/>
        <v>0</v>
      </c>
      <c r="BZ637" s="5">
        <f t="shared" si="1358"/>
        <v>1</v>
      </c>
      <c r="CA637" s="5">
        <f t="shared" si="1359"/>
        <v>0</v>
      </c>
      <c r="CB637" s="5">
        <f t="shared" si="1360"/>
        <v>0</v>
      </c>
      <c r="CC637" s="5">
        <f t="shared" si="1361"/>
        <v>2</v>
      </c>
      <c r="CD637" s="5">
        <f t="shared" si="1362"/>
        <v>0</v>
      </c>
      <c r="CE637" s="5">
        <f t="shared" si="1363"/>
        <v>0</v>
      </c>
      <c r="CF637" s="5">
        <f t="shared" si="1364"/>
        <v>0</v>
      </c>
      <c r="CH637" s="5">
        <f t="shared" si="1509"/>
        <v>0</v>
      </c>
      <c r="CI637" s="5">
        <f t="shared" si="1365"/>
        <v>0</v>
      </c>
      <c r="CJ637" s="5">
        <f t="shared" si="1366"/>
        <v>0</v>
      </c>
      <c r="CK637" s="5">
        <f t="shared" si="1367"/>
        <v>0</v>
      </c>
      <c r="CL637" s="5">
        <f t="shared" si="1368"/>
        <v>0</v>
      </c>
      <c r="CM637" s="5">
        <f t="shared" si="1369"/>
        <v>0</v>
      </c>
      <c r="CN637" s="5">
        <f t="shared" si="1370"/>
        <v>0</v>
      </c>
      <c r="CO637" s="5">
        <f t="shared" si="1371"/>
        <v>0</v>
      </c>
      <c r="CP637" s="5">
        <f t="shared" si="1372"/>
        <v>0</v>
      </c>
      <c r="CQ637" s="5">
        <f t="shared" si="1373"/>
        <v>0</v>
      </c>
      <c r="CR637" s="5">
        <f t="shared" si="1374"/>
        <v>0</v>
      </c>
      <c r="CS637" s="5">
        <f t="shared" si="1375"/>
        <v>0</v>
      </c>
      <c r="CT637" s="5">
        <f t="shared" si="1376"/>
        <v>0</v>
      </c>
      <c r="CU637" s="5">
        <f t="shared" si="1377"/>
        <v>0</v>
      </c>
      <c r="CV637" s="5">
        <f t="shared" si="1378"/>
        <v>0</v>
      </c>
      <c r="CW637" s="5">
        <f t="shared" si="1379"/>
        <v>0</v>
      </c>
      <c r="CX637" s="5">
        <f t="shared" si="1380"/>
        <v>0</v>
      </c>
      <c r="CY637" s="5">
        <f t="shared" si="1381"/>
        <v>0</v>
      </c>
      <c r="CZ637" s="5">
        <f t="shared" si="1382"/>
        <v>0</v>
      </c>
      <c r="DA637" s="5">
        <f t="shared" si="1383"/>
        <v>0</v>
      </c>
      <c r="DB637" s="5">
        <f t="shared" si="1384"/>
        <v>0</v>
      </c>
      <c r="DC637" s="5">
        <f t="shared" si="1385"/>
        <v>0</v>
      </c>
      <c r="DD637" s="5">
        <f t="shared" si="1386"/>
        <v>0</v>
      </c>
      <c r="DE637" s="5">
        <f t="shared" si="1387"/>
        <v>0</v>
      </c>
      <c r="DF637" s="5">
        <f t="shared" si="1388"/>
        <v>0</v>
      </c>
      <c r="DG637" s="5">
        <f t="shared" si="1389"/>
        <v>0</v>
      </c>
      <c r="DH637" s="5">
        <f t="shared" si="1390"/>
        <v>0</v>
      </c>
      <c r="DI637" s="5">
        <f t="shared" si="1391"/>
        <v>0</v>
      </c>
      <c r="DJ637" s="5">
        <f t="shared" si="1392"/>
        <v>0</v>
      </c>
      <c r="DK637" s="5">
        <f t="shared" si="1393"/>
        <v>0</v>
      </c>
      <c r="DL637" s="5">
        <f t="shared" si="1394"/>
        <v>0</v>
      </c>
      <c r="DM637" s="5">
        <f t="shared" si="1395"/>
        <v>0</v>
      </c>
      <c r="DN637" s="5">
        <f t="shared" si="1396"/>
        <v>0</v>
      </c>
      <c r="DO637" s="5">
        <f t="shared" si="1397"/>
        <v>0</v>
      </c>
      <c r="DP637" s="5">
        <f t="shared" si="1398"/>
        <v>0</v>
      </c>
      <c r="DQ637" s="5">
        <f t="shared" si="1399"/>
        <v>0</v>
      </c>
      <c r="DS637" s="5">
        <f t="shared" si="1510"/>
        <v>2</v>
      </c>
      <c r="DT637" s="5">
        <f t="shared" si="1400"/>
        <v>0</v>
      </c>
      <c r="DU637" s="5">
        <f t="shared" si="1401"/>
        <v>0</v>
      </c>
      <c r="DV637" s="5">
        <f t="shared" si="1402"/>
        <v>0</v>
      </c>
      <c r="DW637" s="5">
        <f t="shared" si="1403"/>
        <v>0</v>
      </c>
      <c r="DX637" s="5">
        <f t="shared" si="1404"/>
        <v>0</v>
      </c>
      <c r="DY637" s="5">
        <f t="shared" si="1405"/>
        <v>0</v>
      </c>
      <c r="DZ637" s="5">
        <f t="shared" si="1406"/>
        <v>0</v>
      </c>
      <c r="EA637" s="5">
        <f t="shared" si="1407"/>
        <v>0</v>
      </c>
      <c r="EB637" s="5">
        <f t="shared" si="1408"/>
        <v>1</v>
      </c>
      <c r="EC637" s="5">
        <f t="shared" si="1409"/>
        <v>0</v>
      </c>
      <c r="ED637" s="5">
        <f t="shared" si="1410"/>
        <v>0</v>
      </c>
      <c r="EE637" s="5">
        <f t="shared" si="1411"/>
        <v>0</v>
      </c>
      <c r="EF637" s="5">
        <f t="shared" si="1412"/>
        <v>0</v>
      </c>
      <c r="EG637" s="5">
        <f t="shared" si="1413"/>
        <v>0</v>
      </c>
      <c r="EH637" s="5">
        <f t="shared" si="1414"/>
        <v>0</v>
      </c>
      <c r="EI637" s="5">
        <f t="shared" si="1415"/>
        <v>0</v>
      </c>
      <c r="EJ637" s="5">
        <f t="shared" si="1416"/>
        <v>0</v>
      </c>
      <c r="EK637" s="5">
        <f t="shared" si="1417"/>
        <v>0</v>
      </c>
      <c r="EL637" s="5">
        <f t="shared" si="1418"/>
        <v>3</v>
      </c>
      <c r="EM637" s="5">
        <f t="shared" si="1419"/>
        <v>0</v>
      </c>
      <c r="EN637" s="5">
        <f t="shared" si="1420"/>
        <v>0</v>
      </c>
      <c r="EO637" s="5">
        <f t="shared" si="1421"/>
        <v>0</v>
      </c>
      <c r="EP637" s="5">
        <f t="shared" si="1422"/>
        <v>0</v>
      </c>
      <c r="EQ637" s="5">
        <f t="shared" si="1423"/>
        <v>0</v>
      </c>
      <c r="ER637" s="5">
        <f t="shared" si="1424"/>
        <v>0</v>
      </c>
      <c r="ES637" s="5">
        <f t="shared" si="1425"/>
        <v>0</v>
      </c>
      <c r="ET637" s="5">
        <f t="shared" si="1426"/>
        <v>0</v>
      </c>
      <c r="EU637" s="5">
        <f t="shared" si="1427"/>
        <v>0</v>
      </c>
      <c r="EV637" s="5">
        <f t="shared" si="1428"/>
        <v>0</v>
      </c>
      <c r="EW637" s="5">
        <f t="shared" si="1429"/>
        <v>0</v>
      </c>
      <c r="EX637" s="5">
        <f t="shared" si="1430"/>
        <v>0</v>
      </c>
      <c r="EY637" s="5">
        <f t="shared" si="1431"/>
        <v>0</v>
      </c>
      <c r="EZ637" s="5">
        <f t="shared" si="1432"/>
        <v>4</v>
      </c>
      <c r="FA637" s="5">
        <f t="shared" si="1433"/>
        <v>0</v>
      </c>
      <c r="FB637" s="5">
        <f t="shared" si="1434"/>
        <v>0</v>
      </c>
      <c r="FD637" s="5">
        <f t="shared" si="1511"/>
        <v>0</v>
      </c>
      <c r="FE637" s="5">
        <f t="shared" si="1435"/>
        <v>0</v>
      </c>
      <c r="FF637" s="5">
        <f t="shared" si="1436"/>
        <v>0</v>
      </c>
      <c r="FG637" s="5">
        <f t="shared" si="1437"/>
        <v>0</v>
      </c>
      <c r="FH637" s="5">
        <f t="shared" si="1438"/>
        <v>0</v>
      </c>
      <c r="FI637" s="5">
        <f t="shared" si="1439"/>
        <v>0</v>
      </c>
      <c r="FJ637" s="5">
        <f t="shared" si="1440"/>
        <v>0</v>
      </c>
      <c r="FK637" s="5">
        <f t="shared" si="1441"/>
        <v>0</v>
      </c>
      <c r="FL637" s="5">
        <f t="shared" si="1442"/>
        <v>0</v>
      </c>
      <c r="FM637" s="5">
        <f t="shared" si="1443"/>
        <v>0</v>
      </c>
      <c r="FN637" s="5">
        <f t="shared" si="1444"/>
        <v>0</v>
      </c>
      <c r="FO637" s="5">
        <f t="shared" si="1445"/>
        <v>0</v>
      </c>
      <c r="FP637" s="5">
        <f t="shared" si="1446"/>
        <v>0</v>
      </c>
      <c r="FQ637" s="5">
        <f t="shared" si="1447"/>
        <v>0</v>
      </c>
      <c r="FR637" s="5">
        <f t="shared" si="1448"/>
        <v>0</v>
      </c>
      <c r="FS637" s="5">
        <f t="shared" si="1449"/>
        <v>0</v>
      </c>
      <c r="FT637" s="5">
        <f t="shared" si="1450"/>
        <v>0</v>
      </c>
      <c r="FU637" s="5">
        <f t="shared" si="1451"/>
        <v>0</v>
      </c>
      <c r="FV637" s="5">
        <f t="shared" si="1452"/>
        <v>0</v>
      </c>
      <c r="FW637" s="5">
        <f t="shared" si="1453"/>
        <v>0</v>
      </c>
      <c r="FX637" s="5">
        <f t="shared" si="1454"/>
        <v>0</v>
      </c>
      <c r="FY637" s="5">
        <f t="shared" si="1455"/>
        <v>0</v>
      </c>
      <c r="FZ637" s="5">
        <f t="shared" si="1456"/>
        <v>0</v>
      </c>
      <c r="GA637" s="5">
        <f t="shared" si="1457"/>
        <v>0</v>
      </c>
      <c r="GB637" s="5">
        <f t="shared" si="1458"/>
        <v>0</v>
      </c>
      <c r="GC637" s="5">
        <f t="shared" si="1459"/>
        <v>0</v>
      </c>
      <c r="GD637" s="5">
        <f t="shared" si="1460"/>
        <v>0</v>
      </c>
      <c r="GE637" s="5">
        <f t="shared" si="1461"/>
        <v>0</v>
      </c>
      <c r="GF637" s="5">
        <f t="shared" si="1462"/>
        <v>0</v>
      </c>
      <c r="GG637" s="5">
        <f t="shared" si="1463"/>
        <v>0</v>
      </c>
      <c r="GH637" s="5">
        <f t="shared" si="1464"/>
        <v>0</v>
      </c>
      <c r="GI637" s="5">
        <f t="shared" si="1465"/>
        <v>0</v>
      </c>
      <c r="GJ637" s="5">
        <f t="shared" si="1466"/>
        <v>0</v>
      </c>
      <c r="GK637" s="5">
        <f t="shared" si="1467"/>
        <v>0</v>
      </c>
      <c r="GL637" s="5">
        <f t="shared" si="1468"/>
        <v>0</v>
      </c>
      <c r="GM637" s="5">
        <f t="shared" si="1469"/>
        <v>0</v>
      </c>
      <c r="GO637" s="23">
        <f t="shared" si="1470"/>
        <v>0</v>
      </c>
      <c r="GP637" s="23">
        <f t="shared" si="1471"/>
        <v>0</v>
      </c>
      <c r="GQ637" s="5">
        <f>+IF(GO637&gt;0, IF(COUNTIF(GO$149:GO637,GO637)&lt;=1,TRUE,FALSE),0)*$C$59*-1</f>
        <v>0</v>
      </c>
      <c r="GR637" s="5">
        <f>+IF(GP637&gt;0, IF(COUNTIF(GP$149:GP637,GP637)&lt;=1,TRUE,FALSE),0)*$C$59*-1</f>
        <v>0</v>
      </c>
    </row>
    <row r="638" spans="1:200" s="5" customFormat="1" hidden="1" outlineLevel="1" x14ac:dyDescent="0.2">
      <c r="A638" s="6"/>
      <c r="F638" s="35">
        <f t="shared" si="1472"/>
        <v>11.469999999961786</v>
      </c>
      <c r="G638" s="20">
        <f t="shared" si="1326"/>
        <v>0</v>
      </c>
      <c r="H638" s="20">
        <f t="shared" si="1327"/>
        <v>0</v>
      </c>
      <c r="I638" s="37">
        <f t="shared" si="1328"/>
        <v>0</v>
      </c>
      <c r="J638" s="33">
        <f t="shared" si="1329"/>
        <v>11.469999999961786</v>
      </c>
      <c r="L638" s="5">
        <f t="shared" si="1512"/>
        <v>-33.83000000000402</v>
      </c>
      <c r="M638" s="5">
        <f t="shared" si="1473"/>
        <v>0</v>
      </c>
      <c r="N638" s="5">
        <f t="shared" si="1474"/>
        <v>0</v>
      </c>
      <c r="O638" s="5">
        <f t="shared" si="1475"/>
        <v>0</v>
      </c>
      <c r="P638" s="5">
        <f t="shared" si="1476"/>
        <v>0</v>
      </c>
      <c r="Q638" s="5">
        <f t="shared" si="1477"/>
        <v>0</v>
      </c>
      <c r="R638" s="5">
        <f t="shared" si="1478"/>
        <v>0</v>
      </c>
      <c r="S638" s="5">
        <f t="shared" si="1479"/>
        <v>0</v>
      </c>
      <c r="T638" s="5">
        <f t="shared" si="1480"/>
        <v>0</v>
      </c>
      <c r="U638" s="5">
        <f t="shared" si="1481"/>
        <v>-54.400000000000531</v>
      </c>
      <c r="V638" s="5">
        <f t="shared" si="1482"/>
        <v>0</v>
      </c>
      <c r="W638" s="5">
        <f t="shared" si="1483"/>
        <v>0</v>
      </c>
      <c r="X638" s="5">
        <f t="shared" si="1484"/>
        <v>0</v>
      </c>
      <c r="Y638" s="5">
        <f t="shared" si="1485"/>
        <v>0</v>
      </c>
      <c r="Z638" s="5">
        <f t="shared" si="1486"/>
        <v>0</v>
      </c>
      <c r="AA638" s="5">
        <f t="shared" si="1487"/>
        <v>0</v>
      </c>
      <c r="AB638" s="5">
        <f t="shared" si="1488"/>
        <v>0</v>
      </c>
      <c r="AC638" s="5">
        <f t="shared" si="1489"/>
        <v>0</v>
      </c>
      <c r="AD638" s="5">
        <f t="shared" si="1490"/>
        <v>0</v>
      </c>
      <c r="AE638" s="5">
        <f t="shared" si="1491"/>
        <v>-14.599999999999881</v>
      </c>
      <c r="AF638" s="5">
        <f t="shared" si="1492"/>
        <v>0</v>
      </c>
      <c r="AG638" s="5">
        <f t="shared" si="1493"/>
        <v>0</v>
      </c>
      <c r="AH638" s="5">
        <f t="shared" si="1494"/>
        <v>0</v>
      </c>
      <c r="AI638" s="5">
        <f t="shared" si="1495"/>
        <v>0</v>
      </c>
      <c r="AJ638" s="5">
        <f t="shared" si="1496"/>
        <v>0</v>
      </c>
      <c r="AK638" s="5">
        <f t="shared" si="1497"/>
        <v>0</v>
      </c>
      <c r="AL638" s="5">
        <f t="shared" si="1498"/>
        <v>0</v>
      </c>
      <c r="AM638" s="5">
        <f t="shared" si="1499"/>
        <v>0</v>
      </c>
      <c r="AN638" s="5">
        <f t="shared" si="1500"/>
        <v>0</v>
      </c>
      <c r="AO638" s="5">
        <f t="shared" si="1501"/>
        <v>62.759999999998669</v>
      </c>
      <c r="AP638" s="5">
        <f t="shared" si="1502"/>
        <v>0</v>
      </c>
      <c r="AQ638" s="5">
        <f t="shared" si="1503"/>
        <v>0</v>
      </c>
      <c r="AR638" s="5">
        <f t="shared" si="1504"/>
        <v>40</v>
      </c>
      <c r="AS638" s="5">
        <f t="shared" si="1505"/>
        <v>-11.400000000000119</v>
      </c>
      <c r="AT638" s="5">
        <f t="shared" si="1506"/>
        <v>0</v>
      </c>
      <c r="AU638" s="5">
        <f t="shared" si="1507"/>
        <v>0</v>
      </c>
      <c r="AW638" s="5">
        <f t="shared" si="1508"/>
        <v>0</v>
      </c>
      <c r="AX638" s="5">
        <f t="shared" si="1330"/>
        <v>0</v>
      </c>
      <c r="AY638" s="5">
        <f t="shared" si="1331"/>
        <v>0</v>
      </c>
      <c r="AZ638" s="5">
        <f t="shared" si="1332"/>
        <v>0</v>
      </c>
      <c r="BA638" s="5">
        <f t="shared" si="1333"/>
        <v>0</v>
      </c>
      <c r="BB638" s="5">
        <f t="shared" si="1334"/>
        <v>0</v>
      </c>
      <c r="BC638" s="5">
        <f t="shared" si="1335"/>
        <v>0</v>
      </c>
      <c r="BD638" s="5">
        <f t="shared" si="1336"/>
        <v>0</v>
      </c>
      <c r="BE638" s="5">
        <f t="shared" si="1337"/>
        <v>0</v>
      </c>
      <c r="BF638" s="5">
        <f t="shared" si="1338"/>
        <v>0</v>
      </c>
      <c r="BG638" s="5">
        <f t="shared" si="1339"/>
        <v>0</v>
      </c>
      <c r="BH638" s="5">
        <f t="shared" si="1340"/>
        <v>0</v>
      </c>
      <c r="BI638" s="5">
        <f t="shared" si="1341"/>
        <v>0</v>
      </c>
      <c r="BJ638" s="5">
        <f t="shared" si="1342"/>
        <v>0</v>
      </c>
      <c r="BK638" s="5">
        <f t="shared" si="1343"/>
        <v>0</v>
      </c>
      <c r="BL638" s="5">
        <f t="shared" si="1344"/>
        <v>0</v>
      </c>
      <c r="BM638" s="5">
        <f t="shared" si="1345"/>
        <v>0</v>
      </c>
      <c r="BN638" s="5">
        <f t="shared" si="1346"/>
        <v>0</v>
      </c>
      <c r="BO638" s="5">
        <f t="shared" si="1347"/>
        <v>0</v>
      </c>
      <c r="BP638" s="5">
        <f t="shared" si="1348"/>
        <v>0</v>
      </c>
      <c r="BQ638" s="5">
        <f t="shared" si="1349"/>
        <v>0</v>
      </c>
      <c r="BR638" s="5">
        <f t="shared" si="1350"/>
        <v>0</v>
      </c>
      <c r="BS638" s="5">
        <f t="shared" si="1351"/>
        <v>0</v>
      </c>
      <c r="BT638" s="5">
        <f t="shared" si="1352"/>
        <v>0</v>
      </c>
      <c r="BU638" s="5">
        <f t="shared" si="1353"/>
        <v>0</v>
      </c>
      <c r="BV638" s="5">
        <f t="shared" si="1354"/>
        <v>0</v>
      </c>
      <c r="BW638" s="5">
        <f t="shared" si="1355"/>
        <v>0</v>
      </c>
      <c r="BX638" s="5">
        <f t="shared" si="1356"/>
        <v>0</v>
      </c>
      <c r="BY638" s="5">
        <f t="shared" si="1357"/>
        <v>0</v>
      </c>
      <c r="BZ638" s="5">
        <f t="shared" si="1358"/>
        <v>1</v>
      </c>
      <c r="CA638" s="5">
        <f t="shared" si="1359"/>
        <v>0</v>
      </c>
      <c r="CB638" s="5">
        <f t="shared" si="1360"/>
        <v>0</v>
      </c>
      <c r="CC638" s="5">
        <f t="shared" si="1361"/>
        <v>2</v>
      </c>
      <c r="CD638" s="5">
        <f t="shared" si="1362"/>
        <v>0</v>
      </c>
      <c r="CE638" s="5">
        <f t="shared" si="1363"/>
        <v>0</v>
      </c>
      <c r="CF638" s="5">
        <f t="shared" si="1364"/>
        <v>0</v>
      </c>
      <c r="CH638" s="5">
        <f t="shared" si="1509"/>
        <v>0</v>
      </c>
      <c r="CI638" s="5">
        <f t="shared" si="1365"/>
        <v>0</v>
      </c>
      <c r="CJ638" s="5">
        <f t="shared" si="1366"/>
        <v>0</v>
      </c>
      <c r="CK638" s="5">
        <f t="shared" si="1367"/>
        <v>0</v>
      </c>
      <c r="CL638" s="5">
        <f t="shared" si="1368"/>
        <v>0</v>
      </c>
      <c r="CM638" s="5">
        <f t="shared" si="1369"/>
        <v>0</v>
      </c>
      <c r="CN638" s="5">
        <f t="shared" si="1370"/>
        <v>0</v>
      </c>
      <c r="CO638" s="5">
        <f t="shared" si="1371"/>
        <v>0</v>
      </c>
      <c r="CP638" s="5">
        <f t="shared" si="1372"/>
        <v>0</v>
      </c>
      <c r="CQ638" s="5">
        <f t="shared" si="1373"/>
        <v>0</v>
      </c>
      <c r="CR638" s="5">
        <f t="shared" si="1374"/>
        <v>0</v>
      </c>
      <c r="CS638" s="5">
        <f t="shared" si="1375"/>
        <v>0</v>
      </c>
      <c r="CT638" s="5">
        <f t="shared" si="1376"/>
        <v>0</v>
      </c>
      <c r="CU638" s="5">
        <f t="shared" si="1377"/>
        <v>0</v>
      </c>
      <c r="CV638" s="5">
        <f t="shared" si="1378"/>
        <v>0</v>
      </c>
      <c r="CW638" s="5">
        <f t="shared" si="1379"/>
        <v>0</v>
      </c>
      <c r="CX638" s="5">
        <f t="shared" si="1380"/>
        <v>0</v>
      </c>
      <c r="CY638" s="5">
        <f t="shared" si="1381"/>
        <v>0</v>
      </c>
      <c r="CZ638" s="5">
        <f t="shared" si="1382"/>
        <v>0</v>
      </c>
      <c r="DA638" s="5">
        <f t="shared" si="1383"/>
        <v>0</v>
      </c>
      <c r="DB638" s="5">
        <f t="shared" si="1384"/>
        <v>0</v>
      </c>
      <c r="DC638" s="5">
        <f t="shared" si="1385"/>
        <v>0</v>
      </c>
      <c r="DD638" s="5">
        <f t="shared" si="1386"/>
        <v>0</v>
      </c>
      <c r="DE638" s="5">
        <f t="shared" si="1387"/>
        <v>0</v>
      </c>
      <c r="DF638" s="5">
        <f t="shared" si="1388"/>
        <v>0</v>
      </c>
      <c r="DG638" s="5">
        <f t="shared" si="1389"/>
        <v>0</v>
      </c>
      <c r="DH638" s="5">
        <f t="shared" si="1390"/>
        <v>0</v>
      </c>
      <c r="DI638" s="5">
        <f t="shared" si="1391"/>
        <v>0</v>
      </c>
      <c r="DJ638" s="5">
        <f t="shared" si="1392"/>
        <v>0</v>
      </c>
      <c r="DK638" s="5">
        <f t="shared" si="1393"/>
        <v>0</v>
      </c>
      <c r="DL638" s="5">
        <f t="shared" si="1394"/>
        <v>0</v>
      </c>
      <c r="DM638" s="5">
        <f t="shared" si="1395"/>
        <v>0</v>
      </c>
      <c r="DN638" s="5">
        <f t="shared" si="1396"/>
        <v>0</v>
      </c>
      <c r="DO638" s="5">
        <f t="shared" si="1397"/>
        <v>0</v>
      </c>
      <c r="DP638" s="5">
        <f t="shared" si="1398"/>
        <v>0</v>
      </c>
      <c r="DQ638" s="5">
        <f t="shared" si="1399"/>
        <v>0</v>
      </c>
      <c r="DS638" s="5">
        <f t="shared" si="1510"/>
        <v>2</v>
      </c>
      <c r="DT638" s="5">
        <f t="shared" si="1400"/>
        <v>0</v>
      </c>
      <c r="DU638" s="5">
        <f t="shared" si="1401"/>
        <v>0</v>
      </c>
      <c r="DV638" s="5">
        <f t="shared" si="1402"/>
        <v>0</v>
      </c>
      <c r="DW638" s="5">
        <f t="shared" si="1403"/>
        <v>0</v>
      </c>
      <c r="DX638" s="5">
        <f t="shared" si="1404"/>
        <v>0</v>
      </c>
      <c r="DY638" s="5">
        <f t="shared" si="1405"/>
        <v>0</v>
      </c>
      <c r="DZ638" s="5">
        <f t="shared" si="1406"/>
        <v>0</v>
      </c>
      <c r="EA638" s="5">
        <f t="shared" si="1407"/>
        <v>0</v>
      </c>
      <c r="EB638" s="5">
        <f t="shared" si="1408"/>
        <v>1</v>
      </c>
      <c r="EC638" s="5">
        <f t="shared" si="1409"/>
        <v>0</v>
      </c>
      <c r="ED638" s="5">
        <f t="shared" si="1410"/>
        <v>0</v>
      </c>
      <c r="EE638" s="5">
        <f t="shared" si="1411"/>
        <v>0</v>
      </c>
      <c r="EF638" s="5">
        <f t="shared" si="1412"/>
        <v>0</v>
      </c>
      <c r="EG638" s="5">
        <f t="shared" si="1413"/>
        <v>0</v>
      </c>
      <c r="EH638" s="5">
        <f t="shared" si="1414"/>
        <v>0</v>
      </c>
      <c r="EI638" s="5">
        <f t="shared" si="1415"/>
        <v>0</v>
      </c>
      <c r="EJ638" s="5">
        <f t="shared" si="1416"/>
        <v>0</v>
      </c>
      <c r="EK638" s="5">
        <f t="shared" si="1417"/>
        <v>0</v>
      </c>
      <c r="EL638" s="5">
        <f t="shared" si="1418"/>
        <v>3</v>
      </c>
      <c r="EM638" s="5">
        <f t="shared" si="1419"/>
        <v>0</v>
      </c>
      <c r="EN638" s="5">
        <f t="shared" si="1420"/>
        <v>0</v>
      </c>
      <c r="EO638" s="5">
        <f t="shared" si="1421"/>
        <v>0</v>
      </c>
      <c r="EP638" s="5">
        <f t="shared" si="1422"/>
        <v>0</v>
      </c>
      <c r="EQ638" s="5">
        <f t="shared" si="1423"/>
        <v>0</v>
      </c>
      <c r="ER638" s="5">
        <f t="shared" si="1424"/>
        <v>0</v>
      </c>
      <c r="ES638" s="5">
        <f t="shared" si="1425"/>
        <v>0</v>
      </c>
      <c r="ET638" s="5">
        <f t="shared" si="1426"/>
        <v>0</v>
      </c>
      <c r="EU638" s="5">
        <f t="shared" si="1427"/>
        <v>0</v>
      </c>
      <c r="EV638" s="5">
        <f t="shared" si="1428"/>
        <v>0</v>
      </c>
      <c r="EW638" s="5">
        <f t="shared" si="1429"/>
        <v>0</v>
      </c>
      <c r="EX638" s="5">
        <f t="shared" si="1430"/>
        <v>0</v>
      </c>
      <c r="EY638" s="5">
        <f t="shared" si="1431"/>
        <v>0</v>
      </c>
      <c r="EZ638" s="5">
        <f t="shared" si="1432"/>
        <v>4</v>
      </c>
      <c r="FA638" s="5">
        <f t="shared" si="1433"/>
        <v>0</v>
      </c>
      <c r="FB638" s="5">
        <f t="shared" si="1434"/>
        <v>0</v>
      </c>
      <c r="FD638" s="5">
        <f t="shared" si="1511"/>
        <v>0</v>
      </c>
      <c r="FE638" s="5">
        <f t="shared" si="1435"/>
        <v>0</v>
      </c>
      <c r="FF638" s="5">
        <f t="shared" si="1436"/>
        <v>0</v>
      </c>
      <c r="FG638" s="5">
        <f t="shared" si="1437"/>
        <v>0</v>
      </c>
      <c r="FH638" s="5">
        <f t="shared" si="1438"/>
        <v>0</v>
      </c>
      <c r="FI638" s="5">
        <f t="shared" si="1439"/>
        <v>0</v>
      </c>
      <c r="FJ638" s="5">
        <f t="shared" si="1440"/>
        <v>0</v>
      </c>
      <c r="FK638" s="5">
        <f t="shared" si="1441"/>
        <v>0</v>
      </c>
      <c r="FL638" s="5">
        <f t="shared" si="1442"/>
        <v>0</v>
      </c>
      <c r="FM638" s="5">
        <f t="shared" si="1443"/>
        <v>0</v>
      </c>
      <c r="FN638" s="5">
        <f t="shared" si="1444"/>
        <v>0</v>
      </c>
      <c r="FO638" s="5">
        <f t="shared" si="1445"/>
        <v>0</v>
      </c>
      <c r="FP638" s="5">
        <f t="shared" si="1446"/>
        <v>0</v>
      </c>
      <c r="FQ638" s="5">
        <f t="shared" si="1447"/>
        <v>0</v>
      </c>
      <c r="FR638" s="5">
        <f t="shared" si="1448"/>
        <v>0</v>
      </c>
      <c r="FS638" s="5">
        <f t="shared" si="1449"/>
        <v>0</v>
      </c>
      <c r="FT638" s="5">
        <f t="shared" si="1450"/>
        <v>0</v>
      </c>
      <c r="FU638" s="5">
        <f t="shared" si="1451"/>
        <v>0</v>
      </c>
      <c r="FV638" s="5">
        <f t="shared" si="1452"/>
        <v>0</v>
      </c>
      <c r="FW638" s="5">
        <f t="shared" si="1453"/>
        <v>0</v>
      </c>
      <c r="FX638" s="5">
        <f t="shared" si="1454"/>
        <v>0</v>
      </c>
      <c r="FY638" s="5">
        <f t="shared" si="1455"/>
        <v>0</v>
      </c>
      <c r="FZ638" s="5">
        <f t="shared" si="1456"/>
        <v>0</v>
      </c>
      <c r="GA638" s="5">
        <f t="shared" si="1457"/>
        <v>0</v>
      </c>
      <c r="GB638" s="5">
        <f t="shared" si="1458"/>
        <v>0</v>
      </c>
      <c r="GC638" s="5">
        <f t="shared" si="1459"/>
        <v>0</v>
      </c>
      <c r="GD638" s="5">
        <f t="shared" si="1460"/>
        <v>0</v>
      </c>
      <c r="GE638" s="5">
        <f t="shared" si="1461"/>
        <v>0</v>
      </c>
      <c r="GF638" s="5">
        <f t="shared" si="1462"/>
        <v>0</v>
      </c>
      <c r="GG638" s="5">
        <f t="shared" si="1463"/>
        <v>0</v>
      </c>
      <c r="GH638" s="5">
        <f t="shared" si="1464"/>
        <v>0</v>
      </c>
      <c r="GI638" s="5">
        <f t="shared" si="1465"/>
        <v>0</v>
      </c>
      <c r="GJ638" s="5">
        <f t="shared" si="1466"/>
        <v>0</v>
      </c>
      <c r="GK638" s="5">
        <f t="shared" si="1467"/>
        <v>0</v>
      </c>
      <c r="GL638" s="5">
        <f t="shared" si="1468"/>
        <v>0</v>
      </c>
      <c r="GM638" s="5">
        <f t="shared" si="1469"/>
        <v>0</v>
      </c>
      <c r="GO638" s="23">
        <f t="shared" si="1470"/>
        <v>0</v>
      </c>
      <c r="GP638" s="23">
        <f t="shared" si="1471"/>
        <v>0</v>
      </c>
      <c r="GQ638" s="5">
        <f>+IF(GO638&gt;0, IF(COUNTIF(GO$149:GO638,GO638)&lt;=1,TRUE,FALSE),0)*$C$59*-1</f>
        <v>0</v>
      </c>
      <c r="GR638" s="5">
        <f>+IF(GP638&gt;0, IF(COUNTIF(GP$149:GP638,GP638)&lt;=1,TRUE,FALSE),0)*$C$59*-1</f>
        <v>0</v>
      </c>
    </row>
    <row r="639" spans="1:200" s="5" customFormat="1" hidden="1" outlineLevel="1" x14ac:dyDescent="0.2">
      <c r="A639" s="6"/>
      <c r="F639" s="35">
        <f t="shared" si="1472"/>
        <v>11.469999999961786</v>
      </c>
      <c r="G639" s="20">
        <f t="shared" si="1326"/>
        <v>0</v>
      </c>
      <c r="H639" s="20">
        <f t="shared" si="1327"/>
        <v>0</v>
      </c>
      <c r="I639" s="37">
        <f t="shared" si="1328"/>
        <v>0</v>
      </c>
      <c r="J639" s="33">
        <f t="shared" si="1329"/>
        <v>11.469999999961786</v>
      </c>
      <c r="L639" s="5">
        <f t="shared" si="1512"/>
        <v>-33.83000000000402</v>
      </c>
      <c r="M639" s="5">
        <f t="shared" si="1473"/>
        <v>0</v>
      </c>
      <c r="N639" s="5">
        <f t="shared" si="1474"/>
        <v>0</v>
      </c>
      <c r="O639" s="5">
        <f t="shared" si="1475"/>
        <v>0</v>
      </c>
      <c r="P639" s="5">
        <f t="shared" si="1476"/>
        <v>0</v>
      </c>
      <c r="Q639" s="5">
        <f t="shared" si="1477"/>
        <v>0</v>
      </c>
      <c r="R639" s="5">
        <f t="shared" si="1478"/>
        <v>0</v>
      </c>
      <c r="S639" s="5">
        <f t="shared" si="1479"/>
        <v>0</v>
      </c>
      <c r="T639" s="5">
        <f t="shared" si="1480"/>
        <v>0</v>
      </c>
      <c r="U639" s="5">
        <f t="shared" si="1481"/>
        <v>-54.400000000000531</v>
      </c>
      <c r="V639" s="5">
        <f t="shared" si="1482"/>
        <v>0</v>
      </c>
      <c r="W639" s="5">
        <f t="shared" si="1483"/>
        <v>0</v>
      </c>
      <c r="X639" s="5">
        <f t="shared" si="1484"/>
        <v>0</v>
      </c>
      <c r="Y639" s="5">
        <f t="shared" si="1485"/>
        <v>0</v>
      </c>
      <c r="Z639" s="5">
        <f t="shared" si="1486"/>
        <v>0</v>
      </c>
      <c r="AA639" s="5">
        <f t="shared" si="1487"/>
        <v>0</v>
      </c>
      <c r="AB639" s="5">
        <f t="shared" si="1488"/>
        <v>0</v>
      </c>
      <c r="AC639" s="5">
        <f t="shared" si="1489"/>
        <v>0</v>
      </c>
      <c r="AD639" s="5">
        <f t="shared" si="1490"/>
        <v>0</v>
      </c>
      <c r="AE639" s="5">
        <f t="shared" si="1491"/>
        <v>-14.599999999999881</v>
      </c>
      <c r="AF639" s="5">
        <f t="shared" si="1492"/>
        <v>0</v>
      </c>
      <c r="AG639" s="5">
        <f t="shared" si="1493"/>
        <v>0</v>
      </c>
      <c r="AH639" s="5">
        <f t="shared" si="1494"/>
        <v>0</v>
      </c>
      <c r="AI639" s="5">
        <f t="shared" si="1495"/>
        <v>0</v>
      </c>
      <c r="AJ639" s="5">
        <f t="shared" si="1496"/>
        <v>0</v>
      </c>
      <c r="AK639" s="5">
        <f t="shared" si="1497"/>
        <v>0</v>
      </c>
      <c r="AL639" s="5">
        <f t="shared" si="1498"/>
        <v>0</v>
      </c>
      <c r="AM639" s="5">
        <f t="shared" si="1499"/>
        <v>0</v>
      </c>
      <c r="AN639" s="5">
        <f t="shared" si="1500"/>
        <v>0</v>
      </c>
      <c r="AO639" s="5">
        <f t="shared" si="1501"/>
        <v>62.759999999998669</v>
      </c>
      <c r="AP639" s="5">
        <f t="shared" si="1502"/>
        <v>0</v>
      </c>
      <c r="AQ639" s="5">
        <f t="shared" si="1503"/>
        <v>0</v>
      </c>
      <c r="AR639" s="5">
        <f t="shared" si="1504"/>
        <v>40</v>
      </c>
      <c r="AS639" s="5">
        <f t="shared" si="1505"/>
        <v>-11.400000000000119</v>
      </c>
      <c r="AT639" s="5">
        <f t="shared" si="1506"/>
        <v>0</v>
      </c>
      <c r="AU639" s="5">
        <f t="shared" si="1507"/>
        <v>0</v>
      </c>
      <c r="AW639" s="5">
        <f t="shared" si="1508"/>
        <v>0</v>
      </c>
      <c r="AX639" s="5">
        <f t="shared" si="1330"/>
        <v>0</v>
      </c>
      <c r="AY639" s="5">
        <f t="shared" si="1331"/>
        <v>0</v>
      </c>
      <c r="AZ639" s="5">
        <f t="shared" si="1332"/>
        <v>0</v>
      </c>
      <c r="BA639" s="5">
        <f t="shared" si="1333"/>
        <v>0</v>
      </c>
      <c r="BB639" s="5">
        <f t="shared" si="1334"/>
        <v>0</v>
      </c>
      <c r="BC639" s="5">
        <f t="shared" si="1335"/>
        <v>0</v>
      </c>
      <c r="BD639" s="5">
        <f t="shared" si="1336"/>
        <v>0</v>
      </c>
      <c r="BE639" s="5">
        <f t="shared" si="1337"/>
        <v>0</v>
      </c>
      <c r="BF639" s="5">
        <f t="shared" si="1338"/>
        <v>0</v>
      </c>
      <c r="BG639" s="5">
        <f t="shared" si="1339"/>
        <v>0</v>
      </c>
      <c r="BH639" s="5">
        <f t="shared" si="1340"/>
        <v>0</v>
      </c>
      <c r="BI639" s="5">
        <f t="shared" si="1341"/>
        <v>0</v>
      </c>
      <c r="BJ639" s="5">
        <f t="shared" si="1342"/>
        <v>0</v>
      </c>
      <c r="BK639" s="5">
        <f t="shared" si="1343"/>
        <v>0</v>
      </c>
      <c r="BL639" s="5">
        <f t="shared" si="1344"/>
        <v>0</v>
      </c>
      <c r="BM639" s="5">
        <f t="shared" si="1345"/>
        <v>0</v>
      </c>
      <c r="BN639" s="5">
        <f t="shared" si="1346"/>
        <v>0</v>
      </c>
      <c r="BO639" s="5">
        <f t="shared" si="1347"/>
        <v>0</v>
      </c>
      <c r="BP639" s="5">
        <f t="shared" si="1348"/>
        <v>0</v>
      </c>
      <c r="BQ639" s="5">
        <f t="shared" si="1349"/>
        <v>0</v>
      </c>
      <c r="BR639" s="5">
        <f t="shared" si="1350"/>
        <v>0</v>
      </c>
      <c r="BS639" s="5">
        <f t="shared" si="1351"/>
        <v>0</v>
      </c>
      <c r="BT639" s="5">
        <f t="shared" si="1352"/>
        <v>0</v>
      </c>
      <c r="BU639" s="5">
        <f t="shared" si="1353"/>
        <v>0</v>
      </c>
      <c r="BV639" s="5">
        <f t="shared" si="1354"/>
        <v>0</v>
      </c>
      <c r="BW639" s="5">
        <f t="shared" si="1355"/>
        <v>0</v>
      </c>
      <c r="BX639" s="5">
        <f t="shared" si="1356"/>
        <v>0</v>
      </c>
      <c r="BY639" s="5">
        <f t="shared" si="1357"/>
        <v>0</v>
      </c>
      <c r="BZ639" s="5">
        <f t="shared" si="1358"/>
        <v>1</v>
      </c>
      <c r="CA639" s="5">
        <f t="shared" si="1359"/>
        <v>0</v>
      </c>
      <c r="CB639" s="5">
        <f t="shared" si="1360"/>
        <v>0</v>
      </c>
      <c r="CC639" s="5">
        <f t="shared" si="1361"/>
        <v>2</v>
      </c>
      <c r="CD639" s="5">
        <f t="shared" si="1362"/>
        <v>0</v>
      </c>
      <c r="CE639" s="5">
        <f t="shared" si="1363"/>
        <v>0</v>
      </c>
      <c r="CF639" s="5">
        <f t="shared" si="1364"/>
        <v>0</v>
      </c>
      <c r="CH639" s="5">
        <f t="shared" si="1509"/>
        <v>0</v>
      </c>
      <c r="CI639" s="5">
        <f t="shared" si="1365"/>
        <v>0</v>
      </c>
      <c r="CJ639" s="5">
        <f t="shared" si="1366"/>
        <v>0</v>
      </c>
      <c r="CK639" s="5">
        <f t="shared" si="1367"/>
        <v>0</v>
      </c>
      <c r="CL639" s="5">
        <f t="shared" si="1368"/>
        <v>0</v>
      </c>
      <c r="CM639" s="5">
        <f t="shared" si="1369"/>
        <v>0</v>
      </c>
      <c r="CN639" s="5">
        <f t="shared" si="1370"/>
        <v>0</v>
      </c>
      <c r="CO639" s="5">
        <f t="shared" si="1371"/>
        <v>0</v>
      </c>
      <c r="CP639" s="5">
        <f t="shared" si="1372"/>
        <v>0</v>
      </c>
      <c r="CQ639" s="5">
        <f t="shared" si="1373"/>
        <v>0</v>
      </c>
      <c r="CR639" s="5">
        <f t="shared" si="1374"/>
        <v>0</v>
      </c>
      <c r="CS639" s="5">
        <f t="shared" si="1375"/>
        <v>0</v>
      </c>
      <c r="CT639" s="5">
        <f t="shared" si="1376"/>
        <v>0</v>
      </c>
      <c r="CU639" s="5">
        <f t="shared" si="1377"/>
        <v>0</v>
      </c>
      <c r="CV639" s="5">
        <f t="shared" si="1378"/>
        <v>0</v>
      </c>
      <c r="CW639" s="5">
        <f t="shared" si="1379"/>
        <v>0</v>
      </c>
      <c r="CX639" s="5">
        <f t="shared" si="1380"/>
        <v>0</v>
      </c>
      <c r="CY639" s="5">
        <f t="shared" si="1381"/>
        <v>0</v>
      </c>
      <c r="CZ639" s="5">
        <f t="shared" si="1382"/>
        <v>0</v>
      </c>
      <c r="DA639" s="5">
        <f t="shared" si="1383"/>
        <v>0</v>
      </c>
      <c r="DB639" s="5">
        <f t="shared" si="1384"/>
        <v>0</v>
      </c>
      <c r="DC639" s="5">
        <f t="shared" si="1385"/>
        <v>0</v>
      </c>
      <c r="DD639" s="5">
        <f t="shared" si="1386"/>
        <v>0</v>
      </c>
      <c r="DE639" s="5">
        <f t="shared" si="1387"/>
        <v>0</v>
      </c>
      <c r="DF639" s="5">
        <f t="shared" si="1388"/>
        <v>0</v>
      </c>
      <c r="DG639" s="5">
        <f t="shared" si="1389"/>
        <v>0</v>
      </c>
      <c r="DH639" s="5">
        <f t="shared" si="1390"/>
        <v>0</v>
      </c>
      <c r="DI639" s="5">
        <f t="shared" si="1391"/>
        <v>0</v>
      </c>
      <c r="DJ639" s="5">
        <f t="shared" si="1392"/>
        <v>0</v>
      </c>
      <c r="DK639" s="5">
        <f t="shared" si="1393"/>
        <v>0</v>
      </c>
      <c r="DL639" s="5">
        <f t="shared" si="1394"/>
        <v>0</v>
      </c>
      <c r="DM639" s="5">
        <f t="shared" si="1395"/>
        <v>0</v>
      </c>
      <c r="DN639" s="5">
        <f t="shared" si="1396"/>
        <v>0</v>
      </c>
      <c r="DO639" s="5">
        <f t="shared" si="1397"/>
        <v>0</v>
      </c>
      <c r="DP639" s="5">
        <f t="shared" si="1398"/>
        <v>0</v>
      </c>
      <c r="DQ639" s="5">
        <f t="shared" si="1399"/>
        <v>0</v>
      </c>
      <c r="DS639" s="5">
        <f t="shared" si="1510"/>
        <v>2</v>
      </c>
      <c r="DT639" s="5">
        <f t="shared" si="1400"/>
        <v>0</v>
      </c>
      <c r="DU639" s="5">
        <f t="shared" si="1401"/>
        <v>0</v>
      </c>
      <c r="DV639" s="5">
        <f t="shared" si="1402"/>
        <v>0</v>
      </c>
      <c r="DW639" s="5">
        <f t="shared" si="1403"/>
        <v>0</v>
      </c>
      <c r="DX639" s="5">
        <f t="shared" si="1404"/>
        <v>0</v>
      </c>
      <c r="DY639" s="5">
        <f t="shared" si="1405"/>
        <v>0</v>
      </c>
      <c r="DZ639" s="5">
        <f t="shared" si="1406"/>
        <v>0</v>
      </c>
      <c r="EA639" s="5">
        <f t="shared" si="1407"/>
        <v>0</v>
      </c>
      <c r="EB639" s="5">
        <f t="shared" si="1408"/>
        <v>1</v>
      </c>
      <c r="EC639" s="5">
        <f t="shared" si="1409"/>
        <v>0</v>
      </c>
      <c r="ED639" s="5">
        <f t="shared" si="1410"/>
        <v>0</v>
      </c>
      <c r="EE639" s="5">
        <f t="shared" si="1411"/>
        <v>0</v>
      </c>
      <c r="EF639" s="5">
        <f t="shared" si="1412"/>
        <v>0</v>
      </c>
      <c r="EG639" s="5">
        <f t="shared" si="1413"/>
        <v>0</v>
      </c>
      <c r="EH639" s="5">
        <f t="shared" si="1414"/>
        <v>0</v>
      </c>
      <c r="EI639" s="5">
        <f t="shared" si="1415"/>
        <v>0</v>
      </c>
      <c r="EJ639" s="5">
        <f t="shared" si="1416"/>
        <v>0</v>
      </c>
      <c r="EK639" s="5">
        <f t="shared" si="1417"/>
        <v>0</v>
      </c>
      <c r="EL639" s="5">
        <f t="shared" si="1418"/>
        <v>3</v>
      </c>
      <c r="EM639" s="5">
        <f t="shared" si="1419"/>
        <v>0</v>
      </c>
      <c r="EN639" s="5">
        <f t="shared" si="1420"/>
        <v>0</v>
      </c>
      <c r="EO639" s="5">
        <f t="shared" si="1421"/>
        <v>0</v>
      </c>
      <c r="EP639" s="5">
        <f t="shared" si="1422"/>
        <v>0</v>
      </c>
      <c r="EQ639" s="5">
        <f t="shared" si="1423"/>
        <v>0</v>
      </c>
      <c r="ER639" s="5">
        <f t="shared" si="1424"/>
        <v>0</v>
      </c>
      <c r="ES639" s="5">
        <f t="shared" si="1425"/>
        <v>0</v>
      </c>
      <c r="ET639" s="5">
        <f t="shared" si="1426"/>
        <v>0</v>
      </c>
      <c r="EU639" s="5">
        <f t="shared" si="1427"/>
        <v>0</v>
      </c>
      <c r="EV639" s="5">
        <f t="shared" si="1428"/>
        <v>0</v>
      </c>
      <c r="EW639" s="5">
        <f t="shared" si="1429"/>
        <v>0</v>
      </c>
      <c r="EX639" s="5">
        <f t="shared" si="1430"/>
        <v>0</v>
      </c>
      <c r="EY639" s="5">
        <f t="shared" si="1431"/>
        <v>0</v>
      </c>
      <c r="EZ639" s="5">
        <f t="shared" si="1432"/>
        <v>4</v>
      </c>
      <c r="FA639" s="5">
        <f t="shared" si="1433"/>
        <v>0</v>
      </c>
      <c r="FB639" s="5">
        <f t="shared" si="1434"/>
        <v>0</v>
      </c>
      <c r="FD639" s="5">
        <f t="shared" si="1511"/>
        <v>0</v>
      </c>
      <c r="FE639" s="5">
        <f t="shared" si="1435"/>
        <v>0</v>
      </c>
      <c r="FF639" s="5">
        <f t="shared" si="1436"/>
        <v>0</v>
      </c>
      <c r="FG639" s="5">
        <f t="shared" si="1437"/>
        <v>0</v>
      </c>
      <c r="FH639" s="5">
        <f t="shared" si="1438"/>
        <v>0</v>
      </c>
      <c r="FI639" s="5">
        <f t="shared" si="1439"/>
        <v>0</v>
      </c>
      <c r="FJ639" s="5">
        <f t="shared" si="1440"/>
        <v>0</v>
      </c>
      <c r="FK639" s="5">
        <f t="shared" si="1441"/>
        <v>0</v>
      </c>
      <c r="FL639" s="5">
        <f t="shared" si="1442"/>
        <v>0</v>
      </c>
      <c r="FM639" s="5">
        <f t="shared" si="1443"/>
        <v>0</v>
      </c>
      <c r="FN639" s="5">
        <f t="shared" si="1444"/>
        <v>0</v>
      </c>
      <c r="FO639" s="5">
        <f t="shared" si="1445"/>
        <v>0</v>
      </c>
      <c r="FP639" s="5">
        <f t="shared" si="1446"/>
        <v>0</v>
      </c>
      <c r="FQ639" s="5">
        <f t="shared" si="1447"/>
        <v>0</v>
      </c>
      <c r="FR639" s="5">
        <f t="shared" si="1448"/>
        <v>0</v>
      </c>
      <c r="FS639" s="5">
        <f t="shared" si="1449"/>
        <v>0</v>
      </c>
      <c r="FT639" s="5">
        <f t="shared" si="1450"/>
        <v>0</v>
      </c>
      <c r="FU639" s="5">
        <f t="shared" si="1451"/>
        <v>0</v>
      </c>
      <c r="FV639" s="5">
        <f t="shared" si="1452"/>
        <v>0</v>
      </c>
      <c r="FW639" s="5">
        <f t="shared" si="1453"/>
        <v>0</v>
      </c>
      <c r="FX639" s="5">
        <f t="shared" si="1454"/>
        <v>0</v>
      </c>
      <c r="FY639" s="5">
        <f t="shared" si="1455"/>
        <v>0</v>
      </c>
      <c r="FZ639" s="5">
        <f t="shared" si="1456"/>
        <v>0</v>
      </c>
      <c r="GA639" s="5">
        <f t="shared" si="1457"/>
        <v>0</v>
      </c>
      <c r="GB639" s="5">
        <f t="shared" si="1458"/>
        <v>0</v>
      </c>
      <c r="GC639" s="5">
        <f t="shared" si="1459"/>
        <v>0</v>
      </c>
      <c r="GD639" s="5">
        <f t="shared" si="1460"/>
        <v>0</v>
      </c>
      <c r="GE639" s="5">
        <f t="shared" si="1461"/>
        <v>0</v>
      </c>
      <c r="GF639" s="5">
        <f t="shared" si="1462"/>
        <v>0</v>
      </c>
      <c r="GG639" s="5">
        <f t="shared" si="1463"/>
        <v>0</v>
      </c>
      <c r="GH639" s="5">
        <f t="shared" si="1464"/>
        <v>0</v>
      </c>
      <c r="GI639" s="5">
        <f t="shared" si="1465"/>
        <v>0</v>
      </c>
      <c r="GJ639" s="5">
        <f t="shared" si="1466"/>
        <v>0</v>
      </c>
      <c r="GK639" s="5">
        <f t="shared" si="1467"/>
        <v>0</v>
      </c>
      <c r="GL639" s="5">
        <f t="shared" si="1468"/>
        <v>0</v>
      </c>
      <c r="GM639" s="5">
        <f t="shared" si="1469"/>
        <v>0</v>
      </c>
      <c r="GO639" s="23">
        <f t="shared" si="1470"/>
        <v>0</v>
      </c>
      <c r="GP639" s="23">
        <f t="shared" si="1471"/>
        <v>0</v>
      </c>
      <c r="GQ639" s="5">
        <f>+IF(GO639&gt;0, IF(COUNTIF(GO$149:GO639,GO639)&lt;=1,TRUE,FALSE),0)*$C$59*-1</f>
        <v>0</v>
      </c>
      <c r="GR639" s="5">
        <f>+IF(GP639&gt;0, IF(COUNTIF(GP$149:GP639,GP639)&lt;=1,TRUE,FALSE),0)*$C$59*-1</f>
        <v>0</v>
      </c>
    </row>
    <row r="640" spans="1:200" s="5" customFormat="1" hidden="1" outlineLevel="1" x14ac:dyDescent="0.2">
      <c r="A640" s="6"/>
      <c r="F640" s="35">
        <f t="shared" si="1472"/>
        <v>11.469999999961786</v>
      </c>
      <c r="G640" s="20">
        <f t="shared" si="1326"/>
        <v>0</v>
      </c>
      <c r="H640" s="20">
        <f t="shared" si="1327"/>
        <v>0</v>
      </c>
      <c r="I640" s="37">
        <f t="shared" si="1328"/>
        <v>0</v>
      </c>
      <c r="J640" s="33">
        <f t="shared" si="1329"/>
        <v>11.469999999961786</v>
      </c>
      <c r="L640" s="5">
        <f t="shared" si="1512"/>
        <v>-33.83000000000402</v>
      </c>
      <c r="M640" s="5">
        <f t="shared" si="1473"/>
        <v>0</v>
      </c>
      <c r="N640" s="5">
        <f t="shared" si="1474"/>
        <v>0</v>
      </c>
      <c r="O640" s="5">
        <f t="shared" si="1475"/>
        <v>0</v>
      </c>
      <c r="P640" s="5">
        <f t="shared" si="1476"/>
        <v>0</v>
      </c>
      <c r="Q640" s="5">
        <f t="shared" si="1477"/>
        <v>0</v>
      </c>
      <c r="R640" s="5">
        <f t="shared" si="1478"/>
        <v>0</v>
      </c>
      <c r="S640" s="5">
        <f t="shared" si="1479"/>
        <v>0</v>
      </c>
      <c r="T640" s="5">
        <f t="shared" si="1480"/>
        <v>0</v>
      </c>
      <c r="U640" s="5">
        <f t="shared" si="1481"/>
        <v>-54.400000000000531</v>
      </c>
      <c r="V640" s="5">
        <f t="shared" si="1482"/>
        <v>0</v>
      </c>
      <c r="W640" s="5">
        <f t="shared" si="1483"/>
        <v>0</v>
      </c>
      <c r="X640" s="5">
        <f t="shared" si="1484"/>
        <v>0</v>
      </c>
      <c r="Y640" s="5">
        <f t="shared" si="1485"/>
        <v>0</v>
      </c>
      <c r="Z640" s="5">
        <f t="shared" si="1486"/>
        <v>0</v>
      </c>
      <c r="AA640" s="5">
        <f t="shared" si="1487"/>
        <v>0</v>
      </c>
      <c r="AB640" s="5">
        <f t="shared" si="1488"/>
        <v>0</v>
      </c>
      <c r="AC640" s="5">
        <f t="shared" si="1489"/>
        <v>0</v>
      </c>
      <c r="AD640" s="5">
        <f t="shared" si="1490"/>
        <v>0</v>
      </c>
      <c r="AE640" s="5">
        <f t="shared" si="1491"/>
        <v>-14.599999999999881</v>
      </c>
      <c r="AF640" s="5">
        <f t="shared" si="1492"/>
        <v>0</v>
      </c>
      <c r="AG640" s="5">
        <f t="shared" si="1493"/>
        <v>0</v>
      </c>
      <c r="AH640" s="5">
        <f t="shared" si="1494"/>
        <v>0</v>
      </c>
      <c r="AI640" s="5">
        <f t="shared" si="1495"/>
        <v>0</v>
      </c>
      <c r="AJ640" s="5">
        <f t="shared" si="1496"/>
        <v>0</v>
      </c>
      <c r="AK640" s="5">
        <f t="shared" si="1497"/>
        <v>0</v>
      </c>
      <c r="AL640" s="5">
        <f t="shared" si="1498"/>
        <v>0</v>
      </c>
      <c r="AM640" s="5">
        <f t="shared" si="1499"/>
        <v>0</v>
      </c>
      <c r="AN640" s="5">
        <f t="shared" si="1500"/>
        <v>0</v>
      </c>
      <c r="AO640" s="5">
        <f t="shared" si="1501"/>
        <v>62.759999999998669</v>
      </c>
      <c r="AP640" s="5">
        <f t="shared" si="1502"/>
        <v>0</v>
      </c>
      <c r="AQ640" s="5">
        <f t="shared" si="1503"/>
        <v>0</v>
      </c>
      <c r="AR640" s="5">
        <f t="shared" si="1504"/>
        <v>40</v>
      </c>
      <c r="AS640" s="5">
        <f t="shared" si="1505"/>
        <v>-11.400000000000119</v>
      </c>
      <c r="AT640" s="5">
        <f t="shared" si="1506"/>
        <v>0</v>
      </c>
      <c r="AU640" s="5">
        <f t="shared" si="1507"/>
        <v>0</v>
      </c>
      <c r="AW640" s="5">
        <f t="shared" si="1508"/>
        <v>0</v>
      </c>
      <c r="AX640" s="5">
        <f t="shared" si="1330"/>
        <v>0</v>
      </c>
      <c r="AY640" s="5">
        <f t="shared" si="1331"/>
        <v>0</v>
      </c>
      <c r="AZ640" s="5">
        <f t="shared" si="1332"/>
        <v>0</v>
      </c>
      <c r="BA640" s="5">
        <f t="shared" si="1333"/>
        <v>0</v>
      </c>
      <c r="BB640" s="5">
        <f t="shared" si="1334"/>
        <v>0</v>
      </c>
      <c r="BC640" s="5">
        <f t="shared" si="1335"/>
        <v>0</v>
      </c>
      <c r="BD640" s="5">
        <f t="shared" si="1336"/>
        <v>0</v>
      </c>
      <c r="BE640" s="5">
        <f t="shared" si="1337"/>
        <v>0</v>
      </c>
      <c r="BF640" s="5">
        <f t="shared" si="1338"/>
        <v>0</v>
      </c>
      <c r="BG640" s="5">
        <f t="shared" si="1339"/>
        <v>0</v>
      </c>
      <c r="BH640" s="5">
        <f t="shared" si="1340"/>
        <v>0</v>
      </c>
      <c r="BI640" s="5">
        <f t="shared" si="1341"/>
        <v>0</v>
      </c>
      <c r="BJ640" s="5">
        <f t="shared" si="1342"/>
        <v>0</v>
      </c>
      <c r="BK640" s="5">
        <f t="shared" si="1343"/>
        <v>0</v>
      </c>
      <c r="BL640" s="5">
        <f t="shared" si="1344"/>
        <v>0</v>
      </c>
      <c r="BM640" s="5">
        <f t="shared" si="1345"/>
        <v>0</v>
      </c>
      <c r="BN640" s="5">
        <f t="shared" si="1346"/>
        <v>0</v>
      </c>
      <c r="BO640" s="5">
        <f t="shared" si="1347"/>
        <v>0</v>
      </c>
      <c r="BP640" s="5">
        <f t="shared" si="1348"/>
        <v>0</v>
      </c>
      <c r="BQ640" s="5">
        <f t="shared" si="1349"/>
        <v>0</v>
      </c>
      <c r="BR640" s="5">
        <f t="shared" si="1350"/>
        <v>0</v>
      </c>
      <c r="BS640" s="5">
        <f t="shared" si="1351"/>
        <v>0</v>
      </c>
      <c r="BT640" s="5">
        <f t="shared" si="1352"/>
        <v>0</v>
      </c>
      <c r="BU640" s="5">
        <f t="shared" si="1353"/>
        <v>0</v>
      </c>
      <c r="BV640" s="5">
        <f t="shared" si="1354"/>
        <v>0</v>
      </c>
      <c r="BW640" s="5">
        <f t="shared" si="1355"/>
        <v>0</v>
      </c>
      <c r="BX640" s="5">
        <f t="shared" si="1356"/>
        <v>0</v>
      </c>
      <c r="BY640" s="5">
        <f t="shared" si="1357"/>
        <v>0</v>
      </c>
      <c r="BZ640" s="5">
        <f t="shared" si="1358"/>
        <v>1</v>
      </c>
      <c r="CA640" s="5">
        <f t="shared" si="1359"/>
        <v>0</v>
      </c>
      <c r="CB640" s="5">
        <f t="shared" si="1360"/>
        <v>0</v>
      </c>
      <c r="CC640" s="5">
        <f t="shared" si="1361"/>
        <v>2</v>
      </c>
      <c r="CD640" s="5">
        <f t="shared" si="1362"/>
        <v>0</v>
      </c>
      <c r="CE640" s="5">
        <f t="shared" si="1363"/>
        <v>0</v>
      </c>
      <c r="CF640" s="5">
        <f t="shared" si="1364"/>
        <v>0</v>
      </c>
      <c r="CH640" s="5">
        <f t="shared" si="1509"/>
        <v>0</v>
      </c>
      <c r="CI640" s="5">
        <f t="shared" si="1365"/>
        <v>0</v>
      </c>
      <c r="CJ640" s="5">
        <f t="shared" si="1366"/>
        <v>0</v>
      </c>
      <c r="CK640" s="5">
        <f t="shared" si="1367"/>
        <v>0</v>
      </c>
      <c r="CL640" s="5">
        <f t="shared" si="1368"/>
        <v>0</v>
      </c>
      <c r="CM640" s="5">
        <f t="shared" si="1369"/>
        <v>0</v>
      </c>
      <c r="CN640" s="5">
        <f t="shared" si="1370"/>
        <v>0</v>
      </c>
      <c r="CO640" s="5">
        <f t="shared" si="1371"/>
        <v>0</v>
      </c>
      <c r="CP640" s="5">
        <f t="shared" si="1372"/>
        <v>0</v>
      </c>
      <c r="CQ640" s="5">
        <f t="shared" si="1373"/>
        <v>0</v>
      </c>
      <c r="CR640" s="5">
        <f t="shared" si="1374"/>
        <v>0</v>
      </c>
      <c r="CS640" s="5">
        <f t="shared" si="1375"/>
        <v>0</v>
      </c>
      <c r="CT640" s="5">
        <f t="shared" si="1376"/>
        <v>0</v>
      </c>
      <c r="CU640" s="5">
        <f t="shared" si="1377"/>
        <v>0</v>
      </c>
      <c r="CV640" s="5">
        <f t="shared" si="1378"/>
        <v>0</v>
      </c>
      <c r="CW640" s="5">
        <f t="shared" si="1379"/>
        <v>0</v>
      </c>
      <c r="CX640" s="5">
        <f t="shared" si="1380"/>
        <v>0</v>
      </c>
      <c r="CY640" s="5">
        <f t="shared" si="1381"/>
        <v>0</v>
      </c>
      <c r="CZ640" s="5">
        <f t="shared" si="1382"/>
        <v>0</v>
      </c>
      <c r="DA640" s="5">
        <f t="shared" si="1383"/>
        <v>0</v>
      </c>
      <c r="DB640" s="5">
        <f t="shared" si="1384"/>
        <v>0</v>
      </c>
      <c r="DC640" s="5">
        <f t="shared" si="1385"/>
        <v>0</v>
      </c>
      <c r="DD640" s="5">
        <f t="shared" si="1386"/>
        <v>0</v>
      </c>
      <c r="DE640" s="5">
        <f t="shared" si="1387"/>
        <v>0</v>
      </c>
      <c r="DF640" s="5">
        <f t="shared" si="1388"/>
        <v>0</v>
      </c>
      <c r="DG640" s="5">
        <f t="shared" si="1389"/>
        <v>0</v>
      </c>
      <c r="DH640" s="5">
        <f t="shared" si="1390"/>
        <v>0</v>
      </c>
      <c r="DI640" s="5">
        <f t="shared" si="1391"/>
        <v>0</v>
      </c>
      <c r="DJ640" s="5">
        <f t="shared" si="1392"/>
        <v>0</v>
      </c>
      <c r="DK640" s="5">
        <f t="shared" si="1393"/>
        <v>0</v>
      </c>
      <c r="DL640" s="5">
        <f t="shared" si="1394"/>
        <v>0</v>
      </c>
      <c r="DM640" s="5">
        <f t="shared" si="1395"/>
        <v>0</v>
      </c>
      <c r="DN640" s="5">
        <f t="shared" si="1396"/>
        <v>0</v>
      </c>
      <c r="DO640" s="5">
        <f t="shared" si="1397"/>
        <v>0</v>
      </c>
      <c r="DP640" s="5">
        <f t="shared" si="1398"/>
        <v>0</v>
      </c>
      <c r="DQ640" s="5">
        <f t="shared" si="1399"/>
        <v>0</v>
      </c>
      <c r="DS640" s="5">
        <f t="shared" si="1510"/>
        <v>2</v>
      </c>
      <c r="DT640" s="5">
        <f t="shared" si="1400"/>
        <v>0</v>
      </c>
      <c r="DU640" s="5">
        <f t="shared" si="1401"/>
        <v>0</v>
      </c>
      <c r="DV640" s="5">
        <f t="shared" si="1402"/>
        <v>0</v>
      </c>
      <c r="DW640" s="5">
        <f t="shared" si="1403"/>
        <v>0</v>
      </c>
      <c r="DX640" s="5">
        <f t="shared" si="1404"/>
        <v>0</v>
      </c>
      <c r="DY640" s="5">
        <f t="shared" si="1405"/>
        <v>0</v>
      </c>
      <c r="DZ640" s="5">
        <f t="shared" si="1406"/>
        <v>0</v>
      </c>
      <c r="EA640" s="5">
        <f t="shared" si="1407"/>
        <v>0</v>
      </c>
      <c r="EB640" s="5">
        <f t="shared" si="1408"/>
        <v>1</v>
      </c>
      <c r="EC640" s="5">
        <f t="shared" si="1409"/>
        <v>0</v>
      </c>
      <c r="ED640" s="5">
        <f t="shared" si="1410"/>
        <v>0</v>
      </c>
      <c r="EE640" s="5">
        <f t="shared" si="1411"/>
        <v>0</v>
      </c>
      <c r="EF640" s="5">
        <f t="shared" si="1412"/>
        <v>0</v>
      </c>
      <c r="EG640" s="5">
        <f t="shared" si="1413"/>
        <v>0</v>
      </c>
      <c r="EH640" s="5">
        <f t="shared" si="1414"/>
        <v>0</v>
      </c>
      <c r="EI640" s="5">
        <f t="shared" si="1415"/>
        <v>0</v>
      </c>
      <c r="EJ640" s="5">
        <f t="shared" si="1416"/>
        <v>0</v>
      </c>
      <c r="EK640" s="5">
        <f t="shared" si="1417"/>
        <v>0</v>
      </c>
      <c r="EL640" s="5">
        <f t="shared" si="1418"/>
        <v>3</v>
      </c>
      <c r="EM640" s="5">
        <f t="shared" si="1419"/>
        <v>0</v>
      </c>
      <c r="EN640" s="5">
        <f t="shared" si="1420"/>
        <v>0</v>
      </c>
      <c r="EO640" s="5">
        <f t="shared" si="1421"/>
        <v>0</v>
      </c>
      <c r="EP640" s="5">
        <f t="shared" si="1422"/>
        <v>0</v>
      </c>
      <c r="EQ640" s="5">
        <f t="shared" si="1423"/>
        <v>0</v>
      </c>
      <c r="ER640" s="5">
        <f t="shared" si="1424"/>
        <v>0</v>
      </c>
      <c r="ES640" s="5">
        <f t="shared" si="1425"/>
        <v>0</v>
      </c>
      <c r="ET640" s="5">
        <f t="shared" si="1426"/>
        <v>0</v>
      </c>
      <c r="EU640" s="5">
        <f t="shared" si="1427"/>
        <v>0</v>
      </c>
      <c r="EV640" s="5">
        <f t="shared" si="1428"/>
        <v>0</v>
      </c>
      <c r="EW640" s="5">
        <f t="shared" si="1429"/>
        <v>0</v>
      </c>
      <c r="EX640" s="5">
        <f t="shared" si="1430"/>
        <v>0</v>
      </c>
      <c r="EY640" s="5">
        <f t="shared" si="1431"/>
        <v>0</v>
      </c>
      <c r="EZ640" s="5">
        <f t="shared" si="1432"/>
        <v>4</v>
      </c>
      <c r="FA640" s="5">
        <f t="shared" si="1433"/>
        <v>0</v>
      </c>
      <c r="FB640" s="5">
        <f t="shared" si="1434"/>
        <v>0</v>
      </c>
      <c r="FD640" s="5">
        <f t="shared" si="1511"/>
        <v>0</v>
      </c>
      <c r="FE640" s="5">
        <f t="shared" si="1435"/>
        <v>0</v>
      </c>
      <c r="FF640" s="5">
        <f t="shared" si="1436"/>
        <v>0</v>
      </c>
      <c r="FG640" s="5">
        <f t="shared" si="1437"/>
        <v>0</v>
      </c>
      <c r="FH640" s="5">
        <f t="shared" si="1438"/>
        <v>0</v>
      </c>
      <c r="FI640" s="5">
        <f t="shared" si="1439"/>
        <v>0</v>
      </c>
      <c r="FJ640" s="5">
        <f t="shared" si="1440"/>
        <v>0</v>
      </c>
      <c r="FK640" s="5">
        <f t="shared" si="1441"/>
        <v>0</v>
      </c>
      <c r="FL640" s="5">
        <f t="shared" si="1442"/>
        <v>0</v>
      </c>
      <c r="FM640" s="5">
        <f t="shared" si="1443"/>
        <v>0</v>
      </c>
      <c r="FN640" s="5">
        <f t="shared" si="1444"/>
        <v>0</v>
      </c>
      <c r="FO640" s="5">
        <f t="shared" si="1445"/>
        <v>0</v>
      </c>
      <c r="FP640" s="5">
        <f t="shared" si="1446"/>
        <v>0</v>
      </c>
      <c r="FQ640" s="5">
        <f t="shared" si="1447"/>
        <v>0</v>
      </c>
      <c r="FR640" s="5">
        <f t="shared" si="1448"/>
        <v>0</v>
      </c>
      <c r="FS640" s="5">
        <f t="shared" si="1449"/>
        <v>0</v>
      </c>
      <c r="FT640" s="5">
        <f t="shared" si="1450"/>
        <v>0</v>
      </c>
      <c r="FU640" s="5">
        <f t="shared" si="1451"/>
        <v>0</v>
      </c>
      <c r="FV640" s="5">
        <f t="shared" si="1452"/>
        <v>0</v>
      </c>
      <c r="FW640" s="5">
        <f t="shared" si="1453"/>
        <v>0</v>
      </c>
      <c r="FX640" s="5">
        <f t="shared" si="1454"/>
        <v>0</v>
      </c>
      <c r="FY640" s="5">
        <f t="shared" si="1455"/>
        <v>0</v>
      </c>
      <c r="FZ640" s="5">
        <f t="shared" si="1456"/>
        <v>0</v>
      </c>
      <c r="GA640" s="5">
        <f t="shared" si="1457"/>
        <v>0</v>
      </c>
      <c r="GB640" s="5">
        <f t="shared" si="1458"/>
        <v>0</v>
      </c>
      <c r="GC640" s="5">
        <f t="shared" si="1459"/>
        <v>0</v>
      </c>
      <c r="GD640" s="5">
        <f t="shared" si="1460"/>
        <v>0</v>
      </c>
      <c r="GE640" s="5">
        <f t="shared" si="1461"/>
        <v>0</v>
      </c>
      <c r="GF640" s="5">
        <f t="shared" si="1462"/>
        <v>0</v>
      </c>
      <c r="GG640" s="5">
        <f t="shared" si="1463"/>
        <v>0</v>
      </c>
      <c r="GH640" s="5">
        <f t="shared" si="1464"/>
        <v>0</v>
      </c>
      <c r="GI640" s="5">
        <f t="shared" si="1465"/>
        <v>0</v>
      </c>
      <c r="GJ640" s="5">
        <f t="shared" si="1466"/>
        <v>0</v>
      </c>
      <c r="GK640" s="5">
        <f t="shared" si="1467"/>
        <v>0</v>
      </c>
      <c r="GL640" s="5">
        <f t="shared" si="1468"/>
        <v>0</v>
      </c>
      <c r="GM640" s="5">
        <f t="shared" si="1469"/>
        <v>0</v>
      </c>
      <c r="GO640" s="23">
        <f t="shared" si="1470"/>
        <v>0</v>
      </c>
      <c r="GP640" s="23">
        <f t="shared" si="1471"/>
        <v>0</v>
      </c>
      <c r="GQ640" s="5">
        <f>+IF(GO640&gt;0, IF(COUNTIF(GO$149:GO640,GO640)&lt;=1,TRUE,FALSE),0)*$C$59*-1</f>
        <v>0</v>
      </c>
      <c r="GR640" s="5">
        <f>+IF(GP640&gt;0, IF(COUNTIF(GP$149:GP640,GP640)&lt;=1,TRUE,FALSE),0)*$C$59*-1</f>
        <v>0</v>
      </c>
    </row>
    <row r="641" spans="1:200" s="5" customFormat="1" hidden="1" outlineLevel="1" x14ac:dyDescent="0.2">
      <c r="A641" s="6"/>
      <c r="F641" s="35">
        <f t="shared" si="1472"/>
        <v>11.469999999961786</v>
      </c>
      <c r="G641" s="20">
        <f t="shared" si="1326"/>
        <v>0</v>
      </c>
      <c r="H641" s="20">
        <f t="shared" si="1327"/>
        <v>0</v>
      </c>
      <c r="I641" s="37">
        <f t="shared" si="1328"/>
        <v>0</v>
      </c>
      <c r="J641" s="33">
        <f t="shared" si="1329"/>
        <v>11.469999999961786</v>
      </c>
      <c r="L641" s="5">
        <f t="shared" si="1512"/>
        <v>-33.83000000000402</v>
      </c>
      <c r="M641" s="5">
        <f t="shared" si="1473"/>
        <v>0</v>
      </c>
      <c r="N641" s="5">
        <f t="shared" si="1474"/>
        <v>0</v>
      </c>
      <c r="O641" s="5">
        <f t="shared" si="1475"/>
        <v>0</v>
      </c>
      <c r="P641" s="5">
        <f t="shared" si="1476"/>
        <v>0</v>
      </c>
      <c r="Q641" s="5">
        <f t="shared" si="1477"/>
        <v>0</v>
      </c>
      <c r="R641" s="5">
        <f t="shared" si="1478"/>
        <v>0</v>
      </c>
      <c r="S641" s="5">
        <f t="shared" si="1479"/>
        <v>0</v>
      </c>
      <c r="T641" s="5">
        <f t="shared" si="1480"/>
        <v>0</v>
      </c>
      <c r="U641" s="5">
        <f t="shared" si="1481"/>
        <v>-54.400000000000531</v>
      </c>
      <c r="V641" s="5">
        <f t="shared" si="1482"/>
        <v>0</v>
      </c>
      <c r="W641" s="5">
        <f t="shared" si="1483"/>
        <v>0</v>
      </c>
      <c r="X641" s="5">
        <f t="shared" si="1484"/>
        <v>0</v>
      </c>
      <c r="Y641" s="5">
        <f t="shared" si="1485"/>
        <v>0</v>
      </c>
      <c r="Z641" s="5">
        <f t="shared" si="1486"/>
        <v>0</v>
      </c>
      <c r="AA641" s="5">
        <f t="shared" si="1487"/>
        <v>0</v>
      </c>
      <c r="AB641" s="5">
        <f t="shared" si="1488"/>
        <v>0</v>
      </c>
      <c r="AC641" s="5">
        <f t="shared" si="1489"/>
        <v>0</v>
      </c>
      <c r="AD641" s="5">
        <f t="shared" si="1490"/>
        <v>0</v>
      </c>
      <c r="AE641" s="5">
        <f t="shared" si="1491"/>
        <v>-14.599999999999881</v>
      </c>
      <c r="AF641" s="5">
        <f t="shared" si="1492"/>
        <v>0</v>
      </c>
      <c r="AG641" s="5">
        <f t="shared" si="1493"/>
        <v>0</v>
      </c>
      <c r="AH641" s="5">
        <f t="shared" si="1494"/>
        <v>0</v>
      </c>
      <c r="AI641" s="5">
        <f t="shared" si="1495"/>
        <v>0</v>
      </c>
      <c r="AJ641" s="5">
        <f t="shared" si="1496"/>
        <v>0</v>
      </c>
      <c r="AK641" s="5">
        <f t="shared" si="1497"/>
        <v>0</v>
      </c>
      <c r="AL641" s="5">
        <f t="shared" si="1498"/>
        <v>0</v>
      </c>
      <c r="AM641" s="5">
        <f t="shared" si="1499"/>
        <v>0</v>
      </c>
      <c r="AN641" s="5">
        <f t="shared" si="1500"/>
        <v>0</v>
      </c>
      <c r="AO641" s="5">
        <f t="shared" si="1501"/>
        <v>62.759999999998669</v>
      </c>
      <c r="AP641" s="5">
        <f t="shared" si="1502"/>
        <v>0</v>
      </c>
      <c r="AQ641" s="5">
        <f t="shared" si="1503"/>
        <v>0</v>
      </c>
      <c r="AR641" s="5">
        <f t="shared" si="1504"/>
        <v>40</v>
      </c>
      <c r="AS641" s="5">
        <f t="shared" si="1505"/>
        <v>-11.400000000000119</v>
      </c>
      <c r="AT641" s="5">
        <f t="shared" si="1506"/>
        <v>0</v>
      </c>
      <c r="AU641" s="5">
        <f t="shared" si="1507"/>
        <v>0</v>
      </c>
      <c r="AW641" s="5">
        <f t="shared" si="1508"/>
        <v>0</v>
      </c>
      <c r="AX641" s="5">
        <f t="shared" si="1330"/>
        <v>0</v>
      </c>
      <c r="AY641" s="5">
        <f t="shared" si="1331"/>
        <v>0</v>
      </c>
      <c r="AZ641" s="5">
        <f t="shared" si="1332"/>
        <v>0</v>
      </c>
      <c r="BA641" s="5">
        <f t="shared" si="1333"/>
        <v>0</v>
      </c>
      <c r="BB641" s="5">
        <f t="shared" si="1334"/>
        <v>0</v>
      </c>
      <c r="BC641" s="5">
        <f t="shared" si="1335"/>
        <v>0</v>
      </c>
      <c r="BD641" s="5">
        <f t="shared" si="1336"/>
        <v>0</v>
      </c>
      <c r="BE641" s="5">
        <f t="shared" si="1337"/>
        <v>0</v>
      </c>
      <c r="BF641" s="5">
        <f t="shared" si="1338"/>
        <v>0</v>
      </c>
      <c r="BG641" s="5">
        <f t="shared" si="1339"/>
        <v>0</v>
      </c>
      <c r="BH641" s="5">
        <f t="shared" si="1340"/>
        <v>0</v>
      </c>
      <c r="BI641" s="5">
        <f t="shared" si="1341"/>
        <v>0</v>
      </c>
      <c r="BJ641" s="5">
        <f t="shared" si="1342"/>
        <v>0</v>
      </c>
      <c r="BK641" s="5">
        <f t="shared" si="1343"/>
        <v>0</v>
      </c>
      <c r="BL641" s="5">
        <f t="shared" si="1344"/>
        <v>0</v>
      </c>
      <c r="BM641" s="5">
        <f t="shared" si="1345"/>
        <v>0</v>
      </c>
      <c r="BN641" s="5">
        <f t="shared" si="1346"/>
        <v>0</v>
      </c>
      <c r="BO641" s="5">
        <f t="shared" si="1347"/>
        <v>0</v>
      </c>
      <c r="BP641" s="5">
        <f t="shared" si="1348"/>
        <v>0</v>
      </c>
      <c r="BQ641" s="5">
        <f t="shared" si="1349"/>
        <v>0</v>
      </c>
      <c r="BR641" s="5">
        <f t="shared" si="1350"/>
        <v>0</v>
      </c>
      <c r="BS641" s="5">
        <f t="shared" si="1351"/>
        <v>0</v>
      </c>
      <c r="BT641" s="5">
        <f t="shared" si="1352"/>
        <v>0</v>
      </c>
      <c r="BU641" s="5">
        <f t="shared" si="1353"/>
        <v>0</v>
      </c>
      <c r="BV641" s="5">
        <f t="shared" si="1354"/>
        <v>0</v>
      </c>
      <c r="BW641" s="5">
        <f t="shared" si="1355"/>
        <v>0</v>
      </c>
      <c r="BX641" s="5">
        <f t="shared" si="1356"/>
        <v>0</v>
      </c>
      <c r="BY641" s="5">
        <f t="shared" si="1357"/>
        <v>0</v>
      </c>
      <c r="BZ641" s="5">
        <f t="shared" si="1358"/>
        <v>1</v>
      </c>
      <c r="CA641" s="5">
        <f t="shared" si="1359"/>
        <v>0</v>
      </c>
      <c r="CB641" s="5">
        <f t="shared" si="1360"/>
        <v>0</v>
      </c>
      <c r="CC641" s="5">
        <f t="shared" si="1361"/>
        <v>2</v>
      </c>
      <c r="CD641" s="5">
        <f t="shared" si="1362"/>
        <v>0</v>
      </c>
      <c r="CE641" s="5">
        <f t="shared" si="1363"/>
        <v>0</v>
      </c>
      <c r="CF641" s="5">
        <f t="shared" si="1364"/>
        <v>0</v>
      </c>
      <c r="CH641" s="5">
        <f t="shared" si="1509"/>
        <v>0</v>
      </c>
      <c r="CI641" s="5">
        <f t="shared" si="1365"/>
        <v>0</v>
      </c>
      <c r="CJ641" s="5">
        <f t="shared" si="1366"/>
        <v>0</v>
      </c>
      <c r="CK641" s="5">
        <f t="shared" si="1367"/>
        <v>0</v>
      </c>
      <c r="CL641" s="5">
        <f t="shared" si="1368"/>
        <v>0</v>
      </c>
      <c r="CM641" s="5">
        <f t="shared" si="1369"/>
        <v>0</v>
      </c>
      <c r="CN641" s="5">
        <f t="shared" si="1370"/>
        <v>0</v>
      </c>
      <c r="CO641" s="5">
        <f t="shared" si="1371"/>
        <v>0</v>
      </c>
      <c r="CP641" s="5">
        <f t="shared" si="1372"/>
        <v>0</v>
      </c>
      <c r="CQ641" s="5">
        <f t="shared" si="1373"/>
        <v>0</v>
      </c>
      <c r="CR641" s="5">
        <f t="shared" si="1374"/>
        <v>0</v>
      </c>
      <c r="CS641" s="5">
        <f t="shared" si="1375"/>
        <v>0</v>
      </c>
      <c r="CT641" s="5">
        <f t="shared" si="1376"/>
        <v>0</v>
      </c>
      <c r="CU641" s="5">
        <f t="shared" si="1377"/>
        <v>0</v>
      </c>
      <c r="CV641" s="5">
        <f t="shared" si="1378"/>
        <v>0</v>
      </c>
      <c r="CW641" s="5">
        <f t="shared" si="1379"/>
        <v>0</v>
      </c>
      <c r="CX641" s="5">
        <f t="shared" si="1380"/>
        <v>0</v>
      </c>
      <c r="CY641" s="5">
        <f t="shared" si="1381"/>
        <v>0</v>
      </c>
      <c r="CZ641" s="5">
        <f t="shared" si="1382"/>
        <v>0</v>
      </c>
      <c r="DA641" s="5">
        <f t="shared" si="1383"/>
        <v>0</v>
      </c>
      <c r="DB641" s="5">
        <f t="shared" si="1384"/>
        <v>0</v>
      </c>
      <c r="DC641" s="5">
        <f t="shared" si="1385"/>
        <v>0</v>
      </c>
      <c r="DD641" s="5">
        <f t="shared" si="1386"/>
        <v>0</v>
      </c>
      <c r="DE641" s="5">
        <f t="shared" si="1387"/>
        <v>0</v>
      </c>
      <c r="DF641" s="5">
        <f t="shared" si="1388"/>
        <v>0</v>
      </c>
      <c r="DG641" s="5">
        <f t="shared" si="1389"/>
        <v>0</v>
      </c>
      <c r="DH641" s="5">
        <f t="shared" si="1390"/>
        <v>0</v>
      </c>
      <c r="DI641" s="5">
        <f t="shared" si="1391"/>
        <v>0</v>
      </c>
      <c r="DJ641" s="5">
        <f t="shared" si="1392"/>
        <v>0</v>
      </c>
      <c r="DK641" s="5">
        <f t="shared" si="1393"/>
        <v>0</v>
      </c>
      <c r="DL641" s="5">
        <f t="shared" si="1394"/>
        <v>0</v>
      </c>
      <c r="DM641" s="5">
        <f t="shared" si="1395"/>
        <v>0</v>
      </c>
      <c r="DN641" s="5">
        <f t="shared" si="1396"/>
        <v>0</v>
      </c>
      <c r="DO641" s="5">
        <f t="shared" si="1397"/>
        <v>0</v>
      </c>
      <c r="DP641" s="5">
        <f t="shared" si="1398"/>
        <v>0</v>
      </c>
      <c r="DQ641" s="5">
        <f t="shared" si="1399"/>
        <v>0</v>
      </c>
      <c r="DS641" s="5">
        <f t="shared" si="1510"/>
        <v>2</v>
      </c>
      <c r="DT641" s="5">
        <f t="shared" si="1400"/>
        <v>0</v>
      </c>
      <c r="DU641" s="5">
        <f t="shared" si="1401"/>
        <v>0</v>
      </c>
      <c r="DV641" s="5">
        <f t="shared" si="1402"/>
        <v>0</v>
      </c>
      <c r="DW641" s="5">
        <f t="shared" si="1403"/>
        <v>0</v>
      </c>
      <c r="DX641" s="5">
        <f t="shared" si="1404"/>
        <v>0</v>
      </c>
      <c r="DY641" s="5">
        <f t="shared" si="1405"/>
        <v>0</v>
      </c>
      <c r="DZ641" s="5">
        <f t="shared" si="1406"/>
        <v>0</v>
      </c>
      <c r="EA641" s="5">
        <f t="shared" si="1407"/>
        <v>0</v>
      </c>
      <c r="EB641" s="5">
        <f t="shared" si="1408"/>
        <v>1</v>
      </c>
      <c r="EC641" s="5">
        <f t="shared" si="1409"/>
        <v>0</v>
      </c>
      <c r="ED641" s="5">
        <f t="shared" si="1410"/>
        <v>0</v>
      </c>
      <c r="EE641" s="5">
        <f t="shared" si="1411"/>
        <v>0</v>
      </c>
      <c r="EF641" s="5">
        <f t="shared" si="1412"/>
        <v>0</v>
      </c>
      <c r="EG641" s="5">
        <f t="shared" si="1413"/>
        <v>0</v>
      </c>
      <c r="EH641" s="5">
        <f t="shared" si="1414"/>
        <v>0</v>
      </c>
      <c r="EI641" s="5">
        <f t="shared" si="1415"/>
        <v>0</v>
      </c>
      <c r="EJ641" s="5">
        <f t="shared" si="1416"/>
        <v>0</v>
      </c>
      <c r="EK641" s="5">
        <f t="shared" si="1417"/>
        <v>0</v>
      </c>
      <c r="EL641" s="5">
        <f t="shared" si="1418"/>
        <v>3</v>
      </c>
      <c r="EM641" s="5">
        <f t="shared" si="1419"/>
        <v>0</v>
      </c>
      <c r="EN641" s="5">
        <f t="shared" si="1420"/>
        <v>0</v>
      </c>
      <c r="EO641" s="5">
        <f t="shared" si="1421"/>
        <v>0</v>
      </c>
      <c r="EP641" s="5">
        <f t="shared" si="1422"/>
        <v>0</v>
      </c>
      <c r="EQ641" s="5">
        <f t="shared" si="1423"/>
        <v>0</v>
      </c>
      <c r="ER641" s="5">
        <f t="shared" si="1424"/>
        <v>0</v>
      </c>
      <c r="ES641" s="5">
        <f t="shared" si="1425"/>
        <v>0</v>
      </c>
      <c r="ET641" s="5">
        <f t="shared" si="1426"/>
        <v>0</v>
      </c>
      <c r="EU641" s="5">
        <f t="shared" si="1427"/>
        <v>0</v>
      </c>
      <c r="EV641" s="5">
        <f t="shared" si="1428"/>
        <v>0</v>
      </c>
      <c r="EW641" s="5">
        <f t="shared" si="1429"/>
        <v>0</v>
      </c>
      <c r="EX641" s="5">
        <f t="shared" si="1430"/>
        <v>0</v>
      </c>
      <c r="EY641" s="5">
        <f t="shared" si="1431"/>
        <v>0</v>
      </c>
      <c r="EZ641" s="5">
        <f t="shared" si="1432"/>
        <v>4</v>
      </c>
      <c r="FA641" s="5">
        <f t="shared" si="1433"/>
        <v>0</v>
      </c>
      <c r="FB641" s="5">
        <f t="shared" si="1434"/>
        <v>0</v>
      </c>
      <c r="FD641" s="5">
        <f t="shared" si="1511"/>
        <v>0</v>
      </c>
      <c r="FE641" s="5">
        <f t="shared" si="1435"/>
        <v>0</v>
      </c>
      <c r="FF641" s="5">
        <f t="shared" si="1436"/>
        <v>0</v>
      </c>
      <c r="FG641" s="5">
        <f t="shared" si="1437"/>
        <v>0</v>
      </c>
      <c r="FH641" s="5">
        <f t="shared" si="1438"/>
        <v>0</v>
      </c>
      <c r="FI641" s="5">
        <f t="shared" si="1439"/>
        <v>0</v>
      </c>
      <c r="FJ641" s="5">
        <f t="shared" si="1440"/>
        <v>0</v>
      </c>
      <c r="FK641" s="5">
        <f t="shared" si="1441"/>
        <v>0</v>
      </c>
      <c r="FL641" s="5">
        <f t="shared" si="1442"/>
        <v>0</v>
      </c>
      <c r="FM641" s="5">
        <f t="shared" si="1443"/>
        <v>0</v>
      </c>
      <c r="FN641" s="5">
        <f t="shared" si="1444"/>
        <v>0</v>
      </c>
      <c r="FO641" s="5">
        <f t="shared" si="1445"/>
        <v>0</v>
      </c>
      <c r="FP641" s="5">
        <f t="shared" si="1446"/>
        <v>0</v>
      </c>
      <c r="FQ641" s="5">
        <f t="shared" si="1447"/>
        <v>0</v>
      </c>
      <c r="FR641" s="5">
        <f t="shared" si="1448"/>
        <v>0</v>
      </c>
      <c r="FS641" s="5">
        <f t="shared" si="1449"/>
        <v>0</v>
      </c>
      <c r="FT641" s="5">
        <f t="shared" si="1450"/>
        <v>0</v>
      </c>
      <c r="FU641" s="5">
        <f t="shared" si="1451"/>
        <v>0</v>
      </c>
      <c r="FV641" s="5">
        <f t="shared" si="1452"/>
        <v>0</v>
      </c>
      <c r="FW641" s="5">
        <f t="shared" si="1453"/>
        <v>0</v>
      </c>
      <c r="FX641" s="5">
        <f t="shared" si="1454"/>
        <v>0</v>
      </c>
      <c r="FY641" s="5">
        <f t="shared" si="1455"/>
        <v>0</v>
      </c>
      <c r="FZ641" s="5">
        <f t="shared" si="1456"/>
        <v>0</v>
      </c>
      <c r="GA641" s="5">
        <f t="shared" si="1457"/>
        <v>0</v>
      </c>
      <c r="GB641" s="5">
        <f t="shared" si="1458"/>
        <v>0</v>
      </c>
      <c r="GC641" s="5">
        <f t="shared" si="1459"/>
        <v>0</v>
      </c>
      <c r="GD641" s="5">
        <f t="shared" si="1460"/>
        <v>0</v>
      </c>
      <c r="GE641" s="5">
        <f t="shared" si="1461"/>
        <v>0</v>
      </c>
      <c r="GF641" s="5">
        <f t="shared" si="1462"/>
        <v>0</v>
      </c>
      <c r="GG641" s="5">
        <f t="shared" si="1463"/>
        <v>0</v>
      </c>
      <c r="GH641" s="5">
        <f t="shared" si="1464"/>
        <v>0</v>
      </c>
      <c r="GI641" s="5">
        <f t="shared" si="1465"/>
        <v>0</v>
      </c>
      <c r="GJ641" s="5">
        <f t="shared" si="1466"/>
        <v>0</v>
      </c>
      <c r="GK641" s="5">
        <f t="shared" si="1467"/>
        <v>0</v>
      </c>
      <c r="GL641" s="5">
        <f t="shared" si="1468"/>
        <v>0</v>
      </c>
      <c r="GM641" s="5">
        <f t="shared" si="1469"/>
        <v>0</v>
      </c>
      <c r="GO641" s="23">
        <f t="shared" si="1470"/>
        <v>0</v>
      </c>
      <c r="GP641" s="23">
        <f t="shared" si="1471"/>
        <v>0</v>
      </c>
      <c r="GQ641" s="5">
        <f>+IF(GO641&gt;0, IF(COUNTIF(GO$149:GO641,GO641)&lt;=1,TRUE,FALSE),0)*$C$59*-1</f>
        <v>0</v>
      </c>
      <c r="GR641" s="5">
        <f>+IF(GP641&gt;0, IF(COUNTIF(GP$149:GP641,GP641)&lt;=1,TRUE,FALSE),0)*$C$59*-1</f>
        <v>0</v>
      </c>
    </row>
    <row r="642" spans="1:200" s="5" customFormat="1" hidden="1" outlineLevel="1" x14ac:dyDescent="0.2">
      <c r="A642" s="6"/>
      <c r="F642" s="35">
        <f t="shared" si="1472"/>
        <v>11.469999999961786</v>
      </c>
      <c r="G642" s="20">
        <f t="shared" si="1326"/>
        <v>0</v>
      </c>
      <c r="H642" s="20">
        <f t="shared" si="1327"/>
        <v>0</v>
      </c>
      <c r="I642" s="37">
        <f t="shared" si="1328"/>
        <v>0</v>
      </c>
      <c r="J642" s="33">
        <f t="shared" si="1329"/>
        <v>11.469999999961786</v>
      </c>
      <c r="L642" s="5">
        <f t="shared" si="1512"/>
        <v>-33.83000000000402</v>
      </c>
      <c r="M642" s="5">
        <f t="shared" si="1473"/>
        <v>0</v>
      </c>
      <c r="N642" s="5">
        <f t="shared" si="1474"/>
        <v>0</v>
      </c>
      <c r="O642" s="5">
        <f t="shared" si="1475"/>
        <v>0</v>
      </c>
      <c r="P642" s="5">
        <f t="shared" si="1476"/>
        <v>0</v>
      </c>
      <c r="Q642" s="5">
        <f t="shared" si="1477"/>
        <v>0</v>
      </c>
      <c r="R642" s="5">
        <f t="shared" si="1478"/>
        <v>0</v>
      </c>
      <c r="S642" s="5">
        <f t="shared" si="1479"/>
        <v>0</v>
      </c>
      <c r="T642" s="5">
        <f t="shared" si="1480"/>
        <v>0</v>
      </c>
      <c r="U642" s="5">
        <f t="shared" si="1481"/>
        <v>-54.400000000000531</v>
      </c>
      <c r="V642" s="5">
        <f t="shared" si="1482"/>
        <v>0</v>
      </c>
      <c r="W642" s="5">
        <f t="shared" si="1483"/>
        <v>0</v>
      </c>
      <c r="X642" s="5">
        <f t="shared" si="1484"/>
        <v>0</v>
      </c>
      <c r="Y642" s="5">
        <f t="shared" si="1485"/>
        <v>0</v>
      </c>
      <c r="Z642" s="5">
        <f t="shared" si="1486"/>
        <v>0</v>
      </c>
      <c r="AA642" s="5">
        <f t="shared" si="1487"/>
        <v>0</v>
      </c>
      <c r="AB642" s="5">
        <f t="shared" si="1488"/>
        <v>0</v>
      </c>
      <c r="AC642" s="5">
        <f t="shared" si="1489"/>
        <v>0</v>
      </c>
      <c r="AD642" s="5">
        <f t="shared" si="1490"/>
        <v>0</v>
      </c>
      <c r="AE642" s="5">
        <f t="shared" si="1491"/>
        <v>-14.599999999999881</v>
      </c>
      <c r="AF642" s="5">
        <f t="shared" si="1492"/>
        <v>0</v>
      </c>
      <c r="AG642" s="5">
        <f t="shared" si="1493"/>
        <v>0</v>
      </c>
      <c r="AH642" s="5">
        <f t="shared" si="1494"/>
        <v>0</v>
      </c>
      <c r="AI642" s="5">
        <f t="shared" si="1495"/>
        <v>0</v>
      </c>
      <c r="AJ642" s="5">
        <f t="shared" si="1496"/>
        <v>0</v>
      </c>
      <c r="AK642" s="5">
        <f t="shared" si="1497"/>
        <v>0</v>
      </c>
      <c r="AL642" s="5">
        <f t="shared" si="1498"/>
        <v>0</v>
      </c>
      <c r="AM642" s="5">
        <f t="shared" si="1499"/>
        <v>0</v>
      </c>
      <c r="AN642" s="5">
        <f t="shared" si="1500"/>
        <v>0</v>
      </c>
      <c r="AO642" s="5">
        <f t="shared" si="1501"/>
        <v>62.759999999998669</v>
      </c>
      <c r="AP642" s="5">
        <f t="shared" si="1502"/>
        <v>0</v>
      </c>
      <c r="AQ642" s="5">
        <f t="shared" si="1503"/>
        <v>0</v>
      </c>
      <c r="AR642" s="5">
        <f t="shared" si="1504"/>
        <v>40</v>
      </c>
      <c r="AS642" s="5">
        <f t="shared" si="1505"/>
        <v>-11.400000000000119</v>
      </c>
      <c r="AT642" s="5">
        <f t="shared" si="1506"/>
        <v>0</v>
      </c>
      <c r="AU642" s="5">
        <f t="shared" si="1507"/>
        <v>0</v>
      </c>
      <c r="AW642" s="5">
        <f t="shared" si="1508"/>
        <v>0</v>
      </c>
      <c r="AX642" s="5">
        <f t="shared" si="1330"/>
        <v>0</v>
      </c>
      <c r="AY642" s="5">
        <f t="shared" si="1331"/>
        <v>0</v>
      </c>
      <c r="AZ642" s="5">
        <f t="shared" si="1332"/>
        <v>0</v>
      </c>
      <c r="BA642" s="5">
        <f t="shared" si="1333"/>
        <v>0</v>
      </c>
      <c r="BB642" s="5">
        <f t="shared" si="1334"/>
        <v>0</v>
      </c>
      <c r="BC642" s="5">
        <f t="shared" si="1335"/>
        <v>0</v>
      </c>
      <c r="BD642" s="5">
        <f t="shared" si="1336"/>
        <v>0</v>
      </c>
      <c r="BE642" s="5">
        <f t="shared" si="1337"/>
        <v>0</v>
      </c>
      <c r="BF642" s="5">
        <f t="shared" si="1338"/>
        <v>0</v>
      </c>
      <c r="BG642" s="5">
        <f t="shared" si="1339"/>
        <v>0</v>
      </c>
      <c r="BH642" s="5">
        <f t="shared" si="1340"/>
        <v>0</v>
      </c>
      <c r="BI642" s="5">
        <f t="shared" si="1341"/>
        <v>0</v>
      </c>
      <c r="BJ642" s="5">
        <f t="shared" si="1342"/>
        <v>0</v>
      </c>
      <c r="BK642" s="5">
        <f t="shared" si="1343"/>
        <v>0</v>
      </c>
      <c r="BL642" s="5">
        <f t="shared" si="1344"/>
        <v>0</v>
      </c>
      <c r="BM642" s="5">
        <f t="shared" si="1345"/>
        <v>0</v>
      </c>
      <c r="BN642" s="5">
        <f t="shared" si="1346"/>
        <v>0</v>
      </c>
      <c r="BO642" s="5">
        <f t="shared" si="1347"/>
        <v>0</v>
      </c>
      <c r="BP642" s="5">
        <f t="shared" si="1348"/>
        <v>0</v>
      </c>
      <c r="BQ642" s="5">
        <f t="shared" si="1349"/>
        <v>0</v>
      </c>
      <c r="BR642" s="5">
        <f t="shared" si="1350"/>
        <v>0</v>
      </c>
      <c r="BS642" s="5">
        <f t="shared" si="1351"/>
        <v>0</v>
      </c>
      <c r="BT642" s="5">
        <f t="shared" si="1352"/>
        <v>0</v>
      </c>
      <c r="BU642" s="5">
        <f t="shared" si="1353"/>
        <v>0</v>
      </c>
      <c r="BV642" s="5">
        <f t="shared" si="1354"/>
        <v>0</v>
      </c>
      <c r="BW642" s="5">
        <f t="shared" si="1355"/>
        <v>0</v>
      </c>
      <c r="BX642" s="5">
        <f t="shared" si="1356"/>
        <v>0</v>
      </c>
      <c r="BY642" s="5">
        <f t="shared" si="1357"/>
        <v>0</v>
      </c>
      <c r="BZ642" s="5">
        <f t="shared" si="1358"/>
        <v>1</v>
      </c>
      <c r="CA642" s="5">
        <f t="shared" si="1359"/>
        <v>0</v>
      </c>
      <c r="CB642" s="5">
        <f t="shared" si="1360"/>
        <v>0</v>
      </c>
      <c r="CC642" s="5">
        <f t="shared" si="1361"/>
        <v>2</v>
      </c>
      <c r="CD642" s="5">
        <f t="shared" si="1362"/>
        <v>0</v>
      </c>
      <c r="CE642" s="5">
        <f t="shared" si="1363"/>
        <v>0</v>
      </c>
      <c r="CF642" s="5">
        <f t="shared" si="1364"/>
        <v>0</v>
      </c>
      <c r="CH642" s="5">
        <f t="shared" si="1509"/>
        <v>0</v>
      </c>
      <c r="CI642" s="5">
        <f t="shared" si="1365"/>
        <v>0</v>
      </c>
      <c r="CJ642" s="5">
        <f t="shared" si="1366"/>
        <v>0</v>
      </c>
      <c r="CK642" s="5">
        <f t="shared" si="1367"/>
        <v>0</v>
      </c>
      <c r="CL642" s="5">
        <f t="shared" si="1368"/>
        <v>0</v>
      </c>
      <c r="CM642" s="5">
        <f t="shared" si="1369"/>
        <v>0</v>
      </c>
      <c r="CN642" s="5">
        <f t="shared" si="1370"/>
        <v>0</v>
      </c>
      <c r="CO642" s="5">
        <f t="shared" si="1371"/>
        <v>0</v>
      </c>
      <c r="CP642" s="5">
        <f t="shared" si="1372"/>
        <v>0</v>
      </c>
      <c r="CQ642" s="5">
        <f t="shared" si="1373"/>
        <v>0</v>
      </c>
      <c r="CR642" s="5">
        <f t="shared" si="1374"/>
        <v>0</v>
      </c>
      <c r="CS642" s="5">
        <f t="shared" si="1375"/>
        <v>0</v>
      </c>
      <c r="CT642" s="5">
        <f t="shared" si="1376"/>
        <v>0</v>
      </c>
      <c r="CU642" s="5">
        <f t="shared" si="1377"/>
        <v>0</v>
      </c>
      <c r="CV642" s="5">
        <f t="shared" si="1378"/>
        <v>0</v>
      </c>
      <c r="CW642" s="5">
        <f t="shared" si="1379"/>
        <v>0</v>
      </c>
      <c r="CX642" s="5">
        <f t="shared" si="1380"/>
        <v>0</v>
      </c>
      <c r="CY642" s="5">
        <f t="shared" si="1381"/>
        <v>0</v>
      </c>
      <c r="CZ642" s="5">
        <f t="shared" si="1382"/>
        <v>0</v>
      </c>
      <c r="DA642" s="5">
        <f t="shared" si="1383"/>
        <v>0</v>
      </c>
      <c r="DB642" s="5">
        <f t="shared" si="1384"/>
        <v>0</v>
      </c>
      <c r="DC642" s="5">
        <f t="shared" si="1385"/>
        <v>0</v>
      </c>
      <c r="DD642" s="5">
        <f t="shared" si="1386"/>
        <v>0</v>
      </c>
      <c r="DE642" s="5">
        <f t="shared" si="1387"/>
        <v>0</v>
      </c>
      <c r="DF642" s="5">
        <f t="shared" si="1388"/>
        <v>0</v>
      </c>
      <c r="DG642" s="5">
        <f t="shared" si="1389"/>
        <v>0</v>
      </c>
      <c r="DH642" s="5">
        <f t="shared" si="1390"/>
        <v>0</v>
      </c>
      <c r="DI642" s="5">
        <f t="shared" si="1391"/>
        <v>0</v>
      </c>
      <c r="DJ642" s="5">
        <f t="shared" si="1392"/>
        <v>0</v>
      </c>
      <c r="DK642" s="5">
        <f t="shared" si="1393"/>
        <v>0</v>
      </c>
      <c r="DL642" s="5">
        <f t="shared" si="1394"/>
        <v>0</v>
      </c>
      <c r="DM642" s="5">
        <f t="shared" si="1395"/>
        <v>0</v>
      </c>
      <c r="DN642" s="5">
        <f t="shared" si="1396"/>
        <v>0</v>
      </c>
      <c r="DO642" s="5">
        <f t="shared" si="1397"/>
        <v>0</v>
      </c>
      <c r="DP642" s="5">
        <f t="shared" si="1398"/>
        <v>0</v>
      </c>
      <c r="DQ642" s="5">
        <f t="shared" si="1399"/>
        <v>0</v>
      </c>
      <c r="DS642" s="5">
        <f t="shared" si="1510"/>
        <v>2</v>
      </c>
      <c r="DT642" s="5">
        <f t="shared" si="1400"/>
        <v>0</v>
      </c>
      <c r="DU642" s="5">
        <f t="shared" si="1401"/>
        <v>0</v>
      </c>
      <c r="DV642" s="5">
        <f t="shared" si="1402"/>
        <v>0</v>
      </c>
      <c r="DW642" s="5">
        <f t="shared" si="1403"/>
        <v>0</v>
      </c>
      <c r="DX642" s="5">
        <f t="shared" si="1404"/>
        <v>0</v>
      </c>
      <c r="DY642" s="5">
        <f t="shared" si="1405"/>
        <v>0</v>
      </c>
      <c r="DZ642" s="5">
        <f t="shared" si="1406"/>
        <v>0</v>
      </c>
      <c r="EA642" s="5">
        <f t="shared" si="1407"/>
        <v>0</v>
      </c>
      <c r="EB642" s="5">
        <f t="shared" si="1408"/>
        <v>1</v>
      </c>
      <c r="EC642" s="5">
        <f t="shared" si="1409"/>
        <v>0</v>
      </c>
      <c r="ED642" s="5">
        <f t="shared" si="1410"/>
        <v>0</v>
      </c>
      <c r="EE642" s="5">
        <f t="shared" si="1411"/>
        <v>0</v>
      </c>
      <c r="EF642" s="5">
        <f t="shared" si="1412"/>
        <v>0</v>
      </c>
      <c r="EG642" s="5">
        <f t="shared" si="1413"/>
        <v>0</v>
      </c>
      <c r="EH642" s="5">
        <f t="shared" si="1414"/>
        <v>0</v>
      </c>
      <c r="EI642" s="5">
        <f t="shared" si="1415"/>
        <v>0</v>
      </c>
      <c r="EJ642" s="5">
        <f t="shared" si="1416"/>
        <v>0</v>
      </c>
      <c r="EK642" s="5">
        <f t="shared" si="1417"/>
        <v>0</v>
      </c>
      <c r="EL642" s="5">
        <f t="shared" si="1418"/>
        <v>3</v>
      </c>
      <c r="EM642" s="5">
        <f t="shared" si="1419"/>
        <v>0</v>
      </c>
      <c r="EN642" s="5">
        <f t="shared" si="1420"/>
        <v>0</v>
      </c>
      <c r="EO642" s="5">
        <f t="shared" si="1421"/>
        <v>0</v>
      </c>
      <c r="EP642" s="5">
        <f t="shared" si="1422"/>
        <v>0</v>
      </c>
      <c r="EQ642" s="5">
        <f t="shared" si="1423"/>
        <v>0</v>
      </c>
      <c r="ER642" s="5">
        <f t="shared" si="1424"/>
        <v>0</v>
      </c>
      <c r="ES642" s="5">
        <f t="shared" si="1425"/>
        <v>0</v>
      </c>
      <c r="ET642" s="5">
        <f t="shared" si="1426"/>
        <v>0</v>
      </c>
      <c r="EU642" s="5">
        <f t="shared" si="1427"/>
        <v>0</v>
      </c>
      <c r="EV642" s="5">
        <f t="shared" si="1428"/>
        <v>0</v>
      </c>
      <c r="EW642" s="5">
        <f t="shared" si="1429"/>
        <v>0</v>
      </c>
      <c r="EX642" s="5">
        <f t="shared" si="1430"/>
        <v>0</v>
      </c>
      <c r="EY642" s="5">
        <f t="shared" si="1431"/>
        <v>0</v>
      </c>
      <c r="EZ642" s="5">
        <f t="shared" si="1432"/>
        <v>4</v>
      </c>
      <c r="FA642" s="5">
        <f t="shared" si="1433"/>
        <v>0</v>
      </c>
      <c r="FB642" s="5">
        <f t="shared" si="1434"/>
        <v>0</v>
      </c>
      <c r="FD642" s="5">
        <f t="shared" si="1511"/>
        <v>0</v>
      </c>
      <c r="FE642" s="5">
        <f t="shared" si="1435"/>
        <v>0</v>
      </c>
      <c r="FF642" s="5">
        <f t="shared" si="1436"/>
        <v>0</v>
      </c>
      <c r="FG642" s="5">
        <f t="shared" si="1437"/>
        <v>0</v>
      </c>
      <c r="FH642" s="5">
        <f t="shared" si="1438"/>
        <v>0</v>
      </c>
      <c r="FI642" s="5">
        <f t="shared" si="1439"/>
        <v>0</v>
      </c>
      <c r="FJ642" s="5">
        <f t="shared" si="1440"/>
        <v>0</v>
      </c>
      <c r="FK642" s="5">
        <f t="shared" si="1441"/>
        <v>0</v>
      </c>
      <c r="FL642" s="5">
        <f t="shared" si="1442"/>
        <v>0</v>
      </c>
      <c r="FM642" s="5">
        <f t="shared" si="1443"/>
        <v>0</v>
      </c>
      <c r="FN642" s="5">
        <f t="shared" si="1444"/>
        <v>0</v>
      </c>
      <c r="FO642" s="5">
        <f t="shared" si="1445"/>
        <v>0</v>
      </c>
      <c r="FP642" s="5">
        <f t="shared" si="1446"/>
        <v>0</v>
      </c>
      <c r="FQ642" s="5">
        <f t="shared" si="1447"/>
        <v>0</v>
      </c>
      <c r="FR642" s="5">
        <f t="shared" si="1448"/>
        <v>0</v>
      </c>
      <c r="FS642" s="5">
        <f t="shared" si="1449"/>
        <v>0</v>
      </c>
      <c r="FT642" s="5">
        <f t="shared" si="1450"/>
        <v>0</v>
      </c>
      <c r="FU642" s="5">
        <f t="shared" si="1451"/>
        <v>0</v>
      </c>
      <c r="FV642" s="5">
        <f t="shared" si="1452"/>
        <v>0</v>
      </c>
      <c r="FW642" s="5">
        <f t="shared" si="1453"/>
        <v>0</v>
      </c>
      <c r="FX642" s="5">
        <f t="shared" si="1454"/>
        <v>0</v>
      </c>
      <c r="FY642" s="5">
        <f t="shared" si="1455"/>
        <v>0</v>
      </c>
      <c r="FZ642" s="5">
        <f t="shared" si="1456"/>
        <v>0</v>
      </c>
      <c r="GA642" s="5">
        <f t="shared" si="1457"/>
        <v>0</v>
      </c>
      <c r="GB642" s="5">
        <f t="shared" si="1458"/>
        <v>0</v>
      </c>
      <c r="GC642" s="5">
        <f t="shared" si="1459"/>
        <v>0</v>
      </c>
      <c r="GD642" s="5">
        <f t="shared" si="1460"/>
        <v>0</v>
      </c>
      <c r="GE642" s="5">
        <f t="shared" si="1461"/>
        <v>0</v>
      </c>
      <c r="GF642" s="5">
        <f t="shared" si="1462"/>
        <v>0</v>
      </c>
      <c r="GG642" s="5">
        <f t="shared" si="1463"/>
        <v>0</v>
      </c>
      <c r="GH642" s="5">
        <f t="shared" si="1464"/>
        <v>0</v>
      </c>
      <c r="GI642" s="5">
        <f t="shared" si="1465"/>
        <v>0</v>
      </c>
      <c r="GJ642" s="5">
        <f t="shared" si="1466"/>
        <v>0</v>
      </c>
      <c r="GK642" s="5">
        <f t="shared" si="1467"/>
        <v>0</v>
      </c>
      <c r="GL642" s="5">
        <f t="shared" si="1468"/>
        <v>0</v>
      </c>
      <c r="GM642" s="5">
        <f t="shared" si="1469"/>
        <v>0</v>
      </c>
      <c r="GO642" s="23">
        <f t="shared" si="1470"/>
        <v>0</v>
      </c>
      <c r="GP642" s="23">
        <f t="shared" si="1471"/>
        <v>0</v>
      </c>
      <c r="GQ642" s="5">
        <f>+IF(GO642&gt;0, IF(COUNTIF(GO$149:GO642,GO642)&lt;=1,TRUE,FALSE),0)*$C$59*-1</f>
        <v>0</v>
      </c>
      <c r="GR642" s="5">
        <f>+IF(GP642&gt;0, IF(COUNTIF(GP$149:GP642,GP642)&lt;=1,TRUE,FALSE),0)*$C$59*-1</f>
        <v>0</v>
      </c>
    </row>
    <row r="643" spans="1:200" s="5" customFormat="1" hidden="1" outlineLevel="1" x14ac:dyDescent="0.2">
      <c r="A643" s="6"/>
      <c r="F643" s="35">
        <f t="shared" si="1472"/>
        <v>11.469999999961786</v>
      </c>
      <c r="G643" s="20">
        <f t="shared" si="1326"/>
        <v>0</v>
      </c>
      <c r="H643" s="20">
        <f t="shared" si="1327"/>
        <v>0</v>
      </c>
      <c r="I643" s="37">
        <f t="shared" si="1328"/>
        <v>0</v>
      </c>
      <c r="J643" s="33">
        <f t="shared" si="1329"/>
        <v>11.469999999961786</v>
      </c>
      <c r="L643" s="5">
        <f t="shared" si="1512"/>
        <v>-33.83000000000402</v>
      </c>
      <c r="M643" s="5">
        <f t="shared" si="1473"/>
        <v>0</v>
      </c>
      <c r="N643" s="5">
        <f t="shared" si="1474"/>
        <v>0</v>
      </c>
      <c r="O643" s="5">
        <f t="shared" si="1475"/>
        <v>0</v>
      </c>
      <c r="P643" s="5">
        <f t="shared" si="1476"/>
        <v>0</v>
      </c>
      <c r="Q643" s="5">
        <f t="shared" si="1477"/>
        <v>0</v>
      </c>
      <c r="R643" s="5">
        <f t="shared" si="1478"/>
        <v>0</v>
      </c>
      <c r="S643" s="5">
        <f t="shared" si="1479"/>
        <v>0</v>
      </c>
      <c r="T643" s="5">
        <f t="shared" si="1480"/>
        <v>0</v>
      </c>
      <c r="U643" s="5">
        <f t="shared" si="1481"/>
        <v>-54.400000000000531</v>
      </c>
      <c r="V643" s="5">
        <f t="shared" si="1482"/>
        <v>0</v>
      </c>
      <c r="W643" s="5">
        <f t="shared" si="1483"/>
        <v>0</v>
      </c>
      <c r="X643" s="5">
        <f t="shared" si="1484"/>
        <v>0</v>
      </c>
      <c r="Y643" s="5">
        <f t="shared" si="1485"/>
        <v>0</v>
      </c>
      <c r="Z643" s="5">
        <f t="shared" si="1486"/>
        <v>0</v>
      </c>
      <c r="AA643" s="5">
        <f t="shared" si="1487"/>
        <v>0</v>
      </c>
      <c r="AB643" s="5">
        <f t="shared" si="1488"/>
        <v>0</v>
      </c>
      <c r="AC643" s="5">
        <f t="shared" si="1489"/>
        <v>0</v>
      </c>
      <c r="AD643" s="5">
        <f t="shared" si="1490"/>
        <v>0</v>
      </c>
      <c r="AE643" s="5">
        <f t="shared" si="1491"/>
        <v>-14.599999999999881</v>
      </c>
      <c r="AF643" s="5">
        <f t="shared" si="1492"/>
        <v>0</v>
      </c>
      <c r="AG643" s="5">
        <f t="shared" si="1493"/>
        <v>0</v>
      </c>
      <c r="AH643" s="5">
        <f t="shared" si="1494"/>
        <v>0</v>
      </c>
      <c r="AI643" s="5">
        <f t="shared" si="1495"/>
        <v>0</v>
      </c>
      <c r="AJ643" s="5">
        <f t="shared" si="1496"/>
        <v>0</v>
      </c>
      <c r="AK643" s="5">
        <f t="shared" si="1497"/>
        <v>0</v>
      </c>
      <c r="AL643" s="5">
        <f t="shared" si="1498"/>
        <v>0</v>
      </c>
      <c r="AM643" s="5">
        <f t="shared" si="1499"/>
        <v>0</v>
      </c>
      <c r="AN643" s="5">
        <f t="shared" si="1500"/>
        <v>0</v>
      </c>
      <c r="AO643" s="5">
        <f t="shared" si="1501"/>
        <v>62.759999999998669</v>
      </c>
      <c r="AP643" s="5">
        <f t="shared" si="1502"/>
        <v>0</v>
      </c>
      <c r="AQ643" s="5">
        <f t="shared" si="1503"/>
        <v>0</v>
      </c>
      <c r="AR643" s="5">
        <f t="shared" si="1504"/>
        <v>40</v>
      </c>
      <c r="AS643" s="5">
        <f t="shared" si="1505"/>
        <v>-11.400000000000119</v>
      </c>
      <c r="AT643" s="5">
        <f t="shared" si="1506"/>
        <v>0</v>
      </c>
      <c r="AU643" s="5">
        <f t="shared" si="1507"/>
        <v>0</v>
      </c>
      <c r="AW643" s="5">
        <f t="shared" si="1508"/>
        <v>0</v>
      </c>
      <c r="AX643" s="5">
        <f t="shared" si="1330"/>
        <v>0</v>
      </c>
      <c r="AY643" s="5">
        <f t="shared" si="1331"/>
        <v>0</v>
      </c>
      <c r="AZ643" s="5">
        <f t="shared" si="1332"/>
        <v>0</v>
      </c>
      <c r="BA643" s="5">
        <f t="shared" si="1333"/>
        <v>0</v>
      </c>
      <c r="BB643" s="5">
        <f t="shared" si="1334"/>
        <v>0</v>
      </c>
      <c r="BC643" s="5">
        <f t="shared" si="1335"/>
        <v>0</v>
      </c>
      <c r="BD643" s="5">
        <f t="shared" si="1336"/>
        <v>0</v>
      </c>
      <c r="BE643" s="5">
        <f t="shared" si="1337"/>
        <v>0</v>
      </c>
      <c r="BF643" s="5">
        <f t="shared" si="1338"/>
        <v>0</v>
      </c>
      <c r="BG643" s="5">
        <f t="shared" si="1339"/>
        <v>0</v>
      </c>
      <c r="BH643" s="5">
        <f t="shared" si="1340"/>
        <v>0</v>
      </c>
      <c r="BI643" s="5">
        <f t="shared" si="1341"/>
        <v>0</v>
      </c>
      <c r="BJ643" s="5">
        <f t="shared" si="1342"/>
        <v>0</v>
      </c>
      <c r="BK643" s="5">
        <f t="shared" si="1343"/>
        <v>0</v>
      </c>
      <c r="BL643" s="5">
        <f t="shared" si="1344"/>
        <v>0</v>
      </c>
      <c r="BM643" s="5">
        <f t="shared" si="1345"/>
        <v>0</v>
      </c>
      <c r="BN643" s="5">
        <f t="shared" si="1346"/>
        <v>0</v>
      </c>
      <c r="BO643" s="5">
        <f t="shared" si="1347"/>
        <v>0</v>
      </c>
      <c r="BP643" s="5">
        <f t="shared" si="1348"/>
        <v>0</v>
      </c>
      <c r="BQ643" s="5">
        <f t="shared" si="1349"/>
        <v>0</v>
      </c>
      <c r="BR643" s="5">
        <f t="shared" si="1350"/>
        <v>0</v>
      </c>
      <c r="BS643" s="5">
        <f t="shared" si="1351"/>
        <v>0</v>
      </c>
      <c r="BT643" s="5">
        <f t="shared" si="1352"/>
        <v>0</v>
      </c>
      <c r="BU643" s="5">
        <f t="shared" si="1353"/>
        <v>0</v>
      </c>
      <c r="BV643" s="5">
        <f t="shared" si="1354"/>
        <v>0</v>
      </c>
      <c r="BW643" s="5">
        <f t="shared" si="1355"/>
        <v>0</v>
      </c>
      <c r="BX643" s="5">
        <f t="shared" si="1356"/>
        <v>0</v>
      </c>
      <c r="BY643" s="5">
        <f t="shared" si="1357"/>
        <v>0</v>
      </c>
      <c r="BZ643" s="5">
        <f t="shared" si="1358"/>
        <v>1</v>
      </c>
      <c r="CA643" s="5">
        <f t="shared" si="1359"/>
        <v>0</v>
      </c>
      <c r="CB643" s="5">
        <f t="shared" si="1360"/>
        <v>0</v>
      </c>
      <c r="CC643" s="5">
        <f t="shared" si="1361"/>
        <v>2</v>
      </c>
      <c r="CD643" s="5">
        <f t="shared" si="1362"/>
        <v>0</v>
      </c>
      <c r="CE643" s="5">
        <f t="shared" si="1363"/>
        <v>0</v>
      </c>
      <c r="CF643" s="5">
        <f t="shared" si="1364"/>
        <v>0</v>
      </c>
      <c r="CH643" s="5">
        <f t="shared" si="1509"/>
        <v>0</v>
      </c>
      <c r="CI643" s="5">
        <f t="shared" si="1365"/>
        <v>0</v>
      </c>
      <c r="CJ643" s="5">
        <f t="shared" si="1366"/>
        <v>0</v>
      </c>
      <c r="CK643" s="5">
        <f t="shared" si="1367"/>
        <v>0</v>
      </c>
      <c r="CL643" s="5">
        <f t="shared" si="1368"/>
        <v>0</v>
      </c>
      <c r="CM643" s="5">
        <f t="shared" si="1369"/>
        <v>0</v>
      </c>
      <c r="CN643" s="5">
        <f t="shared" si="1370"/>
        <v>0</v>
      </c>
      <c r="CO643" s="5">
        <f t="shared" si="1371"/>
        <v>0</v>
      </c>
      <c r="CP643" s="5">
        <f t="shared" si="1372"/>
        <v>0</v>
      </c>
      <c r="CQ643" s="5">
        <f t="shared" si="1373"/>
        <v>0</v>
      </c>
      <c r="CR643" s="5">
        <f t="shared" si="1374"/>
        <v>0</v>
      </c>
      <c r="CS643" s="5">
        <f t="shared" si="1375"/>
        <v>0</v>
      </c>
      <c r="CT643" s="5">
        <f t="shared" si="1376"/>
        <v>0</v>
      </c>
      <c r="CU643" s="5">
        <f t="shared" si="1377"/>
        <v>0</v>
      </c>
      <c r="CV643" s="5">
        <f t="shared" si="1378"/>
        <v>0</v>
      </c>
      <c r="CW643" s="5">
        <f t="shared" si="1379"/>
        <v>0</v>
      </c>
      <c r="CX643" s="5">
        <f t="shared" si="1380"/>
        <v>0</v>
      </c>
      <c r="CY643" s="5">
        <f t="shared" si="1381"/>
        <v>0</v>
      </c>
      <c r="CZ643" s="5">
        <f t="shared" si="1382"/>
        <v>0</v>
      </c>
      <c r="DA643" s="5">
        <f t="shared" si="1383"/>
        <v>0</v>
      </c>
      <c r="DB643" s="5">
        <f t="shared" si="1384"/>
        <v>0</v>
      </c>
      <c r="DC643" s="5">
        <f t="shared" si="1385"/>
        <v>0</v>
      </c>
      <c r="DD643" s="5">
        <f t="shared" si="1386"/>
        <v>0</v>
      </c>
      <c r="DE643" s="5">
        <f t="shared" si="1387"/>
        <v>0</v>
      </c>
      <c r="DF643" s="5">
        <f t="shared" si="1388"/>
        <v>0</v>
      </c>
      <c r="DG643" s="5">
        <f t="shared" si="1389"/>
        <v>0</v>
      </c>
      <c r="DH643" s="5">
        <f t="shared" si="1390"/>
        <v>0</v>
      </c>
      <c r="DI643" s="5">
        <f t="shared" si="1391"/>
        <v>0</v>
      </c>
      <c r="DJ643" s="5">
        <f t="shared" si="1392"/>
        <v>0</v>
      </c>
      <c r="DK643" s="5">
        <f t="shared" si="1393"/>
        <v>0</v>
      </c>
      <c r="DL643" s="5">
        <f t="shared" si="1394"/>
        <v>0</v>
      </c>
      <c r="DM643" s="5">
        <f t="shared" si="1395"/>
        <v>0</v>
      </c>
      <c r="DN643" s="5">
        <f t="shared" si="1396"/>
        <v>0</v>
      </c>
      <c r="DO643" s="5">
        <f t="shared" si="1397"/>
        <v>0</v>
      </c>
      <c r="DP643" s="5">
        <f t="shared" si="1398"/>
        <v>0</v>
      </c>
      <c r="DQ643" s="5">
        <f t="shared" si="1399"/>
        <v>0</v>
      </c>
      <c r="DS643" s="5">
        <f t="shared" si="1510"/>
        <v>2</v>
      </c>
      <c r="DT643" s="5">
        <f t="shared" si="1400"/>
        <v>0</v>
      </c>
      <c r="DU643" s="5">
        <f t="shared" si="1401"/>
        <v>0</v>
      </c>
      <c r="DV643" s="5">
        <f t="shared" si="1402"/>
        <v>0</v>
      </c>
      <c r="DW643" s="5">
        <f t="shared" si="1403"/>
        <v>0</v>
      </c>
      <c r="DX643" s="5">
        <f t="shared" si="1404"/>
        <v>0</v>
      </c>
      <c r="DY643" s="5">
        <f t="shared" si="1405"/>
        <v>0</v>
      </c>
      <c r="DZ643" s="5">
        <f t="shared" si="1406"/>
        <v>0</v>
      </c>
      <c r="EA643" s="5">
        <f t="shared" si="1407"/>
        <v>0</v>
      </c>
      <c r="EB643" s="5">
        <f t="shared" si="1408"/>
        <v>1</v>
      </c>
      <c r="EC643" s="5">
        <f t="shared" si="1409"/>
        <v>0</v>
      </c>
      <c r="ED643" s="5">
        <f t="shared" si="1410"/>
        <v>0</v>
      </c>
      <c r="EE643" s="5">
        <f t="shared" si="1411"/>
        <v>0</v>
      </c>
      <c r="EF643" s="5">
        <f t="shared" si="1412"/>
        <v>0</v>
      </c>
      <c r="EG643" s="5">
        <f t="shared" si="1413"/>
        <v>0</v>
      </c>
      <c r="EH643" s="5">
        <f t="shared" si="1414"/>
        <v>0</v>
      </c>
      <c r="EI643" s="5">
        <f t="shared" si="1415"/>
        <v>0</v>
      </c>
      <c r="EJ643" s="5">
        <f t="shared" si="1416"/>
        <v>0</v>
      </c>
      <c r="EK643" s="5">
        <f t="shared" si="1417"/>
        <v>0</v>
      </c>
      <c r="EL643" s="5">
        <f t="shared" si="1418"/>
        <v>3</v>
      </c>
      <c r="EM643" s="5">
        <f t="shared" si="1419"/>
        <v>0</v>
      </c>
      <c r="EN643" s="5">
        <f t="shared" si="1420"/>
        <v>0</v>
      </c>
      <c r="EO643" s="5">
        <f t="shared" si="1421"/>
        <v>0</v>
      </c>
      <c r="EP643" s="5">
        <f t="shared" si="1422"/>
        <v>0</v>
      </c>
      <c r="EQ643" s="5">
        <f t="shared" si="1423"/>
        <v>0</v>
      </c>
      <c r="ER643" s="5">
        <f t="shared" si="1424"/>
        <v>0</v>
      </c>
      <c r="ES643" s="5">
        <f t="shared" si="1425"/>
        <v>0</v>
      </c>
      <c r="ET643" s="5">
        <f t="shared" si="1426"/>
        <v>0</v>
      </c>
      <c r="EU643" s="5">
        <f t="shared" si="1427"/>
        <v>0</v>
      </c>
      <c r="EV643" s="5">
        <f t="shared" si="1428"/>
        <v>0</v>
      </c>
      <c r="EW643" s="5">
        <f t="shared" si="1429"/>
        <v>0</v>
      </c>
      <c r="EX643" s="5">
        <f t="shared" si="1430"/>
        <v>0</v>
      </c>
      <c r="EY643" s="5">
        <f t="shared" si="1431"/>
        <v>0</v>
      </c>
      <c r="EZ643" s="5">
        <f t="shared" si="1432"/>
        <v>4</v>
      </c>
      <c r="FA643" s="5">
        <f t="shared" si="1433"/>
        <v>0</v>
      </c>
      <c r="FB643" s="5">
        <f t="shared" si="1434"/>
        <v>0</v>
      </c>
      <c r="FD643" s="5">
        <f t="shared" si="1511"/>
        <v>0</v>
      </c>
      <c r="FE643" s="5">
        <f t="shared" si="1435"/>
        <v>0</v>
      </c>
      <c r="FF643" s="5">
        <f t="shared" si="1436"/>
        <v>0</v>
      </c>
      <c r="FG643" s="5">
        <f t="shared" si="1437"/>
        <v>0</v>
      </c>
      <c r="FH643" s="5">
        <f t="shared" si="1438"/>
        <v>0</v>
      </c>
      <c r="FI643" s="5">
        <f t="shared" si="1439"/>
        <v>0</v>
      </c>
      <c r="FJ643" s="5">
        <f t="shared" si="1440"/>
        <v>0</v>
      </c>
      <c r="FK643" s="5">
        <f t="shared" si="1441"/>
        <v>0</v>
      </c>
      <c r="FL643" s="5">
        <f t="shared" si="1442"/>
        <v>0</v>
      </c>
      <c r="FM643" s="5">
        <f t="shared" si="1443"/>
        <v>0</v>
      </c>
      <c r="FN643" s="5">
        <f t="shared" si="1444"/>
        <v>0</v>
      </c>
      <c r="FO643" s="5">
        <f t="shared" si="1445"/>
        <v>0</v>
      </c>
      <c r="FP643" s="5">
        <f t="shared" si="1446"/>
        <v>0</v>
      </c>
      <c r="FQ643" s="5">
        <f t="shared" si="1447"/>
        <v>0</v>
      </c>
      <c r="FR643" s="5">
        <f t="shared" si="1448"/>
        <v>0</v>
      </c>
      <c r="FS643" s="5">
        <f t="shared" si="1449"/>
        <v>0</v>
      </c>
      <c r="FT643" s="5">
        <f t="shared" si="1450"/>
        <v>0</v>
      </c>
      <c r="FU643" s="5">
        <f t="shared" si="1451"/>
        <v>0</v>
      </c>
      <c r="FV643" s="5">
        <f t="shared" si="1452"/>
        <v>0</v>
      </c>
      <c r="FW643" s="5">
        <f t="shared" si="1453"/>
        <v>0</v>
      </c>
      <c r="FX643" s="5">
        <f t="shared" si="1454"/>
        <v>0</v>
      </c>
      <c r="FY643" s="5">
        <f t="shared" si="1455"/>
        <v>0</v>
      </c>
      <c r="FZ643" s="5">
        <f t="shared" si="1456"/>
        <v>0</v>
      </c>
      <c r="GA643" s="5">
        <f t="shared" si="1457"/>
        <v>0</v>
      </c>
      <c r="GB643" s="5">
        <f t="shared" si="1458"/>
        <v>0</v>
      </c>
      <c r="GC643" s="5">
        <f t="shared" si="1459"/>
        <v>0</v>
      </c>
      <c r="GD643" s="5">
        <f t="shared" si="1460"/>
        <v>0</v>
      </c>
      <c r="GE643" s="5">
        <f t="shared" si="1461"/>
        <v>0</v>
      </c>
      <c r="GF643" s="5">
        <f t="shared" si="1462"/>
        <v>0</v>
      </c>
      <c r="GG643" s="5">
        <f t="shared" si="1463"/>
        <v>0</v>
      </c>
      <c r="GH643" s="5">
        <f t="shared" si="1464"/>
        <v>0</v>
      </c>
      <c r="GI643" s="5">
        <f t="shared" si="1465"/>
        <v>0</v>
      </c>
      <c r="GJ643" s="5">
        <f t="shared" si="1466"/>
        <v>0</v>
      </c>
      <c r="GK643" s="5">
        <f t="shared" si="1467"/>
        <v>0</v>
      </c>
      <c r="GL643" s="5">
        <f t="shared" si="1468"/>
        <v>0</v>
      </c>
      <c r="GM643" s="5">
        <f t="shared" si="1469"/>
        <v>0</v>
      </c>
      <c r="GO643" s="23">
        <f t="shared" si="1470"/>
        <v>0</v>
      </c>
      <c r="GP643" s="23">
        <f t="shared" si="1471"/>
        <v>0</v>
      </c>
      <c r="GQ643" s="5">
        <f>+IF(GO643&gt;0, IF(COUNTIF(GO$149:GO643,GO643)&lt;=1,TRUE,FALSE),0)*$C$59*-1</f>
        <v>0</v>
      </c>
      <c r="GR643" s="5">
        <f>+IF(GP643&gt;0, IF(COUNTIF(GP$149:GP643,GP643)&lt;=1,TRUE,FALSE),0)*$C$59*-1</f>
        <v>0</v>
      </c>
    </row>
    <row r="644" spans="1:200" s="5" customFormat="1" hidden="1" outlineLevel="1" x14ac:dyDescent="0.2">
      <c r="A644" s="6"/>
      <c r="F644" s="35">
        <f t="shared" si="1472"/>
        <v>11.469999999961786</v>
      </c>
      <c r="G644" s="20">
        <f t="shared" si="1326"/>
        <v>0</v>
      </c>
      <c r="H644" s="20">
        <f t="shared" si="1327"/>
        <v>0</v>
      </c>
      <c r="I644" s="37">
        <f t="shared" si="1328"/>
        <v>0</v>
      </c>
      <c r="J644" s="33">
        <f t="shared" si="1329"/>
        <v>11.469999999961786</v>
      </c>
      <c r="L644" s="5">
        <f t="shared" si="1512"/>
        <v>-33.83000000000402</v>
      </c>
      <c r="M644" s="5">
        <f t="shared" si="1473"/>
        <v>0</v>
      </c>
      <c r="N644" s="5">
        <f t="shared" si="1474"/>
        <v>0</v>
      </c>
      <c r="O644" s="5">
        <f t="shared" si="1475"/>
        <v>0</v>
      </c>
      <c r="P644" s="5">
        <f t="shared" si="1476"/>
        <v>0</v>
      </c>
      <c r="Q644" s="5">
        <f t="shared" si="1477"/>
        <v>0</v>
      </c>
      <c r="R644" s="5">
        <f t="shared" si="1478"/>
        <v>0</v>
      </c>
      <c r="S644" s="5">
        <f t="shared" si="1479"/>
        <v>0</v>
      </c>
      <c r="T644" s="5">
        <f t="shared" si="1480"/>
        <v>0</v>
      </c>
      <c r="U644" s="5">
        <f t="shared" si="1481"/>
        <v>-54.400000000000531</v>
      </c>
      <c r="V644" s="5">
        <f t="shared" si="1482"/>
        <v>0</v>
      </c>
      <c r="W644" s="5">
        <f t="shared" si="1483"/>
        <v>0</v>
      </c>
      <c r="X644" s="5">
        <f t="shared" si="1484"/>
        <v>0</v>
      </c>
      <c r="Y644" s="5">
        <f t="shared" si="1485"/>
        <v>0</v>
      </c>
      <c r="Z644" s="5">
        <f t="shared" si="1486"/>
        <v>0</v>
      </c>
      <c r="AA644" s="5">
        <f t="shared" si="1487"/>
        <v>0</v>
      </c>
      <c r="AB644" s="5">
        <f t="shared" si="1488"/>
        <v>0</v>
      </c>
      <c r="AC644" s="5">
        <f t="shared" si="1489"/>
        <v>0</v>
      </c>
      <c r="AD644" s="5">
        <f t="shared" si="1490"/>
        <v>0</v>
      </c>
      <c r="AE644" s="5">
        <f t="shared" si="1491"/>
        <v>-14.599999999999881</v>
      </c>
      <c r="AF644" s="5">
        <f t="shared" si="1492"/>
        <v>0</v>
      </c>
      <c r="AG644" s="5">
        <f t="shared" si="1493"/>
        <v>0</v>
      </c>
      <c r="AH644" s="5">
        <f t="shared" si="1494"/>
        <v>0</v>
      </c>
      <c r="AI644" s="5">
        <f t="shared" si="1495"/>
        <v>0</v>
      </c>
      <c r="AJ644" s="5">
        <f t="shared" si="1496"/>
        <v>0</v>
      </c>
      <c r="AK644" s="5">
        <f t="shared" si="1497"/>
        <v>0</v>
      </c>
      <c r="AL644" s="5">
        <f t="shared" si="1498"/>
        <v>0</v>
      </c>
      <c r="AM644" s="5">
        <f t="shared" si="1499"/>
        <v>0</v>
      </c>
      <c r="AN644" s="5">
        <f t="shared" si="1500"/>
        <v>0</v>
      </c>
      <c r="AO644" s="5">
        <f t="shared" si="1501"/>
        <v>62.759999999998669</v>
      </c>
      <c r="AP644" s="5">
        <f t="shared" si="1502"/>
        <v>0</v>
      </c>
      <c r="AQ644" s="5">
        <f t="shared" si="1503"/>
        <v>0</v>
      </c>
      <c r="AR644" s="5">
        <f t="shared" si="1504"/>
        <v>40</v>
      </c>
      <c r="AS644" s="5">
        <f t="shared" si="1505"/>
        <v>-11.400000000000119</v>
      </c>
      <c r="AT644" s="5">
        <f t="shared" si="1506"/>
        <v>0</v>
      </c>
      <c r="AU644" s="5">
        <f t="shared" si="1507"/>
        <v>0</v>
      </c>
      <c r="AW644" s="5">
        <f t="shared" si="1508"/>
        <v>0</v>
      </c>
      <c r="AX644" s="5">
        <f t="shared" si="1330"/>
        <v>0</v>
      </c>
      <c r="AY644" s="5">
        <f t="shared" si="1331"/>
        <v>0</v>
      </c>
      <c r="AZ644" s="5">
        <f t="shared" si="1332"/>
        <v>0</v>
      </c>
      <c r="BA644" s="5">
        <f t="shared" si="1333"/>
        <v>0</v>
      </c>
      <c r="BB644" s="5">
        <f t="shared" si="1334"/>
        <v>0</v>
      </c>
      <c r="BC644" s="5">
        <f t="shared" si="1335"/>
        <v>0</v>
      </c>
      <c r="BD644" s="5">
        <f t="shared" si="1336"/>
        <v>0</v>
      </c>
      <c r="BE644" s="5">
        <f t="shared" si="1337"/>
        <v>0</v>
      </c>
      <c r="BF644" s="5">
        <f t="shared" si="1338"/>
        <v>0</v>
      </c>
      <c r="BG644" s="5">
        <f t="shared" si="1339"/>
        <v>0</v>
      </c>
      <c r="BH644" s="5">
        <f t="shared" si="1340"/>
        <v>0</v>
      </c>
      <c r="BI644" s="5">
        <f t="shared" si="1341"/>
        <v>0</v>
      </c>
      <c r="BJ644" s="5">
        <f t="shared" si="1342"/>
        <v>0</v>
      </c>
      <c r="BK644" s="5">
        <f t="shared" si="1343"/>
        <v>0</v>
      </c>
      <c r="BL644" s="5">
        <f t="shared" si="1344"/>
        <v>0</v>
      </c>
      <c r="BM644" s="5">
        <f t="shared" si="1345"/>
        <v>0</v>
      </c>
      <c r="BN644" s="5">
        <f t="shared" si="1346"/>
        <v>0</v>
      </c>
      <c r="BO644" s="5">
        <f t="shared" si="1347"/>
        <v>0</v>
      </c>
      <c r="BP644" s="5">
        <f t="shared" si="1348"/>
        <v>0</v>
      </c>
      <c r="BQ644" s="5">
        <f t="shared" si="1349"/>
        <v>0</v>
      </c>
      <c r="BR644" s="5">
        <f t="shared" si="1350"/>
        <v>0</v>
      </c>
      <c r="BS644" s="5">
        <f t="shared" si="1351"/>
        <v>0</v>
      </c>
      <c r="BT644" s="5">
        <f t="shared" si="1352"/>
        <v>0</v>
      </c>
      <c r="BU644" s="5">
        <f t="shared" si="1353"/>
        <v>0</v>
      </c>
      <c r="BV644" s="5">
        <f t="shared" si="1354"/>
        <v>0</v>
      </c>
      <c r="BW644" s="5">
        <f t="shared" si="1355"/>
        <v>0</v>
      </c>
      <c r="BX644" s="5">
        <f t="shared" si="1356"/>
        <v>0</v>
      </c>
      <c r="BY644" s="5">
        <f t="shared" si="1357"/>
        <v>0</v>
      </c>
      <c r="BZ644" s="5">
        <f t="shared" si="1358"/>
        <v>1</v>
      </c>
      <c r="CA644" s="5">
        <f t="shared" si="1359"/>
        <v>0</v>
      </c>
      <c r="CB644" s="5">
        <f t="shared" si="1360"/>
        <v>0</v>
      </c>
      <c r="CC644" s="5">
        <f t="shared" si="1361"/>
        <v>2</v>
      </c>
      <c r="CD644" s="5">
        <f t="shared" si="1362"/>
        <v>0</v>
      </c>
      <c r="CE644" s="5">
        <f t="shared" si="1363"/>
        <v>0</v>
      </c>
      <c r="CF644" s="5">
        <f t="shared" si="1364"/>
        <v>0</v>
      </c>
      <c r="CH644" s="5">
        <f t="shared" si="1509"/>
        <v>0</v>
      </c>
      <c r="CI644" s="5">
        <f t="shared" si="1365"/>
        <v>0</v>
      </c>
      <c r="CJ644" s="5">
        <f t="shared" si="1366"/>
        <v>0</v>
      </c>
      <c r="CK644" s="5">
        <f t="shared" si="1367"/>
        <v>0</v>
      </c>
      <c r="CL644" s="5">
        <f t="shared" si="1368"/>
        <v>0</v>
      </c>
      <c r="CM644" s="5">
        <f t="shared" si="1369"/>
        <v>0</v>
      </c>
      <c r="CN644" s="5">
        <f t="shared" si="1370"/>
        <v>0</v>
      </c>
      <c r="CO644" s="5">
        <f t="shared" si="1371"/>
        <v>0</v>
      </c>
      <c r="CP644" s="5">
        <f t="shared" si="1372"/>
        <v>0</v>
      </c>
      <c r="CQ644" s="5">
        <f t="shared" si="1373"/>
        <v>0</v>
      </c>
      <c r="CR644" s="5">
        <f t="shared" si="1374"/>
        <v>0</v>
      </c>
      <c r="CS644" s="5">
        <f t="shared" si="1375"/>
        <v>0</v>
      </c>
      <c r="CT644" s="5">
        <f t="shared" si="1376"/>
        <v>0</v>
      </c>
      <c r="CU644" s="5">
        <f t="shared" si="1377"/>
        <v>0</v>
      </c>
      <c r="CV644" s="5">
        <f t="shared" si="1378"/>
        <v>0</v>
      </c>
      <c r="CW644" s="5">
        <f t="shared" si="1379"/>
        <v>0</v>
      </c>
      <c r="CX644" s="5">
        <f t="shared" si="1380"/>
        <v>0</v>
      </c>
      <c r="CY644" s="5">
        <f t="shared" si="1381"/>
        <v>0</v>
      </c>
      <c r="CZ644" s="5">
        <f t="shared" si="1382"/>
        <v>0</v>
      </c>
      <c r="DA644" s="5">
        <f t="shared" si="1383"/>
        <v>0</v>
      </c>
      <c r="DB644" s="5">
        <f t="shared" si="1384"/>
        <v>0</v>
      </c>
      <c r="DC644" s="5">
        <f t="shared" si="1385"/>
        <v>0</v>
      </c>
      <c r="DD644" s="5">
        <f t="shared" si="1386"/>
        <v>0</v>
      </c>
      <c r="DE644" s="5">
        <f t="shared" si="1387"/>
        <v>0</v>
      </c>
      <c r="DF644" s="5">
        <f t="shared" si="1388"/>
        <v>0</v>
      </c>
      <c r="DG644" s="5">
        <f t="shared" si="1389"/>
        <v>0</v>
      </c>
      <c r="DH644" s="5">
        <f t="shared" si="1390"/>
        <v>0</v>
      </c>
      <c r="DI644" s="5">
        <f t="shared" si="1391"/>
        <v>0</v>
      </c>
      <c r="DJ644" s="5">
        <f t="shared" si="1392"/>
        <v>0</v>
      </c>
      <c r="DK644" s="5">
        <f t="shared" si="1393"/>
        <v>0</v>
      </c>
      <c r="DL644" s="5">
        <f t="shared" si="1394"/>
        <v>0</v>
      </c>
      <c r="DM644" s="5">
        <f t="shared" si="1395"/>
        <v>0</v>
      </c>
      <c r="DN644" s="5">
        <f t="shared" si="1396"/>
        <v>0</v>
      </c>
      <c r="DO644" s="5">
        <f t="shared" si="1397"/>
        <v>0</v>
      </c>
      <c r="DP644" s="5">
        <f t="shared" si="1398"/>
        <v>0</v>
      </c>
      <c r="DQ644" s="5">
        <f t="shared" si="1399"/>
        <v>0</v>
      </c>
      <c r="DS644" s="5">
        <f t="shared" si="1510"/>
        <v>2</v>
      </c>
      <c r="DT644" s="5">
        <f t="shared" si="1400"/>
        <v>0</v>
      </c>
      <c r="DU644" s="5">
        <f t="shared" si="1401"/>
        <v>0</v>
      </c>
      <c r="DV644" s="5">
        <f t="shared" si="1402"/>
        <v>0</v>
      </c>
      <c r="DW644" s="5">
        <f t="shared" si="1403"/>
        <v>0</v>
      </c>
      <c r="DX644" s="5">
        <f t="shared" si="1404"/>
        <v>0</v>
      </c>
      <c r="DY644" s="5">
        <f t="shared" si="1405"/>
        <v>0</v>
      </c>
      <c r="DZ644" s="5">
        <f t="shared" si="1406"/>
        <v>0</v>
      </c>
      <c r="EA644" s="5">
        <f t="shared" si="1407"/>
        <v>0</v>
      </c>
      <c r="EB644" s="5">
        <f t="shared" si="1408"/>
        <v>1</v>
      </c>
      <c r="EC644" s="5">
        <f t="shared" si="1409"/>
        <v>0</v>
      </c>
      <c r="ED644" s="5">
        <f t="shared" si="1410"/>
        <v>0</v>
      </c>
      <c r="EE644" s="5">
        <f t="shared" si="1411"/>
        <v>0</v>
      </c>
      <c r="EF644" s="5">
        <f t="shared" si="1412"/>
        <v>0</v>
      </c>
      <c r="EG644" s="5">
        <f t="shared" si="1413"/>
        <v>0</v>
      </c>
      <c r="EH644" s="5">
        <f t="shared" si="1414"/>
        <v>0</v>
      </c>
      <c r="EI644" s="5">
        <f t="shared" si="1415"/>
        <v>0</v>
      </c>
      <c r="EJ644" s="5">
        <f t="shared" si="1416"/>
        <v>0</v>
      </c>
      <c r="EK644" s="5">
        <f t="shared" si="1417"/>
        <v>0</v>
      </c>
      <c r="EL644" s="5">
        <f t="shared" si="1418"/>
        <v>3</v>
      </c>
      <c r="EM644" s="5">
        <f t="shared" si="1419"/>
        <v>0</v>
      </c>
      <c r="EN644" s="5">
        <f t="shared" si="1420"/>
        <v>0</v>
      </c>
      <c r="EO644" s="5">
        <f t="shared" si="1421"/>
        <v>0</v>
      </c>
      <c r="EP644" s="5">
        <f t="shared" si="1422"/>
        <v>0</v>
      </c>
      <c r="EQ644" s="5">
        <f t="shared" si="1423"/>
        <v>0</v>
      </c>
      <c r="ER644" s="5">
        <f t="shared" si="1424"/>
        <v>0</v>
      </c>
      <c r="ES644" s="5">
        <f t="shared" si="1425"/>
        <v>0</v>
      </c>
      <c r="ET644" s="5">
        <f t="shared" si="1426"/>
        <v>0</v>
      </c>
      <c r="EU644" s="5">
        <f t="shared" si="1427"/>
        <v>0</v>
      </c>
      <c r="EV644" s="5">
        <f t="shared" si="1428"/>
        <v>0</v>
      </c>
      <c r="EW644" s="5">
        <f t="shared" si="1429"/>
        <v>0</v>
      </c>
      <c r="EX644" s="5">
        <f t="shared" si="1430"/>
        <v>0</v>
      </c>
      <c r="EY644" s="5">
        <f t="shared" si="1431"/>
        <v>0</v>
      </c>
      <c r="EZ644" s="5">
        <f t="shared" si="1432"/>
        <v>4</v>
      </c>
      <c r="FA644" s="5">
        <f t="shared" si="1433"/>
        <v>0</v>
      </c>
      <c r="FB644" s="5">
        <f t="shared" si="1434"/>
        <v>0</v>
      </c>
      <c r="FD644" s="5">
        <f t="shared" si="1511"/>
        <v>0</v>
      </c>
      <c r="FE644" s="5">
        <f t="shared" si="1435"/>
        <v>0</v>
      </c>
      <c r="FF644" s="5">
        <f t="shared" si="1436"/>
        <v>0</v>
      </c>
      <c r="FG644" s="5">
        <f t="shared" si="1437"/>
        <v>0</v>
      </c>
      <c r="FH644" s="5">
        <f t="shared" si="1438"/>
        <v>0</v>
      </c>
      <c r="FI644" s="5">
        <f t="shared" si="1439"/>
        <v>0</v>
      </c>
      <c r="FJ644" s="5">
        <f t="shared" si="1440"/>
        <v>0</v>
      </c>
      <c r="FK644" s="5">
        <f t="shared" si="1441"/>
        <v>0</v>
      </c>
      <c r="FL644" s="5">
        <f t="shared" si="1442"/>
        <v>0</v>
      </c>
      <c r="FM644" s="5">
        <f t="shared" si="1443"/>
        <v>0</v>
      </c>
      <c r="FN644" s="5">
        <f t="shared" si="1444"/>
        <v>0</v>
      </c>
      <c r="FO644" s="5">
        <f t="shared" si="1445"/>
        <v>0</v>
      </c>
      <c r="FP644" s="5">
        <f t="shared" si="1446"/>
        <v>0</v>
      </c>
      <c r="FQ644" s="5">
        <f t="shared" si="1447"/>
        <v>0</v>
      </c>
      <c r="FR644" s="5">
        <f t="shared" si="1448"/>
        <v>0</v>
      </c>
      <c r="FS644" s="5">
        <f t="shared" si="1449"/>
        <v>0</v>
      </c>
      <c r="FT644" s="5">
        <f t="shared" si="1450"/>
        <v>0</v>
      </c>
      <c r="FU644" s="5">
        <f t="shared" si="1451"/>
        <v>0</v>
      </c>
      <c r="FV644" s="5">
        <f t="shared" si="1452"/>
        <v>0</v>
      </c>
      <c r="FW644" s="5">
        <f t="shared" si="1453"/>
        <v>0</v>
      </c>
      <c r="FX644" s="5">
        <f t="shared" si="1454"/>
        <v>0</v>
      </c>
      <c r="FY644" s="5">
        <f t="shared" si="1455"/>
        <v>0</v>
      </c>
      <c r="FZ644" s="5">
        <f t="shared" si="1456"/>
        <v>0</v>
      </c>
      <c r="GA644" s="5">
        <f t="shared" si="1457"/>
        <v>0</v>
      </c>
      <c r="GB644" s="5">
        <f t="shared" si="1458"/>
        <v>0</v>
      </c>
      <c r="GC644" s="5">
        <f t="shared" si="1459"/>
        <v>0</v>
      </c>
      <c r="GD644" s="5">
        <f t="shared" si="1460"/>
        <v>0</v>
      </c>
      <c r="GE644" s="5">
        <f t="shared" si="1461"/>
        <v>0</v>
      </c>
      <c r="GF644" s="5">
        <f t="shared" si="1462"/>
        <v>0</v>
      </c>
      <c r="GG644" s="5">
        <f t="shared" si="1463"/>
        <v>0</v>
      </c>
      <c r="GH644" s="5">
        <f t="shared" si="1464"/>
        <v>0</v>
      </c>
      <c r="GI644" s="5">
        <f t="shared" si="1465"/>
        <v>0</v>
      </c>
      <c r="GJ644" s="5">
        <f t="shared" si="1466"/>
        <v>0</v>
      </c>
      <c r="GK644" s="5">
        <f t="shared" si="1467"/>
        <v>0</v>
      </c>
      <c r="GL644" s="5">
        <f t="shared" si="1468"/>
        <v>0</v>
      </c>
      <c r="GM644" s="5">
        <f t="shared" si="1469"/>
        <v>0</v>
      </c>
      <c r="GO644" s="23">
        <f t="shared" si="1470"/>
        <v>0</v>
      </c>
      <c r="GP644" s="23">
        <f t="shared" si="1471"/>
        <v>0</v>
      </c>
      <c r="GQ644" s="5">
        <f>+IF(GO644&gt;0, IF(COUNTIF(GO$149:GO644,GO644)&lt;=1,TRUE,FALSE),0)*$C$59*-1</f>
        <v>0</v>
      </c>
      <c r="GR644" s="5">
        <f>+IF(GP644&gt;0, IF(COUNTIF(GP$149:GP644,GP644)&lt;=1,TRUE,FALSE),0)*$C$59*-1</f>
        <v>0</v>
      </c>
    </row>
    <row r="645" spans="1:200" s="5" customFormat="1" hidden="1" outlineLevel="1" x14ac:dyDescent="0.2">
      <c r="A645" s="6"/>
      <c r="F645" s="35">
        <f t="shared" si="1472"/>
        <v>11.469999999961786</v>
      </c>
      <c r="G645" s="20">
        <f t="shared" si="1326"/>
        <v>0</v>
      </c>
      <c r="H645" s="20">
        <f t="shared" si="1327"/>
        <v>0</v>
      </c>
      <c r="I645" s="37">
        <f t="shared" si="1328"/>
        <v>0</v>
      </c>
      <c r="J645" s="33">
        <f t="shared" si="1329"/>
        <v>11.469999999961786</v>
      </c>
      <c r="L645" s="5">
        <f t="shared" si="1512"/>
        <v>-33.83000000000402</v>
      </c>
      <c r="M645" s="5">
        <f t="shared" si="1473"/>
        <v>0</v>
      </c>
      <c r="N645" s="5">
        <f t="shared" si="1474"/>
        <v>0</v>
      </c>
      <c r="O645" s="5">
        <f t="shared" si="1475"/>
        <v>0</v>
      </c>
      <c r="P645" s="5">
        <f t="shared" si="1476"/>
        <v>0</v>
      </c>
      <c r="Q645" s="5">
        <f t="shared" si="1477"/>
        <v>0</v>
      </c>
      <c r="R645" s="5">
        <f t="shared" si="1478"/>
        <v>0</v>
      </c>
      <c r="S645" s="5">
        <f t="shared" si="1479"/>
        <v>0</v>
      </c>
      <c r="T645" s="5">
        <f t="shared" si="1480"/>
        <v>0</v>
      </c>
      <c r="U645" s="5">
        <f t="shared" si="1481"/>
        <v>-54.400000000000531</v>
      </c>
      <c r="V645" s="5">
        <f t="shared" si="1482"/>
        <v>0</v>
      </c>
      <c r="W645" s="5">
        <f t="shared" si="1483"/>
        <v>0</v>
      </c>
      <c r="X645" s="5">
        <f t="shared" si="1484"/>
        <v>0</v>
      </c>
      <c r="Y645" s="5">
        <f t="shared" si="1485"/>
        <v>0</v>
      </c>
      <c r="Z645" s="5">
        <f t="shared" si="1486"/>
        <v>0</v>
      </c>
      <c r="AA645" s="5">
        <f t="shared" si="1487"/>
        <v>0</v>
      </c>
      <c r="AB645" s="5">
        <f t="shared" si="1488"/>
        <v>0</v>
      </c>
      <c r="AC645" s="5">
        <f t="shared" si="1489"/>
        <v>0</v>
      </c>
      <c r="AD645" s="5">
        <f t="shared" si="1490"/>
        <v>0</v>
      </c>
      <c r="AE645" s="5">
        <f t="shared" si="1491"/>
        <v>-14.599999999999881</v>
      </c>
      <c r="AF645" s="5">
        <f t="shared" si="1492"/>
        <v>0</v>
      </c>
      <c r="AG645" s="5">
        <f t="shared" si="1493"/>
        <v>0</v>
      </c>
      <c r="AH645" s="5">
        <f t="shared" si="1494"/>
        <v>0</v>
      </c>
      <c r="AI645" s="5">
        <f t="shared" si="1495"/>
        <v>0</v>
      </c>
      <c r="AJ645" s="5">
        <f t="shared" si="1496"/>
        <v>0</v>
      </c>
      <c r="AK645" s="5">
        <f t="shared" si="1497"/>
        <v>0</v>
      </c>
      <c r="AL645" s="5">
        <f t="shared" si="1498"/>
        <v>0</v>
      </c>
      <c r="AM645" s="5">
        <f t="shared" si="1499"/>
        <v>0</v>
      </c>
      <c r="AN645" s="5">
        <f t="shared" si="1500"/>
        <v>0</v>
      </c>
      <c r="AO645" s="5">
        <f t="shared" si="1501"/>
        <v>62.759999999998669</v>
      </c>
      <c r="AP645" s="5">
        <f t="shared" si="1502"/>
        <v>0</v>
      </c>
      <c r="AQ645" s="5">
        <f t="shared" si="1503"/>
        <v>0</v>
      </c>
      <c r="AR645" s="5">
        <f t="shared" si="1504"/>
        <v>40</v>
      </c>
      <c r="AS645" s="5">
        <f t="shared" si="1505"/>
        <v>-11.400000000000119</v>
      </c>
      <c r="AT645" s="5">
        <f t="shared" si="1506"/>
        <v>0</v>
      </c>
      <c r="AU645" s="5">
        <f t="shared" si="1507"/>
        <v>0</v>
      </c>
      <c r="AW645" s="5">
        <f t="shared" si="1508"/>
        <v>0</v>
      </c>
      <c r="AX645" s="5">
        <f t="shared" si="1330"/>
        <v>0</v>
      </c>
      <c r="AY645" s="5">
        <f t="shared" si="1331"/>
        <v>0</v>
      </c>
      <c r="AZ645" s="5">
        <f t="shared" si="1332"/>
        <v>0</v>
      </c>
      <c r="BA645" s="5">
        <f t="shared" si="1333"/>
        <v>0</v>
      </c>
      <c r="BB645" s="5">
        <f t="shared" si="1334"/>
        <v>0</v>
      </c>
      <c r="BC645" s="5">
        <f t="shared" si="1335"/>
        <v>0</v>
      </c>
      <c r="BD645" s="5">
        <f t="shared" si="1336"/>
        <v>0</v>
      </c>
      <c r="BE645" s="5">
        <f t="shared" si="1337"/>
        <v>0</v>
      </c>
      <c r="BF645" s="5">
        <f t="shared" si="1338"/>
        <v>0</v>
      </c>
      <c r="BG645" s="5">
        <f t="shared" si="1339"/>
        <v>0</v>
      </c>
      <c r="BH645" s="5">
        <f t="shared" si="1340"/>
        <v>0</v>
      </c>
      <c r="BI645" s="5">
        <f t="shared" si="1341"/>
        <v>0</v>
      </c>
      <c r="BJ645" s="5">
        <f t="shared" si="1342"/>
        <v>0</v>
      </c>
      <c r="BK645" s="5">
        <f t="shared" si="1343"/>
        <v>0</v>
      </c>
      <c r="BL645" s="5">
        <f t="shared" si="1344"/>
        <v>0</v>
      </c>
      <c r="BM645" s="5">
        <f t="shared" si="1345"/>
        <v>0</v>
      </c>
      <c r="BN645" s="5">
        <f t="shared" si="1346"/>
        <v>0</v>
      </c>
      <c r="BO645" s="5">
        <f t="shared" si="1347"/>
        <v>0</v>
      </c>
      <c r="BP645" s="5">
        <f t="shared" si="1348"/>
        <v>0</v>
      </c>
      <c r="BQ645" s="5">
        <f t="shared" si="1349"/>
        <v>0</v>
      </c>
      <c r="BR645" s="5">
        <f t="shared" si="1350"/>
        <v>0</v>
      </c>
      <c r="BS645" s="5">
        <f t="shared" si="1351"/>
        <v>0</v>
      </c>
      <c r="BT645" s="5">
        <f t="shared" si="1352"/>
        <v>0</v>
      </c>
      <c r="BU645" s="5">
        <f t="shared" si="1353"/>
        <v>0</v>
      </c>
      <c r="BV645" s="5">
        <f t="shared" si="1354"/>
        <v>0</v>
      </c>
      <c r="BW645" s="5">
        <f t="shared" si="1355"/>
        <v>0</v>
      </c>
      <c r="BX645" s="5">
        <f t="shared" si="1356"/>
        <v>0</v>
      </c>
      <c r="BY645" s="5">
        <f t="shared" si="1357"/>
        <v>0</v>
      </c>
      <c r="BZ645" s="5">
        <f t="shared" si="1358"/>
        <v>1</v>
      </c>
      <c r="CA645" s="5">
        <f t="shared" si="1359"/>
        <v>0</v>
      </c>
      <c r="CB645" s="5">
        <f t="shared" si="1360"/>
        <v>0</v>
      </c>
      <c r="CC645" s="5">
        <f t="shared" si="1361"/>
        <v>2</v>
      </c>
      <c r="CD645" s="5">
        <f t="shared" si="1362"/>
        <v>0</v>
      </c>
      <c r="CE645" s="5">
        <f t="shared" si="1363"/>
        <v>0</v>
      </c>
      <c r="CF645" s="5">
        <f t="shared" si="1364"/>
        <v>0</v>
      </c>
      <c r="CH645" s="5">
        <f t="shared" si="1509"/>
        <v>0</v>
      </c>
      <c r="CI645" s="5">
        <f t="shared" si="1365"/>
        <v>0</v>
      </c>
      <c r="CJ645" s="5">
        <f t="shared" si="1366"/>
        <v>0</v>
      </c>
      <c r="CK645" s="5">
        <f t="shared" si="1367"/>
        <v>0</v>
      </c>
      <c r="CL645" s="5">
        <f t="shared" si="1368"/>
        <v>0</v>
      </c>
      <c r="CM645" s="5">
        <f t="shared" si="1369"/>
        <v>0</v>
      </c>
      <c r="CN645" s="5">
        <f t="shared" si="1370"/>
        <v>0</v>
      </c>
      <c r="CO645" s="5">
        <f t="shared" si="1371"/>
        <v>0</v>
      </c>
      <c r="CP645" s="5">
        <f t="shared" si="1372"/>
        <v>0</v>
      </c>
      <c r="CQ645" s="5">
        <f t="shared" si="1373"/>
        <v>0</v>
      </c>
      <c r="CR645" s="5">
        <f t="shared" si="1374"/>
        <v>0</v>
      </c>
      <c r="CS645" s="5">
        <f t="shared" si="1375"/>
        <v>0</v>
      </c>
      <c r="CT645" s="5">
        <f t="shared" si="1376"/>
        <v>0</v>
      </c>
      <c r="CU645" s="5">
        <f t="shared" si="1377"/>
        <v>0</v>
      </c>
      <c r="CV645" s="5">
        <f t="shared" si="1378"/>
        <v>0</v>
      </c>
      <c r="CW645" s="5">
        <f t="shared" si="1379"/>
        <v>0</v>
      </c>
      <c r="CX645" s="5">
        <f t="shared" si="1380"/>
        <v>0</v>
      </c>
      <c r="CY645" s="5">
        <f t="shared" si="1381"/>
        <v>0</v>
      </c>
      <c r="CZ645" s="5">
        <f t="shared" si="1382"/>
        <v>0</v>
      </c>
      <c r="DA645" s="5">
        <f t="shared" si="1383"/>
        <v>0</v>
      </c>
      <c r="DB645" s="5">
        <f t="shared" si="1384"/>
        <v>0</v>
      </c>
      <c r="DC645" s="5">
        <f t="shared" si="1385"/>
        <v>0</v>
      </c>
      <c r="DD645" s="5">
        <f t="shared" si="1386"/>
        <v>0</v>
      </c>
      <c r="DE645" s="5">
        <f t="shared" si="1387"/>
        <v>0</v>
      </c>
      <c r="DF645" s="5">
        <f t="shared" si="1388"/>
        <v>0</v>
      </c>
      <c r="DG645" s="5">
        <f t="shared" si="1389"/>
        <v>0</v>
      </c>
      <c r="DH645" s="5">
        <f t="shared" si="1390"/>
        <v>0</v>
      </c>
      <c r="DI645" s="5">
        <f t="shared" si="1391"/>
        <v>0</v>
      </c>
      <c r="DJ645" s="5">
        <f t="shared" si="1392"/>
        <v>0</v>
      </c>
      <c r="DK645" s="5">
        <f t="shared" si="1393"/>
        <v>0</v>
      </c>
      <c r="DL645" s="5">
        <f t="shared" si="1394"/>
        <v>0</v>
      </c>
      <c r="DM645" s="5">
        <f t="shared" si="1395"/>
        <v>0</v>
      </c>
      <c r="DN645" s="5">
        <f t="shared" si="1396"/>
        <v>0</v>
      </c>
      <c r="DO645" s="5">
        <f t="shared" si="1397"/>
        <v>0</v>
      </c>
      <c r="DP645" s="5">
        <f t="shared" si="1398"/>
        <v>0</v>
      </c>
      <c r="DQ645" s="5">
        <f t="shared" si="1399"/>
        <v>0</v>
      </c>
      <c r="DS645" s="5">
        <f t="shared" si="1510"/>
        <v>2</v>
      </c>
      <c r="DT645" s="5">
        <f t="shared" si="1400"/>
        <v>0</v>
      </c>
      <c r="DU645" s="5">
        <f t="shared" si="1401"/>
        <v>0</v>
      </c>
      <c r="DV645" s="5">
        <f t="shared" si="1402"/>
        <v>0</v>
      </c>
      <c r="DW645" s="5">
        <f t="shared" si="1403"/>
        <v>0</v>
      </c>
      <c r="DX645" s="5">
        <f t="shared" si="1404"/>
        <v>0</v>
      </c>
      <c r="DY645" s="5">
        <f t="shared" si="1405"/>
        <v>0</v>
      </c>
      <c r="DZ645" s="5">
        <f t="shared" si="1406"/>
        <v>0</v>
      </c>
      <c r="EA645" s="5">
        <f t="shared" si="1407"/>
        <v>0</v>
      </c>
      <c r="EB645" s="5">
        <f t="shared" si="1408"/>
        <v>1</v>
      </c>
      <c r="EC645" s="5">
        <f t="shared" si="1409"/>
        <v>0</v>
      </c>
      <c r="ED645" s="5">
        <f t="shared" si="1410"/>
        <v>0</v>
      </c>
      <c r="EE645" s="5">
        <f t="shared" si="1411"/>
        <v>0</v>
      </c>
      <c r="EF645" s="5">
        <f t="shared" si="1412"/>
        <v>0</v>
      </c>
      <c r="EG645" s="5">
        <f t="shared" si="1413"/>
        <v>0</v>
      </c>
      <c r="EH645" s="5">
        <f t="shared" si="1414"/>
        <v>0</v>
      </c>
      <c r="EI645" s="5">
        <f t="shared" si="1415"/>
        <v>0</v>
      </c>
      <c r="EJ645" s="5">
        <f t="shared" si="1416"/>
        <v>0</v>
      </c>
      <c r="EK645" s="5">
        <f t="shared" si="1417"/>
        <v>0</v>
      </c>
      <c r="EL645" s="5">
        <f t="shared" si="1418"/>
        <v>3</v>
      </c>
      <c r="EM645" s="5">
        <f t="shared" si="1419"/>
        <v>0</v>
      </c>
      <c r="EN645" s="5">
        <f t="shared" si="1420"/>
        <v>0</v>
      </c>
      <c r="EO645" s="5">
        <f t="shared" si="1421"/>
        <v>0</v>
      </c>
      <c r="EP645" s="5">
        <f t="shared" si="1422"/>
        <v>0</v>
      </c>
      <c r="EQ645" s="5">
        <f t="shared" si="1423"/>
        <v>0</v>
      </c>
      <c r="ER645" s="5">
        <f t="shared" si="1424"/>
        <v>0</v>
      </c>
      <c r="ES645" s="5">
        <f t="shared" si="1425"/>
        <v>0</v>
      </c>
      <c r="ET645" s="5">
        <f t="shared" si="1426"/>
        <v>0</v>
      </c>
      <c r="EU645" s="5">
        <f t="shared" si="1427"/>
        <v>0</v>
      </c>
      <c r="EV645" s="5">
        <f t="shared" si="1428"/>
        <v>0</v>
      </c>
      <c r="EW645" s="5">
        <f t="shared" si="1429"/>
        <v>0</v>
      </c>
      <c r="EX645" s="5">
        <f t="shared" si="1430"/>
        <v>0</v>
      </c>
      <c r="EY645" s="5">
        <f t="shared" si="1431"/>
        <v>0</v>
      </c>
      <c r="EZ645" s="5">
        <f t="shared" si="1432"/>
        <v>4</v>
      </c>
      <c r="FA645" s="5">
        <f t="shared" si="1433"/>
        <v>0</v>
      </c>
      <c r="FB645" s="5">
        <f t="shared" si="1434"/>
        <v>0</v>
      </c>
      <c r="FD645" s="5">
        <f t="shared" si="1511"/>
        <v>0</v>
      </c>
      <c r="FE645" s="5">
        <f t="shared" si="1435"/>
        <v>0</v>
      </c>
      <c r="FF645" s="5">
        <f t="shared" si="1436"/>
        <v>0</v>
      </c>
      <c r="FG645" s="5">
        <f t="shared" si="1437"/>
        <v>0</v>
      </c>
      <c r="FH645" s="5">
        <f t="shared" si="1438"/>
        <v>0</v>
      </c>
      <c r="FI645" s="5">
        <f t="shared" si="1439"/>
        <v>0</v>
      </c>
      <c r="FJ645" s="5">
        <f t="shared" si="1440"/>
        <v>0</v>
      </c>
      <c r="FK645" s="5">
        <f t="shared" si="1441"/>
        <v>0</v>
      </c>
      <c r="FL645" s="5">
        <f t="shared" si="1442"/>
        <v>0</v>
      </c>
      <c r="FM645" s="5">
        <f t="shared" si="1443"/>
        <v>0</v>
      </c>
      <c r="FN645" s="5">
        <f t="shared" si="1444"/>
        <v>0</v>
      </c>
      <c r="FO645" s="5">
        <f t="shared" si="1445"/>
        <v>0</v>
      </c>
      <c r="FP645" s="5">
        <f t="shared" si="1446"/>
        <v>0</v>
      </c>
      <c r="FQ645" s="5">
        <f t="shared" si="1447"/>
        <v>0</v>
      </c>
      <c r="FR645" s="5">
        <f t="shared" si="1448"/>
        <v>0</v>
      </c>
      <c r="FS645" s="5">
        <f t="shared" si="1449"/>
        <v>0</v>
      </c>
      <c r="FT645" s="5">
        <f t="shared" si="1450"/>
        <v>0</v>
      </c>
      <c r="FU645" s="5">
        <f t="shared" si="1451"/>
        <v>0</v>
      </c>
      <c r="FV645" s="5">
        <f t="shared" si="1452"/>
        <v>0</v>
      </c>
      <c r="FW645" s="5">
        <f t="shared" si="1453"/>
        <v>0</v>
      </c>
      <c r="FX645" s="5">
        <f t="shared" si="1454"/>
        <v>0</v>
      </c>
      <c r="FY645" s="5">
        <f t="shared" si="1455"/>
        <v>0</v>
      </c>
      <c r="FZ645" s="5">
        <f t="shared" si="1456"/>
        <v>0</v>
      </c>
      <c r="GA645" s="5">
        <f t="shared" si="1457"/>
        <v>0</v>
      </c>
      <c r="GB645" s="5">
        <f t="shared" si="1458"/>
        <v>0</v>
      </c>
      <c r="GC645" s="5">
        <f t="shared" si="1459"/>
        <v>0</v>
      </c>
      <c r="GD645" s="5">
        <f t="shared" si="1460"/>
        <v>0</v>
      </c>
      <c r="GE645" s="5">
        <f t="shared" si="1461"/>
        <v>0</v>
      </c>
      <c r="GF645" s="5">
        <f t="shared" si="1462"/>
        <v>0</v>
      </c>
      <c r="GG645" s="5">
        <f t="shared" si="1463"/>
        <v>0</v>
      </c>
      <c r="GH645" s="5">
        <f t="shared" si="1464"/>
        <v>0</v>
      </c>
      <c r="GI645" s="5">
        <f t="shared" si="1465"/>
        <v>0</v>
      </c>
      <c r="GJ645" s="5">
        <f t="shared" si="1466"/>
        <v>0</v>
      </c>
      <c r="GK645" s="5">
        <f t="shared" si="1467"/>
        <v>0</v>
      </c>
      <c r="GL645" s="5">
        <f t="shared" si="1468"/>
        <v>0</v>
      </c>
      <c r="GM645" s="5">
        <f t="shared" si="1469"/>
        <v>0</v>
      </c>
      <c r="GO645" s="23">
        <f t="shared" si="1470"/>
        <v>0</v>
      </c>
      <c r="GP645" s="23">
        <f t="shared" si="1471"/>
        <v>0</v>
      </c>
      <c r="GQ645" s="5">
        <f>+IF(GO645&gt;0, IF(COUNTIF(GO$149:GO645,GO645)&lt;=1,TRUE,FALSE),0)*$C$59*-1</f>
        <v>0</v>
      </c>
      <c r="GR645" s="5">
        <f>+IF(GP645&gt;0, IF(COUNTIF(GP$149:GP645,GP645)&lt;=1,TRUE,FALSE),0)*$C$59*-1</f>
        <v>0</v>
      </c>
    </row>
    <row r="646" spans="1:200" s="5" customFormat="1" hidden="1" outlineLevel="1" x14ac:dyDescent="0.2">
      <c r="A646" s="6"/>
      <c r="F646" s="35">
        <f t="shared" si="1472"/>
        <v>11.469999999961786</v>
      </c>
      <c r="G646" s="20">
        <f t="shared" si="1326"/>
        <v>0</v>
      </c>
      <c r="H646" s="20">
        <f t="shared" si="1327"/>
        <v>0</v>
      </c>
      <c r="I646" s="37">
        <f t="shared" si="1328"/>
        <v>0</v>
      </c>
      <c r="J646" s="33">
        <f t="shared" si="1329"/>
        <v>11.469999999961786</v>
      </c>
      <c r="L646" s="5">
        <f t="shared" si="1512"/>
        <v>-33.83000000000402</v>
      </c>
      <c r="M646" s="5">
        <f t="shared" si="1473"/>
        <v>0</v>
      </c>
      <c r="N646" s="5">
        <f t="shared" si="1474"/>
        <v>0</v>
      </c>
      <c r="O646" s="5">
        <f t="shared" si="1475"/>
        <v>0</v>
      </c>
      <c r="P646" s="5">
        <f t="shared" si="1476"/>
        <v>0</v>
      </c>
      <c r="Q646" s="5">
        <f t="shared" si="1477"/>
        <v>0</v>
      </c>
      <c r="R646" s="5">
        <f t="shared" si="1478"/>
        <v>0</v>
      </c>
      <c r="S646" s="5">
        <f t="shared" si="1479"/>
        <v>0</v>
      </c>
      <c r="T646" s="5">
        <f t="shared" si="1480"/>
        <v>0</v>
      </c>
      <c r="U646" s="5">
        <f t="shared" si="1481"/>
        <v>-54.400000000000531</v>
      </c>
      <c r="V646" s="5">
        <f t="shared" si="1482"/>
        <v>0</v>
      </c>
      <c r="W646" s="5">
        <f t="shared" si="1483"/>
        <v>0</v>
      </c>
      <c r="X646" s="5">
        <f t="shared" si="1484"/>
        <v>0</v>
      </c>
      <c r="Y646" s="5">
        <f t="shared" si="1485"/>
        <v>0</v>
      </c>
      <c r="Z646" s="5">
        <f t="shared" si="1486"/>
        <v>0</v>
      </c>
      <c r="AA646" s="5">
        <f t="shared" si="1487"/>
        <v>0</v>
      </c>
      <c r="AB646" s="5">
        <f t="shared" si="1488"/>
        <v>0</v>
      </c>
      <c r="AC646" s="5">
        <f t="shared" si="1489"/>
        <v>0</v>
      </c>
      <c r="AD646" s="5">
        <f t="shared" si="1490"/>
        <v>0</v>
      </c>
      <c r="AE646" s="5">
        <f t="shared" si="1491"/>
        <v>-14.599999999999881</v>
      </c>
      <c r="AF646" s="5">
        <f t="shared" si="1492"/>
        <v>0</v>
      </c>
      <c r="AG646" s="5">
        <f t="shared" si="1493"/>
        <v>0</v>
      </c>
      <c r="AH646" s="5">
        <f t="shared" si="1494"/>
        <v>0</v>
      </c>
      <c r="AI646" s="5">
        <f t="shared" si="1495"/>
        <v>0</v>
      </c>
      <c r="AJ646" s="5">
        <f t="shared" si="1496"/>
        <v>0</v>
      </c>
      <c r="AK646" s="5">
        <f t="shared" si="1497"/>
        <v>0</v>
      </c>
      <c r="AL646" s="5">
        <f t="shared" si="1498"/>
        <v>0</v>
      </c>
      <c r="AM646" s="5">
        <f t="shared" si="1499"/>
        <v>0</v>
      </c>
      <c r="AN646" s="5">
        <f t="shared" si="1500"/>
        <v>0</v>
      </c>
      <c r="AO646" s="5">
        <f t="shared" si="1501"/>
        <v>62.759999999998669</v>
      </c>
      <c r="AP646" s="5">
        <f t="shared" si="1502"/>
        <v>0</v>
      </c>
      <c r="AQ646" s="5">
        <f t="shared" si="1503"/>
        <v>0</v>
      </c>
      <c r="AR646" s="5">
        <f t="shared" si="1504"/>
        <v>40</v>
      </c>
      <c r="AS646" s="5">
        <f t="shared" si="1505"/>
        <v>-11.400000000000119</v>
      </c>
      <c r="AT646" s="5">
        <f t="shared" si="1506"/>
        <v>0</v>
      </c>
      <c r="AU646" s="5">
        <f t="shared" si="1507"/>
        <v>0</v>
      </c>
      <c r="AW646" s="5">
        <f t="shared" si="1508"/>
        <v>0</v>
      </c>
      <c r="AX646" s="5">
        <f t="shared" si="1330"/>
        <v>0</v>
      </c>
      <c r="AY646" s="5">
        <f t="shared" si="1331"/>
        <v>0</v>
      </c>
      <c r="AZ646" s="5">
        <f t="shared" si="1332"/>
        <v>0</v>
      </c>
      <c r="BA646" s="5">
        <f t="shared" si="1333"/>
        <v>0</v>
      </c>
      <c r="BB646" s="5">
        <f t="shared" si="1334"/>
        <v>0</v>
      </c>
      <c r="BC646" s="5">
        <f t="shared" si="1335"/>
        <v>0</v>
      </c>
      <c r="BD646" s="5">
        <f t="shared" si="1336"/>
        <v>0</v>
      </c>
      <c r="BE646" s="5">
        <f t="shared" si="1337"/>
        <v>0</v>
      </c>
      <c r="BF646" s="5">
        <f t="shared" si="1338"/>
        <v>0</v>
      </c>
      <c r="BG646" s="5">
        <f t="shared" si="1339"/>
        <v>0</v>
      </c>
      <c r="BH646" s="5">
        <f t="shared" si="1340"/>
        <v>0</v>
      </c>
      <c r="BI646" s="5">
        <f t="shared" si="1341"/>
        <v>0</v>
      </c>
      <c r="BJ646" s="5">
        <f t="shared" si="1342"/>
        <v>0</v>
      </c>
      <c r="BK646" s="5">
        <f t="shared" si="1343"/>
        <v>0</v>
      </c>
      <c r="BL646" s="5">
        <f t="shared" si="1344"/>
        <v>0</v>
      </c>
      <c r="BM646" s="5">
        <f t="shared" si="1345"/>
        <v>0</v>
      </c>
      <c r="BN646" s="5">
        <f t="shared" si="1346"/>
        <v>0</v>
      </c>
      <c r="BO646" s="5">
        <f t="shared" si="1347"/>
        <v>0</v>
      </c>
      <c r="BP646" s="5">
        <f t="shared" si="1348"/>
        <v>0</v>
      </c>
      <c r="BQ646" s="5">
        <f t="shared" si="1349"/>
        <v>0</v>
      </c>
      <c r="BR646" s="5">
        <f t="shared" si="1350"/>
        <v>0</v>
      </c>
      <c r="BS646" s="5">
        <f t="shared" si="1351"/>
        <v>0</v>
      </c>
      <c r="BT646" s="5">
        <f t="shared" si="1352"/>
        <v>0</v>
      </c>
      <c r="BU646" s="5">
        <f t="shared" si="1353"/>
        <v>0</v>
      </c>
      <c r="BV646" s="5">
        <f t="shared" si="1354"/>
        <v>0</v>
      </c>
      <c r="BW646" s="5">
        <f t="shared" si="1355"/>
        <v>0</v>
      </c>
      <c r="BX646" s="5">
        <f t="shared" si="1356"/>
        <v>0</v>
      </c>
      <c r="BY646" s="5">
        <f t="shared" si="1357"/>
        <v>0</v>
      </c>
      <c r="BZ646" s="5">
        <f t="shared" si="1358"/>
        <v>1</v>
      </c>
      <c r="CA646" s="5">
        <f t="shared" si="1359"/>
        <v>0</v>
      </c>
      <c r="CB646" s="5">
        <f t="shared" si="1360"/>
        <v>0</v>
      </c>
      <c r="CC646" s="5">
        <f t="shared" si="1361"/>
        <v>2</v>
      </c>
      <c r="CD646" s="5">
        <f t="shared" si="1362"/>
        <v>0</v>
      </c>
      <c r="CE646" s="5">
        <f t="shared" si="1363"/>
        <v>0</v>
      </c>
      <c r="CF646" s="5">
        <f t="shared" si="1364"/>
        <v>0</v>
      </c>
      <c r="CH646" s="5">
        <f t="shared" si="1509"/>
        <v>0</v>
      </c>
      <c r="CI646" s="5">
        <f t="shared" si="1365"/>
        <v>0</v>
      </c>
      <c r="CJ646" s="5">
        <f t="shared" si="1366"/>
        <v>0</v>
      </c>
      <c r="CK646" s="5">
        <f t="shared" si="1367"/>
        <v>0</v>
      </c>
      <c r="CL646" s="5">
        <f t="shared" si="1368"/>
        <v>0</v>
      </c>
      <c r="CM646" s="5">
        <f t="shared" si="1369"/>
        <v>0</v>
      </c>
      <c r="CN646" s="5">
        <f t="shared" si="1370"/>
        <v>0</v>
      </c>
      <c r="CO646" s="5">
        <f t="shared" si="1371"/>
        <v>0</v>
      </c>
      <c r="CP646" s="5">
        <f t="shared" si="1372"/>
        <v>0</v>
      </c>
      <c r="CQ646" s="5">
        <f t="shared" si="1373"/>
        <v>0</v>
      </c>
      <c r="CR646" s="5">
        <f t="shared" si="1374"/>
        <v>0</v>
      </c>
      <c r="CS646" s="5">
        <f t="shared" si="1375"/>
        <v>0</v>
      </c>
      <c r="CT646" s="5">
        <f t="shared" si="1376"/>
        <v>0</v>
      </c>
      <c r="CU646" s="5">
        <f t="shared" si="1377"/>
        <v>0</v>
      </c>
      <c r="CV646" s="5">
        <f t="shared" si="1378"/>
        <v>0</v>
      </c>
      <c r="CW646" s="5">
        <f t="shared" si="1379"/>
        <v>0</v>
      </c>
      <c r="CX646" s="5">
        <f t="shared" si="1380"/>
        <v>0</v>
      </c>
      <c r="CY646" s="5">
        <f t="shared" si="1381"/>
        <v>0</v>
      </c>
      <c r="CZ646" s="5">
        <f t="shared" si="1382"/>
        <v>0</v>
      </c>
      <c r="DA646" s="5">
        <f t="shared" si="1383"/>
        <v>0</v>
      </c>
      <c r="DB646" s="5">
        <f t="shared" si="1384"/>
        <v>0</v>
      </c>
      <c r="DC646" s="5">
        <f t="shared" si="1385"/>
        <v>0</v>
      </c>
      <c r="DD646" s="5">
        <f t="shared" si="1386"/>
        <v>0</v>
      </c>
      <c r="DE646" s="5">
        <f t="shared" si="1387"/>
        <v>0</v>
      </c>
      <c r="DF646" s="5">
        <f t="shared" si="1388"/>
        <v>0</v>
      </c>
      <c r="DG646" s="5">
        <f t="shared" si="1389"/>
        <v>0</v>
      </c>
      <c r="DH646" s="5">
        <f t="shared" si="1390"/>
        <v>0</v>
      </c>
      <c r="DI646" s="5">
        <f t="shared" si="1391"/>
        <v>0</v>
      </c>
      <c r="DJ646" s="5">
        <f t="shared" si="1392"/>
        <v>0</v>
      </c>
      <c r="DK646" s="5">
        <f t="shared" si="1393"/>
        <v>0</v>
      </c>
      <c r="DL646" s="5">
        <f t="shared" si="1394"/>
        <v>0</v>
      </c>
      <c r="DM646" s="5">
        <f t="shared" si="1395"/>
        <v>0</v>
      </c>
      <c r="DN646" s="5">
        <f t="shared" si="1396"/>
        <v>0</v>
      </c>
      <c r="DO646" s="5">
        <f t="shared" si="1397"/>
        <v>0</v>
      </c>
      <c r="DP646" s="5">
        <f t="shared" si="1398"/>
        <v>0</v>
      </c>
      <c r="DQ646" s="5">
        <f t="shared" si="1399"/>
        <v>0</v>
      </c>
      <c r="DS646" s="5">
        <f t="shared" si="1510"/>
        <v>2</v>
      </c>
      <c r="DT646" s="5">
        <f t="shared" si="1400"/>
        <v>0</v>
      </c>
      <c r="DU646" s="5">
        <f t="shared" si="1401"/>
        <v>0</v>
      </c>
      <c r="DV646" s="5">
        <f t="shared" si="1402"/>
        <v>0</v>
      </c>
      <c r="DW646" s="5">
        <f t="shared" si="1403"/>
        <v>0</v>
      </c>
      <c r="DX646" s="5">
        <f t="shared" si="1404"/>
        <v>0</v>
      </c>
      <c r="DY646" s="5">
        <f t="shared" si="1405"/>
        <v>0</v>
      </c>
      <c r="DZ646" s="5">
        <f t="shared" si="1406"/>
        <v>0</v>
      </c>
      <c r="EA646" s="5">
        <f t="shared" si="1407"/>
        <v>0</v>
      </c>
      <c r="EB646" s="5">
        <f t="shared" si="1408"/>
        <v>1</v>
      </c>
      <c r="EC646" s="5">
        <f t="shared" si="1409"/>
        <v>0</v>
      </c>
      <c r="ED646" s="5">
        <f t="shared" si="1410"/>
        <v>0</v>
      </c>
      <c r="EE646" s="5">
        <f t="shared" si="1411"/>
        <v>0</v>
      </c>
      <c r="EF646" s="5">
        <f t="shared" si="1412"/>
        <v>0</v>
      </c>
      <c r="EG646" s="5">
        <f t="shared" si="1413"/>
        <v>0</v>
      </c>
      <c r="EH646" s="5">
        <f t="shared" si="1414"/>
        <v>0</v>
      </c>
      <c r="EI646" s="5">
        <f t="shared" si="1415"/>
        <v>0</v>
      </c>
      <c r="EJ646" s="5">
        <f t="shared" si="1416"/>
        <v>0</v>
      </c>
      <c r="EK646" s="5">
        <f t="shared" si="1417"/>
        <v>0</v>
      </c>
      <c r="EL646" s="5">
        <f t="shared" si="1418"/>
        <v>3</v>
      </c>
      <c r="EM646" s="5">
        <f t="shared" si="1419"/>
        <v>0</v>
      </c>
      <c r="EN646" s="5">
        <f t="shared" si="1420"/>
        <v>0</v>
      </c>
      <c r="EO646" s="5">
        <f t="shared" si="1421"/>
        <v>0</v>
      </c>
      <c r="EP646" s="5">
        <f t="shared" si="1422"/>
        <v>0</v>
      </c>
      <c r="EQ646" s="5">
        <f t="shared" si="1423"/>
        <v>0</v>
      </c>
      <c r="ER646" s="5">
        <f t="shared" si="1424"/>
        <v>0</v>
      </c>
      <c r="ES646" s="5">
        <f t="shared" si="1425"/>
        <v>0</v>
      </c>
      <c r="ET646" s="5">
        <f t="shared" si="1426"/>
        <v>0</v>
      </c>
      <c r="EU646" s="5">
        <f t="shared" si="1427"/>
        <v>0</v>
      </c>
      <c r="EV646" s="5">
        <f t="shared" si="1428"/>
        <v>0</v>
      </c>
      <c r="EW646" s="5">
        <f t="shared" si="1429"/>
        <v>0</v>
      </c>
      <c r="EX646" s="5">
        <f t="shared" si="1430"/>
        <v>0</v>
      </c>
      <c r="EY646" s="5">
        <f t="shared" si="1431"/>
        <v>0</v>
      </c>
      <c r="EZ646" s="5">
        <f t="shared" si="1432"/>
        <v>4</v>
      </c>
      <c r="FA646" s="5">
        <f t="shared" si="1433"/>
        <v>0</v>
      </c>
      <c r="FB646" s="5">
        <f t="shared" si="1434"/>
        <v>0</v>
      </c>
      <c r="FD646" s="5">
        <f t="shared" si="1511"/>
        <v>0</v>
      </c>
      <c r="FE646" s="5">
        <f t="shared" si="1435"/>
        <v>0</v>
      </c>
      <c r="FF646" s="5">
        <f t="shared" si="1436"/>
        <v>0</v>
      </c>
      <c r="FG646" s="5">
        <f t="shared" si="1437"/>
        <v>0</v>
      </c>
      <c r="FH646" s="5">
        <f t="shared" si="1438"/>
        <v>0</v>
      </c>
      <c r="FI646" s="5">
        <f t="shared" si="1439"/>
        <v>0</v>
      </c>
      <c r="FJ646" s="5">
        <f t="shared" si="1440"/>
        <v>0</v>
      </c>
      <c r="FK646" s="5">
        <f t="shared" si="1441"/>
        <v>0</v>
      </c>
      <c r="FL646" s="5">
        <f t="shared" si="1442"/>
        <v>0</v>
      </c>
      <c r="FM646" s="5">
        <f t="shared" si="1443"/>
        <v>0</v>
      </c>
      <c r="FN646" s="5">
        <f t="shared" si="1444"/>
        <v>0</v>
      </c>
      <c r="FO646" s="5">
        <f t="shared" si="1445"/>
        <v>0</v>
      </c>
      <c r="FP646" s="5">
        <f t="shared" si="1446"/>
        <v>0</v>
      </c>
      <c r="FQ646" s="5">
        <f t="shared" si="1447"/>
        <v>0</v>
      </c>
      <c r="FR646" s="5">
        <f t="shared" si="1448"/>
        <v>0</v>
      </c>
      <c r="FS646" s="5">
        <f t="shared" si="1449"/>
        <v>0</v>
      </c>
      <c r="FT646" s="5">
        <f t="shared" si="1450"/>
        <v>0</v>
      </c>
      <c r="FU646" s="5">
        <f t="shared" si="1451"/>
        <v>0</v>
      </c>
      <c r="FV646" s="5">
        <f t="shared" si="1452"/>
        <v>0</v>
      </c>
      <c r="FW646" s="5">
        <f t="shared" si="1453"/>
        <v>0</v>
      </c>
      <c r="FX646" s="5">
        <f t="shared" si="1454"/>
        <v>0</v>
      </c>
      <c r="FY646" s="5">
        <f t="shared" si="1455"/>
        <v>0</v>
      </c>
      <c r="FZ646" s="5">
        <f t="shared" si="1456"/>
        <v>0</v>
      </c>
      <c r="GA646" s="5">
        <f t="shared" si="1457"/>
        <v>0</v>
      </c>
      <c r="GB646" s="5">
        <f t="shared" si="1458"/>
        <v>0</v>
      </c>
      <c r="GC646" s="5">
        <f t="shared" si="1459"/>
        <v>0</v>
      </c>
      <c r="GD646" s="5">
        <f t="shared" si="1460"/>
        <v>0</v>
      </c>
      <c r="GE646" s="5">
        <f t="shared" si="1461"/>
        <v>0</v>
      </c>
      <c r="GF646" s="5">
        <f t="shared" si="1462"/>
        <v>0</v>
      </c>
      <c r="GG646" s="5">
        <f t="shared" si="1463"/>
        <v>0</v>
      </c>
      <c r="GH646" s="5">
        <f t="shared" si="1464"/>
        <v>0</v>
      </c>
      <c r="GI646" s="5">
        <f t="shared" si="1465"/>
        <v>0</v>
      </c>
      <c r="GJ646" s="5">
        <f t="shared" si="1466"/>
        <v>0</v>
      </c>
      <c r="GK646" s="5">
        <f t="shared" si="1467"/>
        <v>0</v>
      </c>
      <c r="GL646" s="5">
        <f t="shared" si="1468"/>
        <v>0</v>
      </c>
      <c r="GM646" s="5">
        <f t="shared" si="1469"/>
        <v>0</v>
      </c>
      <c r="GO646" s="23">
        <f t="shared" si="1470"/>
        <v>0</v>
      </c>
      <c r="GP646" s="23">
        <f t="shared" si="1471"/>
        <v>0</v>
      </c>
      <c r="GQ646" s="5">
        <f>+IF(GO646&gt;0, IF(COUNTIF(GO$149:GO646,GO646)&lt;=1,TRUE,FALSE),0)*$C$59*-1</f>
        <v>0</v>
      </c>
      <c r="GR646" s="5">
        <f>+IF(GP646&gt;0, IF(COUNTIF(GP$149:GP646,GP646)&lt;=1,TRUE,FALSE),0)*$C$59*-1</f>
        <v>0</v>
      </c>
    </row>
    <row r="647" spans="1:200" s="5" customFormat="1" hidden="1" outlineLevel="1" x14ac:dyDescent="0.2">
      <c r="A647" s="6"/>
      <c r="F647" s="35">
        <f t="shared" si="1472"/>
        <v>11.469999999961786</v>
      </c>
      <c r="G647" s="20">
        <f t="shared" si="1326"/>
        <v>0</v>
      </c>
      <c r="H647" s="20">
        <f t="shared" si="1327"/>
        <v>0</v>
      </c>
      <c r="I647" s="37">
        <f t="shared" si="1328"/>
        <v>0</v>
      </c>
      <c r="J647" s="33">
        <f t="shared" si="1329"/>
        <v>11.469999999961786</v>
      </c>
      <c r="L647" s="5">
        <f t="shared" si="1512"/>
        <v>-33.83000000000402</v>
      </c>
      <c r="M647" s="5">
        <f t="shared" si="1473"/>
        <v>0</v>
      </c>
      <c r="N647" s="5">
        <f t="shared" si="1474"/>
        <v>0</v>
      </c>
      <c r="O647" s="5">
        <f t="shared" si="1475"/>
        <v>0</v>
      </c>
      <c r="P647" s="5">
        <f t="shared" si="1476"/>
        <v>0</v>
      </c>
      <c r="Q647" s="5">
        <f t="shared" si="1477"/>
        <v>0</v>
      </c>
      <c r="R647" s="5">
        <f t="shared" si="1478"/>
        <v>0</v>
      </c>
      <c r="S647" s="5">
        <f t="shared" si="1479"/>
        <v>0</v>
      </c>
      <c r="T647" s="5">
        <f t="shared" si="1480"/>
        <v>0</v>
      </c>
      <c r="U647" s="5">
        <f t="shared" si="1481"/>
        <v>-54.400000000000531</v>
      </c>
      <c r="V647" s="5">
        <f t="shared" si="1482"/>
        <v>0</v>
      </c>
      <c r="W647" s="5">
        <f t="shared" si="1483"/>
        <v>0</v>
      </c>
      <c r="X647" s="5">
        <f t="shared" si="1484"/>
        <v>0</v>
      </c>
      <c r="Y647" s="5">
        <f t="shared" si="1485"/>
        <v>0</v>
      </c>
      <c r="Z647" s="5">
        <f t="shared" si="1486"/>
        <v>0</v>
      </c>
      <c r="AA647" s="5">
        <f t="shared" si="1487"/>
        <v>0</v>
      </c>
      <c r="AB647" s="5">
        <f t="shared" si="1488"/>
        <v>0</v>
      </c>
      <c r="AC647" s="5">
        <f t="shared" si="1489"/>
        <v>0</v>
      </c>
      <c r="AD647" s="5">
        <f t="shared" si="1490"/>
        <v>0</v>
      </c>
      <c r="AE647" s="5">
        <f t="shared" si="1491"/>
        <v>-14.599999999999881</v>
      </c>
      <c r="AF647" s="5">
        <f t="shared" si="1492"/>
        <v>0</v>
      </c>
      <c r="AG647" s="5">
        <f t="shared" si="1493"/>
        <v>0</v>
      </c>
      <c r="AH647" s="5">
        <f t="shared" si="1494"/>
        <v>0</v>
      </c>
      <c r="AI647" s="5">
        <f t="shared" si="1495"/>
        <v>0</v>
      </c>
      <c r="AJ647" s="5">
        <f t="shared" si="1496"/>
        <v>0</v>
      </c>
      <c r="AK647" s="5">
        <f t="shared" si="1497"/>
        <v>0</v>
      </c>
      <c r="AL647" s="5">
        <f t="shared" si="1498"/>
        <v>0</v>
      </c>
      <c r="AM647" s="5">
        <f t="shared" si="1499"/>
        <v>0</v>
      </c>
      <c r="AN647" s="5">
        <f t="shared" si="1500"/>
        <v>0</v>
      </c>
      <c r="AO647" s="5">
        <f t="shared" si="1501"/>
        <v>62.759999999998669</v>
      </c>
      <c r="AP647" s="5">
        <f t="shared" si="1502"/>
        <v>0</v>
      </c>
      <c r="AQ647" s="5">
        <f t="shared" si="1503"/>
        <v>0</v>
      </c>
      <c r="AR647" s="5">
        <f t="shared" si="1504"/>
        <v>40</v>
      </c>
      <c r="AS647" s="5">
        <f t="shared" si="1505"/>
        <v>-11.400000000000119</v>
      </c>
      <c r="AT647" s="5">
        <f t="shared" si="1506"/>
        <v>0</v>
      </c>
      <c r="AU647" s="5">
        <f t="shared" si="1507"/>
        <v>0</v>
      </c>
      <c r="AW647" s="5">
        <f t="shared" si="1508"/>
        <v>0</v>
      </c>
      <c r="AX647" s="5">
        <f t="shared" si="1330"/>
        <v>0</v>
      </c>
      <c r="AY647" s="5">
        <f t="shared" si="1331"/>
        <v>0</v>
      </c>
      <c r="AZ647" s="5">
        <f t="shared" si="1332"/>
        <v>0</v>
      </c>
      <c r="BA647" s="5">
        <f t="shared" si="1333"/>
        <v>0</v>
      </c>
      <c r="BB647" s="5">
        <f t="shared" si="1334"/>
        <v>0</v>
      </c>
      <c r="BC647" s="5">
        <f t="shared" si="1335"/>
        <v>0</v>
      </c>
      <c r="BD647" s="5">
        <f t="shared" si="1336"/>
        <v>0</v>
      </c>
      <c r="BE647" s="5">
        <f t="shared" si="1337"/>
        <v>0</v>
      </c>
      <c r="BF647" s="5">
        <f t="shared" si="1338"/>
        <v>0</v>
      </c>
      <c r="BG647" s="5">
        <f t="shared" si="1339"/>
        <v>0</v>
      </c>
      <c r="BH647" s="5">
        <f t="shared" si="1340"/>
        <v>0</v>
      </c>
      <c r="BI647" s="5">
        <f t="shared" si="1341"/>
        <v>0</v>
      </c>
      <c r="BJ647" s="5">
        <f t="shared" si="1342"/>
        <v>0</v>
      </c>
      <c r="BK647" s="5">
        <f t="shared" si="1343"/>
        <v>0</v>
      </c>
      <c r="BL647" s="5">
        <f t="shared" si="1344"/>
        <v>0</v>
      </c>
      <c r="BM647" s="5">
        <f t="shared" si="1345"/>
        <v>0</v>
      </c>
      <c r="BN647" s="5">
        <f t="shared" si="1346"/>
        <v>0</v>
      </c>
      <c r="BO647" s="5">
        <f t="shared" si="1347"/>
        <v>0</v>
      </c>
      <c r="BP647" s="5">
        <f t="shared" si="1348"/>
        <v>0</v>
      </c>
      <c r="BQ647" s="5">
        <f t="shared" si="1349"/>
        <v>0</v>
      </c>
      <c r="BR647" s="5">
        <f t="shared" si="1350"/>
        <v>0</v>
      </c>
      <c r="BS647" s="5">
        <f t="shared" si="1351"/>
        <v>0</v>
      </c>
      <c r="BT647" s="5">
        <f t="shared" si="1352"/>
        <v>0</v>
      </c>
      <c r="BU647" s="5">
        <f t="shared" si="1353"/>
        <v>0</v>
      </c>
      <c r="BV647" s="5">
        <f t="shared" si="1354"/>
        <v>0</v>
      </c>
      <c r="BW647" s="5">
        <f t="shared" si="1355"/>
        <v>0</v>
      </c>
      <c r="BX647" s="5">
        <f t="shared" si="1356"/>
        <v>0</v>
      </c>
      <c r="BY647" s="5">
        <f t="shared" si="1357"/>
        <v>0</v>
      </c>
      <c r="BZ647" s="5">
        <f t="shared" si="1358"/>
        <v>1</v>
      </c>
      <c r="CA647" s="5">
        <f t="shared" si="1359"/>
        <v>0</v>
      </c>
      <c r="CB647" s="5">
        <f t="shared" si="1360"/>
        <v>0</v>
      </c>
      <c r="CC647" s="5">
        <f t="shared" si="1361"/>
        <v>2</v>
      </c>
      <c r="CD647" s="5">
        <f t="shared" si="1362"/>
        <v>0</v>
      </c>
      <c r="CE647" s="5">
        <f t="shared" si="1363"/>
        <v>0</v>
      </c>
      <c r="CF647" s="5">
        <f t="shared" si="1364"/>
        <v>0</v>
      </c>
      <c r="CH647" s="5">
        <f t="shared" si="1509"/>
        <v>0</v>
      </c>
      <c r="CI647" s="5">
        <f t="shared" si="1365"/>
        <v>0</v>
      </c>
      <c r="CJ647" s="5">
        <f t="shared" si="1366"/>
        <v>0</v>
      </c>
      <c r="CK647" s="5">
        <f t="shared" si="1367"/>
        <v>0</v>
      </c>
      <c r="CL647" s="5">
        <f t="shared" si="1368"/>
        <v>0</v>
      </c>
      <c r="CM647" s="5">
        <f t="shared" si="1369"/>
        <v>0</v>
      </c>
      <c r="CN647" s="5">
        <f t="shared" si="1370"/>
        <v>0</v>
      </c>
      <c r="CO647" s="5">
        <f t="shared" si="1371"/>
        <v>0</v>
      </c>
      <c r="CP647" s="5">
        <f t="shared" si="1372"/>
        <v>0</v>
      </c>
      <c r="CQ647" s="5">
        <f t="shared" si="1373"/>
        <v>0</v>
      </c>
      <c r="CR647" s="5">
        <f t="shared" si="1374"/>
        <v>0</v>
      </c>
      <c r="CS647" s="5">
        <f t="shared" si="1375"/>
        <v>0</v>
      </c>
      <c r="CT647" s="5">
        <f t="shared" si="1376"/>
        <v>0</v>
      </c>
      <c r="CU647" s="5">
        <f t="shared" si="1377"/>
        <v>0</v>
      </c>
      <c r="CV647" s="5">
        <f t="shared" si="1378"/>
        <v>0</v>
      </c>
      <c r="CW647" s="5">
        <f t="shared" si="1379"/>
        <v>0</v>
      </c>
      <c r="CX647" s="5">
        <f t="shared" si="1380"/>
        <v>0</v>
      </c>
      <c r="CY647" s="5">
        <f t="shared" si="1381"/>
        <v>0</v>
      </c>
      <c r="CZ647" s="5">
        <f t="shared" si="1382"/>
        <v>0</v>
      </c>
      <c r="DA647" s="5">
        <f t="shared" si="1383"/>
        <v>0</v>
      </c>
      <c r="DB647" s="5">
        <f t="shared" si="1384"/>
        <v>0</v>
      </c>
      <c r="DC647" s="5">
        <f t="shared" si="1385"/>
        <v>0</v>
      </c>
      <c r="DD647" s="5">
        <f t="shared" si="1386"/>
        <v>0</v>
      </c>
      <c r="DE647" s="5">
        <f t="shared" si="1387"/>
        <v>0</v>
      </c>
      <c r="DF647" s="5">
        <f t="shared" si="1388"/>
        <v>0</v>
      </c>
      <c r="DG647" s="5">
        <f t="shared" si="1389"/>
        <v>0</v>
      </c>
      <c r="DH647" s="5">
        <f t="shared" si="1390"/>
        <v>0</v>
      </c>
      <c r="DI647" s="5">
        <f t="shared" si="1391"/>
        <v>0</v>
      </c>
      <c r="DJ647" s="5">
        <f t="shared" si="1392"/>
        <v>0</v>
      </c>
      <c r="DK647" s="5">
        <f t="shared" si="1393"/>
        <v>0</v>
      </c>
      <c r="DL647" s="5">
        <f t="shared" si="1394"/>
        <v>0</v>
      </c>
      <c r="DM647" s="5">
        <f t="shared" si="1395"/>
        <v>0</v>
      </c>
      <c r="DN647" s="5">
        <f t="shared" si="1396"/>
        <v>0</v>
      </c>
      <c r="DO647" s="5">
        <f t="shared" si="1397"/>
        <v>0</v>
      </c>
      <c r="DP647" s="5">
        <f t="shared" si="1398"/>
        <v>0</v>
      </c>
      <c r="DQ647" s="5">
        <f t="shared" si="1399"/>
        <v>0</v>
      </c>
      <c r="DS647" s="5">
        <f t="shared" si="1510"/>
        <v>2</v>
      </c>
      <c r="DT647" s="5">
        <f t="shared" si="1400"/>
        <v>0</v>
      </c>
      <c r="DU647" s="5">
        <f t="shared" si="1401"/>
        <v>0</v>
      </c>
      <c r="DV647" s="5">
        <f t="shared" si="1402"/>
        <v>0</v>
      </c>
      <c r="DW647" s="5">
        <f t="shared" si="1403"/>
        <v>0</v>
      </c>
      <c r="DX647" s="5">
        <f t="shared" si="1404"/>
        <v>0</v>
      </c>
      <c r="DY647" s="5">
        <f t="shared" si="1405"/>
        <v>0</v>
      </c>
      <c r="DZ647" s="5">
        <f t="shared" si="1406"/>
        <v>0</v>
      </c>
      <c r="EA647" s="5">
        <f t="shared" si="1407"/>
        <v>0</v>
      </c>
      <c r="EB647" s="5">
        <f t="shared" si="1408"/>
        <v>1</v>
      </c>
      <c r="EC647" s="5">
        <f t="shared" si="1409"/>
        <v>0</v>
      </c>
      <c r="ED647" s="5">
        <f t="shared" si="1410"/>
        <v>0</v>
      </c>
      <c r="EE647" s="5">
        <f t="shared" si="1411"/>
        <v>0</v>
      </c>
      <c r="EF647" s="5">
        <f t="shared" si="1412"/>
        <v>0</v>
      </c>
      <c r="EG647" s="5">
        <f t="shared" si="1413"/>
        <v>0</v>
      </c>
      <c r="EH647" s="5">
        <f t="shared" si="1414"/>
        <v>0</v>
      </c>
      <c r="EI647" s="5">
        <f t="shared" si="1415"/>
        <v>0</v>
      </c>
      <c r="EJ647" s="5">
        <f t="shared" si="1416"/>
        <v>0</v>
      </c>
      <c r="EK647" s="5">
        <f t="shared" si="1417"/>
        <v>0</v>
      </c>
      <c r="EL647" s="5">
        <f t="shared" si="1418"/>
        <v>3</v>
      </c>
      <c r="EM647" s="5">
        <f t="shared" si="1419"/>
        <v>0</v>
      </c>
      <c r="EN647" s="5">
        <f t="shared" si="1420"/>
        <v>0</v>
      </c>
      <c r="EO647" s="5">
        <f t="shared" si="1421"/>
        <v>0</v>
      </c>
      <c r="EP647" s="5">
        <f t="shared" si="1422"/>
        <v>0</v>
      </c>
      <c r="EQ647" s="5">
        <f t="shared" si="1423"/>
        <v>0</v>
      </c>
      <c r="ER647" s="5">
        <f t="shared" si="1424"/>
        <v>0</v>
      </c>
      <c r="ES647" s="5">
        <f t="shared" si="1425"/>
        <v>0</v>
      </c>
      <c r="ET647" s="5">
        <f t="shared" si="1426"/>
        <v>0</v>
      </c>
      <c r="EU647" s="5">
        <f t="shared" si="1427"/>
        <v>0</v>
      </c>
      <c r="EV647" s="5">
        <f t="shared" si="1428"/>
        <v>0</v>
      </c>
      <c r="EW647" s="5">
        <f t="shared" si="1429"/>
        <v>0</v>
      </c>
      <c r="EX647" s="5">
        <f t="shared" si="1430"/>
        <v>0</v>
      </c>
      <c r="EY647" s="5">
        <f t="shared" si="1431"/>
        <v>0</v>
      </c>
      <c r="EZ647" s="5">
        <f t="shared" si="1432"/>
        <v>4</v>
      </c>
      <c r="FA647" s="5">
        <f t="shared" si="1433"/>
        <v>0</v>
      </c>
      <c r="FB647" s="5">
        <f t="shared" si="1434"/>
        <v>0</v>
      </c>
      <c r="FD647" s="5">
        <f t="shared" si="1511"/>
        <v>0</v>
      </c>
      <c r="FE647" s="5">
        <f t="shared" si="1435"/>
        <v>0</v>
      </c>
      <c r="FF647" s="5">
        <f t="shared" si="1436"/>
        <v>0</v>
      </c>
      <c r="FG647" s="5">
        <f t="shared" si="1437"/>
        <v>0</v>
      </c>
      <c r="FH647" s="5">
        <f t="shared" si="1438"/>
        <v>0</v>
      </c>
      <c r="FI647" s="5">
        <f t="shared" si="1439"/>
        <v>0</v>
      </c>
      <c r="FJ647" s="5">
        <f t="shared" si="1440"/>
        <v>0</v>
      </c>
      <c r="FK647" s="5">
        <f t="shared" si="1441"/>
        <v>0</v>
      </c>
      <c r="FL647" s="5">
        <f t="shared" si="1442"/>
        <v>0</v>
      </c>
      <c r="FM647" s="5">
        <f t="shared" si="1443"/>
        <v>0</v>
      </c>
      <c r="FN647" s="5">
        <f t="shared" si="1444"/>
        <v>0</v>
      </c>
      <c r="FO647" s="5">
        <f t="shared" si="1445"/>
        <v>0</v>
      </c>
      <c r="FP647" s="5">
        <f t="shared" si="1446"/>
        <v>0</v>
      </c>
      <c r="FQ647" s="5">
        <f t="shared" si="1447"/>
        <v>0</v>
      </c>
      <c r="FR647" s="5">
        <f t="shared" si="1448"/>
        <v>0</v>
      </c>
      <c r="FS647" s="5">
        <f t="shared" si="1449"/>
        <v>0</v>
      </c>
      <c r="FT647" s="5">
        <f t="shared" si="1450"/>
        <v>0</v>
      </c>
      <c r="FU647" s="5">
        <f t="shared" si="1451"/>
        <v>0</v>
      </c>
      <c r="FV647" s="5">
        <f t="shared" si="1452"/>
        <v>0</v>
      </c>
      <c r="FW647" s="5">
        <f t="shared" si="1453"/>
        <v>0</v>
      </c>
      <c r="FX647" s="5">
        <f t="shared" si="1454"/>
        <v>0</v>
      </c>
      <c r="FY647" s="5">
        <f t="shared" si="1455"/>
        <v>0</v>
      </c>
      <c r="FZ647" s="5">
        <f t="shared" si="1456"/>
        <v>0</v>
      </c>
      <c r="GA647" s="5">
        <f t="shared" si="1457"/>
        <v>0</v>
      </c>
      <c r="GB647" s="5">
        <f t="shared" si="1458"/>
        <v>0</v>
      </c>
      <c r="GC647" s="5">
        <f t="shared" si="1459"/>
        <v>0</v>
      </c>
      <c r="GD647" s="5">
        <f t="shared" si="1460"/>
        <v>0</v>
      </c>
      <c r="GE647" s="5">
        <f t="shared" si="1461"/>
        <v>0</v>
      </c>
      <c r="GF647" s="5">
        <f t="shared" si="1462"/>
        <v>0</v>
      </c>
      <c r="GG647" s="5">
        <f t="shared" si="1463"/>
        <v>0</v>
      </c>
      <c r="GH647" s="5">
        <f t="shared" si="1464"/>
        <v>0</v>
      </c>
      <c r="GI647" s="5">
        <f t="shared" si="1465"/>
        <v>0</v>
      </c>
      <c r="GJ647" s="5">
        <f t="shared" si="1466"/>
        <v>0</v>
      </c>
      <c r="GK647" s="5">
        <f t="shared" si="1467"/>
        <v>0</v>
      </c>
      <c r="GL647" s="5">
        <f t="shared" si="1468"/>
        <v>0</v>
      </c>
      <c r="GM647" s="5">
        <f t="shared" si="1469"/>
        <v>0</v>
      </c>
      <c r="GO647" s="23">
        <f t="shared" si="1470"/>
        <v>0</v>
      </c>
      <c r="GP647" s="23">
        <f t="shared" si="1471"/>
        <v>0</v>
      </c>
      <c r="GQ647" s="5">
        <f>+IF(GO647&gt;0, IF(COUNTIF(GO$149:GO647,GO647)&lt;=1,TRUE,FALSE),0)*$C$59*-1</f>
        <v>0</v>
      </c>
      <c r="GR647" s="5">
        <f>+IF(GP647&gt;0, IF(COUNTIF(GP$149:GP647,GP647)&lt;=1,TRUE,FALSE),0)*$C$59*-1</f>
        <v>0</v>
      </c>
    </row>
    <row r="648" spans="1:200" s="5" customFormat="1" hidden="1" outlineLevel="1" x14ac:dyDescent="0.2">
      <c r="A648" s="6"/>
      <c r="F648" s="35">
        <f t="shared" si="1472"/>
        <v>11.469999999961786</v>
      </c>
      <c r="G648" s="20">
        <f t="shared" si="1326"/>
        <v>0</v>
      </c>
      <c r="H648" s="20">
        <f t="shared" si="1327"/>
        <v>0</v>
      </c>
      <c r="I648" s="37">
        <f t="shared" si="1328"/>
        <v>0</v>
      </c>
      <c r="J648" s="33">
        <f t="shared" si="1329"/>
        <v>11.469999999961786</v>
      </c>
      <c r="L648" s="5">
        <f t="shared" si="1512"/>
        <v>-33.83000000000402</v>
      </c>
      <c r="M648" s="5">
        <f t="shared" si="1473"/>
        <v>0</v>
      </c>
      <c r="N648" s="5">
        <f t="shared" si="1474"/>
        <v>0</v>
      </c>
      <c r="O648" s="5">
        <f t="shared" si="1475"/>
        <v>0</v>
      </c>
      <c r="P648" s="5">
        <f t="shared" si="1476"/>
        <v>0</v>
      </c>
      <c r="Q648" s="5">
        <f t="shared" si="1477"/>
        <v>0</v>
      </c>
      <c r="R648" s="5">
        <f t="shared" si="1478"/>
        <v>0</v>
      </c>
      <c r="S648" s="5">
        <f t="shared" si="1479"/>
        <v>0</v>
      </c>
      <c r="T648" s="5">
        <f t="shared" si="1480"/>
        <v>0</v>
      </c>
      <c r="U648" s="5">
        <f t="shared" si="1481"/>
        <v>-54.400000000000531</v>
      </c>
      <c r="V648" s="5">
        <f t="shared" si="1482"/>
        <v>0</v>
      </c>
      <c r="W648" s="5">
        <f t="shared" si="1483"/>
        <v>0</v>
      </c>
      <c r="X648" s="5">
        <f t="shared" si="1484"/>
        <v>0</v>
      </c>
      <c r="Y648" s="5">
        <f t="shared" si="1485"/>
        <v>0</v>
      </c>
      <c r="Z648" s="5">
        <f t="shared" si="1486"/>
        <v>0</v>
      </c>
      <c r="AA648" s="5">
        <f t="shared" si="1487"/>
        <v>0</v>
      </c>
      <c r="AB648" s="5">
        <f t="shared" si="1488"/>
        <v>0</v>
      </c>
      <c r="AC648" s="5">
        <f t="shared" si="1489"/>
        <v>0</v>
      </c>
      <c r="AD648" s="5">
        <f t="shared" si="1490"/>
        <v>0</v>
      </c>
      <c r="AE648" s="5">
        <f t="shared" si="1491"/>
        <v>-14.599999999999881</v>
      </c>
      <c r="AF648" s="5">
        <f t="shared" si="1492"/>
        <v>0</v>
      </c>
      <c r="AG648" s="5">
        <f t="shared" si="1493"/>
        <v>0</v>
      </c>
      <c r="AH648" s="5">
        <f t="shared" si="1494"/>
        <v>0</v>
      </c>
      <c r="AI648" s="5">
        <f t="shared" si="1495"/>
        <v>0</v>
      </c>
      <c r="AJ648" s="5">
        <f t="shared" si="1496"/>
        <v>0</v>
      </c>
      <c r="AK648" s="5">
        <f t="shared" si="1497"/>
        <v>0</v>
      </c>
      <c r="AL648" s="5">
        <f t="shared" si="1498"/>
        <v>0</v>
      </c>
      <c r="AM648" s="5">
        <f t="shared" si="1499"/>
        <v>0</v>
      </c>
      <c r="AN648" s="5">
        <f t="shared" si="1500"/>
        <v>0</v>
      </c>
      <c r="AO648" s="5">
        <f t="shared" si="1501"/>
        <v>62.759999999998669</v>
      </c>
      <c r="AP648" s="5">
        <f t="shared" si="1502"/>
        <v>0</v>
      </c>
      <c r="AQ648" s="5">
        <f t="shared" si="1503"/>
        <v>0</v>
      </c>
      <c r="AR648" s="5">
        <f t="shared" si="1504"/>
        <v>40</v>
      </c>
      <c r="AS648" s="5">
        <f t="shared" si="1505"/>
        <v>-11.400000000000119</v>
      </c>
      <c r="AT648" s="5">
        <f t="shared" si="1506"/>
        <v>0</v>
      </c>
      <c r="AU648" s="5">
        <f t="shared" si="1507"/>
        <v>0</v>
      </c>
      <c r="AW648" s="5">
        <f t="shared" si="1508"/>
        <v>0</v>
      </c>
      <c r="AX648" s="5">
        <f t="shared" si="1330"/>
        <v>0</v>
      </c>
      <c r="AY648" s="5">
        <f t="shared" si="1331"/>
        <v>0</v>
      </c>
      <c r="AZ648" s="5">
        <f t="shared" si="1332"/>
        <v>0</v>
      </c>
      <c r="BA648" s="5">
        <f t="shared" si="1333"/>
        <v>0</v>
      </c>
      <c r="BB648" s="5">
        <f t="shared" si="1334"/>
        <v>0</v>
      </c>
      <c r="BC648" s="5">
        <f t="shared" si="1335"/>
        <v>0</v>
      </c>
      <c r="BD648" s="5">
        <f t="shared" si="1336"/>
        <v>0</v>
      </c>
      <c r="BE648" s="5">
        <f t="shared" si="1337"/>
        <v>0</v>
      </c>
      <c r="BF648" s="5">
        <f t="shared" si="1338"/>
        <v>0</v>
      </c>
      <c r="BG648" s="5">
        <f t="shared" si="1339"/>
        <v>0</v>
      </c>
      <c r="BH648" s="5">
        <f t="shared" si="1340"/>
        <v>0</v>
      </c>
      <c r="BI648" s="5">
        <f t="shared" si="1341"/>
        <v>0</v>
      </c>
      <c r="BJ648" s="5">
        <f t="shared" si="1342"/>
        <v>0</v>
      </c>
      <c r="BK648" s="5">
        <f t="shared" si="1343"/>
        <v>0</v>
      </c>
      <c r="BL648" s="5">
        <f t="shared" si="1344"/>
        <v>0</v>
      </c>
      <c r="BM648" s="5">
        <f t="shared" si="1345"/>
        <v>0</v>
      </c>
      <c r="BN648" s="5">
        <f t="shared" si="1346"/>
        <v>0</v>
      </c>
      <c r="BO648" s="5">
        <f t="shared" si="1347"/>
        <v>0</v>
      </c>
      <c r="BP648" s="5">
        <f t="shared" si="1348"/>
        <v>0</v>
      </c>
      <c r="BQ648" s="5">
        <f t="shared" si="1349"/>
        <v>0</v>
      </c>
      <c r="BR648" s="5">
        <f t="shared" si="1350"/>
        <v>0</v>
      </c>
      <c r="BS648" s="5">
        <f t="shared" si="1351"/>
        <v>0</v>
      </c>
      <c r="BT648" s="5">
        <f t="shared" si="1352"/>
        <v>0</v>
      </c>
      <c r="BU648" s="5">
        <f t="shared" si="1353"/>
        <v>0</v>
      </c>
      <c r="BV648" s="5">
        <f t="shared" si="1354"/>
        <v>0</v>
      </c>
      <c r="BW648" s="5">
        <f t="shared" si="1355"/>
        <v>0</v>
      </c>
      <c r="BX648" s="5">
        <f t="shared" si="1356"/>
        <v>0</v>
      </c>
      <c r="BY648" s="5">
        <f t="shared" si="1357"/>
        <v>0</v>
      </c>
      <c r="BZ648" s="5">
        <f t="shared" si="1358"/>
        <v>1</v>
      </c>
      <c r="CA648" s="5">
        <f t="shared" si="1359"/>
        <v>0</v>
      </c>
      <c r="CB648" s="5">
        <f t="shared" si="1360"/>
        <v>0</v>
      </c>
      <c r="CC648" s="5">
        <f t="shared" si="1361"/>
        <v>2</v>
      </c>
      <c r="CD648" s="5">
        <f t="shared" si="1362"/>
        <v>0</v>
      </c>
      <c r="CE648" s="5">
        <f t="shared" si="1363"/>
        <v>0</v>
      </c>
      <c r="CF648" s="5">
        <f t="shared" si="1364"/>
        <v>0</v>
      </c>
      <c r="CH648" s="5">
        <f t="shared" si="1509"/>
        <v>0</v>
      </c>
      <c r="CI648" s="5">
        <f t="shared" si="1365"/>
        <v>0</v>
      </c>
      <c r="CJ648" s="5">
        <f t="shared" si="1366"/>
        <v>0</v>
      </c>
      <c r="CK648" s="5">
        <f t="shared" si="1367"/>
        <v>0</v>
      </c>
      <c r="CL648" s="5">
        <f t="shared" si="1368"/>
        <v>0</v>
      </c>
      <c r="CM648" s="5">
        <f t="shared" si="1369"/>
        <v>0</v>
      </c>
      <c r="CN648" s="5">
        <f t="shared" si="1370"/>
        <v>0</v>
      </c>
      <c r="CO648" s="5">
        <f t="shared" si="1371"/>
        <v>0</v>
      </c>
      <c r="CP648" s="5">
        <f t="shared" si="1372"/>
        <v>0</v>
      </c>
      <c r="CQ648" s="5">
        <f t="shared" si="1373"/>
        <v>0</v>
      </c>
      <c r="CR648" s="5">
        <f t="shared" si="1374"/>
        <v>0</v>
      </c>
      <c r="CS648" s="5">
        <f t="shared" si="1375"/>
        <v>0</v>
      </c>
      <c r="CT648" s="5">
        <f t="shared" si="1376"/>
        <v>0</v>
      </c>
      <c r="CU648" s="5">
        <f t="shared" si="1377"/>
        <v>0</v>
      </c>
      <c r="CV648" s="5">
        <f t="shared" si="1378"/>
        <v>0</v>
      </c>
      <c r="CW648" s="5">
        <f t="shared" si="1379"/>
        <v>0</v>
      </c>
      <c r="CX648" s="5">
        <f t="shared" si="1380"/>
        <v>0</v>
      </c>
      <c r="CY648" s="5">
        <f t="shared" si="1381"/>
        <v>0</v>
      </c>
      <c r="CZ648" s="5">
        <f t="shared" si="1382"/>
        <v>0</v>
      </c>
      <c r="DA648" s="5">
        <f t="shared" si="1383"/>
        <v>0</v>
      </c>
      <c r="DB648" s="5">
        <f t="shared" si="1384"/>
        <v>0</v>
      </c>
      <c r="DC648" s="5">
        <f t="shared" si="1385"/>
        <v>0</v>
      </c>
      <c r="DD648" s="5">
        <f t="shared" si="1386"/>
        <v>0</v>
      </c>
      <c r="DE648" s="5">
        <f t="shared" si="1387"/>
        <v>0</v>
      </c>
      <c r="DF648" s="5">
        <f t="shared" si="1388"/>
        <v>0</v>
      </c>
      <c r="DG648" s="5">
        <f t="shared" si="1389"/>
        <v>0</v>
      </c>
      <c r="DH648" s="5">
        <f t="shared" si="1390"/>
        <v>0</v>
      </c>
      <c r="DI648" s="5">
        <f t="shared" si="1391"/>
        <v>0</v>
      </c>
      <c r="DJ648" s="5">
        <f t="shared" si="1392"/>
        <v>0</v>
      </c>
      <c r="DK648" s="5">
        <f t="shared" si="1393"/>
        <v>0</v>
      </c>
      <c r="DL648" s="5">
        <f t="shared" si="1394"/>
        <v>0</v>
      </c>
      <c r="DM648" s="5">
        <f t="shared" si="1395"/>
        <v>0</v>
      </c>
      <c r="DN648" s="5">
        <f t="shared" si="1396"/>
        <v>0</v>
      </c>
      <c r="DO648" s="5">
        <f t="shared" si="1397"/>
        <v>0</v>
      </c>
      <c r="DP648" s="5">
        <f t="shared" si="1398"/>
        <v>0</v>
      </c>
      <c r="DQ648" s="5">
        <f t="shared" si="1399"/>
        <v>0</v>
      </c>
      <c r="DS648" s="5">
        <f t="shared" si="1510"/>
        <v>2</v>
      </c>
      <c r="DT648" s="5">
        <f t="shared" si="1400"/>
        <v>0</v>
      </c>
      <c r="DU648" s="5">
        <f t="shared" si="1401"/>
        <v>0</v>
      </c>
      <c r="DV648" s="5">
        <f t="shared" si="1402"/>
        <v>0</v>
      </c>
      <c r="DW648" s="5">
        <f t="shared" si="1403"/>
        <v>0</v>
      </c>
      <c r="DX648" s="5">
        <f t="shared" si="1404"/>
        <v>0</v>
      </c>
      <c r="DY648" s="5">
        <f t="shared" si="1405"/>
        <v>0</v>
      </c>
      <c r="DZ648" s="5">
        <f t="shared" si="1406"/>
        <v>0</v>
      </c>
      <c r="EA648" s="5">
        <f t="shared" si="1407"/>
        <v>0</v>
      </c>
      <c r="EB648" s="5">
        <f t="shared" si="1408"/>
        <v>1</v>
      </c>
      <c r="EC648" s="5">
        <f t="shared" si="1409"/>
        <v>0</v>
      </c>
      <c r="ED648" s="5">
        <f t="shared" si="1410"/>
        <v>0</v>
      </c>
      <c r="EE648" s="5">
        <f t="shared" si="1411"/>
        <v>0</v>
      </c>
      <c r="EF648" s="5">
        <f t="shared" si="1412"/>
        <v>0</v>
      </c>
      <c r="EG648" s="5">
        <f t="shared" si="1413"/>
        <v>0</v>
      </c>
      <c r="EH648" s="5">
        <f t="shared" si="1414"/>
        <v>0</v>
      </c>
      <c r="EI648" s="5">
        <f t="shared" si="1415"/>
        <v>0</v>
      </c>
      <c r="EJ648" s="5">
        <f t="shared" si="1416"/>
        <v>0</v>
      </c>
      <c r="EK648" s="5">
        <f t="shared" si="1417"/>
        <v>0</v>
      </c>
      <c r="EL648" s="5">
        <f t="shared" si="1418"/>
        <v>3</v>
      </c>
      <c r="EM648" s="5">
        <f t="shared" si="1419"/>
        <v>0</v>
      </c>
      <c r="EN648" s="5">
        <f t="shared" si="1420"/>
        <v>0</v>
      </c>
      <c r="EO648" s="5">
        <f t="shared" si="1421"/>
        <v>0</v>
      </c>
      <c r="EP648" s="5">
        <f t="shared" si="1422"/>
        <v>0</v>
      </c>
      <c r="EQ648" s="5">
        <f t="shared" si="1423"/>
        <v>0</v>
      </c>
      <c r="ER648" s="5">
        <f t="shared" si="1424"/>
        <v>0</v>
      </c>
      <c r="ES648" s="5">
        <f t="shared" si="1425"/>
        <v>0</v>
      </c>
      <c r="ET648" s="5">
        <f t="shared" si="1426"/>
        <v>0</v>
      </c>
      <c r="EU648" s="5">
        <f t="shared" si="1427"/>
        <v>0</v>
      </c>
      <c r="EV648" s="5">
        <f t="shared" si="1428"/>
        <v>0</v>
      </c>
      <c r="EW648" s="5">
        <f t="shared" si="1429"/>
        <v>0</v>
      </c>
      <c r="EX648" s="5">
        <f t="shared" si="1430"/>
        <v>0</v>
      </c>
      <c r="EY648" s="5">
        <f t="shared" si="1431"/>
        <v>0</v>
      </c>
      <c r="EZ648" s="5">
        <f t="shared" si="1432"/>
        <v>4</v>
      </c>
      <c r="FA648" s="5">
        <f t="shared" si="1433"/>
        <v>0</v>
      </c>
      <c r="FB648" s="5">
        <f t="shared" si="1434"/>
        <v>0</v>
      </c>
      <c r="FD648" s="5">
        <f t="shared" si="1511"/>
        <v>0</v>
      </c>
      <c r="FE648" s="5">
        <f t="shared" si="1435"/>
        <v>0</v>
      </c>
      <c r="FF648" s="5">
        <f t="shared" si="1436"/>
        <v>0</v>
      </c>
      <c r="FG648" s="5">
        <f t="shared" si="1437"/>
        <v>0</v>
      </c>
      <c r="FH648" s="5">
        <f t="shared" si="1438"/>
        <v>0</v>
      </c>
      <c r="FI648" s="5">
        <f t="shared" si="1439"/>
        <v>0</v>
      </c>
      <c r="FJ648" s="5">
        <f t="shared" si="1440"/>
        <v>0</v>
      </c>
      <c r="FK648" s="5">
        <f t="shared" si="1441"/>
        <v>0</v>
      </c>
      <c r="FL648" s="5">
        <f t="shared" si="1442"/>
        <v>0</v>
      </c>
      <c r="FM648" s="5">
        <f t="shared" si="1443"/>
        <v>0</v>
      </c>
      <c r="FN648" s="5">
        <f t="shared" si="1444"/>
        <v>0</v>
      </c>
      <c r="FO648" s="5">
        <f t="shared" si="1445"/>
        <v>0</v>
      </c>
      <c r="FP648" s="5">
        <f t="shared" si="1446"/>
        <v>0</v>
      </c>
      <c r="FQ648" s="5">
        <f t="shared" si="1447"/>
        <v>0</v>
      </c>
      <c r="FR648" s="5">
        <f t="shared" si="1448"/>
        <v>0</v>
      </c>
      <c r="FS648" s="5">
        <f t="shared" si="1449"/>
        <v>0</v>
      </c>
      <c r="FT648" s="5">
        <f t="shared" si="1450"/>
        <v>0</v>
      </c>
      <c r="FU648" s="5">
        <f t="shared" si="1451"/>
        <v>0</v>
      </c>
      <c r="FV648" s="5">
        <f t="shared" si="1452"/>
        <v>0</v>
      </c>
      <c r="FW648" s="5">
        <f t="shared" si="1453"/>
        <v>0</v>
      </c>
      <c r="FX648" s="5">
        <f t="shared" si="1454"/>
        <v>0</v>
      </c>
      <c r="FY648" s="5">
        <f t="shared" si="1455"/>
        <v>0</v>
      </c>
      <c r="FZ648" s="5">
        <f t="shared" si="1456"/>
        <v>0</v>
      </c>
      <c r="GA648" s="5">
        <f t="shared" si="1457"/>
        <v>0</v>
      </c>
      <c r="GB648" s="5">
        <f t="shared" si="1458"/>
        <v>0</v>
      </c>
      <c r="GC648" s="5">
        <f t="shared" si="1459"/>
        <v>0</v>
      </c>
      <c r="GD648" s="5">
        <f t="shared" si="1460"/>
        <v>0</v>
      </c>
      <c r="GE648" s="5">
        <f t="shared" si="1461"/>
        <v>0</v>
      </c>
      <c r="GF648" s="5">
        <f t="shared" si="1462"/>
        <v>0</v>
      </c>
      <c r="GG648" s="5">
        <f t="shared" si="1463"/>
        <v>0</v>
      </c>
      <c r="GH648" s="5">
        <f t="shared" si="1464"/>
        <v>0</v>
      </c>
      <c r="GI648" s="5">
        <f t="shared" si="1465"/>
        <v>0</v>
      </c>
      <c r="GJ648" s="5">
        <f t="shared" si="1466"/>
        <v>0</v>
      </c>
      <c r="GK648" s="5">
        <f t="shared" si="1467"/>
        <v>0</v>
      </c>
      <c r="GL648" s="5">
        <f t="shared" si="1468"/>
        <v>0</v>
      </c>
      <c r="GM648" s="5">
        <f t="shared" si="1469"/>
        <v>0</v>
      </c>
      <c r="GO648" s="23">
        <f t="shared" si="1470"/>
        <v>0</v>
      </c>
      <c r="GP648" s="23">
        <f t="shared" si="1471"/>
        <v>0</v>
      </c>
      <c r="GQ648" s="5">
        <f>+IF(GO648&gt;0, IF(COUNTIF(GO$149:GO648,GO648)&lt;=1,TRUE,FALSE),0)*$C$59*-1</f>
        <v>0</v>
      </c>
      <c r="GR648" s="5">
        <f>+IF(GP648&gt;0, IF(COUNTIF(GP$149:GP648,GP648)&lt;=1,TRUE,FALSE),0)*$C$59*-1</f>
        <v>0</v>
      </c>
    </row>
    <row r="649" spans="1:200" s="5" customFormat="1" hidden="1" outlineLevel="1" x14ac:dyDescent="0.2">
      <c r="A649" s="6"/>
      <c r="F649" s="35">
        <f t="shared" si="1472"/>
        <v>11.469999999961786</v>
      </c>
      <c r="G649" s="20">
        <f t="shared" si="1326"/>
        <v>0</v>
      </c>
      <c r="H649" s="20">
        <f t="shared" si="1327"/>
        <v>0</v>
      </c>
      <c r="I649" s="37">
        <f t="shared" si="1328"/>
        <v>0</v>
      </c>
      <c r="J649" s="33">
        <f t="shared" si="1329"/>
        <v>11.469999999961786</v>
      </c>
      <c r="L649" s="5">
        <f t="shared" si="1512"/>
        <v>-33.83000000000402</v>
      </c>
      <c r="M649" s="5">
        <f t="shared" si="1473"/>
        <v>0</v>
      </c>
      <c r="N649" s="5">
        <f t="shared" si="1474"/>
        <v>0</v>
      </c>
      <c r="O649" s="5">
        <f t="shared" si="1475"/>
        <v>0</v>
      </c>
      <c r="P649" s="5">
        <f t="shared" si="1476"/>
        <v>0</v>
      </c>
      <c r="Q649" s="5">
        <f t="shared" si="1477"/>
        <v>0</v>
      </c>
      <c r="R649" s="5">
        <f t="shared" si="1478"/>
        <v>0</v>
      </c>
      <c r="S649" s="5">
        <f t="shared" si="1479"/>
        <v>0</v>
      </c>
      <c r="T649" s="5">
        <f t="shared" si="1480"/>
        <v>0</v>
      </c>
      <c r="U649" s="5">
        <f t="shared" si="1481"/>
        <v>-54.400000000000531</v>
      </c>
      <c r="V649" s="5">
        <f t="shared" si="1482"/>
        <v>0</v>
      </c>
      <c r="W649" s="5">
        <f t="shared" si="1483"/>
        <v>0</v>
      </c>
      <c r="X649" s="5">
        <f t="shared" si="1484"/>
        <v>0</v>
      </c>
      <c r="Y649" s="5">
        <f t="shared" si="1485"/>
        <v>0</v>
      </c>
      <c r="Z649" s="5">
        <f t="shared" si="1486"/>
        <v>0</v>
      </c>
      <c r="AA649" s="5">
        <f t="shared" si="1487"/>
        <v>0</v>
      </c>
      <c r="AB649" s="5">
        <f t="shared" si="1488"/>
        <v>0</v>
      </c>
      <c r="AC649" s="5">
        <f t="shared" si="1489"/>
        <v>0</v>
      </c>
      <c r="AD649" s="5">
        <f t="shared" si="1490"/>
        <v>0</v>
      </c>
      <c r="AE649" s="5">
        <f t="shared" si="1491"/>
        <v>-14.599999999999881</v>
      </c>
      <c r="AF649" s="5">
        <f t="shared" si="1492"/>
        <v>0</v>
      </c>
      <c r="AG649" s="5">
        <f t="shared" si="1493"/>
        <v>0</v>
      </c>
      <c r="AH649" s="5">
        <f t="shared" si="1494"/>
        <v>0</v>
      </c>
      <c r="AI649" s="5">
        <f t="shared" si="1495"/>
        <v>0</v>
      </c>
      <c r="AJ649" s="5">
        <f t="shared" si="1496"/>
        <v>0</v>
      </c>
      <c r="AK649" s="5">
        <f t="shared" si="1497"/>
        <v>0</v>
      </c>
      <c r="AL649" s="5">
        <f t="shared" si="1498"/>
        <v>0</v>
      </c>
      <c r="AM649" s="5">
        <f t="shared" si="1499"/>
        <v>0</v>
      </c>
      <c r="AN649" s="5">
        <f t="shared" si="1500"/>
        <v>0</v>
      </c>
      <c r="AO649" s="5">
        <f t="shared" si="1501"/>
        <v>62.759999999998669</v>
      </c>
      <c r="AP649" s="5">
        <f t="shared" si="1502"/>
        <v>0</v>
      </c>
      <c r="AQ649" s="5">
        <f t="shared" si="1503"/>
        <v>0</v>
      </c>
      <c r="AR649" s="5">
        <f t="shared" si="1504"/>
        <v>40</v>
      </c>
      <c r="AS649" s="5">
        <f t="shared" si="1505"/>
        <v>-11.400000000000119</v>
      </c>
      <c r="AT649" s="5">
        <f t="shared" si="1506"/>
        <v>0</v>
      </c>
      <c r="AU649" s="5">
        <f t="shared" si="1507"/>
        <v>0</v>
      </c>
      <c r="AW649" s="5">
        <f t="shared" si="1508"/>
        <v>0</v>
      </c>
      <c r="AX649" s="5">
        <f t="shared" si="1330"/>
        <v>0</v>
      </c>
      <c r="AY649" s="5">
        <f t="shared" si="1331"/>
        <v>0</v>
      </c>
      <c r="AZ649" s="5">
        <f t="shared" si="1332"/>
        <v>0</v>
      </c>
      <c r="BA649" s="5">
        <f t="shared" si="1333"/>
        <v>0</v>
      </c>
      <c r="BB649" s="5">
        <f t="shared" si="1334"/>
        <v>0</v>
      </c>
      <c r="BC649" s="5">
        <f t="shared" si="1335"/>
        <v>0</v>
      </c>
      <c r="BD649" s="5">
        <f t="shared" si="1336"/>
        <v>0</v>
      </c>
      <c r="BE649" s="5">
        <f t="shared" si="1337"/>
        <v>0</v>
      </c>
      <c r="BF649" s="5">
        <f t="shared" si="1338"/>
        <v>0</v>
      </c>
      <c r="BG649" s="5">
        <f t="shared" si="1339"/>
        <v>0</v>
      </c>
      <c r="BH649" s="5">
        <f t="shared" si="1340"/>
        <v>0</v>
      </c>
      <c r="BI649" s="5">
        <f t="shared" si="1341"/>
        <v>0</v>
      </c>
      <c r="BJ649" s="5">
        <f t="shared" si="1342"/>
        <v>0</v>
      </c>
      <c r="BK649" s="5">
        <f t="shared" si="1343"/>
        <v>0</v>
      </c>
      <c r="BL649" s="5">
        <f t="shared" si="1344"/>
        <v>0</v>
      </c>
      <c r="BM649" s="5">
        <f t="shared" si="1345"/>
        <v>0</v>
      </c>
      <c r="BN649" s="5">
        <f t="shared" si="1346"/>
        <v>0</v>
      </c>
      <c r="BO649" s="5">
        <f t="shared" si="1347"/>
        <v>0</v>
      </c>
      <c r="BP649" s="5">
        <f t="shared" si="1348"/>
        <v>0</v>
      </c>
      <c r="BQ649" s="5">
        <f t="shared" si="1349"/>
        <v>0</v>
      </c>
      <c r="BR649" s="5">
        <f t="shared" si="1350"/>
        <v>0</v>
      </c>
      <c r="BS649" s="5">
        <f t="shared" si="1351"/>
        <v>0</v>
      </c>
      <c r="BT649" s="5">
        <f t="shared" si="1352"/>
        <v>0</v>
      </c>
      <c r="BU649" s="5">
        <f t="shared" si="1353"/>
        <v>0</v>
      </c>
      <c r="BV649" s="5">
        <f t="shared" si="1354"/>
        <v>0</v>
      </c>
      <c r="BW649" s="5">
        <f t="shared" si="1355"/>
        <v>0</v>
      </c>
      <c r="BX649" s="5">
        <f t="shared" si="1356"/>
        <v>0</v>
      </c>
      <c r="BY649" s="5">
        <f t="shared" si="1357"/>
        <v>0</v>
      </c>
      <c r="BZ649" s="5">
        <f t="shared" si="1358"/>
        <v>1</v>
      </c>
      <c r="CA649" s="5">
        <f t="shared" si="1359"/>
        <v>0</v>
      </c>
      <c r="CB649" s="5">
        <f t="shared" si="1360"/>
        <v>0</v>
      </c>
      <c r="CC649" s="5">
        <f t="shared" si="1361"/>
        <v>2</v>
      </c>
      <c r="CD649" s="5">
        <f t="shared" si="1362"/>
        <v>0</v>
      </c>
      <c r="CE649" s="5">
        <f t="shared" si="1363"/>
        <v>0</v>
      </c>
      <c r="CF649" s="5">
        <f t="shared" si="1364"/>
        <v>0</v>
      </c>
      <c r="CH649" s="5">
        <f t="shared" si="1509"/>
        <v>0</v>
      </c>
      <c r="CI649" s="5">
        <f t="shared" si="1365"/>
        <v>0</v>
      </c>
      <c r="CJ649" s="5">
        <f t="shared" si="1366"/>
        <v>0</v>
      </c>
      <c r="CK649" s="5">
        <f t="shared" si="1367"/>
        <v>0</v>
      </c>
      <c r="CL649" s="5">
        <f t="shared" si="1368"/>
        <v>0</v>
      </c>
      <c r="CM649" s="5">
        <f t="shared" si="1369"/>
        <v>0</v>
      </c>
      <c r="CN649" s="5">
        <f t="shared" si="1370"/>
        <v>0</v>
      </c>
      <c r="CO649" s="5">
        <f t="shared" si="1371"/>
        <v>0</v>
      </c>
      <c r="CP649" s="5">
        <f t="shared" si="1372"/>
        <v>0</v>
      </c>
      <c r="CQ649" s="5">
        <f t="shared" si="1373"/>
        <v>0</v>
      </c>
      <c r="CR649" s="5">
        <f t="shared" si="1374"/>
        <v>0</v>
      </c>
      <c r="CS649" s="5">
        <f t="shared" si="1375"/>
        <v>0</v>
      </c>
      <c r="CT649" s="5">
        <f t="shared" si="1376"/>
        <v>0</v>
      </c>
      <c r="CU649" s="5">
        <f t="shared" si="1377"/>
        <v>0</v>
      </c>
      <c r="CV649" s="5">
        <f t="shared" si="1378"/>
        <v>0</v>
      </c>
      <c r="CW649" s="5">
        <f t="shared" si="1379"/>
        <v>0</v>
      </c>
      <c r="CX649" s="5">
        <f t="shared" si="1380"/>
        <v>0</v>
      </c>
      <c r="CY649" s="5">
        <f t="shared" si="1381"/>
        <v>0</v>
      </c>
      <c r="CZ649" s="5">
        <f t="shared" si="1382"/>
        <v>0</v>
      </c>
      <c r="DA649" s="5">
        <f t="shared" si="1383"/>
        <v>0</v>
      </c>
      <c r="DB649" s="5">
        <f t="shared" si="1384"/>
        <v>0</v>
      </c>
      <c r="DC649" s="5">
        <f t="shared" si="1385"/>
        <v>0</v>
      </c>
      <c r="DD649" s="5">
        <f t="shared" si="1386"/>
        <v>0</v>
      </c>
      <c r="DE649" s="5">
        <f t="shared" si="1387"/>
        <v>0</v>
      </c>
      <c r="DF649" s="5">
        <f t="shared" si="1388"/>
        <v>0</v>
      </c>
      <c r="DG649" s="5">
        <f t="shared" si="1389"/>
        <v>0</v>
      </c>
      <c r="DH649" s="5">
        <f t="shared" si="1390"/>
        <v>0</v>
      </c>
      <c r="DI649" s="5">
        <f t="shared" si="1391"/>
        <v>0</v>
      </c>
      <c r="DJ649" s="5">
        <f t="shared" si="1392"/>
        <v>0</v>
      </c>
      <c r="DK649" s="5">
        <f t="shared" si="1393"/>
        <v>0</v>
      </c>
      <c r="DL649" s="5">
        <f t="shared" si="1394"/>
        <v>0</v>
      </c>
      <c r="DM649" s="5">
        <f t="shared" si="1395"/>
        <v>0</v>
      </c>
      <c r="DN649" s="5">
        <f t="shared" si="1396"/>
        <v>0</v>
      </c>
      <c r="DO649" s="5">
        <f t="shared" si="1397"/>
        <v>0</v>
      </c>
      <c r="DP649" s="5">
        <f t="shared" si="1398"/>
        <v>0</v>
      </c>
      <c r="DQ649" s="5">
        <f t="shared" si="1399"/>
        <v>0</v>
      </c>
      <c r="DS649" s="5">
        <f t="shared" si="1510"/>
        <v>2</v>
      </c>
      <c r="DT649" s="5">
        <f t="shared" si="1400"/>
        <v>0</v>
      </c>
      <c r="DU649" s="5">
        <f t="shared" si="1401"/>
        <v>0</v>
      </c>
      <c r="DV649" s="5">
        <f t="shared" si="1402"/>
        <v>0</v>
      </c>
      <c r="DW649" s="5">
        <f t="shared" si="1403"/>
        <v>0</v>
      </c>
      <c r="DX649" s="5">
        <f t="shared" si="1404"/>
        <v>0</v>
      </c>
      <c r="DY649" s="5">
        <f t="shared" si="1405"/>
        <v>0</v>
      </c>
      <c r="DZ649" s="5">
        <f t="shared" si="1406"/>
        <v>0</v>
      </c>
      <c r="EA649" s="5">
        <f t="shared" si="1407"/>
        <v>0</v>
      </c>
      <c r="EB649" s="5">
        <f t="shared" si="1408"/>
        <v>1</v>
      </c>
      <c r="EC649" s="5">
        <f t="shared" si="1409"/>
        <v>0</v>
      </c>
      <c r="ED649" s="5">
        <f t="shared" si="1410"/>
        <v>0</v>
      </c>
      <c r="EE649" s="5">
        <f t="shared" si="1411"/>
        <v>0</v>
      </c>
      <c r="EF649" s="5">
        <f t="shared" si="1412"/>
        <v>0</v>
      </c>
      <c r="EG649" s="5">
        <f t="shared" si="1413"/>
        <v>0</v>
      </c>
      <c r="EH649" s="5">
        <f t="shared" si="1414"/>
        <v>0</v>
      </c>
      <c r="EI649" s="5">
        <f t="shared" si="1415"/>
        <v>0</v>
      </c>
      <c r="EJ649" s="5">
        <f t="shared" si="1416"/>
        <v>0</v>
      </c>
      <c r="EK649" s="5">
        <f t="shared" si="1417"/>
        <v>0</v>
      </c>
      <c r="EL649" s="5">
        <f t="shared" si="1418"/>
        <v>3</v>
      </c>
      <c r="EM649" s="5">
        <f t="shared" si="1419"/>
        <v>0</v>
      </c>
      <c r="EN649" s="5">
        <f t="shared" si="1420"/>
        <v>0</v>
      </c>
      <c r="EO649" s="5">
        <f t="shared" si="1421"/>
        <v>0</v>
      </c>
      <c r="EP649" s="5">
        <f t="shared" si="1422"/>
        <v>0</v>
      </c>
      <c r="EQ649" s="5">
        <f t="shared" si="1423"/>
        <v>0</v>
      </c>
      <c r="ER649" s="5">
        <f t="shared" si="1424"/>
        <v>0</v>
      </c>
      <c r="ES649" s="5">
        <f t="shared" si="1425"/>
        <v>0</v>
      </c>
      <c r="ET649" s="5">
        <f t="shared" si="1426"/>
        <v>0</v>
      </c>
      <c r="EU649" s="5">
        <f t="shared" si="1427"/>
        <v>0</v>
      </c>
      <c r="EV649" s="5">
        <f t="shared" si="1428"/>
        <v>0</v>
      </c>
      <c r="EW649" s="5">
        <f t="shared" si="1429"/>
        <v>0</v>
      </c>
      <c r="EX649" s="5">
        <f t="shared" si="1430"/>
        <v>0</v>
      </c>
      <c r="EY649" s="5">
        <f t="shared" si="1431"/>
        <v>0</v>
      </c>
      <c r="EZ649" s="5">
        <f t="shared" si="1432"/>
        <v>4</v>
      </c>
      <c r="FA649" s="5">
        <f t="shared" si="1433"/>
        <v>0</v>
      </c>
      <c r="FB649" s="5">
        <f t="shared" si="1434"/>
        <v>0</v>
      </c>
      <c r="FD649" s="5">
        <f t="shared" si="1511"/>
        <v>0</v>
      </c>
      <c r="FE649" s="5">
        <f t="shared" si="1435"/>
        <v>0</v>
      </c>
      <c r="FF649" s="5">
        <f t="shared" si="1436"/>
        <v>0</v>
      </c>
      <c r="FG649" s="5">
        <f t="shared" si="1437"/>
        <v>0</v>
      </c>
      <c r="FH649" s="5">
        <f t="shared" si="1438"/>
        <v>0</v>
      </c>
      <c r="FI649" s="5">
        <f t="shared" si="1439"/>
        <v>0</v>
      </c>
      <c r="FJ649" s="5">
        <f t="shared" si="1440"/>
        <v>0</v>
      </c>
      <c r="FK649" s="5">
        <f t="shared" si="1441"/>
        <v>0</v>
      </c>
      <c r="FL649" s="5">
        <f t="shared" si="1442"/>
        <v>0</v>
      </c>
      <c r="FM649" s="5">
        <f t="shared" si="1443"/>
        <v>0</v>
      </c>
      <c r="FN649" s="5">
        <f t="shared" si="1444"/>
        <v>0</v>
      </c>
      <c r="FO649" s="5">
        <f t="shared" si="1445"/>
        <v>0</v>
      </c>
      <c r="FP649" s="5">
        <f t="shared" si="1446"/>
        <v>0</v>
      </c>
      <c r="FQ649" s="5">
        <f t="shared" si="1447"/>
        <v>0</v>
      </c>
      <c r="FR649" s="5">
        <f t="shared" si="1448"/>
        <v>0</v>
      </c>
      <c r="FS649" s="5">
        <f t="shared" si="1449"/>
        <v>0</v>
      </c>
      <c r="FT649" s="5">
        <f t="shared" si="1450"/>
        <v>0</v>
      </c>
      <c r="FU649" s="5">
        <f t="shared" si="1451"/>
        <v>0</v>
      </c>
      <c r="FV649" s="5">
        <f t="shared" si="1452"/>
        <v>0</v>
      </c>
      <c r="FW649" s="5">
        <f t="shared" si="1453"/>
        <v>0</v>
      </c>
      <c r="FX649" s="5">
        <f t="shared" si="1454"/>
        <v>0</v>
      </c>
      <c r="FY649" s="5">
        <f t="shared" si="1455"/>
        <v>0</v>
      </c>
      <c r="FZ649" s="5">
        <f t="shared" si="1456"/>
        <v>0</v>
      </c>
      <c r="GA649" s="5">
        <f t="shared" si="1457"/>
        <v>0</v>
      </c>
      <c r="GB649" s="5">
        <f t="shared" si="1458"/>
        <v>0</v>
      </c>
      <c r="GC649" s="5">
        <f t="shared" si="1459"/>
        <v>0</v>
      </c>
      <c r="GD649" s="5">
        <f t="shared" si="1460"/>
        <v>0</v>
      </c>
      <c r="GE649" s="5">
        <f t="shared" si="1461"/>
        <v>0</v>
      </c>
      <c r="GF649" s="5">
        <f t="shared" si="1462"/>
        <v>0</v>
      </c>
      <c r="GG649" s="5">
        <f t="shared" si="1463"/>
        <v>0</v>
      </c>
      <c r="GH649" s="5">
        <f t="shared" si="1464"/>
        <v>0</v>
      </c>
      <c r="GI649" s="5">
        <f t="shared" si="1465"/>
        <v>0</v>
      </c>
      <c r="GJ649" s="5">
        <f t="shared" si="1466"/>
        <v>0</v>
      </c>
      <c r="GK649" s="5">
        <f t="shared" si="1467"/>
        <v>0</v>
      </c>
      <c r="GL649" s="5">
        <f t="shared" si="1468"/>
        <v>0</v>
      </c>
      <c r="GM649" s="5">
        <f t="shared" si="1469"/>
        <v>0</v>
      </c>
      <c r="GO649" s="23">
        <f t="shared" si="1470"/>
        <v>0</v>
      </c>
      <c r="GP649" s="23">
        <f t="shared" si="1471"/>
        <v>0</v>
      </c>
      <c r="GQ649" s="5">
        <f>+IF(GO649&gt;0, IF(COUNTIF(GO$149:GO649,GO649)&lt;=1,TRUE,FALSE),0)*$C$59*-1</f>
        <v>0</v>
      </c>
      <c r="GR649" s="5">
        <f>+IF(GP649&gt;0, IF(COUNTIF(GP$149:GP649,GP649)&lt;=1,TRUE,FALSE),0)*$C$59*-1</f>
        <v>0</v>
      </c>
    </row>
    <row r="650" spans="1:200" s="5" customFormat="1" hidden="1" outlineLevel="1" x14ac:dyDescent="0.2">
      <c r="A650" s="6"/>
      <c r="F650" s="35">
        <f t="shared" si="1472"/>
        <v>11.469999999961786</v>
      </c>
      <c r="G650" s="20">
        <f t="shared" si="1326"/>
        <v>0</v>
      </c>
      <c r="H650" s="20">
        <f t="shared" si="1327"/>
        <v>0</v>
      </c>
      <c r="I650" s="37">
        <f t="shared" si="1328"/>
        <v>0</v>
      </c>
      <c r="J650" s="33">
        <f t="shared" si="1329"/>
        <v>11.469999999961786</v>
      </c>
      <c r="L650" s="5">
        <f t="shared" si="1512"/>
        <v>-33.83000000000402</v>
      </c>
      <c r="M650" s="5">
        <f t="shared" si="1473"/>
        <v>0</v>
      </c>
      <c r="N650" s="5">
        <f t="shared" si="1474"/>
        <v>0</v>
      </c>
      <c r="O650" s="5">
        <f t="shared" si="1475"/>
        <v>0</v>
      </c>
      <c r="P650" s="5">
        <f t="shared" si="1476"/>
        <v>0</v>
      </c>
      <c r="Q650" s="5">
        <f t="shared" si="1477"/>
        <v>0</v>
      </c>
      <c r="R650" s="5">
        <f t="shared" si="1478"/>
        <v>0</v>
      </c>
      <c r="S650" s="5">
        <f t="shared" si="1479"/>
        <v>0</v>
      </c>
      <c r="T650" s="5">
        <f t="shared" si="1480"/>
        <v>0</v>
      </c>
      <c r="U650" s="5">
        <f t="shared" si="1481"/>
        <v>-54.400000000000531</v>
      </c>
      <c r="V650" s="5">
        <f t="shared" si="1482"/>
        <v>0</v>
      </c>
      <c r="W650" s="5">
        <f t="shared" si="1483"/>
        <v>0</v>
      </c>
      <c r="X650" s="5">
        <f t="shared" si="1484"/>
        <v>0</v>
      </c>
      <c r="Y650" s="5">
        <f t="shared" si="1485"/>
        <v>0</v>
      </c>
      <c r="Z650" s="5">
        <f t="shared" si="1486"/>
        <v>0</v>
      </c>
      <c r="AA650" s="5">
        <f t="shared" si="1487"/>
        <v>0</v>
      </c>
      <c r="AB650" s="5">
        <f t="shared" si="1488"/>
        <v>0</v>
      </c>
      <c r="AC650" s="5">
        <f t="shared" si="1489"/>
        <v>0</v>
      </c>
      <c r="AD650" s="5">
        <f t="shared" si="1490"/>
        <v>0</v>
      </c>
      <c r="AE650" s="5">
        <f t="shared" si="1491"/>
        <v>-14.599999999999881</v>
      </c>
      <c r="AF650" s="5">
        <f t="shared" si="1492"/>
        <v>0</v>
      </c>
      <c r="AG650" s="5">
        <f t="shared" si="1493"/>
        <v>0</v>
      </c>
      <c r="AH650" s="5">
        <f t="shared" si="1494"/>
        <v>0</v>
      </c>
      <c r="AI650" s="5">
        <f t="shared" si="1495"/>
        <v>0</v>
      </c>
      <c r="AJ650" s="5">
        <f t="shared" si="1496"/>
        <v>0</v>
      </c>
      <c r="AK650" s="5">
        <f t="shared" si="1497"/>
        <v>0</v>
      </c>
      <c r="AL650" s="5">
        <f t="shared" si="1498"/>
        <v>0</v>
      </c>
      <c r="AM650" s="5">
        <f t="shared" si="1499"/>
        <v>0</v>
      </c>
      <c r="AN650" s="5">
        <f t="shared" si="1500"/>
        <v>0</v>
      </c>
      <c r="AO650" s="5">
        <f t="shared" si="1501"/>
        <v>62.759999999998669</v>
      </c>
      <c r="AP650" s="5">
        <f t="shared" si="1502"/>
        <v>0</v>
      </c>
      <c r="AQ650" s="5">
        <f t="shared" si="1503"/>
        <v>0</v>
      </c>
      <c r="AR650" s="5">
        <f t="shared" si="1504"/>
        <v>40</v>
      </c>
      <c r="AS650" s="5">
        <f t="shared" si="1505"/>
        <v>-11.400000000000119</v>
      </c>
      <c r="AT650" s="5">
        <f t="shared" si="1506"/>
        <v>0</v>
      </c>
      <c r="AU650" s="5">
        <f t="shared" si="1507"/>
        <v>0</v>
      </c>
      <c r="AW650" s="5">
        <f t="shared" si="1508"/>
        <v>0</v>
      </c>
      <c r="AX650" s="5">
        <f t="shared" si="1330"/>
        <v>0</v>
      </c>
      <c r="AY650" s="5">
        <f t="shared" si="1331"/>
        <v>0</v>
      </c>
      <c r="AZ650" s="5">
        <f t="shared" si="1332"/>
        <v>0</v>
      </c>
      <c r="BA650" s="5">
        <f t="shared" si="1333"/>
        <v>0</v>
      </c>
      <c r="BB650" s="5">
        <f t="shared" si="1334"/>
        <v>0</v>
      </c>
      <c r="BC650" s="5">
        <f t="shared" si="1335"/>
        <v>0</v>
      </c>
      <c r="BD650" s="5">
        <f t="shared" si="1336"/>
        <v>0</v>
      </c>
      <c r="BE650" s="5">
        <f t="shared" si="1337"/>
        <v>0</v>
      </c>
      <c r="BF650" s="5">
        <f t="shared" si="1338"/>
        <v>0</v>
      </c>
      <c r="BG650" s="5">
        <f t="shared" si="1339"/>
        <v>0</v>
      </c>
      <c r="BH650" s="5">
        <f t="shared" si="1340"/>
        <v>0</v>
      </c>
      <c r="BI650" s="5">
        <f t="shared" si="1341"/>
        <v>0</v>
      </c>
      <c r="BJ650" s="5">
        <f t="shared" si="1342"/>
        <v>0</v>
      </c>
      <c r="BK650" s="5">
        <f t="shared" si="1343"/>
        <v>0</v>
      </c>
      <c r="BL650" s="5">
        <f t="shared" si="1344"/>
        <v>0</v>
      </c>
      <c r="BM650" s="5">
        <f t="shared" si="1345"/>
        <v>0</v>
      </c>
      <c r="BN650" s="5">
        <f t="shared" si="1346"/>
        <v>0</v>
      </c>
      <c r="BO650" s="5">
        <f t="shared" si="1347"/>
        <v>0</v>
      </c>
      <c r="BP650" s="5">
        <f t="shared" si="1348"/>
        <v>0</v>
      </c>
      <c r="BQ650" s="5">
        <f t="shared" si="1349"/>
        <v>0</v>
      </c>
      <c r="BR650" s="5">
        <f t="shared" si="1350"/>
        <v>0</v>
      </c>
      <c r="BS650" s="5">
        <f t="shared" si="1351"/>
        <v>0</v>
      </c>
      <c r="BT650" s="5">
        <f t="shared" si="1352"/>
        <v>0</v>
      </c>
      <c r="BU650" s="5">
        <f t="shared" si="1353"/>
        <v>0</v>
      </c>
      <c r="BV650" s="5">
        <f t="shared" si="1354"/>
        <v>0</v>
      </c>
      <c r="BW650" s="5">
        <f t="shared" si="1355"/>
        <v>0</v>
      </c>
      <c r="BX650" s="5">
        <f t="shared" si="1356"/>
        <v>0</v>
      </c>
      <c r="BY650" s="5">
        <f t="shared" si="1357"/>
        <v>0</v>
      </c>
      <c r="BZ650" s="5">
        <f t="shared" si="1358"/>
        <v>1</v>
      </c>
      <c r="CA650" s="5">
        <f t="shared" si="1359"/>
        <v>0</v>
      </c>
      <c r="CB650" s="5">
        <f t="shared" si="1360"/>
        <v>0</v>
      </c>
      <c r="CC650" s="5">
        <f t="shared" si="1361"/>
        <v>2</v>
      </c>
      <c r="CD650" s="5">
        <f t="shared" si="1362"/>
        <v>0</v>
      </c>
      <c r="CE650" s="5">
        <f t="shared" si="1363"/>
        <v>0</v>
      </c>
      <c r="CF650" s="5">
        <f t="shared" si="1364"/>
        <v>0</v>
      </c>
      <c r="CH650" s="5">
        <f t="shared" si="1509"/>
        <v>0</v>
      </c>
      <c r="CI650" s="5">
        <f t="shared" si="1365"/>
        <v>0</v>
      </c>
      <c r="CJ650" s="5">
        <f t="shared" si="1366"/>
        <v>0</v>
      </c>
      <c r="CK650" s="5">
        <f t="shared" si="1367"/>
        <v>0</v>
      </c>
      <c r="CL650" s="5">
        <f t="shared" si="1368"/>
        <v>0</v>
      </c>
      <c r="CM650" s="5">
        <f t="shared" si="1369"/>
        <v>0</v>
      </c>
      <c r="CN650" s="5">
        <f t="shared" si="1370"/>
        <v>0</v>
      </c>
      <c r="CO650" s="5">
        <f t="shared" si="1371"/>
        <v>0</v>
      </c>
      <c r="CP650" s="5">
        <f t="shared" si="1372"/>
        <v>0</v>
      </c>
      <c r="CQ650" s="5">
        <f t="shared" si="1373"/>
        <v>0</v>
      </c>
      <c r="CR650" s="5">
        <f t="shared" si="1374"/>
        <v>0</v>
      </c>
      <c r="CS650" s="5">
        <f t="shared" si="1375"/>
        <v>0</v>
      </c>
      <c r="CT650" s="5">
        <f t="shared" si="1376"/>
        <v>0</v>
      </c>
      <c r="CU650" s="5">
        <f t="shared" si="1377"/>
        <v>0</v>
      </c>
      <c r="CV650" s="5">
        <f t="shared" si="1378"/>
        <v>0</v>
      </c>
      <c r="CW650" s="5">
        <f t="shared" si="1379"/>
        <v>0</v>
      </c>
      <c r="CX650" s="5">
        <f t="shared" si="1380"/>
        <v>0</v>
      </c>
      <c r="CY650" s="5">
        <f t="shared" si="1381"/>
        <v>0</v>
      </c>
      <c r="CZ650" s="5">
        <f t="shared" si="1382"/>
        <v>0</v>
      </c>
      <c r="DA650" s="5">
        <f t="shared" si="1383"/>
        <v>0</v>
      </c>
      <c r="DB650" s="5">
        <f t="shared" si="1384"/>
        <v>0</v>
      </c>
      <c r="DC650" s="5">
        <f t="shared" si="1385"/>
        <v>0</v>
      </c>
      <c r="DD650" s="5">
        <f t="shared" si="1386"/>
        <v>0</v>
      </c>
      <c r="DE650" s="5">
        <f t="shared" si="1387"/>
        <v>0</v>
      </c>
      <c r="DF650" s="5">
        <f t="shared" si="1388"/>
        <v>0</v>
      </c>
      <c r="DG650" s="5">
        <f t="shared" si="1389"/>
        <v>0</v>
      </c>
      <c r="DH650" s="5">
        <f t="shared" si="1390"/>
        <v>0</v>
      </c>
      <c r="DI650" s="5">
        <f t="shared" si="1391"/>
        <v>0</v>
      </c>
      <c r="DJ650" s="5">
        <f t="shared" si="1392"/>
        <v>0</v>
      </c>
      <c r="DK650" s="5">
        <f t="shared" si="1393"/>
        <v>0</v>
      </c>
      <c r="DL650" s="5">
        <f t="shared" si="1394"/>
        <v>0</v>
      </c>
      <c r="DM650" s="5">
        <f t="shared" si="1395"/>
        <v>0</v>
      </c>
      <c r="DN650" s="5">
        <f t="shared" si="1396"/>
        <v>0</v>
      </c>
      <c r="DO650" s="5">
        <f t="shared" si="1397"/>
        <v>0</v>
      </c>
      <c r="DP650" s="5">
        <f t="shared" si="1398"/>
        <v>0</v>
      </c>
      <c r="DQ650" s="5">
        <f t="shared" si="1399"/>
        <v>0</v>
      </c>
      <c r="DS650" s="5">
        <f t="shared" si="1510"/>
        <v>2</v>
      </c>
      <c r="DT650" s="5">
        <f t="shared" si="1400"/>
        <v>0</v>
      </c>
      <c r="DU650" s="5">
        <f t="shared" si="1401"/>
        <v>0</v>
      </c>
      <c r="DV650" s="5">
        <f t="shared" si="1402"/>
        <v>0</v>
      </c>
      <c r="DW650" s="5">
        <f t="shared" si="1403"/>
        <v>0</v>
      </c>
      <c r="DX650" s="5">
        <f t="shared" si="1404"/>
        <v>0</v>
      </c>
      <c r="DY650" s="5">
        <f t="shared" si="1405"/>
        <v>0</v>
      </c>
      <c r="DZ650" s="5">
        <f t="shared" si="1406"/>
        <v>0</v>
      </c>
      <c r="EA650" s="5">
        <f t="shared" si="1407"/>
        <v>0</v>
      </c>
      <c r="EB650" s="5">
        <f t="shared" si="1408"/>
        <v>1</v>
      </c>
      <c r="EC650" s="5">
        <f t="shared" si="1409"/>
        <v>0</v>
      </c>
      <c r="ED650" s="5">
        <f t="shared" si="1410"/>
        <v>0</v>
      </c>
      <c r="EE650" s="5">
        <f t="shared" si="1411"/>
        <v>0</v>
      </c>
      <c r="EF650" s="5">
        <f t="shared" si="1412"/>
        <v>0</v>
      </c>
      <c r="EG650" s="5">
        <f t="shared" si="1413"/>
        <v>0</v>
      </c>
      <c r="EH650" s="5">
        <f t="shared" si="1414"/>
        <v>0</v>
      </c>
      <c r="EI650" s="5">
        <f t="shared" si="1415"/>
        <v>0</v>
      </c>
      <c r="EJ650" s="5">
        <f t="shared" si="1416"/>
        <v>0</v>
      </c>
      <c r="EK650" s="5">
        <f t="shared" si="1417"/>
        <v>0</v>
      </c>
      <c r="EL650" s="5">
        <f t="shared" si="1418"/>
        <v>3</v>
      </c>
      <c r="EM650" s="5">
        <f t="shared" si="1419"/>
        <v>0</v>
      </c>
      <c r="EN650" s="5">
        <f t="shared" si="1420"/>
        <v>0</v>
      </c>
      <c r="EO650" s="5">
        <f t="shared" si="1421"/>
        <v>0</v>
      </c>
      <c r="EP650" s="5">
        <f t="shared" si="1422"/>
        <v>0</v>
      </c>
      <c r="EQ650" s="5">
        <f t="shared" si="1423"/>
        <v>0</v>
      </c>
      <c r="ER650" s="5">
        <f t="shared" si="1424"/>
        <v>0</v>
      </c>
      <c r="ES650" s="5">
        <f t="shared" si="1425"/>
        <v>0</v>
      </c>
      <c r="ET650" s="5">
        <f t="shared" si="1426"/>
        <v>0</v>
      </c>
      <c r="EU650" s="5">
        <f t="shared" si="1427"/>
        <v>0</v>
      </c>
      <c r="EV650" s="5">
        <f t="shared" si="1428"/>
        <v>0</v>
      </c>
      <c r="EW650" s="5">
        <f t="shared" si="1429"/>
        <v>0</v>
      </c>
      <c r="EX650" s="5">
        <f t="shared" si="1430"/>
        <v>0</v>
      </c>
      <c r="EY650" s="5">
        <f t="shared" si="1431"/>
        <v>0</v>
      </c>
      <c r="EZ650" s="5">
        <f t="shared" si="1432"/>
        <v>4</v>
      </c>
      <c r="FA650" s="5">
        <f t="shared" si="1433"/>
        <v>0</v>
      </c>
      <c r="FB650" s="5">
        <f t="shared" si="1434"/>
        <v>0</v>
      </c>
      <c r="FD650" s="5">
        <f t="shared" si="1511"/>
        <v>0</v>
      </c>
      <c r="FE650" s="5">
        <f t="shared" si="1435"/>
        <v>0</v>
      </c>
      <c r="FF650" s="5">
        <f t="shared" si="1436"/>
        <v>0</v>
      </c>
      <c r="FG650" s="5">
        <f t="shared" si="1437"/>
        <v>0</v>
      </c>
      <c r="FH650" s="5">
        <f t="shared" si="1438"/>
        <v>0</v>
      </c>
      <c r="FI650" s="5">
        <f t="shared" si="1439"/>
        <v>0</v>
      </c>
      <c r="FJ650" s="5">
        <f t="shared" si="1440"/>
        <v>0</v>
      </c>
      <c r="FK650" s="5">
        <f t="shared" si="1441"/>
        <v>0</v>
      </c>
      <c r="FL650" s="5">
        <f t="shared" si="1442"/>
        <v>0</v>
      </c>
      <c r="FM650" s="5">
        <f t="shared" si="1443"/>
        <v>0</v>
      </c>
      <c r="FN650" s="5">
        <f t="shared" si="1444"/>
        <v>0</v>
      </c>
      <c r="FO650" s="5">
        <f t="shared" si="1445"/>
        <v>0</v>
      </c>
      <c r="FP650" s="5">
        <f t="shared" si="1446"/>
        <v>0</v>
      </c>
      <c r="FQ650" s="5">
        <f t="shared" si="1447"/>
        <v>0</v>
      </c>
      <c r="FR650" s="5">
        <f t="shared" si="1448"/>
        <v>0</v>
      </c>
      <c r="FS650" s="5">
        <f t="shared" si="1449"/>
        <v>0</v>
      </c>
      <c r="FT650" s="5">
        <f t="shared" si="1450"/>
        <v>0</v>
      </c>
      <c r="FU650" s="5">
        <f t="shared" si="1451"/>
        <v>0</v>
      </c>
      <c r="FV650" s="5">
        <f t="shared" si="1452"/>
        <v>0</v>
      </c>
      <c r="FW650" s="5">
        <f t="shared" si="1453"/>
        <v>0</v>
      </c>
      <c r="FX650" s="5">
        <f t="shared" si="1454"/>
        <v>0</v>
      </c>
      <c r="FY650" s="5">
        <f t="shared" si="1455"/>
        <v>0</v>
      </c>
      <c r="FZ650" s="5">
        <f t="shared" si="1456"/>
        <v>0</v>
      </c>
      <c r="GA650" s="5">
        <f t="shared" si="1457"/>
        <v>0</v>
      </c>
      <c r="GB650" s="5">
        <f t="shared" si="1458"/>
        <v>0</v>
      </c>
      <c r="GC650" s="5">
        <f t="shared" si="1459"/>
        <v>0</v>
      </c>
      <c r="GD650" s="5">
        <f t="shared" si="1460"/>
        <v>0</v>
      </c>
      <c r="GE650" s="5">
        <f t="shared" si="1461"/>
        <v>0</v>
      </c>
      <c r="GF650" s="5">
        <f t="shared" si="1462"/>
        <v>0</v>
      </c>
      <c r="GG650" s="5">
        <f t="shared" si="1463"/>
        <v>0</v>
      </c>
      <c r="GH650" s="5">
        <f t="shared" si="1464"/>
        <v>0</v>
      </c>
      <c r="GI650" s="5">
        <f t="shared" si="1465"/>
        <v>0</v>
      </c>
      <c r="GJ650" s="5">
        <f t="shared" si="1466"/>
        <v>0</v>
      </c>
      <c r="GK650" s="5">
        <f t="shared" si="1467"/>
        <v>0</v>
      </c>
      <c r="GL650" s="5">
        <f t="shared" si="1468"/>
        <v>0</v>
      </c>
      <c r="GM650" s="5">
        <f t="shared" si="1469"/>
        <v>0</v>
      </c>
      <c r="GO650" s="23">
        <f t="shared" si="1470"/>
        <v>0</v>
      </c>
      <c r="GP650" s="23">
        <f t="shared" si="1471"/>
        <v>0</v>
      </c>
      <c r="GQ650" s="5">
        <f>+IF(GO650&gt;0, IF(COUNTIF(GO$149:GO650,GO650)&lt;=1,TRUE,FALSE),0)*$C$59*-1</f>
        <v>0</v>
      </c>
      <c r="GR650" s="5">
        <f>+IF(GP650&gt;0, IF(COUNTIF(GP$149:GP650,GP650)&lt;=1,TRUE,FALSE),0)*$C$59*-1</f>
        <v>0</v>
      </c>
    </row>
    <row r="651" spans="1:200" s="5" customFormat="1" hidden="1" outlineLevel="1" x14ac:dyDescent="0.2">
      <c r="A651" s="6"/>
      <c r="F651" s="35">
        <f t="shared" si="1472"/>
        <v>11.469999999961786</v>
      </c>
      <c r="G651" s="20">
        <f t="shared" si="1326"/>
        <v>0</v>
      </c>
      <c r="H651" s="20">
        <f t="shared" si="1327"/>
        <v>0</v>
      </c>
      <c r="I651" s="37">
        <f t="shared" si="1328"/>
        <v>0</v>
      </c>
      <c r="J651" s="33">
        <f t="shared" si="1329"/>
        <v>11.469999999961786</v>
      </c>
      <c r="L651" s="5">
        <f t="shared" si="1512"/>
        <v>-33.83000000000402</v>
      </c>
      <c r="M651" s="5">
        <f t="shared" si="1473"/>
        <v>0</v>
      </c>
      <c r="N651" s="5">
        <f t="shared" si="1474"/>
        <v>0</v>
      </c>
      <c r="O651" s="5">
        <f t="shared" si="1475"/>
        <v>0</v>
      </c>
      <c r="P651" s="5">
        <f t="shared" si="1476"/>
        <v>0</v>
      </c>
      <c r="Q651" s="5">
        <f t="shared" si="1477"/>
        <v>0</v>
      </c>
      <c r="R651" s="5">
        <f t="shared" si="1478"/>
        <v>0</v>
      </c>
      <c r="S651" s="5">
        <f t="shared" si="1479"/>
        <v>0</v>
      </c>
      <c r="T651" s="5">
        <f t="shared" si="1480"/>
        <v>0</v>
      </c>
      <c r="U651" s="5">
        <f t="shared" si="1481"/>
        <v>-54.400000000000531</v>
      </c>
      <c r="V651" s="5">
        <f t="shared" si="1482"/>
        <v>0</v>
      </c>
      <c r="W651" s="5">
        <f t="shared" si="1483"/>
        <v>0</v>
      </c>
      <c r="X651" s="5">
        <f t="shared" si="1484"/>
        <v>0</v>
      </c>
      <c r="Y651" s="5">
        <f t="shared" si="1485"/>
        <v>0</v>
      </c>
      <c r="Z651" s="5">
        <f t="shared" si="1486"/>
        <v>0</v>
      </c>
      <c r="AA651" s="5">
        <f t="shared" si="1487"/>
        <v>0</v>
      </c>
      <c r="AB651" s="5">
        <f t="shared" si="1488"/>
        <v>0</v>
      </c>
      <c r="AC651" s="5">
        <f t="shared" si="1489"/>
        <v>0</v>
      </c>
      <c r="AD651" s="5">
        <f t="shared" si="1490"/>
        <v>0</v>
      </c>
      <c r="AE651" s="5">
        <f t="shared" si="1491"/>
        <v>-14.599999999999881</v>
      </c>
      <c r="AF651" s="5">
        <f t="shared" si="1492"/>
        <v>0</v>
      </c>
      <c r="AG651" s="5">
        <f t="shared" si="1493"/>
        <v>0</v>
      </c>
      <c r="AH651" s="5">
        <f t="shared" si="1494"/>
        <v>0</v>
      </c>
      <c r="AI651" s="5">
        <f t="shared" si="1495"/>
        <v>0</v>
      </c>
      <c r="AJ651" s="5">
        <f t="shared" si="1496"/>
        <v>0</v>
      </c>
      <c r="AK651" s="5">
        <f t="shared" si="1497"/>
        <v>0</v>
      </c>
      <c r="AL651" s="5">
        <f t="shared" si="1498"/>
        <v>0</v>
      </c>
      <c r="AM651" s="5">
        <f t="shared" si="1499"/>
        <v>0</v>
      </c>
      <c r="AN651" s="5">
        <f t="shared" si="1500"/>
        <v>0</v>
      </c>
      <c r="AO651" s="5">
        <f t="shared" si="1501"/>
        <v>62.759999999998669</v>
      </c>
      <c r="AP651" s="5">
        <f t="shared" si="1502"/>
        <v>0</v>
      </c>
      <c r="AQ651" s="5">
        <f t="shared" si="1503"/>
        <v>0</v>
      </c>
      <c r="AR651" s="5">
        <f t="shared" si="1504"/>
        <v>40</v>
      </c>
      <c r="AS651" s="5">
        <f t="shared" si="1505"/>
        <v>-11.400000000000119</v>
      </c>
      <c r="AT651" s="5">
        <f t="shared" si="1506"/>
        <v>0</v>
      </c>
      <c r="AU651" s="5">
        <f t="shared" si="1507"/>
        <v>0</v>
      </c>
      <c r="AW651" s="5">
        <f t="shared" si="1508"/>
        <v>0</v>
      </c>
      <c r="AX651" s="5">
        <f t="shared" si="1330"/>
        <v>0</v>
      </c>
      <c r="AY651" s="5">
        <f t="shared" si="1331"/>
        <v>0</v>
      </c>
      <c r="AZ651" s="5">
        <f t="shared" si="1332"/>
        <v>0</v>
      </c>
      <c r="BA651" s="5">
        <f t="shared" si="1333"/>
        <v>0</v>
      </c>
      <c r="BB651" s="5">
        <f t="shared" si="1334"/>
        <v>0</v>
      </c>
      <c r="BC651" s="5">
        <f t="shared" si="1335"/>
        <v>0</v>
      </c>
      <c r="BD651" s="5">
        <f t="shared" si="1336"/>
        <v>0</v>
      </c>
      <c r="BE651" s="5">
        <f t="shared" si="1337"/>
        <v>0</v>
      </c>
      <c r="BF651" s="5">
        <f t="shared" si="1338"/>
        <v>0</v>
      </c>
      <c r="BG651" s="5">
        <f t="shared" si="1339"/>
        <v>0</v>
      </c>
      <c r="BH651" s="5">
        <f t="shared" si="1340"/>
        <v>0</v>
      </c>
      <c r="BI651" s="5">
        <f t="shared" si="1341"/>
        <v>0</v>
      </c>
      <c r="BJ651" s="5">
        <f t="shared" si="1342"/>
        <v>0</v>
      </c>
      <c r="BK651" s="5">
        <f t="shared" si="1343"/>
        <v>0</v>
      </c>
      <c r="BL651" s="5">
        <f t="shared" si="1344"/>
        <v>0</v>
      </c>
      <c r="BM651" s="5">
        <f t="shared" si="1345"/>
        <v>0</v>
      </c>
      <c r="BN651" s="5">
        <f t="shared" si="1346"/>
        <v>0</v>
      </c>
      <c r="BO651" s="5">
        <f t="shared" si="1347"/>
        <v>0</v>
      </c>
      <c r="BP651" s="5">
        <f t="shared" si="1348"/>
        <v>0</v>
      </c>
      <c r="BQ651" s="5">
        <f t="shared" si="1349"/>
        <v>0</v>
      </c>
      <c r="BR651" s="5">
        <f t="shared" si="1350"/>
        <v>0</v>
      </c>
      <c r="BS651" s="5">
        <f t="shared" si="1351"/>
        <v>0</v>
      </c>
      <c r="BT651" s="5">
        <f t="shared" si="1352"/>
        <v>0</v>
      </c>
      <c r="BU651" s="5">
        <f t="shared" si="1353"/>
        <v>0</v>
      </c>
      <c r="BV651" s="5">
        <f t="shared" si="1354"/>
        <v>0</v>
      </c>
      <c r="BW651" s="5">
        <f t="shared" si="1355"/>
        <v>0</v>
      </c>
      <c r="BX651" s="5">
        <f t="shared" si="1356"/>
        <v>0</v>
      </c>
      <c r="BY651" s="5">
        <f t="shared" si="1357"/>
        <v>0</v>
      </c>
      <c r="BZ651" s="5">
        <f t="shared" si="1358"/>
        <v>1</v>
      </c>
      <c r="CA651" s="5">
        <f t="shared" si="1359"/>
        <v>0</v>
      </c>
      <c r="CB651" s="5">
        <f t="shared" si="1360"/>
        <v>0</v>
      </c>
      <c r="CC651" s="5">
        <f t="shared" si="1361"/>
        <v>2</v>
      </c>
      <c r="CD651" s="5">
        <f t="shared" si="1362"/>
        <v>0</v>
      </c>
      <c r="CE651" s="5">
        <f t="shared" si="1363"/>
        <v>0</v>
      </c>
      <c r="CF651" s="5">
        <f t="shared" si="1364"/>
        <v>0</v>
      </c>
      <c r="CH651" s="5">
        <f t="shared" si="1509"/>
        <v>0</v>
      </c>
      <c r="CI651" s="5">
        <f t="shared" si="1365"/>
        <v>0</v>
      </c>
      <c r="CJ651" s="5">
        <f t="shared" si="1366"/>
        <v>0</v>
      </c>
      <c r="CK651" s="5">
        <f t="shared" si="1367"/>
        <v>0</v>
      </c>
      <c r="CL651" s="5">
        <f t="shared" si="1368"/>
        <v>0</v>
      </c>
      <c r="CM651" s="5">
        <f t="shared" si="1369"/>
        <v>0</v>
      </c>
      <c r="CN651" s="5">
        <f t="shared" si="1370"/>
        <v>0</v>
      </c>
      <c r="CO651" s="5">
        <f t="shared" si="1371"/>
        <v>0</v>
      </c>
      <c r="CP651" s="5">
        <f t="shared" si="1372"/>
        <v>0</v>
      </c>
      <c r="CQ651" s="5">
        <f t="shared" si="1373"/>
        <v>0</v>
      </c>
      <c r="CR651" s="5">
        <f t="shared" si="1374"/>
        <v>0</v>
      </c>
      <c r="CS651" s="5">
        <f t="shared" si="1375"/>
        <v>0</v>
      </c>
      <c r="CT651" s="5">
        <f t="shared" si="1376"/>
        <v>0</v>
      </c>
      <c r="CU651" s="5">
        <f t="shared" si="1377"/>
        <v>0</v>
      </c>
      <c r="CV651" s="5">
        <f t="shared" si="1378"/>
        <v>0</v>
      </c>
      <c r="CW651" s="5">
        <f t="shared" si="1379"/>
        <v>0</v>
      </c>
      <c r="CX651" s="5">
        <f t="shared" si="1380"/>
        <v>0</v>
      </c>
      <c r="CY651" s="5">
        <f t="shared" si="1381"/>
        <v>0</v>
      </c>
      <c r="CZ651" s="5">
        <f t="shared" si="1382"/>
        <v>0</v>
      </c>
      <c r="DA651" s="5">
        <f t="shared" si="1383"/>
        <v>0</v>
      </c>
      <c r="DB651" s="5">
        <f t="shared" si="1384"/>
        <v>0</v>
      </c>
      <c r="DC651" s="5">
        <f t="shared" si="1385"/>
        <v>0</v>
      </c>
      <c r="DD651" s="5">
        <f t="shared" si="1386"/>
        <v>0</v>
      </c>
      <c r="DE651" s="5">
        <f t="shared" si="1387"/>
        <v>0</v>
      </c>
      <c r="DF651" s="5">
        <f t="shared" si="1388"/>
        <v>0</v>
      </c>
      <c r="DG651" s="5">
        <f t="shared" si="1389"/>
        <v>0</v>
      </c>
      <c r="DH651" s="5">
        <f t="shared" si="1390"/>
        <v>0</v>
      </c>
      <c r="DI651" s="5">
        <f t="shared" si="1391"/>
        <v>0</v>
      </c>
      <c r="DJ651" s="5">
        <f t="shared" si="1392"/>
        <v>0</v>
      </c>
      <c r="DK651" s="5">
        <f t="shared" si="1393"/>
        <v>0</v>
      </c>
      <c r="DL651" s="5">
        <f t="shared" si="1394"/>
        <v>0</v>
      </c>
      <c r="DM651" s="5">
        <f t="shared" si="1395"/>
        <v>0</v>
      </c>
      <c r="DN651" s="5">
        <f t="shared" si="1396"/>
        <v>0</v>
      </c>
      <c r="DO651" s="5">
        <f t="shared" si="1397"/>
        <v>0</v>
      </c>
      <c r="DP651" s="5">
        <f t="shared" si="1398"/>
        <v>0</v>
      </c>
      <c r="DQ651" s="5">
        <f t="shared" si="1399"/>
        <v>0</v>
      </c>
      <c r="DS651" s="5">
        <f t="shared" si="1510"/>
        <v>2</v>
      </c>
      <c r="DT651" s="5">
        <f t="shared" si="1400"/>
        <v>0</v>
      </c>
      <c r="DU651" s="5">
        <f t="shared" si="1401"/>
        <v>0</v>
      </c>
      <c r="DV651" s="5">
        <f t="shared" si="1402"/>
        <v>0</v>
      </c>
      <c r="DW651" s="5">
        <f t="shared" si="1403"/>
        <v>0</v>
      </c>
      <c r="DX651" s="5">
        <f t="shared" si="1404"/>
        <v>0</v>
      </c>
      <c r="DY651" s="5">
        <f t="shared" si="1405"/>
        <v>0</v>
      </c>
      <c r="DZ651" s="5">
        <f t="shared" si="1406"/>
        <v>0</v>
      </c>
      <c r="EA651" s="5">
        <f t="shared" si="1407"/>
        <v>0</v>
      </c>
      <c r="EB651" s="5">
        <f t="shared" si="1408"/>
        <v>1</v>
      </c>
      <c r="EC651" s="5">
        <f t="shared" si="1409"/>
        <v>0</v>
      </c>
      <c r="ED651" s="5">
        <f t="shared" si="1410"/>
        <v>0</v>
      </c>
      <c r="EE651" s="5">
        <f t="shared" si="1411"/>
        <v>0</v>
      </c>
      <c r="EF651" s="5">
        <f t="shared" si="1412"/>
        <v>0</v>
      </c>
      <c r="EG651" s="5">
        <f t="shared" si="1413"/>
        <v>0</v>
      </c>
      <c r="EH651" s="5">
        <f t="shared" si="1414"/>
        <v>0</v>
      </c>
      <c r="EI651" s="5">
        <f t="shared" si="1415"/>
        <v>0</v>
      </c>
      <c r="EJ651" s="5">
        <f t="shared" si="1416"/>
        <v>0</v>
      </c>
      <c r="EK651" s="5">
        <f t="shared" si="1417"/>
        <v>0</v>
      </c>
      <c r="EL651" s="5">
        <f t="shared" si="1418"/>
        <v>3</v>
      </c>
      <c r="EM651" s="5">
        <f t="shared" si="1419"/>
        <v>0</v>
      </c>
      <c r="EN651" s="5">
        <f t="shared" si="1420"/>
        <v>0</v>
      </c>
      <c r="EO651" s="5">
        <f t="shared" si="1421"/>
        <v>0</v>
      </c>
      <c r="EP651" s="5">
        <f t="shared" si="1422"/>
        <v>0</v>
      </c>
      <c r="EQ651" s="5">
        <f t="shared" si="1423"/>
        <v>0</v>
      </c>
      <c r="ER651" s="5">
        <f t="shared" si="1424"/>
        <v>0</v>
      </c>
      <c r="ES651" s="5">
        <f t="shared" si="1425"/>
        <v>0</v>
      </c>
      <c r="ET651" s="5">
        <f t="shared" si="1426"/>
        <v>0</v>
      </c>
      <c r="EU651" s="5">
        <f t="shared" si="1427"/>
        <v>0</v>
      </c>
      <c r="EV651" s="5">
        <f t="shared" si="1428"/>
        <v>0</v>
      </c>
      <c r="EW651" s="5">
        <f t="shared" si="1429"/>
        <v>0</v>
      </c>
      <c r="EX651" s="5">
        <f t="shared" si="1430"/>
        <v>0</v>
      </c>
      <c r="EY651" s="5">
        <f t="shared" si="1431"/>
        <v>0</v>
      </c>
      <c r="EZ651" s="5">
        <f t="shared" si="1432"/>
        <v>4</v>
      </c>
      <c r="FA651" s="5">
        <f t="shared" si="1433"/>
        <v>0</v>
      </c>
      <c r="FB651" s="5">
        <f t="shared" si="1434"/>
        <v>0</v>
      </c>
      <c r="FD651" s="5">
        <f t="shared" si="1511"/>
        <v>0</v>
      </c>
      <c r="FE651" s="5">
        <f t="shared" si="1435"/>
        <v>0</v>
      </c>
      <c r="FF651" s="5">
        <f t="shared" si="1436"/>
        <v>0</v>
      </c>
      <c r="FG651" s="5">
        <f t="shared" si="1437"/>
        <v>0</v>
      </c>
      <c r="FH651" s="5">
        <f t="shared" si="1438"/>
        <v>0</v>
      </c>
      <c r="FI651" s="5">
        <f t="shared" si="1439"/>
        <v>0</v>
      </c>
      <c r="FJ651" s="5">
        <f t="shared" si="1440"/>
        <v>0</v>
      </c>
      <c r="FK651" s="5">
        <f t="shared" si="1441"/>
        <v>0</v>
      </c>
      <c r="FL651" s="5">
        <f t="shared" si="1442"/>
        <v>0</v>
      </c>
      <c r="FM651" s="5">
        <f t="shared" si="1443"/>
        <v>0</v>
      </c>
      <c r="FN651" s="5">
        <f t="shared" si="1444"/>
        <v>0</v>
      </c>
      <c r="FO651" s="5">
        <f t="shared" si="1445"/>
        <v>0</v>
      </c>
      <c r="FP651" s="5">
        <f t="shared" si="1446"/>
        <v>0</v>
      </c>
      <c r="FQ651" s="5">
        <f t="shared" si="1447"/>
        <v>0</v>
      </c>
      <c r="FR651" s="5">
        <f t="shared" si="1448"/>
        <v>0</v>
      </c>
      <c r="FS651" s="5">
        <f t="shared" si="1449"/>
        <v>0</v>
      </c>
      <c r="FT651" s="5">
        <f t="shared" si="1450"/>
        <v>0</v>
      </c>
      <c r="FU651" s="5">
        <f t="shared" si="1451"/>
        <v>0</v>
      </c>
      <c r="FV651" s="5">
        <f t="shared" si="1452"/>
        <v>0</v>
      </c>
      <c r="FW651" s="5">
        <f t="shared" si="1453"/>
        <v>0</v>
      </c>
      <c r="FX651" s="5">
        <f t="shared" si="1454"/>
        <v>0</v>
      </c>
      <c r="FY651" s="5">
        <f t="shared" si="1455"/>
        <v>0</v>
      </c>
      <c r="FZ651" s="5">
        <f t="shared" si="1456"/>
        <v>0</v>
      </c>
      <c r="GA651" s="5">
        <f t="shared" si="1457"/>
        <v>0</v>
      </c>
      <c r="GB651" s="5">
        <f t="shared" si="1458"/>
        <v>0</v>
      </c>
      <c r="GC651" s="5">
        <f t="shared" si="1459"/>
        <v>0</v>
      </c>
      <c r="GD651" s="5">
        <f t="shared" si="1460"/>
        <v>0</v>
      </c>
      <c r="GE651" s="5">
        <f t="shared" si="1461"/>
        <v>0</v>
      </c>
      <c r="GF651" s="5">
        <f t="shared" si="1462"/>
        <v>0</v>
      </c>
      <c r="GG651" s="5">
        <f t="shared" si="1463"/>
        <v>0</v>
      </c>
      <c r="GH651" s="5">
        <f t="shared" si="1464"/>
        <v>0</v>
      </c>
      <c r="GI651" s="5">
        <f t="shared" si="1465"/>
        <v>0</v>
      </c>
      <c r="GJ651" s="5">
        <f t="shared" si="1466"/>
        <v>0</v>
      </c>
      <c r="GK651" s="5">
        <f t="shared" si="1467"/>
        <v>0</v>
      </c>
      <c r="GL651" s="5">
        <f t="shared" si="1468"/>
        <v>0</v>
      </c>
      <c r="GM651" s="5">
        <f t="shared" si="1469"/>
        <v>0</v>
      </c>
      <c r="GO651" s="23">
        <f t="shared" si="1470"/>
        <v>0</v>
      </c>
      <c r="GP651" s="23">
        <f t="shared" si="1471"/>
        <v>0</v>
      </c>
      <c r="GQ651" s="5">
        <f>+IF(GO651&gt;0, IF(COUNTIF(GO$149:GO651,GO651)&lt;=1,TRUE,FALSE),0)*$C$59*-1</f>
        <v>0</v>
      </c>
      <c r="GR651" s="5">
        <f>+IF(GP651&gt;0, IF(COUNTIF(GP$149:GP651,GP651)&lt;=1,TRUE,FALSE),0)*$C$59*-1</f>
        <v>0</v>
      </c>
    </row>
    <row r="652" spans="1:200" s="5" customFormat="1" hidden="1" outlineLevel="1" x14ac:dyDescent="0.2">
      <c r="A652" s="6"/>
      <c r="F652" s="35">
        <f t="shared" si="1472"/>
        <v>11.469999999961786</v>
      </c>
      <c r="G652" s="20">
        <f t="shared" si="1326"/>
        <v>0</v>
      </c>
      <c r="H652" s="20">
        <f t="shared" si="1327"/>
        <v>0</v>
      </c>
      <c r="I652" s="37">
        <f t="shared" si="1328"/>
        <v>0</v>
      </c>
      <c r="J652" s="33">
        <f t="shared" si="1329"/>
        <v>11.469999999961786</v>
      </c>
      <c r="L652" s="5">
        <f t="shared" si="1512"/>
        <v>-33.83000000000402</v>
      </c>
      <c r="M652" s="5">
        <f t="shared" si="1473"/>
        <v>0</v>
      </c>
      <c r="N652" s="5">
        <f t="shared" si="1474"/>
        <v>0</v>
      </c>
      <c r="O652" s="5">
        <f t="shared" si="1475"/>
        <v>0</v>
      </c>
      <c r="P652" s="5">
        <f t="shared" si="1476"/>
        <v>0</v>
      </c>
      <c r="Q652" s="5">
        <f t="shared" si="1477"/>
        <v>0</v>
      </c>
      <c r="R652" s="5">
        <f t="shared" si="1478"/>
        <v>0</v>
      </c>
      <c r="S652" s="5">
        <f t="shared" si="1479"/>
        <v>0</v>
      </c>
      <c r="T652" s="5">
        <f t="shared" si="1480"/>
        <v>0</v>
      </c>
      <c r="U652" s="5">
        <f t="shared" si="1481"/>
        <v>-54.400000000000531</v>
      </c>
      <c r="V652" s="5">
        <f t="shared" si="1482"/>
        <v>0</v>
      </c>
      <c r="W652" s="5">
        <f t="shared" si="1483"/>
        <v>0</v>
      </c>
      <c r="X652" s="5">
        <f t="shared" si="1484"/>
        <v>0</v>
      </c>
      <c r="Y652" s="5">
        <f t="shared" si="1485"/>
        <v>0</v>
      </c>
      <c r="Z652" s="5">
        <f t="shared" si="1486"/>
        <v>0</v>
      </c>
      <c r="AA652" s="5">
        <f t="shared" si="1487"/>
        <v>0</v>
      </c>
      <c r="AB652" s="5">
        <f t="shared" si="1488"/>
        <v>0</v>
      </c>
      <c r="AC652" s="5">
        <f t="shared" si="1489"/>
        <v>0</v>
      </c>
      <c r="AD652" s="5">
        <f t="shared" si="1490"/>
        <v>0</v>
      </c>
      <c r="AE652" s="5">
        <f t="shared" si="1491"/>
        <v>-14.599999999999881</v>
      </c>
      <c r="AF652" s="5">
        <f t="shared" si="1492"/>
        <v>0</v>
      </c>
      <c r="AG652" s="5">
        <f t="shared" si="1493"/>
        <v>0</v>
      </c>
      <c r="AH652" s="5">
        <f t="shared" si="1494"/>
        <v>0</v>
      </c>
      <c r="AI652" s="5">
        <f t="shared" si="1495"/>
        <v>0</v>
      </c>
      <c r="AJ652" s="5">
        <f t="shared" si="1496"/>
        <v>0</v>
      </c>
      <c r="AK652" s="5">
        <f t="shared" si="1497"/>
        <v>0</v>
      </c>
      <c r="AL652" s="5">
        <f t="shared" si="1498"/>
        <v>0</v>
      </c>
      <c r="AM652" s="5">
        <f t="shared" si="1499"/>
        <v>0</v>
      </c>
      <c r="AN652" s="5">
        <f t="shared" si="1500"/>
        <v>0</v>
      </c>
      <c r="AO652" s="5">
        <f t="shared" si="1501"/>
        <v>62.759999999998669</v>
      </c>
      <c r="AP652" s="5">
        <f t="shared" si="1502"/>
        <v>0</v>
      </c>
      <c r="AQ652" s="5">
        <f t="shared" si="1503"/>
        <v>0</v>
      </c>
      <c r="AR652" s="5">
        <f t="shared" si="1504"/>
        <v>40</v>
      </c>
      <c r="AS652" s="5">
        <f t="shared" si="1505"/>
        <v>-11.400000000000119</v>
      </c>
      <c r="AT652" s="5">
        <f t="shared" si="1506"/>
        <v>0</v>
      </c>
      <c r="AU652" s="5">
        <f t="shared" si="1507"/>
        <v>0</v>
      </c>
      <c r="AW652" s="5">
        <f t="shared" si="1508"/>
        <v>0</v>
      </c>
      <c r="AX652" s="5">
        <f t="shared" si="1330"/>
        <v>0</v>
      </c>
      <c r="AY652" s="5">
        <f t="shared" si="1331"/>
        <v>0</v>
      </c>
      <c r="AZ652" s="5">
        <f t="shared" si="1332"/>
        <v>0</v>
      </c>
      <c r="BA652" s="5">
        <f t="shared" si="1333"/>
        <v>0</v>
      </c>
      <c r="BB652" s="5">
        <f t="shared" si="1334"/>
        <v>0</v>
      </c>
      <c r="BC652" s="5">
        <f t="shared" si="1335"/>
        <v>0</v>
      </c>
      <c r="BD652" s="5">
        <f t="shared" si="1336"/>
        <v>0</v>
      </c>
      <c r="BE652" s="5">
        <f t="shared" si="1337"/>
        <v>0</v>
      </c>
      <c r="BF652" s="5">
        <f t="shared" si="1338"/>
        <v>0</v>
      </c>
      <c r="BG652" s="5">
        <f t="shared" si="1339"/>
        <v>0</v>
      </c>
      <c r="BH652" s="5">
        <f t="shared" si="1340"/>
        <v>0</v>
      </c>
      <c r="BI652" s="5">
        <f t="shared" si="1341"/>
        <v>0</v>
      </c>
      <c r="BJ652" s="5">
        <f t="shared" si="1342"/>
        <v>0</v>
      </c>
      <c r="BK652" s="5">
        <f t="shared" si="1343"/>
        <v>0</v>
      </c>
      <c r="BL652" s="5">
        <f t="shared" si="1344"/>
        <v>0</v>
      </c>
      <c r="BM652" s="5">
        <f t="shared" si="1345"/>
        <v>0</v>
      </c>
      <c r="BN652" s="5">
        <f t="shared" si="1346"/>
        <v>0</v>
      </c>
      <c r="BO652" s="5">
        <f t="shared" si="1347"/>
        <v>0</v>
      </c>
      <c r="BP652" s="5">
        <f t="shared" si="1348"/>
        <v>0</v>
      </c>
      <c r="BQ652" s="5">
        <f t="shared" si="1349"/>
        <v>0</v>
      </c>
      <c r="BR652" s="5">
        <f t="shared" si="1350"/>
        <v>0</v>
      </c>
      <c r="BS652" s="5">
        <f t="shared" si="1351"/>
        <v>0</v>
      </c>
      <c r="BT652" s="5">
        <f t="shared" si="1352"/>
        <v>0</v>
      </c>
      <c r="BU652" s="5">
        <f t="shared" si="1353"/>
        <v>0</v>
      </c>
      <c r="BV652" s="5">
        <f t="shared" si="1354"/>
        <v>0</v>
      </c>
      <c r="BW652" s="5">
        <f t="shared" si="1355"/>
        <v>0</v>
      </c>
      <c r="BX652" s="5">
        <f t="shared" si="1356"/>
        <v>0</v>
      </c>
      <c r="BY652" s="5">
        <f t="shared" si="1357"/>
        <v>0</v>
      </c>
      <c r="BZ652" s="5">
        <f t="shared" si="1358"/>
        <v>1</v>
      </c>
      <c r="CA652" s="5">
        <f t="shared" si="1359"/>
        <v>0</v>
      </c>
      <c r="CB652" s="5">
        <f t="shared" si="1360"/>
        <v>0</v>
      </c>
      <c r="CC652" s="5">
        <f t="shared" si="1361"/>
        <v>2</v>
      </c>
      <c r="CD652" s="5">
        <f t="shared" si="1362"/>
        <v>0</v>
      </c>
      <c r="CE652" s="5">
        <f t="shared" si="1363"/>
        <v>0</v>
      </c>
      <c r="CF652" s="5">
        <f t="shared" si="1364"/>
        <v>0</v>
      </c>
      <c r="CH652" s="5">
        <f t="shared" si="1509"/>
        <v>0</v>
      </c>
      <c r="CI652" s="5">
        <f t="shared" si="1365"/>
        <v>0</v>
      </c>
      <c r="CJ652" s="5">
        <f t="shared" si="1366"/>
        <v>0</v>
      </c>
      <c r="CK652" s="5">
        <f t="shared" si="1367"/>
        <v>0</v>
      </c>
      <c r="CL652" s="5">
        <f t="shared" si="1368"/>
        <v>0</v>
      </c>
      <c r="CM652" s="5">
        <f t="shared" si="1369"/>
        <v>0</v>
      </c>
      <c r="CN652" s="5">
        <f t="shared" si="1370"/>
        <v>0</v>
      </c>
      <c r="CO652" s="5">
        <f t="shared" si="1371"/>
        <v>0</v>
      </c>
      <c r="CP652" s="5">
        <f t="shared" si="1372"/>
        <v>0</v>
      </c>
      <c r="CQ652" s="5">
        <f t="shared" si="1373"/>
        <v>0</v>
      </c>
      <c r="CR652" s="5">
        <f t="shared" si="1374"/>
        <v>0</v>
      </c>
      <c r="CS652" s="5">
        <f t="shared" si="1375"/>
        <v>0</v>
      </c>
      <c r="CT652" s="5">
        <f t="shared" si="1376"/>
        <v>0</v>
      </c>
      <c r="CU652" s="5">
        <f t="shared" si="1377"/>
        <v>0</v>
      </c>
      <c r="CV652" s="5">
        <f t="shared" si="1378"/>
        <v>0</v>
      </c>
      <c r="CW652" s="5">
        <f t="shared" si="1379"/>
        <v>0</v>
      </c>
      <c r="CX652" s="5">
        <f t="shared" si="1380"/>
        <v>0</v>
      </c>
      <c r="CY652" s="5">
        <f t="shared" si="1381"/>
        <v>0</v>
      </c>
      <c r="CZ652" s="5">
        <f t="shared" si="1382"/>
        <v>0</v>
      </c>
      <c r="DA652" s="5">
        <f t="shared" si="1383"/>
        <v>0</v>
      </c>
      <c r="DB652" s="5">
        <f t="shared" si="1384"/>
        <v>0</v>
      </c>
      <c r="DC652" s="5">
        <f t="shared" si="1385"/>
        <v>0</v>
      </c>
      <c r="DD652" s="5">
        <f t="shared" si="1386"/>
        <v>0</v>
      </c>
      <c r="DE652" s="5">
        <f t="shared" si="1387"/>
        <v>0</v>
      </c>
      <c r="DF652" s="5">
        <f t="shared" si="1388"/>
        <v>0</v>
      </c>
      <c r="DG652" s="5">
        <f t="shared" si="1389"/>
        <v>0</v>
      </c>
      <c r="DH652" s="5">
        <f t="shared" si="1390"/>
        <v>0</v>
      </c>
      <c r="DI652" s="5">
        <f t="shared" si="1391"/>
        <v>0</v>
      </c>
      <c r="DJ652" s="5">
        <f t="shared" si="1392"/>
        <v>0</v>
      </c>
      <c r="DK652" s="5">
        <f t="shared" si="1393"/>
        <v>0</v>
      </c>
      <c r="DL652" s="5">
        <f t="shared" si="1394"/>
        <v>0</v>
      </c>
      <c r="DM652" s="5">
        <f t="shared" si="1395"/>
        <v>0</v>
      </c>
      <c r="DN652" s="5">
        <f t="shared" si="1396"/>
        <v>0</v>
      </c>
      <c r="DO652" s="5">
        <f t="shared" si="1397"/>
        <v>0</v>
      </c>
      <c r="DP652" s="5">
        <f t="shared" si="1398"/>
        <v>0</v>
      </c>
      <c r="DQ652" s="5">
        <f t="shared" si="1399"/>
        <v>0</v>
      </c>
      <c r="DS652" s="5">
        <f t="shared" si="1510"/>
        <v>2</v>
      </c>
      <c r="DT652" s="5">
        <f t="shared" si="1400"/>
        <v>0</v>
      </c>
      <c r="DU652" s="5">
        <f t="shared" si="1401"/>
        <v>0</v>
      </c>
      <c r="DV652" s="5">
        <f t="shared" si="1402"/>
        <v>0</v>
      </c>
      <c r="DW652" s="5">
        <f t="shared" si="1403"/>
        <v>0</v>
      </c>
      <c r="DX652" s="5">
        <f t="shared" si="1404"/>
        <v>0</v>
      </c>
      <c r="DY652" s="5">
        <f t="shared" si="1405"/>
        <v>0</v>
      </c>
      <c r="DZ652" s="5">
        <f t="shared" si="1406"/>
        <v>0</v>
      </c>
      <c r="EA652" s="5">
        <f t="shared" si="1407"/>
        <v>0</v>
      </c>
      <c r="EB652" s="5">
        <f t="shared" si="1408"/>
        <v>1</v>
      </c>
      <c r="EC652" s="5">
        <f t="shared" si="1409"/>
        <v>0</v>
      </c>
      <c r="ED652" s="5">
        <f t="shared" si="1410"/>
        <v>0</v>
      </c>
      <c r="EE652" s="5">
        <f t="shared" si="1411"/>
        <v>0</v>
      </c>
      <c r="EF652" s="5">
        <f t="shared" si="1412"/>
        <v>0</v>
      </c>
      <c r="EG652" s="5">
        <f t="shared" si="1413"/>
        <v>0</v>
      </c>
      <c r="EH652" s="5">
        <f t="shared" si="1414"/>
        <v>0</v>
      </c>
      <c r="EI652" s="5">
        <f t="shared" si="1415"/>
        <v>0</v>
      </c>
      <c r="EJ652" s="5">
        <f t="shared" si="1416"/>
        <v>0</v>
      </c>
      <c r="EK652" s="5">
        <f t="shared" si="1417"/>
        <v>0</v>
      </c>
      <c r="EL652" s="5">
        <f t="shared" si="1418"/>
        <v>3</v>
      </c>
      <c r="EM652" s="5">
        <f t="shared" si="1419"/>
        <v>0</v>
      </c>
      <c r="EN652" s="5">
        <f t="shared" si="1420"/>
        <v>0</v>
      </c>
      <c r="EO652" s="5">
        <f t="shared" si="1421"/>
        <v>0</v>
      </c>
      <c r="EP652" s="5">
        <f t="shared" si="1422"/>
        <v>0</v>
      </c>
      <c r="EQ652" s="5">
        <f t="shared" si="1423"/>
        <v>0</v>
      </c>
      <c r="ER652" s="5">
        <f t="shared" si="1424"/>
        <v>0</v>
      </c>
      <c r="ES652" s="5">
        <f t="shared" si="1425"/>
        <v>0</v>
      </c>
      <c r="ET652" s="5">
        <f t="shared" si="1426"/>
        <v>0</v>
      </c>
      <c r="EU652" s="5">
        <f t="shared" si="1427"/>
        <v>0</v>
      </c>
      <c r="EV652" s="5">
        <f t="shared" si="1428"/>
        <v>0</v>
      </c>
      <c r="EW652" s="5">
        <f t="shared" si="1429"/>
        <v>0</v>
      </c>
      <c r="EX652" s="5">
        <f t="shared" si="1430"/>
        <v>0</v>
      </c>
      <c r="EY652" s="5">
        <f t="shared" si="1431"/>
        <v>0</v>
      </c>
      <c r="EZ652" s="5">
        <f t="shared" si="1432"/>
        <v>4</v>
      </c>
      <c r="FA652" s="5">
        <f t="shared" si="1433"/>
        <v>0</v>
      </c>
      <c r="FB652" s="5">
        <f t="shared" si="1434"/>
        <v>0</v>
      </c>
      <c r="FD652" s="5">
        <f t="shared" si="1511"/>
        <v>0</v>
      </c>
      <c r="FE652" s="5">
        <f t="shared" si="1435"/>
        <v>0</v>
      </c>
      <c r="FF652" s="5">
        <f t="shared" si="1436"/>
        <v>0</v>
      </c>
      <c r="FG652" s="5">
        <f t="shared" si="1437"/>
        <v>0</v>
      </c>
      <c r="FH652" s="5">
        <f t="shared" si="1438"/>
        <v>0</v>
      </c>
      <c r="FI652" s="5">
        <f t="shared" si="1439"/>
        <v>0</v>
      </c>
      <c r="FJ652" s="5">
        <f t="shared" si="1440"/>
        <v>0</v>
      </c>
      <c r="FK652" s="5">
        <f t="shared" si="1441"/>
        <v>0</v>
      </c>
      <c r="FL652" s="5">
        <f t="shared" si="1442"/>
        <v>0</v>
      </c>
      <c r="FM652" s="5">
        <f t="shared" si="1443"/>
        <v>0</v>
      </c>
      <c r="FN652" s="5">
        <f t="shared" si="1444"/>
        <v>0</v>
      </c>
      <c r="FO652" s="5">
        <f t="shared" si="1445"/>
        <v>0</v>
      </c>
      <c r="FP652" s="5">
        <f t="shared" si="1446"/>
        <v>0</v>
      </c>
      <c r="FQ652" s="5">
        <f t="shared" si="1447"/>
        <v>0</v>
      </c>
      <c r="FR652" s="5">
        <f t="shared" si="1448"/>
        <v>0</v>
      </c>
      <c r="FS652" s="5">
        <f t="shared" si="1449"/>
        <v>0</v>
      </c>
      <c r="FT652" s="5">
        <f t="shared" si="1450"/>
        <v>0</v>
      </c>
      <c r="FU652" s="5">
        <f t="shared" si="1451"/>
        <v>0</v>
      </c>
      <c r="FV652" s="5">
        <f t="shared" si="1452"/>
        <v>0</v>
      </c>
      <c r="FW652" s="5">
        <f t="shared" si="1453"/>
        <v>0</v>
      </c>
      <c r="FX652" s="5">
        <f t="shared" si="1454"/>
        <v>0</v>
      </c>
      <c r="FY652" s="5">
        <f t="shared" si="1455"/>
        <v>0</v>
      </c>
      <c r="FZ652" s="5">
        <f t="shared" si="1456"/>
        <v>0</v>
      </c>
      <c r="GA652" s="5">
        <f t="shared" si="1457"/>
        <v>0</v>
      </c>
      <c r="GB652" s="5">
        <f t="shared" si="1458"/>
        <v>0</v>
      </c>
      <c r="GC652" s="5">
        <f t="shared" si="1459"/>
        <v>0</v>
      </c>
      <c r="GD652" s="5">
        <f t="shared" si="1460"/>
        <v>0</v>
      </c>
      <c r="GE652" s="5">
        <f t="shared" si="1461"/>
        <v>0</v>
      </c>
      <c r="GF652" s="5">
        <f t="shared" si="1462"/>
        <v>0</v>
      </c>
      <c r="GG652" s="5">
        <f t="shared" si="1463"/>
        <v>0</v>
      </c>
      <c r="GH652" s="5">
        <f t="shared" si="1464"/>
        <v>0</v>
      </c>
      <c r="GI652" s="5">
        <f t="shared" si="1465"/>
        <v>0</v>
      </c>
      <c r="GJ652" s="5">
        <f t="shared" si="1466"/>
        <v>0</v>
      </c>
      <c r="GK652" s="5">
        <f t="shared" si="1467"/>
        <v>0</v>
      </c>
      <c r="GL652" s="5">
        <f t="shared" si="1468"/>
        <v>0</v>
      </c>
      <c r="GM652" s="5">
        <f t="shared" si="1469"/>
        <v>0</v>
      </c>
      <c r="GO652" s="23">
        <f t="shared" si="1470"/>
        <v>0</v>
      </c>
      <c r="GP652" s="23">
        <f t="shared" si="1471"/>
        <v>0</v>
      </c>
      <c r="GQ652" s="5">
        <f>+IF(GO652&gt;0, IF(COUNTIF(GO$149:GO652,GO652)&lt;=1,TRUE,FALSE),0)*$C$59*-1</f>
        <v>0</v>
      </c>
      <c r="GR652" s="5">
        <f>+IF(GP652&gt;0, IF(COUNTIF(GP$149:GP652,GP652)&lt;=1,TRUE,FALSE),0)*$C$59*-1</f>
        <v>0</v>
      </c>
    </row>
    <row r="653" spans="1:200" s="5" customFormat="1" hidden="1" outlineLevel="1" x14ac:dyDescent="0.2">
      <c r="A653" s="6"/>
      <c r="F653" s="35">
        <f t="shared" si="1472"/>
        <v>11.469999999961786</v>
      </c>
      <c r="G653" s="20">
        <f t="shared" si="1326"/>
        <v>0</v>
      </c>
      <c r="H653" s="20">
        <f t="shared" si="1327"/>
        <v>0</v>
      </c>
      <c r="I653" s="37">
        <f t="shared" si="1328"/>
        <v>0</v>
      </c>
      <c r="J653" s="33">
        <f t="shared" si="1329"/>
        <v>11.469999999961786</v>
      </c>
      <c r="L653" s="5">
        <f t="shared" si="1512"/>
        <v>-33.83000000000402</v>
      </c>
      <c r="M653" s="5">
        <f t="shared" si="1473"/>
        <v>0</v>
      </c>
      <c r="N653" s="5">
        <f t="shared" si="1474"/>
        <v>0</v>
      </c>
      <c r="O653" s="5">
        <f t="shared" si="1475"/>
        <v>0</v>
      </c>
      <c r="P653" s="5">
        <f t="shared" si="1476"/>
        <v>0</v>
      </c>
      <c r="Q653" s="5">
        <f t="shared" si="1477"/>
        <v>0</v>
      </c>
      <c r="R653" s="5">
        <f t="shared" si="1478"/>
        <v>0</v>
      </c>
      <c r="S653" s="5">
        <f t="shared" si="1479"/>
        <v>0</v>
      </c>
      <c r="T653" s="5">
        <f t="shared" si="1480"/>
        <v>0</v>
      </c>
      <c r="U653" s="5">
        <f t="shared" si="1481"/>
        <v>-54.400000000000531</v>
      </c>
      <c r="V653" s="5">
        <f t="shared" si="1482"/>
        <v>0</v>
      </c>
      <c r="W653" s="5">
        <f t="shared" si="1483"/>
        <v>0</v>
      </c>
      <c r="X653" s="5">
        <f t="shared" si="1484"/>
        <v>0</v>
      </c>
      <c r="Y653" s="5">
        <f t="shared" si="1485"/>
        <v>0</v>
      </c>
      <c r="Z653" s="5">
        <f t="shared" si="1486"/>
        <v>0</v>
      </c>
      <c r="AA653" s="5">
        <f t="shared" si="1487"/>
        <v>0</v>
      </c>
      <c r="AB653" s="5">
        <f t="shared" si="1488"/>
        <v>0</v>
      </c>
      <c r="AC653" s="5">
        <f t="shared" si="1489"/>
        <v>0</v>
      </c>
      <c r="AD653" s="5">
        <f t="shared" si="1490"/>
        <v>0</v>
      </c>
      <c r="AE653" s="5">
        <f t="shared" si="1491"/>
        <v>-14.599999999999881</v>
      </c>
      <c r="AF653" s="5">
        <f t="shared" si="1492"/>
        <v>0</v>
      </c>
      <c r="AG653" s="5">
        <f t="shared" si="1493"/>
        <v>0</v>
      </c>
      <c r="AH653" s="5">
        <f t="shared" si="1494"/>
        <v>0</v>
      </c>
      <c r="AI653" s="5">
        <f t="shared" si="1495"/>
        <v>0</v>
      </c>
      <c r="AJ653" s="5">
        <f t="shared" si="1496"/>
        <v>0</v>
      </c>
      <c r="AK653" s="5">
        <f t="shared" si="1497"/>
        <v>0</v>
      </c>
      <c r="AL653" s="5">
        <f t="shared" si="1498"/>
        <v>0</v>
      </c>
      <c r="AM653" s="5">
        <f t="shared" si="1499"/>
        <v>0</v>
      </c>
      <c r="AN653" s="5">
        <f t="shared" si="1500"/>
        <v>0</v>
      </c>
      <c r="AO653" s="5">
        <f t="shared" si="1501"/>
        <v>62.759999999998669</v>
      </c>
      <c r="AP653" s="5">
        <f t="shared" si="1502"/>
        <v>0</v>
      </c>
      <c r="AQ653" s="5">
        <f t="shared" si="1503"/>
        <v>0</v>
      </c>
      <c r="AR653" s="5">
        <f t="shared" si="1504"/>
        <v>40</v>
      </c>
      <c r="AS653" s="5">
        <f t="shared" si="1505"/>
        <v>-11.400000000000119</v>
      </c>
      <c r="AT653" s="5">
        <f t="shared" si="1506"/>
        <v>0</v>
      </c>
      <c r="AU653" s="5">
        <f t="shared" si="1507"/>
        <v>0</v>
      </c>
      <c r="AW653" s="5">
        <f t="shared" si="1508"/>
        <v>0</v>
      </c>
      <c r="AX653" s="5">
        <f t="shared" si="1330"/>
        <v>0</v>
      </c>
      <c r="AY653" s="5">
        <f t="shared" si="1331"/>
        <v>0</v>
      </c>
      <c r="AZ653" s="5">
        <f t="shared" si="1332"/>
        <v>0</v>
      </c>
      <c r="BA653" s="5">
        <f t="shared" si="1333"/>
        <v>0</v>
      </c>
      <c r="BB653" s="5">
        <f t="shared" si="1334"/>
        <v>0</v>
      </c>
      <c r="BC653" s="5">
        <f t="shared" si="1335"/>
        <v>0</v>
      </c>
      <c r="BD653" s="5">
        <f t="shared" si="1336"/>
        <v>0</v>
      </c>
      <c r="BE653" s="5">
        <f t="shared" si="1337"/>
        <v>0</v>
      </c>
      <c r="BF653" s="5">
        <f t="shared" si="1338"/>
        <v>0</v>
      </c>
      <c r="BG653" s="5">
        <f t="shared" si="1339"/>
        <v>0</v>
      </c>
      <c r="BH653" s="5">
        <f t="shared" si="1340"/>
        <v>0</v>
      </c>
      <c r="BI653" s="5">
        <f t="shared" si="1341"/>
        <v>0</v>
      </c>
      <c r="BJ653" s="5">
        <f t="shared" si="1342"/>
        <v>0</v>
      </c>
      <c r="BK653" s="5">
        <f t="shared" si="1343"/>
        <v>0</v>
      </c>
      <c r="BL653" s="5">
        <f t="shared" si="1344"/>
        <v>0</v>
      </c>
      <c r="BM653" s="5">
        <f t="shared" si="1345"/>
        <v>0</v>
      </c>
      <c r="BN653" s="5">
        <f t="shared" si="1346"/>
        <v>0</v>
      </c>
      <c r="BO653" s="5">
        <f t="shared" si="1347"/>
        <v>0</v>
      </c>
      <c r="BP653" s="5">
        <f t="shared" si="1348"/>
        <v>0</v>
      </c>
      <c r="BQ653" s="5">
        <f t="shared" si="1349"/>
        <v>0</v>
      </c>
      <c r="BR653" s="5">
        <f t="shared" si="1350"/>
        <v>0</v>
      </c>
      <c r="BS653" s="5">
        <f t="shared" si="1351"/>
        <v>0</v>
      </c>
      <c r="BT653" s="5">
        <f t="shared" si="1352"/>
        <v>0</v>
      </c>
      <c r="BU653" s="5">
        <f t="shared" si="1353"/>
        <v>0</v>
      </c>
      <c r="BV653" s="5">
        <f t="shared" si="1354"/>
        <v>0</v>
      </c>
      <c r="BW653" s="5">
        <f t="shared" si="1355"/>
        <v>0</v>
      </c>
      <c r="BX653" s="5">
        <f t="shared" si="1356"/>
        <v>0</v>
      </c>
      <c r="BY653" s="5">
        <f t="shared" si="1357"/>
        <v>0</v>
      </c>
      <c r="BZ653" s="5">
        <f t="shared" si="1358"/>
        <v>1</v>
      </c>
      <c r="CA653" s="5">
        <f t="shared" si="1359"/>
        <v>0</v>
      </c>
      <c r="CB653" s="5">
        <f t="shared" si="1360"/>
        <v>0</v>
      </c>
      <c r="CC653" s="5">
        <f t="shared" si="1361"/>
        <v>2</v>
      </c>
      <c r="CD653" s="5">
        <f t="shared" si="1362"/>
        <v>0</v>
      </c>
      <c r="CE653" s="5">
        <f t="shared" si="1363"/>
        <v>0</v>
      </c>
      <c r="CF653" s="5">
        <f t="shared" si="1364"/>
        <v>0</v>
      </c>
      <c r="CH653" s="5">
        <f t="shared" si="1509"/>
        <v>0</v>
      </c>
      <c r="CI653" s="5">
        <f t="shared" si="1365"/>
        <v>0</v>
      </c>
      <c r="CJ653" s="5">
        <f t="shared" si="1366"/>
        <v>0</v>
      </c>
      <c r="CK653" s="5">
        <f t="shared" si="1367"/>
        <v>0</v>
      </c>
      <c r="CL653" s="5">
        <f t="shared" si="1368"/>
        <v>0</v>
      </c>
      <c r="CM653" s="5">
        <f t="shared" si="1369"/>
        <v>0</v>
      </c>
      <c r="CN653" s="5">
        <f t="shared" si="1370"/>
        <v>0</v>
      </c>
      <c r="CO653" s="5">
        <f t="shared" si="1371"/>
        <v>0</v>
      </c>
      <c r="CP653" s="5">
        <f t="shared" si="1372"/>
        <v>0</v>
      </c>
      <c r="CQ653" s="5">
        <f t="shared" si="1373"/>
        <v>0</v>
      </c>
      <c r="CR653" s="5">
        <f t="shared" si="1374"/>
        <v>0</v>
      </c>
      <c r="CS653" s="5">
        <f t="shared" si="1375"/>
        <v>0</v>
      </c>
      <c r="CT653" s="5">
        <f t="shared" si="1376"/>
        <v>0</v>
      </c>
      <c r="CU653" s="5">
        <f t="shared" si="1377"/>
        <v>0</v>
      </c>
      <c r="CV653" s="5">
        <f t="shared" si="1378"/>
        <v>0</v>
      </c>
      <c r="CW653" s="5">
        <f t="shared" si="1379"/>
        <v>0</v>
      </c>
      <c r="CX653" s="5">
        <f t="shared" si="1380"/>
        <v>0</v>
      </c>
      <c r="CY653" s="5">
        <f t="shared" si="1381"/>
        <v>0</v>
      </c>
      <c r="CZ653" s="5">
        <f t="shared" si="1382"/>
        <v>0</v>
      </c>
      <c r="DA653" s="5">
        <f t="shared" si="1383"/>
        <v>0</v>
      </c>
      <c r="DB653" s="5">
        <f t="shared" si="1384"/>
        <v>0</v>
      </c>
      <c r="DC653" s="5">
        <f t="shared" si="1385"/>
        <v>0</v>
      </c>
      <c r="DD653" s="5">
        <f t="shared" si="1386"/>
        <v>0</v>
      </c>
      <c r="DE653" s="5">
        <f t="shared" si="1387"/>
        <v>0</v>
      </c>
      <c r="DF653" s="5">
        <f t="shared" si="1388"/>
        <v>0</v>
      </c>
      <c r="DG653" s="5">
        <f t="shared" si="1389"/>
        <v>0</v>
      </c>
      <c r="DH653" s="5">
        <f t="shared" si="1390"/>
        <v>0</v>
      </c>
      <c r="DI653" s="5">
        <f t="shared" si="1391"/>
        <v>0</v>
      </c>
      <c r="DJ653" s="5">
        <f t="shared" si="1392"/>
        <v>0</v>
      </c>
      <c r="DK653" s="5">
        <f t="shared" si="1393"/>
        <v>0</v>
      </c>
      <c r="DL653" s="5">
        <f t="shared" si="1394"/>
        <v>0</v>
      </c>
      <c r="DM653" s="5">
        <f t="shared" si="1395"/>
        <v>0</v>
      </c>
      <c r="DN653" s="5">
        <f t="shared" si="1396"/>
        <v>0</v>
      </c>
      <c r="DO653" s="5">
        <f t="shared" si="1397"/>
        <v>0</v>
      </c>
      <c r="DP653" s="5">
        <f t="shared" si="1398"/>
        <v>0</v>
      </c>
      <c r="DQ653" s="5">
        <f t="shared" si="1399"/>
        <v>0</v>
      </c>
      <c r="DS653" s="5">
        <f t="shared" si="1510"/>
        <v>2</v>
      </c>
      <c r="DT653" s="5">
        <f t="shared" si="1400"/>
        <v>0</v>
      </c>
      <c r="DU653" s="5">
        <f t="shared" si="1401"/>
        <v>0</v>
      </c>
      <c r="DV653" s="5">
        <f t="shared" si="1402"/>
        <v>0</v>
      </c>
      <c r="DW653" s="5">
        <f t="shared" si="1403"/>
        <v>0</v>
      </c>
      <c r="DX653" s="5">
        <f t="shared" si="1404"/>
        <v>0</v>
      </c>
      <c r="DY653" s="5">
        <f t="shared" si="1405"/>
        <v>0</v>
      </c>
      <c r="DZ653" s="5">
        <f t="shared" si="1406"/>
        <v>0</v>
      </c>
      <c r="EA653" s="5">
        <f t="shared" si="1407"/>
        <v>0</v>
      </c>
      <c r="EB653" s="5">
        <f t="shared" si="1408"/>
        <v>1</v>
      </c>
      <c r="EC653" s="5">
        <f t="shared" si="1409"/>
        <v>0</v>
      </c>
      <c r="ED653" s="5">
        <f t="shared" si="1410"/>
        <v>0</v>
      </c>
      <c r="EE653" s="5">
        <f t="shared" si="1411"/>
        <v>0</v>
      </c>
      <c r="EF653" s="5">
        <f t="shared" si="1412"/>
        <v>0</v>
      </c>
      <c r="EG653" s="5">
        <f t="shared" si="1413"/>
        <v>0</v>
      </c>
      <c r="EH653" s="5">
        <f t="shared" si="1414"/>
        <v>0</v>
      </c>
      <c r="EI653" s="5">
        <f t="shared" si="1415"/>
        <v>0</v>
      </c>
      <c r="EJ653" s="5">
        <f t="shared" si="1416"/>
        <v>0</v>
      </c>
      <c r="EK653" s="5">
        <f t="shared" si="1417"/>
        <v>0</v>
      </c>
      <c r="EL653" s="5">
        <f t="shared" si="1418"/>
        <v>3</v>
      </c>
      <c r="EM653" s="5">
        <f t="shared" si="1419"/>
        <v>0</v>
      </c>
      <c r="EN653" s="5">
        <f t="shared" si="1420"/>
        <v>0</v>
      </c>
      <c r="EO653" s="5">
        <f t="shared" si="1421"/>
        <v>0</v>
      </c>
      <c r="EP653" s="5">
        <f t="shared" si="1422"/>
        <v>0</v>
      </c>
      <c r="EQ653" s="5">
        <f t="shared" si="1423"/>
        <v>0</v>
      </c>
      <c r="ER653" s="5">
        <f t="shared" si="1424"/>
        <v>0</v>
      </c>
      <c r="ES653" s="5">
        <f t="shared" si="1425"/>
        <v>0</v>
      </c>
      <c r="ET653" s="5">
        <f t="shared" si="1426"/>
        <v>0</v>
      </c>
      <c r="EU653" s="5">
        <f t="shared" si="1427"/>
        <v>0</v>
      </c>
      <c r="EV653" s="5">
        <f t="shared" si="1428"/>
        <v>0</v>
      </c>
      <c r="EW653" s="5">
        <f t="shared" si="1429"/>
        <v>0</v>
      </c>
      <c r="EX653" s="5">
        <f t="shared" si="1430"/>
        <v>0</v>
      </c>
      <c r="EY653" s="5">
        <f t="shared" si="1431"/>
        <v>0</v>
      </c>
      <c r="EZ653" s="5">
        <f t="shared" si="1432"/>
        <v>4</v>
      </c>
      <c r="FA653" s="5">
        <f t="shared" si="1433"/>
        <v>0</v>
      </c>
      <c r="FB653" s="5">
        <f t="shared" si="1434"/>
        <v>0</v>
      </c>
      <c r="FD653" s="5">
        <f t="shared" si="1511"/>
        <v>0</v>
      </c>
      <c r="FE653" s="5">
        <f t="shared" si="1435"/>
        <v>0</v>
      </c>
      <c r="FF653" s="5">
        <f t="shared" si="1436"/>
        <v>0</v>
      </c>
      <c r="FG653" s="5">
        <f t="shared" si="1437"/>
        <v>0</v>
      </c>
      <c r="FH653" s="5">
        <f t="shared" si="1438"/>
        <v>0</v>
      </c>
      <c r="FI653" s="5">
        <f t="shared" si="1439"/>
        <v>0</v>
      </c>
      <c r="FJ653" s="5">
        <f t="shared" si="1440"/>
        <v>0</v>
      </c>
      <c r="FK653" s="5">
        <f t="shared" si="1441"/>
        <v>0</v>
      </c>
      <c r="FL653" s="5">
        <f t="shared" si="1442"/>
        <v>0</v>
      </c>
      <c r="FM653" s="5">
        <f t="shared" si="1443"/>
        <v>0</v>
      </c>
      <c r="FN653" s="5">
        <f t="shared" si="1444"/>
        <v>0</v>
      </c>
      <c r="FO653" s="5">
        <f t="shared" si="1445"/>
        <v>0</v>
      </c>
      <c r="FP653" s="5">
        <f t="shared" si="1446"/>
        <v>0</v>
      </c>
      <c r="FQ653" s="5">
        <f t="shared" si="1447"/>
        <v>0</v>
      </c>
      <c r="FR653" s="5">
        <f t="shared" si="1448"/>
        <v>0</v>
      </c>
      <c r="FS653" s="5">
        <f t="shared" si="1449"/>
        <v>0</v>
      </c>
      <c r="FT653" s="5">
        <f t="shared" si="1450"/>
        <v>0</v>
      </c>
      <c r="FU653" s="5">
        <f t="shared" si="1451"/>
        <v>0</v>
      </c>
      <c r="FV653" s="5">
        <f t="shared" si="1452"/>
        <v>0</v>
      </c>
      <c r="FW653" s="5">
        <f t="shared" si="1453"/>
        <v>0</v>
      </c>
      <c r="FX653" s="5">
        <f t="shared" si="1454"/>
        <v>0</v>
      </c>
      <c r="FY653" s="5">
        <f t="shared" si="1455"/>
        <v>0</v>
      </c>
      <c r="FZ653" s="5">
        <f t="shared" si="1456"/>
        <v>0</v>
      </c>
      <c r="GA653" s="5">
        <f t="shared" si="1457"/>
        <v>0</v>
      </c>
      <c r="GB653" s="5">
        <f t="shared" si="1458"/>
        <v>0</v>
      </c>
      <c r="GC653" s="5">
        <f t="shared" si="1459"/>
        <v>0</v>
      </c>
      <c r="GD653" s="5">
        <f t="shared" si="1460"/>
        <v>0</v>
      </c>
      <c r="GE653" s="5">
        <f t="shared" si="1461"/>
        <v>0</v>
      </c>
      <c r="GF653" s="5">
        <f t="shared" si="1462"/>
        <v>0</v>
      </c>
      <c r="GG653" s="5">
        <f t="shared" si="1463"/>
        <v>0</v>
      </c>
      <c r="GH653" s="5">
        <f t="shared" si="1464"/>
        <v>0</v>
      </c>
      <c r="GI653" s="5">
        <f t="shared" si="1465"/>
        <v>0</v>
      </c>
      <c r="GJ653" s="5">
        <f t="shared" si="1466"/>
        <v>0</v>
      </c>
      <c r="GK653" s="5">
        <f t="shared" si="1467"/>
        <v>0</v>
      </c>
      <c r="GL653" s="5">
        <f t="shared" si="1468"/>
        <v>0</v>
      </c>
      <c r="GM653" s="5">
        <f t="shared" si="1469"/>
        <v>0</v>
      </c>
      <c r="GO653" s="23">
        <f t="shared" si="1470"/>
        <v>0</v>
      </c>
      <c r="GP653" s="23">
        <f t="shared" si="1471"/>
        <v>0</v>
      </c>
      <c r="GQ653" s="5">
        <f>+IF(GO653&gt;0, IF(COUNTIF(GO$149:GO653,GO653)&lt;=1,TRUE,FALSE),0)*$C$59*-1</f>
        <v>0</v>
      </c>
      <c r="GR653" s="5">
        <f>+IF(GP653&gt;0, IF(COUNTIF(GP$149:GP653,GP653)&lt;=1,TRUE,FALSE),0)*$C$59*-1</f>
        <v>0</v>
      </c>
    </row>
    <row r="654" spans="1:200" s="5" customFormat="1" hidden="1" outlineLevel="1" x14ac:dyDescent="0.2">
      <c r="A654" s="6"/>
      <c r="F654" s="35">
        <f t="shared" si="1472"/>
        <v>11.469999999961786</v>
      </c>
      <c r="G654" s="20">
        <f t="shared" si="1326"/>
        <v>0</v>
      </c>
      <c r="H654" s="20">
        <f t="shared" si="1327"/>
        <v>0</v>
      </c>
      <c r="I654" s="37">
        <f t="shared" si="1328"/>
        <v>0</v>
      </c>
      <c r="J654" s="33">
        <f t="shared" si="1329"/>
        <v>11.469999999961786</v>
      </c>
      <c r="L654" s="5">
        <f t="shared" si="1512"/>
        <v>-33.83000000000402</v>
      </c>
      <c r="M654" s="5">
        <f t="shared" si="1473"/>
        <v>0</v>
      </c>
      <c r="N654" s="5">
        <f t="shared" si="1474"/>
        <v>0</v>
      </c>
      <c r="O654" s="5">
        <f t="shared" si="1475"/>
        <v>0</v>
      </c>
      <c r="P654" s="5">
        <f t="shared" si="1476"/>
        <v>0</v>
      </c>
      <c r="Q654" s="5">
        <f t="shared" si="1477"/>
        <v>0</v>
      </c>
      <c r="R654" s="5">
        <f t="shared" si="1478"/>
        <v>0</v>
      </c>
      <c r="S654" s="5">
        <f t="shared" si="1479"/>
        <v>0</v>
      </c>
      <c r="T654" s="5">
        <f t="shared" si="1480"/>
        <v>0</v>
      </c>
      <c r="U654" s="5">
        <f t="shared" si="1481"/>
        <v>-54.400000000000531</v>
      </c>
      <c r="V654" s="5">
        <f t="shared" si="1482"/>
        <v>0</v>
      </c>
      <c r="W654" s="5">
        <f t="shared" si="1483"/>
        <v>0</v>
      </c>
      <c r="X654" s="5">
        <f t="shared" si="1484"/>
        <v>0</v>
      </c>
      <c r="Y654" s="5">
        <f t="shared" si="1485"/>
        <v>0</v>
      </c>
      <c r="Z654" s="5">
        <f t="shared" si="1486"/>
        <v>0</v>
      </c>
      <c r="AA654" s="5">
        <f t="shared" si="1487"/>
        <v>0</v>
      </c>
      <c r="AB654" s="5">
        <f t="shared" si="1488"/>
        <v>0</v>
      </c>
      <c r="AC654" s="5">
        <f t="shared" si="1489"/>
        <v>0</v>
      </c>
      <c r="AD654" s="5">
        <f t="shared" si="1490"/>
        <v>0</v>
      </c>
      <c r="AE654" s="5">
        <f t="shared" si="1491"/>
        <v>-14.599999999999881</v>
      </c>
      <c r="AF654" s="5">
        <f t="shared" si="1492"/>
        <v>0</v>
      </c>
      <c r="AG654" s="5">
        <f t="shared" si="1493"/>
        <v>0</v>
      </c>
      <c r="AH654" s="5">
        <f t="shared" si="1494"/>
        <v>0</v>
      </c>
      <c r="AI654" s="5">
        <f t="shared" si="1495"/>
        <v>0</v>
      </c>
      <c r="AJ654" s="5">
        <f t="shared" si="1496"/>
        <v>0</v>
      </c>
      <c r="AK654" s="5">
        <f t="shared" si="1497"/>
        <v>0</v>
      </c>
      <c r="AL654" s="5">
        <f t="shared" si="1498"/>
        <v>0</v>
      </c>
      <c r="AM654" s="5">
        <f t="shared" si="1499"/>
        <v>0</v>
      </c>
      <c r="AN654" s="5">
        <f t="shared" si="1500"/>
        <v>0</v>
      </c>
      <c r="AO654" s="5">
        <f t="shared" si="1501"/>
        <v>62.759999999998669</v>
      </c>
      <c r="AP654" s="5">
        <f t="shared" si="1502"/>
        <v>0</v>
      </c>
      <c r="AQ654" s="5">
        <f t="shared" si="1503"/>
        <v>0</v>
      </c>
      <c r="AR654" s="5">
        <f t="shared" si="1504"/>
        <v>40</v>
      </c>
      <c r="AS654" s="5">
        <f t="shared" si="1505"/>
        <v>-11.400000000000119</v>
      </c>
      <c r="AT654" s="5">
        <f t="shared" si="1506"/>
        <v>0</v>
      </c>
      <c r="AU654" s="5">
        <f t="shared" si="1507"/>
        <v>0</v>
      </c>
      <c r="AW654" s="5">
        <f t="shared" si="1508"/>
        <v>0</v>
      </c>
      <c r="AX654" s="5">
        <f t="shared" si="1330"/>
        <v>0</v>
      </c>
      <c r="AY654" s="5">
        <f t="shared" si="1331"/>
        <v>0</v>
      </c>
      <c r="AZ654" s="5">
        <f t="shared" si="1332"/>
        <v>0</v>
      </c>
      <c r="BA654" s="5">
        <f t="shared" si="1333"/>
        <v>0</v>
      </c>
      <c r="BB654" s="5">
        <f t="shared" si="1334"/>
        <v>0</v>
      </c>
      <c r="BC654" s="5">
        <f t="shared" si="1335"/>
        <v>0</v>
      </c>
      <c r="BD654" s="5">
        <f t="shared" si="1336"/>
        <v>0</v>
      </c>
      <c r="BE654" s="5">
        <f t="shared" si="1337"/>
        <v>0</v>
      </c>
      <c r="BF654" s="5">
        <f t="shared" si="1338"/>
        <v>0</v>
      </c>
      <c r="BG654" s="5">
        <f t="shared" si="1339"/>
        <v>0</v>
      </c>
      <c r="BH654" s="5">
        <f t="shared" si="1340"/>
        <v>0</v>
      </c>
      <c r="BI654" s="5">
        <f t="shared" si="1341"/>
        <v>0</v>
      </c>
      <c r="BJ654" s="5">
        <f t="shared" si="1342"/>
        <v>0</v>
      </c>
      <c r="BK654" s="5">
        <f t="shared" si="1343"/>
        <v>0</v>
      </c>
      <c r="BL654" s="5">
        <f t="shared" si="1344"/>
        <v>0</v>
      </c>
      <c r="BM654" s="5">
        <f t="shared" si="1345"/>
        <v>0</v>
      </c>
      <c r="BN654" s="5">
        <f t="shared" si="1346"/>
        <v>0</v>
      </c>
      <c r="BO654" s="5">
        <f t="shared" si="1347"/>
        <v>0</v>
      </c>
      <c r="BP654" s="5">
        <f t="shared" si="1348"/>
        <v>0</v>
      </c>
      <c r="BQ654" s="5">
        <f t="shared" si="1349"/>
        <v>0</v>
      </c>
      <c r="BR654" s="5">
        <f t="shared" si="1350"/>
        <v>0</v>
      </c>
      <c r="BS654" s="5">
        <f t="shared" si="1351"/>
        <v>0</v>
      </c>
      <c r="BT654" s="5">
        <f t="shared" si="1352"/>
        <v>0</v>
      </c>
      <c r="BU654" s="5">
        <f t="shared" si="1353"/>
        <v>0</v>
      </c>
      <c r="BV654" s="5">
        <f t="shared" si="1354"/>
        <v>0</v>
      </c>
      <c r="BW654" s="5">
        <f t="shared" si="1355"/>
        <v>0</v>
      </c>
      <c r="BX654" s="5">
        <f t="shared" si="1356"/>
        <v>0</v>
      </c>
      <c r="BY654" s="5">
        <f t="shared" si="1357"/>
        <v>0</v>
      </c>
      <c r="BZ654" s="5">
        <f t="shared" si="1358"/>
        <v>1</v>
      </c>
      <c r="CA654" s="5">
        <f t="shared" si="1359"/>
        <v>0</v>
      </c>
      <c r="CB654" s="5">
        <f t="shared" si="1360"/>
        <v>0</v>
      </c>
      <c r="CC654" s="5">
        <f t="shared" si="1361"/>
        <v>2</v>
      </c>
      <c r="CD654" s="5">
        <f t="shared" si="1362"/>
        <v>0</v>
      </c>
      <c r="CE654" s="5">
        <f t="shared" si="1363"/>
        <v>0</v>
      </c>
      <c r="CF654" s="5">
        <f t="shared" si="1364"/>
        <v>0</v>
      </c>
      <c r="CH654" s="5">
        <f t="shared" si="1509"/>
        <v>0</v>
      </c>
      <c r="CI654" s="5">
        <f t="shared" si="1365"/>
        <v>0</v>
      </c>
      <c r="CJ654" s="5">
        <f t="shared" si="1366"/>
        <v>0</v>
      </c>
      <c r="CK654" s="5">
        <f t="shared" si="1367"/>
        <v>0</v>
      </c>
      <c r="CL654" s="5">
        <f t="shared" si="1368"/>
        <v>0</v>
      </c>
      <c r="CM654" s="5">
        <f t="shared" si="1369"/>
        <v>0</v>
      </c>
      <c r="CN654" s="5">
        <f t="shared" si="1370"/>
        <v>0</v>
      </c>
      <c r="CO654" s="5">
        <f t="shared" si="1371"/>
        <v>0</v>
      </c>
      <c r="CP654" s="5">
        <f t="shared" si="1372"/>
        <v>0</v>
      </c>
      <c r="CQ654" s="5">
        <f t="shared" si="1373"/>
        <v>0</v>
      </c>
      <c r="CR654" s="5">
        <f t="shared" si="1374"/>
        <v>0</v>
      </c>
      <c r="CS654" s="5">
        <f t="shared" si="1375"/>
        <v>0</v>
      </c>
      <c r="CT654" s="5">
        <f t="shared" si="1376"/>
        <v>0</v>
      </c>
      <c r="CU654" s="5">
        <f t="shared" si="1377"/>
        <v>0</v>
      </c>
      <c r="CV654" s="5">
        <f t="shared" si="1378"/>
        <v>0</v>
      </c>
      <c r="CW654" s="5">
        <f t="shared" si="1379"/>
        <v>0</v>
      </c>
      <c r="CX654" s="5">
        <f t="shared" si="1380"/>
        <v>0</v>
      </c>
      <c r="CY654" s="5">
        <f t="shared" si="1381"/>
        <v>0</v>
      </c>
      <c r="CZ654" s="5">
        <f t="shared" si="1382"/>
        <v>0</v>
      </c>
      <c r="DA654" s="5">
        <f t="shared" si="1383"/>
        <v>0</v>
      </c>
      <c r="DB654" s="5">
        <f t="shared" si="1384"/>
        <v>0</v>
      </c>
      <c r="DC654" s="5">
        <f t="shared" si="1385"/>
        <v>0</v>
      </c>
      <c r="DD654" s="5">
        <f t="shared" si="1386"/>
        <v>0</v>
      </c>
      <c r="DE654" s="5">
        <f t="shared" si="1387"/>
        <v>0</v>
      </c>
      <c r="DF654" s="5">
        <f t="shared" si="1388"/>
        <v>0</v>
      </c>
      <c r="DG654" s="5">
        <f t="shared" si="1389"/>
        <v>0</v>
      </c>
      <c r="DH654" s="5">
        <f t="shared" si="1390"/>
        <v>0</v>
      </c>
      <c r="DI654" s="5">
        <f t="shared" si="1391"/>
        <v>0</v>
      </c>
      <c r="DJ654" s="5">
        <f t="shared" si="1392"/>
        <v>0</v>
      </c>
      <c r="DK654" s="5">
        <f t="shared" si="1393"/>
        <v>0</v>
      </c>
      <c r="DL654" s="5">
        <f t="shared" si="1394"/>
        <v>0</v>
      </c>
      <c r="DM654" s="5">
        <f t="shared" si="1395"/>
        <v>0</v>
      </c>
      <c r="DN654" s="5">
        <f t="shared" si="1396"/>
        <v>0</v>
      </c>
      <c r="DO654" s="5">
        <f t="shared" si="1397"/>
        <v>0</v>
      </c>
      <c r="DP654" s="5">
        <f t="shared" si="1398"/>
        <v>0</v>
      </c>
      <c r="DQ654" s="5">
        <f t="shared" si="1399"/>
        <v>0</v>
      </c>
      <c r="DS654" s="5">
        <f t="shared" si="1510"/>
        <v>2</v>
      </c>
      <c r="DT654" s="5">
        <f t="shared" si="1400"/>
        <v>0</v>
      </c>
      <c r="DU654" s="5">
        <f t="shared" si="1401"/>
        <v>0</v>
      </c>
      <c r="DV654" s="5">
        <f t="shared" si="1402"/>
        <v>0</v>
      </c>
      <c r="DW654" s="5">
        <f t="shared" si="1403"/>
        <v>0</v>
      </c>
      <c r="DX654" s="5">
        <f t="shared" si="1404"/>
        <v>0</v>
      </c>
      <c r="DY654" s="5">
        <f t="shared" si="1405"/>
        <v>0</v>
      </c>
      <c r="DZ654" s="5">
        <f t="shared" si="1406"/>
        <v>0</v>
      </c>
      <c r="EA654" s="5">
        <f t="shared" si="1407"/>
        <v>0</v>
      </c>
      <c r="EB654" s="5">
        <f t="shared" si="1408"/>
        <v>1</v>
      </c>
      <c r="EC654" s="5">
        <f t="shared" si="1409"/>
        <v>0</v>
      </c>
      <c r="ED654" s="5">
        <f t="shared" si="1410"/>
        <v>0</v>
      </c>
      <c r="EE654" s="5">
        <f t="shared" si="1411"/>
        <v>0</v>
      </c>
      <c r="EF654" s="5">
        <f t="shared" si="1412"/>
        <v>0</v>
      </c>
      <c r="EG654" s="5">
        <f t="shared" si="1413"/>
        <v>0</v>
      </c>
      <c r="EH654" s="5">
        <f t="shared" si="1414"/>
        <v>0</v>
      </c>
      <c r="EI654" s="5">
        <f t="shared" si="1415"/>
        <v>0</v>
      </c>
      <c r="EJ654" s="5">
        <f t="shared" si="1416"/>
        <v>0</v>
      </c>
      <c r="EK654" s="5">
        <f t="shared" si="1417"/>
        <v>0</v>
      </c>
      <c r="EL654" s="5">
        <f t="shared" si="1418"/>
        <v>3</v>
      </c>
      <c r="EM654" s="5">
        <f t="shared" si="1419"/>
        <v>0</v>
      </c>
      <c r="EN654" s="5">
        <f t="shared" si="1420"/>
        <v>0</v>
      </c>
      <c r="EO654" s="5">
        <f t="shared" si="1421"/>
        <v>0</v>
      </c>
      <c r="EP654" s="5">
        <f t="shared" si="1422"/>
        <v>0</v>
      </c>
      <c r="EQ654" s="5">
        <f t="shared" si="1423"/>
        <v>0</v>
      </c>
      <c r="ER654" s="5">
        <f t="shared" si="1424"/>
        <v>0</v>
      </c>
      <c r="ES654" s="5">
        <f t="shared" si="1425"/>
        <v>0</v>
      </c>
      <c r="ET654" s="5">
        <f t="shared" si="1426"/>
        <v>0</v>
      </c>
      <c r="EU654" s="5">
        <f t="shared" si="1427"/>
        <v>0</v>
      </c>
      <c r="EV654" s="5">
        <f t="shared" si="1428"/>
        <v>0</v>
      </c>
      <c r="EW654" s="5">
        <f t="shared" si="1429"/>
        <v>0</v>
      </c>
      <c r="EX654" s="5">
        <f t="shared" si="1430"/>
        <v>0</v>
      </c>
      <c r="EY654" s="5">
        <f t="shared" si="1431"/>
        <v>0</v>
      </c>
      <c r="EZ654" s="5">
        <f t="shared" si="1432"/>
        <v>4</v>
      </c>
      <c r="FA654" s="5">
        <f t="shared" si="1433"/>
        <v>0</v>
      </c>
      <c r="FB654" s="5">
        <f t="shared" si="1434"/>
        <v>0</v>
      </c>
      <c r="FD654" s="5">
        <f t="shared" si="1511"/>
        <v>0</v>
      </c>
      <c r="FE654" s="5">
        <f t="shared" si="1435"/>
        <v>0</v>
      </c>
      <c r="FF654" s="5">
        <f t="shared" si="1436"/>
        <v>0</v>
      </c>
      <c r="FG654" s="5">
        <f t="shared" si="1437"/>
        <v>0</v>
      </c>
      <c r="FH654" s="5">
        <f t="shared" si="1438"/>
        <v>0</v>
      </c>
      <c r="FI654" s="5">
        <f t="shared" si="1439"/>
        <v>0</v>
      </c>
      <c r="FJ654" s="5">
        <f t="shared" si="1440"/>
        <v>0</v>
      </c>
      <c r="FK654" s="5">
        <f t="shared" si="1441"/>
        <v>0</v>
      </c>
      <c r="FL654" s="5">
        <f t="shared" si="1442"/>
        <v>0</v>
      </c>
      <c r="FM654" s="5">
        <f t="shared" si="1443"/>
        <v>0</v>
      </c>
      <c r="FN654" s="5">
        <f t="shared" si="1444"/>
        <v>0</v>
      </c>
      <c r="FO654" s="5">
        <f t="shared" si="1445"/>
        <v>0</v>
      </c>
      <c r="FP654" s="5">
        <f t="shared" si="1446"/>
        <v>0</v>
      </c>
      <c r="FQ654" s="5">
        <f t="shared" si="1447"/>
        <v>0</v>
      </c>
      <c r="FR654" s="5">
        <f t="shared" si="1448"/>
        <v>0</v>
      </c>
      <c r="FS654" s="5">
        <f t="shared" si="1449"/>
        <v>0</v>
      </c>
      <c r="FT654" s="5">
        <f t="shared" si="1450"/>
        <v>0</v>
      </c>
      <c r="FU654" s="5">
        <f t="shared" si="1451"/>
        <v>0</v>
      </c>
      <c r="FV654" s="5">
        <f t="shared" si="1452"/>
        <v>0</v>
      </c>
      <c r="FW654" s="5">
        <f t="shared" si="1453"/>
        <v>0</v>
      </c>
      <c r="FX654" s="5">
        <f t="shared" si="1454"/>
        <v>0</v>
      </c>
      <c r="FY654" s="5">
        <f t="shared" si="1455"/>
        <v>0</v>
      </c>
      <c r="FZ654" s="5">
        <f t="shared" si="1456"/>
        <v>0</v>
      </c>
      <c r="GA654" s="5">
        <f t="shared" si="1457"/>
        <v>0</v>
      </c>
      <c r="GB654" s="5">
        <f t="shared" si="1458"/>
        <v>0</v>
      </c>
      <c r="GC654" s="5">
        <f t="shared" si="1459"/>
        <v>0</v>
      </c>
      <c r="GD654" s="5">
        <f t="shared" si="1460"/>
        <v>0</v>
      </c>
      <c r="GE654" s="5">
        <f t="shared" si="1461"/>
        <v>0</v>
      </c>
      <c r="GF654" s="5">
        <f t="shared" si="1462"/>
        <v>0</v>
      </c>
      <c r="GG654" s="5">
        <f t="shared" si="1463"/>
        <v>0</v>
      </c>
      <c r="GH654" s="5">
        <f t="shared" si="1464"/>
        <v>0</v>
      </c>
      <c r="GI654" s="5">
        <f t="shared" si="1465"/>
        <v>0</v>
      </c>
      <c r="GJ654" s="5">
        <f t="shared" si="1466"/>
        <v>0</v>
      </c>
      <c r="GK654" s="5">
        <f t="shared" si="1467"/>
        <v>0</v>
      </c>
      <c r="GL654" s="5">
        <f t="shared" si="1468"/>
        <v>0</v>
      </c>
      <c r="GM654" s="5">
        <f t="shared" si="1469"/>
        <v>0</v>
      </c>
      <c r="GO654" s="23">
        <f t="shared" si="1470"/>
        <v>0</v>
      </c>
      <c r="GP654" s="23">
        <f t="shared" si="1471"/>
        <v>0</v>
      </c>
      <c r="GQ654" s="5">
        <f>+IF(GO654&gt;0, IF(COUNTIF(GO$149:GO654,GO654)&lt;=1,TRUE,FALSE),0)*$C$59*-1</f>
        <v>0</v>
      </c>
      <c r="GR654" s="5">
        <f>+IF(GP654&gt;0, IF(COUNTIF(GP$149:GP654,GP654)&lt;=1,TRUE,FALSE),0)*$C$59*-1</f>
        <v>0</v>
      </c>
    </row>
    <row r="655" spans="1:200" s="5" customFormat="1" hidden="1" outlineLevel="1" x14ac:dyDescent="0.2">
      <c r="A655" s="6"/>
      <c r="F655" s="35">
        <f t="shared" si="1472"/>
        <v>11.469999999961786</v>
      </c>
      <c r="G655" s="20">
        <f t="shared" si="1326"/>
        <v>0</v>
      </c>
      <c r="H655" s="20">
        <f t="shared" si="1327"/>
        <v>0</v>
      </c>
      <c r="I655" s="37">
        <f t="shared" si="1328"/>
        <v>0</v>
      </c>
      <c r="J655" s="33">
        <f t="shared" si="1329"/>
        <v>11.469999999961786</v>
      </c>
      <c r="L655" s="5">
        <f t="shared" si="1512"/>
        <v>-33.83000000000402</v>
      </c>
      <c r="M655" s="5">
        <f t="shared" si="1473"/>
        <v>0</v>
      </c>
      <c r="N655" s="5">
        <f t="shared" si="1474"/>
        <v>0</v>
      </c>
      <c r="O655" s="5">
        <f t="shared" si="1475"/>
        <v>0</v>
      </c>
      <c r="P655" s="5">
        <f t="shared" si="1476"/>
        <v>0</v>
      </c>
      <c r="Q655" s="5">
        <f t="shared" si="1477"/>
        <v>0</v>
      </c>
      <c r="R655" s="5">
        <f t="shared" si="1478"/>
        <v>0</v>
      </c>
      <c r="S655" s="5">
        <f t="shared" si="1479"/>
        <v>0</v>
      </c>
      <c r="T655" s="5">
        <f t="shared" si="1480"/>
        <v>0</v>
      </c>
      <c r="U655" s="5">
        <f t="shared" si="1481"/>
        <v>-54.400000000000531</v>
      </c>
      <c r="V655" s="5">
        <f t="shared" si="1482"/>
        <v>0</v>
      </c>
      <c r="W655" s="5">
        <f t="shared" si="1483"/>
        <v>0</v>
      </c>
      <c r="X655" s="5">
        <f t="shared" si="1484"/>
        <v>0</v>
      </c>
      <c r="Y655" s="5">
        <f t="shared" si="1485"/>
        <v>0</v>
      </c>
      <c r="Z655" s="5">
        <f t="shared" si="1486"/>
        <v>0</v>
      </c>
      <c r="AA655" s="5">
        <f t="shared" si="1487"/>
        <v>0</v>
      </c>
      <c r="AB655" s="5">
        <f t="shared" si="1488"/>
        <v>0</v>
      </c>
      <c r="AC655" s="5">
        <f t="shared" si="1489"/>
        <v>0</v>
      </c>
      <c r="AD655" s="5">
        <f t="shared" si="1490"/>
        <v>0</v>
      </c>
      <c r="AE655" s="5">
        <f t="shared" si="1491"/>
        <v>-14.599999999999881</v>
      </c>
      <c r="AF655" s="5">
        <f t="shared" si="1492"/>
        <v>0</v>
      </c>
      <c r="AG655" s="5">
        <f t="shared" si="1493"/>
        <v>0</v>
      </c>
      <c r="AH655" s="5">
        <f t="shared" si="1494"/>
        <v>0</v>
      </c>
      <c r="AI655" s="5">
        <f t="shared" si="1495"/>
        <v>0</v>
      </c>
      <c r="AJ655" s="5">
        <f t="shared" si="1496"/>
        <v>0</v>
      </c>
      <c r="AK655" s="5">
        <f t="shared" si="1497"/>
        <v>0</v>
      </c>
      <c r="AL655" s="5">
        <f t="shared" si="1498"/>
        <v>0</v>
      </c>
      <c r="AM655" s="5">
        <f t="shared" si="1499"/>
        <v>0</v>
      </c>
      <c r="AN655" s="5">
        <f t="shared" si="1500"/>
        <v>0</v>
      </c>
      <c r="AO655" s="5">
        <f t="shared" si="1501"/>
        <v>62.759999999998669</v>
      </c>
      <c r="AP655" s="5">
        <f t="shared" si="1502"/>
        <v>0</v>
      </c>
      <c r="AQ655" s="5">
        <f t="shared" si="1503"/>
        <v>0</v>
      </c>
      <c r="AR655" s="5">
        <f t="shared" si="1504"/>
        <v>40</v>
      </c>
      <c r="AS655" s="5">
        <f t="shared" si="1505"/>
        <v>-11.400000000000119</v>
      </c>
      <c r="AT655" s="5">
        <f t="shared" si="1506"/>
        <v>0</v>
      </c>
      <c r="AU655" s="5">
        <f t="shared" si="1507"/>
        <v>0</v>
      </c>
      <c r="AW655" s="5">
        <f t="shared" si="1508"/>
        <v>0</v>
      </c>
      <c r="AX655" s="5">
        <f t="shared" si="1330"/>
        <v>0</v>
      </c>
      <c r="AY655" s="5">
        <f t="shared" si="1331"/>
        <v>0</v>
      </c>
      <c r="AZ655" s="5">
        <f t="shared" si="1332"/>
        <v>0</v>
      </c>
      <c r="BA655" s="5">
        <f t="shared" si="1333"/>
        <v>0</v>
      </c>
      <c r="BB655" s="5">
        <f t="shared" si="1334"/>
        <v>0</v>
      </c>
      <c r="BC655" s="5">
        <f t="shared" si="1335"/>
        <v>0</v>
      </c>
      <c r="BD655" s="5">
        <f t="shared" si="1336"/>
        <v>0</v>
      </c>
      <c r="BE655" s="5">
        <f t="shared" si="1337"/>
        <v>0</v>
      </c>
      <c r="BF655" s="5">
        <f t="shared" si="1338"/>
        <v>0</v>
      </c>
      <c r="BG655" s="5">
        <f t="shared" si="1339"/>
        <v>0</v>
      </c>
      <c r="BH655" s="5">
        <f t="shared" si="1340"/>
        <v>0</v>
      </c>
      <c r="BI655" s="5">
        <f t="shared" si="1341"/>
        <v>0</v>
      </c>
      <c r="BJ655" s="5">
        <f t="shared" si="1342"/>
        <v>0</v>
      </c>
      <c r="BK655" s="5">
        <f t="shared" si="1343"/>
        <v>0</v>
      </c>
      <c r="BL655" s="5">
        <f t="shared" si="1344"/>
        <v>0</v>
      </c>
      <c r="BM655" s="5">
        <f t="shared" si="1345"/>
        <v>0</v>
      </c>
      <c r="BN655" s="5">
        <f t="shared" si="1346"/>
        <v>0</v>
      </c>
      <c r="BO655" s="5">
        <f t="shared" si="1347"/>
        <v>0</v>
      </c>
      <c r="BP655" s="5">
        <f t="shared" si="1348"/>
        <v>0</v>
      </c>
      <c r="BQ655" s="5">
        <f t="shared" si="1349"/>
        <v>0</v>
      </c>
      <c r="BR655" s="5">
        <f t="shared" si="1350"/>
        <v>0</v>
      </c>
      <c r="BS655" s="5">
        <f t="shared" si="1351"/>
        <v>0</v>
      </c>
      <c r="BT655" s="5">
        <f t="shared" si="1352"/>
        <v>0</v>
      </c>
      <c r="BU655" s="5">
        <f t="shared" si="1353"/>
        <v>0</v>
      </c>
      <c r="BV655" s="5">
        <f t="shared" si="1354"/>
        <v>0</v>
      </c>
      <c r="BW655" s="5">
        <f t="shared" si="1355"/>
        <v>0</v>
      </c>
      <c r="BX655" s="5">
        <f t="shared" si="1356"/>
        <v>0</v>
      </c>
      <c r="BY655" s="5">
        <f t="shared" si="1357"/>
        <v>0</v>
      </c>
      <c r="BZ655" s="5">
        <f t="shared" si="1358"/>
        <v>1</v>
      </c>
      <c r="CA655" s="5">
        <f t="shared" si="1359"/>
        <v>0</v>
      </c>
      <c r="CB655" s="5">
        <f t="shared" si="1360"/>
        <v>0</v>
      </c>
      <c r="CC655" s="5">
        <f t="shared" si="1361"/>
        <v>2</v>
      </c>
      <c r="CD655" s="5">
        <f t="shared" si="1362"/>
        <v>0</v>
      </c>
      <c r="CE655" s="5">
        <f t="shared" si="1363"/>
        <v>0</v>
      </c>
      <c r="CF655" s="5">
        <f t="shared" si="1364"/>
        <v>0</v>
      </c>
      <c r="CH655" s="5">
        <f t="shared" si="1509"/>
        <v>0</v>
      </c>
      <c r="CI655" s="5">
        <f t="shared" si="1365"/>
        <v>0</v>
      </c>
      <c r="CJ655" s="5">
        <f t="shared" si="1366"/>
        <v>0</v>
      </c>
      <c r="CK655" s="5">
        <f t="shared" si="1367"/>
        <v>0</v>
      </c>
      <c r="CL655" s="5">
        <f t="shared" si="1368"/>
        <v>0</v>
      </c>
      <c r="CM655" s="5">
        <f t="shared" si="1369"/>
        <v>0</v>
      </c>
      <c r="CN655" s="5">
        <f t="shared" si="1370"/>
        <v>0</v>
      </c>
      <c r="CO655" s="5">
        <f t="shared" si="1371"/>
        <v>0</v>
      </c>
      <c r="CP655" s="5">
        <f t="shared" si="1372"/>
        <v>0</v>
      </c>
      <c r="CQ655" s="5">
        <f t="shared" si="1373"/>
        <v>0</v>
      </c>
      <c r="CR655" s="5">
        <f t="shared" si="1374"/>
        <v>0</v>
      </c>
      <c r="CS655" s="5">
        <f t="shared" si="1375"/>
        <v>0</v>
      </c>
      <c r="CT655" s="5">
        <f t="shared" si="1376"/>
        <v>0</v>
      </c>
      <c r="CU655" s="5">
        <f t="shared" si="1377"/>
        <v>0</v>
      </c>
      <c r="CV655" s="5">
        <f t="shared" si="1378"/>
        <v>0</v>
      </c>
      <c r="CW655" s="5">
        <f t="shared" si="1379"/>
        <v>0</v>
      </c>
      <c r="CX655" s="5">
        <f t="shared" si="1380"/>
        <v>0</v>
      </c>
      <c r="CY655" s="5">
        <f t="shared" si="1381"/>
        <v>0</v>
      </c>
      <c r="CZ655" s="5">
        <f t="shared" si="1382"/>
        <v>0</v>
      </c>
      <c r="DA655" s="5">
        <f t="shared" si="1383"/>
        <v>0</v>
      </c>
      <c r="DB655" s="5">
        <f t="shared" si="1384"/>
        <v>0</v>
      </c>
      <c r="DC655" s="5">
        <f t="shared" si="1385"/>
        <v>0</v>
      </c>
      <c r="DD655" s="5">
        <f t="shared" si="1386"/>
        <v>0</v>
      </c>
      <c r="DE655" s="5">
        <f t="shared" si="1387"/>
        <v>0</v>
      </c>
      <c r="DF655" s="5">
        <f t="shared" si="1388"/>
        <v>0</v>
      </c>
      <c r="DG655" s="5">
        <f t="shared" si="1389"/>
        <v>0</v>
      </c>
      <c r="DH655" s="5">
        <f t="shared" si="1390"/>
        <v>0</v>
      </c>
      <c r="DI655" s="5">
        <f t="shared" si="1391"/>
        <v>0</v>
      </c>
      <c r="DJ655" s="5">
        <f t="shared" si="1392"/>
        <v>0</v>
      </c>
      <c r="DK655" s="5">
        <f t="shared" si="1393"/>
        <v>0</v>
      </c>
      <c r="DL655" s="5">
        <f t="shared" si="1394"/>
        <v>0</v>
      </c>
      <c r="DM655" s="5">
        <f t="shared" si="1395"/>
        <v>0</v>
      </c>
      <c r="DN655" s="5">
        <f t="shared" si="1396"/>
        <v>0</v>
      </c>
      <c r="DO655" s="5">
        <f t="shared" si="1397"/>
        <v>0</v>
      </c>
      <c r="DP655" s="5">
        <f t="shared" si="1398"/>
        <v>0</v>
      </c>
      <c r="DQ655" s="5">
        <f t="shared" si="1399"/>
        <v>0</v>
      </c>
      <c r="DS655" s="5">
        <f t="shared" si="1510"/>
        <v>2</v>
      </c>
      <c r="DT655" s="5">
        <f t="shared" si="1400"/>
        <v>0</v>
      </c>
      <c r="DU655" s="5">
        <f t="shared" si="1401"/>
        <v>0</v>
      </c>
      <c r="DV655" s="5">
        <f t="shared" si="1402"/>
        <v>0</v>
      </c>
      <c r="DW655" s="5">
        <f t="shared" si="1403"/>
        <v>0</v>
      </c>
      <c r="DX655" s="5">
        <f t="shared" si="1404"/>
        <v>0</v>
      </c>
      <c r="DY655" s="5">
        <f t="shared" si="1405"/>
        <v>0</v>
      </c>
      <c r="DZ655" s="5">
        <f t="shared" si="1406"/>
        <v>0</v>
      </c>
      <c r="EA655" s="5">
        <f t="shared" si="1407"/>
        <v>0</v>
      </c>
      <c r="EB655" s="5">
        <f t="shared" si="1408"/>
        <v>1</v>
      </c>
      <c r="EC655" s="5">
        <f t="shared" si="1409"/>
        <v>0</v>
      </c>
      <c r="ED655" s="5">
        <f t="shared" si="1410"/>
        <v>0</v>
      </c>
      <c r="EE655" s="5">
        <f t="shared" si="1411"/>
        <v>0</v>
      </c>
      <c r="EF655" s="5">
        <f t="shared" si="1412"/>
        <v>0</v>
      </c>
      <c r="EG655" s="5">
        <f t="shared" si="1413"/>
        <v>0</v>
      </c>
      <c r="EH655" s="5">
        <f t="shared" si="1414"/>
        <v>0</v>
      </c>
      <c r="EI655" s="5">
        <f t="shared" si="1415"/>
        <v>0</v>
      </c>
      <c r="EJ655" s="5">
        <f t="shared" si="1416"/>
        <v>0</v>
      </c>
      <c r="EK655" s="5">
        <f t="shared" si="1417"/>
        <v>0</v>
      </c>
      <c r="EL655" s="5">
        <f t="shared" si="1418"/>
        <v>3</v>
      </c>
      <c r="EM655" s="5">
        <f t="shared" si="1419"/>
        <v>0</v>
      </c>
      <c r="EN655" s="5">
        <f t="shared" si="1420"/>
        <v>0</v>
      </c>
      <c r="EO655" s="5">
        <f t="shared" si="1421"/>
        <v>0</v>
      </c>
      <c r="EP655" s="5">
        <f t="shared" si="1422"/>
        <v>0</v>
      </c>
      <c r="EQ655" s="5">
        <f t="shared" si="1423"/>
        <v>0</v>
      </c>
      <c r="ER655" s="5">
        <f t="shared" si="1424"/>
        <v>0</v>
      </c>
      <c r="ES655" s="5">
        <f t="shared" si="1425"/>
        <v>0</v>
      </c>
      <c r="ET655" s="5">
        <f t="shared" si="1426"/>
        <v>0</v>
      </c>
      <c r="EU655" s="5">
        <f t="shared" si="1427"/>
        <v>0</v>
      </c>
      <c r="EV655" s="5">
        <f t="shared" si="1428"/>
        <v>0</v>
      </c>
      <c r="EW655" s="5">
        <f t="shared" si="1429"/>
        <v>0</v>
      </c>
      <c r="EX655" s="5">
        <f t="shared" si="1430"/>
        <v>0</v>
      </c>
      <c r="EY655" s="5">
        <f t="shared" si="1431"/>
        <v>0</v>
      </c>
      <c r="EZ655" s="5">
        <f t="shared" si="1432"/>
        <v>4</v>
      </c>
      <c r="FA655" s="5">
        <f t="shared" si="1433"/>
        <v>0</v>
      </c>
      <c r="FB655" s="5">
        <f t="shared" si="1434"/>
        <v>0</v>
      </c>
      <c r="FD655" s="5">
        <f t="shared" si="1511"/>
        <v>0</v>
      </c>
      <c r="FE655" s="5">
        <f t="shared" si="1435"/>
        <v>0</v>
      </c>
      <c r="FF655" s="5">
        <f t="shared" si="1436"/>
        <v>0</v>
      </c>
      <c r="FG655" s="5">
        <f t="shared" si="1437"/>
        <v>0</v>
      </c>
      <c r="FH655" s="5">
        <f t="shared" si="1438"/>
        <v>0</v>
      </c>
      <c r="FI655" s="5">
        <f t="shared" si="1439"/>
        <v>0</v>
      </c>
      <c r="FJ655" s="5">
        <f t="shared" si="1440"/>
        <v>0</v>
      </c>
      <c r="FK655" s="5">
        <f t="shared" si="1441"/>
        <v>0</v>
      </c>
      <c r="FL655" s="5">
        <f t="shared" si="1442"/>
        <v>0</v>
      </c>
      <c r="FM655" s="5">
        <f t="shared" si="1443"/>
        <v>0</v>
      </c>
      <c r="FN655" s="5">
        <f t="shared" si="1444"/>
        <v>0</v>
      </c>
      <c r="FO655" s="5">
        <f t="shared" si="1445"/>
        <v>0</v>
      </c>
      <c r="FP655" s="5">
        <f t="shared" si="1446"/>
        <v>0</v>
      </c>
      <c r="FQ655" s="5">
        <f t="shared" si="1447"/>
        <v>0</v>
      </c>
      <c r="FR655" s="5">
        <f t="shared" si="1448"/>
        <v>0</v>
      </c>
      <c r="FS655" s="5">
        <f t="shared" si="1449"/>
        <v>0</v>
      </c>
      <c r="FT655" s="5">
        <f t="shared" si="1450"/>
        <v>0</v>
      </c>
      <c r="FU655" s="5">
        <f t="shared" si="1451"/>
        <v>0</v>
      </c>
      <c r="FV655" s="5">
        <f t="shared" si="1452"/>
        <v>0</v>
      </c>
      <c r="FW655" s="5">
        <f t="shared" si="1453"/>
        <v>0</v>
      </c>
      <c r="FX655" s="5">
        <f t="shared" si="1454"/>
        <v>0</v>
      </c>
      <c r="FY655" s="5">
        <f t="shared" si="1455"/>
        <v>0</v>
      </c>
      <c r="FZ655" s="5">
        <f t="shared" si="1456"/>
        <v>0</v>
      </c>
      <c r="GA655" s="5">
        <f t="shared" si="1457"/>
        <v>0</v>
      </c>
      <c r="GB655" s="5">
        <f t="shared" si="1458"/>
        <v>0</v>
      </c>
      <c r="GC655" s="5">
        <f t="shared" si="1459"/>
        <v>0</v>
      </c>
      <c r="GD655" s="5">
        <f t="shared" si="1460"/>
        <v>0</v>
      </c>
      <c r="GE655" s="5">
        <f t="shared" si="1461"/>
        <v>0</v>
      </c>
      <c r="GF655" s="5">
        <f t="shared" si="1462"/>
        <v>0</v>
      </c>
      <c r="GG655" s="5">
        <f t="shared" si="1463"/>
        <v>0</v>
      </c>
      <c r="GH655" s="5">
        <f t="shared" si="1464"/>
        <v>0</v>
      </c>
      <c r="GI655" s="5">
        <f t="shared" si="1465"/>
        <v>0</v>
      </c>
      <c r="GJ655" s="5">
        <f t="shared" si="1466"/>
        <v>0</v>
      </c>
      <c r="GK655" s="5">
        <f t="shared" si="1467"/>
        <v>0</v>
      </c>
      <c r="GL655" s="5">
        <f t="shared" si="1468"/>
        <v>0</v>
      </c>
      <c r="GM655" s="5">
        <f t="shared" si="1469"/>
        <v>0</v>
      </c>
      <c r="GO655" s="23">
        <f t="shared" si="1470"/>
        <v>0</v>
      </c>
      <c r="GP655" s="23">
        <f t="shared" si="1471"/>
        <v>0</v>
      </c>
      <c r="GQ655" s="5">
        <f>+IF(GO655&gt;0, IF(COUNTIF(GO$149:GO655,GO655)&lt;=1,TRUE,FALSE),0)*$C$59*-1</f>
        <v>0</v>
      </c>
      <c r="GR655" s="5">
        <f>+IF(GP655&gt;0, IF(COUNTIF(GP$149:GP655,GP655)&lt;=1,TRUE,FALSE),0)*$C$59*-1</f>
        <v>0</v>
      </c>
    </row>
    <row r="656" spans="1:200" s="5" customFormat="1" hidden="1" outlineLevel="1" x14ac:dyDescent="0.2">
      <c r="A656" s="6"/>
      <c r="F656" s="35">
        <f t="shared" si="1472"/>
        <v>11.469999999961786</v>
      </c>
      <c r="G656" s="20">
        <f t="shared" si="1326"/>
        <v>0</v>
      </c>
      <c r="H656" s="20">
        <f t="shared" si="1327"/>
        <v>0</v>
      </c>
      <c r="I656" s="37">
        <f t="shared" si="1328"/>
        <v>0</v>
      </c>
      <c r="J656" s="33">
        <f t="shared" si="1329"/>
        <v>11.469999999961786</v>
      </c>
      <c r="L656" s="5">
        <f t="shared" si="1512"/>
        <v>-33.83000000000402</v>
      </c>
      <c r="M656" s="5">
        <f t="shared" si="1473"/>
        <v>0</v>
      </c>
      <c r="N656" s="5">
        <f t="shared" si="1474"/>
        <v>0</v>
      </c>
      <c r="O656" s="5">
        <f t="shared" si="1475"/>
        <v>0</v>
      </c>
      <c r="P656" s="5">
        <f t="shared" si="1476"/>
        <v>0</v>
      </c>
      <c r="Q656" s="5">
        <f t="shared" si="1477"/>
        <v>0</v>
      </c>
      <c r="R656" s="5">
        <f t="shared" si="1478"/>
        <v>0</v>
      </c>
      <c r="S656" s="5">
        <f t="shared" si="1479"/>
        <v>0</v>
      </c>
      <c r="T656" s="5">
        <f t="shared" si="1480"/>
        <v>0</v>
      </c>
      <c r="U656" s="5">
        <f t="shared" si="1481"/>
        <v>-54.400000000000531</v>
      </c>
      <c r="V656" s="5">
        <f t="shared" si="1482"/>
        <v>0</v>
      </c>
      <c r="W656" s="5">
        <f t="shared" si="1483"/>
        <v>0</v>
      </c>
      <c r="X656" s="5">
        <f t="shared" si="1484"/>
        <v>0</v>
      </c>
      <c r="Y656" s="5">
        <f t="shared" si="1485"/>
        <v>0</v>
      </c>
      <c r="Z656" s="5">
        <f t="shared" si="1486"/>
        <v>0</v>
      </c>
      <c r="AA656" s="5">
        <f t="shared" si="1487"/>
        <v>0</v>
      </c>
      <c r="AB656" s="5">
        <f t="shared" si="1488"/>
        <v>0</v>
      </c>
      <c r="AC656" s="5">
        <f t="shared" si="1489"/>
        <v>0</v>
      </c>
      <c r="AD656" s="5">
        <f t="shared" si="1490"/>
        <v>0</v>
      </c>
      <c r="AE656" s="5">
        <f t="shared" si="1491"/>
        <v>-14.599999999999881</v>
      </c>
      <c r="AF656" s="5">
        <f t="shared" si="1492"/>
        <v>0</v>
      </c>
      <c r="AG656" s="5">
        <f t="shared" si="1493"/>
        <v>0</v>
      </c>
      <c r="AH656" s="5">
        <f t="shared" si="1494"/>
        <v>0</v>
      </c>
      <c r="AI656" s="5">
        <f t="shared" si="1495"/>
        <v>0</v>
      </c>
      <c r="AJ656" s="5">
        <f t="shared" si="1496"/>
        <v>0</v>
      </c>
      <c r="AK656" s="5">
        <f t="shared" si="1497"/>
        <v>0</v>
      </c>
      <c r="AL656" s="5">
        <f t="shared" si="1498"/>
        <v>0</v>
      </c>
      <c r="AM656" s="5">
        <f t="shared" si="1499"/>
        <v>0</v>
      </c>
      <c r="AN656" s="5">
        <f t="shared" si="1500"/>
        <v>0</v>
      </c>
      <c r="AO656" s="5">
        <f t="shared" si="1501"/>
        <v>62.759999999998669</v>
      </c>
      <c r="AP656" s="5">
        <f t="shared" si="1502"/>
        <v>0</v>
      </c>
      <c r="AQ656" s="5">
        <f t="shared" si="1503"/>
        <v>0</v>
      </c>
      <c r="AR656" s="5">
        <f t="shared" si="1504"/>
        <v>40</v>
      </c>
      <c r="AS656" s="5">
        <f t="shared" si="1505"/>
        <v>-11.400000000000119</v>
      </c>
      <c r="AT656" s="5">
        <f t="shared" si="1506"/>
        <v>0</v>
      </c>
      <c r="AU656" s="5">
        <f t="shared" si="1507"/>
        <v>0</v>
      </c>
      <c r="AW656" s="5">
        <f t="shared" si="1508"/>
        <v>0</v>
      </c>
      <c r="AX656" s="5">
        <f t="shared" si="1330"/>
        <v>0</v>
      </c>
      <c r="AY656" s="5">
        <f t="shared" si="1331"/>
        <v>0</v>
      </c>
      <c r="AZ656" s="5">
        <f t="shared" si="1332"/>
        <v>0</v>
      </c>
      <c r="BA656" s="5">
        <f t="shared" si="1333"/>
        <v>0</v>
      </c>
      <c r="BB656" s="5">
        <f t="shared" si="1334"/>
        <v>0</v>
      </c>
      <c r="BC656" s="5">
        <f t="shared" si="1335"/>
        <v>0</v>
      </c>
      <c r="BD656" s="5">
        <f t="shared" si="1336"/>
        <v>0</v>
      </c>
      <c r="BE656" s="5">
        <f t="shared" si="1337"/>
        <v>0</v>
      </c>
      <c r="BF656" s="5">
        <f t="shared" si="1338"/>
        <v>0</v>
      </c>
      <c r="BG656" s="5">
        <f t="shared" si="1339"/>
        <v>0</v>
      </c>
      <c r="BH656" s="5">
        <f t="shared" si="1340"/>
        <v>0</v>
      </c>
      <c r="BI656" s="5">
        <f t="shared" si="1341"/>
        <v>0</v>
      </c>
      <c r="BJ656" s="5">
        <f t="shared" si="1342"/>
        <v>0</v>
      </c>
      <c r="BK656" s="5">
        <f t="shared" si="1343"/>
        <v>0</v>
      </c>
      <c r="BL656" s="5">
        <f t="shared" si="1344"/>
        <v>0</v>
      </c>
      <c r="BM656" s="5">
        <f t="shared" si="1345"/>
        <v>0</v>
      </c>
      <c r="BN656" s="5">
        <f t="shared" si="1346"/>
        <v>0</v>
      </c>
      <c r="BO656" s="5">
        <f t="shared" si="1347"/>
        <v>0</v>
      </c>
      <c r="BP656" s="5">
        <f t="shared" si="1348"/>
        <v>0</v>
      </c>
      <c r="BQ656" s="5">
        <f t="shared" si="1349"/>
        <v>0</v>
      </c>
      <c r="BR656" s="5">
        <f t="shared" si="1350"/>
        <v>0</v>
      </c>
      <c r="BS656" s="5">
        <f t="shared" si="1351"/>
        <v>0</v>
      </c>
      <c r="BT656" s="5">
        <f t="shared" si="1352"/>
        <v>0</v>
      </c>
      <c r="BU656" s="5">
        <f t="shared" si="1353"/>
        <v>0</v>
      </c>
      <c r="BV656" s="5">
        <f t="shared" si="1354"/>
        <v>0</v>
      </c>
      <c r="BW656" s="5">
        <f t="shared" si="1355"/>
        <v>0</v>
      </c>
      <c r="BX656" s="5">
        <f t="shared" si="1356"/>
        <v>0</v>
      </c>
      <c r="BY656" s="5">
        <f t="shared" si="1357"/>
        <v>0</v>
      </c>
      <c r="BZ656" s="5">
        <f t="shared" si="1358"/>
        <v>1</v>
      </c>
      <c r="CA656" s="5">
        <f t="shared" si="1359"/>
        <v>0</v>
      </c>
      <c r="CB656" s="5">
        <f t="shared" si="1360"/>
        <v>0</v>
      </c>
      <c r="CC656" s="5">
        <f t="shared" si="1361"/>
        <v>2</v>
      </c>
      <c r="CD656" s="5">
        <f t="shared" si="1362"/>
        <v>0</v>
      </c>
      <c r="CE656" s="5">
        <f t="shared" si="1363"/>
        <v>0</v>
      </c>
      <c r="CF656" s="5">
        <f t="shared" si="1364"/>
        <v>0</v>
      </c>
      <c r="CH656" s="5">
        <f t="shared" si="1509"/>
        <v>0</v>
      </c>
      <c r="CI656" s="5">
        <f t="shared" si="1365"/>
        <v>0</v>
      </c>
      <c r="CJ656" s="5">
        <f t="shared" si="1366"/>
        <v>0</v>
      </c>
      <c r="CK656" s="5">
        <f t="shared" si="1367"/>
        <v>0</v>
      </c>
      <c r="CL656" s="5">
        <f t="shared" si="1368"/>
        <v>0</v>
      </c>
      <c r="CM656" s="5">
        <f t="shared" si="1369"/>
        <v>0</v>
      </c>
      <c r="CN656" s="5">
        <f t="shared" si="1370"/>
        <v>0</v>
      </c>
      <c r="CO656" s="5">
        <f t="shared" si="1371"/>
        <v>0</v>
      </c>
      <c r="CP656" s="5">
        <f t="shared" si="1372"/>
        <v>0</v>
      </c>
      <c r="CQ656" s="5">
        <f t="shared" si="1373"/>
        <v>0</v>
      </c>
      <c r="CR656" s="5">
        <f t="shared" si="1374"/>
        <v>0</v>
      </c>
      <c r="CS656" s="5">
        <f t="shared" si="1375"/>
        <v>0</v>
      </c>
      <c r="CT656" s="5">
        <f t="shared" si="1376"/>
        <v>0</v>
      </c>
      <c r="CU656" s="5">
        <f t="shared" si="1377"/>
        <v>0</v>
      </c>
      <c r="CV656" s="5">
        <f t="shared" si="1378"/>
        <v>0</v>
      </c>
      <c r="CW656" s="5">
        <f t="shared" si="1379"/>
        <v>0</v>
      </c>
      <c r="CX656" s="5">
        <f t="shared" si="1380"/>
        <v>0</v>
      </c>
      <c r="CY656" s="5">
        <f t="shared" si="1381"/>
        <v>0</v>
      </c>
      <c r="CZ656" s="5">
        <f t="shared" si="1382"/>
        <v>0</v>
      </c>
      <c r="DA656" s="5">
        <f t="shared" si="1383"/>
        <v>0</v>
      </c>
      <c r="DB656" s="5">
        <f t="shared" si="1384"/>
        <v>0</v>
      </c>
      <c r="DC656" s="5">
        <f t="shared" si="1385"/>
        <v>0</v>
      </c>
      <c r="DD656" s="5">
        <f t="shared" si="1386"/>
        <v>0</v>
      </c>
      <c r="DE656" s="5">
        <f t="shared" si="1387"/>
        <v>0</v>
      </c>
      <c r="DF656" s="5">
        <f t="shared" si="1388"/>
        <v>0</v>
      </c>
      <c r="DG656" s="5">
        <f t="shared" si="1389"/>
        <v>0</v>
      </c>
      <c r="DH656" s="5">
        <f t="shared" si="1390"/>
        <v>0</v>
      </c>
      <c r="DI656" s="5">
        <f t="shared" si="1391"/>
        <v>0</v>
      </c>
      <c r="DJ656" s="5">
        <f t="shared" si="1392"/>
        <v>0</v>
      </c>
      <c r="DK656" s="5">
        <f t="shared" si="1393"/>
        <v>0</v>
      </c>
      <c r="DL656" s="5">
        <f t="shared" si="1394"/>
        <v>0</v>
      </c>
      <c r="DM656" s="5">
        <f t="shared" si="1395"/>
        <v>0</v>
      </c>
      <c r="DN656" s="5">
        <f t="shared" si="1396"/>
        <v>0</v>
      </c>
      <c r="DO656" s="5">
        <f t="shared" si="1397"/>
        <v>0</v>
      </c>
      <c r="DP656" s="5">
        <f t="shared" si="1398"/>
        <v>0</v>
      </c>
      <c r="DQ656" s="5">
        <f t="shared" si="1399"/>
        <v>0</v>
      </c>
      <c r="DS656" s="5">
        <f t="shared" si="1510"/>
        <v>2</v>
      </c>
      <c r="DT656" s="5">
        <f t="shared" si="1400"/>
        <v>0</v>
      </c>
      <c r="DU656" s="5">
        <f t="shared" si="1401"/>
        <v>0</v>
      </c>
      <c r="DV656" s="5">
        <f t="shared" si="1402"/>
        <v>0</v>
      </c>
      <c r="DW656" s="5">
        <f t="shared" si="1403"/>
        <v>0</v>
      </c>
      <c r="DX656" s="5">
        <f t="shared" si="1404"/>
        <v>0</v>
      </c>
      <c r="DY656" s="5">
        <f t="shared" si="1405"/>
        <v>0</v>
      </c>
      <c r="DZ656" s="5">
        <f t="shared" si="1406"/>
        <v>0</v>
      </c>
      <c r="EA656" s="5">
        <f t="shared" si="1407"/>
        <v>0</v>
      </c>
      <c r="EB656" s="5">
        <f t="shared" si="1408"/>
        <v>1</v>
      </c>
      <c r="EC656" s="5">
        <f t="shared" si="1409"/>
        <v>0</v>
      </c>
      <c r="ED656" s="5">
        <f t="shared" si="1410"/>
        <v>0</v>
      </c>
      <c r="EE656" s="5">
        <f t="shared" si="1411"/>
        <v>0</v>
      </c>
      <c r="EF656" s="5">
        <f t="shared" si="1412"/>
        <v>0</v>
      </c>
      <c r="EG656" s="5">
        <f t="shared" si="1413"/>
        <v>0</v>
      </c>
      <c r="EH656" s="5">
        <f t="shared" si="1414"/>
        <v>0</v>
      </c>
      <c r="EI656" s="5">
        <f t="shared" si="1415"/>
        <v>0</v>
      </c>
      <c r="EJ656" s="5">
        <f t="shared" si="1416"/>
        <v>0</v>
      </c>
      <c r="EK656" s="5">
        <f t="shared" si="1417"/>
        <v>0</v>
      </c>
      <c r="EL656" s="5">
        <f t="shared" si="1418"/>
        <v>3</v>
      </c>
      <c r="EM656" s="5">
        <f t="shared" si="1419"/>
        <v>0</v>
      </c>
      <c r="EN656" s="5">
        <f t="shared" si="1420"/>
        <v>0</v>
      </c>
      <c r="EO656" s="5">
        <f t="shared" si="1421"/>
        <v>0</v>
      </c>
      <c r="EP656" s="5">
        <f t="shared" si="1422"/>
        <v>0</v>
      </c>
      <c r="EQ656" s="5">
        <f t="shared" si="1423"/>
        <v>0</v>
      </c>
      <c r="ER656" s="5">
        <f t="shared" si="1424"/>
        <v>0</v>
      </c>
      <c r="ES656" s="5">
        <f t="shared" si="1425"/>
        <v>0</v>
      </c>
      <c r="ET656" s="5">
        <f t="shared" si="1426"/>
        <v>0</v>
      </c>
      <c r="EU656" s="5">
        <f t="shared" si="1427"/>
        <v>0</v>
      </c>
      <c r="EV656" s="5">
        <f t="shared" si="1428"/>
        <v>0</v>
      </c>
      <c r="EW656" s="5">
        <f t="shared" si="1429"/>
        <v>0</v>
      </c>
      <c r="EX656" s="5">
        <f t="shared" si="1430"/>
        <v>0</v>
      </c>
      <c r="EY656" s="5">
        <f t="shared" si="1431"/>
        <v>0</v>
      </c>
      <c r="EZ656" s="5">
        <f t="shared" si="1432"/>
        <v>4</v>
      </c>
      <c r="FA656" s="5">
        <f t="shared" si="1433"/>
        <v>0</v>
      </c>
      <c r="FB656" s="5">
        <f t="shared" si="1434"/>
        <v>0</v>
      </c>
      <c r="FD656" s="5">
        <f t="shared" si="1511"/>
        <v>0</v>
      </c>
      <c r="FE656" s="5">
        <f t="shared" si="1435"/>
        <v>0</v>
      </c>
      <c r="FF656" s="5">
        <f t="shared" si="1436"/>
        <v>0</v>
      </c>
      <c r="FG656" s="5">
        <f t="shared" si="1437"/>
        <v>0</v>
      </c>
      <c r="FH656" s="5">
        <f t="shared" si="1438"/>
        <v>0</v>
      </c>
      <c r="FI656" s="5">
        <f t="shared" si="1439"/>
        <v>0</v>
      </c>
      <c r="FJ656" s="5">
        <f t="shared" si="1440"/>
        <v>0</v>
      </c>
      <c r="FK656" s="5">
        <f t="shared" si="1441"/>
        <v>0</v>
      </c>
      <c r="FL656" s="5">
        <f t="shared" si="1442"/>
        <v>0</v>
      </c>
      <c r="FM656" s="5">
        <f t="shared" si="1443"/>
        <v>0</v>
      </c>
      <c r="FN656" s="5">
        <f t="shared" si="1444"/>
        <v>0</v>
      </c>
      <c r="FO656" s="5">
        <f t="shared" si="1445"/>
        <v>0</v>
      </c>
      <c r="FP656" s="5">
        <f t="shared" si="1446"/>
        <v>0</v>
      </c>
      <c r="FQ656" s="5">
        <f t="shared" si="1447"/>
        <v>0</v>
      </c>
      <c r="FR656" s="5">
        <f t="shared" si="1448"/>
        <v>0</v>
      </c>
      <c r="FS656" s="5">
        <f t="shared" si="1449"/>
        <v>0</v>
      </c>
      <c r="FT656" s="5">
        <f t="shared" si="1450"/>
        <v>0</v>
      </c>
      <c r="FU656" s="5">
        <f t="shared" si="1451"/>
        <v>0</v>
      </c>
      <c r="FV656" s="5">
        <f t="shared" si="1452"/>
        <v>0</v>
      </c>
      <c r="FW656" s="5">
        <f t="shared" si="1453"/>
        <v>0</v>
      </c>
      <c r="FX656" s="5">
        <f t="shared" si="1454"/>
        <v>0</v>
      </c>
      <c r="FY656" s="5">
        <f t="shared" si="1455"/>
        <v>0</v>
      </c>
      <c r="FZ656" s="5">
        <f t="shared" si="1456"/>
        <v>0</v>
      </c>
      <c r="GA656" s="5">
        <f t="shared" si="1457"/>
        <v>0</v>
      </c>
      <c r="GB656" s="5">
        <f t="shared" si="1458"/>
        <v>0</v>
      </c>
      <c r="GC656" s="5">
        <f t="shared" si="1459"/>
        <v>0</v>
      </c>
      <c r="GD656" s="5">
        <f t="shared" si="1460"/>
        <v>0</v>
      </c>
      <c r="GE656" s="5">
        <f t="shared" si="1461"/>
        <v>0</v>
      </c>
      <c r="GF656" s="5">
        <f t="shared" si="1462"/>
        <v>0</v>
      </c>
      <c r="GG656" s="5">
        <f t="shared" si="1463"/>
        <v>0</v>
      </c>
      <c r="GH656" s="5">
        <f t="shared" si="1464"/>
        <v>0</v>
      </c>
      <c r="GI656" s="5">
        <f t="shared" si="1465"/>
        <v>0</v>
      </c>
      <c r="GJ656" s="5">
        <f t="shared" si="1466"/>
        <v>0</v>
      </c>
      <c r="GK656" s="5">
        <f t="shared" si="1467"/>
        <v>0</v>
      </c>
      <c r="GL656" s="5">
        <f t="shared" si="1468"/>
        <v>0</v>
      </c>
      <c r="GM656" s="5">
        <f t="shared" si="1469"/>
        <v>0</v>
      </c>
      <c r="GO656" s="23">
        <f t="shared" si="1470"/>
        <v>0</v>
      </c>
      <c r="GP656" s="23">
        <f t="shared" si="1471"/>
        <v>0</v>
      </c>
      <c r="GQ656" s="5">
        <f>+IF(GO656&gt;0, IF(COUNTIF(GO$149:GO656,GO656)&lt;=1,TRUE,FALSE),0)*$C$59*-1</f>
        <v>0</v>
      </c>
      <c r="GR656" s="5">
        <f>+IF(GP656&gt;0, IF(COUNTIF(GP$149:GP656,GP656)&lt;=1,TRUE,FALSE),0)*$C$59*-1</f>
        <v>0</v>
      </c>
    </row>
    <row r="657" spans="1:200" s="5" customFormat="1" hidden="1" outlineLevel="1" x14ac:dyDescent="0.2">
      <c r="A657" s="6"/>
      <c r="F657" s="35">
        <f t="shared" si="1472"/>
        <v>11.469999999961786</v>
      </c>
      <c r="G657" s="20">
        <f t="shared" si="1326"/>
        <v>0</v>
      </c>
      <c r="H657" s="20">
        <f t="shared" si="1327"/>
        <v>0</v>
      </c>
      <c r="I657" s="37">
        <f t="shared" si="1328"/>
        <v>0</v>
      </c>
      <c r="J657" s="33">
        <f t="shared" si="1329"/>
        <v>11.469999999961786</v>
      </c>
      <c r="L657" s="5">
        <f t="shared" si="1512"/>
        <v>-33.83000000000402</v>
      </c>
      <c r="M657" s="5">
        <f t="shared" si="1473"/>
        <v>0</v>
      </c>
      <c r="N657" s="5">
        <f t="shared" si="1474"/>
        <v>0</v>
      </c>
      <c r="O657" s="5">
        <f t="shared" si="1475"/>
        <v>0</v>
      </c>
      <c r="P657" s="5">
        <f t="shared" si="1476"/>
        <v>0</v>
      </c>
      <c r="Q657" s="5">
        <f t="shared" si="1477"/>
        <v>0</v>
      </c>
      <c r="R657" s="5">
        <f t="shared" si="1478"/>
        <v>0</v>
      </c>
      <c r="S657" s="5">
        <f t="shared" si="1479"/>
        <v>0</v>
      </c>
      <c r="T657" s="5">
        <f t="shared" si="1480"/>
        <v>0</v>
      </c>
      <c r="U657" s="5">
        <f t="shared" si="1481"/>
        <v>-54.400000000000531</v>
      </c>
      <c r="V657" s="5">
        <f t="shared" si="1482"/>
        <v>0</v>
      </c>
      <c r="W657" s="5">
        <f t="shared" si="1483"/>
        <v>0</v>
      </c>
      <c r="X657" s="5">
        <f t="shared" si="1484"/>
        <v>0</v>
      </c>
      <c r="Y657" s="5">
        <f t="shared" si="1485"/>
        <v>0</v>
      </c>
      <c r="Z657" s="5">
        <f t="shared" si="1486"/>
        <v>0</v>
      </c>
      <c r="AA657" s="5">
        <f t="shared" si="1487"/>
        <v>0</v>
      </c>
      <c r="AB657" s="5">
        <f t="shared" si="1488"/>
        <v>0</v>
      </c>
      <c r="AC657" s="5">
        <f t="shared" si="1489"/>
        <v>0</v>
      </c>
      <c r="AD657" s="5">
        <f t="shared" si="1490"/>
        <v>0</v>
      </c>
      <c r="AE657" s="5">
        <f t="shared" si="1491"/>
        <v>-14.599999999999881</v>
      </c>
      <c r="AF657" s="5">
        <f t="shared" si="1492"/>
        <v>0</v>
      </c>
      <c r="AG657" s="5">
        <f t="shared" si="1493"/>
        <v>0</v>
      </c>
      <c r="AH657" s="5">
        <f t="shared" si="1494"/>
        <v>0</v>
      </c>
      <c r="AI657" s="5">
        <f t="shared" si="1495"/>
        <v>0</v>
      </c>
      <c r="AJ657" s="5">
        <f t="shared" si="1496"/>
        <v>0</v>
      </c>
      <c r="AK657" s="5">
        <f t="shared" si="1497"/>
        <v>0</v>
      </c>
      <c r="AL657" s="5">
        <f t="shared" si="1498"/>
        <v>0</v>
      </c>
      <c r="AM657" s="5">
        <f t="shared" si="1499"/>
        <v>0</v>
      </c>
      <c r="AN657" s="5">
        <f t="shared" si="1500"/>
        <v>0</v>
      </c>
      <c r="AO657" s="5">
        <f t="shared" si="1501"/>
        <v>62.759999999998669</v>
      </c>
      <c r="AP657" s="5">
        <f t="shared" si="1502"/>
        <v>0</v>
      </c>
      <c r="AQ657" s="5">
        <f t="shared" si="1503"/>
        <v>0</v>
      </c>
      <c r="AR657" s="5">
        <f t="shared" si="1504"/>
        <v>40</v>
      </c>
      <c r="AS657" s="5">
        <f t="shared" si="1505"/>
        <v>-11.400000000000119</v>
      </c>
      <c r="AT657" s="5">
        <f t="shared" si="1506"/>
        <v>0</v>
      </c>
      <c r="AU657" s="5">
        <f t="shared" si="1507"/>
        <v>0</v>
      </c>
      <c r="AW657" s="5">
        <f t="shared" si="1508"/>
        <v>0</v>
      </c>
      <c r="AX657" s="5">
        <f t="shared" si="1330"/>
        <v>0</v>
      </c>
      <c r="AY657" s="5">
        <f t="shared" si="1331"/>
        <v>0</v>
      </c>
      <c r="AZ657" s="5">
        <f t="shared" si="1332"/>
        <v>0</v>
      </c>
      <c r="BA657" s="5">
        <f t="shared" si="1333"/>
        <v>0</v>
      </c>
      <c r="BB657" s="5">
        <f t="shared" si="1334"/>
        <v>0</v>
      </c>
      <c r="BC657" s="5">
        <f t="shared" si="1335"/>
        <v>0</v>
      </c>
      <c r="BD657" s="5">
        <f t="shared" si="1336"/>
        <v>0</v>
      </c>
      <c r="BE657" s="5">
        <f t="shared" si="1337"/>
        <v>0</v>
      </c>
      <c r="BF657" s="5">
        <f t="shared" si="1338"/>
        <v>0</v>
      </c>
      <c r="BG657" s="5">
        <f t="shared" si="1339"/>
        <v>0</v>
      </c>
      <c r="BH657" s="5">
        <f t="shared" si="1340"/>
        <v>0</v>
      </c>
      <c r="BI657" s="5">
        <f t="shared" si="1341"/>
        <v>0</v>
      </c>
      <c r="BJ657" s="5">
        <f t="shared" si="1342"/>
        <v>0</v>
      </c>
      <c r="BK657" s="5">
        <f t="shared" si="1343"/>
        <v>0</v>
      </c>
      <c r="BL657" s="5">
        <f t="shared" si="1344"/>
        <v>0</v>
      </c>
      <c r="BM657" s="5">
        <f t="shared" si="1345"/>
        <v>0</v>
      </c>
      <c r="BN657" s="5">
        <f t="shared" si="1346"/>
        <v>0</v>
      </c>
      <c r="BO657" s="5">
        <f t="shared" si="1347"/>
        <v>0</v>
      </c>
      <c r="BP657" s="5">
        <f t="shared" si="1348"/>
        <v>0</v>
      </c>
      <c r="BQ657" s="5">
        <f t="shared" si="1349"/>
        <v>0</v>
      </c>
      <c r="BR657" s="5">
        <f t="shared" si="1350"/>
        <v>0</v>
      </c>
      <c r="BS657" s="5">
        <f t="shared" si="1351"/>
        <v>0</v>
      </c>
      <c r="BT657" s="5">
        <f t="shared" si="1352"/>
        <v>0</v>
      </c>
      <c r="BU657" s="5">
        <f t="shared" si="1353"/>
        <v>0</v>
      </c>
      <c r="BV657" s="5">
        <f t="shared" si="1354"/>
        <v>0</v>
      </c>
      <c r="BW657" s="5">
        <f t="shared" si="1355"/>
        <v>0</v>
      </c>
      <c r="BX657" s="5">
        <f t="shared" si="1356"/>
        <v>0</v>
      </c>
      <c r="BY657" s="5">
        <f t="shared" si="1357"/>
        <v>0</v>
      </c>
      <c r="BZ657" s="5">
        <f t="shared" si="1358"/>
        <v>1</v>
      </c>
      <c r="CA657" s="5">
        <f t="shared" si="1359"/>
        <v>0</v>
      </c>
      <c r="CB657" s="5">
        <f t="shared" si="1360"/>
        <v>0</v>
      </c>
      <c r="CC657" s="5">
        <f t="shared" si="1361"/>
        <v>2</v>
      </c>
      <c r="CD657" s="5">
        <f t="shared" si="1362"/>
        <v>0</v>
      </c>
      <c r="CE657" s="5">
        <f t="shared" si="1363"/>
        <v>0</v>
      </c>
      <c r="CF657" s="5">
        <f t="shared" si="1364"/>
        <v>0</v>
      </c>
      <c r="CH657" s="5">
        <f t="shared" si="1509"/>
        <v>0</v>
      </c>
      <c r="CI657" s="5">
        <f t="shared" si="1365"/>
        <v>0</v>
      </c>
      <c r="CJ657" s="5">
        <f t="shared" si="1366"/>
        <v>0</v>
      </c>
      <c r="CK657" s="5">
        <f t="shared" si="1367"/>
        <v>0</v>
      </c>
      <c r="CL657" s="5">
        <f t="shared" si="1368"/>
        <v>0</v>
      </c>
      <c r="CM657" s="5">
        <f t="shared" si="1369"/>
        <v>0</v>
      </c>
      <c r="CN657" s="5">
        <f t="shared" si="1370"/>
        <v>0</v>
      </c>
      <c r="CO657" s="5">
        <f t="shared" si="1371"/>
        <v>0</v>
      </c>
      <c r="CP657" s="5">
        <f t="shared" si="1372"/>
        <v>0</v>
      </c>
      <c r="CQ657" s="5">
        <f t="shared" si="1373"/>
        <v>0</v>
      </c>
      <c r="CR657" s="5">
        <f t="shared" si="1374"/>
        <v>0</v>
      </c>
      <c r="CS657" s="5">
        <f t="shared" si="1375"/>
        <v>0</v>
      </c>
      <c r="CT657" s="5">
        <f t="shared" si="1376"/>
        <v>0</v>
      </c>
      <c r="CU657" s="5">
        <f t="shared" si="1377"/>
        <v>0</v>
      </c>
      <c r="CV657" s="5">
        <f t="shared" si="1378"/>
        <v>0</v>
      </c>
      <c r="CW657" s="5">
        <f t="shared" si="1379"/>
        <v>0</v>
      </c>
      <c r="CX657" s="5">
        <f t="shared" si="1380"/>
        <v>0</v>
      </c>
      <c r="CY657" s="5">
        <f t="shared" si="1381"/>
        <v>0</v>
      </c>
      <c r="CZ657" s="5">
        <f t="shared" si="1382"/>
        <v>0</v>
      </c>
      <c r="DA657" s="5">
        <f t="shared" si="1383"/>
        <v>0</v>
      </c>
      <c r="DB657" s="5">
        <f t="shared" si="1384"/>
        <v>0</v>
      </c>
      <c r="DC657" s="5">
        <f t="shared" si="1385"/>
        <v>0</v>
      </c>
      <c r="DD657" s="5">
        <f t="shared" si="1386"/>
        <v>0</v>
      </c>
      <c r="DE657" s="5">
        <f t="shared" si="1387"/>
        <v>0</v>
      </c>
      <c r="DF657" s="5">
        <f t="shared" si="1388"/>
        <v>0</v>
      </c>
      <c r="DG657" s="5">
        <f t="shared" si="1389"/>
        <v>0</v>
      </c>
      <c r="DH657" s="5">
        <f t="shared" si="1390"/>
        <v>0</v>
      </c>
      <c r="DI657" s="5">
        <f t="shared" si="1391"/>
        <v>0</v>
      </c>
      <c r="DJ657" s="5">
        <f t="shared" si="1392"/>
        <v>0</v>
      </c>
      <c r="DK657" s="5">
        <f t="shared" si="1393"/>
        <v>0</v>
      </c>
      <c r="DL657" s="5">
        <f t="shared" si="1394"/>
        <v>0</v>
      </c>
      <c r="DM657" s="5">
        <f t="shared" si="1395"/>
        <v>0</v>
      </c>
      <c r="DN657" s="5">
        <f t="shared" si="1396"/>
        <v>0</v>
      </c>
      <c r="DO657" s="5">
        <f t="shared" si="1397"/>
        <v>0</v>
      </c>
      <c r="DP657" s="5">
        <f t="shared" si="1398"/>
        <v>0</v>
      </c>
      <c r="DQ657" s="5">
        <f t="shared" si="1399"/>
        <v>0</v>
      </c>
      <c r="DS657" s="5">
        <f t="shared" si="1510"/>
        <v>2</v>
      </c>
      <c r="DT657" s="5">
        <f t="shared" si="1400"/>
        <v>0</v>
      </c>
      <c r="DU657" s="5">
        <f t="shared" si="1401"/>
        <v>0</v>
      </c>
      <c r="DV657" s="5">
        <f t="shared" si="1402"/>
        <v>0</v>
      </c>
      <c r="DW657" s="5">
        <f t="shared" si="1403"/>
        <v>0</v>
      </c>
      <c r="DX657" s="5">
        <f t="shared" si="1404"/>
        <v>0</v>
      </c>
      <c r="DY657" s="5">
        <f t="shared" si="1405"/>
        <v>0</v>
      </c>
      <c r="DZ657" s="5">
        <f t="shared" si="1406"/>
        <v>0</v>
      </c>
      <c r="EA657" s="5">
        <f t="shared" si="1407"/>
        <v>0</v>
      </c>
      <c r="EB657" s="5">
        <f t="shared" si="1408"/>
        <v>1</v>
      </c>
      <c r="EC657" s="5">
        <f t="shared" si="1409"/>
        <v>0</v>
      </c>
      <c r="ED657" s="5">
        <f t="shared" si="1410"/>
        <v>0</v>
      </c>
      <c r="EE657" s="5">
        <f t="shared" si="1411"/>
        <v>0</v>
      </c>
      <c r="EF657" s="5">
        <f t="shared" si="1412"/>
        <v>0</v>
      </c>
      <c r="EG657" s="5">
        <f t="shared" si="1413"/>
        <v>0</v>
      </c>
      <c r="EH657" s="5">
        <f t="shared" si="1414"/>
        <v>0</v>
      </c>
      <c r="EI657" s="5">
        <f t="shared" si="1415"/>
        <v>0</v>
      </c>
      <c r="EJ657" s="5">
        <f t="shared" si="1416"/>
        <v>0</v>
      </c>
      <c r="EK657" s="5">
        <f t="shared" si="1417"/>
        <v>0</v>
      </c>
      <c r="EL657" s="5">
        <f t="shared" si="1418"/>
        <v>3</v>
      </c>
      <c r="EM657" s="5">
        <f t="shared" si="1419"/>
        <v>0</v>
      </c>
      <c r="EN657" s="5">
        <f t="shared" si="1420"/>
        <v>0</v>
      </c>
      <c r="EO657" s="5">
        <f t="shared" si="1421"/>
        <v>0</v>
      </c>
      <c r="EP657" s="5">
        <f t="shared" si="1422"/>
        <v>0</v>
      </c>
      <c r="EQ657" s="5">
        <f t="shared" si="1423"/>
        <v>0</v>
      </c>
      <c r="ER657" s="5">
        <f t="shared" si="1424"/>
        <v>0</v>
      </c>
      <c r="ES657" s="5">
        <f t="shared" si="1425"/>
        <v>0</v>
      </c>
      <c r="ET657" s="5">
        <f t="shared" si="1426"/>
        <v>0</v>
      </c>
      <c r="EU657" s="5">
        <f t="shared" si="1427"/>
        <v>0</v>
      </c>
      <c r="EV657" s="5">
        <f t="shared" si="1428"/>
        <v>0</v>
      </c>
      <c r="EW657" s="5">
        <f t="shared" si="1429"/>
        <v>0</v>
      </c>
      <c r="EX657" s="5">
        <f t="shared" si="1430"/>
        <v>0</v>
      </c>
      <c r="EY657" s="5">
        <f t="shared" si="1431"/>
        <v>0</v>
      </c>
      <c r="EZ657" s="5">
        <f t="shared" si="1432"/>
        <v>4</v>
      </c>
      <c r="FA657" s="5">
        <f t="shared" si="1433"/>
        <v>0</v>
      </c>
      <c r="FB657" s="5">
        <f t="shared" si="1434"/>
        <v>0</v>
      </c>
      <c r="FD657" s="5">
        <f t="shared" si="1511"/>
        <v>0</v>
      </c>
      <c r="FE657" s="5">
        <f t="shared" si="1435"/>
        <v>0</v>
      </c>
      <c r="FF657" s="5">
        <f t="shared" si="1436"/>
        <v>0</v>
      </c>
      <c r="FG657" s="5">
        <f t="shared" si="1437"/>
        <v>0</v>
      </c>
      <c r="FH657" s="5">
        <f t="shared" si="1438"/>
        <v>0</v>
      </c>
      <c r="FI657" s="5">
        <f t="shared" si="1439"/>
        <v>0</v>
      </c>
      <c r="FJ657" s="5">
        <f t="shared" si="1440"/>
        <v>0</v>
      </c>
      <c r="FK657" s="5">
        <f t="shared" si="1441"/>
        <v>0</v>
      </c>
      <c r="FL657" s="5">
        <f t="shared" si="1442"/>
        <v>0</v>
      </c>
      <c r="FM657" s="5">
        <f t="shared" si="1443"/>
        <v>0</v>
      </c>
      <c r="FN657" s="5">
        <f t="shared" si="1444"/>
        <v>0</v>
      </c>
      <c r="FO657" s="5">
        <f t="shared" si="1445"/>
        <v>0</v>
      </c>
      <c r="FP657" s="5">
        <f t="shared" si="1446"/>
        <v>0</v>
      </c>
      <c r="FQ657" s="5">
        <f t="shared" si="1447"/>
        <v>0</v>
      </c>
      <c r="FR657" s="5">
        <f t="shared" si="1448"/>
        <v>0</v>
      </c>
      <c r="FS657" s="5">
        <f t="shared" si="1449"/>
        <v>0</v>
      </c>
      <c r="FT657" s="5">
        <f t="shared" si="1450"/>
        <v>0</v>
      </c>
      <c r="FU657" s="5">
        <f t="shared" si="1451"/>
        <v>0</v>
      </c>
      <c r="FV657" s="5">
        <f t="shared" si="1452"/>
        <v>0</v>
      </c>
      <c r="FW657" s="5">
        <f t="shared" si="1453"/>
        <v>0</v>
      </c>
      <c r="FX657" s="5">
        <f t="shared" si="1454"/>
        <v>0</v>
      </c>
      <c r="FY657" s="5">
        <f t="shared" si="1455"/>
        <v>0</v>
      </c>
      <c r="FZ657" s="5">
        <f t="shared" si="1456"/>
        <v>0</v>
      </c>
      <c r="GA657" s="5">
        <f t="shared" si="1457"/>
        <v>0</v>
      </c>
      <c r="GB657" s="5">
        <f t="shared" si="1458"/>
        <v>0</v>
      </c>
      <c r="GC657" s="5">
        <f t="shared" si="1459"/>
        <v>0</v>
      </c>
      <c r="GD657" s="5">
        <f t="shared" si="1460"/>
        <v>0</v>
      </c>
      <c r="GE657" s="5">
        <f t="shared" si="1461"/>
        <v>0</v>
      </c>
      <c r="GF657" s="5">
        <f t="shared" si="1462"/>
        <v>0</v>
      </c>
      <c r="GG657" s="5">
        <f t="shared" si="1463"/>
        <v>0</v>
      </c>
      <c r="GH657" s="5">
        <f t="shared" si="1464"/>
        <v>0</v>
      </c>
      <c r="GI657" s="5">
        <f t="shared" si="1465"/>
        <v>0</v>
      </c>
      <c r="GJ657" s="5">
        <f t="shared" si="1466"/>
        <v>0</v>
      </c>
      <c r="GK657" s="5">
        <f t="shared" si="1467"/>
        <v>0</v>
      </c>
      <c r="GL657" s="5">
        <f t="shared" si="1468"/>
        <v>0</v>
      </c>
      <c r="GM657" s="5">
        <f t="shared" si="1469"/>
        <v>0</v>
      </c>
      <c r="GO657" s="23">
        <f t="shared" si="1470"/>
        <v>0</v>
      </c>
      <c r="GP657" s="23">
        <f t="shared" si="1471"/>
        <v>0</v>
      </c>
      <c r="GQ657" s="5">
        <f>+IF(GO657&gt;0, IF(COUNTIF(GO$149:GO657,GO657)&lt;=1,TRUE,FALSE),0)*$C$59*-1</f>
        <v>0</v>
      </c>
      <c r="GR657" s="5">
        <f>+IF(GP657&gt;0, IF(COUNTIF(GP$149:GP657,GP657)&lt;=1,TRUE,FALSE),0)*$C$59*-1</f>
        <v>0</v>
      </c>
    </row>
    <row r="658" spans="1:200" s="5" customFormat="1" hidden="1" outlineLevel="1" x14ac:dyDescent="0.2">
      <c r="A658" s="6"/>
      <c r="F658" s="35">
        <f t="shared" si="1472"/>
        <v>11.469999999961786</v>
      </c>
      <c r="G658" s="20">
        <f t="shared" si="1326"/>
        <v>0</v>
      </c>
      <c r="H658" s="20">
        <f t="shared" si="1327"/>
        <v>0</v>
      </c>
      <c r="I658" s="37">
        <f t="shared" si="1328"/>
        <v>0</v>
      </c>
      <c r="J658" s="33">
        <f t="shared" si="1329"/>
        <v>11.469999999961786</v>
      </c>
      <c r="L658" s="5">
        <f t="shared" si="1512"/>
        <v>-33.83000000000402</v>
      </c>
      <c r="M658" s="5">
        <f t="shared" si="1473"/>
        <v>0</v>
      </c>
      <c r="N658" s="5">
        <f t="shared" si="1474"/>
        <v>0</v>
      </c>
      <c r="O658" s="5">
        <f t="shared" si="1475"/>
        <v>0</v>
      </c>
      <c r="P658" s="5">
        <f t="shared" si="1476"/>
        <v>0</v>
      </c>
      <c r="Q658" s="5">
        <f t="shared" si="1477"/>
        <v>0</v>
      </c>
      <c r="R658" s="5">
        <f t="shared" si="1478"/>
        <v>0</v>
      </c>
      <c r="S658" s="5">
        <f t="shared" si="1479"/>
        <v>0</v>
      </c>
      <c r="T658" s="5">
        <f t="shared" si="1480"/>
        <v>0</v>
      </c>
      <c r="U658" s="5">
        <f t="shared" si="1481"/>
        <v>-54.400000000000531</v>
      </c>
      <c r="V658" s="5">
        <f t="shared" si="1482"/>
        <v>0</v>
      </c>
      <c r="W658" s="5">
        <f t="shared" si="1483"/>
        <v>0</v>
      </c>
      <c r="X658" s="5">
        <f t="shared" si="1484"/>
        <v>0</v>
      </c>
      <c r="Y658" s="5">
        <f t="shared" si="1485"/>
        <v>0</v>
      </c>
      <c r="Z658" s="5">
        <f t="shared" si="1486"/>
        <v>0</v>
      </c>
      <c r="AA658" s="5">
        <f t="shared" si="1487"/>
        <v>0</v>
      </c>
      <c r="AB658" s="5">
        <f t="shared" si="1488"/>
        <v>0</v>
      </c>
      <c r="AC658" s="5">
        <f t="shared" si="1489"/>
        <v>0</v>
      </c>
      <c r="AD658" s="5">
        <f t="shared" si="1490"/>
        <v>0</v>
      </c>
      <c r="AE658" s="5">
        <f t="shared" si="1491"/>
        <v>-14.599999999999881</v>
      </c>
      <c r="AF658" s="5">
        <f t="shared" si="1492"/>
        <v>0</v>
      </c>
      <c r="AG658" s="5">
        <f t="shared" si="1493"/>
        <v>0</v>
      </c>
      <c r="AH658" s="5">
        <f t="shared" si="1494"/>
        <v>0</v>
      </c>
      <c r="AI658" s="5">
        <f t="shared" si="1495"/>
        <v>0</v>
      </c>
      <c r="AJ658" s="5">
        <f t="shared" si="1496"/>
        <v>0</v>
      </c>
      <c r="AK658" s="5">
        <f t="shared" si="1497"/>
        <v>0</v>
      </c>
      <c r="AL658" s="5">
        <f t="shared" si="1498"/>
        <v>0</v>
      </c>
      <c r="AM658" s="5">
        <f t="shared" si="1499"/>
        <v>0</v>
      </c>
      <c r="AN658" s="5">
        <f t="shared" si="1500"/>
        <v>0</v>
      </c>
      <c r="AO658" s="5">
        <f t="shared" si="1501"/>
        <v>62.759999999998669</v>
      </c>
      <c r="AP658" s="5">
        <f t="shared" si="1502"/>
        <v>0</v>
      </c>
      <c r="AQ658" s="5">
        <f t="shared" si="1503"/>
        <v>0</v>
      </c>
      <c r="AR658" s="5">
        <f t="shared" si="1504"/>
        <v>40</v>
      </c>
      <c r="AS658" s="5">
        <f t="shared" si="1505"/>
        <v>-11.400000000000119</v>
      </c>
      <c r="AT658" s="5">
        <f t="shared" si="1506"/>
        <v>0</v>
      </c>
      <c r="AU658" s="5">
        <f t="shared" si="1507"/>
        <v>0</v>
      </c>
      <c r="AW658" s="5">
        <f t="shared" si="1508"/>
        <v>0</v>
      </c>
      <c r="AX658" s="5">
        <f t="shared" si="1330"/>
        <v>0</v>
      </c>
      <c r="AY658" s="5">
        <f t="shared" si="1331"/>
        <v>0</v>
      </c>
      <c r="AZ658" s="5">
        <f t="shared" si="1332"/>
        <v>0</v>
      </c>
      <c r="BA658" s="5">
        <f t="shared" si="1333"/>
        <v>0</v>
      </c>
      <c r="BB658" s="5">
        <f t="shared" si="1334"/>
        <v>0</v>
      </c>
      <c r="BC658" s="5">
        <f t="shared" si="1335"/>
        <v>0</v>
      </c>
      <c r="BD658" s="5">
        <f t="shared" si="1336"/>
        <v>0</v>
      </c>
      <c r="BE658" s="5">
        <f t="shared" si="1337"/>
        <v>0</v>
      </c>
      <c r="BF658" s="5">
        <f t="shared" si="1338"/>
        <v>0</v>
      </c>
      <c r="BG658" s="5">
        <f t="shared" si="1339"/>
        <v>0</v>
      </c>
      <c r="BH658" s="5">
        <f t="shared" si="1340"/>
        <v>0</v>
      </c>
      <c r="BI658" s="5">
        <f t="shared" si="1341"/>
        <v>0</v>
      </c>
      <c r="BJ658" s="5">
        <f t="shared" si="1342"/>
        <v>0</v>
      </c>
      <c r="BK658" s="5">
        <f t="shared" si="1343"/>
        <v>0</v>
      </c>
      <c r="BL658" s="5">
        <f t="shared" si="1344"/>
        <v>0</v>
      </c>
      <c r="BM658" s="5">
        <f t="shared" si="1345"/>
        <v>0</v>
      </c>
      <c r="BN658" s="5">
        <f t="shared" si="1346"/>
        <v>0</v>
      </c>
      <c r="BO658" s="5">
        <f t="shared" si="1347"/>
        <v>0</v>
      </c>
      <c r="BP658" s="5">
        <f t="shared" si="1348"/>
        <v>0</v>
      </c>
      <c r="BQ658" s="5">
        <f t="shared" si="1349"/>
        <v>0</v>
      </c>
      <c r="BR658" s="5">
        <f t="shared" si="1350"/>
        <v>0</v>
      </c>
      <c r="BS658" s="5">
        <f t="shared" si="1351"/>
        <v>0</v>
      </c>
      <c r="BT658" s="5">
        <f t="shared" si="1352"/>
        <v>0</v>
      </c>
      <c r="BU658" s="5">
        <f t="shared" si="1353"/>
        <v>0</v>
      </c>
      <c r="BV658" s="5">
        <f t="shared" si="1354"/>
        <v>0</v>
      </c>
      <c r="BW658" s="5">
        <f t="shared" si="1355"/>
        <v>0</v>
      </c>
      <c r="BX658" s="5">
        <f t="shared" si="1356"/>
        <v>0</v>
      </c>
      <c r="BY658" s="5">
        <f t="shared" si="1357"/>
        <v>0</v>
      </c>
      <c r="BZ658" s="5">
        <f t="shared" si="1358"/>
        <v>1</v>
      </c>
      <c r="CA658" s="5">
        <f t="shared" si="1359"/>
        <v>0</v>
      </c>
      <c r="CB658" s="5">
        <f t="shared" si="1360"/>
        <v>0</v>
      </c>
      <c r="CC658" s="5">
        <f t="shared" si="1361"/>
        <v>2</v>
      </c>
      <c r="CD658" s="5">
        <f t="shared" si="1362"/>
        <v>0</v>
      </c>
      <c r="CE658" s="5">
        <f t="shared" si="1363"/>
        <v>0</v>
      </c>
      <c r="CF658" s="5">
        <f t="shared" si="1364"/>
        <v>0</v>
      </c>
      <c r="CH658" s="5">
        <f t="shared" si="1509"/>
        <v>0</v>
      </c>
      <c r="CI658" s="5">
        <f t="shared" si="1365"/>
        <v>0</v>
      </c>
      <c r="CJ658" s="5">
        <f t="shared" si="1366"/>
        <v>0</v>
      </c>
      <c r="CK658" s="5">
        <f t="shared" si="1367"/>
        <v>0</v>
      </c>
      <c r="CL658" s="5">
        <f t="shared" si="1368"/>
        <v>0</v>
      </c>
      <c r="CM658" s="5">
        <f t="shared" si="1369"/>
        <v>0</v>
      </c>
      <c r="CN658" s="5">
        <f t="shared" si="1370"/>
        <v>0</v>
      </c>
      <c r="CO658" s="5">
        <f t="shared" si="1371"/>
        <v>0</v>
      </c>
      <c r="CP658" s="5">
        <f t="shared" si="1372"/>
        <v>0</v>
      </c>
      <c r="CQ658" s="5">
        <f t="shared" si="1373"/>
        <v>0</v>
      </c>
      <c r="CR658" s="5">
        <f t="shared" si="1374"/>
        <v>0</v>
      </c>
      <c r="CS658" s="5">
        <f t="shared" si="1375"/>
        <v>0</v>
      </c>
      <c r="CT658" s="5">
        <f t="shared" si="1376"/>
        <v>0</v>
      </c>
      <c r="CU658" s="5">
        <f t="shared" si="1377"/>
        <v>0</v>
      </c>
      <c r="CV658" s="5">
        <f t="shared" si="1378"/>
        <v>0</v>
      </c>
      <c r="CW658" s="5">
        <f t="shared" si="1379"/>
        <v>0</v>
      </c>
      <c r="CX658" s="5">
        <f t="shared" si="1380"/>
        <v>0</v>
      </c>
      <c r="CY658" s="5">
        <f t="shared" si="1381"/>
        <v>0</v>
      </c>
      <c r="CZ658" s="5">
        <f t="shared" si="1382"/>
        <v>0</v>
      </c>
      <c r="DA658" s="5">
        <f t="shared" si="1383"/>
        <v>0</v>
      </c>
      <c r="DB658" s="5">
        <f t="shared" si="1384"/>
        <v>0</v>
      </c>
      <c r="DC658" s="5">
        <f t="shared" si="1385"/>
        <v>0</v>
      </c>
      <c r="DD658" s="5">
        <f t="shared" si="1386"/>
        <v>0</v>
      </c>
      <c r="DE658" s="5">
        <f t="shared" si="1387"/>
        <v>0</v>
      </c>
      <c r="DF658" s="5">
        <f t="shared" si="1388"/>
        <v>0</v>
      </c>
      <c r="DG658" s="5">
        <f t="shared" si="1389"/>
        <v>0</v>
      </c>
      <c r="DH658" s="5">
        <f t="shared" si="1390"/>
        <v>0</v>
      </c>
      <c r="DI658" s="5">
        <f t="shared" si="1391"/>
        <v>0</v>
      </c>
      <c r="DJ658" s="5">
        <f t="shared" si="1392"/>
        <v>0</v>
      </c>
      <c r="DK658" s="5">
        <f t="shared" si="1393"/>
        <v>0</v>
      </c>
      <c r="DL658" s="5">
        <f t="shared" si="1394"/>
        <v>0</v>
      </c>
      <c r="DM658" s="5">
        <f t="shared" si="1395"/>
        <v>0</v>
      </c>
      <c r="DN658" s="5">
        <f t="shared" si="1396"/>
        <v>0</v>
      </c>
      <c r="DO658" s="5">
        <f t="shared" si="1397"/>
        <v>0</v>
      </c>
      <c r="DP658" s="5">
        <f t="shared" si="1398"/>
        <v>0</v>
      </c>
      <c r="DQ658" s="5">
        <f t="shared" si="1399"/>
        <v>0</v>
      </c>
      <c r="DS658" s="5">
        <f t="shared" si="1510"/>
        <v>2</v>
      </c>
      <c r="DT658" s="5">
        <f t="shared" si="1400"/>
        <v>0</v>
      </c>
      <c r="DU658" s="5">
        <f t="shared" si="1401"/>
        <v>0</v>
      </c>
      <c r="DV658" s="5">
        <f t="shared" si="1402"/>
        <v>0</v>
      </c>
      <c r="DW658" s="5">
        <f t="shared" si="1403"/>
        <v>0</v>
      </c>
      <c r="DX658" s="5">
        <f t="shared" si="1404"/>
        <v>0</v>
      </c>
      <c r="DY658" s="5">
        <f t="shared" si="1405"/>
        <v>0</v>
      </c>
      <c r="DZ658" s="5">
        <f t="shared" si="1406"/>
        <v>0</v>
      </c>
      <c r="EA658" s="5">
        <f t="shared" si="1407"/>
        <v>0</v>
      </c>
      <c r="EB658" s="5">
        <f t="shared" si="1408"/>
        <v>1</v>
      </c>
      <c r="EC658" s="5">
        <f t="shared" si="1409"/>
        <v>0</v>
      </c>
      <c r="ED658" s="5">
        <f t="shared" si="1410"/>
        <v>0</v>
      </c>
      <c r="EE658" s="5">
        <f t="shared" si="1411"/>
        <v>0</v>
      </c>
      <c r="EF658" s="5">
        <f t="shared" si="1412"/>
        <v>0</v>
      </c>
      <c r="EG658" s="5">
        <f t="shared" si="1413"/>
        <v>0</v>
      </c>
      <c r="EH658" s="5">
        <f t="shared" si="1414"/>
        <v>0</v>
      </c>
      <c r="EI658" s="5">
        <f t="shared" si="1415"/>
        <v>0</v>
      </c>
      <c r="EJ658" s="5">
        <f t="shared" si="1416"/>
        <v>0</v>
      </c>
      <c r="EK658" s="5">
        <f t="shared" si="1417"/>
        <v>0</v>
      </c>
      <c r="EL658" s="5">
        <f t="shared" si="1418"/>
        <v>3</v>
      </c>
      <c r="EM658" s="5">
        <f t="shared" si="1419"/>
        <v>0</v>
      </c>
      <c r="EN658" s="5">
        <f t="shared" si="1420"/>
        <v>0</v>
      </c>
      <c r="EO658" s="5">
        <f t="shared" si="1421"/>
        <v>0</v>
      </c>
      <c r="EP658" s="5">
        <f t="shared" si="1422"/>
        <v>0</v>
      </c>
      <c r="EQ658" s="5">
        <f t="shared" si="1423"/>
        <v>0</v>
      </c>
      <c r="ER658" s="5">
        <f t="shared" si="1424"/>
        <v>0</v>
      </c>
      <c r="ES658" s="5">
        <f t="shared" si="1425"/>
        <v>0</v>
      </c>
      <c r="ET658" s="5">
        <f t="shared" si="1426"/>
        <v>0</v>
      </c>
      <c r="EU658" s="5">
        <f t="shared" si="1427"/>
        <v>0</v>
      </c>
      <c r="EV658" s="5">
        <f t="shared" si="1428"/>
        <v>0</v>
      </c>
      <c r="EW658" s="5">
        <f t="shared" si="1429"/>
        <v>0</v>
      </c>
      <c r="EX658" s="5">
        <f t="shared" si="1430"/>
        <v>0</v>
      </c>
      <c r="EY658" s="5">
        <f t="shared" si="1431"/>
        <v>0</v>
      </c>
      <c r="EZ658" s="5">
        <f t="shared" si="1432"/>
        <v>4</v>
      </c>
      <c r="FA658" s="5">
        <f t="shared" si="1433"/>
        <v>0</v>
      </c>
      <c r="FB658" s="5">
        <f t="shared" si="1434"/>
        <v>0</v>
      </c>
      <c r="FD658" s="5">
        <f t="shared" si="1511"/>
        <v>0</v>
      </c>
      <c r="FE658" s="5">
        <f t="shared" si="1435"/>
        <v>0</v>
      </c>
      <c r="FF658" s="5">
        <f t="shared" si="1436"/>
        <v>0</v>
      </c>
      <c r="FG658" s="5">
        <f t="shared" si="1437"/>
        <v>0</v>
      </c>
      <c r="FH658" s="5">
        <f t="shared" si="1438"/>
        <v>0</v>
      </c>
      <c r="FI658" s="5">
        <f t="shared" si="1439"/>
        <v>0</v>
      </c>
      <c r="FJ658" s="5">
        <f t="shared" si="1440"/>
        <v>0</v>
      </c>
      <c r="FK658" s="5">
        <f t="shared" si="1441"/>
        <v>0</v>
      </c>
      <c r="FL658" s="5">
        <f t="shared" si="1442"/>
        <v>0</v>
      </c>
      <c r="FM658" s="5">
        <f t="shared" si="1443"/>
        <v>0</v>
      </c>
      <c r="FN658" s="5">
        <f t="shared" si="1444"/>
        <v>0</v>
      </c>
      <c r="FO658" s="5">
        <f t="shared" si="1445"/>
        <v>0</v>
      </c>
      <c r="FP658" s="5">
        <f t="shared" si="1446"/>
        <v>0</v>
      </c>
      <c r="FQ658" s="5">
        <f t="shared" si="1447"/>
        <v>0</v>
      </c>
      <c r="FR658" s="5">
        <f t="shared" si="1448"/>
        <v>0</v>
      </c>
      <c r="FS658" s="5">
        <f t="shared" si="1449"/>
        <v>0</v>
      </c>
      <c r="FT658" s="5">
        <f t="shared" si="1450"/>
        <v>0</v>
      </c>
      <c r="FU658" s="5">
        <f t="shared" si="1451"/>
        <v>0</v>
      </c>
      <c r="FV658" s="5">
        <f t="shared" si="1452"/>
        <v>0</v>
      </c>
      <c r="FW658" s="5">
        <f t="shared" si="1453"/>
        <v>0</v>
      </c>
      <c r="FX658" s="5">
        <f t="shared" si="1454"/>
        <v>0</v>
      </c>
      <c r="FY658" s="5">
        <f t="shared" si="1455"/>
        <v>0</v>
      </c>
      <c r="FZ658" s="5">
        <f t="shared" si="1456"/>
        <v>0</v>
      </c>
      <c r="GA658" s="5">
        <f t="shared" si="1457"/>
        <v>0</v>
      </c>
      <c r="GB658" s="5">
        <f t="shared" si="1458"/>
        <v>0</v>
      </c>
      <c r="GC658" s="5">
        <f t="shared" si="1459"/>
        <v>0</v>
      </c>
      <c r="GD658" s="5">
        <f t="shared" si="1460"/>
        <v>0</v>
      </c>
      <c r="GE658" s="5">
        <f t="shared" si="1461"/>
        <v>0</v>
      </c>
      <c r="GF658" s="5">
        <f t="shared" si="1462"/>
        <v>0</v>
      </c>
      <c r="GG658" s="5">
        <f t="shared" si="1463"/>
        <v>0</v>
      </c>
      <c r="GH658" s="5">
        <f t="shared" si="1464"/>
        <v>0</v>
      </c>
      <c r="GI658" s="5">
        <f t="shared" si="1465"/>
        <v>0</v>
      </c>
      <c r="GJ658" s="5">
        <f t="shared" si="1466"/>
        <v>0</v>
      </c>
      <c r="GK658" s="5">
        <f t="shared" si="1467"/>
        <v>0</v>
      </c>
      <c r="GL658" s="5">
        <f t="shared" si="1468"/>
        <v>0</v>
      </c>
      <c r="GM658" s="5">
        <f t="shared" si="1469"/>
        <v>0</v>
      </c>
      <c r="GO658" s="23">
        <f t="shared" si="1470"/>
        <v>0</v>
      </c>
      <c r="GP658" s="23">
        <f t="shared" si="1471"/>
        <v>0</v>
      </c>
      <c r="GQ658" s="5">
        <f>+IF(GO658&gt;0, IF(COUNTIF(GO$149:GO658,GO658)&lt;=1,TRUE,FALSE),0)*$C$59*-1</f>
        <v>0</v>
      </c>
      <c r="GR658" s="5">
        <f>+IF(GP658&gt;0, IF(COUNTIF(GP$149:GP658,GP658)&lt;=1,TRUE,FALSE),0)*$C$59*-1</f>
        <v>0</v>
      </c>
    </row>
    <row r="659" spans="1:200" s="5" customFormat="1" hidden="1" outlineLevel="1" x14ac:dyDescent="0.2">
      <c r="A659" s="6"/>
      <c r="F659" s="35">
        <f t="shared" si="1472"/>
        <v>11.469999999961786</v>
      </c>
      <c r="G659" s="20">
        <f t="shared" si="1326"/>
        <v>0</v>
      </c>
      <c r="H659" s="20">
        <f t="shared" si="1327"/>
        <v>0</v>
      </c>
      <c r="I659" s="37">
        <f t="shared" si="1328"/>
        <v>0</v>
      </c>
      <c r="J659" s="33">
        <f t="shared" si="1329"/>
        <v>11.469999999961786</v>
      </c>
      <c r="L659" s="5">
        <f t="shared" si="1512"/>
        <v>-33.83000000000402</v>
      </c>
      <c r="M659" s="5">
        <f t="shared" si="1473"/>
        <v>0</v>
      </c>
      <c r="N659" s="5">
        <f t="shared" si="1474"/>
        <v>0</v>
      </c>
      <c r="O659" s="5">
        <f t="shared" si="1475"/>
        <v>0</v>
      </c>
      <c r="P659" s="5">
        <f t="shared" si="1476"/>
        <v>0</v>
      </c>
      <c r="Q659" s="5">
        <f t="shared" si="1477"/>
        <v>0</v>
      </c>
      <c r="R659" s="5">
        <f t="shared" si="1478"/>
        <v>0</v>
      </c>
      <c r="S659" s="5">
        <f t="shared" si="1479"/>
        <v>0</v>
      </c>
      <c r="T659" s="5">
        <f t="shared" si="1480"/>
        <v>0</v>
      </c>
      <c r="U659" s="5">
        <f t="shared" si="1481"/>
        <v>-54.400000000000531</v>
      </c>
      <c r="V659" s="5">
        <f t="shared" si="1482"/>
        <v>0</v>
      </c>
      <c r="W659" s="5">
        <f t="shared" si="1483"/>
        <v>0</v>
      </c>
      <c r="X659" s="5">
        <f t="shared" si="1484"/>
        <v>0</v>
      </c>
      <c r="Y659" s="5">
        <f t="shared" si="1485"/>
        <v>0</v>
      </c>
      <c r="Z659" s="5">
        <f t="shared" si="1486"/>
        <v>0</v>
      </c>
      <c r="AA659" s="5">
        <f t="shared" si="1487"/>
        <v>0</v>
      </c>
      <c r="AB659" s="5">
        <f t="shared" si="1488"/>
        <v>0</v>
      </c>
      <c r="AC659" s="5">
        <f t="shared" si="1489"/>
        <v>0</v>
      </c>
      <c r="AD659" s="5">
        <f t="shared" si="1490"/>
        <v>0</v>
      </c>
      <c r="AE659" s="5">
        <f t="shared" si="1491"/>
        <v>-14.599999999999881</v>
      </c>
      <c r="AF659" s="5">
        <f t="shared" si="1492"/>
        <v>0</v>
      </c>
      <c r="AG659" s="5">
        <f t="shared" si="1493"/>
        <v>0</v>
      </c>
      <c r="AH659" s="5">
        <f t="shared" si="1494"/>
        <v>0</v>
      </c>
      <c r="AI659" s="5">
        <f t="shared" si="1495"/>
        <v>0</v>
      </c>
      <c r="AJ659" s="5">
        <f t="shared" si="1496"/>
        <v>0</v>
      </c>
      <c r="AK659" s="5">
        <f t="shared" si="1497"/>
        <v>0</v>
      </c>
      <c r="AL659" s="5">
        <f t="shared" si="1498"/>
        <v>0</v>
      </c>
      <c r="AM659" s="5">
        <f t="shared" si="1499"/>
        <v>0</v>
      </c>
      <c r="AN659" s="5">
        <f t="shared" si="1500"/>
        <v>0</v>
      </c>
      <c r="AO659" s="5">
        <f t="shared" si="1501"/>
        <v>62.759999999998669</v>
      </c>
      <c r="AP659" s="5">
        <f t="shared" si="1502"/>
        <v>0</v>
      </c>
      <c r="AQ659" s="5">
        <f t="shared" si="1503"/>
        <v>0</v>
      </c>
      <c r="AR659" s="5">
        <f t="shared" si="1504"/>
        <v>40</v>
      </c>
      <c r="AS659" s="5">
        <f t="shared" si="1505"/>
        <v>-11.400000000000119</v>
      </c>
      <c r="AT659" s="5">
        <f t="shared" si="1506"/>
        <v>0</v>
      </c>
      <c r="AU659" s="5">
        <f t="shared" si="1507"/>
        <v>0</v>
      </c>
      <c r="AW659" s="5">
        <f t="shared" si="1508"/>
        <v>0</v>
      </c>
      <c r="AX659" s="5">
        <f t="shared" si="1330"/>
        <v>0</v>
      </c>
      <c r="AY659" s="5">
        <f t="shared" si="1331"/>
        <v>0</v>
      </c>
      <c r="AZ659" s="5">
        <f t="shared" si="1332"/>
        <v>0</v>
      </c>
      <c r="BA659" s="5">
        <f t="shared" si="1333"/>
        <v>0</v>
      </c>
      <c r="BB659" s="5">
        <f t="shared" si="1334"/>
        <v>0</v>
      </c>
      <c r="BC659" s="5">
        <f t="shared" si="1335"/>
        <v>0</v>
      </c>
      <c r="BD659" s="5">
        <f t="shared" si="1336"/>
        <v>0</v>
      </c>
      <c r="BE659" s="5">
        <f t="shared" si="1337"/>
        <v>0</v>
      </c>
      <c r="BF659" s="5">
        <f t="shared" si="1338"/>
        <v>0</v>
      </c>
      <c r="BG659" s="5">
        <f t="shared" si="1339"/>
        <v>0</v>
      </c>
      <c r="BH659" s="5">
        <f t="shared" si="1340"/>
        <v>0</v>
      </c>
      <c r="BI659" s="5">
        <f t="shared" si="1341"/>
        <v>0</v>
      </c>
      <c r="BJ659" s="5">
        <f t="shared" si="1342"/>
        <v>0</v>
      </c>
      <c r="BK659" s="5">
        <f t="shared" si="1343"/>
        <v>0</v>
      </c>
      <c r="BL659" s="5">
        <f t="shared" si="1344"/>
        <v>0</v>
      </c>
      <c r="BM659" s="5">
        <f t="shared" si="1345"/>
        <v>0</v>
      </c>
      <c r="BN659" s="5">
        <f t="shared" si="1346"/>
        <v>0</v>
      </c>
      <c r="BO659" s="5">
        <f t="shared" si="1347"/>
        <v>0</v>
      </c>
      <c r="BP659" s="5">
        <f t="shared" si="1348"/>
        <v>0</v>
      </c>
      <c r="BQ659" s="5">
        <f t="shared" si="1349"/>
        <v>0</v>
      </c>
      <c r="BR659" s="5">
        <f t="shared" si="1350"/>
        <v>0</v>
      </c>
      <c r="BS659" s="5">
        <f t="shared" si="1351"/>
        <v>0</v>
      </c>
      <c r="BT659" s="5">
        <f t="shared" si="1352"/>
        <v>0</v>
      </c>
      <c r="BU659" s="5">
        <f t="shared" si="1353"/>
        <v>0</v>
      </c>
      <c r="BV659" s="5">
        <f t="shared" si="1354"/>
        <v>0</v>
      </c>
      <c r="BW659" s="5">
        <f t="shared" si="1355"/>
        <v>0</v>
      </c>
      <c r="BX659" s="5">
        <f t="shared" si="1356"/>
        <v>0</v>
      </c>
      <c r="BY659" s="5">
        <f t="shared" si="1357"/>
        <v>0</v>
      </c>
      <c r="BZ659" s="5">
        <f t="shared" si="1358"/>
        <v>1</v>
      </c>
      <c r="CA659" s="5">
        <f t="shared" si="1359"/>
        <v>0</v>
      </c>
      <c r="CB659" s="5">
        <f t="shared" si="1360"/>
        <v>0</v>
      </c>
      <c r="CC659" s="5">
        <f t="shared" si="1361"/>
        <v>2</v>
      </c>
      <c r="CD659" s="5">
        <f t="shared" si="1362"/>
        <v>0</v>
      </c>
      <c r="CE659" s="5">
        <f t="shared" si="1363"/>
        <v>0</v>
      </c>
      <c r="CF659" s="5">
        <f t="shared" si="1364"/>
        <v>0</v>
      </c>
      <c r="CH659" s="5">
        <f t="shared" si="1509"/>
        <v>0</v>
      </c>
      <c r="CI659" s="5">
        <f t="shared" si="1365"/>
        <v>0</v>
      </c>
      <c r="CJ659" s="5">
        <f t="shared" si="1366"/>
        <v>0</v>
      </c>
      <c r="CK659" s="5">
        <f t="shared" si="1367"/>
        <v>0</v>
      </c>
      <c r="CL659" s="5">
        <f t="shared" si="1368"/>
        <v>0</v>
      </c>
      <c r="CM659" s="5">
        <f t="shared" si="1369"/>
        <v>0</v>
      </c>
      <c r="CN659" s="5">
        <f t="shared" si="1370"/>
        <v>0</v>
      </c>
      <c r="CO659" s="5">
        <f t="shared" si="1371"/>
        <v>0</v>
      </c>
      <c r="CP659" s="5">
        <f t="shared" si="1372"/>
        <v>0</v>
      </c>
      <c r="CQ659" s="5">
        <f t="shared" si="1373"/>
        <v>0</v>
      </c>
      <c r="CR659" s="5">
        <f t="shared" si="1374"/>
        <v>0</v>
      </c>
      <c r="CS659" s="5">
        <f t="shared" si="1375"/>
        <v>0</v>
      </c>
      <c r="CT659" s="5">
        <f t="shared" si="1376"/>
        <v>0</v>
      </c>
      <c r="CU659" s="5">
        <f t="shared" si="1377"/>
        <v>0</v>
      </c>
      <c r="CV659" s="5">
        <f t="shared" si="1378"/>
        <v>0</v>
      </c>
      <c r="CW659" s="5">
        <f t="shared" si="1379"/>
        <v>0</v>
      </c>
      <c r="CX659" s="5">
        <f t="shared" si="1380"/>
        <v>0</v>
      </c>
      <c r="CY659" s="5">
        <f t="shared" si="1381"/>
        <v>0</v>
      </c>
      <c r="CZ659" s="5">
        <f t="shared" si="1382"/>
        <v>0</v>
      </c>
      <c r="DA659" s="5">
        <f t="shared" si="1383"/>
        <v>0</v>
      </c>
      <c r="DB659" s="5">
        <f t="shared" si="1384"/>
        <v>0</v>
      </c>
      <c r="DC659" s="5">
        <f t="shared" si="1385"/>
        <v>0</v>
      </c>
      <c r="DD659" s="5">
        <f t="shared" si="1386"/>
        <v>0</v>
      </c>
      <c r="DE659" s="5">
        <f t="shared" si="1387"/>
        <v>0</v>
      </c>
      <c r="DF659" s="5">
        <f t="shared" si="1388"/>
        <v>0</v>
      </c>
      <c r="DG659" s="5">
        <f t="shared" si="1389"/>
        <v>0</v>
      </c>
      <c r="DH659" s="5">
        <f t="shared" si="1390"/>
        <v>0</v>
      </c>
      <c r="DI659" s="5">
        <f t="shared" si="1391"/>
        <v>0</v>
      </c>
      <c r="DJ659" s="5">
        <f t="shared" si="1392"/>
        <v>0</v>
      </c>
      <c r="DK659" s="5">
        <f t="shared" si="1393"/>
        <v>0</v>
      </c>
      <c r="DL659" s="5">
        <f t="shared" si="1394"/>
        <v>0</v>
      </c>
      <c r="DM659" s="5">
        <f t="shared" si="1395"/>
        <v>0</v>
      </c>
      <c r="DN659" s="5">
        <f t="shared" si="1396"/>
        <v>0</v>
      </c>
      <c r="DO659" s="5">
        <f t="shared" si="1397"/>
        <v>0</v>
      </c>
      <c r="DP659" s="5">
        <f t="shared" si="1398"/>
        <v>0</v>
      </c>
      <c r="DQ659" s="5">
        <f t="shared" si="1399"/>
        <v>0</v>
      </c>
      <c r="DS659" s="5">
        <f t="shared" si="1510"/>
        <v>2</v>
      </c>
      <c r="DT659" s="5">
        <f t="shared" si="1400"/>
        <v>0</v>
      </c>
      <c r="DU659" s="5">
        <f t="shared" si="1401"/>
        <v>0</v>
      </c>
      <c r="DV659" s="5">
        <f t="shared" si="1402"/>
        <v>0</v>
      </c>
      <c r="DW659" s="5">
        <f t="shared" si="1403"/>
        <v>0</v>
      </c>
      <c r="DX659" s="5">
        <f t="shared" si="1404"/>
        <v>0</v>
      </c>
      <c r="DY659" s="5">
        <f t="shared" si="1405"/>
        <v>0</v>
      </c>
      <c r="DZ659" s="5">
        <f t="shared" si="1406"/>
        <v>0</v>
      </c>
      <c r="EA659" s="5">
        <f t="shared" si="1407"/>
        <v>0</v>
      </c>
      <c r="EB659" s="5">
        <f t="shared" si="1408"/>
        <v>1</v>
      </c>
      <c r="EC659" s="5">
        <f t="shared" si="1409"/>
        <v>0</v>
      </c>
      <c r="ED659" s="5">
        <f t="shared" si="1410"/>
        <v>0</v>
      </c>
      <c r="EE659" s="5">
        <f t="shared" si="1411"/>
        <v>0</v>
      </c>
      <c r="EF659" s="5">
        <f t="shared" si="1412"/>
        <v>0</v>
      </c>
      <c r="EG659" s="5">
        <f t="shared" si="1413"/>
        <v>0</v>
      </c>
      <c r="EH659" s="5">
        <f t="shared" si="1414"/>
        <v>0</v>
      </c>
      <c r="EI659" s="5">
        <f t="shared" si="1415"/>
        <v>0</v>
      </c>
      <c r="EJ659" s="5">
        <f t="shared" si="1416"/>
        <v>0</v>
      </c>
      <c r="EK659" s="5">
        <f t="shared" si="1417"/>
        <v>0</v>
      </c>
      <c r="EL659" s="5">
        <f t="shared" si="1418"/>
        <v>3</v>
      </c>
      <c r="EM659" s="5">
        <f t="shared" si="1419"/>
        <v>0</v>
      </c>
      <c r="EN659" s="5">
        <f t="shared" si="1420"/>
        <v>0</v>
      </c>
      <c r="EO659" s="5">
        <f t="shared" si="1421"/>
        <v>0</v>
      </c>
      <c r="EP659" s="5">
        <f t="shared" si="1422"/>
        <v>0</v>
      </c>
      <c r="EQ659" s="5">
        <f t="shared" si="1423"/>
        <v>0</v>
      </c>
      <c r="ER659" s="5">
        <f t="shared" si="1424"/>
        <v>0</v>
      </c>
      <c r="ES659" s="5">
        <f t="shared" si="1425"/>
        <v>0</v>
      </c>
      <c r="ET659" s="5">
        <f t="shared" si="1426"/>
        <v>0</v>
      </c>
      <c r="EU659" s="5">
        <f t="shared" si="1427"/>
        <v>0</v>
      </c>
      <c r="EV659" s="5">
        <f t="shared" si="1428"/>
        <v>0</v>
      </c>
      <c r="EW659" s="5">
        <f t="shared" si="1429"/>
        <v>0</v>
      </c>
      <c r="EX659" s="5">
        <f t="shared" si="1430"/>
        <v>0</v>
      </c>
      <c r="EY659" s="5">
        <f t="shared" si="1431"/>
        <v>0</v>
      </c>
      <c r="EZ659" s="5">
        <f t="shared" si="1432"/>
        <v>4</v>
      </c>
      <c r="FA659" s="5">
        <f t="shared" si="1433"/>
        <v>0</v>
      </c>
      <c r="FB659" s="5">
        <f t="shared" si="1434"/>
        <v>0</v>
      </c>
      <c r="FD659" s="5">
        <f t="shared" si="1511"/>
        <v>0</v>
      </c>
      <c r="FE659" s="5">
        <f t="shared" si="1435"/>
        <v>0</v>
      </c>
      <c r="FF659" s="5">
        <f t="shared" si="1436"/>
        <v>0</v>
      </c>
      <c r="FG659" s="5">
        <f t="shared" si="1437"/>
        <v>0</v>
      </c>
      <c r="FH659" s="5">
        <f t="shared" si="1438"/>
        <v>0</v>
      </c>
      <c r="FI659" s="5">
        <f t="shared" si="1439"/>
        <v>0</v>
      </c>
      <c r="FJ659" s="5">
        <f t="shared" si="1440"/>
        <v>0</v>
      </c>
      <c r="FK659" s="5">
        <f t="shared" si="1441"/>
        <v>0</v>
      </c>
      <c r="FL659" s="5">
        <f t="shared" si="1442"/>
        <v>0</v>
      </c>
      <c r="FM659" s="5">
        <f t="shared" si="1443"/>
        <v>0</v>
      </c>
      <c r="FN659" s="5">
        <f t="shared" si="1444"/>
        <v>0</v>
      </c>
      <c r="FO659" s="5">
        <f t="shared" si="1445"/>
        <v>0</v>
      </c>
      <c r="FP659" s="5">
        <f t="shared" si="1446"/>
        <v>0</v>
      </c>
      <c r="FQ659" s="5">
        <f t="shared" si="1447"/>
        <v>0</v>
      </c>
      <c r="FR659" s="5">
        <f t="shared" si="1448"/>
        <v>0</v>
      </c>
      <c r="FS659" s="5">
        <f t="shared" si="1449"/>
        <v>0</v>
      </c>
      <c r="FT659" s="5">
        <f t="shared" si="1450"/>
        <v>0</v>
      </c>
      <c r="FU659" s="5">
        <f t="shared" si="1451"/>
        <v>0</v>
      </c>
      <c r="FV659" s="5">
        <f t="shared" si="1452"/>
        <v>0</v>
      </c>
      <c r="FW659" s="5">
        <f t="shared" si="1453"/>
        <v>0</v>
      </c>
      <c r="FX659" s="5">
        <f t="shared" si="1454"/>
        <v>0</v>
      </c>
      <c r="FY659" s="5">
        <f t="shared" si="1455"/>
        <v>0</v>
      </c>
      <c r="FZ659" s="5">
        <f t="shared" si="1456"/>
        <v>0</v>
      </c>
      <c r="GA659" s="5">
        <f t="shared" si="1457"/>
        <v>0</v>
      </c>
      <c r="GB659" s="5">
        <f t="shared" si="1458"/>
        <v>0</v>
      </c>
      <c r="GC659" s="5">
        <f t="shared" si="1459"/>
        <v>0</v>
      </c>
      <c r="GD659" s="5">
        <f t="shared" si="1460"/>
        <v>0</v>
      </c>
      <c r="GE659" s="5">
        <f t="shared" si="1461"/>
        <v>0</v>
      </c>
      <c r="GF659" s="5">
        <f t="shared" si="1462"/>
        <v>0</v>
      </c>
      <c r="GG659" s="5">
        <f t="shared" si="1463"/>
        <v>0</v>
      </c>
      <c r="GH659" s="5">
        <f t="shared" si="1464"/>
        <v>0</v>
      </c>
      <c r="GI659" s="5">
        <f t="shared" si="1465"/>
        <v>0</v>
      </c>
      <c r="GJ659" s="5">
        <f t="shared" si="1466"/>
        <v>0</v>
      </c>
      <c r="GK659" s="5">
        <f t="shared" si="1467"/>
        <v>0</v>
      </c>
      <c r="GL659" s="5">
        <f t="shared" si="1468"/>
        <v>0</v>
      </c>
      <c r="GM659" s="5">
        <f t="shared" si="1469"/>
        <v>0</v>
      </c>
      <c r="GO659" s="23">
        <f t="shared" si="1470"/>
        <v>0</v>
      </c>
      <c r="GP659" s="23">
        <f t="shared" si="1471"/>
        <v>0</v>
      </c>
      <c r="GQ659" s="5">
        <f>+IF(GO659&gt;0, IF(COUNTIF(GO$149:GO659,GO659)&lt;=1,TRUE,FALSE),0)*$C$59*-1</f>
        <v>0</v>
      </c>
      <c r="GR659" s="5">
        <f>+IF(GP659&gt;0, IF(COUNTIF(GP$149:GP659,GP659)&lt;=1,TRUE,FALSE),0)*$C$59*-1</f>
        <v>0</v>
      </c>
    </row>
    <row r="660" spans="1:200" s="5" customFormat="1" collapsed="1" x14ac:dyDescent="0.2">
      <c r="A660" s="6"/>
      <c r="F660" s="35">
        <f t="shared" si="1472"/>
        <v>11.469999999961786</v>
      </c>
      <c r="G660" s="20">
        <f t="shared" si="1326"/>
        <v>0</v>
      </c>
      <c r="H660" s="20">
        <f t="shared" si="1327"/>
        <v>0</v>
      </c>
      <c r="I660" s="37">
        <f t="shared" si="1328"/>
        <v>0</v>
      </c>
      <c r="J660" s="33">
        <f t="shared" si="1329"/>
        <v>11.469999999961786</v>
      </c>
      <c r="L660" s="5">
        <f t="shared" si="1512"/>
        <v>-33.83000000000402</v>
      </c>
      <c r="M660" s="5">
        <f t="shared" si="1473"/>
        <v>0</v>
      </c>
      <c r="N660" s="5">
        <f t="shared" si="1474"/>
        <v>0</v>
      </c>
      <c r="O660" s="5">
        <f t="shared" si="1475"/>
        <v>0</v>
      </c>
      <c r="P660" s="5">
        <f t="shared" si="1476"/>
        <v>0</v>
      </c>
      <c r="Q660" s="5">
        <f t="shared" si="1477"/>
        <v>0</v>
      </c>
      <c r="R660" s="5">
        <f t="shared" si="1478"/>
        <v>0</v>
      </c>
      <c r="S660" s="5">
        <f t="shared" si="1479"/>
        <v>0</v>
      </c>
      <c r="T660" s="5">
        <f t="shared" si="1480"/>
        <v>0</v>
      </c>
      <c r="U660" s="5">
        <f t="shared" si="1481"/>
        <v>-54.400000000000531</v>
      </c>
      <c r="V660" s="5">
        <f t="shared" si="1482"/>
        <v>0</v>
      </c>
      <c r="W660" s="5">
        <f t="shared" si="1483"/>
        <v>0</v>
      </c>
      <c r="X660" s="5">
        <f t="shared" si="1484"/>
        <v>0</v>
      </c>
      <c r="Y660" s="5">
        <f t="shared" si="1485"/>
        <v>0</v>
      </c>
      <c r="Z660" s="5">
        <f t="shared" si="1486"/>
        <v>0</v>
      </c>
      <c r="AA660" s="5">
        <f t="shared" si="1487"/>
        <v>0</v>
      </c>
      <c r="AB660" s="5">
        <f t="shared" si="1488"/>
        <v>0</v>
      </c>
      <c r="AC660" s="5">
        <f t="shared" si="1489"/>
        <v>0</v>
      </c>
      <c r="AD660" s="5">
        <f t="shared" si="1490"/>
        <v>0</v>
      </c>
      <c r="AE660" s="5">
        <f t="shared" si="1491"/>
        <v>-14.599999999999881</v>
      </c>
      <c r="AF660" s="5">
        <f t="shared" si="1492"/>
        <v>0</v>
      </c>
      <c r="AG660" s="5">
        <f t="shared" si="1493"/>
        <v>0</v>
      </c>
      <c r="AH660" s="5">
        <f t="shared" si="1494"/>
        <v>0</v>
      </c>
      <c r="AI660" s="5">
        <f t="shared" si="1495"/>
        <v>0</v>
      </c>
      <c r="AJ660" s="5">
        <f t="shared" si="1496"/>
        <v>0</v>
      </c>
      <c r="AK660" s="5">
        <f t="shared" si="1497"/>
        <v>0</v>
      </c>
      <c r="AL660" s="5">
        <f t="shared" si="1498"/>
        <v>0</v>
      </c>
      <c r="AM660" s="5">
        <f t="shared" si="1499"/>
        <v>0</v>
      </c>
      <c r="AN660" s="5">
        <f t="shared" si="1500"/>
        <v>0</v>
      </c>
      <c r="AO660" s="5">
        <f t="shared" si="1501"/>
        <v>62.759999999998669</v>
      </c>
      <c r="AP660" s="5">
        <f t="shared" si="1502"/>
        <v>0</v>
      </c>
      <c r="AQ660" s="5">
        <f t="shared" si="1503"/>
        <v>0</v>
      </c>
      <c r="AR660" s="5">
        <f t="shared" si="1504"/>
        <v>40</v>
      </c>
      <c r="AS660" s="5">
        <f t="shared" si="1505"/>
        <v>-11.400000000000119</v>
      </c>
      <c r="AT660" s="5">
        <f t="shared" si="1506"/>
        <v>0</v>
      </c>
      <c r="AU660" s="5">
        <f t="shared" si="1507"/>
        <v>0</v>
      </c>
      <c r="AW660" s="5">
        <f t="shared" si="1508"/>
        <v>0</v>
      </c>
      <c r="AX660" s="5">
        <f t="shared" si="1330"/>
        <v>0</v>
      </c>
      <c r="AY660" s="5">
        <f t="shared" si="1331"/>
        <v>0</v>
      </c>
      <c r="AZ660" s="5">
        <f t="shared" si="1332"/>
        <v>0</v>
      </c>
      <c r="BA660" s="5">
        <f t="shared" si="1333"/>
        <v>0</v>
      </c>
      <c r="BB660" s="5">
        <f t="shared" si="1334"/>
        <v>0</v>
      </c>
      <c r="BC660" s="5">
        <f t="shared" si="1335"/>
        <v>0</v>
      </c>
      <c r="BD660" s="5">
        <f t="shared" si="1336"/>
        <v>0</v>
      </c>
      <c r="BE660" s="5">
        <f t="shared" si="1337"/>
        <v>0</v>
      </c>
      <c r="BF660" s="5">
        <f t="shared" si="1338"/>
        <v>0</v>
      </c>
      <c r="BG660" s="5">
        <f t="shared" si="1339"/>
        <v>0</v>
      </c>
      <c r="BH660" s="5">
        <f t="shared" si="1340"/>
        <v>0</v>
      </c>
      <c r="BI660" s="5">
        <f t="shared" si="1341"/>
        <v>0</v>
      </c>
      <c r="BJ660" s="5">
        <f t="shared" si="1342"/>
        <v>0</v>
      </c>
      <c r="BK660" s="5">
        <f t="shared" si="1343"/>
        <v>0</v>
      </c>
      <c r="BL660" s="5">
        <f t="shared" si="1344"/>
        <v>0</v>
      </c>
      <c r="BM660" s="5">
        <f t="shared" si="1345"/>
        <v>0</v>
      </c>
      <c r="BN660" s="5">
        <f t="shared" si="1346"/>
        <v>0</v>
      </c>
      <c r="BO660" s="5">
        <f t="shared" si="1347"/>
        <v>0</v>
      </c>
      <c r="BP660" s="5">
        <f t="shared" si="1348"/>
        <v>0</v>
      </c>
      <c r="BQ660" s="5">
        <f t="shared" si="1349"/>
        <v>0</v>
      </c>
      <c r="BR660" s="5">
        <f t="shared" si="1350"/>
        <v>0</v>
      </c>
      <c r="BS660" s="5">
        <f t="shared" si="1351"/>
        <v>0</v>
      </c>
      <c r="BT660" s="5">
        <f t="shared" si="1352"/>
        <v>0</v>
      </c>
      <c r="BU660" s="5">
        <f t="shared" si="1353"/>
        <v>0</v>
      </c>
      <c r="BV660" s="5">
        <f t="shared" si="1354"/>
        <v>0</v>
      </c>
      <c r="BW660" s="5">
        <f t="shared" si="1355"/>
        <v>0</v>
      </c>
      <c r="BX660" s="5">
        <f t="shared" si="1356"/>
        <v>0</v>
      </c>
      <c r="BY660" s="5">
        <f t="shared" si="1357"/>
        <v>0</v>
      </c>
      <c r="BZ660" s="5">
        <f t="shared" si="1358"/>
        <v>1</v>
      </c>
      <c r="CA660" s="5">
        <f t="shared" si="1359"/>
        <v>0</v>
      </c>
      <c r="CB660" s="5">
        <f t="shared" si="1360"/>
        <v>0</v>
      </c>
      <c r="CC660" s="5">
        <f t="shared" si="1361"/>
        <v>2</v>
      </c>
      <c r="CD660" s="5">
        <f t="shared" si="1362"/>
        <v>0</v>
      </c>
      <c r="CE660" s="5">
        <f t="shared" si="1363"/>
        <v>0</v>
      </c>
      <c r="CF660" s="5">
        <f t="shared" si="1364"/>
        <v>0</v>
      </c>
      <c r="CH660" s="5">
        <f t="shared" si="1509"/>
        <v>0</v>
      </c>
      <c r="CI660" s="5">
        <f t="shared" si="1365"/>
        <v>0</v>
      </c>
      <c r="CJ660" s="5">
        <f t="shared" si="1366"/>
        <v>0</v>
      </c>
      <c r="CK660" s="5">
        <f t="shared" si="1367"/>
        <v>0</v>
      </c>
      <c r="CL660" s="5">
        <f t="shared" si="1368"/>
        <v>0</v>
      </c>
      <c r="CM660" s="5">
        <f t="shared" si="1369"/>
        <v>0</v>
      </c>
      <c r="CN660" s="5">
        <f t="shared" si="1370"/>
        <v>0</v>
      </c>
      <c r="CO660" s="5">
        <f t="shared" si="1371"/>
        <v>0</v>
      </c>
      <c r="CP660" s="5">
        <f t="shared" si="1372"/>
        <v>0</v>
      </c>
      <c r="CQ660" s="5">
        <f t="shared" si="1373"/>
        <v>0</v>
      </c>
      <c r="CR660" s="5">
        <f t="shared" si="1374"/>
        <v>0</v>
      </c>
      <c r="CS660" s="5">
        <f t="shared" si="1375"/>
        <v>0</v>
      </c>
      <c r="CT660" s="5">
        <f t="shared" si="1376"/>
        <v>0</v>
      </c>
      <c r="CU660" s="5">
        <f t="shared" si="1377"/>
        <v>0</v>
      </c>
      <c r="CV660" s="5">
        <f t="shared" si="1378"/>
        <v>0</v>
      </c>
      <c r="CW660" s="5">
        <f t="shared" si="1379"/>
        <v>0</v>
      </c>
      <c r="CX660" s="5">
        <f t="shared" si="1380"/>
        <v>0</v>
      </c>
      <c r="CY660" s="5">
        <f t="shared" si="1381"/>
        <v>0</v>
      </c>
      <c r="CZ660" s="5">
        <f t="shared" si="1382"/>
        <v>0</v>
      </c>
      <c r="DA660" s="5">
        <f t="shared" si="1383"/>
        <v>0</v>
      </c>
      <c r="DB660" s="5">
        <f t="shared" si="1384"/>
        <v>0</v>
      </c>
      <c r="DC660" s="5">
        <f t="shared" si="1385"/>
        <v>0</v>
      </c>
      <c r="DD660" s="5">
        <f t="shared" si="1386"/>
        <v>0</v>
      </c>
      <c r="DE660" s="5">
        <f t="shared" si="1387"/>
        <v>0</v>
      </c>
      <c r="DF660" s="5">
        <f t="shared" si="1388"/>
        <v>0</v>
      </c>
      <c r="DG660" s="5">
        <f t="shared" si="1389"/>
        <v>0</v>
      </c>
      <c r="DH660" s="5">
        <f t="shared" si="1390"/>
        <v>0</v>
      </c>
      <c r="DI660" s="5">
        <f t="shared" si="1391"/>
        <v>0</v>
      </c>
      <c r="DJ660" s="5">
        <f t="shared" si="1392"/>
        <v>0</v>
      </c>
      <c r="DK660" s="5">
        <f t="shared" si="1393"/>
        <v>0</v>
      </c>
      <c r="DL660" s="5">
        <f t="shared" si="1394"/>
        <v>0</v>
      </c>
      <c r="DM660" s="5">
        <f t="shared" si="1395"/>
        <v>0</v>
      </c>
      <c r="DN660" s="5">
        <f t="shared" si="1396"/>
        <v>0</v>
      </c>
      <c r="DO660" s="5">
        <f t="shared" si="1397"/>
        <v>0</v>
      </c>
      <c r="DP660" s="5">
        <f t="shared" si="1398"/>
        <v>0</v>
      </c>
      <c r="DQ660" s="5">
        <f t="shared" si="1399"/>
        <v>0</v>
      </c>
      <c r="DS660" s="5">
        <f t="shared" si="1510"/>
        <v>2</v>
      </c>
      <c r="DT660" s="5">
        <f t="shared" si="1400"/>
        <v>0</v>
      </c>
      <c r="DU660" s="5">
        <f t="shared" si="1401"/>
        <v>0</v>
      </c>
      <c r="DV660" s="5">
        <f t="shared" si="1402"/>
        <v>0</v>
      </c>
      <c r="DW660" s="5">
        <f t="shared" si="1403"/>
        <v>0</v>
      </c>
      <c r="DX660" s="5">
        <f t="shared" si="1404"/>
        <v>0</v>
      </c>
      <c r="DY660" s="5">
        <f t="shared" si="1405"/>
        <v>0</v>
      </c>
      <c r="DZ660" s="5">
        <f t="shared" si="1406"/>
        <v>0</v>
      </c>
      <c r="EA660" s="5">
        <f t="shared" si="1407"/>
        <v>0</v>
      </c>
      <c r="EB660" s="5">
        <f t="shared" si="1408"/>
        <v>1</v>
      </c>
      <c r="EC660" s="5">
        <f t="shared" si="1409"/>
        <v>0</v>
      </c>
      <c r="ED660" s="5">
        <f t="shared" si="1410"/>
        <v>0</v>
      </c>
      <c r="EE660" s="5">
        <f t="shared" si="1411"/>
        <v>0</v>
      </c>
      <c r="EF660" s="5">
        <f t="shared" si="1412"/>
        <v>0</v>
      </c>
      <c r="EG660" s="5">
        <f t="shared" si="1413"/>
        <v>0</v>
      </c>
      <c r="EH660" s="5">
        <f t="shared" si="1414"/>
        <v>0</v>
      </c>
      <c r="EI660" s="5">
        <f t="shared" si="1415"/>
        <v>0</v>
      </c>
      <c r="EJ660" s="5">
        <f t="shared" si="1416"/>
        <v>0</v>
      </c>
      <c r="EK660" s="5">
        <f t="shared" si="1417"/>
        <v>0</v>
      </c>
      <c r="EL660" s="5">
        <f t="shared" si="1418"/>
        <v>3</v>
      </c>
      <c r="EM660" s="5">
        <f t="shared" si="1419"/>
        <v>0</v>
      </c>
      <c r="EN660" s="5">
        <f t="shared" si="1420"/>
        <v>0</v>
      </c>
      <c r="EO660" s="5">
        <f t="shared" si="1421"/>
        <v>0</v>
      </c>
      <c r="EP660" s="5">
        <f t="shared" si="1422"/>
        <v>0</v>
      </c>
      <c r="EQ660" s="5">
        <f t="shared" si="1423"/>
        <v>0</v>
      </c>
      <c r="ER660" s="5">
        <f t="shared" si="1424"/>
        <v>0</v>
      </c>
      <c r="ES660" s="5">
        <f t="shared" si="1425"/>
        <v>0</v>
      </c>
      <c r="ET660" s="5">
        <f t="shared" si="1426"/>
        <v>0</v>
      </c>
      <c r="EU660" s="5">
        <f t="shared" si="1427"/>
        <v>0</v>
      </c>
      <c r="EV660" s="5">
        <f t="shared" si="1428"/>
        <v>0</v>
      </c>
      <c r="EW660" s="5">
        <f t="shared" si="1429"/>
        <v>0</v>
      </c>
      <c r="EX660" s="5">
        <f t="shared" si="1430"/>
        <v>0</v>
      </c>
      <c r="EY660" s="5">
        <f t="shared" si="1431"/>
        <v>0</v>
      </c>
      <c r="EZ660" s="5">
        <f t="shared" si="1432"/>
        <v>4</v>
      </c>
      <c r="FA660" s="5">
        <f t="shared" si="1433"/>
        <v>0</v>
      </c>
      <c r="FB660" s="5">
        <f t="shared" si="1434"/>
        <v>0</v>
      </c>
      <c r="FD660" s="5">
        <f t="shared" si="1511"/>
        <v>0</v>
      </c>
      <c r="FE660" s="5">
        <f t="shared" si="1435"/>
        <v>0</v>
      </c>
      <c r="FF660" s="5">
        <f t="shared" si="1436"/>
        <v>0</v>
      </c>
      <c r="FG660" s="5">
        <f t="shared" si="1437"/>
        <v>0</v>
      </c>
      <c r="FH660" s="5">
        <f t="shared" si="1438"/>
        <v>0</v>
      </c>
      <c r="FI660" s="5">
        <f t="shared" si="1439"/>
        <v>0</v>
      </c>
      <c r="FJ660" s="5">
        <f t="shared" si="1440"/>
        <v>0</v>
      </c>
      <c r="FK660" s="5">
        <f t="shared" si="1441"/>
        <v>0</v>
      </c>
      <c r="FL660" s="5">
        <f t="shared" si="1442"/>
        <v>0</v>
      </c>
      <c r="FM660" s="5">
        <f t="shared" si="1443"/>
        <v>0</v>
      </c>
      <c r="FN660" s="5">
        <f t="shared" si="1444"/>
        <v>0</v>
      </c>
      <c r="FO660" s="5">
        <f t="shared" si="1445"/>
        <v>0</v>
      </c>
      <c r="FP660" s="5">
        <f t="shared" si="1446"/>
        <v>0</v>
      </c>
      <c r="FQ660" s="5">
        <f t="shared" si="1447"/>
        <v>0</v>
      </c>
      <c r="FR660" s="5">
        <f t="shared" si="1448"/>
        <v>0</v>
      </c>
      <c r="FS660" s="5">
        <f t="shared" si="1449"/>
        <v>0</v>
      </c>
      <c r="FT660" s="5">
        <f t="shared" si="1450"/>
        <v>0</v>
      </c>
      <c r="FU660" s="5">
        <f t="shared" si="1451"/>
        <v>0</v>
      </c>
      <c r="FV660" s="5">
        <f t="shared" si="1452"/>
        <v>0</v>
      </c>
      <c r="FW660" s="5">
        <f t="shared" si="1453"/>
        <v>0</v>
      </c>
      <c r="FX660" s="5">
        <f t="shared" si="1454"/>
        <v>0</v>
      </c>
      <c r="FY660" s="5">
        <f t="shared" si="1455"/>
        <v>0</v>
      </c>
      <c r="FZ660" s="5">
        <f t="shared" si="1456"/>
        <v>0</v>
      </c>
      <c r="GA660" s="5">
        <f t="shared" si="1457"/>
        <v>0</v>
      </c>
      <c r="GB660" s="5">
        <f t="shared" si="1458"/>
        <v>0</v>
      </c>
      <c r="GC660" s="5">
        <f t="shared" si="1459"/>
        <v>0</v>
      </c>
      <c r="GD660" s="5">
        <f t="shared" si="1460"/>
        <v>0</v>
      </c>
      <c r="GE660" s="5">
        <f t="shared" si="1461"/>
        <v>0</v>
      </c>
      <c r="GF660" s="5">
        <f t="shared" si="1462"/>
        <v>0</v>
      </c>
      <c r="GG660" s="5">
        <f t="shared" si="1463"/>
        <v>0</v>
      </c>
      <c r="GH660" s="5">
        <f t="shared" si="1464"/>
        <v>0</v>
      </c>
      <c r="GI660" s="5">
        <f t="shared" si="1465"/>
        <v>0</v>
      </c>
      <c r="GJ660" s="5">
        <f t="shared" si="1466"/>
        <v>0</v>
      </c>
      <c r="GK660" s="5">
        <f t="shared" si="1467"/>
        <v>0</v>
      </c>
      <c r="GL660" s="5">
        <f t="shared" si="1468"/>
        <v>0</v>
      </c>
      <c r="GM660" s="5">
        <f t="shared" si="1469"/>
        <v>0</v>
      </c>
      <c r="GO660" s="23">
        <f t="shared" si="1470"/>
        <v>0</v>
      </c>
      <c r="GP660" s="23">
        <f t="shared" si="1471"/>
        <v>0</v>
      </c>
      <c r="GQ660" s="5">
        <f>+IF(GO660&gt;0, IF(COUNTIF(GO$149:GO660,GO660)&lt;=1,TRUE,FALSE),0)*$C$59*-1</f>
        <v>0</v>
      </c>
      <c r="GR660" s="5">
        <f>+IF(GP660&gt;0, IF(COUNTIF(GP$149:GP660,GP660)&lt;=1,TRUE,FALSE),0)*$C$59*-1</f>
        <v>0</v>
      </c>
    </row>
    <row r="661" spans="1:200" x14ac:dyDescent="0.2">
      <c r="F661" s="38" t="s">
        <v>38</v>
      </c>
      <c r="G661" s="39">
        <f>+SUM(G149:G660)</f>
        <v>4937.2400000000007</v>
      </c>
      <c r="H661" s="39">
        <f>+SUM(H149:H660)</f>
        <v>-14925.77</v>
      </c>
      <c r="I661" s="39">
        <f>+SUM(I149:I660)</f>
        <v>0</v>
      </c>
      <c r="J661" s="38"/>
      <c r="K661" s="38"/>
      <c r="L661" s="38"/>
      <c r="M661" s="38"/>
      <c r="N661" s="38"/>
      <c r="O661" s="38"/>
      <c r="P661" s="38"/>
      <c r="Q661" s="38"/>
      <c r="R661" s="38"/>
      <c r="S661" s="38"/>
      <c r="T661" s="38"/>
      <c r="U661" s="38"/>
      <c r="V661" s="38"/>
      <c r="W661" s="38"/>
      <c r="X661" s="38"/>
      <c r="Y661" s="38"/>
      <c r="Z661" s="38"/>
      <c r="AA661" s="38"/>
      <c r="AB661" s="38"/>
      <c r="AC661" s="38"/>
      <c r="AD661" s="38"/>
      <c r="AE661" s="38"/>
      <c r="AF661" s="38"/>
      <c r="AG661" s="38"/>
      <c r="AH661" s="38"/>
      <c r="AI661" s="38"/>
      <c r="AJ661" s="38"/>
      <c r="AK661" s="38"/>
      <c r="AL661" s="38"/>
      <c r="AM661" s="38"/>
      <c r="AN661" s="38"/>
      <c r="AO661" s="38"/>
      <c r="AP661" s="38"/>
      <c r="AQ661" s="38"/>
      <c r="AR661" s="38"/>
      <c r="AS661" s="38"/>
      <c r="AT661" s="38"/>
      <c r="AU661" s="38"/>
      <c r="AV661" s="38"/>
      <c r="AW661" s="38"/>
      <c r="AX661" s="38"/>
      <c r="AY661" s="38"/>
      <c r="AZ661" s="38"/>
      <c r="BA661" s="38"/>
      <c r="BB661" s="38"/>
      <c r="BC661" s="38"/>
      <c r="BD661" s="38"/>
      <c r="BE661" s="38"/>
      <c r="BF661" s="38"/>
      <c r="BG661" s="38"/>
      <c r="BH661" s="38"/>
      <c r="BI661" s="38"/>
      <c r="BJ661" s="38"/>
      <c r="BK661" s="38"/>
      <c r="BL661" s="38"/>
      <c r="BM661" s="38"/>
      <c r="BN661" s="38"/>
      <c r="BO661" s="38"/>
      <c r="BP661" s="38"/>
      <c r="BQ661" s="38"/>
      <c r="BR661" s="38"/>
      <c r="BS661" s="38"/>
      <c r="BT661" s="38"/>
      <c r="BU661" s="38"/>
      <c r="BV661" s="38"/>
      <c r="BW661" s="38"/>
      <c r="BX661" s="38"/>
      <c r="BY661" s="38"/>
      <c r="BZ661" s="38"/>
      <c r="CA661" s="38"/>
      <c r="CB661" s="38"/>
      <c r="CC661" s="38"/>
      <c r="CD661" s="38"/>
      <c r="CE661" s="38"/>
      <c r="CF661" s="38"/>
      <c r="CG661" s="38"/>
      <c r="CH661" s="39">
        <f t="shared" ref="CH661" si="1513">+SUM(CH149:CH660)</f>
        <v>0</v>
      </c>
      <c r="CI661" s="39">
        <f t="shared" ref="CI661:DQ661" si="1514">+SUM(CI149:CI660)</f>
        <v>0</v>
      </c>
      <c r="CJ661" s="39">
        <f t="shared" si="1514"/>
        <v>0</v>
      </c>
      <c r="CK661" s="39">
        <f t="shared" si="1514"/>
        <v>0</v>
      </c>
      <c r="CL661" s="39">
        <f t="shared" si="1514"/>
        <v>0</v>
      </c>
      <c r="CM661" s="39">
        <f t="shared" si="1514"/>
        <v>0</v>
      </c>
      <c r="CN661" s="39">
        <f t="shared" si="1514"/>
        <v>0</v>
      </c>
      <c r="CO661" s="39">
        <f t="shared" si="1514"/>
        <v>0</v>
      </c>
      <c r="CP661" s="39">
        <f t="shared" si="1514"/>
        <v>0</v>
      </c>
      <c r="CQ661" s="39">
        <f t="shared" si="1514"/>
        <v>0</v>
      </c>
      <c r="CR661" s="39">
        <f t="shared" si="1514"/>
        <v>0</v>
      </c>
      <c r="CS661" s="39">
        <f t="shared" si="1514"/>
        <v>0</v>
      </c>
      <c r="CT661" s="39">
        <f t="shared" si="1514"/>
        <v>0</v>
      </c>
      <c r="CU661" s="39">
        <f t="shared" si="1514"/>
        <v>0</v>
      </c>
      <c r="CV661" s="39">
        <f t="shared" si="1514"/>
        <v>0</v>
      </c>
      <c r="CW661" s="39">
        <f t="shared" si="1514"/>
        <v>0</v>
      </c>
      <c r="CX661" s="39">
        <f t="shared" si="1514"/>
        <v>0</v>
      </c>
      <c r="CY661" s="39">
        <f t="shared" si="1514"/>
        <v>0</v>
      </c>
      <c r="CZ661" s="39">
        <f t="shared" si="1514"/>
        <v>0</v>
      </c>
      <c r="DA661" s="39">
        <f t="shared" si="1514"/>
        <v>0</v>
      </c>
      <c r="DB661" s="39">
        <f t="shared" si="1514"/>
        <v>0</v>
      </c>
      <c r="DC661" s="39">
        <f t="shared" si="1514"/>
        <v>0</v>
      </c>
      <c r="DD661" s="39">
        <f t="shared" si="1514"/>
        <v>0</v>
      </c>
      <c r="DE661" s="39">
        <f t="shared" si="1514"/>
        <v>0</v>
      </c>
      <c r="DF661" s="39">
        <f t="shared" si="1514"/>
        <v>0</v>
      </c>
      <c r="DG661" s="39">
        <f t="shared" si="1514"/>
        <v>0</v>
      </c>
      <c r="DH661" s="39">
        <f t="shared" si="1514"/>
        <v>0</v>
      </c>
      <c r="DI661" s="39">
        <f t="shared" si="1514"/>
        <v>0</v>
      </c>
      <c r="DJ661" s="39">
        <f t="shared" si="1514"/>
        <v>0</v>
      </c>
      <c r="DK661" s="39">
        <f t="shared" si="1514"/>
        <v>4937.2400000000007</v>
      </c>
      <c r="DL661" s="39">
        <f t="shared" si="1514"/>
        <v>0</v>
      </c>
      <c r="DM661" s="39">
        <f t="shared" si="1514"/>
        <v>0</v>
      </c>
      <c r="DN661" s="39">
        <f t="shared" si="1514"/>
        <v>0</v>
      </c>
      <c r="DO661" s="39">
        <f t="shared" si="1514"/>
        <v>0</v>
      </c>
      <c r="DP661" s="39">
        <f t="shared" si="1514"/>
        <v>0</v>
      </c>
      <c r="DQ661" s="39">
        <f t="shared" si="1514"/>
        <v>0</v>
      </c>
      <c r="DR661" s="38"/>
      <c r="DS661" s="38"/>
      <c r="DT661" s="38"/>
      <c r="DU661" s="38"/>
      <c r="DV661" s="38"/>
      <c r="DW661" s="38"/>
      <c r="DX661" s="38"/>
      <c r="DY661" s="38"/>
      <c r="DZ661" s="38"/>
      <c r="EA661" s="38"/>
      <c r="EB661" s="38"/>
      <c r="EC661" s="38"/>
      <c r="ED661" s="38"/>
      <c r="EE661" s="38"/>
      <c r="EF661" s="38"/>
      <c r="EG661" s="38"/>
      <c r="EH661" s="38"/>
      <c r="EI661" s="38"/>
      <c r="EJ661" s="38"/>
      <c r="EK661" s="38"/>
      <c r="EL661" s="38"/>
      <c r="EM661" s="38"/>
      <c r="EN661" s="38"/>
      <c r="EO661" s="38"/>
      <c r="EP661" s="38"/>
      <c r="EQ661" s="38"/>
      <c r="ER661" s="38"/>
      <c r="ES661" s="38"/>
      <c r="ET661" s="38"/>
      <c r="EU661" s="38"/>
      <c r="EV661" s="38"/>
      <c r="EW661" s="38"/>
      <c r="EX661" s="38"/>
      <c r="EY661" s="38"/>
      <c r="EZ661" s="38"/>
      <c r="FA661" s="38"/>
      <c r="FB661" s="38"/>
      <c r="FC661" s="38"/>
      <c r="FD661" s="39">
        <f t="shared" ref="FD661" si="1515">+SUM(FD149:FD660)</f>
        <v>-4966.1699999999964</v>
      </c>
      <c r="FE661" s="39">
        <f t="shared" ref="FE661:GM661" si="1516">+SUM(FE149:FE660)</f>
        <v>0</v>
      </c>
      <c r="FF661" s="39">
        <f t="shared" si="1516"/>
        <v>0</v>
      </c>
      <c r="FG661" s="39">
        <f t="shared" si="1516"/>
        <v>0</v>
      </c>
      <c r="FH661" s="39">
        <f t="shared" si="1516"/>
        <v>0</v>
      </c>
      <c r="FI661" s="39">
        <f t="shared" si="1516"/>
        <v>0</v>
      </c>
      <c r="FJ661" s="39">
        <f t="shared" si="1516"/>
        <v>0</v>
      </c>
      <c r="FK661" s="39">
        <f t="shared" si="1516"/>
        <v>0</v>
      </c>
      <c r="FL661" s="39">
        <f t="shared" si="1516"/>
        <v>0</v>
      </c>
      <c r="FM661" s="39">
        <f t="shared" si="1516"/>
        <v>-2445.6</v>
      </c>
      <c r="FN661" s="39">
        <f t="shared" si="1516"/>
        <v>0</v>
      </c>
      <c r="FO661" s="39">
        <f t="shared" si="1516"/>
        <v>0</v>
      </c>
      <c r="FP661" s="39">
        <f t="shared" si="1516"/>
        <v>0</v>
      </c>
      <c r="FQ661" s="39">
        <f t="shared" si="1516"/>
        <v>0</v>
      </c>
      <c r="FR661" s="39">
        <f t="shared" si="1516"/>
        <v>0</v>
      </c>
      <c r="FS661" s="39">
        <f t="shared" si="1516"/>
        <v>0</v>
      </c>
      <c r="FT661" s="39">
        <f t="shared" si="1516"/>
        <v>0</v>
      </c>
      <c r="FU661" s="39">
        <f t="shared" si="1516"/>
        <v>0</v>
      </c>
      <c r="FV661" s="39">
        <f t="shared" si="1516"/>
        <v>0</v>
      </c>
      <c r="FW661" s="39">
        <f t="shared" si="1516"/>
        <v>-2485.4</v>
      </c>
      <c r="FX661" s="39">
        <f t="shared" si="1516"/>
        <v>0</v>
      </c>
      <c r="FY661" s="39">
        <f t="shared" si="1516"/>
        <v>0</v>
      </c>
      <c r="FZ661" s="39">
        <f t="shared" si="1516"/>
        <v>0</v>
      </c>
      <c r="GA661" s="39">
        <f t="shared" si="1516"/>
        <v>0</v>
      </c>
      <c r="GB661" s="39">
        <f t="shared" si="1516"/>
        <v>0</v>
      </c>
      <c r="GC661" s="39">
        <f t="shared" si="1516"/>
        <v>0</v>
      </c>
      <c r="GD661" s="39">
        <f t="shared" si="1516"/>
        <v>0</v>
      </c>
      <c r="GE661" s="39">
        <f t="shared" si="1516"/>
        <v>0</v>
      </c>
      <c r="GF661" s="39">
        <f t="shared" si="1516"/>
        <v>0</v>
      </c>
      <c r="GG661" s="39">
        <f t="shared" si="1516"/>
        <v>0</v>
      </c>
      <c r="GH661" s="39">
        <f t="shared" si="1516"/>
        <v>0</v>
      </c>
      <c r="GI661" s="39">
        <f t="shared" si="1516"/>
        <v>0</v>
      </c>
      <c r="GJ661" s="39">
        <f t="shared" si="1516"/>
        <v>-2540</v>
      </c>
      <c r="GK661" s="39">
        <f t="shared" si="1516"/>
        <v>-2488.6</v>
      </c>
      <c r="GL661" s="39">
        <f t="shared" si="1516"/>
        <v>0</v>
      </c>
      <c r="GM661" s="39">
        <f t="shared" si="1516"/>
        <v>0</v>
      </c>
      <c r="GN661" s="38"/>
      <c r="GO661" s="38"/>
      <c r="GP661" s="38"/>
      <c r="GQ661" s="38"/>
      <c r="GR661" s="38"/>
    </row>
    <row r="662" spans="1:200" x14ac:dyDescent="0.2">
      <c r="A662" s="6" t="s">
        <v>48</v>
      </c>
      <c r="F662" s="38" t="s">
        <v>39</v>
      </c>
      <c r="G662" s="40">
        <f>+COUNTIF(G149:G660,"&gt;"&amp;0)</f>
        <v>44</v>
      </c>
      <c r="H662" s="40">
        <f>+COUNTIF(H149:H660,"&lt;"&amp;0)</f>
        <v>146</v>
      </c>
      <c r="I662" s="40"/>
      <c r="J662" s="38"/>
      <c r="K662" s="38"/>
      <c r="L662" s="38"/>
      <c r="M662" s="38"/>
      <c r="N662" s="38"/>
      <c r="O662" s="38"/>
      <c r="P662" s="38"/>
      <c r="Q662" s="38"/>
      <c r="R662" s="38"/>
      <c r="S662" s="38"/>
      <c r="T662" s="38"/>
      <c r="U662" s="38"/>
      <c r="V662" s="38"/>
      <c r="W662" s="38"/>
      <c r="X662" s="38"/>
      <c r="Y662" s="38"/>
      <c r="Z662" s="38"/>
      <c r="AA662" s="38"/>
      <c r="AB662" s="38"/>
      <c r="AC662" s="38"/>
      <c r="AD662" s="38"/>
      <c r="AE662" s="38"/>
      <c r="AF662" s="38"/>
      <c r="AG662" s="38"/>
      <c r="AH662" s="38"/>
      <c r="AI662" s="38"/>
      <c r="AJ662" s="38"/>
      <c r="AK662" s="38"/>
      <c r="AL662" s="38"/>
      <c r="AM662" s="38"/>
      <c r="AN662" s="38"/>
      <c r="AO662" s="38"/>
      <c r="AP662" s="38"/>
      <c r="AQ662" s="38"/>
      <c r="AR662" s="38"/>
      <c r="AS662" s="38"/>
      <c r="AT662" s="38"/>
      <c r="AU662" s="38"/>
      <c r="AV662" s="38"/>
      <c r="AW662" s="38"/>
      <c r="AX662" s="38"/>
      <c r="AY662" s="38"/>
      <c r="AZ662" s="38"/>
      <c r="BA662" s="38"/>
      <c r="BB662" s="38"/>
      <c r="BC662" s="38"/>
      <c r="BD662" s="38"/>
      <c r="BE662" s="38"/>
      <c r="BF662" s="38"/>
      <c r="BG662" s="38"/>
      <c r="BH662" s="38"/>
      <c r="BI662" s="38"/>
      <c r="BJ662" s="38"/>
      <c r="BK662" s="38"/>
      <c r="BL662" s="38"/>
      <c r="BM662" s="38"/>
      <c r="BN662" s="38"/>
      <c r="BO662" s="38"/>
      <c r="BP662" s="38"/>
      <c r="BQ662" s="38"/>
      <c r="BR662" s="38"/>
      <c r="BS662" s="38"/>
      <c r="BT662" s="38"/>
      <c r="BU662" s="38"/>
      <c r="BV662" s="38"/>
      <c r="BW662" s="38"/>
      <c r="BX662" s="38"/>
      <c r="BY662" s="38"/>
      <c r="BZ662" s="38"/>
      <c r="CA662" s="38"/>
      <c r="CB662" s="38"/>
      <c r="CC662" s="38"/>
      <c r="CD662" s="38"/>
      <c r="CE662" s="38"/>
      <c r="CF662" s="38"/>
      <c r="CG662" s="38"/>
      <c r="CH662" s="40">
        <f t="shared" ref="CH662" si="1517">+COUNTIF(CH149:CH660,"&gt;"&amp;0)</f>
        <v>0</v>
      </c>
      <c r="CI662" s="40">
        <f t="shared" ref="CI662:DQ662" si="1518">+COUNTIF(CI149:CI660,"&gt;"&amp;0)</f>
        <v>0</v>
      </c>
      <c r="CJ662" s="40">
        <f t="shared" si="1518"/>
        <v>0</v>
      </c>
      <c r="CK662" s="40">
        <f t="shared" si="1518"/>
        <v>0</v>
      </c>
      <c r="CL662" s="40">
        <f t="shared" si="1518"/>
        <v>0</v>
      </c>
      <c r="CM662" s="40">
        <f t="shared" si="1518"/>
        <v>0</v>
      </c>
      <c r="CN662" s="40">
        <f t="shared" si="1518"/>
        <v>0</v>
      </c>
      <c r="CO662" s="40">
        <f t="shared" si="1518"/>
        <v>0</v>
      </c>
      <c r="CP662" s="40">
        <f t="shared" si="1518"/>
        <v>0</v>
      </c>
      <c r="CQ662" s="40">
        <f t="shared" si="1518"/>
        <v>0</v>
      </c>
      <c r="CR662" s="40">
        <f t="shared" si="1518"/>
        <v>0</v>
      </c>
      <c r="CS662" s="40">
        <f t="shared" si="1518"/>
        <v>0</v>
      </c>
      <c r="CT662" s="40">
        <f t="shared" si="1518"/>
        <v>0</v>
      </c>
      <c r="CU662" s="40">
        <f t="shared" si="1518"/>
        <v>0</v>
      </c>
      <c r="CV662" s="40">
        <f t="shared" si="1518"/>
        <v>0</v>
      </c>
      <c r="CW662" s="40">
        <f t="shared" si="1518"/>
        <v>0</v>
      </c>
      <c r="CX662" s="40">
        <f t="shared" si="1518"/>
        <v>0</v>
      </c>
      <c r="CY662" s="40">
        <f t="shared" si="1518"/>
        <v>0</v>
      </c>
      <c r="CZ662" s="40">
        <f t="shared" si="1518"/>
        <v>0</v>
      </c>
      <c r="DA662" s="40">
        <f t="shared" si="1518"/>
        <v>0</v>
      </c>
      <c r="DB662" s="40">
        <f t="shared" si="1518"/>
        <v>0</v>
      </c>
      <c r="DC662" s="40">
        <f t="shared" si="1518"/>
        <v>0</v>
      </c>
      <c r="DD662" s="40">
        <f t="shared" si="1518"/>
        <v>0</v>
      </c>
      <c r="DE662" s="40">
        <f t="shared" si="1518"/>
        <v>0</v>
      </c>
      <c r="DF662" s="40">
        <f t="shared" si="1518"/>
        <v>0</v>
      </c>
      <c r="DG662" s="40">
        <f t="shared" si="1518"/>
        <v>0</v>
      </c>
      <c r="DH662" s="40">
        <f t="shared" si="1518"/>
        <v>0</v>
      </c>
      <c r="DI662" s="40">
        <f t="shared" si="1518"/>
        <v>0</v>
      </c>
      <c r="DJ662" s="40">
        <f t="shared" si="1518"/>
        <v>0</v>
      </c>
      <c r="DK662" s="40">
        <f t="shared" si="1518"/>
        <v>44</v>
      </c>
      <c r="DL662" s="40">
        <f t="shared" si="1518"/>
        <v>0</v>
      </c>
      <c r="DM662" s="40">
        <f t="shared" si="1518"/>
        <v>0</v>
      </c>
      <c r="DN662" s="40">
        <f t="shared" si="1518"/>
        <v>0</v>
      </c>
      <c r="DO662" s="40">
        <f t="shared" si="1518"/>
        <v>0</v>
      </c>
      <c r="DP662" s="40">
        <f t="shared" si="1518"/>
        <v>0</v>
      </c>
      <c r="DQ662" s="40">
        <f t="shared" si="1518"/>
        <v>0</v>
      </c>
      <c r="DR662" s="38"/>
      <c r="DS662" s="38"/>
      <c r="DT662" s="38"/>
      <c r="DU662" s="38"/>
      <c r="DV662" s="38"/>
      <c r="DW662" s="38"/>
      <c r="DX662" s="38"/>
      <c r="DY662" s="38"/>
      <c r="DZ662" s="38"/>
      <c r="EA662" s="38"/>
      <c r="EB662" s="38"/>
      <c r="EC662" s="38"/>
      <c r="ED662" s="38"/>
      <c r="EE662" s="38"/>
      <c r="EF662" s="38"/>
      <c r="EG662" s="38"/>
      <c r="EH662" s="38"/>
      <c r="EI662" s="38"/>
      <c r="EJ662" s="38"/>
      <c r="EK662" s="38"/>
      <c r="EL662" s="38"/>
      <c r="EM662" s="38"/>
      <c r="EN662" s="38"/>
      <c r="EO662" s="38"/>
      <c r="EP662" s="38"/>
      <c r="EQ662" s="38"/>
      <c r="ER662" s="38"/>
      <c r="ES662" s="38"/>
      <c r="ET662" s="38"/>
      <c r="EU662" s="38"/>
      <c r="EV662" s="38"/>
      <c r="EW662" s="38"/>
      <c r="EX662" s="38"/>
      <c r="EY662" s="38"/>
      <c r="EZ662" s="38"/>
      <c r="FA662" s="38"/>
      <c r="FB662" s="38"/>
      <c r="FC662" s="38"/>
      <c r="FD662" s="40">
        <f t="shared" ref="FD662" si="1519">+COUNTIF(FD149:FD660,"&lt;"&amp;0)</f>
        <v>33</v>
      </c>
      <c r="FE662" s="40">
        <f t="shared" ref="FE662:GM662" si="1520">+COUNTIF(FE149:FE660,"&lt;"&amp;0)</f>
        <v>0</v>
      </c>
      <c r="FF662" s="40">
        <f t="shared" si="1520"/>
        <v>0</v>
      </c>
      <c r="FG662" s="40">
        <f t="shared" si="1520"/>
        <v>0</v>
      </c>
      <c r="FH662" s="40">
        <f t="shared" si="1520"/>
        <v>0</v>
      </c>
      <c r="FI662" s="40">
        <f t="shared" si="1520"/>
        <v>0</v>
      </c>
      <c r="FJ662" s="40">
        <f t="shared" si="1520"/>
        <v>0</v>
      </c>
      <c r="FK662" s="40">
        <f t="shared" si="1520"/>
        <v>0</v>
      </c>
      <c r="FL662" s="40">
        <f t="shared" si="1520"/>
        <v>0</v>
      </c>
      <c r="FM662" s="40">
        <f t="shared" si="1520"/>
        <v>30</v>
      </c>
      <c r="FN662" s="40">
        <f t="shared" si="1520"/>
        <v>0</v>
      </c>
      <c r="FO662" s="40">
        <f t="shared" si="1520"/>
        <v>0</v>
      </c>
      <c r="FP662" s="40">
        <f t="shared" si="1520"/>
        <v>0</v>
      </c>
      <c r="FQ662" s="40">
        <f t="shared" si="1520"/>
        <v>0</v>
      </c>
      <c r="FR662" s="40">
        <f t="shared" si="1520"/>
        <v>0</v>
      </c>
      <c r="FS662" s="40">
        <f t="shared" si="1520"/>
        <v>0</v>
      </c>
      <c r="FT662" s="40">
        <f t="shared" si="1520"/>
        <v>0</v>
      </c>
      <c r="FU662" s="40">
        <f t="shared" si="1520"/>
        <v>0</v>
      </c>
      <c r="FV662" s="40">
        <f t="shared" si="1520"/>
        <v>0</v>
      </c>
      <c r="FW662" s="40">
        <f t="shared" si="1520"/>
        <v>43</v>
      </c>
      <c r="FX662" s="40">
        <f t="shared" si="1520"/>
        <v>0</v>
      </c>
      <c r="FY662" s="40">
        <f t="shared" si="1520"/>
        <v>0</v>
      </c>
      <c r="FZ662" s="40">
        <f t="shared" si="1520"/>
        <v>0</v>
      </c>
      <c r="GA662" s="40">
        <f t="shared" si="1520"/>
        <v>0</v>
      </c>
      <c r="GB662" s="40">
        <f t="shared" si="1520"/>
        <v>0</v>
      </c>
      <c r="GC662" s="40">
        <f t="shared" si="1520"/>
        <v>0</v>
      </c>
      <c r="GD662" s="40">
        <f t="shared" si="1520"/>
        <v>0</v>
      </c>
      <c r="GE662" s="40">
        <f t="shared" si="1520"/>
        <v>0</v>
      </c>
      <c r="GF662" s="40">
        <f t="shared" si="1520"/>
        <v>0</v>
      </c>
      <c r="GG662" s="40">
        <f t="shared" si="1520"/>
        <v>0</v>
      </c>
      <c r="GH662" s="40">
        <f t="shared" si="1520"/>
        <v>0</v>
      </c>
      <c r="GI662" s="40">
        <f t="shared" si="1520"/>
        <v>0</v>
      </c>
      <c r="GJ662" s="40">
        <f t="shared" si="1520"/>
        <v>20</v>
      </c>
      <c r="GK662" s="40">
        <f t="shared" si="1520"/>
        <v>23</v>
      </c>
      <c r="GL662" s="40">
        <f t="shared" si="1520"/>
        <v>0</v>
      </c>
      <c r="GM662" s="40">
        <f t="shared" si="1520"/>
        <v>0</v>
      </c>
      <c r="GN662" s="38"/>
      <c r="GO662" s="38"/>
      <c r="GP662" s="38"/>
      <c r="GQ662" s="40">
        <f>+COUNTIF(GQ149:GQ660,"&lt;"&amp;0)</f>
        <v>0</v>
      </c>
      <c r="GR662" s="40">
        <f>+COUNTIF(GR149:GR660,"&lt;"&amp;0)</f>
        <v>0</v>
      </c>
    </row>
    <row r="664" spans="1:200" x14ac:dyDescent="0.2">
      <c r="A664" s="6" t="s">
        <v>48</v>
      </c>
    </row>
    <row r="665" spans="1:200" s="5" customFormat="1" x14ac:dyDescent="0.2">
      <c r="A665" s="6"/>
    </row>
    <row r="666" spans="1:200" s="5" customFormat="1" x14ac:dyDescent="0.2">
      <c r="A666" s="6"/>
    </row>
    <row r="667" spans="1:200" s="5" customFormat="1" x14ac:dyDescent="0.2">
      <c r="A667" s="6"/>
    </row>
    <row r="668" spans="1:200" s="5" customFormat="1" x14ac:dyDescent="0.2">
      <c r="A668" s="6"/>
    </row>
    <row r="669" spans="1:200" s="5" customFormat="1" x14ac:dyDescent="0.2">
      <c r="A669" s="6"/>
    </row>
    <row r="670" spans="1:200" s="5" customFormat="1" x14ac:dyDescent="0.2">
      <c r="A670" s="6"/>
    </row>
    <row r="671" spans="1:200" s="5" customFormat="1" x14ac:dyDescent="0.2">
      <c r="A671" s="6"/>
    </row>
    <row r="672" spans="1:200" s="5" customFormat="1" x14ac:dyDescent="0.2">
      <c r="A672" s="6"/>
    </row>
    <row r="673" spans="1:1" s="5" customFormat="1" x14ac:dyDescent="0.2">
      <c r="A673" s="6"/>
    </row>
    <row r="674" spans="1:1" s="5" customFormat="1" x14ac:dyDescent="0.2">
      <c r="A674" s="6"/>
    </row>
    <row r="675" spans="1:1" s="5" customFormat="1" x14ac:dyDescent="0.2">
      <c r="A675" s="6"/>
    </row>
    <row r="676" spans="1:1" s="5" customFormat="1" x14ac:dyDescent="0.2">
      <c r="A676" s="6"/>
    </row>
    <row r="677" spans="1:1" s="5" customFormat="1" x14ac:dyDescent="0.2">
      <c r="A677" s="6"/>
    </row>
    <row r="678" spans="1:1" s="5" customFormat="1" x14ac:dyDescent="0.2">
      <c r="A678" s="6"/>
    </row>
    <row r="679" spans="1:1" s="5" customFormat="1" x14ac:dyDescent="0.2">
      <c r="A679" s="6"/>
    </row>
    <row r="680" spans="1:1" s="5" customFormat="1" x14ac:dyDescent="0.2">
      <c r="A680" s="6"/>
    </row>
    <row r="681" spans="1:1" s="5" customFormat="1" x14ac:dyDescent="0.2">
      <c r="A681" s="6"/>
    </row>
    <row r="682" spans="1:1" s="5" customFormat="1" x14ac:dyDescent="0.2">
      <c r="A682" s="6"/>
    </row>
    <row r="683" spans="1:1" s="5" customFormat="1" x14ac:dyDescent="0.2">
      <c r="A683" s="6"/>
    </row>
    <row r="684" spans="1:1" s="5" customFormat="1" x14ac:dyDescent="0.2">
      <c r="A684" s="6"/>
    </row>
    <row r="685" spans="1:1" s="5" customFormat="1" x14ac:dyDescent="0.2">
      <c r="A685" s="6"/>
    </row>
    <row r="686" spans="1:1" s="5" customFormat="1" x14ac:dyDescent="0.2">
      <c r="A686" s="6"/>
    </row>
    <row r="687" spans="1:1" s="5" customFormat="1" x14ac:dyDescent="0.2">
      <c r="A687" s="6"/>
    </row>
    <row r="688" spans="1:1" s="5" customFormat="1" x14ac:dyDescent="0.2">
      <c r="A688" s="6"/>
    </row>
    <row r="689" spans="1:1" s="5" customFormat="1" x14ac:dyDescent="0.2">
      <c r="A689" s="6"/>
    </row>
    <row r="690" spans="1:1" s="5" customFormat="1" x14ac:dyDescent="0.2">
      <c r="A690" s="6"/>
    </row>
    <row r="691" spans="1:1" s="5" customFormat="1" x14ac:dyDescent="0.2">
      <c r="A691" s="6"/>
    </row>
    <row r="692" spans="1:1" s="5" customFormat="1" x14ac:dyDescent="0.2">
      <c r="A692" s="6"/>
    </row>
    <row r="693" spans="1:1" s="5" customFormat="1" x14ac:dyDescent="0.2">
      <c r="A693" s="6"/>
    </row>
    <row r="694" spans="1:1" s="5" customFormat="1" x14ac:dyDescent="0.2">
      <c r="A694" s="6"/>
    </row>
    <row r="695" spans="1:1" s="5" customFormat="1" x14ac:dyDescent="0.2">
      <c r="A695" s="6"/>
    </row>
    <row r="696" spans="1:1" s="5" customFormat="1" x14ac:dyDescent="0.2">
      <c r="A696" s="6"/>
    </row>
    <row r="697" spans="1:1" s="5" customFormat="1" x14ac:dyDescent="0.2">
      <c r="A697" s="6"/>
    </row>
    <row r="698" spans="1:1" s="5" customFormat="1" x14ac:dyDescent="0.2">
      <c r="A698" s="6"/>
    </row>
    <row r="699" spans="1:1" s="5" customFormat="1" x14ac:dyDescent="0.2">
      <c r="A699" s="6"/>
    </row>
    <row r="700" spans="1:1" s="5" customFormat="1" x14ac:dyDescent="0.2">
      <c r="A700" s="6"/>
    </row>
    <row r="701" spans="1:1" s="5" customFormat="1" x14ac:dyDescent="0.2">
      <c r="A701" s="6"/>
    </row>
    <row r="702" spans="1:1" s="5" customFormat="1" x14ac:dyDescent="0.2">
      <c r="A702" s="6"/>
    </row>
    <row r="703" spans="1:1" s="5" customFormat="1" x14ac:dyDescent="0.2">
      <c r="A703" s="6"/>
    </row>
    <row r="704" spans="1:1" s="5" customFormat="1" x14ac:dyDescent="0.2">
      <c r="A704" s="6"/>
    </row>
    <row r="705" spans="1:1" s="5" customFormat="1" x14ac:dyDescent="0.2">
      <c r="A705" s="6"/>
    </row>
    <row r="706" spans="1:1" s="5" customFormat="1" x14ac:dyDescent="0.2">
      <c r="A706" s="6"/>
    </row>
    <row r="707" spans="1:1" s="5" customFormat="1" x14ac:dyDescent="0.2">
      <c r="A707" s="6"/>
    </row>
    <row r="708" spans="1:1" s="5" customFormat="1" x14ac:dyDescent="0.2">
      <c r="A708" s="6"/>
    </row>
    <row r="709" spans="1:1" s="5" customFormat="1" x14ac:dyDescent="0.2">
      <c r="A709" s="6"/>
    </row>
    <row r="710" spans="1:1" s="5" customFormat="1" x14ac:dyDescent="0.2">
      <c r="A710" s="6"/>
    </row>
    <row r="711" spans="1:1" s="5" customFormat="1" x14ac:dyDescent="0.2">
      <c r="A711" s="6"/>
    </row>
    <row r="712" spans="1:1" s="5" customFormat="1" x14ac:dyDescent="0.2">
      <c r="A712" s="6"/>
    </row>
    <row r="713" spans="1:1" s="5" customFormat="1" x14ac:dyDescent="0.2">
      <c r="A713" s="6"/>
    </row>
    <row r="714" spans="1:1" s="5" customFormat="1" x14ac:dyDescent="0.2">
      <c r="A714" s="6"/>
    </row>
    <row r="715" spans="1:1" s="5" customFormat="1" x14ac:dyDescent="0.2">
      <c r="A715" s="6"/>
    </row>
    <row r="716" spans="1:1" s="5" customFormat="1" x14ac:dyDescent="0.2">
      <c r="A716" s="6"/>
    </row>
    <row r="717" spans="1:1" s="5" customFormat="1" x14ac:dyDescent="0.2">
      <c r="A717" s="6"/>
    </row>
    <row r="718" spans="1:1" s="5" customFormat="1" x14ac:dyDescent="0.2">
      <c r="A718" s="6"/>
    </row>
    <row r="719" spans="1:1" s="5" customFormat="1" x14ac:dyDescent="0.2">
      <c r="A719" s="6"/>
    </row>
    <row r="720" spans="1:1" s="5" customFormat="1" x14ac:dyDescent="0.2">
      <c r="A720" s="6"/>
    </row>
    <row r="721" spans="1:1" s="5" customFormat="1" x14ac:dyDescent="0.2">
      <c r="A721" s="6"/>
    </row>
    <row r="722" spans="1:1" s="5" customFormat="1" x14ac:dyDescent="0.2">
      <c r="A722" s="6"/>
    </row>
    <row r="723" spans="1:1" s="5" customFormat="1" x14ac:dyDescent="0.2">
      <c r="A723" s="6"/>
    </row>
    <row r="724" spans="1:1" s="5" customFormat="1" x14ac:dyDescent="0.2">
      <c r="A724" s="6"/>
    </row>
    <row r="725" spans="1:1" s="5" customFormat="1" x14ac:dyDescent="0.2">
      <c r="A725" s="6"/>
    </row>
    <row r="726" spans="1:1" s="5" customFormat="1" x14ac:dyDescent="0.2">
      <c r="A726" s="6"/>
    </row>
    <row r="727" spans="1:1" s="5" customFormat="1" x14ac:dyDescent="0.2">
      <c r="A727" s="6"/>
    </row>
    <row r="728" spans="1:1" s="5" customFormat="1" x14ac:dyDescent="0.2">
      <c r="A728" s="6"/>
    </row>
    <row r="729" spans="1:1" s="5" customFormat="1" x14ac:dyDescent="0.2">
      <c r="A729" s="6"/>
    </row>
    <row r="730" spans="1:1" s="5" customFormat="1" x14ac:dyDescent="0.2">
      <c r="A730" s="6"/>
    </row>
    <row r="731" spans="1:1" s="5" customFormat="1" x14ac:dyDescent="0.2">
      <c r="A731" s="6"/>
    </row>
    <row r="732" spans="1:1" s="5" customFormat="1" x14ac:dyDescent="0.2">
      <c r="A732" s="6"/>
    </row>
    <row r="733" spans="1:1" s="5" customFormat="1" x14ac:dyDescent="0.2">
      <c r="A733" s="6"/>
    </row>
    <row r="734" spans="1:1" s="5" customFormat="1" x14ac:dyDescent="0.2">
      <c r="A734" s="6"/>
    </row>
    <row r="735" spans="1:1" s="5" customFormat="1" x14ac:dyDescent="0.2">
      <c r="A735" s="6"/>
    </row>
    <row r="736" spans="1:1" s="5" customFormat="1" x14ac:dyDescent="0.2">
      <c r="A736" s="6"/>
    </row>
    <row r="737" spans="1:1" s="5" customFormat="1" x14ac:dyDescent="0.2">
      <c r="A737" s="6"/>
    </row>
    <row r="738" spans="1:1" s="5" customFormat="1" x14ac:dyDescent="0.2">
      <c r="A738" s="6"/>
    </row>
    <row r="739" spans="1:1" s="5" customFormat="1" x14ac:dyDescent="0.2">
      <c r="A739" s="6"/>
    </row>
    <row r="740" spans="1:1" s="5" customFormat="1" x14ac:dyDescent="0.2">
      <c r="A740" s="6"/>
    </row>
    <row r="741" spans="1:1" s="5" customFormat="1" x14ac:dyDescent="0.2">
      <c r="A741" s="6"/>
    </row>
    <row r="742" spans="1:1" s="5" customFormat="1" x14ac:dyDescent="0.2">
      <c r="A742" s="6"/>
    </row>
    <row r="743" spans="1:1" s="5" customFormat="1" x14ac:dyDescent="0.2">
      <c r="A743" s="6"/>
    </row>
    <row r="744" spans="1:1" s="5" customFormat="1" x14ac:dyDescent="0.2">
      <c r="A744" s="6"/>
    </row>
    <row r="745" spans="1:1" s="5" customFormat="1" x14ac:dyDescent="0.2">
      <c r="A745" s="6"/>
    </row>
    <row r="746" spans="1:1" s="5" customFormat="1" x14ac:dyDescent="0.2">
      <c r="A746" s="6"/>
    </row>
    <row r="747" spans="1:1" s="5" customFormat="1" x14ac:dyDescent="0.2">
      <c r="A747" s="6"/>
    </row>
    <row r="748" spans="1:1" s="5" customFormat="1" x14ac:dyDescent="0.2">
      <c r="A748" s="6"/>
    </row>
    <row r="749" spans="1:1" s="5" customFormat="1" x14ac:dyDescent="0.2">
      <c r="A749" s="6"/>
    </row>
    <row r="750" spans="1:1" s="5" customFormat="1" x14ac:dyDescent="0.2">
      <c r="A750" s="6"/>
    </row>
    <row r="751" spans="1:1" s="5" customFormat="1" x14ac:dyDescent="0.2">
      <c r="A751" s="6"/>
    </row>
    <row r="752" spans="1:1" s="5" customFormat="1" x14ac:dyDescent="0.2">
      <c r="A752" s="6"/>
    </row>
    <row r="753" spans="1:1" s="5" customFormat="1" x14ac:dyDescent="0.2">
      <c r="A753" s="6"/>
    </row>
    <row r="754" spans="1:1" s="5" customFormat="1" x14ac:dyDescent="0.2">
      <c r="A754" s="6"/>
    </row>
    <row r="755" spans="1:1" s="5" customFormat="1" x14ac:dyDescent="0.2">
      <c r="A755" s="6"/>
    </row>
    <row r="756" spans="1:1" s="5" customFormat="1" x14ac:dyDescent="0.2">
      <c r="A756" s="6"/>
    </row>
    <row r="757" spans="1:1" s="5" customFormat="1" x14ac:dyDescent="0.2">
      <c r="A757" s="6"/>
    </row>
    <row r="758" spans="1:1" s="5" customFormat="1" x14ac:dyDescent="0.2">
      <c r="A758" s="6"/>
    </row>
    <row r="759" spans="1:1" s="5" customFormat="1" x14ac:dyDescent="0.2">
      <c r="A759" s="6"/>
    </row>
    <row r="760" spans="1:1" s="5" customFormat="1" x14ac:dyDescent="0.2">
      <c r="A760" s="6"/>
    </row>
    <row r="761" spans="1:1" s="5" customFormat="1" x14ac:dyDescent="0.2">
      <c r="A761" s="6"/>
    </row>
    <row r="762" spans="1:1" s="5" customFormat="1" x14ac:dyDescent="0.2">
      <c r="A762" s="6"/>
    </row>
    <row r="763" spans="1:1" s="5" customFormat="1" x14ac:dyDescent="0.2">
      <c r="A763" s="6"/>
    </row>
    <row r="764" spans="1:1" s="5" customFormat="1" x14ac:dyDescent="0.2">
      <c r="A764" s="6"/>
    </row>
    <row r="765" spans="1:1" s="5" customFormat="1" x14ac:dyDescent="0.2">
      <c r="A765" s="6"/>
    </row>
    <row r="766" spans="1:1" s="5" customFormat="1" x14ac:dyDescent="0.2">
      <c r="A766" s="6"/>
    </row>
    <row r="767" spans="1:1" s="5" customFormat="1" x14ac:dyDescent="0.2">
      <c r="A767" s="6"/>
    </row>
    <row r="768" spans="1:1" s="5" customFormat="1" x14ac:dyDescent="0.2">
      <c r="A768" s="6"/>
    </row>
    <row r="769" spans="1:1" s="5" customFormat="1" x14ac:dyDescent="0.2">
      <c r="A769" s="6"/>
    </row>
    <row r="770" spans="1:1" s="5" customFormat="1" x14ac:dyDescent="0.2">
      <c r="A770" s="6"/>
    </row>
    <row r="771" spans="1:1" s="5" customFormat="1" x14ac:dyDescent="0.2">
      <c r="A771" s="6"/>
    </row>
    <row r="772" spans="1:1" s="5" customFormat="1" x14ac:dyDescent="0.2">
      <c r="A772" s="6"/>
    </row>
    <row r="773" spans="1:1" s="5" customFormat="1" x14ac:dyDescent="0.2">
      <c r="A773" s="6"/>
    </row>
    <row r="774" spans="1:1" s="5" customFormat="1" x14ac:dyDescent="0.2">
      <c r="A774" s="6"/>
    </row>
    <row r="775" spans="1:1" s="5" customFormat="1" x14ac:dyDescent="0.2">
      <c r="A775" s="6"/>
    </row>
    <row r="776" spans="1:1" s="5" customFormat="1" x14ac:dyDescent="0.2">
      <c r="A776" s="6"/>
    </row>
    <row r="777" spans="1:1" s="5" customFormat="1" x14ac:dyDescent="0.2">
      <c r="A777" s="6"/>
    </row>
    <row r="778" spans="1:1" s="5" customFormat="1" x14ac:dyDescent="0.2">
      <c r="A778" s="6"/>
    </row>
    <row r="779" spans="1:1" s="5" customFormat="1" x14ac:dyDescent="0.2">
      <c r="A779" s="6"/>
    </row>
    <row r="780" spans="1:1" s="5" customFormat="1" x14ac:dyDescent="0.2">
      <c r="A780" s="6"/>
    </row>
    <row r="781" spans="1:1" s="5" customFormat="1" x14ac:dyDescent="0.2">
      <c r="A781" s="6"/>
    </row>
    <row r="782" spans="1:1" s="5" customFormat="1" x14ac:dyDescent="0.2">
      <c r="A782" s="6"/>
    </row>
    <row r="783" spans="1:1" s="5" customFormat="1" x14ac:dyDescent="0.2">
      <c r="A783" s="6"/>
    </row>
    <row r="784" spans="1:1" s="5" customFormat="1" x14ac:dyDescent="0.2">
      <c r="A784" s="6"/>
    </row>
    <row r="785" spans="1:1" s="5" customFormat="1" x14ac:dyDescent="0.2">
      <c r="A785" s="6"/>
    </row>
    <row r="786" spans="1:1" s="5" customFormat="1" x14ac:dyDescent="0.2">
      <c r="A786" s="6"/>
    </row>
    <row r="787" spans="1:1" s="5" customFormat="1" x14ac:dyDescent="0.2">
      <c r="A787" s="6"/>
    </row>
    <row r="788" spans="1:1" s="5" customFormat="1" x14ac:dyDescent="0.2">
      <c r="A788" s="6"/>
    </row>
    <row r="789" spans="1:1" s="5" customFormat="1" x14ac:dyDescent="0.2">
      <c r="A789" s="6"/>
    </row>
    <row r="790" spans="1:1" s="5" customFormat="1" x14ac:dyDescent="0.2">
      <c r="A790" s="6"/>
    </row>
    <row r="791" spans="1:1" s="5" customFormat="1" x14ac:dyDescent="0.2">
      <c r="A791" s="6"/>
    </row>
    <row r="792" spans="1:1" s="5" customFormat="1" x14ac:dyDescent="0.2">
      <c r="A792" s="6"/>
    </row>
    <row r="793" spans="1:1" s="5" customFormat="1" x14ac:dyDescent="0.2">
      <c r="A793" s="6"/>
    </row>
    <row r="794" spans="1:1" s="5" customFormat="1" x14ac:dyDescent="0.2">
      <c r="A794" s="6"/>
    </row>
    <row r="795" spans="1:1" s="5" customFormat="1" x14ac:dyDescent="0.2">
      <c r="A795" s="6"/>
    </row>
    <row r="796" spans="1:1" s="5" customFormat="1" x14ac:dyDescent="0.2">
      <c r="A796" s="6"/>
    </row>
    <row r="797" spans="1:1" s="5" customFormat="1" x14ac:dyDescent="0.2">
      <c r="A797" s="6"/>
    </row>
    <row r="798" spans="1:1" s="5" customFormat="1" x14ac:dyDescent="0.2">
      <c r="A798" s="6"/>
    </row>
    <row r="799" spans="1:1" s="5" customFormat="1" x14ac:dyDescent="0.2">
      <c r="A799" s="6"/>
    </row>
    <row r="800" spans="1:1" s="5" customFormat="1" x14ac:dyDescent="0.2">
      <c r="A800" s="6"/>
    </row>
    <row r="801" spans="1:1" s="5" customFormat="1" x14ac:dyDescent="0.2">
      <c r="A801" s="6"/>
    </row>
    <row r="802" spans="1:1" s="5" customFormat="1" x14ac:dyDescent="0.2">
      <c r="A802" s="6"/>
    </row>
    <row r="803" spans="1:1" s="5" customFormat="1" x14ac:dyDescent="0.2">
      <c r="A803" s="6"/>
    </row>
    <row r="804" spans="1:1" s="5" customFormat="1" x14ac:dyDescent="0.2">
      <c r="A804" s="6"/>
    </row>
    <row r="805" spans="1:1" s="5" customFormat="1" x14ac:dyDescent="0.2">
      <c r="A805" s="6"/>
    </row>
    <row r="806" spans="1:1" s="5" customFormat="1" x14ac:dyDescent="0.2">
      <c r="A806" s="6"/>
    </row>
    <row r="807" spans="1:1" s="5" customFormat="1" x14ac:dyDescent="0.2">
      <c r="A807" s="6"/>
    </row>
    <row r="808" spans="1:1" s="5" customFormat="1" x14ac:dyDescent="0.2">
      <c r="A808" s="6"/>
    </row>
    <row r="809" spans="1:1" s="5" customFormat="1" x14ac:dyDescent="0.2">
      <c r="A809" s="6"/>
    </row>
    <row r="810" spans="1:1" s="5" customFormat="1" x14ac:dyDescent="0.2">
      <c r="A810" s="6"/>
    </row>
    <row r="811" spans="1:1" s="5" customFormat="1" x14ac:dyDescent="0.2">
      <c r="A811" s="6"/>
    </row>
    <row r="812" spans="1:1" s="5" customFormat="1" x14ac:dyDescent="0.2">
      <c r="A812" s="6"/>
    </row>
    <row r="813" spans="1:1" s="5" customFormat="1" x14ac:dyDescent="0.2">
      <c r="A813" s="6"/>
    </row>
    <row r="814" spans="1:1" s="5" customFormat="1" x14ac:dyDescent="0.2">
      <c r="A814" s="6"/>
    </row>
    <row r="815" spans="1:1" s="5" customFormat="1" x14ac:dyDescent="0.2">
      <c r="A815" s="6"/>
    </row>
    <row r="816" spans="1:1" s="5" customFormat="1" x14ac:dyDescent="0.2">
      <c r="A816" s="6"/>
    </row>
    <row r="817" spans="1:1" s="5" customFormat="1" x14ac:dyDescent="0.2">
      <c r="A817" s="6"/>
    </row>
    <row r="818" spans="1:1" s="5" customFormat="1" x14ac:dyDescent="0.2">
      <c r="A818" s="6"/>
    </row>
    <row r="819" spans="1:1" s="5" customFormat="1" x14ac:dyDescent="0.2">
      <c r="A819" s="6"/>
    </row>
    <row r="820" spans="1:1" s="5" customFormat="1" x14ac:dyDescent="0.2">
      <c r="A820" s="6"/>
    </row>
    <row r="821" spans="1:1" s="5" customFormat="1" x14ac:dyDescent="0.2">
      <c r="A821" s="6"/>
    </row>
    <row r="822" spans="1:1" s="5" customFormat="1" x14ac:dyDescent="0.2">
      <c r="A822" s="6"/>
    </row>
    <row r="823" spans="1:1" s="5" customFormat="1" x14ac:dyDescent="0.2">
      <c r="A823" s="6"/>
    </row>
    <row r="824" spans="1:1" s="5" customFormat="1" x14ac:dyDescent="0.2">
      <c r="A824" s="6"/>
    </row>
    <row r="825" spans="1:1" s="5" customFormat="1" x14ac:dyDescent="0.2">
      <c r="A825" s="6"/>
    </row>
    <row r="826" spans="1:1" s="5" customFormat="1" x14ac:dyDescent="0.2">
      <c r="A826" s="6"/>
    </row>
    <row r="827" spans="1:1" s="5" customFormat="1" x14ac:dyDescent="0.2">
      <c r="A827" s="6"/>
    </row>
    <row r="828" spans="1:1" s="5" customFormat="1" x14ac:dyDescent="0.2">
      <c r="A828" s="6"/>
    </row>
    <row r="829" spans="1:1" s="5" customFormat="1" x14ac:dyDescent="0.2">
      <c r="A829" s="6"/>
    </row>
    <row r="830" spans="1:1" s="5" customFormat="1" x14ac:dyDescent="0.2">
      <c r="A830" s="6"/>
    </row>
    <row r="831" spans="1:1" s="5" customFormat="1" x14ac:dyDescent="0.2">
      <c r="A831" s="6"/>
    </row>
    <row r="832" spans="1:1" s="5" customFormat="1" x14ac:dyDescent="0.2">
      <c r="A832" s="6"/>
    </row>
    <row r="833" spans="1:1" s="5" customFormat="1" x14ac:dyDescent="0.2">
      <c r="A833" s="6"/>
    </row>
    <row r="834" spans="1:1" s="5" customFormat="1" x14ac:dyDescent="0.2">
      <c r="A834" s="6"/>
    </row>
    <row r="835" spans="1:1" s="5" customFormat="1" x14ac:dyDescent="0.2">
      <c r="A835" s="6"/>
    </row>
    <row r="836" spans="1:1" s="5" customFormat="1" x14ac:dyDescent="0.2">
      <c r="A836" s="6"/>
    </row>
    <row r="837" spans="1:1" s="5" customFormat="1" x14ac:dyDescent="0.2">
      <c r="A837" s="6"/>
    </row>
    <row r="838" spans="1:1" s="5" customFormat="1" x14ac:dyDescent="0.2">
      <c r="A838" s="6"/>
    </row>
    <row r="839" spans="1:1" s="5" customFormat="1" x14ac:dyDescent="0.2">
      <c r="A839" s="6"/>
    </row>
    <row r="840" spans="1:1" s="5" customFormat="1" x14ac:dyDescent="0.2">
      <c r="A840" s="6"/>
    </row>
    <row r="841" spans="1:1" s="5" customFormat="1" x14ac:dyDescent="0.2">
      <c r="A841" s="6"/>
    </row>
    <row r="842" spans="1:1" s="5" customFormat="1" x14ac:dyDescent="0.2">
      <c r="A842" s="6"/>
    </row>
    <row r="843" spans="1:1" s="5" customFormat="1" x14ac:dyDescent="0.2">
      <c r="A843" s="6"/>
    </row>
    <row r="844" spans="1:1" s="5" customFormat="1" x14ac:dyDescent="0.2">
      <c r="A844" s="6"/>
    </row>
    <row r="845" spans="1:1" s="5" customFormat="1" x14ac:dyDescent="0.2">
      <c r="A845" s="6"/>
    </row>
    <row r="846" spans="1:1" s="5" customFormat="1" x14ac:dyDescent="0.2">
      <c r="A846" s="6"/>
    </row>
    <row r="847" spans="1:1" s="5" customFormat="1" x14ac:dyDescent="0.2">
      <c r="A847" s="6"/>
    </row>
    <row r="848" spans="1:1" s="5" customFormat="1" x14ac:dyDescent="0.2">
      <c r="A848" s="6"/>
    </row>
    <row r="849" spans="1:1" s="5" customFormat="1" x14ac:dyDescent="0.2">
      <c r="A849" s="6"/>
    </row>
    <row r="850" spans="1:1" s="5" customFormat="1" x14ac:dyDescent="0.2">
      <c r="A850" s="6"/>
    </row>
    <row r="851" spans="1:1" s="5" customFormat="1" x14ac:dyDescent="0.2">
      <c r="A851" s="6"/>
    </row>
    <row r="852" spans="1:1" s="5" customFormat="1" x14ac:dyDescent="0.2">
      <c r="A852" s="6"/>
    </row>
    <row r="853" spans="1:1" s="5" customFormat="1" x14ac:dyDescent="0.2">
      <c r="A853" s="6"/>
    </row>
    <row r="854" spans="1:1" s="5" customFormat="1" x14ac:dyDescent="0.2">
      <c r="A854" s="6"/>
    </row>
    <row r="855" spans="1:1" s="5" customFormat="1" x14ac:dyDescent="0.2">
      <c r="A855" s="6"/>
    </row>
    <row r="856" spans="1:1" s="5" customFormat="1" x14ac:dyDescent="0.2">
      <c r="A856" s="6"/>
    </row>
    <row r="857" spans="1:1" s="5" customFormat="1" x14ac:dyDescent="0.2">
      <c r="A857" s="6"/>
    </row>
    <row r="858" spans="1:1" s="5" customFormat="1" x14ac:dyDescent="0.2">
      <c r="A858" s="6"/>
    </row>
    <row r="859" spans="1:1" s="5" customFormat="1" x14ac:dyDescent="0.2">
      <c r="A859" s="6"/>
    </row>
    <row r="860" spans="1:1" s="5" customFormat="1" x14ac:dyDescent="0.2">
      <c r="A860" s="6"/>
    </row>
    <row r="861" spans="1:1" s="5" customFormat="1" x14ac:dyDescent="0.2">
      <c r="A861" s="6"/>
    </row>
    <row r="862" spans="1:1" s="5" customFormat="1" x14ac:dyDescent="0.2">
      <c r="A862" s="6"/>
    </row>
    <row r="863" spans="1:1" s="5" customFormat="1" x14ac:dyDescent="0.2">
      <c r="A863" s="6"/>
    </row>
    <row r="864" spans="1:1" s="5" customFormat="1" x14ac:dyDescent="0.2">
      <c r="A864" s="6"/>
    </row>
    <row r="865" spans="1:1" s="5" customFormat="1" x14ac:dyDescent="0.2">
      <c r="A865" s="6"/>
    </row>
    <row r="866" spans="1:1" s="5" customFormat="1" x14ac:dyDescent="0.2">
      <c r="A866" s="6"/>
    </row>
    <row r="867" spans="1:1" s="5" customFormat="1" x14ac:dyDescent="0.2">
      <c r="A867" s="6"/>
    </row>
    <row r="868" spans="1:1" s="5" customFormat="1" x14ac:dyDescent="0.2">
      <c r="A868" s="6"/>
    </row>
    <row r="869" spans="1:1" s="5" customFormat="1" x14ac:dyDescent="0.2">
      <c r="A869" s="6"/>
    </row>
    <row r="870" spans="1:1" s="5" customFormat="1" x14ac:dyDescent="0.2">
      <c r="A870" s="6"/>
    </row>
    <row r="871" spans="1:1" s="5" customFormat="1" x14ac:dyDescent="0.2">
      <c r="A871" s="6"/>
    </row>
    <row r="872" spans="1:1" s="5" customFormat="1" x14ac:dyDescent="0.2">
      <c r="A872" s="6"/>
    </row>
    <row r="873" spans="1:1" s="5" customFormat="1" x14ac:dyDescent="0.2">
      <c r="A873" s="6"/>
    </row>
    <row r="874" spans="1:1" s="5" customFormat="1" x14ac:dyDescent="0.2">
      <c r="A874" s="6"/>
    </row>
    <row r="875" spans="1:1" s="5" customFormat="1" x14ac:dyDescent="0.2">
      <c r="A875" s="6"/>
    </row>
    <row r="876" spans="1:1" s="5" customFormat="1" x14ac:dyDescent="0.2">
      <c r="A876" s="6"/>
    </row>
    <row r="877" spans="1:1" s="5" customFormat="1" x14ac:dyDescent="0.2">
      <c r="A877" s="6"/>
    </row>
    <row r="878" spans="1:1" s="5" customFormat="1" x14ac:dyDescent="0.2">
      <c r="A878" s="6"/>
    </row>
    <row r="879" spans="1:1" s="5" customFormat="1" x14ac:dyDescent="0.2">
      <c r="A879" s="6"/>
    </row>
    <row r="880" spans="1:1" s="5" customFormat="1" x14ac:dyDescent="0.2">
      <c r="A880" s="6"/>
    </row>
    <row r="881" spans="1:1" s="5" customFormat="1" x14ac:dyDescent="0.2">
      <c r="A881" s="6"/>
    </row>
    <row r="882" spans="1:1" s="5" customFormat="1" x14ac:dyDescent="0.2">
      <c r="A882" s="6"/>
    </row>
    <row r="883" spans="1:1" s="5" customFormat="1" x14ac:dyDescent="0.2">
      <c r="A883" s="6"/>
    </row>
    <row r="884" spans="1:1" s="5" customFormat="1" x14ac:dyDescent="0.2">
      <c r="A884" s="6"/>
    </row>
    <row r="885" spans="1:1" s="5" customFormat="1" x14ac:dyDescent="0.2">
      <c r="A885" s="6"/>
    </row>
    <row r="886" spans="1:1" s="5" customFormat="1" x14ac:dyDescent="0.2">
      <c r="A886" s="6"/>
    </row>
    <row r="887" spans="1:1" s="5" customFormat="1" x14ac:dyDescent="0.2">
      <c r="A887" s="6"/>
    </row>
    <row r="888" spans="1:1" s="5" customFormat="1" x14ac:dyDescent="0.2">
      <c r="A888" s="6"/>
    </row>
    <row r="889" spans="1:1" s="5" customFormat="1" x14ac:dyDescent="0.2">
      <c r="A889" s="6"/>
    </row>
    <row r="890" spans="1:1" s="5" customFormat="1" x14ac:dyDescent="0.2">
      <c r="A890" s="6"/>
    </row>
    <row r="891" spans="1:1" s="5" customFormat="1" x14ac:dyDescent="0.2">
      <c r="A891" s="6"/>
    </row>
    <row r="892" spans="1:1" s="5" customFormat="1" x14ac:dyDescent="0.2">
      <c r="A892" s="6"/>
    </row>
    <row r="893" spans="1:1" s="5" customFormat="1" x14ac:dyDescent="0.2">
      <c r="A893" s="6"/>
    </row>
    <row r="894" spans="1:1" s="5" customFormat="1" x14ac:dyDescent="0.2">
      <c r="A894" s="6"/>
    </row>
    <row r="895" spans="1:1" s="5" customFormat="1" x14ac:dyDescent="0.2">
      <c r="A895" s="6"/>
    </row>
    <row r="896" spans="1:1" s="5" customFormat="1" x14ac:dyDescent="0.2">
      <c r="A896" s="6"/>
    </row>
    <row r="897" spans="1:1" s="5" customFormat="1" x14ac:dyDescent="0.2">
      <c r="A897" s="6"/>
    </row>
    <row r="898" spans="1:1" s="5" customFormat="1" x14ac:dyDescent="0.2">
      <c r="A898" s="6"/>
    </row>
    <row r="899" spans="1:1" s="5" customFormat="1" x14ac:dyDescent="0.2">
      <c r="A899" s="6"/>
    </row>
    <row r="900" spans="1:1" s="5" customFormat="1" x14ac:dyDescent="0.2">
      <c r="A900" s="6"/>
    </row>
    <row r="901" spans="1:1" s="5" customFormat="1" x14ac:dyDescent="0.2">
      <c r="A901" s="6"/>
    </row>
    <row r="902" spans="1:1" s="5" customFormat="1" x14ac:dyDescent="0.2">
      <c r="A902" s="6"/>
    </row>
    <row r="903" spans="1:1" s="5" customFormat="1" x14ac:dyDescent="0.2">
      <c r="A903" s="6"/>
    </row>
    <row r="904" spans="1:1" s="5" customFormat="1" x14ac:dyDescent="0.2">
      <c r="A904" s="6"/>
    </row>
    <row r="905" spans="1:1" s="5" customFormat="1" x14ac:dyDescent="0.2">
      <c r="A905" s="6"/>
    </row>
    <row r="906" spans="1:1" s="5" customFormat="1" x14ac:dyDescent="0.2">
      <c r="A906" s="6"/>
    </row>
    <row r="907" spans="1:1" s="5" customFormat="1" x14ac:dyDescent="0.2">
      <c r="A907" s="6"/>
    </row>
    <row r="908" spans="1:1" s="5" customFormat="1" x14ac:dyDescent="0.2">
      <c r="A908" s="6"/>
    </row>
    <row r="909" spans="1:1" s="5" customFormat="1" x14ac:dyDescent="0.2">
      <c r="A909" s="6"/>
    </row>
    <row r="910" spans="1:1" s="5" customFormat="1" x14ac:dyDescent="0.2">
      <c r="A910" s="6"/>
    </row>
    <row r="911" spans="1:1" s="5" customFormat="1" x14ac:dyDescent="0.2">
      <c r="A911" s="6"/>
    </row>
    <row r="912" spans="1:1" s="5" customFormat="1" x14ac:dyDescent="0.2">
      <c r="A912" s="6"/>
    </row>
    <row r="913" spans="1:1" s="5" customFormat="1" x14ac:dyDescent="0.2">
      <c r="A913" s="6"/>
    </row>
    <row r="914" spans="1:1" s="5" customFormat="1" x14ac:dyDescent="0.2">
      <c r="A914" s="6"/>
    </row>
    <row r="915" spans="1:1" s="5" customFormat="1" x14ac:dyDescent="0.2">
      <c r="A915" s="6"/>
    </row>
    <row r="916" spans="1:1" s="5" customFormat="1" x14ac:dyDescent="0.2">
      <c r="A916" s="6"/>
    </row>
    <row r="917" spans="1:1" s="5" customFormat="1" x14ac:dyDescent="0.2">
      <c r="A917" s="6"/>
    </row>
    <row r="918" spans="1:1" s="5" customFormat="1" x14ac:dyDescent="0.2">
      <c r="A918" s="6"/>
    </row>
    <row r="919" spans="1:1" s="5" customFormat="1" x14ac:dyDescent="0.2">
      <c r="A919" s="6"/>
    </row>
    <row r="920" spans="1:1" s="5" customFormat="1" x14ac:dyDescent="0.2">
      <c r="A920" s="6"/>
    </row>
    <row r="921" spans="1:1" s="5" customFormat="1" x14ac:dyDescent="0.2">
      <c r="A921" s="6"/>
    </row>
    <row r="922" spans="1:1" s="5" customFormat="1" x14ac:dyDescent="0.2">
      <c r="A922" s="6"/>
    </row>
    <row r="923" spans="1:1" s="5" customFormat="1" x14ac:dyDescent="0.2">
      <c r="A923" s="6"/>
    </row>
    <row r="924" spans="1:1" s="5" customFormat="1" x14ac:dyDescent="0.2">
      <c r="A924" s="6"/>
    </row>
    <row r="925" spans="1:1" s="5" customFormat="1" x14ac:dyDescent="0.2">
      <c r="A925" s="6"/>
    </row>
    <row r="926" spans="1:1" s="5" customFormat="1" x14ac:dyDescent="0.2">
      <c r="A926" s="6"/>
    </row>
    <row r="927" spans="1:1" s="5" customFormat="1" x14ac:dyDescent="0.2">
      <c r="A927" s="6"/>
    </row>
    <row r="928" spans="1:1" s="5" customFormat="1" x14ac:dyDescent="0.2">
      <c r="A928" s="6"/>
    </row>
    <row r="929" spans="1:1" s="5" customFormat="1" x14ac:dyDescent="0.2">
      <c r="A929" s="6"/>
    </row>
    <row r="930" spans="1:1" s="5" customFormat="1" x14ac:dyDescent="0.2">
      <c r="A930" s="6"/>
    </row>
    <row r="931" spans="1:1" s="5" customFormat="1" x14ac:dyDescent="0.2">
      <c r="A931" s="6"/>
    </row>
    <row r="932" spans="1:1" s="5" customFormat="1" x14ac:dyDescent="0.2">
      <c r="A932" s="6"/>
    </row>
    <row r="933" spans="1:1" s="5" customFormat="1" x14ac:dyDescent="0.2">
      <c r="A933" s="6"/>
    </row>
    <row r="934" spans="1:1" s="5" customFormat="1" x14ac:dyDescent="0.2">
      <c r="A934" s="6"/>
    </row>
    <row r="935" spans="1:1" s="5" customFormat="1" x14ac:dyDescent="0.2">
      <c r="A935" s="6"/>
    </row>
    <row r="936" spans="1:1" s="5" customFormat="1" x14ac:dyDescent="0.2">
      <c r="A936" s="6"/>
    </row>
    <row r="937" spans="1:1" s="5" customFormat="1" x14ac:dyDescent="0.2">
      <c r="A937" s="6"/>
    </row>
    <row r="938" spans="1:1" s="5" customFormat="1" x14ac:dyDescent="0.2">
      <c r="A938" s="6"/>
    </row>
    <row r="939" spans="1:1" s="5" customFormat="1" x14ac:dyDescent="0.2">
      <c r="A939" s="6"/>
    </row>
    <row r="940" spans="1:1" s="5" customFormat="1" x14ac:dyDescent="0.2">
      <c r="A940" s="6"/>
    </row>
    <row r="941" spans="1:1" s="5" customFormat="1" x14ac:dyDescent="0.2">
      <c r="A941" s="6"/>
    </row>
    <row r="942" spans="1:1" s="5" customFormat="1" x14ac:dyDescent="0.2">
      <c r="A942" s="6"/>
    </row>
    <row r="943" spans="1:1" s="5" customFormat="1" x14ac:dyDescent="0.2">
      <c r="A943" s="6"/>
    </row>
    <row r="944" spans="1:1" s="5" customFormat="1" x14ac:dyDescent="0.2">
      <c r="A944" s="6"/>
    </row>
    <row r="945" spans="1:1" s="5" customFormat="1" x14ac:dyDescent="0.2">
      <c r="A945" s="6"/>
    </row>
    <row r="946" spans="1:1" s="5" customFormat="1" x14ac:dyDescent="0.2">
      <c r="A946" s="6"/>
    </row>
    <row r="947" spans="1:1" s="5" customFormat="1" x14ac:dyDescent="0.2">
      <c r="A947" s="6"/>
    </row>
    <row r="948" spans="1:1" s="5" customFormat="1" x14ac:dyDescent="0.2">
      <c r="A948" s="6"/>
    </row>
    <row r="949" spans="1:1" s="5" customFormat="1" x14ac:dyDescent="0.2">
      <c r="A949" s="6"/>
    </row>
    <row r="950" spans="1:1" s="5" customFormat="1" x14ac:dyDescent="0.2">
      <c r="A950" s="6"/>
    </row>
    <row r="951" spans="1:1" s="5" customFormat="1" x14ac:dyDescent="0.2">
      <c r="A951" s="6"/>
    </row>
    <row r="952" spans="1:1" s="5" customFormat="1" x14ac:dyDescent="0.2">
      <c r="A952" s="6"/>
    </row>
    <row r="953" spans="1:1" s="5" customFormat="1" x14ac:dyDescent="0.2">
      <c r="A953" s="6"/>
    </row>
    <row r="954" spans="1:1" s="5" customFormat="1" x14ac:dyDescent="0.2">
      <c r="A954" s="6"/>
    </row>
    <row r="955" spans="1:1" s="5" customFormat="1" x14ac:dyDescent="0.2">
      <c r="A955" s="6"/>
    </row>
    <row r="956" spans="1:1" s="5" customFormat="1" x14ac:dyDescent="0.2">
      <c r="A956" s="6"/>
    </row>
    <row r="957" spans="1:1" s="5" customFormat="1" x14ac:dyDescent="0.2">
      <c r="A957" s="6"/>
    </row>
    <row r="958" spans="1:1" s="5" customFormat="1" x14ac:dyDescent="0.2">
      <c r="A958" s="6"/>
    </row>
    <row r="959" spans="1:1" s="5" customFormat="1" x14ac:dyDescent="0.2">
      <c r="A959" s="6"/>
    </row>
    <row r="960" spans="1:1" s="5" customFormat="1" x14ac:dyDescent="0.2">
      <c r="A960" s="6"/>
    </row>
    <row r="961" spans="1:1" s="5" customFormat="1" x14ac:dyDescent="0.2">
      <c r="A961" s="6"/>
    </row>
    <row r="962" spans="1:1" s="5" customFormat="1" x14ac:dyDescent="0.2">
      <c r="A962" s="6"/>
    </row>
    <row r="963" spans="1:1" s="5" customFormat="1" x14ac:dyDescent="0.2">
      <c r="A963" s="6"/>
    </row>
    <row r="964" spans="1:1" s="5" customFormat="1" x14ac:dyDescent="0.2">
      <c r="A964" s="6"/>
    </row>
    <row r="965" spans="1:1" s="5" customFormat="1" x14ac:dyDescent="0.2">
      <c r="A965" s="6"/>
    </row>
    <row r="966" spans="1:1" s="5" customFormat="1" x14ac:dyDescent="0.2">
      <c r="A966" s="6"/>
    </row>
    <row r="967" spans="1:1" s="5" customFormat="1" x14ac:dyDescent="0.2">
      <c r="A967" s="6"/>
    </row>
    <row r="968" spans="1:1" s="5" customFormat="1" x14ac:dyDescent="0.2">
      <c r="A968" s="6"/>
    </row>
    <row r="969" spans="1:1" s="5" customFormat="1" x14ac:dyDescent="0.2">
      <c r="A969" s="6"/>
    </row>
    <row r="970" spans="1:1" s="5" customFormat="1" x14ac:dyDescent="0.2">
      <c r="A970" s="6"/>
    </row>
    <row r="971" spans="1:1" s="5" customFormat="1" x14ac:dyDescent="0.2">
      <c r="A971" s="6"/>
    </row>
    <row r="972" spans="1:1" s="5" customFormat="1" x14ac:dyDescent="0.2">
      <c r="A972" s="6"/>
    </row>
    <row r="973" spans="1:1" s="5" customFormat="1" x14ac:dyDescent="0.2">
      <c r="A973" s="6"/>
    </row>
    <row r="974" spans="1:1" s="5" customFormat="1" x14ac:dyDescent="0.2">
      <c r="A974" s="6"/>
    </row>
    <row r="975" spans="1:1" s="5" customFormat="1" x14ac:dyDescent="0.2">
      <c r="A975" s="6"/>
    </row>
    <row r="976" spans="1:1" s="5" customFormat="1" x14ac:dyDescent="0.2">
      <c r="A976" s="6"/>
    </row>
    <row r="977" spans="1:1" s="5" customFormat="1" x14ac:dyDescent="0.2">
      <c r="A977" s="6"/>
    </row>
    <row r="978" spans="1:1" s="5" customFormat="1" x14ac:dyDescent="0.2">
      <c r="A978" s="6"/>
    </row>
    <row r="979" spans="1:1" s="5" customFormat="1" x14ac:dyDescent="0.2">
      <c r="A979" s="6"/>
    </row>
    <row r="980" spans="1:1" s="5" customFormat="1" x14ac:dyDescent="0.2">
      <c r="A980" s="6"/>
    </row>
    <row r="981" spans="1:1" s="5" customFormat="1" x14ac:dyDescent="0.2">
      <c r="A981" s="6"/>
    </row>
    <row r="982" spans="1:1" s="5" customFormat="1" x14ac:dyDescent="0.2">
      <c r="A982" s="6"/>
    </row>
    <row r="983" spans="1:1" s="5" customFormat="1" x14ac:dyDescent="0.2">
      <c r="A983" s="6"/>
    </row>
    <row r="984" spans="1:1" s="5" customFormat="1" x14ac:dyDescent="0.2">
      <c r="A984" s="6"/>
    </row>
    <row r="985" spans="1:1" s="5" customFormat="1" x14ac:dyDescent="0.2">
      <c r="A985" s="6"/>
    </row>
    <row r="986" spans="1:1" s="5" customFormat="1" x14ac:dyDescent="0.2">
      <c r="A986" s="6"/>
    </row>
    <row r="987" spans="1:1" s="5" customFormat="1" x14ac:dyDescent="0.2">
      <c r="A987" s="6"/>
    </row>
    <row r="988" spans="1:1" s="5" customFormat="1" x14ac:dyDescent="0.2">
      <c r="A988" s="6"/>
    </row>
    <row r="989" spans="1:1" s="5" customFormat="1" x14ac:dyDescent="0.2">
      <c r="A989" s="6"/>
    </row>
    <row r="990" spans="1:1" s="5" customFormat="1" x14ac:dyDescent="0.2">
      <c r="A990" s="6"/>
    </row>
    <row r="991" spans="1:1" s="5" customFormat="1" x14ac:dyDescent="0.2">
      <c r="A991" s="6"/>
    </row>
    <row r="992" spans="1:1" s="5" customFormat="1" x14ac:dyDescent="0.2">
      <c r="A992" s="6"/>
    </row>
    <row r="993" spans="1:1" s="5" customFormat="1" x14ac:dyDescent="0.2">
      <c r="A993" s="6"/>
    </row>
    <row r="994" spans="1:1" s="5" customFormat="1" x14ac:dyDescent="0.2">
      <c r="A994" s="6"/>
    </row>
    <row r="995" spans="1:1" s="5" customFormat="1" x14ac:dyDescent="0.2">
      <c r="A995" s="6"/>
    </row>
    <row r="996" spans="1:1" s="5" customFormat="1" x14ac:dyDescent="0.2">
      <c r="A996" s="6"/>
    </row>
    <row r="997" spans="1:1" s="5" customFormat="1" x14ac:dyDescent="0.2">
      <c r="A997" s="6"/>
    </row>
    <row r="998" spans="1:1" s="5" customFormat="1" x14ac:dyDescent="0.2">
      <c r="A998" s="6"/>
    </row>
    <row r="999" spans="1:1" s="5" customFormat="1" x14ac:dyDescent="0.2">
      <c r="A999" s="6"/>
    </row>
    <row r="1000" spans="1:1" s="5" customFormat="1" x14ac:dyDescent="0.2">
      <c r="A1000" s="6"/>
    </row>
    <row r="1001" spans="1:1" s="5" customFormat="1" x14ac:dyDescent="0.2">
      <c r="A1001" s="6"/>
    </row>
    <row r="1002" spans="1:1" s="5" customFormat="1" x14ac:dyDescent="0.2">
      <c r="A1002" s="6"/>
    </row>
    <row r="1003" spans="1:1" s="5" customFormat="1" x14ac:dyDescent="0.2">
      <c r="A1003" s="6"/>
    </row>
    <row r="1004" spans="1:1" s="5" customFormat="1" x14ac:dyDescent="0.2">
      <c r="A1004" s="6"/>
    </row>
    <row r="1005" spans="1:1" s="5" customFormat="1" x14ac:dyDescent="0.2">
      <c r="A1005" s="6"/>
    </row>
    <row r="1006" spans="1:1" s="5" customFormat="1" x14ac:dyDescent="0.2">
      <c r="A1006" s="6"/>
    </row>
    <row r="1007" spans="1:1" s="5" customFormat="1" x14ac:dyDescent="0.2">
      <c r="A1007" s="6"/>
    </row>
    <row r="1008" spans="1:1" s="5" customFormat="1" x14ac:dyDescent="0.2">
      <c r="A1008" s="6"/>
    </row>
    <row r="1009" spans="1:1" s="5" customFormat="1" x14ac:dyDescent="0.2">
      <c r="A1009" s="6"/>
    </row>
    <row r="1010" spans="1:1" s="5" customFormat="1" x14ac:dyDescent="0.2">
      <c r="A1010" s="6"/>
    </row>
    <row r="1011" spans="1:1" s="5" customFormat="1" x14ac:dyDescent="0.2">
      <c r="A1011" s="6"/>
    </row>
    <row r="1012" spans="1:1" s="5" customFormat="1" x14ac:dyDescent="0.2">
      <c r="A1012" s="6"/>
    </row>
    <row r="1013" spans="1:1" s="5" customFormat="1" x14ac:dyDescent="0.2">
      <c r="A1013" s="6"/>
    </row>
    <row r="1014" spans="1:1" s="5" customFormat="1" x14ac:dyDescent="0.2">
      <c r="A1014" s="6"/>
    </row>
    <row r="1015" spans="1:1" s="5" customFormat="1" x14ac:dyDescent="0.2">
      <c r="A1015" s="6"/>
    </row>
    <row r="1016" spans="1:1" s="5" customFormat="1" x14ac:dyDescent="0.2">
      <c r="A1016" s="6"/>
    </row>
    <row r="1017" spans="1:1" s="5" customFormat="1" x14ac:dyDescent="0.2">
      <c r="A1017" s="6"/>
    </row>
    <row r="1018" spans="1:1" s="5" customFormat="1" x14ac:dyDescent="0.2">
      <c r="A1018" s="6"/>
    </row>
    <row r="1019" spans="1:1" s="5" customFormat="1" x14ac:dyDescent="0.2">
      <c r="A1019" s="6"/>
    </row>
    <row r="1020" spans="1:1" s="5" customFormat="1" x14ac:dyDescent="0.2">
      <c r="A1020" s="6"/>
    </row>
    <row r="1021" spans="1:1" s="5" customFormat="1" x14ac:dyDescent="0.2">
      <c r="A1021" s="6"/>
    </row>
    <row r="1022" spans="1:1" s="5" customFormat="1" x14ac:dyDescent="0.2">
      <c r="A1022" s="6"/>
    </row>
    <row r="1023" spans="1:1" s="5" customFormat="1" x14ac:dyDescent="0.2">
      <c r="A1023" s="6"/>
    </row>
    <row r="1024" spans="1:1" s="5" customFormat="1" x14ac:dyDescent="0.2">
      <c r="A1024" s="6"/>
    </row>
    <row r="1025" spans="1:1" s="5" customFormat="1" x14ac:dyDescent="0.2">
      <c r="A1025" s="6"/>
    </row>
    <row r="1026" spans="1:1" s="5" customFormat="1" x14ac:dyDescent="0.2">
      <c r="A1026" s="6"/>
    </row>
    <row r="1027" spans="1:1" s="5" customFormat="1" x14ac:dyDescent="0.2">
      <c r="A1027" s="6"/>
    </row>
    <row r="1028" spans="1:1" s="5" customFormat="1" x14ac:dyDescent="0.2">
      <c r="A1028" s="6"/>
    </row>
    <row r="1029" spans="1:1" s="5" customFormat="1" x14ac:dyDescent="0.2">
      <c r="A1029" s="6"/>
    </row>
    <row r="1030" spans="1:1" s="5" customFormat="1" x14ac:dyDescent="0.2">
      <c r="A1030" s="6"/>
    </row>
    <row r="1031" spans="1:1" s="5" customFormat="1" x14ac:dyDescent="0.2">
      <c r="A1031" s="6"/>
    </row>
    <row r="1032" spans="1:1" s="5" customFormat="1" x14ac:dyDescent="0.2">
      <c r="A1032" s="6"/>
    </row>
    <row r="1033" spans="1:1" s="5" customFormat="1" x14ac:dyDescent="0.2">
      <c r="A1033" s="6"/>
    </row>
    <row r="1034" spans="1:1" s="5" customFormat="1" x14ac:dyDescent="0.2">
      <c r="A1034" s="6"/>
    </row>
    <row r="1035" spans="1:1" s="5" customFormat="1" x14ac:dyDescent="0.2">
      <c r="A1035" s="6"/>
    </row>
    <row r="1036" spans="1:1" s="5" customFormat="1" x14ac:dyDescent="0.2">
      <c r="A1036" s="6"/>
    </row>
    <row r="1037" spans="1:1" s="5" customFormat="1" x14ac:dyDescent="0.2">
      <c r="A1037" s="6"/>
    </row>
    <row r="1038" spans="1:1" s="5" customFormat="1" x14ac:dyDescent="0.2">
      <c r="A1038" s="6"/>
    </row>
    <row r="1039" spans="1:1" s="5" customFormat="1" x14ac:dyDescent="0.2">
      <c r="A1039" s="6"/>
    </row>
    <row r="1040" spans="1:1" s="5" customFormat="1" x14ac:dyDescent="0.2">
      <c r="A1040" s="6"/>
    </row>
    <row r="1041" spans="1:1" s="5" customFormat="1" x14ac:dyDescent="0.2">
      <c r="A1041" s="6"/>
    </row>
    <row r="1042" spans="1:1" s="5" customFormat="1" x14ac:dyDescent="0.2">
      <c r="A1042" s="6"/>
    </row>
    <row r="1043" spans="1:1" s="5" customFormat="1" x14ac:dyDescent="0.2">
      <c r="A1043" s="6"/>
    </row>
    <row r="1044" spans="1:1" s="5" customFormat="1" x14ac:dyDescent="0.2">
      <c r="A1044" s="6"/>
    </row>
    <row r="1045" spans="1:1" s="5" customFormat="1" x14ac:dyDescent="0.2">
      <c r="A1045" s="6"/>
    </row>
    <row r="1046" spans="1:1" s="5" customFormat="1" x14ac:dyDescent="0.2">
      <c r="A1046" s="6"/>
    </row>
    <row r="1047" spans="1:1" s="5" customFormat="1" x14ac:dyDescent="0.2">
      <c r="A1047" s="6"/>
    </row>
    <row r="1048" spans="1:1" s="5" customFormat="1" x14ac:dyDescent="0.2">
      <c r="A1048" s="6"/>
    </row>
    <row r="1049" spans="1:1" s="5" customFormat="1" x14ac:dyDescent="0.2">
      <c r="A1049" s="6"/>
    </row>
    <row r="1050" spans="1:1" s="5" customFormat="1" x14ac:dyDescent="0.2">
      <c r="A1050" s="6"/>
    </row>
    <row r="1051" spans="1:1" s="5" customFormat="1" x14ac:dyDescent="0.2">
      <c r="A1051" s="6"/>
    </row>
    <row r="1052" spans="1:1" s="5" customFormat="1" x14ac:dyDescent="0.2">
      <c r="A1052" s="6"/>
    </row>
    <row r="1053" spans="1:1" s="5" customFormat="1" x14ac:dyDescent="0.2">
      <c r="A1053" s="6"/>
    </row>
    <row r="1054" spans="1:1" s="5" customFormat="1" x14ac:dyDescent="0.2">
      <c r="A1054" s="6"/>
    </row>
    <row r="1055" spans="1:1" s="5" customFormat="1" x14ac:dyDescent="0.2">
      <c r="A1055" s="6"/>
    </row>
    <row r="1056" spans="1:1" s="5" customFormat="1" x14ac:dyDescent="0.2">
      <c r="A1056" s="6"/>
    </row>
    <row r="1057" spans="1:1" s="5" customFormat="1" x14ac:dyDescent="0.2">
      <c r="A1057" s="6"/>
    </row>
    <row r="1058" spans="1:1" s="5" customFormat="1" x14ac:dyDescent="0.2">
      <c r="A1058" s="6"/>
    </row>
    <row r="1059" spans="1:1" s="5" customFormat="1" x14ac:dyDescent="0.2">
      <c r="A1059" s="6"/>
    </row>
    <row r="1060" spans="1:1" s="5" customFormat="1" x14ac:dyDescent="0.2">
      <c r="A1060" s="6"/>
    </row>
    <row r="1061" spans="1:1" s="5" customFormat="1" x14ac:dyDescent="0.2">
      <c r="A1061" s="6"/>
    </row>
    <row r="1062" spans="1:1" s="5" customFormat="1" x14ac:dyDescent="0.2">
      <c r="A1062" s="6"/>
    </row>
    <row r="1063" spans="1:1" s="5" customFormat="1" x14ac:dyDescent="0.2">
      <c r="A1063" s="6"/>
    </row>
    <row r="1064" spans="1:1" s="5" customFormat="1" x14ac:dyDescent="0.2">
      <c r="A1064" s="6"/>
    </row>
    <row r="1065" spans="1:1" s="5" customFormat="1" x14ac:dyDescent="0.2">
      <c r="A1065" s="6"/>
    </row>
    <row r="1066" spans="1:1" s="5" customFormat="1" x14ac:dyDescent="0.2">
      <c r="A1066" s="6"/>
    </row>
    <row r="1067" spans="1:1" s="5" customFormat="1" x14ac:dyDescent="0.2">
      <c r="A1067" s="6"/>
    </row>
    <row r="1068" spans="1:1" s="5" customFormat="1" x14ac:dyDescent="0.2">
      <c r="A1068" s="6"/>
    </row>
    <row r="1069" spans="1:1" s="5" customFormat="1" x14ac:dyDescent="0.2">
      <c r="A1069" s="6"/>
    </row>
    <row r="1070" spans="1:1" s="5" customFormat="1" x14ac:dyDescent="0.2">
      <c r="A1070" s="6"/>
    </row>
    <row r="1071" spans="1:1" s="5" customFormat="1" x14ac:dyDescent="0.2">
      <c r="A1071" s="6"/>
    </row>
    <row r="1072" spans="1:1" s="5" customFormat="1" x14ac:dyDescent="0.2">
      <c r="A1072" s="6"/>
    </row>
    <row r="1073" spans="1:1" s="5" customFormat="1" x14ac:dyDescent="0.2">
      <c r="A1073" s="6"/>
    </row>
    <row r="1074" spans="1:1" s="5" customFormat="1" x14ac:dyDescent="0.2">
      <c r="A1074" s="6"/>
    </row>
    <row r="1075" spans="1:1" s="5" customFormat="1" x14ac:dyDescent="0.2">
      <c r="A1075" s="6"/>
    </row>
    <row r="1076" spans="1:1" s="5" customFormat="1" x14ac:dyDescent="0.2">
      <c r="A1076" s="6"/>
    </row>
    <row r="1077" spans="1:1" s="5" customFormat="1" x14ac:dyDescent="0.2">
      <c r="A1077" s="6"/>
    </row>
    <row r="1078" spans="1:1" s="5" customFormat="1" x14ac:dyDescent="0.2">
      <c r="A1078" s="6"/>
    </row>
    <row r="1079" spans="1:1" s="5" customFormat="1" x14ac:dyDescent="0.2">
      <c r="A1079" s="6"/>
    </row>
    <row r="1080" spans="1:1" s="5" customFormat="1" x14ac:dyDescent="0.2">
      <c r="A1080" s="6"/>
    </row>
    <row r="1081" spans="1:1" s="5" customFormat="1" x14ac:dyDescent="0.2">
      <c r="A1081" s="6"/>
    </row>
    <row r="1082" spans="1:1" s="5" customFormat="1" x14ac:dyDescent="0.2">
      <c r="A1082" s="6"/>
    </row>
    <row r="1083" spans="1:1" s="5" customFormat="1" x14ac:dyDescent="0.2">
      <c r="A1083" s="6"/>
    </row>
    <row r="1084" spans="1:1" s="5" customFormat="1" x14ac:dyDescent="0.2">
      <c r="A1084" s="6"/>
    </row>
    <row r="1085" spans="1:1" s="5" customFormat="1" x14ac:dyDescent="0.2">
      <c r="A1085" s="6"/>
    </row>
    <row r="1086" spans="1:1" s="5" customFormat="1" x14ac:dyDescent="0.2">
      <c r="A1086" s="6"/>
    </row>
    <row r="1087" spans="1:1" s="5" customFormat="1" x14ac:dyDescent="0.2">
      <c r="A1087" s="6"/>
    </row>
    <row r="1088" spans="1:1" s="5" customFormat="1" x14ac:dyDescent="0.2">
      <c r="A1088" s="6"/>
    </row>
    <row r="1089" spans="1:1" s="5" customFormat="1" x14ac:dyDescent="0.2">
      <c r="A1089" s="6"/>
    </row>
    <row r="1090" spans="1:1" s="5" customFormat="1" x14ac:dyDescent="0.2">
      <c r="A1090" s="6"/>
    </row>
    <row r="1091" spans="1:1" s="5" customFormat="1" x14ac:dyDescent="0.2">
      <c r="A1091" s="6"/>
    </row>
    <row r="1092" spans="1:1" s="5" customFormat="1" x14ac:dyDescent="0.2">
      <c r="A1092" s="6"/>
    </row>
    <row r="1093" spans="1:1" s="5" customFormat="1" x14ac:dyDescent="0.2">
      <c r="A1093" s="6"/>
    </row>
    <row r="1094" spans="1:1" s="5" customFormat="1" x14ac:dyDescent="0.2">
      <c r="A1094" s="6"/>
    </row>
    <row r="1095" spans="1:1" s="5" customFormat="1" x14ac:dyDescent="0.2">
      <c r="A1095" s="6"/>
    </row>
    <row r="1096" spans="1:1" s="5" customFormat="1" x14ac:dyDescent="0.2">
      <c r="A1096" s="6"/>
    </row>
    <row r="1097" spans="1:1" s="5" customFormat="1" x14ac:dyDescent="0.2">
      <c r="A1097" s="6"/>
    </row>
    <row r="1098" spans="1:1" s="5" customFormat="1" x14ac:dyDescent="0.2">
      <c r="A1098" s="6"/>
    </row>
    <row r="1099" spans="1:1" s="5" customFormat="1" x14ac:dyDescent="0.2">
      <c r="A1099" s="6"/>
    </row>
    <row r="1100" spans="1:1" s="5" customFormat="1" x14ac:dyDescent="0.2">
      <c r="A1100" s="6"/>
    </row>
    <row r="1101" spans="1:1" s="5" customFormat="1" x14ac:dyDescent="0.2">
      <c r="A1101" s="6"/>
    </row>
    <row r="1102" spans="1:1" s="5" customFormat="1" x14ac:dyDescent="0.2">
      <c r="A1102" s="6"/>
    </row>
    <row r="1103" spans="1:1" s="5" customFormat="1" x14ac:dyDescent="0.2">
      <c r="A1103" s="6"/>
    </row>
    <row r="1104" spans="1:1" s="5" customFormat="1" x14ac:dyDescent="0.2">
      <c r="A1104" s="6"/>
    </row>
    <row r="1105" spans="1:1" s="5" customFormat="1" x14ac:dyDescent="0.2">
      <c r="A1105" s="6"/>
    </row>
    <row r="1106" spans="1:1" s="5" customFormat="1" x14ac:dyDescent="0.2">
      <c r="A1106" s="6"/>
    </row>
    <row r="1107" spans="1:1" s="5" customFormat="1" x14ac:dyDescent="0.2">
      <c r="A1107" s="6"/>
    </row>
    <row r="1108" spans="1:1" s="5" customFormat="1" x14ac:dyDescent="0.2">
      <c r="A1108" s="6"/>
    </row>
    <row r="1109" spans="1:1" s="5" customFormat="1" x14ac:dyDescent="0.2">
      <c r="A1109" s="6"/>
    </row>
    <row r="1110" spans="1:1" s="5" customFormat="1" x14ac:dyDescent="0.2">
      <c r="A1110" s="6"/>
    </row>
    <row r="1111" spans="1:1" s="5" customFormat="1" x14ac:dyDescent="0.2">
      <c r="A1111" s="6"/>
    </row>
    <row r="1112" spans="1:1" s="5" customFormat="1" x14ac:dyDescent="0.2">
      <c r="A1112" s="6"/>
    </row>
    <row r="1113" spans="1:1" s="5" customFormat="1" x14ac:dyDescent="0.2">
      <c r="A1113" s="6"/>
    </row>
    <row r="1114" spans="1:1" s="5" customFormat="1" x14ac:dyDescent="0.2">
      <c r="A1114" s="6"/>
    </row>
    <row r="1115" spans="1:1" s="5" customFormat="1" x14ac:dyDescent="0.2">
      <c r="A1115" s="6"/>
    </row>
    <row r="1116" spans="1:1" s="5" customFormat="1" x14ac:dyDescent="0.2">
      <c r="A1116" s="6"/>
    </row>
    <row r="1117" spans="1:1" s="5" customFormat="1" x14ac:dyDescent="0.2">
      <c r="A1117" s="6"/>
    </row>
    <row r="1118" spans="1:1" s="5" customFormat="1" x14ac:dyDescent="0.2">
      <c r="A1118" s="6"/>
    </row>
    <row r="1119" spans="1:1" s="5" customFormat="1" x14ac:dyDescent="0.2">
      <c r="A1119" s="6"/>
    </row>
    <row r="1120" spans="1:1" s="5" customFormat="1" x14ac:dyDescent="0.2">
      <c r="A1120" s="6"/>
    </row>
    <row r="1121" spans="1:1" s="5" customFormat="1" x14ac:dyDescent="0.2">
      <c r="A1121" s="6"/>
    </row>
    <row r="1122" spans="1:1" s="5" customFormat="1" x14ac:dyDescent="0.2">
      <c r="A1122" s="6"/>
    </row>
    <row r="1123" spans="1:1" s="5" customFormat="1" x14ac:dyDescent="0.2">
      <c r="A1123" s="6"/>
    </row>
    <row r="1124" spans="1:1" s="5" customFormat="1" x14ac:dyDescent="0.2">
      <c r="A1124" s="6"/>
    </row>
    <row r="1125" spans="1:1" s="5" customFormat="1" x14ac:dyDescent="0.2">
      <c r="A1125" s="6"/>
    </row>
    <row r="1126" spans="1:1" s="5" customFormat="1" x14ac:dyDescent="0.2">
      <c r="A1126" s="6"/>
    </row>
    <row r="1127" spans="1:1" s="5" customFormat="1" x14ac:dyDescent="0.2">
      <c r="A1127" s="6"/>
    </row>
    <row r="1128" spans="1:1" s="5" customFormat="1" x14ac:dyDescent="0.2">
      <c r="A1128" s="6"/>
    </row>
    <row r="1129" spans="1:1" s="5" customFormat="1" x14ac:dyDescent="0.2">
      <c r="A1129" s="6"/>
    </row>
    <row r="1130" spans="1:1" s="5" customFormat="1" x14ac:dyDescent="0.2">
      <c r="A1130" s="6"/>
    </row>
    <row r="1131" spans="1:1" s="5" customFormat="1" x14ac:dyDescent="0.2">
      <c r="A1131" s="6"/>
    </row>
    <row r="1132" spans="1:1" s="5" customFormat="1" x14ac:dyDescent="0.2">
      <c r="A1132" s="6"/>
    </row>
    <row r="1133" spans="1:1" s="5" customFormat="1" x14ac:dyDescent="0.2">
      <c r="A1133" s="6"/>
    </row>
    <row r="1134" spans="1:1" s="5" customFormat="1" x14ac:dyDescent="0.2">
      <c r="A1134" s="6"/>
    </row>
    <row r="1135" spans="1:1" s="5" customFormat="1" x14ac:dyDescent="0.2">
      <c r="A1135" s="6"/>
    </row>
    <row r="1136" spans="1:1" s="5" customFormat="1" x14ac:dyDescent="0.2">
      <c r="A1136" s="6"/>
    </row>
    <row r="1137" spans="1:1" s="5" customFormat="1" x14ac:dyDescent="0.2">
      <c r="A1137" s="6"/>
    </row>
    <row r="1138" spans="1:1" s="5" customFormat="1" x14ac:dyDescent="0.2">
      <c r="A1138" s="6"/>
    </row>
    <row r="1139" spans="1:1" s="5" customFormat="1" x14ac:dyDescent="0.2">
      <c r="A1139" s="6"/>
    </row>
    <row r="1140" spans="1:1" s="5" customFormat="1" x14ac:dyDescent="0.2">
      <c r="A1140" s="6"/>
    </row>
    <row r="1141" spans="1:1" s="5" customFormat="1" x14ac:dyDescent="0.2">
      <c r="A1141" s="6"/>
    </row>
    <row r="1142" spans="1:1" s="5" customFormat="1" x14ac:dyDescent="0.2">
      <c r="A1142" s="6"/>
    </row>
    <row r="1143" spans="1:1" s="5" customFormat="1" x14ac:dyDescent="0.2">
      <c r="A1143" s="6"/>
    </row>
    <row r="1144" spans="1:1" s="5" customFormat="1" x14ac:dyDescent="0.2">
      <c r="A1144" s="6"/>
    </row>
    <row r="1145" spans="1:1" s="5" customFormat="1" x14ac:dyDescent="0.2">
      <c r="A1145" s="6"/>
    </row>
    <row r="1146" spans="1:1" s="5" customFormat="1" x14ac:dyDescent="0.2">
      <c r="A1146" s="6"/>
    </row>
    <row r="1147" spans="1:1" s="5" customFormat="1" x14ac:dyDescent="0.2">
      <c r="A1147" s="6"/>
    </row>
    <row r="1148" spans="1:1" s="5" customFormat="1" x14ac:dyDescent="0.2">
      <c r="A1148" s="6"/>
    </row>
    <row r="1149" spans="1:1" s="5" customFormat="1" x14ac:dyDescent="0.2">
      <c r="A1149" s="6"/>
    </row>
    <row r="1150" spans="1:1" s="5" customFormat="1" x14ac:dyDescent="0.2">
      <c r="A1150" s="6"/>
    </row>
    <row r="1151" spans="1:1" s="5" customFormat="1" x14ac:dyDescent="0.2">
      <c r="A1151" s="6"/>
    </row>
    <row r="1152" spans="1:1" s="5" customFormat="1" x14ac:dyDescent="0.2">
      <c r="A1152" s="6"/>
    </row>
    <row r="1153" spans="1:1" s="5" customFormat="1" x14ac:dyDescent="0.2">
      <c r="A1153" s="6"/>
    </row>
    <row r="1154" spans="1:1" s="5" customFormat="1" x14ac:dyDescent="0.2">
      <c r="A1154" s="6"/>
    </row>
    <row r="1155" spans="1:1" s="5" customFormat="1" x14ac:dyDescent="0.2">
      <c r="A1155" s="6"/>
    </row>
    <row r="1156" spans="1:1" s="5" customFormat="1" x14ac:dyDescent="0.2">
      <c r="A1156" s="6"/>
    </row>
    <row r="1157" spans="1:1" s="5" customFormat="1" x14ac:dyDescent="0.2">
      <c r="A1157" s="6"/>
    </row>
    <row r="1158" spans="1:1" s="5" customFormat="1" x14ac:dyDescent="0.2">
      <c r="A1158" s="6"/>
    </row>
    <row r="1159" spans="1:1" s="5" customFormat="1" x14ac:dyDescent="0.2">
      <c r="A1159" s="6"/>
    </row>
    <row r="1160" spans="1:1" s="5" customFormat="1" x14ac:dyDescent="0.2">
      <c r="A1160" s="6"/>
    </row>
    <row r="1161" spans="1:1" s="5" customFormat="1" x14ac:dyDescent="0.2">
      <c r="A1161" s="6"/>
    </row>
    <row r="1162" spans="1:1" s="5" customFormat="1" x14ac:dyDescent="0.2">
      <c r="A1162" s="6"/>
    </row>
    <row r="1163" spans="1:1" s="5" customFormat="1" x14ac:dyDescent="0.2">
      <c r="A1163" s="6"/>
    </row>
    <row r="1164" spans="1:1" s="5" customFormat="1" x14ac:dyDescent="0.2">
      <c r="A1164" s="6"/>
    </row>
    <row r="1165" spans="1:1" s="5" customFormat="1" x14ac:dyDescent="0.2">
      <c r="A1165" s="6"/>
    </row>
    <row r="1166" spans="1:1" s="5" customFormat="1" x14ac:dyDescent="0.2">
      <c r="A1166" s="6"/>
    </row>
    <row r="1167" spans="1:1" s="5" customFormat="1" x14ac:dyDescent="0.2">
      <c r="A1167" s="6"/>
    </row>
    <row r="1168" spans="1:1" s="5" customFormat="1" x14ac:dyDescent="0.2">
      <c r="A1168" s="6"/>
    </row>
    <row r="1169" spans="1:1" s="5" customFormat="1" x14ac:dyDescent="0.2">
      <c r="A1169" s="6"/>
    </row>
    <row r="1170" spans="1:1" s="5" customFormat="1" x14ac:dyDescent="0.2">
      <c r="A1170" s="6"/>
    </row>
    <row r="1171" spans="1:1" s="5" customFormat="1" x14ac:dyDescent="0.2">
      <c r="A1171" s="6"/>
    </row>
    <row r="1172" spans="1:1" s="5" customFormat="1" x14ac:dyDescent="0.2">
      <c r="A1172" s="6"/>
    </row>
    <row r="1173" spans="1:1" s="5" customFormat="1" x14ac:dyDescent="0.2">
      <c r="A1173" s="6"/>
    </row>
    <row r="1174" spans="1:1" s="5" customFormat="1" x14ac:dyDescent="0.2">
      <c r="A1174" s="6"/>
    </row>
    <row r="1175" spans="1:1" s="5" customFormat="1" x14ac:dyDescent="0.2">
      <c r="A1175" s="6"/>
    </row>
    <row r="1176" spans="1:1" s="5" customFormat="1" x14ac:dyDescent="0.2">
      <c r="A1176" s="6"/>
    </row>
    <row r="1177" spans="1:1" s="5" customFormat="1" x14ac:dyDescent="0.2">
      <c r="A1177" s="6"/>
    </row>
    <row r="1178" spans="1:1" s="5" customFormat="1" x14ac:dyDescent="0.2">
      <c r="A1178" s="6"/>
    </row>
    <row r="1179" spans="1:1" s="5" customFormat="1" x14ac:dyDescent="0.2">
      <c r="A1179" s="6"/>
    </row>
    <row r="1180" spans="1:1" s="5" customFormat="1" x14ac:dyDescent="0.2">
      <c r="A1180" s="6"/>
    </row>
    <row r="1181" spans="1:1" s="5" customFormat="1" x14ac:dyDescent="0.2">
      <c r="A1181" s="6"/>
    </row>
    <row r="1182" spans="1:1" s="5" customFormat="1" x14ac:dyDescent="0.2">
      <c r="A1182" s="6"/>
    </row>
    <row r="1183" spans="1:1" s="5" customFormat="1" x14ac:dyDescent="0.2">
      <c r="A1183" s="6"/>
    </row>
    <row r="1184" spans="1:1" s="5" customFormat="1" x14ac:dyDescent="0.2">
      <c r="A1184" s="6"/>
    </row>
    <row r="1185" spans="1:1" s="5" customFormat="1" x14ac:dyDescent="0.2">
      <c r="A1185" s="6"/>
    </row>
    <row r="1186" spans="1:1" s="5" customFormat="1" x14ac:dyDescent="0.2">
      <c r="A1186" s="6"/>
    </row>
    <row r="1187" spans="1:1" s="5" customFormat="1" x14ac:dyDescent="0.2">
      <c r="A1187" s="6"/>
    </row>
    <row r="1188" spans="1:1" s="5" customFormat="1" x14ac:dyDescent="0.2">
      <c r="A1188" s="6"/>
    </row>
    <row r="1189" spans="1:1" s="5" customFormat="1" x14ac:dyDescent="0.2">
      <c r="A1189" s="6"/>
    </row>
    <row r="1190" spans="1:1" s="5" customFormat="1" x14ac:dyDescent="0.2">
      <c r="A1190" s="6"/>
    </row>
    <row r="1191" spans="1:1" s="5" customFormat="1" x14ac:dyDescent="0.2">
      <c r="A1191" s="6"/>
    </row>
    <row r="1192" spans="1:1" s="5" customFormat="1" x14ac:dyDescent="0.2">
      <c r="A1192" s="6"/>
    </row>
    <row r="1193" spans="1:1" s="5" customFormat="1" x14ac:dyDescent="0.2">
      <c r="A1193" s="6"/>
    </row>
    <row r="1194" spans="1:1" s="5" customFormat="1" x14ac:dyDescent="0.2">
      <c r="A1194" s="6"/>
    </row>
    <row r="1195" spans="1:1" s="5" customFormat="1" x14ac:dyDescent="0.2">
      <c r="A1195" s="6"/>
    </row>
    <row r="1196" spans="1:1" s="5" customFormat="1" x14ac:dyDescent="0.2">
      <c r="A1196" s="6"/>
    </row>
    <row r="1197" spans="1:1" s="5" customFormat="1" x14ac:dyDescent="0.2">
      <c r="A1197" s="6"/>
    </row>
    <row r="1198" spans="1:1" s="5" customFormat="1" x14ac:dyDescent="0.2">
      <c r="A1198" s="6"/>
    </row>
    <row r="1199" spans="1:1" s="5" customFormat="1" x14ac:dyDescent="0.2">
      <c r="A1199" s="6"/>
    </row>
    <row r="1200" spans="1:1" s="5" customFormat="1" x14ac:dyDescent="0.2">
      <c r="A1200" s="6"/>
    </row>
    <row r="1201" spans="1:1" s="5" customFormat="1" x14ac:dyDescent="0.2">
      <c r="A1201" s="6"/>
    </row>
    <row r="1202" spans="1:1" s="5" customFormat="1" x14ac:dyDescent="0.2">
      <c r="A1202" s="6"/>
    </row>
    <row r="1203" spans="1:1" s="5" customFormat="1" x14ac:dyDescent="0.2">
      <c r="A1203" s="6"/>
    </row>
    <row r="1204" spans="1:1" s="5" customFormat="1" x14ac:dyDescent="0.2">
      <c r="A1204" s="6"/>
    </row>
    <row r="1205" spans="1:1" s="5" customFormat="1" x14ac:dyDescent="0.2">
      <c r="A1205" s="6"/>
    </row>
    <row r="1206" spans="1:1" s="5" customFormat="1" x14ac:dyDescent="0.2">
      <c r="A1206" s="6"/>
    </row>
    <row r="1207" spans="1:1" s="5" customFormat="1" x14ac:dyDescent="0.2">
      <c r="A1207" s="6"/>
    </row>
    <row r="1208" spans="1:1" s="5" customFormat="1" x14ac:dyDescent="0.2">
      <c r="A1208" s="6"/>
    </row>
    <row r="1209" spans="1:1" s="5" customFormat="1" x14ac:dyDescent="0.2">
      <c r="A1209" s="6"/>
    </row>
    <row r="1210" spans="1:1" s="5" customFormat="1" x14ac:dyDescent="0.2">
      <c r="A1210" s="6"/>
    </row>
    <row r="1211" spans="1:1" s="5" customFormat="1" x14ac:dyDescent="0.2">
      <c r="A1211" s="6"/>
    </row>
    <row r="1212" spans="1:1" s="5" customFormat="1" x14ac:dyDescent="0.2">
      <c r="A1212" s="6"/>
    </row>
    <row r="1213" spans="1:1" s="5" customFormat="1" x14ac:dyDescent="0.2">
      <c r="A1213" s="6"/>
    </row>
    <row r="1214" spans="1:1" s="5" customFormat="1" x14ac:dyDescent="0.2">
      <c r="A1214" s="6"/>
    </row>
    <row r="1215" spans="1:1" s="5" customFormat="1" x14ac:dyDescent="0.2">
      <c r="A1215" s="6"/>
    </row>
    <row r="1216" spans="1:1" s="5" customFormat="1" x14ac:dyDescent="0.2">
      <c r="A1216" s="6"/>
    </row>
    <row r="1217" spans="1:1" s="5" customFormat="1" x14ac:dyDescent="0.2">
      <c r="A1217" s="6"/>
    </row>
    <row r="1218" spans="1:1" s="5" customFormat="1" x14ac:dyDescent="0.2">
      <c r="A1218" s="6"/>
    </row>
    <row r="1219" spans="1:1" s="5" customFormat="1" x14ac:dyDescent="0.2">
      <c r="A1219" s="6"/>
    </row>
    <row r="1220" spans="1:1" s="5" customFormat="1" x14ac:dyDescent="0.2">
      <c r="A1220" s="6"/>
    </row>
    <row r="1221" spans="1:1" s="5" customFormat="1" x14ac:dyDescent="0.2">
      <c r="A1221" s="6"/>
    </row>
    <row r="1222" spans="1:1" s="5" customFormat="1" x14ac:dyDescent="0.2">
      <c r="A1222" s="6"/>
    </row>
    <row r="1223" spans="1:1" s="5" customFormat="1" x14ac:dyDescent="0.2">
      <c r="A1223" s="6"/>
    </row>
    <row r="1224" spans="1:1" s="5" customFormat="1" x14ac:dyDescent="0.2">
      <c r="A1224" s="6"/>
    </row>
    <row r="1225" spans="1:1" s="5" customFormat="1" x14ac:dyDescent="0.2">
      <c r="A1225" s="6"/>
    </row>
    <row r="1226" spans="1:1" s="5" customFormat="1" x14ac:dyDescent="0.2">
      <c r="A1226" s="6"/>
    </row>
    <row r="1227" spans="1:1" s="5" customFormat="1" x14ac:dyDescent="0.2">
      <c r="A1227" s="6"/>
    </row>
    <row r="1228" spans="1:1" s="5" customFormat="1" x14ac:dyDescent="0.2">
      <c r="A1228" s="6"/>
    </row>
    <row r="1229" spans="1:1" s="5" customFormat="1" x14ac:dyDescent="0.2">
      <c r="A1229" s="6"/>
    </row>
    <row r="1230" spans="1:1" s="5" customFormat="1" x14ac:dyDescent="0.2">
      <c r="A1230" s="6"/>
    </row>
    <row r="1231" spans="1:1" s="5" customFormat="1" x14ac:dyDescent="0.2">
      <c r="A1231" s="6"/>
    </row>
    <row r="1232" spans="1:1" s="5" customFormat="1" x14ac:dyDescent="0.2">
      <c r="A1232" s="6"/>
    </row>
    <row r="1233" spans="1:1" s="5" customFormat="1" x14ac:dyDescent="0.2">
      <c r="A1233" s="6"/>
    </row>
    <row r="1234" spans="1:1" s="5" customFormat="1" x14ac:dyDescent="0.2">
      <c r="A1234" s="6"/>
    </row>
    <row r="1235" spans="1:1" s="5" customFormat="1" x14ac:dyDescent="0.2">
      <c r="A1235" s="6"/>
    </row>
    <row r="1236" spans="1:1" s="5" customFormat="1" x14ac:dyDescent="0.2">
      <c r="A1236" s="6"/>
    </row>
    <row r="1237" spans="1:1" s="5" customFormat="1" x14ac:dyDescent="0.2">
      <c r="A1237" s="6"/>
    </row>
    <row r="1238" spans="1:1" s="5" customFormat="1" x14ac:dyDescent="0.2">
      <c r="A1238" s="6"/>
    </row>
    <row r="1239" spans="1:1" s="5" customFormat="1" x14ac:dyDescent="0.2">
      <c r="A1239" s="6"/>
    </row>
    <row r="1240" spans="1:1" s="5" customFormat="1" x14ac:dyDescent="0.2">
      <c r="A1240" s="6"/>
    </row>
    <row r="1241" spans="1:1" s="5" customFormat="1" x14ac:dyDescent="0.2">
      <c r="A1241" s="6"/>
    </row>
    <row r="1242" spans="1:1" s="5" customFormat="1" x14ac:dyDescent="0.2">
      <c r="A1242" s="6"/>
    </row>
    <row r="1243" spans="1:1" s="5" customFormat="1" x14ac:dyDescent="0.2">
      <c r="A1243" s="6"/>
    </row>
    <row r="1244" spans="1:1" s="5" customFormat="1" x14ac:dyDescent="0.2">
      <c r="A1244" s="6"/>
    </row>
    <row r="1245" spans="1:1" s="5" customFormat="1" x14ac:dyDescent="0.2">
      <c r="A1245" s="6"/>
    </row>
    <row r="1246" spans="1:1" s="5" customFormat="1" x14ac:dyDescent="0.2">
      <c r="A1246" s="6"/>
    </row>
    <row r="1247" spans="1:1" s="5" customFormat="1" x14ac:dyDescent="0.2">
      <c r="A1247" s="6"/>
    </row>
    <row r="1248" spans="1:1" s="5" customFormat="1" x14ac:dyDescent="0.2">
      <c r="A1248" s="6"/>
    </row>
    <row r="1249" spans="1:1" s="5" customFormat="1" x14ac:dyDescent="0.2">
      <c r="A1249" s="6"/>
    </row>
    <row r="1250" spans="1:1" s="5" customFormat="1" x14ac:dyDescent="0.2">
      <c r="A1250" s="6"/>
    </row>
    <row r="1251" spans="1:1" s="5" customFormat="1" x14ac:dyDescent="0.2">
      <c r="A1251" s="6"/>
    </row>
    <row r="1252" spans="1:1" s="5" customFormat="1" x14ac:dyDescent="0.2">
      <c r="A1252" s="6"/>
    </row>
    <row r="1253" spans="1:1" s="5" customFormat="1" x14ac:dyDescent="0.2">
      <c r="A1253" s="6"/>
    </row>
    <row r="1254" spans="1:1" s="5" customFormat="1" x14ac:dyDescent="0.2">
      <c r="A1254" s="6"/>
    </row>
    <row r="1255" spans="1:1" s="5" customFormat="1" x14ac:dyDescent="0.2">
      <c r="A1255" s="6"/>
    </row>
    <row r="1256" spans="1:1" s="5" customFormat="1" x14ac:dyDescent="0.2">
      <c r="A1256" s="6"/>
    </row>
    <row r="1257" spans="1:1" s="5" customFormat="1" x14ac:dyDescent="0.2">
      <c r="A1257" s="6"/>
    </row>
    <row r="1258" spans="1:1" s="5" customFormat="1" x14ac:dyDescent="0.2">
      <c r="A1258" s="6"/>
    </row>
    <row r="1259" spans="1:1" s="5" customFormat="1" x14ac:dyDescent="0.2">
      <c r="A1259" s="6"/>
    </row>
    <row r="1260" spans="1:1" s="5" customFormat="1" x14ac:dyDescent="0.2">
      <c r="A1260" s="6"/>
    </row>
    <row r="1261" spans="1:1" s="5" customFormat="1" x14ac:dyDescent="0.2">
      <c r="A1261" s="6"/>
    </row>
    <row r="1262" spans="1:1" s="5" customFormat="1" x14ac:dyDescent="0.2">
      <c r="A1262" s="6"/>
    </row>
    <row r="1263" spans="1:1" s="5" customFormat="1" x14ac:dyDescent="0.2">
      <c r="A1263" s="6"/>
    </row>
    <row r="1264" spans="1:1" s="5" customFormat="1" x14ac:dyDescent="0.2">
      <c r="A1264" s="6"/>
    </row>
    <row r="1265" spans="1:1" s="5" customFormat="1" x14ac:dyDescent="0.2">
      <c r="A1265" s="6"/>
    </row>
    <row r="1266" spans="1:1" s="5" customFormat="1" x14ac:dyDescent="0.2">
      <c r="A1266" s="6"/>
    </row>
    <row r="1267" spans="1:1" s="5" customFormat="1" x14ac:dyDescent="0.2">
      <c r="A1267" s="6"/>
    </row>
    <row r="1268" spans="1:1" s="5" customFormat="1" x14ac:dyDescent="0.2">
      <c r="A1268" s="6"/>
    </row>
    <row r="1269" spans="1:1" s="5" customFormat="1" x14ac:dyDescent="0.2">
      <c r="A1269" s="6"/>
    </row>
    <row r="1270" spans="1:1" s="5" customFormat="1" x14ac:dyDescent="0.2">
      <c r="A1270" s="6"/>
    </row>
    <row r="1271" spans="1:1" s="5" customFormat="1" x14ac:dyDescent="0.2">
      <c r="A1271" s="6"/>
    </row>
    <row r="1272" spans="1:1" s="5" customFormat="1" x14ac:dyDescent="0.2">
      <c r="A1272" s="6"/>
    </row>
    <row r="1273" spans="1:1" s="5" customFormat="1" x14ac:dyDescent="0.2">
      <c r="A1273" s="6"/>
    </row>
    <row r="1274" spans="1:1" s="5" customFormat="1" x14ac:dyDescent="0.2">
      <c r="A1274" s="6"/>
    </row>
    <row r="1275" spans="1:1" s="5" customFormat="1" x14ac:dyDescent="0.2">
      <c r="A1275" s="6"/>
    </row>
    <row r="1276" spans="1:1" s="5" customFormat="1" x14ac:dyDescent="0.2">
      <c r="A1276" s="6"/>
    </row>
    <row r="1277" spans="1:1" s="5" customFormat="1" x14ac:dyDescent="0.2">
      <c r="A1277" s="6"/>
    </row>
    <row r="1278" spans="1:1" s="5" customFormat="1" x14ac:dyDescent="0.2">
      <c r="A1278" s="6"/>
    </row>
    <row r="1279" spans="1:1" s="5" customFormat="1" x14ac:dyDescent="0.2">
      <c r="A1279" s="6"/>
    </row>
    <row r="1280" spans="1:1" s="5" customFormat="1" x14ac:dyDescent="0.2">
      <c r="A1280" s="6"/>
    </row>
    <row r="1281" spans="1:1" s="5" customFormat="1" x14ac:dyDescent="0.2">
      <c r="A1281" s="6"/>
    </row>
    <row r="1282" spans="1:1" s="5" customFormat="1" x14ac:dyDescent="0.2">
      <c r="A1282" s="6"/>
    </row>
    <row r="1283" spans="1:1" s="5" customFormat="1" x14ac:dyDescent="0.2">
      <c r="A1283" s="6"/>
    </row>
    <row r="1284" spans="1:1" s="5" customFormat="1" x14ac:dyDescent="0.2">
      <c r="A1284" s="6"/>
    </row>
    <row r="1285" spans="1:1" s="5" customFormat="1" x14ac:dyDescent="0.2">
      <c r="A1285" s="6"/>
    </row>
    <row r="1286" spans="1:1" s="5" customFormat="1" x14ac:dyDescent="0.2">
      <c r="A1286" s="6"/>
    </row>
    <row r="1287" spans="1:1" s="5" customFormat="1" x14ac:dyDescent="0.2">
      <c r="A1287" s="6"/>
    </row>
    <row r="1288" spans="1:1" s="5" customFormat="1" x14ac:dyDescent="0.2">
      <c r="A1288" s="6"/>
    </row>
    <row r="1289" spans="1:1" s="5" customFormat="1" x14ac:dyDescent="0.2">
      <c r="A1289" s="6"/>
    </row>
    <row r="1290" spans="1:1" s="5" customFormat="1" x14ac:dyDescent="0.2">
      <c r="A1290" s="6"/>
    </row>
    <row r="1291" spans="1:1" s="5" customFormat="1" x14ac:dyDescent="0.2">
      <c r="A1291" s="6"/>
    </row>
    <row r="1292" spans="1:1" s="5" customFormat="1" x14ac:dyDescent="0.2">
      <c r="A1292" s="6"/>
    </row>
    <row r="1293" spans="1:1" s="5" customFormat="1" x14ac:dyDescent="0.2">
      <c r="A1293" s="6"/>
    </row>
    <row r="1294" spans="1:1" s="5" customFormat="1" x14ac:dyDescent="0.2">
      <c r="A1294" s="6"/>
    </row>
    <row r="1295" spans="1:1" s="5" customFormat="1" x14ac:dyDescent="0.2">
      <c r="A1295" s="6"/>
    </row>
    <row r="1296" spans="1:1" s="5" customFormat="1" x14ac:dyDescent="0.2">
      <c r="A1296" s="6"/>
    </row>
    <row r="1297" spans="1:1" s="5" customFormat="1" x14ac:dyDescent="0.2">
      <c r="A1297" s="6"/>
    </row>
    <row r="1298" spans="1:1" s="5" customFormat="1" x14ac:dyDescent="0.2">
      <c r="A1298" s="6"/>
    </row>
    <row r="1299" spans="1:1" s="5" customFormat="1" x14ac:dyDescent="0.2">
      <c r="A1299" s="6"/>
    </row>
    <row r="1300" spans="1:1" s="5" customFormat="1" x14ac:dyDescent="0.2">
      <c r="A1300" s="6"/>
    </row>
    <row r="1301" spans="1:1" s="5" customFormat="1" x14ac:dyDescent="0.2">
      <c r="A1301" s="6"/>
    </row>
    <row r="1302" spans="1:1" s="5" customFormat="1" x14ac:dyDescent="0.2">
      <c r="A1302" s="6"/>
    </row>
    <row r="1303" spans="1:1" s="5" customFormat="1" x14ac:dyDescent="0.2">
      <c r="A1303" s="6"/>
    </row>
    <row r="1304" spans="1:1" s="5" customFormat="1" x14ac:dyDescent="0.2">
      <c r="A1304" s="6"/>
    </row>
    <row r="1305" spans="1:1" s="5" customFormat="1" x14ac:dyDescent="0.2">
      <c r="A1305" s="6"/>
    </row>
    <row r="1306" spans="1:1" s="5" customFormat="1" x14ac:dyDescent="0.2">
      <c r="A1306" s="6"/>
    </row>
    <row r="1307" spans="1:1" s="5" customFormat="1" x14ac:dyDescent="0.2">
      <c r="A1307" s="6"/>
    </row>
    <row r="1308" spans="1:1" s="5" customFormat="1" x14ac:dyDescent="0.2">
      <c r="A1308" s="6"/>
    </row>
    <row r="1309" spans="1:1" s="5" customFormat="1" x14ac:dyDescent="0.2">
      <c r="A1309" s="6"/>
    </row>
    <row r="1310" spans="1:1" s="5" customFormat="1" x14ac:dyDescent="0.2">
      <c r="A1310" s="6"/>
    </row>
    <row r="1311" spans="1:1" s="5" customFormat="1" x14ac:dyDescent="0.2">
      <c r="A1311" s="6"/>
    </row>
    <row r="1312" spans="1:1" s="5" customFormat="1" x14ac:dyDescent="0.2">
      <c r="A1312" s="6"/>
    </row>
    <row r="1313" spans="1:1" s="5" customFormat="1" x14ac:dyDescent="0.2">
      <c r="A1313" s="6"/>
    </row>
    <row r="1314" spans="1:1" s="5" customFormat="1" x14ac:dyDescent="0.2">
      <c r="A1314" s="6"/>
    </row>
    <row r="1315" spans="1:1" s="5" customFormat="1" x14ac:dyDescent="0.2">
      <c r="A1315" s="6"/>
    </row>
    <row r="1316" spans="1:1" s="5" customFormat="1" x14ac:dyDescent="0.2">
      <c r="A1316" s="6"/>
    </row>
    <row r="1317" spans="1:1" s="5" customFormat="1" x14ac:dyDescent="0.2">
      <c r="A1317" s="6"/>
    </row>
    <row r="1318" spans="1:1" s="5" customFormat="1" x14ac:dyDescent="0.2">
      <c r="A1318" s="6"/>
    </row>
    <row r="1319" spans="1:1" s="5" customFormat="1" x14ac:dyDescent="0.2">
      <c r="A1319" s="6"/>
    </row>
    <row r="1320" spans="1:1" s="5" customFormat="1" x14ac:dyDescent="0.2">
      <c r="A1320" s="6"/>
    </row>
    <row r="1321" spans="1:1" s="5" customFormat="1" x14ac:dyDescent="0.2">
      <c r="A1321" s="6"/>
    </row>
    <row r="1322" spans="1:1" s="5" customFormat="1" x14ac:dyDescent="0.2">
      <c r="A1322" s="6"/>
    </row>
    <row r="1323" spans="1:1" s="5" customFormat="1" x14ac:dyDescent="0.2">
      <c r="A1323" s="6"/>
    </row>
    <row r="1324" spans="1:1" s="5" customFormat="1" x14ac:dyDescent="0.2">
      <c r="A1324" s="6"/>
    </row>
    <row r="1325" spans="1:1" s="5" customFormat="1" x14ac:dyDescent="0.2">
      <c r="A1325" s="6"/>
    </row>
    <row r="1326" spans="1:1" s="5" customFormat="1" x14ac:dyDescent="0.2">
      <c r="A1326" s="6"/>
    </row>
    <row r="1327" spans="1:1" s="5" customFormat="1" x14ac:dyDescent="0.2">
      <c r="A1327" s="6"/>
    </row>
    <row r="1328" spans="1:1" s="5" customFormat="1" x14ac:dyDescent="0.2">
      <c r="A1328" s="6"/>
    </row>
    <row r="1329" spans="1:1" s="5" customFormat="1" x14ac:dyDescent="0.2">
      <c r="A1329" s="6"/>
    </row>
    <row r="1330" spans="1:1" s="5" customFormat="1" x14ac:dyDescent="0.2">
      <c r="A1330" s="6"/>
    </row>
    <row r="1331" spans="1:1" s="5" customFormat="1" x14ac:dyDescent="0.2">
      <c r="A1331" s="6"/>
    </row>
    <row r="1332" spans="1:1" s="5" customFormat="1" x14ac:dyDescent="0.2">
      <c r="A1332" s="6"/>
    </row>
    <row r="1333" spans="1:1" s="5" customFormat="1" x14ac:dyDescent="0.2">
      <c r="A1333" s="6"/>
    </row>
    <row r="1334" spans="1:1" s="5" customFormat="1" x14ac:dyDescent="0.2">
      <c r="A1334" s="6"/>
    </row>
    <row r="1335" spans="1:1" s="5" customFormat="1" x14ac:dyDescent="0.2">
      <c r="A1335" s="6"/>
    </row>
    <row r="1336" spans="1:1" s="5" customFormat="1" x14ac:dyDescent="0.2">
      <c r="A1336" s="6"/>
    </row>
    <row r="1337" spans="1:1" s="5" customFormat="1" x14ac:dyDescent="0.2">
      <c r="A1337" s="6"/>
    </row>
    <row r="1338" spans="1:1" s="5" customFormat="1" x14ac:dyDescent="0.2">
      <c r="A1338" s="6"/>
    </row>
    <row r="1339" spans="1:1" s="5" customFormat="1" x14ac:dyDescent="0.2">
      <c r="A1339" s="6"/>
    </row>
    <row r="1340" spans="1:1" s="5" customFormat="1" x14ac:dyDescent="0.2">
      <c r="A1340" s="6"/>
    </row>
    <row r="1341" spans="1:1" s="5" customFormat="1" x14ac:dyDescent="0.2">
      <c r="A1341" s="6"/>
    </row>
    <row r="1342" spans="1:1" s="5" customFormat="1" x14ac:dyDescent="0.2">
      <c r="A1342" s="6"/>
    </row>
    <row r="1343" spans="1:1" s="5" customFormat="1" x14ac:dyDescent="0.2">
      <c r="A1343" s="6"/>
    </row>
    <row r="1344" spans="1:1" s="5" customFormat="1" x14ac:dyDescent="0.2">
      <c r="A1344" s="6"/>
    </row>
    <row r="1345" spans="1:1" s="5" customFormat="1" x14ac:dyDescent="0.2">
      <c r="A1345" s="6"/>
    </row>
    <row r="1346" spans="1:1" s="5" customFormat="1" x14ac:dyDescent="0.2">
      <c r="A1346" s="6"/>
    </row>
    <row r="1347" spans="1:1" s="5" customFormat="1" x14ac:dyDescent="0.2">
      <c r="A1347" s="6"/>
    </row>
    <row r="1348" spans="1:1" s="5" customFormat="1" x14ac:dyDescent="0.2">
      <c r="A1348" s="6"/>
    </row>
    <row r="1349" spans="1:1" s="5" customFormat="1" x14ac:dyDescent="0.2">
      <c r="A1349" s="6"/>
    </row>
    <row r="1350" spans="1:1" s="5" customFormat="1" x14ac:dyDescent="0.2">
      <c r="A1350" s="6"/>
    </row>
    <row r="1351" spans="1:1" s="5" customFormat="1" x14ac:dyDescent="0.2">
      <c r="A1351" s="6"/>
    </row>
    <row r="1352" spans="1:1" s="5" customFormat="1" x14ac:dyDescent="0.2">
      <c r="A1352" s="6"/>
    </row>
    <row r="1353" spans="1:1" s="5" customFormat="1" x14ac:dyDescent="0.2">
      <c r="A1353" s="6"/>
    </row>
    <row r="1354" spans="1:1" s="5" customFormat="1" x14ac:dyDescent="0.2">
      <c r="A1354" s="6"/>
    </row>
    <row r="1355" spans="1:1" s="5" customFormat="1" x14ac:dyDescent="0.2">
      <c r="A1355" s="6"/>
    </row>
    <row r="1356" spans="1:1" s="5" customFormat="1" x14ac:dyDescent="0.2">
      <c r="A1356" s="6"/>
    </row>
    <row r="1357" spans="1:1" s="5" customFormat="1" x14ac:dyDescent="0.2">
      <c r="A1357" s="6"/>
    </row>
    <row r="1358" spans="1:1" s="5" customFormat="1" x14ac:dyDescent="0.2">
      <c r="A1358" s="6"/>
    </row>
    <row r="1359" spans="1:1" s="5" customFormat="1" x14ac:dyDescent="0.2">
      <c r="A1359" s="6"/>
    </row>
    <row r="1360" spans="1:1" s="5" customFormat="1" x14ac:dyDescent="0.2">
      <c r="A1360" s="6"/>
    </row>
    <row r="1361" spans="1:1" s="5" customFormat="1" x14ac:dyDescent="0.2">
      <c r="A1361" s="6"/>
    </row>
    <row r="1362" spans="1:1" s="5" customFormat="1" x14ac:dyDescent="0.2">
      <c r="A1362" s="6"/>
    </row>
    <row r="1363" spans="1:1" s="5" customFormat="1" x14ac:dyDescent="0.2">
      <c r="A1363" s="6"/>
    </row>
    <row r="1364" spans="1:1" s="5" customFormat="1" x14ac:dyDescent="0.2">
      <c r="A1364" s="6"/>
    </row>
    <row r="1365" spans="1:1" s="5" customFormat="1" x14ac:dyDescent="0.2">
      <c r="A1365" s="6"/>
    </row>
    <row r="1366" spans="1:1" s="5" customFormat="1" x14ac:dyDescent="0.2">
      <c r="A1366" s="6"/>
    </row>
    <row r="1367" spans="1:1" s="5" customFormat="1" x14ac:dyDescent="0.2">
      <c r="A1367" s="6"/>
    </row>
    <row r="1368" spans="1:1" s="5" customFormat="1" x14ac:dyDescent="0.2">
      <c r="A1368" s="6"/>
    </row>
    <row r="1369" spans="1:1" s="5" customFormat="1" x14ac:dyDescent="0.2">
      <c r="A1369" s="6"/>
    </row>
    <row r="1370" spans="1:1" s="5" customFormat="1" x14ac:dyDescent="0.2">
      <c r="A1370" s="6"/>
    </row>
    <row r="1371" spans="1:1" s="5" customFormat="1" x14ac:dyDescent="0.2">
      <c r="A1371" s="6"/>
    </row>
    <row r="1372" spans="1:1" s="5" customFormat="1" x14ac:dyDescent="0.2">
      <c r="A1372" s="6"/>
    </row>
    <row r="1373" spans="1:1" s="5" customFormat="1" x14ac:dyDescent="0.2">
      <c r="A1373" s="6"/>
    </row>
    <row r="1374" spans="1:1" s="5" customFormat="1" x14ac:dyDescent="0.2">
      <c r="A1374" s="6"/>
    </row>
    <row r="1375" spans="1:1" s="5" customFormat="1" x14ac:dyDescent="0.2">
      <c r="A1375" s="6"/>
    </row>
    <row r="1376" spans="1:1" s="5" customFormat="1" x14ac:dyDescent="0.2">
      <c r="A1376" s="6"/>
    </row>
    <row r="1377" spans="1:1" s="5" customFormat="1" x14ac:dyDescent="0.2">
      <c r="A1377" s="6"/>
    </row>
    <row r="1378" spans="1:1" s="5" customFormat="1" x14ac:dyDescent="0.2">
      <c r="A1378" s="6"/>
    </row>
    <row r="1379" spans="1:1" s="5" customFormat="1" x14ac:dyDescent="0.2">
      <c r="A1379" s="6"/>
    </row>
    <row r="1380" spans="1:1" s="5" customFormat="1" x14ac:dyDescent="0.2">
      <c r="A1380" s="6"/>
    </row>
    <row r="1381" spans="1:1" s="5" customFormat="1" x14ac:dyDescent="0.2">
      <c r="A1381" s="6"/>
    </row>
    <row r="1382" spans="1:1" s="5" customFormat="1" x14ac:dyDescent="0.2">
      <c r="A1382" s="6"/>
    </row>
    <row r="1383" spans="1:1" s="5" customFormat="1" x14ac:dyDescent="0.2">
      <c r="A1383" s="6"/>
    </row>
    <row r="1384" spans="1:1" s="5" customFormat="1" x14ac:dyDescent="0.2">
      <c r="A1384" s="6"/>
    </row>
    <row r="1385" spans="1:1" s="5" customFormat="1" x14ac:dyDescent="0.2">
      <c r="A1385" s="6"/>
    </row>
    <row r="1386" spans="1:1" s="5" customFormat="1" x14ac:dyDescent="0.2">
      <c r="A1386" s="6"/>
    </row>
    <row r="1387" spans="1:1" s="5" customFormat="1" x14ac:dyDescent="0.2">
      <c r="A1387" s="6"/>
    </row>
    <row r="1388" spans="1:1" s="5" customFormat="1" x14ac:dyDescent="0.2">
      <c r="A1388" s="6"/>
    </row>
    <row r="1389" spans="1:1" s="5" customFormat="1" x14ac:dyDescent="0.2">
      <c r="A1389" s="6"/>
    </row>
    <row r="1390" spans="1:1" s="5" customFormat="1" x14ac:dyDescent="0.2">
      <c r="A1390" s="6"/>
    </row>
    <row r="1391" spans="1:1" s="5" customFormat="1" x14ac:dyDescent="0.2">
      <c r="A1391" s="6"/>
    </row>
    <row r="1392" spans="1:1" s="5" customFormat="1" x14ac:dyDescent="0.2">
      <c r="A1392" s="6"/>
    </row>
    <row r="1393" spans="1:1" s="5" customFormat="1" x14ac:dyDescent="0.2">
      <c r="A1393" s="6"/>
    </row>
    <row r="1394" spans="1:1" s="5" customFormat="1" x14ac:dyDescent="0.2">
      <c r="A1394" s="6"/>
    </row>
    <row r="1395" spans="1:1" s="5" customFormat="1" x14ac:dyDescent="0.2">
      <c r="A1395" s="6"/>
    </row>
    <row r="1396" spans="1:1" s="5" customFormat="1" x14ac:dyDescent="0.2">
      <c r="A1396" s="6"/>
    </row>
    <row r="1397" spans="1:1" s="5" customFormat="1" x14ac:dyDescent="0.2">
      <c r="A1397" s="6"/>
    </row>
    <row r="1398" spans="1:1" s="5" customFormat="1" x14ac:dyDescent="0.2">
      <c r="A1398" s="6"/>
    </row>
    <row r="1399" spans="1:1" s="5" customFormat="1" x14ac:dyDescent="0.2">
      <c r="A1399" s="6"/>
    </row>
    <row r="1400" spans="1:1" s="5" customFormat="1" x14ac:dyDescent="0.2">
      <c r="A1400" s="6"/>
    </row>
    <row r="1401" spans="1:1" s="5" customFormat="1" x14ac:dyDescent="0.2">
      <c r="A1401" s="6"/>
    </row>
    <row r="1402" spans="1:1" s="5" customFormat="1" x14ac:dyDescent="0.2">
      <c r="A1402" s="6"/>
    </row>
    <row r="1403" spans="1:1" s="5" customFormat="1" x14ac:dyDescent="0.2">
      <c r="A1403" s="6"/>
    </row>
    <row r="1404" spans="1:1" s="5" customFormat="1" x14ac:dyDescent="0.2">
      <c r="A1404" s="6"/>
    </row>
    <row r="1405" spans="1:1" s="5" customFormat="1" x14ac:dyDescent="0.2">
      <c r="A1405" s="6"/>
    </row>
    <row r="1406" spans="1:1" s="5" customFormat="1" x14ac:dyDescent="0.2">
      <c r="A1406" s="6"/>
    </row>
    <row r="1407" spans="1:1" s="5" customFormat="1" x14ac:dyDescent="0.2">
      <c r="A1407" s="6"/>
    </row>
    <row r="1408" spans="1:1" s="5" customFormat="1" x14ac:dyDescent="0.2">
      <c r="A1408" s="6"/>
    </row>
    <row r="1409" spans="1:1" s="5" customFormat="1" x14ac:dyDescent="0.2">
      <c r="A1409" s="6"/>
    </row>
    <row r="1410" spans="1:1" s="5" customFormat="1" x14ac:dyDescent="0.2">
      <c r="A1410" s="6"/>
    </row>
    <row r="1411" spans="1:1" s="5" customFormat="1" x14ac:dyDescent="0.2">
      <c r="A1411" s="6"/>
    </row>
    <row r="1412" spans="1:1" s="5" customFormat="1" x14ac:dyDescent="0.2">
      <c r="A1412" s="6"/>
    </row>
    <row r="1413" spans="1:1" s="5" customFormat="1" x14ac:dyDescent="0.2">
      <c r="A1413" s="6"/>
    </row>
    <row r="1414" spans="1:1" s="5" customFormat="1" x14ac:dyDescent="0.2">
      <c r="A1414" s="6"/>
    </row>
    <row r="1415" spans="1:1" s="5" customFormat="1" x14ac:dyDescent="0.2">
      <c r="A1415" s="6"/>
    </row>
    <row r="1416" spans="1:1" s="5" customFormat="1" x14ac:dyDescent="0.2">
      <c r="A1416" s="6"/>
    </row>
    <row r="1417" spans="1:1" s="5" customFormat="1" x14ac:dyDescent="0.2">
      <c r="A1417" s="6"/>
    </row>
    <row r="1418" spans="1:1" s="5" customFormat="1" x14ac:dyDescent="0.2">
      <c r="A1418" s="6"/>
    </row>
    <row r="1419" spans="1:1" s="5" customFormat="1" x14ac:dyDescent="0.2">
      <c r="A1419" s="6"/>
    </row>
    <row r="1420" spans="1:1" s="5" customFormat="1" x14ac:dyDescent="0.2">
      <c r="A1420" s="6"/>
    </row>
    <row r="1421" spans="1:1" s="5" customFormat="1" x14ac:dyDescent="0.2">
      <c r="A1421" s="6"/>
    </row>
    <row r="1422" spans="1:1" s="5" customFormat="1" x14ac:dyDescent="0.2">
      <c r="A1422" s="6"/>
    </row>
    <row r="1423" spans="1:1" s="5" customFormat="1" x14ac:dyDescent="0.2">
      <c r="A1423" s="6"/>
    </row>
    <row r="1424" spans="1:1" s="5" customFormat="1" x14ac:dyDescent="0.2">
      <c r="A1424" s="6"/>
    </row>
    <row r="1425" spans="1:1" s="5" customFormat="1" x14ac:dyDescent="0.2">
      <c r="A1425" s="6"/>
    </row>
    <row r="1426" spans="1:1" s="5" customFormat="1" x14ac:dyDescent="0.2">
      <c r="A1426" s="6"/>
    </row>
    <row r="1427" spans="1:1" s="5" customFormat="1" x14ac:dyDescent="0.2">
      <c r="A1427" s="6"/>
    </row>
    <row r="1428" spans="1:1" s="5" customFormat="1" x14ac:dyDescent="0.2">
      <c r="A1428" s="6"/>
    </row>
    <row r="1429" spans="1:1" s="5" customFormat="1" x14ac:dyDescent="0.2">
      <c r="A1429" s="6"/>
    </row>
    <row r="1430" spans="1:1" s="5" customFormat="1" x14ac:dyDescent="0.2">
      <c r="A1430" s="6"/>
    </row>
    <row r="1431" spans="1:1" s="5" customFormat="1" x14ac:dyDescent="0.2">
      <c r="A1431" s="6"/>
    </row>
    <row r="1432" spans="1:1" s="5" customFormat="1" x14ac:dyDescent="0.2">
      <c r="A1432" s="6"/>
    </row>
    <row r="1433" spans="1:1" s="5" customFormat="1" x14ac:dyDescent="0.2">
      <c r="A1433" s="6"/>
    </row>
    <row r="1434" spans="1:1" s="5" customFormat="1" x14ac:dyDescent="0.2">
      <c r="A1434" s="6"/>
    </row>
    <row r="1435" spans="1:1" s="5" customFormat="1" x14ac:dyDescent="0.2">
      <c r="A1435" s="6"/>
    </row>
    <row r="1436" spans="1:1" s="5" customFormat="1" x14ac:dyDescent="0.2">
      <c r="A1436" s="6"/>
    </row>
    <row r="1437" spans="1:1" s="5" customFormat="1" x14ac:dyDescent="0.2">
      <c r="A1437" s="6"/>
    </row>
    <row r="1438" spans="1:1" s="5" customFormat="1" x14ac:dyDescent="0.2">
      <c r="A1438" s="6"/>
    </row>
    <row r="1439" spans="1:1" s="5" customFormat="1" x14ac:dyDescent="0.2">
      <c r="A1439" s="6"/>
    </row>
    <row r="1440" spans="1:1" s="5" customFormat="1" x14ac:dyDescent="0.2">
      <c r="A1440" s="6"/>
    </row>
    <row r="1441" spans="1:1" s="5" customFormat="1" x14ac:dyDescent="0.2">
      <c r="A1441" s="6"/>
    </row>
    <row r="1442" spans="1:1" s="5" customFormat="1" x14ac:dyDescent="0.2">
      <c r="A1442" s="6"/>
    </row>
    <row r="1443" spans="1:1" s="5" customFormat="1" x14ac:dyDescent="0.2">
      <c r="A1443" s="6"/>
    </row>
    <row r="1444" spans="1:1" s="5" customFormat="1" x14ac:dyDescent="0.2">
      <c r="A1444" s="6"/>
    </row>
    <row r="1445" spans="1:1" s="5" customFormat="1" x14ac:dyDescent="0.2">
      <c r="A1445" s="6"/>
    </row>
    <row r="1446" spans="1:1" s="5" customFormat="1" x14ac:dyDescent="0.2">
      <c r="A1446" s="6"/>
    </row>
    <row r="1447" spans="1:1" s="5" customFormat="1" x14ac:dyDescent="0.2">
      <c r="A1447" s="6"/>
    </row>
    <row r="1448" spans="1:1" s="5" customFormat="1" x14ac:dyDescent="0.2">
      <c r="A1448" s="6"/>
    </row>
    <row r="1449" spans="1:1" s="5" customFormat="1" x14ac:dyDescent="0.2">
      <c r="A1449" s="6"/>
    </row>
    <row r="1450" spans="1:1" s="5" customFormat="1" x14ac:dyDescent="0.2">
      <c r="A1450" s="6"/>
    </row>
    <row r="1451" spans="1:1" s="5" customFormat="1" x14ac:dyDescent="0.2">
      <c r="A1451" s="6"/>
    </row>
    <row r="1452" spans="1:1" s="5" customFormat="1" x14ac:dyDescent="0.2">
      <c r="A1452" s="6"/>
    </row>
    <row r="1453" spans="1:1" s="5" customFormat="1" x14ac:dyDescent="0.2">
      <c r="A1453" s="6"/>
    </row>
    <row r="1454" spans="1:1" s="5" customFormat="1" x14ac:dyDescent="0.2">
      <c r="A1454" s="6"/>
    </row>
    <row r="1455" spans="1:1" s="5" customFormat="1" x14ac:dyDescent="0.2">
      <c r="A1455" s="6"/>
    </row>
    <row r="1456" spans="1:1" s="5" customFormat="1" x14ac:dyDescent="0.2">
      <c r="A1456" s="6"/>
    </row>
    <row r="1457" spans="1:1" s="5" customFormat="1" x14ac:dyDescent="0.2">
      <c r="A1457" s="6"/>
    </row>
    <row r="1458" spans="1:1" s="5" customFormat="1" x14ac:dyDescent="0.2">
      <c r="A1458" s="6"/>
    </row>
    <row r="1459" spans="1:1" s="5" customFormat="1" x14ac:dyDescent="0.2">
      <c r="A1459" s="6"/>
    </row>
    <row r="1460" spans="1:1" s="5" customFormat="1" x14ac:dyDescent="0.2">
      <c r="A1460" s="6"/>
    </row>
    <row r="1461" spans="1:1" s="5" customFormat="1" x14ac:dyDescent="0.2">
      <c r="A1461" s="6"/>
    </row>
    <row r="1462" spans="1:1" s="5" customFormat="1" x14ac:dyDescent="0.2">
      <c r="A1462" s="6"/>
    </row>
    <row r="1463" spans="1:1" s="5" customFormat="1" x14ac:dyDescent="0.2">
      <c r="A1463" s="6"/>
    </row>
    <row r="1464" spans="1:1" s="5" customFormat="1" x14ac:dyDescent="0.2">
      <c r="A1464" s="6"/>
    </row>
    <row r="1465" spans="1:1" s="5" customFormat="1" x14ac:dyDescent="0.2">
      <c r="A1465" s="6"/>
    </row>
    <row r="1466" spans="1:1" s="5" customFormat="1" x14ac:dyDescent="0.2">
      <c r="A1466" s="6"/>
    </row>
    <row r="1467" spans="1:1" s="5" customFormat="1" x14ac:dyDescent="0.2">
      <c r="A1467" s="6"/>
    </row>
    <row r="1468" spans="1:1" s="5" customFormat="1" x14ac:dyDescent="0.2">
      <c r="A1468" s="6"/>
    </row>
    <row r="1469" spans="1:1" s="5" customFormat="1" x14ac:dyDescent="0.2">
      <c r="A1469" s="6"/>
    </row>
    <row r="1470" spans="1:1" s="5" customFormat="1" x14ac:dyDescent="0.2">
      <c r="A1470" s="6"/>
    </row>
    <row r="1471" spans="1:1" s="5" customFormat="1" x14ac:dyDescent="0.2">
      <c r="A1471" s="6"/>
    </row>
    <row r="1472" spans="1:1" s="5" customFormat="1" x14ac:dyDescent="0.2">
      <c r="A1472" s="6"/>
    </row>
    <row r="1473" spans="1:1" s="5" customFormat="1" x14ac:dyDescent="0.2">
      <c r="A1473" s="6"/>
    </row>
    <row r="1474" spans="1:1" s="5" customFormat="1" x14ac:dyDescent="0.2">
      <c r="A1474" s="6"/>
    </row>
    <row r="1475" spans="1:1" s="5" customFormat="1" x14ac:dyDescent="0.2">
      <c r="A1475" s="6"/>
    </row>
    <row r="1476" spans="1:1" s="5" customFormat="1" x14ac:dyDescent="0.2">
      <c r="A1476" s="6"/>
    </row>
    <row r="1477" spans="1:1" s="5" customFormat="1" x14ac:dyDescent="0.2">
      <c r="A1477" s="6"/>
    </row>
    <row r="1478" spans="1:1" s="5" customFormat="1" x14ac:dyDescent="0.2">
      <c r="A1478" s="6"/>
    </row>
    <row r="1479" spans="1:1" s="5" customFormat="1" x14ac:dyDescent="0.2">
      <c r="A1479" s="6"/>
    </row>
    <row r="1480" spans="1:1" s="5" customFormat="1" x14ac:dyDescent="0.2">
      <c r="A1480" s="6"/>
    </row>
    <row r="1481" spans="1:1" s="5" customFormat="1" x14ac:dyDescent="0.2">
      <c r="A1481" s="6"/>
    </row>
    <row r="1482" spans="1:1" s="5" customFormat="1" x14ac:dyDescent="0.2">
      <c r="A1482" s="6"/>
    </row>
    <row r="1483" spans="1:1" s="5" customFormat="1" x14ac:dyDescent="0.2">
      <c r="A1483" s="6"/>
    </row>
    <row r="1484" spans="1:1" s="5" customFormat="1" x14ac:dyDescent="0.2">
      <c r="A1484" s="6"/>
    </row>
    <row r="1485" spans="1:1" s="5" customFormat="1" x14ac:dyDescent="0.2">
      <c r="A1485" s="6"/>
    </row>
    <row r="1486" spans="1:1" s="5" customFormat="1" x14ac:dyDescent="0.2">
      <c r="A1486" s="6"/>
    </row>
    <row r="1487" spans="1:1" s="5" customFormat="1" x14ac:dyDescent="0.2">
      <c r="A1487" s="6"/>
    </row>
    <row r="1488" spans="1:1" s="5" customFormat="1" x14ac:dyDescent="0.2">
      <c r="A1488" s="6"/>
    </row>
    <row r="1489" spans="1:1" s="5" customFormat="1" x14ac:dyDescent="0.2">
      <c r="A1489" s="6"/>
    </row>
    <row r="1490" spans="1:1" s="5" customFormat="1" x14ac:dyDescent="0.2">
      <c r="A1490" s="6"/>
    </row>
    <row r="1491" spans="1:1" s="5" customFormat="1" x14ac:dyDescent="0.2">
      <c r="A1491" s="6"/>
    </row>
    <row r="1492" spans="1:1" s="5" customFormat="1" x14ac:dyDescent="0.2">
      <c r="A1492" s="6"/>
    </row>
    <row r="1493" spans="1:1" s="5" customFormat="1" x14ac:dyDescent="0.2">
      <c r="A1493" s="6"/>
    </row>
    <row r="1494" spans="1:1" s="5" customFormat="1" x14ac:dyDescent="0.2">
      <c r="A1494" s="6"/>
    </row>
    <row r="1495" spans="1:1" s="5" customFormat="1" x14ac:dyDescent="0.2">
      <c r="A1495" s="6"/>
    </row>
    <row r="1496" spans="1:1" s="5" customFormat="1" x14ac:dyDescent="0.2">
      <c r="A1496" s="6"/>
    </row>
    <row r="1497" spans="1:1" s="5" customFormat="1" x14ac:dyDescent="0.2">
      <c r="A1497" s="6"/>
    </row>
    <row r="1498" spans="1:1" s="5" customFormat="1" x14ac:dyDescent="0.2">
      <c r="A1498" s="6"/>
    </row>
    <row r="1499" spans="1:1" s="5" customFormat="1" x14ac:dyDescent="0.2">
      <c r="A1499" s="6"/>
    </row>
    <row r="1500" spans="1:1" s="5" customFormat="1" x14ac:dyDescent="0.2">
      <c r="A1500" s="6"/>
    </row>
    <row r="1501" spans="1:1" s="5" customFormat="1" x14ac:dyDescent="0.2">
      <c r="A1501" s="6"/>
    </row>
    <row r="1502" spans="1:1" s="5" customFormat="1" x14ac:dyDescent="0.2">
      <c r="A1502" s="6"/>
    </row>
    <row r="1503" spans="1:1" s="5" customFormat="1" x14ac:dyDescent="0.2">
      <c r="A1503" s="6"/>
    </row>
    <row r="1504" spans="1:1" s="5" customFormat="1" x14ac:dyDescent="0.2">
      <c r="A1504" s="6"/>
    </row>
    <row r="1505" spans="1:1" s="5" customFormat="1" x14ac:dyDescent="0.2">
      <c r="A1505" s="6"/>
    </row>
    <row r="1506" spans="1:1" s="5" customFormat="1" x14ac:dyDescent="0.2">
      <c r="A1506" s="6"/>
    </row>
    <row r="1507" spans="1:1" s="5" customFormat="1" x14ac:dyDescent="0.2">
      <c r="A1507" s="6"/>
    </row>
    <row r="1508" spans="1:1" s="5" customFormat="1" x14ac:dyDescent="0.2">
      <c r="A1508" s="6"/>
    </row>
    <row r="1509" spans="1:1" s="5" customFormat="1" x14ac:dyDescent="0.2">
      <c r="A1509" s="6"/>
    </row>
    <row r="1510" spans="1:1" s="5" customFormat="1" x14ac:dyDescent="0.2">
      <c r="A1510" s="6"/>
    </row>
    <row r="1511" spans="1:1" s="5" customFormat="1" x14ac:dyDescent="0.2">
      <c r="A1511" s="6"/>
    </row>
    <row r="1512" spans="1:1" s="5" customFormat="1" x14ac:dyDescent="0.2">
      <c r="A1512" s="6"/>
    </row>
    <row r="1513" spans="1:1" s="5" customFormat="1" x14ac:dyDescent="0.2">
      <c r="A1513" s="6"/>
    </row>
    <row r="1514" spans="1:1" s="5" customFormat="1" x14ac:dyDescent="0.2">
      <c r="A1514" s="6"/>
    </row>
    <row r="1515" spans="1:1" s="5" customFormat="1" x14ac:dyDescent="0.2">
      <c r="A1515" s="6"/>
    </row>
    <row r="1516" spans="1:1" s="5" customFormat="1" x14ac:dyDescent="0.2">
      <c r="A1516" s="6"/>
    </row>
    <row r="1517" spans="1:1" s="5" customFormat="1" x14ac:dyDescent="0.2">
      <c r="A1517" s="6"/>
    </row>
    <row r="1518" spans="1:1" s="5" customFormat="1" x14ac:dyDescent="0.2">
      <c r="A1518" s="6"/>
    </row>
    <row r="1519" spans="1:1" s="5" customFormat="1" x14ac:dyDescent="0.2">
      <c r="A1519" s="6"/>
    </row>
    <row r="1520" spans="1:1" s="5" customFormat="1" x14ac:dyDescent="0.2">
      <c r="A1520" s="6"/>
    </row>
    <row r="1521" spans="1:1" s="5" customFormat="1" x14ac:dyDescent="0.2">
      <c r="A1521" s="6"/>
    </row>
    <row r="1522" spans="1:1" s="5" customFormat="1" x14ac:dyDescent="0.2">
      <c r="A1522" s="6"/>
    </row>
    <row r="1523" spans="1:1" s="5" customFormat="1" x14ac:dyDescent="0.2">
      <c r="A1523" s="6"/>
    </row>
    <row r="1524" spans="1:1" s="5" customFormat="1" x14ac:dyDescent="0.2">
      <c r="A1524" s="6"/>
    </row>
    <row r="1525" spans="1:1" s="5" customFormat="1" x14ac:dyDescent="0.2">
      <c r="A1525" s="6"/>
    </row>
    <row r="1526" spans="1:1" s="5" customFormat="1" x14ac:dyDescent="0.2">
      <c r="A1526" s="6"/>
    </row>
    <row r="1527" spans="1:1" s="5" customFormat="1" x14ac:dyDescent="0.2">
      <c r="A1527" s="6"/>
    </row>
    <row r="1528" spans="1:1" s="5" customFormat="1" x14ac:dyDescent="0.2">
      <c r="A1528" s="6"/>
    </row>
    <row r="1529" spans="1:1" s="5" customFormat="1" x14ac:dyDescent="0.2">
      <c r="A1529" s="6"/>
    </row>
    <row r="1530" spans="1:1" s="5" customFormat="1" x14ac:dyDescent="0.2">
      <c r="A1530" s="6"/>
    </row>
    <row r="1531" spans="1:1" s="5" customFormat="1" x14ac:dyDescent="0.2">
      <c r="A1531" s="6"/>
    </row>
    <row r="1532" spans="1:1" s="5" customFormat="1" x14ac:dyDescent="0.2">
      <c r="A1532" s="6"/>
    </row>
    <row r="1533" spans="1:1" s="5" customFormat="1" x14ac:dyDescent="0.2">
      <c r="A1533" s="6"/>
    </row>
    <row r="1534" spans="1:1" s="5" customFormat="1" x14ac:dyDescent="0.2">
      <c r="A1534" s="6"/>
    </row>
    <row r="1535" spans="1:1" s="5" customFormat="1" x14ac:dyDescent="0.2">
      <c r="A1535" s="6"/>
    </row>
    <row r="1536" spans="1:1" s="5" customFormat="1" x14ac:dyDescent="0.2">
      <c r="A1536" s="6"/>
    </row>
    <row r="1537" spans="1:1" s="5" customFormat="1" x14ac:dyDescent="0.2">
      <c r="A1537" s="6"/>
    </row>
    <row r="1538" spans="1:1" s="5" customFormat="1" x14ac:dyDescent="0.2">
      <c r="A1538" s="6"/>
    </row>
    <row r="1539" spans="1:1" s="5" customFormat="1" x14ac:dyDescent="0.2">
      <c r="A1539" s="6"/>
    </row>
    <row r="1540" spans="1:1" s="5" customFormat="1" x14ac:dyDescent="0.2">
      <c r="A1540" s="6"/>
    </row>
    <row r="1541" spans="1:1" s="5" customFormat="1" x14ac:dyDescent="0.2">
      <c r="A1541" s="6"/>
    </row>
    <row r="1542" spans="1:1" s="5" customFormat="1" x14ac:dyDescent="0.2">
      <c r="A1542" s="6"/>
    </row>
    <row r="1543" spans="1:1" s="5" customFormat="1" x14ac:dyDescent="0.2">
      <c r="A1543" s="6"/>
    </row>
    <row r="1544" spans="1:1" s="5" customFormat="1" x14ac:dyDescent="0.2">
      <c r="A1544" s="6"/>
    </row>
    <row r="1545" spans="1:1" s="5" customFormat="1" x14ac:dyDescent="0.2">
      <c r="A1545" s="6"/>
    </row>
    <row r="1546" spans="1:1" s="5" customFormat="1" x14ac:dyDescent="0.2">
      <c r="A1546" s="6"/>
    </row>
    <row r="1547" spans="1:1" s="5" customFormat="1" x14ac:dyDescent="0.2">
      <c r="A1547" s="6"/>
    </row>
    <row r="1548" spans="1:1" s="5" customFormat="1" x14ac:dyDescent="0.2">
      <c r="A1548" s="6"/>
    </row>
    <row r="1549" spans="1:1" s="5" customFormat="1" x14ac:dyDescent="0.2">
      <c r="A1549" s="6"/>
    </row>
    <row r="1550" spans="1:1" s="5" customFormat="1" x14ac:dyDescent="0.2">
      <c r="A1550" s="6"/>
    </row>
    <row r="1551" spans="1:1" s="5" customFormat="1" x14ac:dyDescent="0.2">
      <c r="A1551" s="6"/>
    </row>
    <row r="1552" spans="1:1" s="5" customFormat="1" x14ac:dyDescent="0.2">
      <c r="A1552" s="6"/>
    </row>
    <row r="1553" spans="1:1" s="5" customFormat="1" x14ac:dyDescent="0.2">
      <c r="A1553" s="6"/>
    </row>
    <row r="1554" spans="1:1" s="5" customFormat="1" x14ac:dyDescent="0.2">
      <c r="A1554" s="6"/>
    </row>
    <row r="1555" spans="1:1" s="5" customFormat="1" x14ac:dyDescent="0.2">
      <c r="A1555" s="6"/>
    </row>
    <row r="1556" spans="1:1" s="5" customFormat="1" x14ac:dyDescent="0.2">
      <c r="A1556" s="6"/>
    </row>
    <row r="1557" spans="1:1" s="5" customFormat="1" x14ac:dyDescent="0.2">
      <c r="A1557" s="6"/>
    </row>
    <row r="1558" spans="1:1" s="5" customFormat="1" x14ac:dyDescent="0.2">
      <c r="A1558" s="6"/>
    </row>
    <row r="1559" spans="1:1" s="5" customFormat="1" x14ac:dyDescent="0.2">
      <c r="A1559" s="6"/>
    </row>
    <row r="1560" spans="1:1" s="5" customFormat="1" x14ac:dyDescent="0.2">
      <c r="A1560" s="6"/>
    </row>
    <row r="1561" spans="1:1" s="5" customFormat="1" x14ac:dyDescent="0.2">
      <c r="A1561" s="6"/>
    </row>
    <row r="1562" spans="1:1" s="5" customFormat="1" x14ac:dyDescent="0.2">
      <c r="A1562" s="6"/>
    </row>
    <row r="1563" spans="1:1" s="5" customFormat="1" x14ac:dyDescent="0.2">
      <c r="A1563" s="6"/>
    </row>
    <row r="1564" spans="1:1" s="5" customFormat="1" x14ac:dyDescent="0.2">
      <c r="A1564" s="6"/>
    </row>
    <row r="1565" spans="1:1" s="5" customFormat="1" x14ac:dyDescent="0.2">
      <c r="A1565" s="6"/>
    </row>
    <row r="1566" spans="1:1" s="5" customFormat="1" x14ac:dyDescent="0.2">
      <c r="A1566" s="6"/>
    </row>
    <row r="1567" spans="1:1" s="5" customFormat="1" x14ac:dyDescent="0.2">
      <c r="A1567" s="6"/>
    </row>
    <row r="1568" spans="1:1" s="5" customFormat="1" x14ac:dyDescent="0.2">
      <c r="A1568" s="6"/>
    </row>
    <row r="1569" spans="1:1" s="5" customFormat="1" x14ac:dyDescent="0.2">
      <c r="A1569" s="6"/>
    </row>
    <row r="1570" spans="1:1" s="5" customFormat="1" x14ac:dyDescent="0.2">
      <c r="A1570" s="6"/>
    </row>
    <row r="1571" spans="1:1" s="5" customFormat="1" x14ac:dyDescent="0.2">
      <c r="A1571" s="6"/>
    </row>
    <row r="1572" spans="1:1" s="5" customFormat="1" x14ac:dyDescent="0.2">
      <c r="A1572" s="6"/>
    </row>
    <row r="1573" spans="1:1" s="5" customFormat="1" x14ac:dyDescent="0.2">
      <c r="A1573" s="6"/>
    </row>
    <row r="1574" spans="1:1" s="5" customFormat="1" x14ac:dyDescent="0.2">
      <c r="A1574" s="6"/>
    </row>
    <row r="1575" spans="1:1" s="5" customFormat="1" x14ac:dyDescent="0.2">
      <c r="A1575" s="6"/>
    </row>
    <row r="1576" spans="1:1" s="5" customFormat="1" x14ac:dyDescent="0.2">
      <c r="A1576" s="6"/>
    </row>
    <row r="1577" spans="1:1" s="5" customFormat="1" x14ac:dyDescent="0.2">
      <c r="A1577" s="6"/>
    </row>
    <row r="1578" spans="1:1" s="5" customFormat="1" x14ac:dyDescent="0.2">
      <c r="A1578" s="6"/>
    </row>
    <row r="1579" spans="1:1" s="5" customFormat="1" x14ac:dyDescent="0.2">
      <c r="A1579" s="6"/>
    </row>
    <row r="1580" spans="1:1" s="5" customFormat="1" x14ac:dyDescent="0.2">
      <c r="A1580" s="6"/>
    </row>
    <row r="1581" spans="1:1" s="5" customFormat="1" x14ac:dyDescent="0.2">
      <c r="A1581" s="6"/>
    </row>
    <row r="1582" spans="1:1" s="5" customFormat="1" x14ac:dyDescent="0.2">
      <c r="A1582" s="6"/>
    </row>
    <row r="1583" spans="1:1" s="5" customFormat="1" x14ac:dyDescent="0.2">
      <c r="A1583" s="6"/>
    </row>
    <row r="1584" spans="1:1" s="5" customFormat="1" x14ac:dyDescent="0.2">
      <c r="A1584" s="6"/>
    </row>
    <row r="1585" spans="1:1" s="5" customFormat="1" x14ac:dyDescent="0.2">
      <c r="A1585" s="6"/>
    </row>
    <row r="1586" spans="1:1" s="5" customFormat="1" x14ac:dyDescent="0.2">
      <c r="A1586" s="6"/>
    </row>
    <row r="1587" spans="1:1" s="5" customFormat="1" x14ac:dyDescent="0.2">
      <c r="A1587" s="6"/>
    </row>
    <row r="1588" spans="1:1" s="5" customFormat="1" x14ac:dyDescent="0.2">
      <c r="A1588" s="6"/>
    </row>
    <row r="1589" spans="1:1" s="5" customFormat="1" x14ac:dyDescent="0.2">
      <c r="A1589" s="6"/>
    </row>
    <row r="1590" spans="1:1" s="5" customFormat="1" x14ac:dyDescent="0.2">
      <c r="A1590" s="6"/>
    </row>
    <row r="1591" spans="1:1" s="5" customFormat="1" x14ac:dyDescent="0.2">
      <c r="A1591" s="6"/>
    </row>
    <row r="1592" spans="1:1" s="5" customFormat="1" x14ac:dyDescent="0.2">
      <c r="A1592" s="6"/>
    </row>
    <row r="1593" spans="1:1" s="5" customFormat="1" x14ac:dyDescent="0.2">
      <c r="A1593" s="6"/>
    </row>
    <row r="1594" spans="1:1" s="5" customFormat="1" x14ac:dyDescent="0.2">
      <c r="A1594" s="6"/>
    </row>
    <row r="1595" spans="1:1" s="5" customFormat="1" x14ac:dyDescent="0.2">
      <c r="A1595" s="6"/>
    </row>
    <row r="1596" spans="1:1" s="5" customFormat="1" x14ac:dyDescent="0.2">
      <c r="A1596" s="6"/>
    </row>
    <row r="1597" spans="1:1" s="5" customFormat="1" x14ac:dyDescent="0.2">
      <c r="A1597" s="6"/>
    </row>
    <row r="1598" spans="1:1" s="5" customFormat="1" x14ac:dyDescent="0.2">
      <c r="A1598" s="6"/>
    </row>
    <row r="1599" spans="1:1" s="5" customFormat="1" x14ac:dyDescent="0.2">
      <c r="A1599" s="6"/>
    </row>
    <row r="1600" spans="1:1" s="5" customFormat="1" x14ac:dyDescent="0.2">
      <c r="A1600" s="6"/>
    </row>
    <row r="1601" spans="1:1" s="5" customFormat="1" x14ac:dyDescent="0.2">
      <c r="A1601" s="6"/>
    </row>
    <row r="1602" spans="1:1" s="5" customFormat="1" x14ac:dyDescent="0.2">
      <c r="A1602" s="6"/>
    </row>
    <row r="1603" spans="1:1" s="5" customFormat="1" x14ac:dyDescent="0.2">
      <c r="A1603" s="6"/>
    </row>
    <row r="1604" spans="1:1" s="5" customFormat="1" x14ac:dyDescent="0.2">
      <c r="A1604" s="6"/>
    </row>
    <row r="1605" spans="1:1" s="5" customFormat="1" x14ac:dyDescent="0.2">
      <c r="A1605" s="6"/>
    </row>
    <row r="1606" spans="1:1" s="5" customFormat="1" x14ac:dyDescent="0.2">
      <c r="A1606" s="6"/>
    </row>
    <row r="1607" spans="1:1" s="5" customFormat="1" x14ac:dyDescent="0.2">
      <c r="A1607" s="6"/>
    </row>
    <row r="1608" spans="1:1" s="5" customFormat="1" x14ac:dyDescent="0.2">
      <c r="A1608" s="6"/>
    </row>
    <row r="1609" spans="1:1" s="5" customFormat="1" x14ac:dyDescent="0.2">
      <c r="A1609" s="6"/>
    </row>
    <row r="1610" spans="1:1" s="5" customFormat="1" x14ac:dyDescent="0.2">
      <c r="A1610" s="6"/>
    </row>
    <row r="1611" spans="1:1" s="5" customFormat="1" x14ac:dyDescent="0.2">
      <c r="A1611" s="6"/>
    </row>
    <row r="1612" spans="1:1" s="5" customFormat="1" x14ac:dyDescent="0.2">
      <c r="A1612" s="6"/>
    </row>
    <row r="1613" spans="1:1" s="5" customFormat="1" x14ac:dyDescent="0.2">
      <c r="A1613" s="6"/>
    </row>
    <row r="1614" spans="1:1" s="5" customFormat="1" x14ac:dyDescent="0.2">
      <c r="A1614" s="6"/>
    </row>
    <row r="1615" spans="1:1" s="5" customFormat="1" x14ac:dyDescent="0.2">
      <c r="A1615" s="6"/>
    </row>
    <row r="1616" spans="1:1" s="5" customFormat="1" x14ac:dyDescent="0.2">
      <c r="A1616" s="6"/>
    </row>
    <row r="1617" spans="1:1" s="5" customFormat="1" x14ac:dyDescent="0.2">
      <c r="A1617" s="6"/>
    </row>
    <row r="1618" spans="1:1" s="5" customFormat="1" x14ac:dyDescent="0.2">
      <c r="A1618" s="6"/>
    </row>
    <row r="1619" spans="1:1" s="5" customFormat="1" x14ac:dyDescent="0.2">
      <c r="A1619" s="6"/>
    </row>
    <row r="1620" spans="1:1" s="5" customFormat="1" x14ac:dyDescent="0.2">
      <c r="A1620" s="6"/>
    </row>
    <row r="1621" spans="1:1" s="5" customFormat="1" x14ac:dyDescent="0.2">
      <c r="A1621" s="6"/>
    </row>
    <row r="1622" spans="1:1" s="5" customFormat="1" x14ac:dyDescent="0.2">
      <c r="A1622" s="6"/>
    </row>
    <row r="1623" spans="1:1" s="5" customFormat="1" x14ac:dyDescent="0.2">
      <c r="A1623" s="6"/>
    </row>
    <row r="1624" spans="1:1" s="5" customFormat="1" x14ac:dyDescent="0.2">
      <c r="A1624" s="6"/>
    </row>
    <row r="1625" spans="1:1" s="5" customFormat="1" x14ac:dyDescent="0.2">
      <c r="A1625" s="6"/>
    </row>
    <row r="1626" spans="1:1" s="5" customFormat="1" x14ac:dyDescent="0.2">
      <c r="A1626" s="6"/>
    </row>
    <row r="1627" spans="1:1" s="5" customFormat="1" x14ac:dyDescent="0.2">
      <c r="A1627" s="6"/>
    </row>
    <row r="1628" spans="1:1" s="5" customFormat="1" x14ac:dyDescent="0.2">
      <c r="A1628" s="6"/>
    </row>
    <row r="1629" spans="1:1" s="5" customFormat="1" x14ac:dyDescent="0.2">
      <c r="A1629" s="6"/>
    </row>
    <row r="1630" spans="1:1" s="5" customFormat="1" x14ac:dyDescent="0.2">
      <c r="A1630" s="6"/>
    </row>
    <row r="1631" spans="1:1" s="5" customFormat="1" x14ac:dyDescent="0.2">
      <c r="A1631" s="6"/>
    </row>
    <row r="1632" spans="1:1" s="5" customFormat="1" x14ac:dyDescent="0.2">
      <c r="A1632" s="6"/>
    </row>
    <row r="1633" spans="1:1" s="5" customFormat="1" x14ac:dyDescent="0.2">
      <c r="A1633" s="6"/>
    </row>
    <row r="1634" spans="1:1" s="5" customFormat="1" x14ac:dyDescent="0.2">
      <c r="A1634" s="6"/>
    </row>
    <row r="1635" spans="1:1" s="5" customFormat="1" x14ac:dyDescent="0.2">
      <c r="A1635" s="6"/>
    </row>
    <row r="1636" spans="1:1" s="5" customFormat="1" x14ac:dyDescent="0.2">
      <c r="A1636" s="6"/>
    </row>
    <row r="1637" spans="1:1" s="5" customFormat="1" x14ac:dyDescent="0.2">
      <c r="A1637" s="6"/>
    </row>
    <row r="1638" spans="1:1" s="5" customFormat="1" x14ac:dyDescent="0.2">
      <c r="A1638" s="6"/>
    </row>
    <row r="1639" spans="1:1" s="5" customFormat="1" x14ac:dyDescent="0.2">
      <c r="A1639" s="6"/>
    </row>
    <row r="1640" spans="1:1" s="5" customFormat="1" x14ac:dyDescent="0.2">
      <c r="A1640" s="6"/>
    </row>
    <row r="1641" spans="1:1" s="5" customFormat="1" x14ac:dyDescent="0.2">
      <c r="A1641" s="6"/>
    </row>
    <row r="1642" spans="1:1" s="5" customFormat="1" x14ac:dyDescent="0.2">
      <c r="A1642" s="6"/>
    </row>
    <row r="1643" spans="1:1" s="5" customFormat="1" x14ac:dyDescent="0.2">
      <c r="A1643" s="6"/>
    </row>
    <row r="1644" spans="1:1" s="5" customFormat="1" x14ac:dyDescent="0.2">
      <c r="A1644" s="6"/>
    </row>
    <row r="1645" spans="1:1" s="5" customFormat="1" x14ac:dyDescent="0.2">
      <c r="A1645" s="6"/>
    </row>
    <row r="1646" spans="1:1" s="5" customFormat="1" x14ac:dyDescent="0.2">
      <c r="A1646" s="6"/>
    </row>
    <row r="1647" spans="1:1" s="5" customFormat="1" x14ac:dyDescent="0.2">
      <c r="A1647" s="6"/>
    </row>
    <row r="1648" spans="1:1" s="5" customFormat="1" x14ac:dyDescent="0.2">
      <c r="A1648" s="6"/>
    </row>
    <row r="1649" spans="1:1" s="5" customFormat="1" x14ac:dyDescent="0.2">
      <c r="A1649" s="6"/>
    </row>
    <row r="1650" spans="1:1" s="5" customFormat="1" x14ac:dyDescent="0.2">
      <c r="A1650" s="6"/>
    </row>
    <row r="1651" spans="1:1" s="5" customFormat="1" x14ac:dyDescent="0.2">
      <c r="A1651" s="6"/>
    </row>
    <row r="1652" spans="1:1" s="5" customFormat="1" x14ac:dyDescent="0.2">
      <c r="A1652" s="6"/>
    </row>
    <row r="1653" spans="1:1" s="5" customFormat="1" x14ac:dyDescent="0.2">
      <c r="A1653" s="6"/>
    </row>
    <row r="1654" spans="1:1" s="5" customFormat="1" x14ac:dyDescent="0.2">
      <c r="A1654" s="6"/>
    </row>
    <row r="1655" spans="1:1" s="5" customFormat="1" x14ac:dyDescent="0.2">
      <c r="A1655" s="6"/>
    </row>
    <row r="1656" spans="1:1" s="5" customFormat="1" x14ac:dyDescent="0.2">
      <c r="A1656" s="6"/>
    </row>
    <row r="1657" spans="1:1" s="5" customFormat="1" x14ac:dyDescent="0.2">
      <c r="A1657" s="6"/>
    </row>
    <row r="1658" spans="1:1" s="5" customFormat="1" x14ac:dyDescent="0.2">
      <c r="A1658" s="6"/>
    </row>
    <row r="1659" spans="1:1" s="5" customFormat="1" x14ac:dyDescent="0.2">
      <c r="A1659" s="6"/>
    </row>
    <row r="1660" spans="1:1" s="5" customFormat="1" x14ac:dyDescent="0.2">
      <c r="A1660" s="6"/>
    </row>
    <row r="1661" spans="1:1" s="5" customFormat="1" x14ac:dyDescent="0.2">
      <c r="A1661" s="6"/>
    </row>
    <row r="1662" spans="1:1" s="5" customFormat="1" x14ac:dyDescent="0.2">
      <c r="A1662" s="6"/>
    </row>
    <row r="1663" spans="1:1" s="5" customFormat="1" x14ac:dyDescent="0.2">
      <c r="A1663" s="6"/>
    </row>
    <row r="1664" spans="1:1" s="5" customFormat="1" x14ac:dyDescent="0.2">
      <c r="A1664" s="6"/>
    </row>
    <row r="1665" spans="1:1" s="5" customFormat="1" x14ac:dyDescent="0.2">
      <c r="A1665" s="6"/>
    </row>
    <row r="1666" spans="1:1" s="5" customFormat="1" x14ac:dyDescent="0.2">
      <c r="A1666" s="6"/>
    </row>
    <row r="1667" spans="1:1" s="5" customFormat="1" x14ac:dyDescent="0.2">
      <c r="A1667" s="6"/>
    </row>
    <row r="1668" spans="1:1" s="5" customFormat="1" x14ac:dyDescent="0.2">
      <c r="A1668" s="6"/>
    </row>
    <row r="1669" spans="1:1" s="5" customFormat="1" x14ac:dyDescent="0.2">
      <c r="A1669" s="6"/>
    </row>
    <row r="1670" spans="1:1" s="5" customFormat="1" x14ac:dyDescent="0.2">
      <c r="A1670" s="6"/>
    </row>
    <row r="1671" spans="1:1" s="5" customFormat="1" x14ac:dyDescent="0.2">
      <c r="A1671" s="6"/>
    </row>
    <row r="1672" spans="1:1" s="5" customFormat="1" x14ac:dyDescent="0.2">
      <c r="A1672" s="6"/>
    </row>
    <row r="1673" spans="1:1" s="5" customFormat="1" x14ac:dyDescent="0.2">
      <c r="A1673" s="6"/>
    </row>
    <row r="1674" spans="1:1" s="5" customFormat="1" x14ac:dyDescent="0.2">
      <c r="A1674" s="6"/>
    </row>
    <row r="1675" spans="1:1" s="5" customFormat="1" x14ac:dyDescent="0.2">
      <c r="A1675" s="6"/>
    </row>
    <row r="1676" spans="1:1" s="5" customFormat="1" x14ac:dyDescent="0.2">
      <c r="A1676" s="6"/>
    </row>
    <row r="1677" spans="1:1" s="5" customFormat="1" x14ac:dyDescent="0.2">
      <c r="A1677" s="6"/>
    </row>
    <row r="1678" spans="1:1" s="5" customFormat="1" x14ac:dyDescent="0.2">
      <c r="A1678" s="6"/>
    </row>
    <row r="1679" spans="1:1" s="5" customFormat="1" x14ac:dyDescent="0.2">
      <c r="A1679" s="6"/>
    </row>
    <row r="1680" spans="1:1" s="5" customFormat="1" x14ac:dyDescent="0.2">
      <c r="A1680" s="6"/>
    </row>
    <row r="1681" spans="1:1" s="5" customFormat="1" x14ac:dyDescent="0.2">
      <c r="A1681" s="6"/>
    </row>
    <row r="1682" spans="1:1" s="5" customFormat="1" x14ac:dyDescent="0.2">
      <c r="A1682" s="6"/>
    </row>
    <row r="1683" spans="1:1" s="5" customFormat="1" x14ac:dyDescent="0.2">
      <c r="A1683" s="6"/>
    </row>
    <row r="1684" spans="1:1" s="5" customFormat="1" x14ac:dyDescent="0.2">
      <c r="A1684" s="6"/>
    </row>
    <row r="1685" spans="1:1" s="5" customFormat="1" x14ac:dyDescent="0.2">
      <c r="A1685" s="6"/>
    </row>
    <row r="1686" spans="1:1" s="5" customFormat="1" x14ac:dyDescent="0.2">
      <c r="A1686" s="6"/>
    </row>
    <row r="1687" spans="1:1" s="5" customFormat="1" x14ac:dyDescent="0.2">
      <c r="A1687" s="6"/>
    </row>
    <row r="1688" spans="1:1" s="5" customFormat="1" x14ac:dyDescent="0.2">
      <c r="A1688" s="6"/>
    </row>
    <row r="1689" spans="1:1" s="5" customFormat="1" x14ac:dyDescent="0.2">
      <c r="A1689" s="6"/>
    </row>
    <row r="1690" spans="1:1" s="5" customFormat="1" x14ac:dyDescent="0.2">
      <c r="A1690" s="6"/>
    </row>
    <row r="1691" spans="1:1" s="5" customFormat="1" x14ac:dyDescent="0.2">
      <c r="A1691" s="6"/>
    </row>
    <row r="1692" spans="1:1" s="5" customFormat="1" x14ac:dyDescent="0.2">
      <c r="A1692" s="6"/>
    </row>
    <row r="1693" spans="1:1" s="5" customFormat="1" x14ac:dyDescent="0.2">
      <c r="A1693" s="6"/>
    </row>
    <row r="1694" spans="1:1" s="5" customFormat="1" x14ac:dyDescent="0.2">
      <c r="A1694" s="6"/>
    </row>
    <row r="1695" spans="1:1" s="5" customFormat="1" x14ac:dyDescent="0.2">
      <c r="A1695" s="6"/>
    </row>
    <row r="1696" spans="1:1" s="5" customFormat="1" x14ac:dyDescent="0.2">
      <c r="A1696" s="6"/>
    </row>
    <row r="1697" spans="1:1" s="5" customFormat="1" x14ac:dyDescent="0.2">
      <c r="A1697" s="6"/>
    </row>
    <row r="1698" spans="1:1" s="5" customFormat="1" x14ac:dyDescent="0.2">
      <c r="A1698" s="6"/>
    </row>
    <row r="1699" spans="1:1" s="5" customFormat="1" x14ac:dyDescent="0.2">
      <c r="A1699" s="6"/>
    </row>
    <row r="1700" spans="1:1" s="5" customFormat="1" x14ac:dyDescent="0.2">
      <c r="A1700" s="6"/>
    </row>
    <row r="1701" spans="1:1" s="5" customFormat="1" x14ac:dyDescent="0.2">
      <c r="A1701" s="6"/>
    </row>
    <row r="1702" spans="1:1" s="5" customFormat="1" x14ac:dyDescent="0.2">
      <c r="A1702" s="6"/>
    </row>
    <row r="1703" spans="1:1" s="5" customFormat="1" x14ac:dyDescent="0.2">
      <c r="A1703" s="6"/>
    </row>
    <row r="1704" spans="1:1" s="5" customFormat="1" x14ac:dyDescent="0.2">
      <c r="A1704" s="6"/>
    </row>
    <row r="1705" spans="1:1" s="5" customFormat="1" x14ac:dyDescent="0.2">
      <c r="A1705" s="6"/>
    </row>
    <row r="1706" spans="1:1" s="5" customFormat="1" x14ac:dyDescent="0.2">
      <c r="A1706" s="6"/>
    </row>
    <row r="1707" spans="1:1" s="5" customFormat="1" x14ac:dyDescent="0.2">
      <c r="A1707" s="6"/>
    </row>
    <row r="1708" spans="1:1" s="5" customFormat="1" x14ac:dyDescent="0.2">
      <c r="A1708" s="6"/>
    </row>
    <row r="1709" spans="1:1" s="5" customFormat="1" x14ac:dyDescent="0.2">
      <c r="A1709" s="6"/>
    </row>
    <row r="1710" spans="1:1" s="5" customFormat="1" x14ac:dyDescent="0.2">
      <c r="A1710" s="6"/>
    </row>
    <row r="1711" spans="1:1" s="5" customFormat="1" x14ac:dyDescent="0.2">
      <c r="A1711" s="6"/>
    </row>
    <row r="1712" spans="1:1" s="5" customFormat="1" x14ac:dyDescent="0.2">
      <c r="A1712" s="6"/>
    </row>
    <row r="1713" spans="1:1" s="5" customFormat="1" x14ac:dyDescent="0.2">
      <c r="A1713" s="6"/>
    </row>
    <row r="1714" spans="1:1" s="5" customFormat="1" x14ac:dyDescent="0.2">
      <c r="A1714" s="6"/>
    </row>
    <row r="1715" spans="1:1" s="5" customFormat="1" x14ac:dyDescent="0.2">
      <c r="A1715" s="6"/>
    </row>
    <row r="1716" spans="1:1" s="5" customFormat="1" x14ac:dyDescent="0.2">
      <c r="A1716" s="6"/>
    </row>
    <row r="1717" spans="1:1" s="5" customFormat="1" x14ac:dyDescent="0.2">
      <c r="A1717" s="6"/>
    </row>
    <row r="1718" spans="1:1" s="5" customFormat="1" x14ac:dyDescent="0.2">
      <c r="A1718" s="6"/>
    </row>
    <row r="1719" spans="1:1" s="5" customFormat="1" x14ac:dyDescent="0.2">
      <c r="A1719" s="6"/>
    </row>
    <row r="1720" spans="1:1" s="5" customFormat="1" x14ac:dyDescent="0.2">
      <c r="A1720" s="6"/>
    </row>
    <row r="1721" spans="1:1" s="5" customFormat="1" x14ac:dyDescent="0.2">
      <c r="A1721" s="6"/>
    </row>
    <row r="1722" spans="1:1" s="5" customFormat="1" x14ac:dyDescent="0.2">
      <c r="A1722" s="6"/>
    </row>
    <row r="1723" spans="1:1" s="5" customFormat="1" x14ac:dyDescent="0.2">
      <c r="A1723" s="6"/>
    </row>
    <row r="1724" spans="1:1" s="5" customFormat="1" x14ac:dyDescent="0.2">
      <c r="A1724" s="6"/>
    </row>
    <row r="1725" spans="1:1" s="5" customFormat="1" x14ac:dyDescent="0.2">
      <c r="A1725" s="6"/>
    </row>
    <row r="1726" spans="1:1" s="5" customFormat="1" x14ac:dyDescent="0.2">
      <c r="A1726" s="6"/>
    </row>
    <row r="1727" spans="1:1" s="5" customFormat="1" x14ac:dyDescent="0.2">
      <c r="A1727" s="6"/>
    </row>
    <row r="1728" spans="1:1" s="5" customFormat="1" x14ac:dyDescent="0.2">
      <c r="A1728" s="6"/>
    </row>
    <row r="1729" spans="1:1" s="5" customFormat="1" x14ac:dyDescent="0.2">
      <c r="A1729" s="6"/>
    </row>
    <row r="1730" spans="1:1" s="5" customFormat="1" x14ac:dyDescent="0.2">
      <c r="A1730" s="6"/>
    </row>
    <row r="1731" spans="1:1" s="5" customFormat="1" x14ac:dyDescent="0.2">
      <c r="A1731" s="6"/>
    </row>
    <row r="1732" spans="1:1" s="5" customFormat="1" x14ac:dyDescent="0.2">
      <c r="A1732" s="6"/>
    </row>
    <row r="1733" spans="1:1" s="5" customFormat="1" x14ac:dyDescent="0.2">
      <c r="A1733" s="6"/>
    </row>
    <row r="1734" spans="1:1" s="5" customFormat="1" x14ac:dyDescent="0.2">
      <c r="A1734" s="6"/>
    </row>
    <row r="1735" spans="1:1" s="5" customFormat="1" x14ac:dyDescent="0.2">
      <c r="A1735" s="6"/>
    </row>
    <row r="1736" spans="1:1" s="5" customFormat="1" x14ac:dyDescent="0.2">
      <c r="A1736" s="6"/>
    </row>
    <row r="1737" spans="1:1" s="5" customFormat="1" x14ac:dyDescent="0.2">
      <c r="A1737" s="6"/>
    </row>
    <row r="1738" spans="1:1" s="5" customFormat="1" x14ac:dyDescent="0.2">
      <c r="A1738" s="6"/>
    </row>
    <row r="1739" spans="1:1" s="5" customFormat="1" x14ac:dyDescent="0.2">
      <c r="A1739" s="6"/>
    </row>
    <row r="1740" spans="1:1" s="5" customFormat="1" x14ac:dyDescent="0.2">
      <c r="A1740" s="6"/>
    </row>
    <row r="1741" spans="1:1" s="5" customFormat="1" x14ac:dyDescent="0.2">
      <c r="A1741" s="6"/>
    </row>
    <row r="1742" spans="1:1" s="5" customFormat="1" x14ac:dyDescent="0.2">
      <c r="A1742" s="6"/>
    </row>
    <row r="1743" spans="1:1" s="5" customFormat="1" x14ac:dyDescent="0.2">
      <c r="A1743" s="6"/>
    </row>
    <row r="1744" spans="1:1" s="5" customFormat="1" x14ac:dyDescent="0.2">
      <c r="A1744" s="6"/>
    </row>
    <row r="1745" spans="1:1" s="5" customFormat="1" x14ac:dyDescent="0.2">
      <c r="A1745" s="6"/>
    </row>
    <row r="1746" spans="1:1" s="5" customFormat="1" x14ac:dyDescent="0.2">
      <c r="A1746" s="6"/>
    </row>
    <row r="1747" spans="1:1" s="5" customFormat="1" x14ac:dyDescent="0.2">
      <c r="A1747" s="6"/>
    </row>
    <row r="1748" spans="1:1" s="5" customFormat="1" x14ac:dyDescent="0.2">
      <c r="A1748" s="6"/>
    </row>
    <row r="1749" spans="1:1" s="5" customFormat="1" x14ac:dyDescent="0.2">
      <c r="A1749" s="6"/>
    </row>
    <row r="1750" spans="1:1" s="5" customFormat="1" x14ac:dyDescent="0.2">
      <c r="A1750" s="6"/>
    </row>
    <row r="1751" spans="1:1" s="5" customFormat="1" x14ac:dyDescent="0.2">
      <c r="A1751" s="6"/>
    </row>
    <row r="1752" spans="1:1" s="5" customFormat="1" x14ac:dyDescent="0.2">
      <c r="A1752" s="6"/>
    </row>
    <row r="1753" spans="1:1" s="5" customFormat="1" x14ac:dyDescent="0.2">
      <c r="A1753" s="6"/>
    </row>
    <row r="1754" spans="1:1" s="5" customFormat="1" x14ac:dyDescent="0.2">
      <c r="A1754" s="6"/>
    </row>
    <row r="1755" spans="1:1" s="5" customFormat="1" x14ac:dyDescent="0.2">
      <c r="A1755" s="6"/>
    </row>
    <row r="1756" spans="1:1" s="5" customFormat="1" x14ac:dyDescent="0.2">
      <c r="A1756" s="6"/>
    </row>
    <row r="1757" spans="1:1" s="5" customFormat="1" x14ac:dyDescent="0.2">
      <c r="A1757" s="6"/>
    </row>
    <row r="1758" spans="1:1" s="5" customFormat="1" x14ac:dyDescent="0.2">
      <c r="A1758" s="6"/>
    </row>
    <row r="1759" spans="1:1" s="5" customFormat="1" x14ac:dyDescent="0.2">
      <c r="A1759" s="6"/>
    </row>
    <row r="1760" spans="1:1" s="5" customFormat="1" x14ac:dyDescent="0.2">
      <c r="A1760" s="6"/>
    </row>
    <row r="1761" spans="1:1" s="5" customFormat="1" x14ac:dyDescent="0.2">
      <c r="A1761" s="6"/>
    </row>
    <row r="1762" spans="1:1" s="5" customFormat="1" x14ac:dyDescent="0.2">
      <c r="A1762" s="6"/>
    </row>
    <row r="1763" spans="1:1" s="5" customFormat="1" x14ac:dyDescent="0.2">
      <c r="A1763" s="6"/>
    </row>
    <row r="1764" spans="1:1" s="5" customFormat="1" x14ac:dyDescent="0.2">
      <c r="A1764" s="6"/>
    </row>
    <row r="1765" spans="1:1" s="5" customFormat="1" x14ac:dyDescent="0.2">
      <c r="A1765" s="6"/>
    </row>
    <row r="1766" spans="1:1" s="5" customFormat="1" x14ac:dyDescent="0.2">
      <c r="A1766" s="6"/>
    </row>
    <row r="1767" spans="1:1" s="5" customFormat="1" x14ac:dyDescent="0.2">
      <c r="A1767" s="6"/>
    </row>
    <row r="1768" spans="1:1" s="5" customFormat="1" x14ac:dyDescent="0.2">
      <c r="A1768" s="6"/>
    </row>
    <row r="1769" spans="1:1" s="5" customFormat="1" x14ac:dyDescent="0.2">
      <c r="A1769" s="6"/>
    </row>
    <row r="1770" spans="1:1" s="5" customFormat="1" x14ac:dyDescent="0.2">
      <c r="A1770" s="6"/>
    </row>
    <row r="1771" spans="1:1" s="5" customFormat="1" x14ac:dyDescent="0.2">
      <c r="A1771" s="6"/>
    </row>
    <row r="1772" spans="1:1" s="5" customFormat="1" x14ac:dyDescent="0.2">
      <c r="A1772" s="6"/>
    </row>
    <row r="1773" spans="1:1" s="5" customFormat="1" x14ac:dyDescent="0.2">
      <c r="A1773" s="6"/>
    </row>
    <row r="1774" spans="1:1" s="5" customFormat="1" x14ac:dyDescent="0.2">
      <c r="A1774" s="6"/>
    </row>
    <row r="1775" spans="1:1" s="5" customFormat="1" x14ac:dyDescent="0.2">
      <c r="A1775" s="6"/>
    </row>
    <row r="1776" spans="1:1" s="5" customFormat="1" x14ac:dyDescent="0.2">
      <c r="A1776" s="6"/>
    </row>
    <row r="1777" spans="1:1" s="5" customFormat="1" x14ac:dyDescent="0.2">
      <c r="A1777" s="6"/>
    </row>
    <row r="1778" spans="1:1" s="5" customFormat="1" x14ac:dyDescent="0.2">
      <c r="A1778" s="6"/>
    </row>
    <row r="1779" spans="1:1" s="5" customFormat="1" x14ac:dyDescent="0.2">
      <c r="A1779" s="6"/>
    </row>
    <row r="1780" spans="1:1" s="5" customFormat="1" x14ac:dyDescent="0.2">
      <c r="A1780" s="6"/>
    </row>
    <row r="1781" spans="1:1" s="5" customFormat="1" x14ac:dyDescent="0.2">
      <c r="A1781" s="6"/>
    </row>
    <row r="1782" spans="1:1" s="5" customFormat="1" x14ac:dyDescent="0.2">
      <c r="A1782" s="6"/>
    </row>
    <row r="1783" spans="1:1" s="5" customFormat="1" x14ac:dyDescent="0.2">
      <c r="A1783" s="6"/>
    </row>
    <row r="1784" spans="1:1" s="5" customFormat="1" x14ac:dyDescent="0.2">
      <c r="A1784" s="6"/>
    </row>
    <row r="1785" spans="1:1" s="5" customFormat="1" x14ac:dyDescent="0.2">
      <c r="A1785" s="6"/>
    </row>
    <row r="1786" spans="1:1" s="5" customFormat="1" x14ac:dyDescent="0.2">
      <c r="A1786" s="6"/>
    </row>
    <row r="1787" spans="1:1" s="5" customFormat="1" x14ac:dyDescent="0.2">
      <c r="A1787" s="6"/>
    </row>
    <row r="1788" spans="1:1" s="5" customFormat="1" x14ac:dyDescent="0.2">
      <c r="A1788" s="6"/>
    </row>
    <row r="1789" spans="1:1" s="5" customFormat="1" x14ac:dyDescent="0.2">
      <c r="A1789" s="6"/>
    </row>
    <row r="1790" spans="1:1" s="5" customFormat="1" x14ac:dyDescent="0.2">
      <c r="A1790" s="6"/>
    </row>
    <row r="1791" spans="1:1" s="5" customFormat="1" x14ac:dyDescent="0.2">
      <c r="A1791" s="6"/>
    </row>
    <row r="1792" spans="1:1" s="5" customFormat="1" x14ac:dyDescent="0.2">
      <c r="A1792" s="6"/>
    </row>
    <row r="1793" spans="1:1" s="5" customFormat="1" x14ac:dyDescent="0.2">
      <c r="A1793" s="6"/>
    </row>
    <row r="1794" spans="1:1" s="5" customFormat="1" x14ac:dyDescent="0.2">
      <c r="A1794" s="6"/>
    </row>
    <row r="1795" spans="1:1" s="5" customFormat="1" x14ac:dyDescent="0.2">
      <c r="A1795" s="6"/>
    </row>
    <row r="1796" spans="1:1" s="5" customFormat="1" x14ac:dyDescent="0.2">
      <c r="A1796" s="6"/>
    </row>
    <row r="1797" spans="1:1" s="5" customFormat="1" x14ac:dyDescent="0.2">
      <c r="A1797" s="6"/>
    </row>
    <row r="1798" spans="1:1" s="5" customFormat="1" x14ac:dyDescent="0.2">
      <c r="A1798" s="6"/>
    </row>
    <row r="1799" spans="1:1" s="5" customFormat="1" x14ac:dyDescent="0.2">
      <c r="A1799" s="6"/>
    </row>
    <row r="1800" spans="1:1" s="5" customFormat="1" x14ac:dyDescent="0.2">
      <c r="A1800" s="6"/>
    </row>
    <row r="1801" spans="1:1" s="5" customFormat="1" x14ac:dyDescent="0.2">
      <c r="A1801" s="6"/>
    </row>
    <row r="1802" spans="1:1" s="5" customFormat="1" x14ac:dyDescent="0.2">
      <c r="A1802" s="6"/>
    </row>
    <row r="1803" spans="1:1" s="5" customFormat="1" x14ac:dyDescent="0.2">
      <c r="A1803" s="6"/>
    </row>
    <row r="1804" spans="1:1" s="5" customFormat="1" x14ac:dyDescent="0.2">
      <c r="A1804" s="6"/>
    </row>
    <row r="1805" spans="1:1" s="5" customFormat="1" x14ac:dyDescent="0.2">
      <c r="A1805" s="6"/>
    </row>
    <row r="1806" spans="1:1" s="5" customFormat="1" x14ac:dyDescent="0.2">
      <c r="A1806" s="6"/>
    </row>
    <row r="1807" spans="1:1" s="5" customFormat="1" x14ac:dyDescent="0.2">
      <c r="A1807" s="6"/>
    </row>
    <row r="1808" spans="1:1" s="5" customFormat="1" x14ac:dyDescent="0.2">
      <c r="A1808" s="6"/>
    </row>
    <row r="1809" spans="1:1" s="5" customFormat="1" x14ac:dyDescent="0.2">
      <c r="A1809" s="6"/>
    </row>
    <row r="1810" spans="1:1" s="5" customFormat="1" x14ac:dyDescent="0.2">
      <c r="A1810" s="6"/>
    </row>
    <row r="1811" spans="1:1" s="5" customFormat="1" x14ac:dyDescent="0.2">
      <c r="A1811" s="6"/>
    </row>
    <row r="1812" spans="1:1" s="5" customFormat="1" x14ac:dyDescent="0.2">
      <c r="A1812" s="6"/>
    </row>
    <row r="1813" spans="1:1" s="5" customFormat="1" x14ac:dyDescent="0.2">
      <c r="A1813" s="6"/>
    </row>
    <row r="1814" spans="1:1" s="5" customFormat="1" x14ac:dyDescent="0.2">
      <c r="A1814" s="6"/>
    </row>
    <row r="1815" spans="1:1" s="5" customFormat="1" x14ac:dyDescent="0.2">
      <c r="A1815" s="6"/>
    </row>
    <row r="1816" spans="1:1" s="5" customFormat="1" x14ac:dyDescent="0.2">
      <c r="A1816" s="6"/>
    </row>
    <row r="1817" spans="1:1" s="5" customFormat="1" x14ac:dyDescent="0.2">
      <c r="A1817" s="6"/>
    </row>
    <row r="1818" spans="1:1" s="5" customFormat="1" x14ac:dyDescent="0.2">
      <c r="A1818" s="6"/>
    </row>
    <row r="1819" spans="1:1" s="5" customFormat="1" x14ac:dyDescent="0.2">
      <c r="A1819" s="6"/>
    </row>
    <row r="1820" spans="1:1" s="5" customFormat="1" x14ac:dyDescent="0.2">
      <c r="A1820" s="6"/>
    </row>
    <row r="1821" spans="1:1" s="5" customFormat="1" x14ac:dyDescent="0.2">
      <c r="A1821" s="6"/>
    </row>
    <row r="1822" spans="1:1" s="5" customFormat="1" x14ac:dyDescent="0.2">
      <c r="A1822" s="6"/>
    </row>
    <row r="1823" spans="1:1" s="5" customFormat="1" x14ac:dyDescent="0.2">
      <c r="A1823" s="6"/>
    </row>
    <row r="1824" spans="1:1" s="5" customFormat="1" x14ac:dyDescent="0.2">
      <c r="A1824" s="6"/>
    </row>
    <row r="1825" spans="1:1" s="5" customFormat="1" x14ac:dyDescent="0.2">
      <c r="A1825" s="6"/>
    </row>
    <row r="1826" spans="1:1" s="5" customFormat="1" x14ac:dyDescent="0.2">
      <c r="A1826" s="6"/>
    </row>
    <row r="1827" spans="1:1" s="5" customFormat="1" x14ac:dyDescent="0.2">
      <c r="A1827" s="6"/>
    </row>
    <row r="1828" spans="1:1" s="5" customFormat="1" x14ac:dyDescent="0.2">
      <c r="A1828" s="6"/>
    </row>
    <row r="1829" spans="1:1" s="5" customFormat="1" x14ac:dyDescent="0.2">
      <c r="A1829" s="6"/>
    </row>
    <row r="1830" spans="1:1" s="5" customFormat="1" x14ac:dyDescent="0.2">
      <c r="A1830" s="6"/>
    </row>
    <row r="1831" spans="1:1" s="5" customFormat="1" x14ac:dyDescent="0.2">
      <c r="A1831" s="6"/>
    </row>
    <row r="1832" spans="1:1" s="5" customFormat="1" x14ac:dyDescent="0.2">
      <c r="A1832" s="6"/>
    </row>
    <row r="1833" spans="1:1" s="5" customFormat="1" x14ac:dyDescent="0.2">
      <c r="A1833" s="6"/>
    </row>
    <row r="1834" spans="1:1" s="5" customFormat="1" x14ac:dyDescent="0.2">
      <c r="A1834" s="6"/>
    </row>
    <row r="1835" spans="1:1" s="5" customFormat="1" x14ac:dyDescent="0.2">
      <c r="A1835" s="6"/>
    </row>
    <row r="1836" spans="1:1" s="5" customFormat="1" x14ac:dyDescent="0.2">
      <c r="A1836" s="6"/>
    </row>
    <row r="1837" spans="1:1" s="5" customFormat="1" x14ac:dyDescent="0.2">
      <c r="A1837" s="6"/>
    </row>
    <row r="1838" spans="1:1" s="5" customFormat="1" x14ac:dyDescent="0.2">
      <c r="A1838" s="6"/>
    </row>
    <row r="1839" spans="1:1" s="5" customFormat="1" x14ac:dyDescent="0.2">
      <c r="A1839" s="6"/>
    </row>
    <row r="1840" spans="1:1" s="5" customFormat="1" x14ac:dyDescent="0.2">
      <c r="A1840" s="6"/>
    </row>
    <row r="1841" spans="1:1" s="5" customFormat="1" x14ac:dyDescent="0.2">
      <c r="A1841" s="6"/>
    </row>
    <row r="1842" spans="1:1" s="5" customFormat="1" x14ac:dyDescent="0.2">
      <c r="A1842" s="6"/>
    </row>
    <row r="1843" spans="1:1" s="5" customFormat="1" x14ac:dyDescent="0.2">
      <c r="A1843" s="6"/>
    </row>
    <row r="1844" spans="1:1" s="5" customFormat="1" x14ac:dyDescent="0.2">
      <c r="A1844" s="6"/>
    </row>
    <row r="1845" spans="1:1" s="5" customFormat="1" x14ac:dyDescent="0.2">
      <c r="A1845" s="6"/>
    </row>
    <row r="1846" spans="1:1" s="5" customFormat="1" x14ac:dyDescent="0.2">
      <c r="A1846" s="6"/>
    </row>
    <row r="1847" spans="1:1" s="5" customFormat="1" x14ac:dyDescent="0.2">
      <c r="A1847" s="6"/>
    </row>
    <row r="1848" spans="1:1" s="5" customFormat="1" x14ac:dyDescent="0.2">
      <c r="A1848" s="6"/>
    </row>
    <row r="1849" spans="1:1" s="5" customFormat="1" x14ac:dyDescent="0.2">
      <c r="A1849" s="6"/>
    </row>
    <row r="1850" spans="1:1" s="5" customFormat="1" x14ac:dyDescent="0.2">
      <c r="A1850" s="6"/>
    </row>
    <row r="1851" spans="1:1" s="5" customFormat="1" x14ac:dyDescent="0.2">
      <c r="A1851" s="6"/>
    </row>
    <row r="1852" spans="1:1" s="5" customFormat="1" x14ac:dyDescent="0.2">
      <c r="A1852" s="6"/>
    </row>
    <row r="1853" spans="1:1" s="5" customFormat="1" x14ac:dyDescent="0.2">
      <c r="A1853" s="6"/>
    </row>
    <row r="1854" spans="1:1" s="5" customFormat="1" x14ac:dyDescent="0.2">
      <c r="A1854" s="6"/>
    </row>
    <row r="1855" spans="1:1" s="5" customFormat="1" x14ac:dyDescent="0.2">
      <c r="A1855" s="6"/>
    </row>
    <row r="1856" spans="1:1" s="5" customFormat="1" x14ac:dyDescent="0.2">
      <c r="A1856" s="6"/>
    </row>
    <row r="1857" spans="1:1" s="5" customFormat="1" x14ac:dyDescent="0.2">
      <c r="A1857" s="6"/>
    </row>
    <row r="1858" spans="1:1" s="5" customFormat="1" x14ac:dyDescent="0.2">
      <c r="A1858" s="6"/>
    </row>
    <row r="1859" spans="1:1" s="5" customFormat="1" x14ac:dyDescent="0.2">
      <c r="A1859" s="6"/>
    </row>
    <row r="1860" spans="1:1" s="5" customFormat="1" x14ac:dyDescent="0.2">
      <c r="A1860" s="6"/>
    </row>
    <row r="1861" spans="1:1" s="5" customFormat="1" x14ac:dyDescent="0.2">
      <c r="A1861" s="6"/>
    </row>
    <row r="1862" spans="1:1" s="5" customFormat="1" x14ac:dyDescent="0.2">
      <c r="A1862" s="6"/>
    </row>
    <row r="1863" spans="1:1" s="5" customFormat="1" x14ac:dyDescent="0.2">
      <c r="A1863" s="6"/>
    </row>
    <row r="1864" spans="1:1" s="5" customFormat="1" x14ac:dyDescent="0.2">
      <c r="A1864" s="6"/>
    </row>
    <row r="1865" spans="1:1" s="5" customFormat="1" x14ac:dyDescent="0.2">
      <c r="A1865" s="6"/>
    </row>
    <row r="1866" spans="1:1" s="5" customFormat="1" x14ac:dyDescent="0.2">
      <c r="A1866" s="6"/>
    </row>
    <row r="1867" spans="1:1" s="5" customFormat="1" x14ac:dyDescent="0.2">
      <c r="A1867" s="6"/>
    </row>
    <row r="1868" spans="1:1" s="5" customFormat="1" x14ac:dyDescent="0.2">
      <c r="A1868" s="6"/>
    </row>
    <row r="1869" spans="1:1" s="5" customFormat="1" x14ac:dyDescent="0.2">
      <c r="A1869" s="6"/>
    </row>
    <row r="1870" spans="1:1" s="5" customFormat="1" x14ac:dyDescent="0.2">
      <c r="A1870" s="6"/>
    </row>
    <row r="1871" spans="1:1" s="5" customFormat="1" x14ac:dyDescent="0.2">
      <c r="A1871" s="6"/>
    </row>
    <row r="1872" spans="1:1" s="5" customFormat="1" x14ac:dyDescent="0.2">
      <c r="A1872" s="6"/>
    </row>
    <row r="1873" spans="1:1" s="5" customFormat="1" x14ac:dyDescent="0.2">
      <c r="A1873" s="6"/>
    </row>
    <row r="1874" spans="1:1" s="5" customFormat="1" x14ac:dyDescent="0.2">
      <c r="A1874" s="6"/>
    </row>
    <row r="1875" spans="1:1" s="5" customFormat="1" x14ac:dyDescent="0.2">
      <c r="A1875" s="6"/>
    </row>
    <row r="1876" spans="1:1" s="5" customFormat="1" x14ac:dyDescent="0.2">
      <c r="A1876" s="6"/>
    </row>
    <row r="1877" spans="1:1" s="5" customFormat="1" x14ac:dyDescent="0.2">
      <c r="A1877" s="6"/>
    </row>
    <row r="1878" spans="1:1" s="5" customFormat="1" x14ac:dyDescent="0.2">
      <c r="A1878" s="6"/>
    </row>
    <row r="1879" spans="1:1" s="5" customFormat="1" x14ac:dyDescent="0.2">
      <c r="A1879" s="6"/>
    </row>
    <row r="1880" spans="1:1" s="5" customFormat="1" x14ac:dyDescent="0.2">
      <c r="A1880" s="6"/>
    </row>
    <row r="1881" spans="1:1" s="5" customFormat="1" x14ac:dyDescent="0.2">
      <c r="A1881" s="6"/>
    </row>
    <row r="1882" spans="1:1" s="5" customFormat="1" x14ac:dyDescent="0.2">
      <c r="A1882" s="6"/>
    </row>
    <row r="1883" spans="1:1" s="5" customFormat="1" x14ac:dyDescent="0.2">
      <c r="A1883" s="6"/>
    </row>
    <row r="1884" spans="1:1" s="5" customFormat="1" x14ac:dyDescent="0.2">
      <c r="A1884" s="6"/>
    </row>
    <row r="1885" spans="1:1" s="5" customFormat="1" x14ac:dyDescent="0.2">
      <c r="A1885" s="6"/>
    </row>
    <row r="1886" spans="1:1" s="5" customFormat="1" x14ac:dyDescent="0.2">
      <c r="A1886" s="6"/>
    </row>
    <row r="1887" spans="1:1" s="5" customFormat="1" x14ac:dyDescent="0.2">
      <c r="A1887" s="6"/>
    </row>
    <row r="1888" spans="1:1" s="5" customFormat="1" x14ac:dyDescent="0.2">
      <c r="A1888" s="6"/>
    </row>
    <row r="1889" spans="1:1" s="5" customFormat="1" x14ac:dyDescent="0.2">
      <c r="A1889" s="6"/>
    </row>
    <row r="1890" spans="1:1" s="5" customFormat="1" x14ac:dyDescent="0.2">
      <c r="A1890" s="6"/>
    </row>
    <row r="1891" spans="1:1" s="5" customFormat="1" x14ac:dyDescent="0.2">
      <c r="A1891" s="6"/>
    </row>
    <row r="1892" spans="1:1" s="5" customFormat="1" x14ac:dyDescent="0.2">
      <c r="A1892" s="6"/>
    </row>
    <row r="1893" spans="1:1" s="5" customFormat="1" x14ac:dyDescent="0.2">
      <c r="A1893" s="6"/>
    </row>
    <row r="1894" spans="1:1" s="5" customFormat="1" x14ac:dyDescent="0.2">
      <c r="A1894" s="6"/>
    </row>
    <row r="1895" spans="1:1" s="5" customFormat="1" x14ac:dyDescent="0.2">
      <c r="A1895" s="6"/>
    </row>
    <row r="1896" spans="1:1" s="5" customFormat="1" x14ac:dyDescent="0.2">
      <c r="A1896" s="6"/>
    </row>
    <row r="1897" spans="1:1" s="5" customFormat="1" x14ac:dyDescent="0.2">
      <c r="A1897" s="6"/>
    </row>
    <row r="1898" spans="1:1" s="5" customFormat="1" x14ac:dyDescent="0.2">
      <c r="A1898" s="6"/>
    </row>
    <row r="1899" spans="1:1" s="5" customFormat="1" x14ac:dyDescent="0.2">
      <c r="A1899" s="6"/>
    </row>
    <row r="1900" spans="1:1" s="5" customFormat="1" x14ac:dyDescent="0.2">
      <c r="A1900" s="6"/>
    </row>
    <row r="1901" spans="1:1" s="5" customFormat="1" x14ac:dyDescent="0.2">
      <c r="A1901" s="6"/>
    </row>
    <row r="1902" spans="1:1" s="5" customFormat="1" x14ac:dyDescent="0.2">
      <c r="A1902" s="6"/>
    </row>
    <row r="1903" spans="1:1" s="5" customFormat="1" x14ac:dyDescent="0.2">
      <c r="A1903" s="6"/>
    </row>
    <row r="1904" spans="1:1" s="5" customFormat="1" x14ac:dyDescent="0.2">
      <c r="A1904" s="6"/>
    </row>
    <row r="1905" spans="1:1" s="5" customFormat="1" x14ac:dyDescent="0.2">
      <c r="A1905" s="6"/>
    </row>
    <row r="1906" spans="1:1" s="5" customFormat="1" x14ac:dyDescent="0.2">
      <c r="A1906" s="6"/>
    </row>
    <row r="1907" spans="1:1" s="5" customFormat="1" x14ac:dyDescent="0.2">
      <c r="A1907" s="6"/>
    </row>
    <row r="1908" spans="1:1" s="5" customFormat="1" x14ac:dyDescent="0.2">
      <c r="A1908" s="6"/>
    </row>
    <row r="1909" spans="1:1" s="5" customFormat="1" x14ac:dyDescent="0.2">
      <c r="A1909" s="6"/>
    </row>
    <row r="1910" spans="1:1" s="5" customFormat="1" x14ac:dyDescent="0.2">
      <c r="A1910" s="6"/>
    </row>
    <row r="1911" spans="1:1" s="5" customFormat="1" x14ac:dyDescent="0.2">
      <c r="A1911" s="6"/>
    </row>
    <row r="1912" spans="1:1" s="5" customFormat="1" x14ac:dyDescent="0.2">
      <c r="A1912" s="6"/>
    </row>
    <row r="1913" spans="1:1" s="5" customFormat="1" x14ac:dyDescent="0.2">
      <c r="A1913" s="6"/>
    </row>
    <row r="1914" spans="1:1" s="5" customFormat="1" x14ac:dyDescent="0.2">
      <c r="A1914" s="6"/>
    </row>
    <row r="1915" spans="1:1" s="5" customFormat="1" x14ac:dyDescent="0.2">
      <c r="A1915" s="6"/>
    </row>
    <row r="1916" spans="1:1" s="5" customFormat="1" x14ac:dyDescent="0.2">
      <c r="A1916" s="6"/>
    </row>
    <row r="1917" spans="1:1" s="5" customFormat="1" x14ac:dyDescent="0.2">
      <c r="A1917" s="6"/>
    </row>
    <row r="1918" spans="1:1" s="5" customFormat="1" x14ac:dyDescent="0.2">
      <c r="A1918" s="6"/>
    </row>
    <row r="1919" spans="1:1" s="5" customFormat="1" x14ac:dyDescent="0.2">
      <c r="A1919" s="6"/>
    </row>
    <row r="1920" spans="1:1" s="5" customFormat="1" x14ac:dyDescent="0.2">
      <c r="A1920" s="6"/>
    </row>
    <row r="1921" spans="1:1" s="5" customFormat="1" x14ac:dyDescent="0.2">
      <c r="A1921" s="6"/>
    </row>
    <row r="1922" spans="1:1" s="5" customFormat="1" x14ac:dyDescent="0.2">
      <c r="A1922" s="6"/>
    </row>
    <row r="1923" spans="1:1" s="5" customFormat="1" x14ac:dyDescent="0.2">
      <c r="A1923" s="6"/>
    </row>
    <row r="1924" spans="1:1" s="5" customFormat="1" x14ac:dyDescent="0.2">
      <c r="A1924" s="6"/>
    </row>
    <row r="1925" spans="1:1" s="5" customFormat="1" x14ac:dyDescent="0.2">
      <c r="A1925" s="6"/>
    </row>
    <row r="1926" spans="1:1" s="5" customFormat="1" x14ac:dyDescent="0.2">
      <c r="A1926" s="6"/>
    </row>
    <row r="1927" spans="1:1" s="5" customFormat="1" x14ac:dyDescent="0.2">
      <c r="A1927" s="6"/>
    </row>
    <row r="1928" spans="1:1" s="5" customFormat="1" x14ac:dyDescent="0.2">
      <c r="A1928" s="6"/>
    </row>
    <row r="1929" spans="1:1" s="5" customFormat="1" x14ac:dyDescent="0.2">
      <c r="A1929" s="6"/>
    </row>
    <row r="1930" spans="1:1" s="5" customFormat="1" x14ac:dyDescent="0.2">
      <c r="A1930" s="6"/>
    </row>
    <row r="1931" spans="1:1" s="5" customFormat="1" x14ac:dyDescent="0.2">
      <c r="A1931" s="6"/>
    </row>
    <row r="1932" spans="1:1" s="5" customFormat="1" x14ac:dyDescent="0.2">
      <c r="A1932" s="6"/>
    </row>
    <row r="1933" spans="1:1" s="5" customFormat="1" x14ac:dyDescent="0.2">
      <c r="A1933" s="6"/>
    </row>
    <row r="1934" spans="1:1" s="5" customFormat="1" x14ac:dyDescent="0.2">
      <c r="A1934" s="6"/>
    </row>
    <row r="1935" spans="1:1" s="5" customFormat="1" x14ac:dyDescent="0.2">
      <c r="A1935" s="6"/>
    </row>
    <row r="1936" spans="1:1" s="5" customFormat="1" x14ac:dyDescent="0.2">
      <c r="A1936" s="6"/>
    </row>
    <row r="1937" spans="1:1" s="5" customFormat="1" x14ac:dyDescent="0.2">
      <c r="A1937" s="6"/>
    </row>
    <row r="1938" spans="1:1" s="5" customFormat="1" x14ac:dyDescent="0.2">
      <c r="A1938" s="6"/>
    </row>
    <row r="1939" spans="1:1" s="5" customFormat="1" x14ac:dyDescent="0.2">
      <c r="A1939" s="6"/>
    </row>
    <row r="1940" spans="1:1" s="5" customFormat="1" x14ac:dyDescent="0.2">
      <c r="A1940" s="6"/>
    </row>
    <row r="1941" spans="1:1" s="5" customFormat="1" x14ac:dyDescent="0.2">
      <c r="A1941" s="6"/>
    </row>
    <row r="1942" spans="1:1" s="5" customFormat="1" x14ac:dyDescent="0.2">
      <c r="A1942" s="6"/>
    </row>
    <row r="1943" spans="1:1" s="5" customFormat="1" x14ac:dyDescent="0.2">
      <c r="A1943" s="6"/>
    </row>
    <row r="1944" spans="1:1" s="5" customFormat="1" x14ac:dyDescent="0.2">
      <c r="A1944" s="6"/>
    </row>
    <row r="1945" spans="1:1" s="5" customFormat="1" x14ac:dyDescent="0.2">
      <c r="A1945" s="6"/>
    </row>
    <row r="1946" spans="1:1" s="5" customFormat="1" x14ac:dyDescent="0.2">
      <c r="A1946" s="6"/>
    </row>
    <row r="1947" spans="1:1" s="5" customFormat="1" x14ac:dyDescent="0.2">
      <c r="A1947" s="6"/>
    </row>
    <row r="1948" spans="1:1" s="5" customFormat="1" x14ac:dyDescent="0.2">
      <c r="A1948" s="6"/>
    </row>
    <row r="1949" spans="1:1" s="5" customFormat="1" x14ac:dyDescent="0.2">
      <c r="A1949" s="6"/>
    </row>
    <row r="1950" spans="1:1" s="5" customFormat="1" x14ac:dyDescent="0.2">
      <c r="A1950" s="6"/>
    </row>
    <row r="1951" spans="1:1" s="5" customFormat="1" x14ac:dyDescent="0.2">
      <c r="A1951" s="6"/>
    </row>
    <row r="1952" spans="1:1" s="5" customFormat="1" x14ac:dyDescent="0.2">
      <c r="A1952" s="6"/>
    </row>
    <row r="1953" spans="1:1" s="5" customFormat="1" x14ac:dyDescent="0.2">
      <c r="A1953" s="6"/>
    </row>
    <row r="1954" spans="1:1" s="5" customFormat="1" x14ac:dyDescent="0.2">
      <c r="A1954" s="6"/>
    </row>
    <row r="1955" spans="1:1" s="5" customFormat="1" x14ac:dyDescent="0.2">
      <c r="A1955" s="6"/>
    </row>
    <row r="1956" spans="1:1" s="5" customFormat="1" x14ac:dyDescent="0.2">
      <c r="A1956" s="6"/>
    </row>
    <row r="1957" spans="1:1" s="5" customFormat="1" x14ac:dyDescent="0.2">
      <c r="A1957" s="6"/>
    </row>
    <row r="1958" spans="1:1" s="5" customFormat="1" x14ac:dyDescent="0.2">
      <c r="A1958" s="6"/>
    </row>
    <row r="1959" spans="1:1" s="5" customFormat="1" x14ac:dyDescent="0.2">
      <c r="A1959" s="6"/>
    </row>
    <row r="1960" spans="1:1" s="5" customFormat="1" x14ac:dyDescent="0.2">
      <c r="A1960" s="6"/>
    </row>
    <row r="1961" spans="1:1" s="5" customFormat="1" x14ac:dyDescent="0.2">
      <c r="A1961" s="6"/>
    </row>
    <row r="1962" spans="1:1" s="5" customFormat="1" x14ac:dyDescent="0.2">
      <c r="A1962" s="6"/>
    </row>
    <row r="1963" spans="1:1" s="5" customFormat="1" x14ac:dyDescent="0.2">
      <c r="A1963" s="6"/>
    </row>
    <row r="1964" spans="1:1" s="5" customFormat="1" x14ac:dyDescent="0.2">
      <c r="A1964" s="6"/>
    </row>
    <row r="1965" spans="1:1" s="5" customFormat="1" x14ac:dyDescent="0.2">
      <c r="A1965" s="6"/>
    </row>
    <row r="1966" spans="1:1" s="5" customFormat="1" x14ac:dyDescent="0.2">
      <c r="A1966" s="6"/>
    </row>
    <row r="1967" spans="1:1" s="5" customFormat="1" x14ac:dyDescent="0.2">
      <c r="A1967" s="6"/>
    </row>
    <row r="1968" spans="1:1" s="5" customFormat="1" x14ac:dyDescent="0.2">
      <c r="A1968" s="6"/>
    </row>
    <row r="1969" spans="1:1" s="5" customFormat="1" x14ac:dyDescent="0.2">
      <c r="A1969" s="6"/>
    </row>
    <row r="1970" spans="1:1" s="5" customFormat="1" x14ac:dyDescent="0.2">
      <c r="A1970" s="6"/>
    </row>
    <row r="1971" spans="1:1" s="5" customFormat="1" x14ac:dyDescent="0.2">
      <c r="A1971" s="6"/>
    </row>
    <row r="1972" spans="1:1" s="5" customFormat="1" x14ac:dyDescent="0.2">
      <c r="A1972" s="6"/>
    </row>
    <row r="1973" spans="1:1" s="5" customFormat="1" x14ac:dyDescent="0.2">
      <c r="A1973" s="6"/>
    </row>
    <row r="1974" spans="1:1" s="5" customFormat="1" x14ac:dyDescent="0.2">
      <c r="A1974" s="6"/>
    </row>
    <row r="1975" spans="1:1" s="5" customFormat="1" x14ac:dyDescent="0.2">
      <c r="A1975" s="6"/>
    </row>
    <row r="1976" spans="1:1" s="5" customFormat="1" x14ac:dyDescent="0.2">
      <c r="A1976" s="6"/>
    </row>
    <row r="1977" spans="1:1" s="5" customFormat="1" x14ac:dyDescent="0.2">
      <c r="A1977" s="6"/>
    </row>
    <row r="1978" spans="1:1" s="5" customFormat="1" x14ac:dyDescent="0.2">
      <c r="A1978" s="6"/>
    </row>
    <row r="1979" spans="1:1" s="5" customFormat="1" x14ac:dyDescent="0.2">
      <c r="A1979" s="6"/>
    </row>
    <row r="1980" spans="1:1" s="5" customFormat="1" x14ac:dyDescent="0.2">
      <c r="A1980" s="6"/>
    </row>
    <row r="1981" spans="1:1" s="5" customFormat="1" x14ac:dyDescent="0.2">
      <c r="A1981" s="6"/>
    </row>
    <row r="1982" spans="1:1" s="5" customFormat="1" x14ac:dyDescent="0.2">
      <c r="A1982" s="6"/>
    </row>
    <row r="1983" spans="1:1" s="5" customFormat="1" x14ac:dyDescent="0.2">
      <c r="A1983" s="6"/>
    </row>
    <row r="1984" spans="1:1" s="5" customFormat="1" x14ac:dyDescent="0.2">
      <c r="A1984" s="6"/>
    </row>
    <row r="1985" spans="1:1" s="5" customFormat="1" x14ac:dyDescent="0.2">
      <c r="A1985" s="6"/>
    </row>
    <row r="1986" spans="1:1" s="5" customFormat="1" x14ac:dyDescent="0.2">
      <c r="A1986" s="6"/>
    </row>
    <row r="1987" spans="1:1" s="5" customFormat="1" x14ac:dyDescent="0.2">
      <c r="A1987" s="6"/>
    </row>
    <row r="1988" spans="1:1" s="5" customFormat="1" x14ac:dyDescent="0.2">
      <c r="A1988" s="6"/>
    </row>
    <row r="1989" spans="1:1" s="5" customFormat="1" x14ac:dyDescent="0.2">
      <c r="A1989" s="6"/>
    </row>
    <row r="1990" spans="1:1" s="5" customFormat="1" x14ac:dyDescent="0.2">
      <c r="A1990" s="6"/>
    </row>
    <row r="1991" spans="1:1" s="5" customFormat="1" x14ac:dyDescent="0.2">
      <c r="A1991" s="6"/>
    </row>
    <row r="1992" spans="1:1" s="5" customFormat="1" x14ac:dyDescent="0.2">
      <c r="A1992" s="6"/>
    </row>
    <row r="1993" spans="1:1" s="5" customFormat="1" x14ac:dyDescent="0.2">
      <c r="A1993" s="6"/>
    </row>
    <row r="1994" spans="1:1" s="5" customFormat="1" x14ac:dyDescent="0.2">
      <c r="A1994" s="6"/>
    </row>
    <row r="1995" spans="1:1" s="5" customFormat="1" x14ac:dyDescent="0.2">
      <c r="A1995" s="6"/>
    </row>
    <row r="1996" spans="1:1" s="5" customFormat="1" x14ac:dyDescent="0.2">
      <c r="A1996" s="6"/>
    </row>
    <row r="1997" spans="1:1" s="5" customFormat="1" x14ac:dyDescent="0.2">
      <c r="A1997" s="6"/>
    </row>
    <row r="1998" spans="1:1" s="5" customFormat="1" x14ac:dyDescent="0.2">
      <c r="A1998" s="6"/>
    </row>
    <row r="1999" spans="1:1" s="5" customFormat="1" x14ac:dyDescent="0.2">
      <c r="A1999" s="6"/>
    </row>
    <row r="2000" spans="1:1" s="5" customFormat="1" x14ac:dyDescent="0.2">
      <c r="A2000" s="6"/>
    </row>
    <row r="2001" spans="1:1" s="5" customFormat="1" x14ac:dyDescent="0.2">
      <c r="A2001" s="6"/>
    </row>
    <row r="2002" spans="1:1" s="5" customFormat="1" x14ac:dyDescent="0.2">
      <c r="A2002" s="6"/>
    </row>
    <row r="2003" spans="1:1" s="5" customFormat="1" x14ac:dyDescent="0.2">
      <c r="A2003" s="6"/>
    </row>
    <row r="2004" spans="1:1" s="5" customFormat="1" x14ac:dyDescent="0.2">
      <c r="A2004" s="6"/>
    </row>
    <row r="2005" spans="1:1" s="5" customFormat="1" x14ac:dyDescent="0.2">
      <c r="A2005" s="6"/>
    </row>
    <row r="2006" spans="1:1" s="5" customFormat="1" x14ac:dyDescent="0.2">
      <c r="A2006" s="6"/>
    </row>
    <row r="2007" spans="1:1" s="5" customFormat="1" x14ac:dyDescent="0.2">
      <c r="A2007" s="6"/>
    </row>
    <row r="2008" spans="1:1" s="5" customFormat="1" x14ac:dyDescent="0.2">
      <c r="A2008" s="6"/>
    </row>
    <row r="2009" spans="1:1" s="5" customFormat="1" x14ac:dyDescent="0.2">
      <c r="A2009" s="6"/>
    </row>
    <row r="2010" spans="1:1" s="5" customFormat="1" x14ac:dyDescent="0.2">
      <c r="A2010" s="6"/>
    </row>
    <row r="2011" spans="1:1" s="5" customFormat="1" x14ac:dyDescent="0.2">
      <c r="A2011" s="6"/>
    </row>
    <row r="2012" spans="1:1" s="5" customFormat="1" x14ac:dyDescent="0.2">
      <c r="A2012" s="6"/>
    </row>
    <row r="2013" spans="1:1" s="5" customFormat="1" x14ac:dyDescent="0.2">
      <c r="A2013" s="6"/>
    </row>
    <row r="2014" spans="1:1" s="5" customFormat="1" x14ac:dyDescent="0.2">
      <c r="A2014" s="6"/>
    </row>
    <row r="2015" spans="1:1" s="5" customFormat="1" x14ac:dyDescent="0.2">
      <c r="A2015" s="6"/>
    </row>
    <row r="2016" spans="1:1" s="5" customFormat="1" x14ac:dyDescent="0.2">
      <c r="A2016" s="6"/>
    </row>
    <row r="2017" spans="1:1" s="5" customFormat="1" x14ac:dyDescent="0.2">
      <c r="A2017" s="6"/>
    </row>
    <row r="2018" spans="1:1" s="5" customFormat="1" x14ac:dyDescent="0.2">
      <c r="A2018" s="6"/>
    </row>
    <row r="2019" spans="1:1" s="5" customFormat="1" x14ac:dyDescent="0.2">
      <c r="A2019" s="6"/>
    </row>
    <row r="2020" spans="1:1" s="5" customFormat="1" x14ac:dyDescent="0.2">
      <c r="A2020" s="6"/>
    </row>
    <row r="2021" spans="1:1" s="5" customFormat="1" x14ac:dyDescent="0.2">
      <c r="A2021" s="6"/>
    </row>
    <row r="2022" spans="1:1" s="5" customFormat="1" x14ac:dyDescent="0.2">
      <c r="A2022" s="6"/>
    </row>
    <row r="2023" spans="1:1" s="5" customFormat="1" x14ac:dyDescent="0.2">
      <c r="A2023" s="6"/>
    </row>
    <row r="2024" spans="1:1" s="5" customFormat="1" x14ac:dyDescent="0.2">
      <c r="A2024" s="6"/>
    </row>
    <row r="2025" spans="1:1" s="5" customFormat="1" x14ac:dyDescent="0.2">
      <c r="A2025" s="6"/>
    </row>
    <row r="2026" spans="1:1" s="5" customFormat="1" x14ac:dyDescent="0.2">
      <c r="A2026" s="6"/>
    </row>
    <row r="2027" spans="1:1" s="5" customFormat="1" x14ac:dyDescent="0.2">
      <c r="A2027" s="6"/>
    </row>
    <row r="2028" spans="1:1" s="5" customFormat="1" x14ac:dyDescent="0.2">
      <c r="A2028" s="6"/>
    </row>
    <row r="2029" spans="1:1" s="5" customFormat="1" x14ac:dyDescent="0.2">
      <c r="A2029" s="6"/>
    </row>
    <row r="2030" spans="1:1" s="5" customFormat="1" x14ac:dyDescent="0.2">
      <c r="A2030" s="6"/>
    </row>
    <row r="2031" spans="1:1" s="5" customFormat="1" x14ac:dyDescent="0.2">
      <c r="A2031" s="6"/>
    </row>
    <row r="2032" spans="1:1" s="5" customFormat="1" x14ac:dyDescent="0.2">
      <c r="A2032" s="6"/>
    </row>
    <row r="2033" spans="1:1" s="5" customFormat="1" x14ac:dyDescent="0.2">
      <c r="A2033" s="6"/>
    </row>
    <row r="2034" spans="1:1" s="5" customFormat="1" x14ac:dyDescent="0.2">
      <c r="A2034" s="6"/>
    </row>
    <row r="2035" spans="1:1" s="5" customFormat="1" x14ac:dyDescent="0.2">
      <c r="A2035" s="6"/>
    </row>
    <row r="2036" spans="1:1" s="5" customFormat="1" x14ac:dyDescent="0.2">
      <c r="A2036" s="6"/>
    </row>
    <row r="2037" spans="1:1" s="5" customFormat="1" x14ac:dyDescent="0.2">
      <c r="A2037" s="6"/>
    </row>
    <row r="2038" spans="1:1" s="5" customFormat="1" x14ac:dyDescent="0.2">
      <c r="A2038" s="6"/>
    </row>
    <row r="2039" spans="1:1" s="5" customFormat="1" x14ac:dyDescent="0.2">
      <c r="A2039" s="6"/>
    </row>
    <row r="2040" spans="1:1" s="5" customFormat="1" x14ac:dyDescent="0.2">
      <c r="A2040" s="6"/>
    </row>
    <row r="2041" spans="1:1" s="5" customFormat="1" x14ac:dyDescent="0.2">
      <c r="A2041" s="6"/>
    </row>
    <row r="2042" spans="1:1" s="5" customFormat="1" x14ac:dyDescent="0.2">
      <c r="A2042" s="6"/>
    </row>
    <row r="2043" spans="1:1" s="5" customFormat="1" x14ac:dyDescent="0.2">
      <c r="A2043" s="6"/>
    </row>
    <row r="2044" spans="1:1" s="5" customFormat="1" x14ac:dyDescent="0.2">
      <c r="A2044" s="6"/>
    </row>
    <row r="2045" spans="1:1" s="5" customFormat="1" x14ac:dyDescent="0.2">
      <c r="A2045" s="6"/>
    </row>
    <row r="2046" spans="1:1" s="5" customFormat="1" x14ac:dyDescent="0.2">
      <c r="A2046" s="6"/>
    </row>
    <row r="2047" spans="1:1" s="5" customFormat="1" x14ac:dyDescent="0.2">
      <c r="A2047" s="6"/>
    </row>
    <row r="2048" spans="1:1" s="5" customFormat="1" x14ac:dyDescent="0.2">
      <c r="A2048" s="6"/>
    </row>
    <row r="2049" spans="1:1" s="5" customFormat="1" x14ac:dyDescent="0.2">
      <c r="A2049" s="6"/>
    </row>
    <row r="2050" spans="1:1" s="5" customFormat="1" x14ac:dyDescent="0.2">
      <c r="A2050" s="6"/>
    </row>
    <row r="2051" spans="1:1" s="5" customFormat="1" x14ac:dyDescent="0.2">
      <c r="A2051" s="6"/>
    </row>
    <row r="2052" spans="1:1" s="5" customFormat="1" x14ac:dyDescent="0.2">
      <c r="A2052" s="6"/>
    </row>
    <row r="2053" spans="1:1" s="5" customFormat="1" x14ac:dyDescent="0.2">
      <c r="A2053" s="6"/>
    </row>
    <row r="2054" spans="1:1" s="5" customFormat="1" x14ac:dyDescent="0.2">
      <c r="A2054" s="6"/>
    </row>
    <row r="2055" spans="1:1" s="5" customFormat="1" x14ac:dyDescent="0.2">
      <c r="A2055" s="6"/>
    </row>
    <row r="2056" spans="1:1" s="5" customFormat="1" x14ac:dyDescent="0.2">
      <c r="A2056" s="6"/>
    </row>
    <row r="2057" spans="1:1" s="5" customFormat="1" x14ac:dyDescent="0.2">
      <c r="A2057" s="6"/>
    </row>
    <row r="2058" spans="1:1" s="5" customFormat="1" x14ac:dyDescent="0.2">
      <c r="A2058" s="6"/>
    </row>
    <row r="2059" spans="1:1" s="5" customFormat="1" x14ac:dyDescent="0.2">
      <c r="A2059" s="6"/>
    </row>
    <row r="2060" spans="1:1" s="5" customFormat="1" x14ac:dyDescent="0.2">
      <c r="A2060" s="6"/>
    </row>
    <row r="2061" spans="1:1" s="5" customFormat="1" x14ac:dyDescent="0.2">
      <c r="A2061" s="6"/>
    </row>
    <row r="2062" spans="1:1" s="5" customFormat="1" x14ac:dyDescent="0.2">
      <c r="A2062" s="6"/>
    </row>
    <row r="2063" spans="1:1" s="5" customFormat="1" x14ac:dyDescent="0.2">
      <c r="A2063" s="6"/>
    </row>
    <row r="2064" spans="1:1" s="5" customFormat="1" x14ac:dyDescent="0.2">
      <c r="A2064" s="6"/>
    </row>
    <row r="2065" spans="1:1" s="5" customFormat="1" x14ac:dyDescent="0.2">
      <c r="A2065" s="6"/>
    </row>
    <row r="2066" spans="1:1" s="5" customFormat="1" x14ac:dyDescent="0.2">
      <c r="A2066" s="6"/>
    </row>
    <row r="2067" spans="1:1" s="5" customFormat="1" x14ac:dyDescent="0.2">
      <c r="A2067" s="6"/>
    </row>
    <row r="2068" spans="1:1" s="5" customFormat="1" x14ac:dyDescent="0.2">
      <c r="A2068" s="6"/>
    </row>
    <row r="2069" spans="1:1" s="5" customFormat="1" x14ac:dyDescent="0.2">
      <c r="A2069" s="6"/>
    </row>
    <row r="2070" spans="1:1" s="5" customFormat="1" x14ac:dyDescent="0.2">
      <c r="A2070" s="6"/>
    </row>
    <row r="2071" spans="1:1" s="5" customFormat="1" x14ac:dyDescent="0.2">
      <c r="A2071" s="6"/>
    </row>
    <row r="2072" spans="1:1" s="5" customFormat="1" x14ac:dyDescent="0.2">
      <c r="A2072" s="6"/>
    </row>
    <row r="2073" spans="1:1" s="5" customFormat="1" x14ac:dyDescent="0.2">
      <c r="A2073" s="6"/>
    </row>
    <row r="2074" spans="1:1" s="5" customFormat="1" x14ac:dyDescent="0.2">
      <c r="A2074" s="6"/>
    </row>
    <row r="2075" spans="1:1" s="5" customFormat="1" x14ac:dyDescent="0.2">
      <c r="A2075" s="6"/>
    </row>
    <row r="2076" spans="1:1" s="5" customFormat="1" x14ac:dyDescent="0.2">
      <c r="A2076" s="6"/>
    </row>
    <row r="2077" spans="1:1" s="5" customFormat="1" x14ac:dyDescent="0.2">
      <c r="A2077" s="6"/>
    </row>
    <row r="2078" spans="1:1" s="5" customFormat="1" x14ac:dyDescent="0.2">
      <c r="A2078" s="6"/>
    </row>
    <row r="2079" spans="1:1" s="5" customFormat="1" x14ac:dyDescent="0.2">
      <c r="A2079" s="6"/>
    </row>
    <row r="2080" spans="1:1" s="5" customFormat="1" x14ac:dyDescent="0.2">
      <c r="A2080" s="6"/>
    </row>
    <row r="2081" spans="1:1" s="5" customFormat="1" x14ac:dyDescent="0.2">
      <c r="A2081" s="6"/>
    </row>
    <row r="2082" spans="1:1" s="5" customFormat="1" x14ac:dyDescent="0.2">
      <c r="A2082" s="6"/>
    </row>
    <row r="2083" spans="1:1" s="5" customFormat="1" x14ac:dyDescent="0.2">
      <c r="A2083" s="6"/>
    </row>
    <row r="2084" spans="1:1" s="5" customFormat="1" x14ac:dyDescent="0.2">
      <c r="A2084" s="6"/>
    </row>
    <row r="2085" spans="1:1" s="5" customFormat="1" x14ac:dyDescent="0.2">
      <c r="A2085" s="6"/>
    </row>
    <row r="2086" spans="1:1" s="5" customFormat="1" x14ac:dyDescent="0.2">
      <c r="A2086" s="6"/>
    </row>
    <row r="2087" spans="1:1" s="5" customFormat="1" x14ac:dyDescent="0.2">
      <c r="A2087" s="6"/>
    </row>
    <row r="2088" spans="1:1" s="5" customFormat="1" x14ac:dyDescent="0.2">
      <c r="A2088" s="6"/>
    </row>
    <row r="2089" spans="1:1" s="5" customFormat="1" x14ac:dyDescent="0.2">
      <c r="A2089" s="6"/>
    </row>
    <row r="2090" spans="1:1" s="5" customFormat="1" x14ac:dyDescent="0.2">
      <c r="A2090" s="6"/>
    </row>
    <row r="2091" spans="1:1" s="5" customFormat="1" x14ac:dyDescent="0.2">
      <c r="A2091" s="6"/>
    </row>
    <row r="2092" spans="1:1" s="5" customFormat="1" x14ac:dyDescent="0.2">
      <c r="A2092" s="6"/>
    </row>
    <row r="2093" spans="1:1" s="5" customFormat="1" x14ac:dyDescent="0.2">
      <c r="A2093" s="6"/>
    </row>
    <row r="2094" spans="1:1" s="5" customFormat="1" x14ac:dyDescent="0.2">
      <c r="A2094" s="6"/>
    </row>
    <row r="2095" spans="1:1" s="5" customFormat="1" x14ac:dyDescent="0.2">
      <c r="A2095" s="6"/>
    </row>
    <row r="2096" spans="1:1" s="5" customFormat="1" x14ac:dyDescent="0.2">
      <c r="A2096" s="6"/>
    </row>
    <row r="2097" spans="1:1" s="5" customFormat="1" x14ac:dyDescent="0.2">
      <c r="A2097" s="6"/>
    </row>
    <row r="2098" spans="1:1" s="5" customFormat="1" x14ac:dyDescent="0.2">
      <c r="A2098" s="6"/>
    </row>
    <row r="2099" spans="1:1" s="5" customFormat="1" x14ac:dyDescent="0.2">
      <c r="A2099" s="6"/>
    </row>
    <row r="2100" spans="1:1" s="5" customFormat="1" x14ac:dyDescent="0.2">
      <c r="A2100" s="6"/>
    </row>
    <row r="2101" spans="1:1" s="5" customFormat="1" x14ac:dyDescent="0.2">
      <c r="A2101" s="6"/>
    </row>
    <row r="2102" spans="1:1" s="5" customFormat="1" x14ac:dyDescent="0.2">
      <c r="A2102" s="6"/>
    </row>
    <row r="2103" spans="1:1" s="5" customFormat="1" x14ac:dyDescent="0.2">
      <c r="A2103" s="6"/>
    </row>
    <row r="2104" spans="1:1" s="5" customFormat="1" x14ac:dyDescent="0.2">
      <c r="A2104" s="6"/>
    </row>
    <row r="2105" spans="1:1" s="5" customFormat="1" x14ac:dyDescent="0.2">
      <c r="A2105" s="6"/>
    </row>
    <row r="2106" spans="1:1" s="5" customFormat="1" x14ac:dyDescent="0.2">
      <c r="A2106" s="6"/>
    </row>
    <row r="2107" spans="1:1" s="5" customFormat="1" x14ac:dyDescent="0.2">
      <c r="A2107" s="6"/>
    </row>
    <row r="2108" spans="1:1" s="5" customFormat="1" x14ac:dyDescent="0.2">
      <c r="A2108" s="6"/>
    </row>
    <row r="2109" spans="1:1" s="5" customFormat="1" x14ac:dyDescent="0.2">
      <c r="A2109" s="6"/>
    </row>
    <row r="2110" spans="1:1" s="5" customFormat="1" x14ac:dyDescent="0.2">
      <c r="A2110" s="6"/>
    </row>
    <row r="2111" spans="1:1" s="5" customFormat="1" x14ac:dyDescent="0.2">
      <c r="A2111" s="6"/>
    </row>
    <row r="2112" spans="1:1" s="5" customFormat="1" x14ac:dyDescent="0.2">
      <c r="A2112" s="6"/>
    </row>
    <row r="2113" spans="1:1" s="5" customFormat="1" x14ac:dyDescent="0.2">
      <c r="A2113" s="6"/>
    </row>
    <row r="2114" spans="1:1" s="5" customFormat="1" x14ac:dyDescent="0.2">
      <c r="A2114" s="6"/>
    </row>
    <row r="2115" spans="1:1" s="5" customFormat="1" x14ac:dyDescent="0.2">
      <c r="A2115" s="6"/>
    </row>
    <row r="2116" spans="1:1" s="5" customFormat="1" x14ac:dyDescent="0.2">
      <c r="A2116" s="6"/>
    </row>
    <row r="2117" spans="1:1" s="5" customFormat="1" x14ac:dyDescent="0.2">
      <c r="A2117" s="6"/>
    </row>
    <row r="2118" spans="1:1" s="5" customFormat="1" x14ac:dyDescent="0.2">
      <c r="A2118" s="6"/>
    </row>
    <row r="2119" spans="1:1" s="5" customFormat="1" x14ac:dyDescent="0.2">
      <c r="A2119" s="6"/>
    </row>
    <row r="2120" spans="1:1" s="5" customFormat="1" x14ac:dyDescent="0.2">
      <c r="A2120" s="6"/>
    </row>
    <row r="2121" spans="1:1" s="5" customFormat="1" x14ac:dyDescent="0.2">
      <c r="A2121" s="6"/>
    </row>
    <row r="2122" spans="1:1" s="5" customFormat="1" x14ac:dyDescent="0.2">
      <c r="A2122" s="6"/>
    </row>
    <row r="2123" spans="1:1" s="5" customFormat="1" x14ac:dyDescent="0.2">
      <c r="A2123" s="6"/>
    </row>
    <row r="2124" spans="1:1" s="5" customFormat="1" x14ac:dyDescent="0.2">
      <c r="A2124" s="6"/>
    </row>
    <row r="2125" spans="1:1" s="5" customFormat="1" x14ac:dyDescent="0.2">
      <c r="A2125" s="6"/>
    </row>
    <row r="2126" spans="1:1" s="5" customFormat="1" x14ac:dyDescent="0.2">
      <c r="A2126" s="6"/>
    </row>
    <row r="2127" spans="1:1" s="5" customFormat="1" x14ac:dyDescent="0.2">
      <c r="A2127" s="6"/>
    </row>
    <row r="2128" spans="1:1" s="5" customFormat="1" x14ac:dyDescent="0.2">
      <c r="A2128" s="6"/>
    </row>
    <row r="2129" spans="1:1" s="5" customFormat="1" x14ac:dyDescent="0.2">
      <c r="A2129" s="6"/>
    </row>
    <row r="2130" spans="1:1" s="5" customFormat="1" x14ac:dyDescent="0.2">
      <c r="A2130" s="6"/>
    </row>
    <row r="2131" spans="1:1" s="5" customFormat="1" x14ac:dyDescent="0.2">
      <c r="A2131" s="6"/>
    </row>
    <row r="2132" spans="1:1" s="5" customFormat="1" x14ac:dyDescent="0.2">
      <c r="A2132" s="6"/>
    </row>
    <row r="2133" spans="1:1" s="5" customFormat="1" x14ac:dyDescent="0.2">
      <c r="A2133" s="6"/>
    </row>
    <row r="2134" spans="1:1" s="5" customFormat="1" x14ac:dyDescent="0.2">
      <c r="A2134" s="6"/>
    </row>
    <row r="2135" spans="1:1" s="5" customFormat="1" x14ac:dyDescent="0.2">
      <c r="A2135" s="6"/>
    </row>
    <row r="2136" spans="1:1" s="5" customFormat="1" x14ac:dyDescent="0.2">
      <c r="A2136" s="6"/>
    </row>
    <row r="2137" spans="1:1" s="5" customFormat="1" x14ac:dyDescent="0.2">
      <c r="A2137" s="6"/>
    </row>
    <row r="2138" spans="1:1" s="5" customFormat="1" x14ac:dyDescent="0.2">
      <c r="A2138" s="6"/>
    </row>
    <row r="2139" spans="1:1" s="5" customFormat="1" x14ac:dyDescent="0.2">
      <c r="A2139" s="6"/>
    </row>
    <row r="2140" spans="1:1" s="5" customFormat="1" x14ac:dyDescent="0.2">
      <c r="A2140" s="6"/>
    </row>
    <row r="2141" spans="1:1" s="5" customFormat="1" x14ac:dyDescent="0.2">
      <c r="A2141" s="6"/>
    </row>
    <row r="2142" spans="1:1" s="5" customFormat="1" x14ac:dyDescent="0.2">
      <c r="A2142" s="6"/>
    </row>
    <row r="2143" spans="1:1" s="5" customFormat="1" x14ac:dyDescent="0.2">
      <c r="A2143" s="6"/>
    </row>
    <row r="2144" spans="1:1" s="5" customFormat="1" x14ac:dyDescent="0.2">
      <c r="A2144" s="6"/>
    </row>
    <row r="2145" spans="1:1" s="5" customFormat="1" x14ac:dyDescent="0.2">
      <c r="A2145" s="6"/>
    </row>
    <row r="2146" spans="1:1" s="5" customFormat="1" x14ac:dyDescent="0.2">
      <c r="A2146" s="6"/>
    </row>
    <row r="2147" spans="1:1" s="5" customFormat="1" x14ac:dyDescent="0.2">
      <c r="A2147" s="6"/>
    </row>
    <row r="2148" spans="1:1" s="5" customFormat="1" x14ac:dyDescent="0.2">
      <c r="A2148" s="6"/>
    </row>
    <row r="2149" spans="1:1" s="5" customFormat="1" x14ac:dyDescent="0.2">
      <c r="A2149" s="6"/>
    </row>
    <row r="2150" spans="1:1" s="5" customFormat="1" x14ac:dyDescent="0.2">
      <c r="A2150" s="6"/>
    </row>
    <row r="2151" spans="1:1" s="5" customFormat="1" x14ac:dyDescent="0.2">
      <c r="A2151" s="6"/>
    </row>
    <row r="2152" spans="1:1" s="5" customFormat="1" x14ac:dyDescent="0.2">
      <c r="A2152" s="6"/>
    </row>
    <row r="2153" spans="1:1" s="5" customFormat="1" x14ac:dyDescent="0.2">
      <c r="A2153" s="6"/>
    </row>
    <row r="2154" spans="1:1" s="5" customFormat="1" x14ac:dyDescent="0.2">
      <c r="A2154" s="6"/>
    </row>
    <row r="2155" spans="1:1" s="5" customFormat="1" x14ac:dyDescent="0.2">
      <c r="A2155" s="6"/>
    </row>
    <row r="2156" spans="1:1" s="5" customFormat="1" x14ac:dyDescent="0.2">
      <c r="A2156" s="6"/>
    </row>
    <row r="2157" spans="1:1" s="5" customFormat="1" x14ac:dyDescent="0.2">
      <c r="A2157" s="6"/>
    </row>
    <row r="2158" spans="1:1" s="5" customFormat="1" x14ac:dyDescent="0.2">
      <c r="A2158" s="6"/>
    </row>
    <row r="2159" spans="1:1" s="5" customFormat="1" x14ac:dyDescent="0.2">
      <c r="A2159" s="6"/>
    </row>
    <row r="2160" spans="1:1" s="5" customFormat="1" x14ac:dyDescent="0.2">
      <c r="A2160" s="6"/>
    </row>
    <row r="2161" spans="1:1" s="5" customFormat="1" x14ac:dyDescent="0.2">
      <c r="A2161" s="6"/>
    </row>
    <row r="2162" spans="1:1" s="5" customFormat="1" x14ac:dyDescent="0.2">
      <c r="A2162" s="6"/>
    </row>
    <row r="2163" spans="1:1" s="5" customFormat="1" x14ac:dyDescent="0.2">
      <c r="A2163" s="6"/>
    </row>
    <row r="2164" spans="1:1" s="5" customFormat="1" x14ac:dyDescent="0.2">
      <c r="A2164" s="6"/>
    </row>
    <row r="2165" spans="1:1" s="5" customFormat="1" x14ac:dyDescent="0.2">
      <c r="A2165" s="6"/>
    </row>
    <row r="2166" spans="1:1" s="5" customFormat="1" x14ac:dyDescent="0.2">
      <c r="A2166" s="6"/>
    </row>
    <row r="2167" spans="1:1" s="5" customFormat="1" x14ac:dyDescent="0.2">
      <c r="A2167" s="6"/>
    </row>
    <row r="2168" spans="1:1" s="5" customFormat="1" x14ac:dyDescent="0.2">
      <c r="A2168" s="6"/>
    </row>
    <row r="2169" spans="1:1" s="5" customFormat="1" x14ac:dyDescent="0.2">
      <c r="A2169" s="6"/>
    </row>
    <row r="2170" spans="1:1" s="5" customFormat="1" x14ac:dyDescent="0.2">
      <c r="A2170" s="6"/>
    </row>
    <row r="2171" spans="1:1" s="5" customFormat="1" x14ac:dyDescent="0.2">
      <c r="A2171" s="6"/>
    </row>
    <row r="2172" spans="1:1" s="5" customFormat="1" x14ac:dyDescent="0.2">
      <c r="A2172" s="6"/>
    </row>
    <row r="2173" spans="1:1" s="5" customFormat="1" x14ac:dyDescent="0.2">
      <c r="A2173" s="6"/>
    </row>
    <row r="2174" spans="1:1" s="5" customFormat="1" x14ac:dyDescent="0.2">
      <c r="A2174" s="6"/>
    </row>
    <row r="2175" spans="1:1" s="5" customFormat="1" x14ac:dyDescent="0.2">
      <c r="A2175" s="6"/>
    </row>
    <row r="2176" spans="1:1" s="5" customFormat="1" x14ac:dyDescent="0.2">
      <c r="A2176" s="6"/>
    </row>
    <row r="2177" spans="1:1" s="5" customFormat="1" x14ac:dyDescent="0.2">
      <c r="A2177" s="6"/>
    </row>
    <row r="2178" spans="1:1" s="5" customFormat="1" x14ac:dyDescent="0.2">
      <c r="A2178" s="6"/>
    </row>
    <row r="2179" spans="1:1" s="5" customFormat="1" x14ac:dyDescent="0.2">
      <c r="A2179" s="6"/>
    </row>
    <row r="2180" spans="1:1" s="5" customFormat="1" x14ac:dyDescent="0.2">
      <c r="A2180" s="6"/>
    </row>
    <row r="2181" spans="1:1" s="5" customFormat="1" x14ac:dyDescent="0.2">
      <c r="A2181" s="6"/>
    </row>
    <row r="2182" spans="1:1" s="5" customFormat="1" x14ac:dyDescent="0.2">
      <c r="A2182" s="6"/>
    </row>
    <row r="2183" spans="1:1" s="5" customFormat="1" x14ac:dyDescent="0.2">
      <c r="A2183" s="6"/>
    </row>
    <row r="2184" spans="1:1" s="5" customFormat="1" x14ac:dyDescent="0.2">
      <c r="A2184" s="6"/>
    </row>
    <row r="2185" spans="1:1" s="5" customFormat="1" x14ac:dyDescent="0.2">
      <c r="A2185" s="6"/>
    </row>
    <row r="2186" spans="1:1" s="5" customFormat="1" x14ac:dyDescent="0.2">
      <c r="A2186" s="6"/>
    </row>
    <row r="2187" spans="1:1" s="5" customFormat="1" x14ac:dyDescent="0.2">
      <c r="A2187" s="6"/>
    </row>
    <row r="2188" spans="1:1" s="5" customFormat="1" x14ac:dyDescent="0.2">
      <c r="A2188" s="6"/>
    </row>
    <row r="2189" spans="1:1" s="5" customFormat="1" x14ac:dyDescent="0.2">
      <c r="A2189" s="6"/>
    </row>
    <row r="2190" spans="1:1" s="5" customFormat="1" x14ac:dyDescent="0.2">
      <c r="A2190" s="6"/>
    </row>
    <row r="2191" spans="1:1" s="5" customFormat="1" x14ac:dyDescent="0.2">
      <c r="A2191" s="6"/>
    </row>
    <row r="2192" spans="1:1" s="5" customFormat="1" x14ac:dyDescent="0.2">
      <c r="A2192" s="6"/>
    </row>
    <row r="2193" spans="1:1" s="5" customFormat="1" x14ac:dyDescent="0.2">
      <c r="A2193" s="6"/>
    </row>
    <row r="2194" spans="1:1" s="5" customFormat="1" x14ac:dyDescent="0.2">
      <c r="A2194" s="6"/>
    </row>
    <row r="2195" spans="1:1" s="5" customFormat="1" x14ac:dyDescent="0.2">
      <c r="A2195" s="6"/>
    </row>
    <row r="2196" spans="1:1" s="5" customFormat="1" x14ac:dyDescent="0.2">
      <c r="A2196" s="6"/>
    </row>
    <row r="2197" spans="1:1" s="5" customFormat="1" x14ac:dyDescent="0.2">
      <c r="A2197" s="6"/>
    </row>
    <row r="2198" spans="1:1" s="5" customFormat="1" x14ac:dyDescent="0.2">
      <c r="A2198" s="6"/>
    </row>
    <row r="2199" spans="1:1" s="5" customFormat="1" x14ac:dyDescent="0.2">
      <c r="A2199" s="6"/>
    </row>
    <row r="2200" spans="1:1" s="5" customFormat="1" x14ac:dyDescent="0.2">
      <c r="A2200" s="6"/>
    </row>
    <row r="2201" spans="1:1" s="5" customFormat="1" x14ac:dyDescent="0.2">
      <c r="A2201" s="6"/>
    </row>
    <row r="2202" spans="1:1" s="5" customFormat="1" x14ac:dyDescent="0.2">
      <c r="A2202" s="6"/>
    </row>
    <row r="2203" spans="1:1" s="5" customFormat="1" x14ac:dyDescent="0.2">
      <c r="A2203" s="6"/>
    </row>
    <row r="2204" spans="1:1" s="5" customFormat="1" x14ac:dyDescent="0.2">
      <c r="A2204" s="6"/>
    </row>
    <row r="2205" spans="1:1" s="5" customFormat="1" x14ac:dyDescent="0.2">
      <c r="A2205" s="6"/>
    </row>
    <row r="2206" spans="1:1" s="5" customFormat="1" x14ac:dyDescent="0.2">
      <c r="A2206" s="6"/>
    </row>
    <row r="2207" spans="1:1" s="5" customFormat="1" x14ac:dyDescent="0.2">
      <c r="A2207" s="6"/>
    </row>
    <row r="2208" spans="1:1" s="5" customFormat="1" x14ac:dyDescent="0.2">
      <c r="A2208" s="6"/>
    </row>
    <row r="2209" spans="1:1" s="5" customFormat="1" x14ac:dyDescent="0.2">
      <c r="A2209" s="6"/>
    </row>
    <row r="2210" spans="1:1" s="5" customFormat="1" x14ac:dyDescent="0.2">
      <c r="A2210" s="6"/>
    </row>
    <row r="2211" spans="1:1" s="5" customFormat="1" x14ac:dyDescent="0.2">
      <c r="A2211" s="6"/>
    </row>
    <row r="2212" spans="1:1" s="5" customFormat="1" x14ac:dyDescent="0.2">
      <c r="A2212" s="6"/>
    </row>
    <row r="2213" spans="1:1" s="5" customFormat="1" x14ac:dyDescent="0.2">
      <c r="A2213" s="6"/>
    </row>
    <row r="2214" spans="1:1" s="5" customFormat="1" x14ac:dyDescent="0.2">
      <c r="A2214" s="6"/>
    </row>
    <row r="2215" spans="1:1" s="5" customFormat="1" x14ac:dyDescent="0.2">
      <c r="A2215" s="6"/>
    </row>
    <row r="2216" spans="1:1" s="5" customFormat="1" x14ac:dyDescent="0.2">
      <c r="A2216" s="6"/>
    </row>
    <row r="2217" spans="1:1" s="5" customFormat="1" x14ac:dyDescent="0.2">
      <c r="A2217" s="6"/>
    </row>
    <row r="2218" spans="1:1" s="5" customFormat="1" x14ac:dyDescent="0.2">
      <c r="A2218" s="6"/>
    </row>
    <row r="2219" spans="1:1" s="5" customFormat="1" x14ac:dyDescent="0.2">
      <c r="A2219" s="6"/>
    </row>
    <row r="2220" spans="1:1" s="5" customFormat="1" x14ac:dyDescent="0.2">
      <c r="A2220" s="6"/>
    </row>
    <row r="2221" spans="1:1" s="5" customFormat="1" x14ac:dyDescent="0.2">
      <c r="A2221" s="6"/>
    </row>
    <row r="2222" spans="1:1" s="5" customFormat="1" x14ac:dyDescent="0.2">
      <c r="A2222" s="6"/>
    </row>
    <row r="2223" spans="1:1" s="5" customFormat="1" x14ac:dyDescent="0.2">
      <c r="A2223" s="6"/>
    </row>
    <row r="2224" spans="1:1" s="5" customFormat="1" x14ac:dyDescent="0.2">
      <c r="A2224" s="6"/>
    </row>
    <row r="2225" spans="1:1" s="5" customFormat="1" x14ac:dyDescent="0.2">
      <c r="A2225" s="6"/>
    </row>
    <row r="2226" spans="1:1" s="5" customFormat="1" x14ac:dyDescent="0.2">
      <c r="A2226" s="6"/>
    </row>
    <row r="2227" spans="1:1" s="5" customFormat="1" x14ac:dyDescent="0.2">
      <c r="A2227" s="6"/>
    </row>
    <row r="2228" spans="1:1" s="5" customFormat="1" x14ac:dyDescent="0.2">
      <c r="A2228" s="6"/>
    </row>
    <row r="2229" spans="1:1" s="5" customFormat="1" x14ac:dyDescent="0.2">
      <c r="A2229" s="6"/>
    </row>
    <row r="2230" spans="1:1" s="5" customFormat="1" x14ac:dyDescent="0.2">
      <c r="A2230" s="6"/>
    </row>
    <row r="2231" spans="1:1" s="5" customFormat="1" x14ac:dyDescent="0.2">
      <c r="A2231" s="6"/>
    </row>
    <row r="2232" spans="1:1" s="5" customFormat="1" x14ac:dyDescent="0.2">
      <c r="A2232" s="6"/>
    </row>
    <row r="2233" spans="1:1" s="5" customFormat="1" x14ac:dyDescent="0.2">
      <c r="A2233" s="6"/>
    </row>
    <row r="2234" spans="1:1" s="5" customFormat="1" x14ac:dyDescent="0.2">
      <c r="A2234" s="6"/>
    </row>
    <row r="2235" spans="1:1" s="5" customFormat="1" x14ac:dyDescent="0.2">
      <c r="A2235" s="6"/>
    </row>
    <row r="2236" spans="1:1" s="5" customFormat="1" x14ac:dyDescent="0.2">
      <c r="A2236" s="6"/>
    </row>
    <row r="2237" spans="1:1" s="5" customFormat="1" x14ac:dyDescent="0.2">
      <c r="A2237" s="6"/>
    </row>
    <row r="2238" spans="1:1" s="5" customFormat="1" x14ac:dyDescent="0.2">
      <c r="A2238" s="6"/>
    </row>
    <row r="2239" spans="1:1" s="5" customFormat="1" x14ac:dyDescent="0.2">
      <c r="A2239" s="6"/>
    </row>
    <row r="2240" spans="1:1" s="5" customFormat="1" x14ac:dyDescent="0.2">
      <c r="A2240" s="6"/>
    </row>
    <row r="2241" spans="1:1" s="5" customFormat="1" x14ac:dyDescent="0.2">
      <c r="A2241" s="6"/>
    </row>
    <row r="2242" spans="1:1" s="5" customFormat="1" x14ac:dyDescent="0.2">
      <c r="A2242" s="6"/>
    </row>
    <row r="2243" spans="1:1" s="5" customFormat="1" x14ac:dyDescent="0.2">
      <c r="A2243" s="6"/>
    </row>
    <row r="2244" spans="1:1" s="5" customFormat="1" x14ac:dyDescent="0.2">
      <c r="A2244" s="6"/>
    </row>
    <row r="2245" spans="1:1" s="5" customFormat="1" x14ac:dyDescent="0.2">
      <c r="A2245" s="6"/>
    </row>
    <row r="2246" spans="1:1" s="5" customFormat="1" x14ac:dyDescent="0.2">
      <c r="A2246" s="6"/>
    </row>
    <row r="2247" spans="1:1" s="5" customFormat="1" x14ac:dyDescent="0.2">
      <c r="A2247" s="6"/>
    </row>
    <row r="2248" spans="1:1" s="5" customFormat="1" x14ac:dyDescent="0.2">
      <c r="A2248" s="6"/>
    </row>
    <row r="2249" spans="1:1" s="5" customFormat="1" x14ac:dyDescent="0.2">
      <c r="A2249" s="6"/>
    </row>
    <row r="2250" spans="1:1" s="5" customFormat="1" x14ac:dyDescent="0.2">
      <c r="A2250" s="6"/>
    </row>
    <row r="2251" spans="1:1" s="5" customFormat="1" x14ac:dyDescent="0.2">
      <c r="A2251" s="6"/>
    </row>
    <row r="2252" spans="1:1" s="5" customFormat="1" x14ac:dyDescent="0.2">
      <c r="A2252" s="6"/>
    </row>
    <row r="2253" spans="1:1" s="5" customFormat="1" x14ac:dyDescent="0.2">
      <c r="A2253" s="6"/>
    </row>
    <row r="2254" spans="1:1" s="5" customFormat="1" x14ac:dyDescent="0.2">
      <c r="A2254" s="6"/>
    </row>
    <row r="2255" spans="1:1" s="5" customFormat="1" x14ac:dyDescent="0.2">
      <c r="A2255" s="6"/>
    </row>
    <row r="2256" spans="1:1" s="5" customFormat="1" x14ac:dyDescent="0.2">
      <c r="A2256" s="6"/>
    </row>
    <row r="2257" spans="1:1" s="5" customFormat="1" x14ac:dyDescent="0.2">
      <c r="A2257" s="6"/>
    </row>
    <row r="2258" spans="1:1" s="5" customFormat="1" x14ac:dyDescent="0.2">
      <c r="A2258" s="6"/>
    </row>
    <row r="2259" spans="1:1" s="5" customFormat="1" x14ac:dyDescent="0.2">
      <c r="A2259" s="6"/>
    </row>
    <row r="2260" spans="1:1" s="5" customFormat="1" x14ac:dyDescent="0.2">
      <c r="A2260" s="6"/>
    </row>
    <row r="2261" spans="1:1" s="5" customFormat="1" x14ac:dyDescent="0.2">
      <c r="A2261" s="6"/>
    </row>
    <row r="2262" spans="1:1" s="5" customFormat="1" x14ac:dyDescent="0.2">
      <c r="A2262" s="6"/>
    </row>
    <row r="2263" spans="1:1" s="5" customFormat="1" x14ac:dyDescent="0.2">
      <c r="A2263" s="6"/>
    </row>
    <row r="2264" spans="1:1" s="5" customFormat="1" x14ac:dyDescent="0.2">
      <c r="A2264" s="6"/>
    </row>
    <row r="2265" spans="1:1" s="5" customFormat="1" x14ac:dyDescent="0.2">
      <c r="A2265" s="6"/>
    </row>
    <row r="2266" spans="1:1" s="5" customFormat="1" x14ac:dyDescent="0.2">
      <c r="A2266" s="6"/>
    </row>
    <row r="2267" spans="1:1" s="5" customFormat="1" x14ac:dyDescent="0.2">
      <c r="A2267" s="6"/>
    </row>
    <row r="2268" spans="1:1" s="5" customFormat="1" x14ac:dyDescent="0.2">
      <c r="A2268" s="6"/>
    </row>
    <row r="2269" spans="1:1" s="5" customFormat="1" x14ac:dyDescent="0.2">
      <c r="A2269" s="6"/>
    </row>
    <row r="2270" spans="1:1" s="5" customFormat="1" x14ac:dyDescent="0.2">
      <c r="A2270" s="6"/>
    </row>
    <row r="2271" spans="1:1" s="5" customFormat="1" x14ac:dyDescent="0.2">
      <c r="A2271" s="6"/>
    </row>
    <row r="2272" spans="1:1" s="5" customFormat="1" x14ac:dyDescent="0.2">
      <c r="A2272" s="6"/>
    </row>
    <row r="2273" spans="1:1" s="5" customFormat="1" x14ac:dyDescent="0.2">
      <c r="A2273" s="6"/>
    </row>
    <row r="2274" spans="1:1" s="5" customFormat="1" x14ac:dyDescent="0.2">
      <c r="A2274" s="6"/>
    </row>
    <row r="2275" spans="1:1" s="5" customFormat="1" x14ac:dyDescent="0.2">
      <c r="A2275" s="6"/>
    </row>
    <row r="2276" spans="1:1" s="5" customFormat="1" x14ac:dyDescent="0.2">
      <c r="A2276" s="6"/>
    </row>
    <row r="2277" spans="1:1" s="5" customFormat="1" x14ac:dyDescent="0.2">
      <c r="A2277" s="6"/>
    </row>
    <row r="2278" spans="1:1" s="5" customFormat="1" x14ac:dyDescent="0.2">
      <c r="A2278" s="6"/>
    </row>
    <row r="2279" spans="1:1" s="5" customFormat="1" x14ac:dyDescent="0.2">
      <c r="A2279" s="6"/>
    </row>
    <row r="2280" spans="1:1" s="5" customFormat="1" x14ac:dyDescent="0.2">
      <c r="A2280" s="6"/>
    </row>
    <row r="2281" spans="1:1" s="5" customFormat="1" x14ac:dyDescent="0.2">
      <c r="A2281" s="6"/>
    </row>
    <row r="2282" spans="1:1" s="5" customFormat="1" x14ac:dyDescent="0.2">
      <c r="A2282" s="6"/>
    </row>
    <row r="2283" spans="1:1" s="5" customFormat="1" x14ac:dyDescent="0.2">
      <c r="A2283" s="6"/>
    </row>
    <row r="2284" spans="1:1" s="5" customFormat="1" x14ac:dyDescent="0.2">
      <c r="A2284" s="6"/>
    </row>
    <row r="2285" spans="1:1" s="5" customFormat="1" x14ac:dyDescent="0.2">
      <c r="A2285" s="6"/>
    </row>
    <row r="2286" spans="1:1" s="5" customFormat="1" x14ac:dyDescent="0.2">
      <c r="A2286" s="6"/>
    </row>
    <row r="2287" spans="1:1" s="5" customFormat="1" x14ac:dyDescent="0.2">
      <c r="A2287" s="6"/>
    </row>
    <row r="2288" spans="1:1" s="5" customFormat="1" x14ac:dyDescent="0.2">
      <c r="A2288" s="6"/>
    </row>
    <row r="2289" spans="1:1" s="5" customFormat="1" x14ac:dyDescent="0.2">
      <c r="A2289" s="6"/>
    </row>
    <row r="2290" spans="1:1" s="5" customFormat="1" x14ac:dyDescent="0.2">
      <c r="A2290" s="6"/>
    </row>
    <row r="2291" spans="1:1" s="5" customFormat="1" x14ac:dyDescent="0.2">
      <c r="A2291" s="6"/>
    </row>
    <row r="2292" spans="1:1" s="5" customFormat="1" x14ac:dyDescent="0.2">
      <c r="A2292" s="6"/>
    </row>
    <row r="2293" spans="1:1" s="5" customFormat="1" x14ac:dyDescent="0.2">
      <c r="A2293" s="6"/>
    </row>
    <row r="2294" spans="1:1" s="5" customFormat="1" x14ac:dyDescent="0.2">
      <c r="A2294" s="6"/>
    </row>
    <row r="2295" spans="1:1" s="5" customFormat="1" x14ac:dyDescent="0.2">
      <c r="A2295" s="6"/>
    </row>
    <row r="2296" spans="1:1" s="5" customFormat="1" x14ac:dyDescent="0.2">
      <c r="A2296" s="6"/>
    </row>
    <row r="2297" spans="1:1" s="5" customFormat="1" x14ac:dyDescent="0.2">
      <c r="A2297" s="6"/>
    </row>
    <row r="2298" spans="1:1" s="5" customFormat="1" x14ac:dyDescent="0.2">
      <c r="A2298" s="6"/>
    </row>
    <row r="2299" spans="1:1" s="5" customFormat="1" x14ac:dyDescent="0.2">
      <c r="A2299" s="6"/>
    </row>
    <row r="2300" spans="1:1" s="5" customFormat="1" x14ac:dyDescent="0.2">
      <c r="A2300" s="6"/>
    </row>
    <row r="2301" spans="1:1" s="5" customFormat="1" x14ac:dyDescent="0.2">
      <c r="A2301" s="6"/>
    </row>
    <row r="2302" spans="1:1" s="5" customFormat="1" x14ac:dyDescent="0.2">
      <c r="A2302" s="6"/>
    </row>
    <row r="2303" spans="1:1" s="5" customFormat="1" x14ac:dyDescent="0.2">
      <c r="A2303" s="6"/>
    </row>
    <row r="2304" spans="1:1" s="5" customFormat="1" x14ac:dyDescent="0.2">
      <c r="A2304" s="6"/>
    </row>
    <row r="2305" spans="1:1" s="5" customFormat="1" x14ac:dyDescent="0.2">
      <c r="A2305" s="6"/>
    </row>
    <row r="2306" spans="1:1" s="5" customFormat="1" x14ac:dyDescent="0.2">
      <c r="A2306" s="6"/>
    </row>
    <row r="2307" spans="1:1" s="5" customFormat="1" x14ac:dyDescent="0.2">
      <c r="A2307" s="6"/>
    </row>
    <row r="2308" spans="1:1" s="5" customFormat="1" x14ac:dyDescent="0.2">
      <c r="A2308" s="6"/>
    </row>
    <row r="2309" spans="1:1" s="5" customFormat="1" x14ac:dyDescent="0.2">
      <c r="A2309" s="6"/>
    </row>
    <row r="2310" spans="1:1" s="5" customFormat="1" x14ac:dyDescent="0.2">
      <c r="A2310" s="6"/>
    </row>
    <row r="2311" spans="1:1" s="5" customFormat="1" x14ac:dyDescent="0.2">
      <c r="A2311" s="6"/>
    </row>
    <row r="2312" spans="1:1" s="5" customFormat="1" x14ac:dyDescent="0.2">
      <c r="A2312" s="6"/>
    </row>
    <row r="2313" spans="1:1" s="5" customFormat="1" x14ac:dyDescent="0.2">
      <c r="A2313" s="6"/>
    </row>
    <row r="2314" spans="1:1" s="5" customFormat="1" x14ac:dyDescent="0.2">
      <c r="A2314" s="6"/>
    </row>
    <row r="2315" spans="1:1" s="5" customFormat="1" x14ac:dyDescent="0.2">
      <c r="A2315" s="6"/>
    </row>
    <row r="2316" spans="1:1" s="5" customFormat="1" x14ac:dyDescent="0.2">
      <c r="A2316" s="6"/>
    </row>
    <row r="2317" spans="1:1" s="5" customFormat="1" x14ac:dyDescent="0.2">
      <c r="A2317" s="6"/>
    </row>
    <row r="2318" spans="1:1" s="5" customFormat="1" x14ac:dyDescent="0.2">
      <c r="A2318" s="6"/>
    </row>
    <row r="2319" spans="1:1" s="5" customFormat="1" x14ac:dyDescent="0.2">
      <c r="A2319" s="6"/>
    </row>
    <row r="2320" spans="1:1" s="5" customFormat="1" x14ac:dyDescent="0.2">
      <c r="A2320" s="6"/>
    </row>
    <row r="2321" spans="1:1" s="5" customFormat="1" x14ac:dyDescent="0.2">
      <c r="A2321" s="6"/>
    </row>
    <row r="2322" spans="1:1" s="5" customFormat="1" x14ac:dyDescent="0.2">
      <c r="A2322" s="6"/>
    </row>
    <row r="2323" spans="1:1" s="5" customFormat="1" x14ac:dyDescent="0.2">
      <c r="A2323" s="6"/>
    </row>
    <row r="2324" spans="1:1" s="5" customFormat="1" x14ac:dyDescent="0.2">
      <c r="A2324" s="6"/>
    </row>
    <row r="2325" spans="1:1" s="5" customFormat="1" x14ac:dyDescent="0.2">
      <c r="A2325" s="6"/>
    </row>
    <row r="2326" spans="1:1" s="5" customFormat="1" x14ac:dyDescent="0.2">
      <c r="A2326" s="6"/>
    </row>
    <row r="2327" spans="1:1" s="5" customFormat="1" x14ac:dyDescent="0.2">
      <c r="A2327" s="6"/>
    </row>
    <row r="2328" spans="1:1" s="5" customFormat="1" x14ac:dyDescent="0.2">
      <c r="A2328" s="6"/>
    </row>
    <row r="2329" spans="1:1" s="5" customFormat="1" x14ac:dyDescent="0.2">
      <c r="A2329" s="6"/>
    </row>
    <row r="2330" spans="1:1" s="5" customFormat="1" x14ac:dyDescent="0.2">
      <c r="A2330" s="6"/>
    </row>
    <row r="2331" spans="1:1" s="5" customFormat="1" x14ac:dyDescent="0.2">
      <c r="A2331" s="6"/>
    </row>
    <row r="2332" spans="1:1" s="5" customFormat="1" x14ac:dyDescent="0.2">
      <c r="A2332" s="6"/>
    </row>
    <row r="2333" spans="1:1" s="5" customFormat="1" x14ac:dyDescent="0.2">
      <c r="A2333" s="6"/>
    </row>
    <row r="2334" spans="1:1" s="5" customFormat="1" x14ac:dyDescent="0.2">
      <c r="A2334" s="6"/>
    </row>
    <row r="2335" spans="1:1" s="5" customFormat="1" x14ac:dyDescent="0.2">
      <c r="A2335" s="6"/>
    </row>
    <row r="2336" spans="1:1" s="5" customFormat="1" x14ac:dyDescent="0.2">
      <c r="A2336" s="6"/>
    </row>
    <row r="2337" spans="1:1" s="5" customFormat="1" x14ac:dyDescent="0.2">
      <c r="A2337" s="6"/>
    </row>
    <row r="2338" spans="1:1" s="5" customFormat="1" x14ac:dyDescent="0.2">
      <c r="A2338" s="6"/>
    </row>
    <row r="2339" spans="1:1" s="5" customFormat="1" x14ac:dyDescent="0.2">
      <c r="A2339" s="6"/>
    </row>
    <row r="2340" spans="1:1" s="5" customFormat="1" x14ac:dyDescent="0.2">
      <c r="A2340" s="6"/>
    </row>
    <row r="2341" spans="1:1" s="5" customFormat="1" x14ac:dyDescent="0.2">
      <c r="A2341" s="6"/>
    </row>
    <row r="2342" spans="1:1" s="5" customFormat="1" x14ac:dyDescent="0.2">
      <c r="A2342" s="6"/>
    </row>
    <row r="2343" spans="1:1" s="5" customFormat="1" x14ac:dyDescent="0.2">
      <c r="A2343" s="6"/>
    </row>
    <row r="2344" spans="1:1" s="5" customFormat="1" x14ac:dyDescent="0.2">
      <c r="A2344" s="6"/>
    </row>
    <row r="2345" spans="1:1" s="5" customFormat="1" x14ac:dyDescent="0.2">
      <c r="A2345" s="6"/>
    </row>
    <row r="2346" spans="1:1" s="5" customFormat="1" x14ac:dyDescent="0.2">
      <c r="A2346" s="6"/>
    </row>
    <row r="2347" spans="1:1" s="5" customFormat="1" x14ac:dyDescent="0.2">
      <c r="A2347" s="6"/>
    </row>
    <row r="2348" spans="1:1" s="5" customFormat="1" x14ac:dyDescent="0.2">
      <c r="A2348" s="6"/>
    </row>
    <row r="2349" spans="1:1" s="5" customFormat="1" x14ac:dyDescent="0.2">
      <c r="A2349" s="6"/>
    </row>
    <row r="2350" spans="1:1" s="5" customFormat="1" x14ac:dyDescent="0.2">
      <c r="A2350" s="6"/>
    </row>
    <row r="2351" spans="1:1" s="5" customFormat="1" x14ac:dyDescent="0.2">
      <c r="A2351" s="6"/>
    </row>
    <row r="2352" spans="1:1" s="5" customFormat="1" x14ac:dyDescent="0.2">
      <c r="A2352" s="6"/>
    </row>
    <row r="2353" spans="1:1" s="5" customFormat="1" x14ac:dyDescent="0.2">
      <c r="A2353" s="6"/>
    </row>
    <row r="2354" spans="1:1" s="5" customFormat="1" x14ac:dyDescent="0.2">
      <c r="A2354" s="6"/>
    </row>
    <row r="2355" spans="1:1" s="5" customFormat="1" x14ac:dyDescent="0.2">
      <c r="A2355" s="6"/>
    </row>
    <row r="2356" spans="1:1" s="5" customFormat="1" x14ac:dyDescent="0.2">
      <c r="A2356" s="6"/>
    </row>
    <row r="2357" spans="1:1" s="5" customFormat="1" x14ac:dyDescent="0.2">
      <c r="A2357" s="6"/>
    </row>
    <row r="2358" spans="1:1" s="5" customFormat="1" x14ac:dyDescent="0.2">
      <c r="A2358" s="6"/>
    </row>
    <row r="2359" spans="1:1" s="5" customFormat="1" x14ac:dyDescent="0.2">
      <c r="A2359" s="6"/>
    </row>
    <row r="2360" spans="1:1" s="5" customFormat="1" x14ac:dyDescent="0.2">
      <c r="A2360" s="6"/>
    </row>
    <row r="2361" spans="1:1" s="5" customFormat="1" x14ac:dyDescent="0.2">
      <c r="A2361" s="6"/>
    </row>
    <row r="2362" spans="1:1" s="5" customFormat="1" x14ac:dyDescent="0.2">
      <c r="A2362" s="6"/>
    </row>
    <row r="2363" spans="1:1" s="5" customFormat="1" x14ac:dyDescent="0.2">
      <c r="A2363" s="6"/>
    </row>
    <row r="2364" spans="1:1" s="5" customFormat="1" x14ac:dyDescent="0.2">
      <c r="A2364" s="6"/>
    </row>
    <row r="2365" spans="1:1" s="5" customFormat="1" x14ac:dyDescent="0.2">
      <c r="A2365" s="6"/>
    </row>
    <row r="2366" spans="1:1" s="5" customFormat="1" x14ac:dyDescent="0.2">
      <c r="A2366" s="6"/>
    </row>
    <row r="2367" spans="1:1" s="5" customFormat="1" x14ac:dyDescent="0.2">
      <c r="A2367" s="6"/>
    </row>
    <row r="2368" spans="1:1" s="5" customFormat="1" x14ac:dyDescent="0.2">
      <c r="A2368" s="6"/>
    </row>
    <row r="2369" spans="1:1" s="5" customFormat="1" x14ac:dyDescent="0.2">
      <c r="A2369" s="6"/>
    </row>
    <row r="2370" spans="1:1" s="5" customFormat="1" x14ac:dyDescent="0.2">
      <c r="A2370" s="6"/>
    </row>
    <row r="2371" spans="1:1" s="5" customFormat="1" x14ac:dyDescent="0.2">
      <c r="A2371" s="6"/>
    </row>
    <row r="2372" spans="1:1" s="5" customFormat="1" x14ac:dyDescent="0.2">
      <c r="A2372" s="6"/>
    </row>
    <row r="2373" spans="1:1" s="5" customFormat="1" x14ac:dyDescent="0.2">
      <c r="A2373" s="6"/>
    </row>
    <row r="2374" spans="1:1" s="5" customFormat="1" x14ac:dyDescent="0.2">
      <c r="A2374" s="6"/>
    </row>
    <row r="2375" spans="1:1" s="5" customFormat="1" x14ac:dyDescent="0.2">
      <c r="A2375" s="6"/>
    </row>
    <row r="2376" spans="1:1" s="5" customFormat="1" x14ac:dyDescent="0.2">
      <c r="A2376" s="6"/>
    </row>
    <row r="2377" spans="1:1" s="5" customFormat="1" x14ac:dyDescent="0.2">
      <c r="A2377" s="6"/>
    </row>
    <row r="2378" spans="1:1" s="5" customFormat="1" x14ac:dyDescent="0.2">
      <c r="A2378" s="6"/>
    </row>
    <row r="2379" spans="1:1" s="5" customFormat="1" x14ac:dyDescent="0.2">
      <c r="A2379" s="6"/>
    </row>
    <row r="2380" spans="1:1" s="5" customFormat="1" x14ac:dyDescent="0.2">
      <c r="A2380" s="6"/>
    </row>
    <row r="2381" spans="1:1" s="5" customFormat="1" x14ac:dyDescent="0.2">
      <c r="A2381" s="6"/>
    </row>
    <row r="2382" spans="1:1" s="5" customFormat="1" x14ac:dyDescent="0.2">
      <c r="A2382" s="6"/>
    </row>
    <row r="2383" spans="1:1" s="5" customFormat="1" x14ac:dyDescent="0.2">
      <c r="A2383" s="6"/>
    </row>
    <row r="2384" spans="1:1" s="5" customFormat="1" x14ac:dyDescent="0.2">
      <c r="A2384" s="6"/>
    </row>
    <row r="2385" spans="1:1" s="5" customFormat="1" x14ac:dyDescent="0.2">
      <c r="A2385" s="6"/>
    </row>
    <row r="2386" spans="1:1" s="5" customFormat="1" x14ac:dyDescent="0.2">
      <c r="A2386" s="6"/>
    </row>
    <row r="2387" spans="1:1" s="5" customFormat="1" x14ac:dyDescent="0.2">
      <c r="A2387" s="6"/>
    </row>
    <row r="2388" spans="1:1" s="5" customFormat="1" x14ac:dyDescent="0.2">
      <c r="A2388" s="6"/>
    </row>
    <row r="2389" spans="1:1" s="5" customFormat="1" x14ac:dyDescent="0.2">
      <c r="A2389" s="6"/>
    </row>
    <row r="2390" spans="1:1" s="5" customFormat="1" x14ac:dyDescent="0.2">
      <c r="A2390" s="6"/>
    </row>
    <row r="2391" spans="1:1" s="5" customFormat="1" x14ac:dyDescent="0.2">
      <c r="A2391" s="6"/>
    </row>
    <row r="2392" spans="1:1" s="5" customFormat="1" x14ac:dyDescent="0.2">
      <c r="A2392" s="6"/>
    </row>
    <row r="2393" spans="1:1" s="5" customFormat="1" x14ac:dyDescent="0.2">
      <c r="A2393" s="6"/>
    </row>
    <row r="2394" spans="1:1" s="5" customFormat="1" x14ac:dyDescent="0.2">
      <c r="A2394" s="6"/>
    </row>
    <row r="2395" spans="1:1" s="5" customFormat="1" x14ac:dyDescent="0.2">
      <c r="A2395" s="6"/>
    </row>
    <row r="2396" spans="1:1" s="5" customFormat="1" x14ac:dyDescent="0.2">
      <c r="A2396" s="6"/>
    </row>
    <row r="2397" spans="1:1" s="5" customFormat="1" x14ac:dyDescent="0.2">
      <c r="A2397" s="6"/>
    </row>
    <row r="2398" spans="1:1" s="5" customFormat="1" x14ac:dyDescent="0.2">
      <c r="A2398" s="6"/>
    </row>
    <row r="2399" spans="1:1" s="5" customFormat="1" x14ac:dyDescent="0.2">
      <c r="A2399" s="6"/>
    </row>
    <row r="2400" spans="1:1" s="5" customFormat="1" x14ac:dyDescent="0.2">
      <c r="A2400" s="6"/>
    </row>
    <row r="2401" spans="1:1" s="5" customFormat="1" x14ac:dyDescent="0.2">
      <c r="A2401" s="6"/>
    </row>
    <row r="2402" spans="1:1" s="5" customFormat="1" x14ac:dyDescent="0.2">
      <c r="A2402" s="6"/>
    </row>
    <row r="2403" spans="1:1" s="5" customFormat="1" x14ac:dyDescent="0.2">
      <c r="A2403" s="6"/>
    </row>
    <row r="2404" spans="1:1" s="5" customFormat="1" x14ac:dyDescent="0.2">
      <c r="A2404" s="6"/>
    </row>
    <row r="2405" spans="1:1" s="5" customFormat="1" x14ac:dyDescent="0.2">
      <c r="A2405" s="6"/>
    </row>
    <row r="2406" spans="1:1" s="5" customFormat="1" x14ac:dyDescent="0.2">
      <c r="A2406" s="6"/>
    </row>
    <row r="2407" spans="1:1" s="5" customFormat="1" x14ac:dyDescent="0.2">
      <c r="A2407" s="6"/>
    </row>
    <row r="2408" spans="1:1" s="5" customFormat="1" x14ac:dyDescent="0.2">
      <c r="A2408" s="6"/>
    </row>
    <row r="2409" spans="1:1" s="5" customFormat="1" x14ac:dyDescent="0.2">
      <c r="A2409" s="6"/>
    </row>
    <row r="2410" spans="1:1" s="5" customFormat="1" x14ac:dyDescent="0.2">
      <c r="A2410" s="6"/>
    </row>
    <row r="2411" spans="1:1" s="5" customFormat="1" x14ac:dyDescent="0.2">
      <c r="A2411" s="6"/>
    </row>
    <row r="2412" spans="1:1" s="5" customFormat="1" x14ac:dyDescent="0.2">
      <c r="A2412" s="6"/>
    </row>
    <row r="2413" spans="1:1" s="5" customFormat="1" x14ac:dyDescent="0.2">
      <c r="A2413" s="6"/>
    </row>
    <row r="2414" spans="1:1" s="5" customFormat="1" x14ac:dyDescent="0.2">
      <c r="A2414" s="6"/>
    </row>
    <row r="2415" spans="1:1" s="5" customFormat="1" x14ac:dyDescent="0.2">
      <c r="A2415" s="6"/>
    </row>
    <row r="2416" spans="1:1" s="5" customFormat="1" x14ac:dyDescent="0.2">
      <c r="A2416" s="6"/>
    </row>
    <row r="2417" spans="1:1" s="5" customFormat="1" x14ac:dyDescent="0.2">
      <c r="A2417" s="6"/>
    </row>
    <row r="2418" spans="1:1" s="5" customFormat="1" x14ac:dyDescent="0.2">
      <c r="A2418" s="6"/>
    </row>
    <row r="2419" spans="1:1" s="5" customFormat="1" x14ac:dyDescent="0.2">
      <c r="A2419" s="6"/>
    </row>
    <row r="2420" spans="1:1" s="5" customFormat="1" x14ac:dyDescent="0.2">
      <c r="A2420" s="6"/>
    </row>
    <row r="2421" spans="1:1" s="5" customFormat="1" x14ac:dyDescent="0.2">
      <c r="A2421" s="6"/>
    </row>
    <row r="2422" spans="1:1" s="5" customFormat="1" x14ac:dyDescent="0.2">
      <c r="A2422" s="6"/>
    </row>
    <row r="2423" spans="1:1" s="5" customFormat="1" x14ac:dyDescent="0.2">
      <c r="A2423" s="6"/>
    </row>
    <row r="2424" spans="1:1" s="5" customFormat="1" x14ac:dyDescent="0.2">
      <c r="A2424" s="6"/>
    </row>
    <row r="2425" spans="1:1" s="5" customFormat="1" x14ac:dyDescent="0.2">
      <c r="A2425" s="6"/>
    </row>
    <row r="2426" spans="1:1" s="5" customFormat="1" x14ac:dyDescent="0.2">
      <c r="A2426" s="6"/>
    </row>
    <row r="2427" spans="1:1" s="5" customFormat="1" x14ac:dyDescent="0.2">
      <c r="A2427" s="6"/>
    </row>
    <row r="2428" spans="1:1" s="5" customFormat="1" x14ac:dyDescent="0.2">
      <c r="A2428" s="6"/>
    </row>
    <row r="2429" spans="1:1" s="5" customFormat="1" x14ac:dyDescent="0.2">
      <c r="A2429" s="6"/>
    </row>
    <row r="2430" spans="1:1" s="5" customFormat="1" x14ac:dyDescent="0.2">
      <c r="A2430" s="6"/>
    </row>
    <row r="2431" spans="1:1" s="5" customFormat="1" x14ac:dyDescent="0.2">
      <c r="A2431" s="6"/>
    </row>
    <row r="2432" spans="1:1" s="5" customFormat="1" x14ac:dyDescent="0.2">
      <c r="A2432" s="6"/>
    </row>
    <row r="2433" spans="1:1" s="5" customFormat="1" x14ac:dyDescent="0.2">
      <c r="A2433" s="6"/>
    </row>
    <row r="2434" spans="1:1" s="5" customFormat="1" x14ac:dyDescent="0.2">
      <c r="A2434" s="6"/>
    </row>
    <row r="2435" spans="1:1" s="5" customFormat="1" x14ac:dyDescent="0.2">
      <c r="A2435" s="6"/>
    </row>
    <row r="2436" spans="1:1" s="5" customFormat="1" x14ac:dyDescent="0.2">
      <c r="A2436" s="6"/>
    </row>
    <row r="2437" spans="1:1" s="5" customFormat="1" x14ac:dyDescent="0.2">
      <c r="A2437" s="6"/>
    </row>
    <row r="2438" spans="1:1" s="5" customFormat="1" x14ac:dyDescent="0.2">
      <c r="A2438" s="6"/>
    </row>
    <row r="2439" spans="1:1" s="5" customFormat="1" x14ac:dyDescent="0.2">
      <c r="A2439" s="6"/>
    </row>
    <row r="2440" spans="1:1" s="5" customFormat="1" x14ac:dyDescent="0.2">
      <c r="A2440" s="6"/>
    </row>
    <row r="2441" spans="1:1" s="5" customFormat="1" x14ac:dyDescent="0.2">
      <c r="A2441" s="6"/>
    </row>
    <row r="2442" spans="1:1" s="5" customFormat="1" x14ac:dyDescent="0.2">
      <c r="A2442" s="6"/>
    </row>
    <row r="2443" spans="1:1" s="5" customFormat="1" x14ac:dyDescent="0.2">
      <c r="A2443" s="6"/>
    </row>
    <row r="2444" spans="1:1" s="5" customFormat="1" x14ac:dyDescent="0.2">
      <c r="A2444" s="6"/>
    </row>
    <row r="2445" spans="1:1" s="5" customFormat="1" x14ac:dyDescent="0.2">
      <c r="A2445" s="6"/>
    </row>
    <row r="2446" spans="1:1" s="5" customFormat="1" x14ac:dyDescent="0.2">
      <c r="A2446" s="6"/>
    </row>
    <row r="2447" spans="1:1" s="5" customFormat="1" x14ac:dyDescent="0.2">
      <c r="A2447" s="6"/>
    </row>
    <row r="2448" spans="1:1" s="5" customFormat="1" x14ac:dyDescent="0.2">
      <c r="A2448" s="6"/>
    </row>
    <row r="2449" spans="1:1" s="5" customFormat="1" x14ac:dyDescent="0.2">
      <c r="A2449" s="6"/>
    </row>
    <row r="2450" spans="1:1" s="5" customFormat="1" x14ac:dyDescent="0.2">
      <c r="A2450" s="6"/>
    </row>
    <row r="2451" spans="1:1" s="5" customFormat="1" x14ac:dyDescent="0.2">
      <c r="A2451" s="6"/>
    </row>
    <row r="2452" spans="1:1" s="5" customFormat="1" x14ac:dyDescent="0.2">
      <c r="A2452" s="6"/>
    </row>
    <row r="2453" spans="1:1" s="5" customFormat="1" x14ac:dyDescent="0.2">
      <c r="A2453" s="6"/>
    </row>
    <row r="2454" spans="1:1" s="5" customFormat="1" x14ac:dyDescent="0.2">
      <c r="A2454" s="6"/>
    </row>
    <row r="2455" spans="1:1" s="5" customFormat="1" x14ac:dyDescent="0.2">
      <c r="A2455" s="6"/>
    </row>
    <row r="2456" spans="1:1" s="5" customFormat="1" x14ac:dyDescent="0.2">
      <c r="A2456" s="6"/>
    </row>
    <row r="2457" spans="1:1" s="5" customFormat="1" x14ac:dyDescent="0.2">
      <c r="A2457" s="6"/>
    </row>
    <row r="2458" spans="1:1" s="5" customFormat="1" x14ac:dyDescent="0.2">
      <c r="A2458" s="6"/>
    </row>
    <row r="2459" spans="1:1" s="5" customFormat="1" x14ac:dyDescent="0.2">
      <c r="A2459" s="6"/>
    </row>
    <row r="2460" spans="1:1" s="5" customFormat="1" x14ac:dyDescent="0.2">
      <c r="A2460" s="6"/>
    </row>
    <row r="2461" spans="1:1" s="5" customFormat="1" x14ac:dyDescent="0.2">
      <c r="A2461" s="6"/>
    </row>
    <row r="2462" spans="1:1" s="5" customFormat="1" x14ac:dyDescent="0.2">
      <c r="A2462" s="6"/>
    </row>
    <row r="2463" spans="1:1" s="5" customFormat="1" x14ac:dyDescent="0.2">
      <c r="A2463" s="6"/>
    </row>
    <row r="2464" spans="1:1" s="5" customFormat="1" x14ac:dyDescent="0.2">
      <c r="A2464" s="6"/>
    </row>
    <row r="2465" spans="1:1" s="5" customFormat="1" x14ac:dyDescent="0.2">
      <c r="A2465" s="6"/>
    </row>
    <row r="2466" spans="1:1" s="5" customFormat="1" x14ac:dyDescent="0.2">
      <c r="A2466" s="6"/>
    </row>
    <row r="2467" spans="1:1" s="5" customFormat="1" x14ac:dyDescent="0.2">
      <c r="A2467" s="6"/>
    </row>
    <row r="2468" spans="1:1" s="5" customFormat="1" x14ac:dyDescent="0.2">
      <c r="A2468" s="6"/>
    </row>
    <row r="2469" spans="1:1" s="5" customFormat="1" x14ac:dyDescent="0.2">
      <c r="A2469" s="6"/>
    </row>
    <row r="2470" spans="1:1" s="5" customFormat="1" x14ac:dyDescent="0.2">
      <c r="A2470" s="6"/>
    </row>
    <row r="2471" spans="1:1" s="5" customFormat="1" x14ac:dyDescent="0.2">
      <c r="A2471" s="6"/>
    </row>
    <row r="2472" spans="1:1" s="5" customFormat="1" x14ac:dyDescent="0.2">
      <c r="A2472" s="6"/>
    </row>
    <row r="2473" spans="1:1" s="5" customFormat="1" x14ac:dyDescent="0.2">
      <c r="A2473" s="6"/>
    </row>
    <row r="2474" spans="1:1" s="5" customFormat="1" x14ac:dyDescent="0.2">
      <c r="A2474" s="6"/>
    </row>
    <row r="2475" spans="1:1" s="5" customFormat="1" x14ac:dyDescent="0.2">
      <c r="A2475" s="6"/>
    </row>
    <row r="2476" spans="1:1" s="5" customFormat="1" x14ac:dyDescent="0.2">
      <c r="A2476" s="6"/>
    </row>
    <row r="2477" spans="1:1" s="5" customFormat="1" x14ac:dyDescent="0.2">
      <c r="A2477" s="6"/>
    </row>
    <row r="2478" spans="1:1" s="5" customFormat="1" x14ac:dyDescent="0.2">
      <c r="A2478" s="6"/>
    </row>
    <row r="2479" spans="1:1" s="5" customFormat="1" x14ac:dyDescent="0.2">
      <c r="A2479" s="6"/>
    </row>
    <row r="2480" spans="1:1" s="5" customFormat="1" x14ac:dyDescent="0.2">
      <c r="A2480" s="6"/>
    </row>
    <row r="2481" spans="1:1" s="5" customFormat="1" x14ac:dyDescent="0.2">
      <c r="A2481" s="6"/>
    </row>
    <row r="2482" spans="1:1" s="5" customFormat="1" x14ac:dyDescent="0.2">
      <c r="A2482" s="6"/>
    </row>
    <row r="2483" spans="1:1" s="5" customFormat="1" x14ac:dyDescent="0.2">
      <c r="A2483" s="6"/>
    </row>
    <row r="2484" spans="1:1" s="5" customFormat="1" x14ac:dyDescent="0.2">
      <c r="A2484" s="6"/>
    </row>
    <row r="2485" spans="1:1" s="5" customFormat="1" x14ac:dyDescent="0.2">
      <c r="A2485" s="6"/>
    </row>
    <row r="2486" spans="1:1" s="5" customFormat="1" x14ac:dyDescent="0.2">
      <c r="A2486" s="6"/>
    </row>
    <row r="2487" spans="1:1" s="5" customFormat="1" x14ac:dyDescent="0.2">
      <c r="A2487" s="6"/>
    </row>
    <row r="2488" spans="1:1" s="5" customFormat="1" x14ac:dyDescent="0.2">
      <c r="A2488" s="6"/>
    </row>
    <row r="2489" spans="1:1" s="5" customFormat="1" x14ac:dyDescent="0.2">
      <c r="A2489" s="6"/>
    </row>
    <row r="2490" spans="1:1" s="5" customFormat="1" x14ac:dyDescent="0.2">
      <c r="A2490" s="6"/>
    </row>
    <row r="2491" spans="1:1" s="5" customFormat="1" x14ac:dyDescent="0.2">
      <c r="A2491" s="6"/>
    </row>
    <row r="2492" spans="1:1" s="5" customFormat="1" x14ac:dyDescent="0.2">
      <c r="A2492" s="6"/>
    </row>
    <row r="2493" spans="1:1" s="5" customFormat="1" x14ac:dyDescent="0.2">
      <c r="A2493" s="6"/>
    </row>
    <row r="2494" spans="1:1" s="5" customFormat="1" x14ac:dyDescent="0.2">
      <c r="A2494" s="6"/>
    </row>
    <row r="2495" spans="1:1" s="5" customFormat="1" x14ac:dyDescent="0.2">
      <c r="A2495" s="6"/>
    </row>
    <row r="2496" spans="1:1" s="5" customFormat="1" x14ac:dyDescent="0.2">
      <c r="A2496" s="6"/>
    </row>
    <row r="2497" spans="1:1" s="5" customFormat="1" x14ac:dyDescent="0.2">
      <c r="A2497" s="6"/>
    </row>
    <row r="2498" spans="1:1" s="5" customFormat="1" x14ac:dyDescent="0.2">
      <c r="A2498" s="6"/>
    </row>
    <row r="2499" spans="1:1" s="5" customFormat="1" x14ac:dyDescent="0.2">
      <c r="A2499" s="6"/>
    </row>
    <row r="2500" spans="1:1" s="5" customFormat="1" x14ac:dyDescent="0.2">
      <c r="A2500" s="6"/>
    </row>
    <row r="2501" spans="1:1" s="5" customFormat="1" x14ac:dyDescent="0.2">
      <c r="A2501" s="6"/>
    </row>
    <row r="2502" spans="1:1" s="5" customFormat="1" x14ac:dyDescent="0.2">
      <c r="A2502" s="6"/>
    </row>
    <row r="2503" spans="1:1" s="5" customFormat="1" x14ac:dyDescent="0.2">
      <c r="A2503" s="6"/>
    </row>
    <row r="2504" spans="1:1" s="5" customFormat="1" x14ac:dyDescent="0.2">
      <c r="A2504" s="6"/>
    </row>
    <row r="2505" spans="1:1" s="5" customFormat="1" x14ac:dyDescent="0.2">
      <c r="A2505" s="6"/>
    </row>
    <row r="2506" spans="1:1" s="5" customFormat="1" x14ac:dyDescent="0.2">
      <c r="A2506" s="6"/>
    </row>
    <row r="2507" spans="1:1" s="5" customFormat="1" x14ac:dyDescent="0.2">
      <c r="A2507" s="6"/>
    </row>
    <row r="2508" spans="1:1" s="5" customFormat="1" x14ac:dyDescent="0.2">
      <c r="A2508" s="6"/>
    </row>
    <row r="2509" spans="1:1" s="5" customFormat="1" x14ac:dyDescent="0.2">
      <c r="A2509" s="6"/>
    </row>
    <row r="2510" spans="1:1" s="5" customFormat="1" x14ac:dyDescent="0.2">
      <c r="A2510" s="6"/>
    </row>
    <row r="2511" spans="1:1" s="5" customFormat="1" x14ac:dyDescent="0.2">
      <c r="A2511" s="6"/>
    </row>
    <row r="2512" spans="1:1" s="5" customFormat="1" x14ac:dyDescent="0.2">
      <c r="A2512" s="6"/>
    </row>
    <row r="2513" spans="1:1" s="5" customFormat="1" x14ac:dyDescent="0.2">
      <c r="A2513" s="6"/>
    </row>
    <row r="2514" spans="1:1" s="5" customFormat="1" x14ac:dyDescent="0.2">
      <c r="A2514" s="6"/>
    </row>
    <row r="2515" spans="1:1" s="5" customFormat="1" x14ac:dyDescent="0.2">
      <c r="A2515" s="6"/>
    </row>
    <row r="2516" spans="1:1" s="5" customFormat="1" x14ac:dyDescent="0.2">
      <c r="A2516" s="6"/>
    </row>
    <row r="2517" spans="1:1" s="5" customFormat="1" x14ac:dyDescent="0.2">
      <c r="A2517" s="6"/>
    </row>
    <row r="2518" spans="1:1" s="5" customFormat="1" x14ac:dyDescent="0.2">
      <c r="A2518" s="6"/>
    </row>
    <row r="2519" spans="1:1" s="5" customFormat="1" x14ac:dyDescent="0.2">
      <c r="A2519" s="6"/>
    </row>
    <row r="2520" spans="1:1" s="5" customFormat="1" x14ac:dyDescent="0.2">
      <c r="A2520" s="6"/>
    </row>
    <row r="2521" spans="1:1" s="5" customFormat="1" x14ac:dyDescent="0.2">
      <c r="A2521" s="6"/>
    </row>
    <row r="2522" spans="1:1" s="5" customFormat="1" x14ac:dyDescent="0.2">
      <c r="A2522" s="6"/>
    </row>
    <row r="2523" spans="1:1" s="5" customFormat="1" x14ac:dyDescent="0.2">
      <c r="A2523" s="6"/>
    </row>
    <row r="2524" spans="1:1" s="5" customFormat="1" x14ac:dyDescent="0.2">
      <c r="A2524" s="6"/>
    </row>
    <row r="2525" spans="1:1" s="5" customFormat="1" x14ac:dyDescent="0.2">
      <c r="A2525" s="6"/>
    </row>
    <row r="2526" spans="1:1" s="5" customFormat="1" x14ac:dyDescent="0.2">
      <c r="A2526" s="6"/>
    </row>
    <row r="2527" spans="1:1" s="5" customFormat="1" x14ac:dyDescent="0.2">
      <c r="A2527" s="6"/>
    </row>
    <row r="2528" spans="1:1" s="5" customFormat="1" x14ac:dyDescent="0.2">
      <c r="A2528" s="6"/>
    </row>
    <row r="2529" spans="1:1" s="5" customFormat="1" x14ac:dyDescent="0.2">
      <c r="A2529" s="6"/>
    </row>
    <row r="2530" spans="1:1" s="5" customFormat="1" x14ac:dyDescent="0.2">
      <c r="A2530" s="6"/>
    </row>
    <row r="2531" spans="1:1" s="5" customFormat="1" x14ac:dyDescent="0.2">
      <c r="A2531" s="6"/>
    </row>
    <row r="2532" spans="1:1" s="5" customFormat="1" x14ac:dyDescent="0.2">
      <c r="A2532" s="6"/>
    </row>
    <row r="2533" spans="1:1" s="5" customFormat="1" x14ac:dyDescent="0.2">
      <c r="A2533" s="6"/>
    </row>
    <row r="2534" spans="1:1" s="5" customFormat="1" x14ac:dyDescent="0.2">
      <c r="A2534" s="6"/>
    </row>
    <row r="2535" spans="1:1" s="5" customFormat="1" x14ac:dyDescent="0.2">
      <c r="A2535" s="6"/>
    </row>
    <row r="2536" spans="1:1" s="5" customFormat="1" x14ac:dyDescent="0.2">
      <c r="A2536" s="6"/>
    </row>
    <row r="2537" spans="1:1" s="5" customFormat="1" x14ac:dyDescent="0.2">
      <c r="A2537" s="6"/>
    </row>
    <row r="2538" spans="1:1" s="5" customFormat="1" x14ac:dyDescent="0.2">
      <c r="A2538" s="6"/>
    </row>
    <row r="2539" spans="1:1" s="5" customFormat="1" x14ac:dyDescent="0.2">
      <c r="A2539" s="6"/>
    </row>
    <row r="2540" spans="1:1" s="5" customFormat="1" x14ac:dyDescent="0.2">
      <c r="A2540" s="6"/>
    </row>
    <row r="2541" spans="1:1" s="5" customFormat="1" x14ac:dyDescent="0.2">
      <c r="A2541" s="6"/>
    </row>
    <row r="2542" spans="1:1" s="5" customFormat="1" x14ac:dyDescent="0.2">
      <c r="A2542" s="6"/>
    </row>
    <row r="2543" spans="1:1" s="5" customFormat="1" x14ac:dyDescent="0.2">
      <c r="A2543" s="6"/>
    </row>
    <row r="2544" spans="1:1" s="5" customFormat="1" x14ac:dyDescent="0.2">
      <c r="A2544" s="6"/>
    </row>
    <row r="2545" spans="1:1" s="5" customFormat="1" x14ac:dyDescent="0.2">
      <c r="A2545" s="6"/>
    </row>
    <row r="2546" spans="1:1" s="5" customFormat="1" x14ac:dyDescent="0.2">
      <c r="A2546" s="6"/>
    </row>
    <row r="2547" spans="1:1" s="5" customFormat="1" x14ac:dyDescent="0.2">
      <c r="A2547" s="6"/>
    </row>
    <row r="2548" spans="1:1" s="5" customFormat="1" x14ac:dyDescent="0.2">
      <c r="A2548" s="6"/>
    </row>
    <row r="2549" spans="1:1" s="5" customFormat="1" x14ac:dyDescent="0.2">
      <c r="A2549" s="6"/>
    </row>
    <row r="2550" spans="1:1" s="5" customFormat="1" x14ac:dyDescent="0.2">
      <c r="A2550" s="6"/>
    </row>
    <row r="2551" spans="1:1" s="5" customFormat="1" x14ac:dyDescent="0.2">
      <c r="A2551" s="6"/>
    </row>
    <row r="2552" spans="1:1" s="5" customFormat="1" x14ac:dyDescent="0.2">
      <c r="A2552" s="6"/>
    </row>
    <row r="2553" spans="1:1" s="5" customFormat="1" x14ac:dyDescent="0.2">
      <c r="A2553" s="6"/>
    </row>
    <row r="2554" spans="1:1" s="5" customFormat="1" x14ac:dyDescent="0.2">
      <c r="A2554" s="6"/>
    </row>
    <row r="2555" spans="1:1" s="5" customFormat="1" x14ac:dyDescent="0.2">
      <c r="A2555" s="6"/>
    </row>
    <row r="2556" spans="1:1" s="5" customFormat="1" x14ac:dyDescent="0.2">
      <c r="A2556" s="6"/>
    </row>
    <row r="2557" spans="1:1" s="5" customFormat="1" x14ac:dyDescent="0.2">
      <c r="A2557" s="6"/>
    </row>
    <row r="2558" spans="1:1" s="5" customFormat="1" x14ac:dyDescent="0.2">
      <c r="A2558" s="6"/>
    </row>
    <row r="2559" spans="1:1" s="5" customFormat="1" x14ac:dyDescent="0.2">
      <c r="A2559" s="6"/>
    </row>
    <row r="2560" spans="1:1" s="5" customFormat="1" x14ac:dyDescent="0.2">
      <c r="A2560" s="6"/>
    </row>
    <row r="2561" spans="1:1" s="5" customFormat="1" x14ac:dyDescent="0.2">
      <c r="A2561" s="6"/>
    </row>
    <row r="2562" spans="1:1" s="5" customFormat="1" x14ac:dyDescent="0.2">
      <c r="A2562" s="6"/>
    </row>
    <row r="2563" spans="1:1" s="5" customFormat="1" x14ac:dyDescent="0.2">
      <c r="A2563" s="6"/>
    </row>
    <row r="2564" spans="1:1" s="5" customFormat="1" x14ac:dyDescent="0.2">
      <c r="A2564" s="6"/>
    </row>
    <row r="2565" spans="1:1" s="5" customFormat="1" x14ac:dyDescent="0.2">
      <c r="A2565" s="6"/>
    </row>
    <row r="2566" spans="1:1" s="5" customFormat="1" x14ac:dyDescent="0.2">
      <c r="A2566" s="6"/>
    </row>
    <row r="2567" spans="1:1" s="5" customFormat="1" x14ac:dyDescent="0.2">
      <c r="A2567" s="6"/>
    </row>
    <row r="2568" spans="1:1" s="5" customFormat="1" x14ac:dyDescent="0.2">
      <c r="A2568" s="6"/>
    </row>
    <row r="2569" spans="1:1" s="5" customFormat="1" x14ac:dyDescent="0.2">
      <c r="A2569" s="6"/>
    </row>
    <row r="2570" spans="1:1" s="5" customFormat="1" x14ac:dyDescent="0.2">
      <c r="A2570" s="6"/>
    </row>
    <row r="2571" spans="1:1" s="5" customFormat="1" x14ac:dyDescent="0.2">
      <c r="A2571" s="6"/>
    </row>
    <row r="2572" spans="1:1" s="5" customFormat="1" x14ac:dyDescent="0.2">
      <c r="A2572" s="6"/>
    </row>
    <row r="2573" spans="1:1" s="5" customFormat="1" x14ac:dyDescent="0.2">
      <c r="A2573" s="6"/>
    </row>
    <row r="2574" spans="1:1" s="5" customFormat="1" x14ac:dyDescent="0.2">
      <c r="A2574" s="6"/>
    </row>
    <row r="2575" spans="1:1" s="5" customFormat="1" x14ac:dyDescent="0.2">
      <c r="A2575" s="6"/>
    </row>
    <row r="2576" spans="1:1" s="5" customFormat="1" x14ac:dyDescent="0.2">
      <c r="A2576" s="6"/>
    </row>
    <row r="2577" spans="1:1" s="5" customFormat="1" x14ac:dyDescent="0.2">
      <c r="A2577" s="6"/>
    </row>
    <row r="2578" spans="1:1" s="5" customFormat="1" x14ac:dyDescent="0.2">
      <c r="A2578" s="6"/>
    </row>
    <row r="2579" spans="1:1" s="5" customFormat="1" x14ac:dyDescent="0.2">
      <c r="A2579" s="6"/>
    </row>
    <row r="2580" spans="1:1" s="5" customFormat="1" x14ac:dyDescent="0.2">
      <c r="A2580" s="6"/>
    </row>
    <row r="2581" spans="1:1" s="5" customFormat="1" x14ac:dyDescent="0.2">
      <c r="A2581" s="6"/>
    </row>
    <row r="2582" spans="1:1" s="5" customFormat="1" x14ac:dyDescent="0.2">
      <c r="A2582" s="6"/>
    </row>
    <row r="2583" spans="1:1" s="5" customFormat="1" x14ac:dyDescent="0.2">
      <c r="A2583" s="6"/>
    </row>
    <row r="2584" spans="1:1" s="5" customFormat="1" x14ac:dyDescent="0.2">
      <c r="A2584" s="6"/>
    </row>
    <row r="2585" spans="1:1" s="5" customFormat="1" x14ac:dyDescent="0.2">
      <c r="A2585" s="6"/>
    </row>
    <row r="2586" spans="1:1" s="5" customFormat="1" x14ac:dyDescent="0.2">
      <c r="A2586" s="6"/>
    </row>
    <row r="2587" spans="1:1" s="5" customFormat="1" x14ac:dyDescent="0.2">
      <c r="A2587" s="6"/>
    </row>
    <row r="2588" spans="1:1" s="5" customFormat="1" x14ac:dyDescent="0.2">
      <c r="A2588" s="6"/>
    </row>
    <row r="2589" spans="1:1" s="5" customFormat="1" x14ac:dyDescent="0.2">
      <c r="A2589" s="6"/>
    </row>
    <row r="2590" spans="1:1" s="5" customFormat="1" x14ac:dyDescent="0.2">
      <c r="A2590" s="6"/>
    </row>
    <row r="2591" spans="1:1" s="5" customFormat="1" x14ac:dyDescent="0.2">
      <c r="A2591" s="6"/>
    </row>
    <row r="2592" spans="1:1" s="5" customFormat="1" x14ac:dyDescent="0.2">
      <c r="A2592" s="6"/>
    </row>
    <row r="2593" spans="1:1" s="5" customFormat="1" x14ac:dyDescent="0.2">
      <c r="A2593" s="6"/>
    </row>
    <row r="2594" spans="1:1" s="5" customFormat="1" x14ac:dyDescent="0.2">
      <c r="A2594" s="6"/>
    </row>
    <row r="2595" spans="1:1" s="5" customFormat="1" x14ac:dyDescent="0.2">
      <c r="A2595" s="6"/>
    </row>
    <row r="2596" spans="1:1" s="5" customFormat="1" x14ac:dyDescent="0.2">
      <c r="A2596" s="6"/>
    </row>
    <row r="2597" spans="1:1" s="5" customFormat="1" x14ac:dyDescent="0.2">
      <c r="A2597" s="6"/>
    </row>
    <row r="2598" spans="1:1" s="5" customFormat="1" x14ac:dyDescent="0.2">
      <c r="A2598" s="6"/>
    </row>
    <row r="2599" spans="1:1" s="5" customFormat="1" x14ac:dyDescent="0.2">
      <c r="A2599" s="6"/>
    </row>
    <row r="2600" spans="1:1" s="5" customFormat="1" x14ac:dyDescent="0.2">
      <c r="A2600" s="6"/>
    </row>
    <row r="2601" spans="1:1" s="5" customFormat="1" x14ac:dyDescent="0.2">
      <c r="A2601" s="6"/>
    </row>
    <row r="2602" spans="1:1" s="5" customFormat="1" x14ac:dyDescent="0.2">
      <c r="A2602" s="6"/>
    </row>
    <row r="2603" spans="1:1" s="5" customFormat="1" x14ac:dyDescent="0.2">
      <c r="A2603" s="6"/>
    </row>
    <row r="2604" spans="1:1" s="5" customFormat="1" x14ac:dyDescent="0.2">
      <c r="A2604" s="6"/>
    </row>
    <row r="2605" spans="1:1" s="5" customFormat="1" x14ac:dyDescent="0.2">
      <c r="A2605" s="6"/>
    </row>
    <row r="2606" spans="1:1" s="5" customFormat="1" x14ac:dyDescent="0.2">
      <c r="A2606" s="6"/>
    </row>
    <row r="2607" spans="1:1" s="5" customFormat="1" x14ac:dyDescent="0.2">
      <c r="A2607" s="6"/>
    </row>
    <row r="2608" spans="1:1" s="5" customFormat="1" x14ac:dyDescent="0.2">
      <c r="A2608" s="6"/>
    </row>
    <row r="2609" spans="1:1" s="5" customFormat="1" x14ac:dyDescent="0.2">
      <c r="A2609" s="6"/>
    </row>
    <row r="2610" spans="1:1" s="5" customFormat="1" x14ac:dyDescent="0.2">
      <c r="A2610" s="6"/>
    </row>
    <row r="2611" spans="1:1" s="5" customFormat="1" x14ac:dyDescent="0.2">
      <c r="A2611" s="6"/>
    </row>
    <row r="2612" spans="1:1" s="5" customFormat="1" x14ac:dyDescent="0.2">
      <c r="A2612" s="6"/>
    </row>
    <row r="2613" spans="1:1" s="5" customFormat="1" x14ac:dyDescent="0.2">
      <c r="A2613" s="6"/>
    </row>
    <row r="2614" spans="1:1" s="5" customFormat="1" x14ac:dyDescent="0.2">
      <c r="A2614" s="6"/>
    </row>
    <row r="2615" spans="1:1" s="5" customFormat="1" x14ac:dyDescent="0.2">
      <c r="A2615" s="6"/>
    </row>
    <row r="2616" spans="1:1" s="5" customFormat="1" x14ac:dyDescent="0.2">
      <c r="A2616" s="6"/>
    </row>
    <row r="2617" spans="1:1" s="5" customFormat="1" x14ac:dyDescent="0.2">
      <c r="A2617" s="6"/>
    </row>
    <row r="2618" spans="1:1" s="5" customFormat="1" x14ac:dyDescent="0.2">
      <c r="A2618" s="6"/>
    </row>
    <row r="2619" spans="1:1" s="5" customFormat="1" x14ac:dyDescent="0.2">
      <c r="A2619" s="6"/>
    </row>
    <row r="2620" spans="1:1" s="5" customFormat="1" x14ac:dyDescent="0.2">
      <c r="A2620" s="6"/>
    </row>
    <row r="2621" spans="1:1" s="5" customFormat="1" x14ac:dyDescent="0.2">
      <c r="A2621" s="6"/>
    </row>
    <row r="2622" spans="1:1" s="5" customFormat="1" x14ac:dyDescent="0.2">
      <c r="A2622" s="6"/>
    </row>
    <row r="2623" spans="1:1" s="5" customFormat="1" x14ac:dyDescent="0.2">
      <c r="A2623" s="6"/>
    </row>
    <row r="2624" spans="1:1" s="5" customFormat="1" x14ac:dyDescent="0.2">
      <c r="A2624" s="6"/>
    </row>
    <row r="2625" spans="1:1" s="5" customFormat="1" x14ac:dyDescent="0.2">
      <c r="A2625" s="6"/>
    </row>
    <row r="2626" spans="1:1" s="5" customFormat="1" x14ac:dyDescent="0.2">
      <c r="A2626" s="6"/>
    </row>
    <row r="2627" spans="1:1" s="5" customFormat="1" x14ac:dyDescent="0.2">
      <c r="A2627" s="6"/>
    </row>
    <row r="2628" spans="1:1" s="5" customFormat="1" x14ac:dyDescent="0.2">
      <c r="A2628" s="6"/>
    </row>
    <row r="2629" spans="1:1" s="5" customFormat="1" x14ac:dyDescent="0.2">
      <c r="A2629" s="6"/>
    </row>
    <row r="2630" spans="1:1" s="5" customFormat="1" x14ac:dyDescent="0.2">
      <c r="A2630" s="6"/>
    </row>
    <row r="2631" spans="1:1" s="5" customFormat="1" x14ac:dyDescent="0.2">
      <c r="A2631" s="6"/>
    </row>
    <row r="2632" spans="1:1" s="5" customFormat="1" x14ac:dyDescent="0.2">
      <c r="A2632" s="6"/>
    </row>
    <row r="2633" spans="1:1" s="5" customFormat="1" x14ac:dyDescent="0.2">
      <c r="A2633" s="6"/>
    </row>
    <row r="2634" spans="1:1" s="5" customFormat="1" x14ac:dyDescent="0.2">
      <c r="A2634" s="6"/>
    </row>
    <row r="2635" spans="1:1" s="5" customFormat="1" x14ac:dyDescent="0.2">
      <c r="A2635" s="6"/>
    </row>
    <row r="2636" spans="1:1" s="5" customFormat="1" x14ac:dyDescent="0.2">
      <c r="A2636" s="6"/>
    </row>
    <row r="2637" spans="1:1" s="5" customFormat="1" x14ac:dyDescent="0.2">
      <c r="A2637" s="6"/>
    </row>
    <row r="2638" spans="1:1" s="5" customFormat="1" x14ac:dyDescent="0.2">
      <c r="A2638" s="6"/>
    </row>
    <row r="2639" spans="1:1" s="5" customFormat="1" x14ac:dyDescent="0.2">
      <c r="A2639" s="6"/>
    </row>
    <row r="2640" spans="1:1" s="5" customFormat="1" x14ac:dyDescent="0.2">
      <c r="A2640" s="6"/>
    </row>
    <row r="2641" spans="1:1" s="5" customFormat="1" x14ac:dyDescent="0.2">
      <c r="A2641" s="6"/>
    </row>
    <row r="2642" spans="1:1" s="5" customFormat="1" x14ac:dyDescent="0.2">
      <c r="A2642" s="6"/>
    </row>
    <row r="2643" spans="1:1" s="5" customFormat="1" x14ac:dyDescent="0.2">
      <c r="A2643" s="6"/>
    </row>
    <row r="2644" spans="1:1" s="5" customFormat="1" x14ac:dyDescent="0.2">
      <c r="A2644" s="6"/>
    </row>
    <row r="2645" spans="1:1" s="5" customFormat="1" x14ac:dyDescent="0.2">
      <c r="A2645" s="6"/>
    </row>
    <row r="2646" spans="1:1" s="5" customFormat="1" x14ac:dyDescent="0.2">
      <c r="A2646" s="6"/>
    </row>
    <row r="2647" spans="1:1" s="5" customFormat="1" x14ac:dyDescent="0.2">
      <c r="A2647" s="6"/>
    </row>
    <row r="2648" spans="1:1" s="5" customFormat="1" x14ac:dyDescent="0.2">
      <c r="A2648" s="6"/>
    </row>
    <row r="2649" spans="1:1" s="5" customFormat="1" x14ac:dyDescent="0.2">
      <c r="A2649" s="6"/>
    </row>
    <row r="2650" spans="1:1" s="5" customFormat="1" x14ac:dyDescent="0.2">
      <c r="A2650" s="6"/>
    </row>
    <row r="2651" spans="1:1" s="5" customFormat="1" x14ac:dyDescent="0.2">
      <c r="A2651" s="6"/>
    </row>
    <row r="2652" spans="1:1" s="5" customFormat="1" x14ac:dyDescent="0.2">
      <c r="A2652" s="6"/>
    </row>
    <row r="2653" spans="1:1" s="5" customFormat="1" x14ac:dyDescent="0.2">
      <c r="A2653" s="6"/>
    </row>
    <row r="2654" spans="1:1" s="5" customFormat="1" x14ac:dyDescent="0.2">
      <c r="A2654" s="6"/>
    </row>
    <row r="2655" spans="1:1" s="5" customFormat="1" x14ac:dyDescent="0.2">
      <c r="A2655" s="6"/>
    </row>
    <row r="2656" spans="1:1" s="5" customFormat="1" x14ac:dyDescent="0.2">
      <c r="A2656" s="6"/>
    </row>
    <row r="2657" spans="1:1" s="5" customFormat="1" x14ac:dyDescent="0.2">
      <c r="A2657" s="6"/>
    </row>
    <row r="2658" spans="1:1" s="5" customFormat="1" x14ac:dyDescent="0.2">
      <c r="A2658" s="6"/>
    </row>
    <row r="2659" spans="1:1" s="5" customFormat="1" x14ac:dyDescent="0.2">
      <c r="A2659" s="6"/>
    </row>
    <row r="2660" spans="1:1" s="5" customFormat="1" x14ac:dyDescent="0.2">
      <c r="A2660" s="6"/>
    </row>
    <row r="2661" spans="1:1" s="5" customFormat="1" x14ac:dyDescent="0.2">
      <c r="A2661" s="6"/>
    </row>
    <row r="2662" spans="1:1" s="5" customFormat="1" x14ac:dyDescent="0.2">
      <c r="A2662" s="6"/>
    </row>
    <row r="2663" spans="1:1" s="5" customFormat="1" x14ac:dyDescent="0.2">
      <c r="A2663" s="6"/>
    </row>
    <row r="2664" spans="1:1" s="5" customFormat="1" x14ac:dyDescent="0.2">
      <c r="A2664" s="6"/>
    </row>
    <row r="2665" spans="1:1" s="5" customFormat="1" x14ac:dyDescent="0.2">
      <c r="A2665" s="6"/>
    </row>
    <row r="2666" spans="1:1" s="5" customFormat="1" x14ac:dyDescent="0.2">
      <c r="A2666" s="6"/>
    </row>
    <row r="2667" spans="1:1" s="5" customFormat="1" x14ac:dyDescent="0.2">
      <c r="A2667" s="6"/>
    </row>
    <row r="2668" spans="1:1" s="5" customFormat="1" x14ac:dyDescent="0.2">
      <c r="A2668" s="6"/>
    </row>
    <row r="2669" spans="1:1" s="5" customFormat="1" x14ac:dyDescent="0.2">
      <c r="A2669" s="6"/>
    </row>
    <row r="2670" spans="1:1" s="5" customFormat="1" x14ac:dyDescent="0.2">
      <c r="A2670" s="6"/>
    </row>
    <row r="2671" spans="1:1" s="5" customFormat="1" x14ac:dyDescent="0.2">
      <c r="A2671" s="6"/>
    </row>
    <row r="2672" spans="1:1" s="5" customFormat="1" x14ac:dyDescent="0.2">
      <c r="A2672" s="6"/>
    </row>
    <row r="2673" spans="1:1" s="5" customFormat="1" x14ac:dyDescent="0.2">
      <c r="A2673" s="6"/>
    </row>
    <row r="2674" spans="1:1" s="5" customFormat="1" x14ac:dyDescent="0.2">
      <c r="A2674" s="6"/>
    </row>
    <row r="2675" spans="1:1" s="5" customFormat="1" x14ac:dyDescent="0.2">
      <c r="A2675" s="6"/>
    </row>
    <row r="2676" spans="1:1" s="5" customFormat="1" x14ac:dyDescent="0.2">
      <c r="A2676" s="6"/>
    </row>
    <row r="2677" spans="1:1" s="5" customFormat="1" x14ac:dyDescent="0.2">
      <c r="A2677" s="6"/>
    </row>
    <row r="2678" spans="1:1" s="5" customFormat="1" x14ac:dyDescent="0.2">
      <c r="A2678" s="6"/>
    </row>
    <row r="2679" spans="1:1" s="5" customFormat="1" x14ac:dyDescent="0.2">
      <c r="A2679" s="6"/>
    </row>
    <row r="2680" spans="1:1" s="5" customFormat="1" x14ac:dyDescent="0.2">
      <c r="A2680" s="6"/>
    </row>
    <row r="2681" spans="1:1" s="5" customFormat="1" x14ac:dyDescent="0.2">
      <c r="A2681" s="6"/>
    </row>
    <row r="2682" spans="1:1" s="5" customFormat="1" x14ac:dyDescent="0.2">
      <c r="A2682" s="6"/>
    </row>
    <row r="2683" spans="1:1" s="5" customFormat="1" x14ac:dyDescent="0.2">
      <c r="A2683" s="6"/>
    </row>
    <row r="2684" spans="1:1" s="5" customFormat="1" x14ac:dyDescent="0.2">
      <c r="A2684" s="6"/>
    </row>
    <row r="2685" spans="1:1" s="5" customFormat="1" x14ac:dyDescent="0.2">
      <c r="A2685" s="6"/>
    </row>
    <row r="2686" spans="1:1" s="5" customFormat="1" x14ac:dyDescent="0.2">
      <c r="A2686" s="6"/>
    </row>
    <row r="2687" spans="1:1" s="5" customFormat="1" x14ac:dyDescent="0.2">
      <c r="A2687" s="6"/>
    </row>
    <row r="2688" spans="1:1" s="5" customFormat="1" x14ac:dyDescent="0.2">
      <c r="A2688" s="6"/>
    </row>
    <row r="2689" spans="1:1" s="5" customFormat="1" x14ac:dyDescent="0.2">
      <c r="A2689" s="6"/>
    </row>
    <row r="2690" spans="1:1" s="5" customFormat="1" x14ac:dyDescent="0.2">
      <c r="A2690" s="6"/>
    </row>
    <row r="2691" spans="1:1" s="5" customFormat="1" x14ac:dyDescent="0.2">
      <c r="A2691" s="6"/>
    </row>
    <row r="2692" spans="1:1" s="5" customFormat="1" x14ac:dyDescent="0.2">
      <c r="A2692" s="6"/>
    </row>
    <row r="2693" spans="1:1" s="5" customFormat="1" x14ac:dyDescent="0.2">
      <c r="A2693" s="6"/>
    </row>
    <row r="2694" spans="1:1" s="5" customFormat="1" x14ac:dyDescent="0.2">
      <c r="A2694" s="6"/>
    </row>
    <row r="2695" spans="1:1" s="5" customFormat="1" x14ac:dyDescent="0.2">
      <c r="A2695" s="6"/>
    </row>
    <row r="2696" spans="1:1" s="5" customFormat="1" x14ac:dyDescent="0.2">
      <c r="A2696" s="6"/>
    </row>
    <row r="2697" spans="1:1" s="5" customFormat="1" x14ac:dyDescent="0.2">
      <c r="A2697" s="6"/>
    </row>
    <row r="2698" spans="1:1" s="5" customFormat="1" x14ac:dyDescent="0.2">
      <c r="A2698" s="6"/>
    </row>
    <row r="2699" spans="1:1" s="5" customFormat="1" x14ac:dyDescent="0.2">
      <c r="A2699" s="6"/>
    </row>
    <row r="2700" spans="1:1" s="5" customFormat="1" x14ac:dyDescent="0.2">
      <c r="A2700" s="6"/>
    </row>
    <row r="2701" spans="1:1" s="5" customFormat="1" x14ac:dyDescent="0.2">
      <c r="A2701" s="6"/>
    </row>
    <row r="2702" spans="1:1" s="5" customFormat="1" x14ac:dyDescent="0.2">
      <c r="A2702" s="6"/>
    </row>
    <row r="2703" spans="1:1" s="5" customFormat="1" x14ac:dyDescent="0.2">
      <c r="A2703" s="6"/>
    </row>
    <row r="2704" spans="1:1" s="5" customFormat="1" x14ac:dyDescent="0.2">
      <c r="A2704" s="6"/>
    </row>
    <row r="2705" spans="1:1" s="5" customFormat="1" x14ac:dyDescent="0.2">
      <c r="A2705" s="6"/>
    </row>
    <row r="2706" spans="1:1" s="5" customFormat="1" x14ac:dyDescent="0.2">
      <c r="A2706" s="6"/>
    </row>
    <row r="2707" spans="1:1" s="5" customFormat="1" x14ac:dyDescent="0.2">
      <c r="A2707" s="6"/>
    </row>
    <row r="2708" spans="1:1" s="5" customFormat="1" x14ac:dyDescent="0.2">
      <c r="A2708" s="6"/>
    </row>
    <row r="2709" spans="1:1" s="5" customFormat="1" x14ac:dyDescent="0.2">
      <c r="A2709" s="6"/>
    </row>
    <row r="2710" spans="1:1" s="5" customFormat="1" x14ac:dyDescent="0.2">
      <c r="A2710" s="6"/>
    </row>
    <row r="2711" spans="1:1" s="5" customFormat="1" x14ac:dyDescent="0.2">
      <c r="A2711" s="6"/>
    </row>
    <row r="2712" spans="1:1" s="5" customFormat="1" x14ac:dyDescent="0.2">
      <c r="A2712" s="6"/>
    </row>
    <row r="2713" spans="1:1" s="5" customFormat="1" x14ac:dyDescent="0.2">
      <c r="A2713" s="6"/>
    </row>
    <row r="2714" spans="1:1" s="5" customFormat="1" x14ac:dyDescent="0.2">
      <c r="A2714" s="6"/>
    </row>
    <row r="2715" spans="1:1" s="5" customFormat="1" x14ac:dyDescent="0.2">
      <c r="A2715" s="6"/>
    </row>
    <row r="2716" spans="1:1" s="5" customFormat="1" x14ac:dyDescent="0.2">
      <c r="A2716" s="6"/>
    </row>
    <row r="2717" spans="1:1" s="5" customFormat="1" x14ac:dyDescent="0.2">
      <c r="A2717" s="6"/>
    </row>
    <row r="2718" spans="1:1" s="5" customFormat="1" x14ac:dyDescent="0.2">
      <c r="A2718" s="6"/>
    </row>
    <row r="2719" spans="1:1" s="5" customFormat="1" x14ac:dyDescent="0.2">
      <c r="A2719" s="6"/>
    </row>
    <row r="2720" spans="1:1" s="5" customFormat="1" x14ac:dyDescent="0.2">
      <c r="A2720" s="6"/>
    </row>
    <row r="2721" spans="1:1" s="5" customFormat="1" x14ac:dyDescent="0.2">
      <c r="A2721" s="6"/>
    </row>
    <row r="2722" spans="1:1" s="5" customFormat="1" x14ac:dyDescent="0.2">
      <c r="A2722" s="6"/>
    </row>
    <row r="2723" spans="1:1" s="5" customFormat="1" x14ac:dyDescent="0.2">
      <c r="A2723" s="6"/>
    </row>
    <row r="2724" spans="1:1" s="5" customFormat="1" x14ac:dyDescent="0.2">
      <c r="A2724" s="6"/>
    </row>
    <row r="2725" spans="1:1" s="5" customFormat="1" x14ac:dyDescent="0.2">
      <c r="A2725" s="6"/>
    </row>
    <row r="2726" spans="1:1" s="5" customFormat="1" x14ac:dyDescent="0.2">
      <c r="A2726" s="6"/>
    </row>
    <row r="2727" spans="1:1" s="5" customFormat="1" x14ac:dyDescent="0.2">
      <c r="A2727" s="6"/>
    </row>
    <row r="2728" spans="1:1" s="5" customFormat="1" x14ac:dyDescent="0.2">
      <c r="A2728" s="6"/>
    </row>
    <row r="2729" spans="1:1" s="5" customFormat="1" x14ac:dyDescent="0.2">
      <c r="A2729" s="6"/>
    </row>
    <row r="2730" spans="1:1" s="5" customFormat="1" x14ac:dyDescent="0.2">
      <c r="A2730" s="6"/>
    </row>
    <row r="2731" spans="1:1" s="5" customFormat="1" x14ac:dyDescent="0.2">
      <c r="A2731" s="6"/>
    </row>
    <row r="2732" spans="1:1" s="5" customFormat="1" x14ac:dyDescent="0.2">
      <c r="A2732" s="6"/>
    </row>
    <row r="2733" spans="1:1" s="5" customFormat="1" x14ac:dyDescent="0.2">
      <c r="A2733" s="6"/>
    </row>
    <row r="2734" spans="1:1" s="5" customFormat="1" x14ac:dyDescent="0.2">
      <c r="A2734" s="6"/>
    </row>
    <row r="2735" spans="1:1" s="5" customFormat="1" x14ac:dyDescent="0.2">
      <c r="A2735" s="6"/>
    </row>
    <row r="2736" spans="1:1" s="5" customFormat="1" x14ac:dyDescent="0.2">
      <c r="A2736" s="6"/>
    </row>
    <row r="2737" spans="1:1" s="5" customFormat="1" x14ac:dyDescent="0.2">
      <c r="A2737" s="6"/>
    </row>
    <row r="2738" spans="1:1" s="5" customFormat="1" x14ac:dyDescent="0.2">
      <c r="A2738" s="6"/>
    </row>
    <row r="2739" spans="1:1" s="5" customFormat="1" x14ac:dyDescent="0.2">
      <c r="A2739" s="6"/>
    </row>
    <row r="2740" spans="1:1" s="5" customFormat="1" x14ac:dyDescent="0.2">
      <c r="A2740" s="6"/>
    </row>
    <row r="2741" spans="1:1" s="5" customFormat="1" x14ac:dyDescent="0.2">
      <c r="A2741" s="6"/>
    </row>
    <row r="2742" spans="1:1" s="5" customFormat="1" x14ac:dyDescent="0.2">
      <c r="A2742" s="6"/>
    </row>
    <row r="2743" spans="1:1" s="5" customFormat="1" x14ac:dyDescent="0.2">
      <c r="A2743" s="6"/>
    </row>
    <row r="2744" spans="1:1" s="5" customFormat="1" x14ac:dyDescent="0.2">
      <c r="A2744" s="6"/>
    </row>
    <row r="2745" spans="1:1" s="5" customFormat="1" x14ac:dyDescent="0.2">
      <c r="A2745" s="6"/>
    </row>
    <row r="2746" spans="1:1" s="5" customFormat="1" x14ac:dyDescent="0.2">
      <c r="A2746" s="6"/>
    </row>
    <row r="2747" spans="1:1" s="5" customFormat="1" x14ac:dyDescent="0.2">
      <c r="A2747" s="6"/>
    </row>
    <row r="2748" spans="1:1" s="5" customFormat="1" x14ac:dyDescent="0.2">
      <c r="A2748" s="6"/>
    </row>
    <row r="2749" spans="1:1" s="5" customFormat="1" x14ac:dyDescent="0.2">
      <c r="A2749" s="6"/>
    </row>
    <row r="2750" spans="1:1" s="5" customFormat="1" x14ac:dyDescent="0.2">
      <c r="A2750" s="6"/>
    </row>
    <row r="2751" spans="1:1" s="5" customFormat="1" x14ac:dyDescent="0.2">
      <c r="A2751" s="6"/>
    </row>
    <row r="2752" spans="1:1" s="5" customFormat="1" x14ac:dyDescent="0.2">
      <c r="A2752" s="6"/>
    </row>
    <row r="2753" spans="1:1" s="5" customFormat="1" x14ac:dyDescent="0.2">
      <c r="A2753" s="6"/>
    </row>
    <row r="2754" spans="1:1" s="5" customFormat="1" x14ac:dyDescent="0.2">
      <c r="A2754" s="6"/>
    </row>
    <row r="2755" spans="1:1" s="5" customFormat="1" x14ac:dyDescent="0.2">
      <c r="A2755" s="6"/>
    </row>
    <row r="2756" spans="1:1" s="5" customFormat="1" x14ac:dyDescent="0.2">
      <c r="A2756" s="6"/>
    </row>
    <row r="2757" spans="1:1" s="5" customFormat="1" x14ac:dyDescent="0.2">
      <c r="A2757" s="6"/>
    </row>
    <row r="2758" spans="1:1" s="5" customFormat="1" x14ac:dyDescent="0.2">
      <c r="A2758" s="6"/>
    </row>
    <row r="2759" spans="1:1" s="5" customFormat="1" x14ac:dyDescent="0.2">
      <c r="A2759" s="6"/>
    </row>
    <row r="2760" spans="1:1" s="5" customFormat="1" x14ac:dyDescent="0.2">
      <c r="A2760" s="6"/>
    </row>
    <row r="2761" spans="1:1" s="5" customFormat="1" x14ac:dyDescent="0.2">
      <c r="A2761" s="6"/>
    </row>
    <row r="2762" spans="1:1" s="5" customFormat="1" x14ac:dyDescent="0.2">
      <c r="A2762" s="6"/>
    </row>
    <row r="2763" spans="1:1" s="5" customFormat="1" x14ac:dyDescent="0.2">
      <c r="A2763" s="6"/>
    </row>
    <row r="2764" spans="1:1" s="5" customFormat="1" x14ac:dyDescent="0.2">
      <c r="A2764" s="6"/>
    </row>
    <row r="2765" spans="1:1" s="5" customFormat="1" x14ac:dyDescent="0.2">
      <c r="A2765" s="6"/>
    </row>
    <row r="2766" spans="1:1" s="5" customFormat="1" x14ac:dyDescent="0.2">
      <c r="A2766" s="6"/>
    </row>
    <row r="2767" spans="1:1" s="5" customFormat="1" x14ac:dyDescent="0.2">
      <c r="A2767" s="6"/>
    </row>
    <row r="2768" spans="1:1" s="5" customFormat="1" x14ac:dyDescent="0.2">
      <c r="A2768" s="6"/>
    </row>
    <row r="2769" spans="1:1" s="5" customFormat="1" x14ac:dyDescent="0.2">
      <c r="A2769" s="6"/>
    </row>
    <row r="2770" spans="1:1" s="5" customFormat="1" x14ac:dyDescent="0.2">
      <c r="A2770" s="6"/>
    </row>
    <row r="2771" spans="1:1" s="5" customFormat="1" x14ac:dyDescent="0.2">
      <c r="A2771" s="6"/>
    </row>
    <row r="2772" spans="1:1" s="5" customFormat="1" x14ac:dyDescent="0.2">
      <c r="A2772" s="6"/>
    </row>
    <row r="2773" spans="1:1" s="5" customFormat="1" x14ac:dyDescent="0.2">
      <c r="A2773" s="6"/>
    </row>
    <row r="2774" spans="1:1" s="5" customFormat="1" x14ac:dyDescent="0.2">
      <c r="A2774" s="6"/>
    </row>
    <row r="2775" spans="1:1" s="5" customFormat="1" x14ac:dyDescent="0.2">
      <c r="A2775" s="6"/>
    </row>
    <row r="2776" spans="1:1" s="5" customFormat="1" x14ac:dyDescent="0.2">
      <c r="A2776" s="6"/>
    </row>
    <row r="2777" spans="1:1" s="5" customFormat="1" x14ac:dyDescent="0.2">
      <c r="A2777" s="6"/>
    </row>
    <row r="2778" spans="1:1" s="5" customFormat="1" x14ac:dyDescent="0.2">
      <c r="A2778" s="6"/>
    </row>
    <row r="2779" spans="1:1" s="5" customFormat="1" x14ac:dyDescent="0.2">
      <c r="A2779" s="6"/>
    </row>
    <row r="2780" spans="1:1" s="5" customFormat="1" x14ac:dyDescent="0.2">
      <c r="A2780" s="6"/>
    </row>
    <row r="2781" spans="1:1" s="5" customFormat="1" x14ac:dyDescent="0.2">
      <c r="A2781" s="6"/>
    </row>
    <row r="2782" spans="1:1" s="5" customFormat="1" x14ac:dyDescent="0.2">
      <c r="A2782" s="6"/>
    </row>
    <row r="2783" spans="1:1" s="5" customFormat="1" x14ac:dyDescent="0.2">
      <c r="A2783" s="6"/>
    </row>
    <row r="2784" spans="1:1" s="5" customFormat="1" x14ac:dyDescent="0.2">
      <c r="A2784" s="6"/>
    </row>
    <row r="2785" spans="1:1" s="5" customFormat="1" x14ac:dyDescent="0.2">
      <c r="A2785" s="6"/>
    </row>
    <row r="2786" spans="1:1" s="5" customFormat="1" x14ac:dyDescent="0.2">
      <c r="A2786" s="6"/>
    </row>
    <row r="2787" spans="1:1" s="5" customFormat="1" x14ac:dyDescent="0.2">
      <c r="A2787" s="6"/>
    </row>
    <row r="2788" spans="1:1" s="5" customFormat="1" x14ac:dyDescent="0.2">
      <c r="A2788" s="6"/>
    </row>
    <row r="2789" spans="1:1" s="5" customFormat="1" x14ac:dyDescent="0.2">
      <c r="A2789" s="6"/>
    </row>
    <row r="2790" spans="1:1" s="5" customFormat="1" x14ac:dyDescent="0.2">
      <c r="A2790" s="6"/>
    </row>
    <row r="2791" spans="1:1" s="5" customFormat="1" x14ac:dyDescent="0.2">
      <c r="A2791" s="6"/>
    </row>
    <row r="2792" spans="1:1" s="5" customFormat="1" x14ac:dyDescent="0.2">
      <c r="A2792" s="6"/>
    </row>
    <row r="2793" spans="1:1" s="5" customFormat="1" x14ac:dyDescent="0.2">
      <c r="A2793" s="6"/>
    </row>
    <row r="2794" spans="1:1" s="5" customFormat="1" x14ac:dyDescent="0.2">
      <c r="A2794" s="6"/>
    </row>
    <row r="2795" spans="1:1" s="5" customFormat="1" x14ac:dyDescent="0.2">
      <c r="A2795" s="6"/>
    </row>
    <row r="2796" spans="1:1" s="5" customFormat="1" x14ac:dyDescent="0.2">
      <c r="A2796" s="6"/>
    </row>
    <row r="2797" spans="1:1" s="5" customFormat="1" x14ac:dyDescent="0.2">
      <c r="A2797" s="6"/>
    </row>
    <row r="2798" spans="1:1" s="5" customFormat="1" x14ac:dyDescent="0.2">
      <c r="A2798" s="6"/>
    </row>
    <row r="2799" spans="1:1" s="5" customFormat="1" x14ac:dyDescent="0.2">
      <c r="A2799" s="6"/>
    </row>
    <row r="2800" spans="1:1" s="5" customFormat="1" x14ac:dyDescent="0.2">
      <c r="A2800" s="6"/>
    </row>
    <row r="2801" spans="1:1" s="5" customFormat="1" x14ac:dyDescent="0.2">
      <c r="A2801" s="6"/>
    </row>
    <row r="2802" spans="1:1" s="5" customFormat="1" x14ac:dyDescent="0.2">
      <c r="A2802" s="6"/>
    </row>
    <row r="2803" spans="1:1" s="5" customFormat="1" x14ac:dyDescent="0.2">
      <c r="A2803" s="6"/>
    </row>
    <row r="2804" spans="1:1" s="5" customFormat="1" x14ac:dyDescent="0.2">
      <c r="A2804" s="6"/>
    </row>
    <row r="2805" spans="1:1" s="5" customFormat="1" x14ac:dyDescent="0.2">
      <c r="A2805" s="6"/>
    </row>
    <row r="2806" spans="1:1" s="5" customFormat="1" x14ac:dyDescent="0.2">
      <c r="A2806" s="6"/>
    </row>
    <row r="2807" spans="1:1" s="5" customFormat="1" x14ac:dyDescent="0.2">
      <c r="A2807" s="6"/>
    </row>
    <row r="2808" spans="1:1" s="5" customFormat="1" x14ac:dyDescent="0.2">
      <c r="A2808" s="6"/>
    </row>
    <row r="2809" spans="1:1" s="5" customFormat="1" x14ac:dyDescent="0.2">
      <c r="A2809" s="6"/>
    </row>
    <row r="2810" spans="1:1" s="5" customFormat="1" x14ac:dyDescent="0.2">
      <c r="A2810" s="6"/>
    </row>
    <row r="2811" spans="1:1" s="5" customFormat="1" x14ac:dyDescent="0.2">
      <c r="A2811" s="6"/>
    </row>
    <row r="2812" spans="1:1" s="5" customFormat="1" x14ac:dyDescent="0.2">
      <c r="A2812" s="6"/>
    </row>
    <row r="2813" spans="1:1" s="5" customFormat="1" x14ac:dyDescent="0.2">
      <c r="A2813" s="6"/>
    </row>
    <row r="2814" spans="1:1" s="5" customFormat="1" x14ac:dyDescent="0.2">
      <c r="A2814" s="6"/>
    </row>
    <row r="2815" spans="1:1" s="5" customFormat="1" x14ac:dyDescent="0.2">
      <c r="A2815" s="6"/>
    </row>
    <row r="2816" spans="1:1" s="5" customFormat="1" x14ac:dyDescent="0.2">
      <c r="A2816" s="6"/>
    </row>
    <row r="2817" spans="1:1" s="5" customFormat="1" x14ac:dyDescent="0.2">
      <c r="A2817" s="6"/>
    </row>
    <row r="2818" spans="1:1" s="5" customFormat="1" x14ac:dyDescent="0.2">
      <c r="A2818" s="6"/>
    </row>
    <row r="2819" spans="1:1" s="5" customFormat="1" x14ac:dyDescent="0.2">
      <c r="A2819" s="6"/>
    </row>
    <row r="2820" spans="1:1" s="5" customFormat="1" x14ac:dyDescent="0.2">
      <c r="A2820" s="6"/>
    </row>
    <row r="2821" spans="1:1" s="5" customFormat="1" x14ac:dyDescent="0.2">
      <c r="A2821" s="6"/>
    </row>
    <row r="2822" spans="1:1" s="5" customFormat="1" x14ac:dyDescent="0.2">
      <c r="A2822" s="6"/>
    </row>
    <row r="2823" spans="1:1" s="5" customFormat="1" x14ac:dyDescent="0.2">
      <c r="A2823" s="6"/>
    </row>
    <row r="2824" spans="1:1" s="5" customFormat="1" x14ac:dyDescent="0.2">
      <c r="A2824" s="6"/>
    </row>
    <row r="2825" spans="1:1" s="5" customFormat="1" x14ac:dyDescent="0.2">
      <c r="A2825" s="6"/>
    </row>
    <row r="2826" spans="1:1" s="5" customFormat="1" x14ac:dyDescent="0.2">
      <c r="A2826" s="6"/>
    </row>
    <row r="2827" spans="1:1" s="5" customFormat="1" x14ac:dyDescent="0.2">
      <c r="A2827" s="6"/>
    </row>
    <row r="2828" spans="1:1" s="5" customFormat="1" x14ac:dyDescent="0.2">
      <c r="A2828" s="6"/>
    </row>
    <row r="2829" spans="1:1" s="5" customFormat="1" x14ac:dyDescent="0.2">
      <c r="A2829" s="6"/>
    </row>
    <row r="2830" spans="1:1" s="5" customFormat="1" x14ac:dyDescent="0.2">
      <c r="A2830" s="6"/>
    </row>
    <row r="2831" spans="1:1" s="5" customFormat="1" x14ac:dyDescent="0.2">
      <c r="A2831" s="6"/>
    </row>
    <row r="2832" spans="1:1" s="5" customFormat="1" x14ac:dyDescent="0.2">
      <c r="A2832" s="6"/>
    </row>
    <row r="2833" spans="1:1" s="5" customFormat="1" x14ac:dyDescent="0.2">
      <c r="A2833" s="6"/>
    </row>
    <row r="2834" spans="1:1" s="5" customFormat="1" x14ac:dyDescent="0.2">
      <c r="A2834" s="6"/>
    </row>
    <row r="2835" spans="1:1" s="5" customFormat="1" x14ac:dyDescent="0.2">
      <c r="A2835" s="6"/>
    </row>
    <row r="2836" spans="1:1" s="5" customFormat="1" x14ac:dyDescent="0.2">
      <c r="A2836" s="6"/>
    </row>
    <row r="2837" spans="1:1" s="5" customFormat="1" x14ac:dyDescent="0.2">
      <c r="A2837" s="6"/>
    </row>
    <row r="2838" spans="1:1" s="5" customFormat="1" x14ac:dyDescent="0.2">
      <c r="A2838" s="6"/>
    </row>
    <row r="2839" spans="1:1" s="5" customFormat="1" x14ac:dyDescent="0.2">
      <c r="A2839" s="6"/>
    </row>
    <row r="2840" spans="1:1" s="5" customFormat="1" x14ac:dyDescent="0.2">
      <c r="A2840" s="6"/>
    </row>
    <row r="2841" spans="1:1" s="5" customFormat="1" x14ac:dyDescent="0.2">
      <c r="A2841" s="6"/>
    </row>
    <row r="2842" spans="1:1" s="5" customFormat="1" x14ac:dyDescent="0.2">
      <c r="A2842" s="6"/>
    </row>
    <row r="2843" spans="1:1" s="5" customFormat="1" x14ac:dyDescent="0.2">
      <c r="A2843" s="6"/>
    </row>
    <row r="2844" spans="1:1" s="5" customFormat="1" x14ac:dyDescent="0.2">
      <c r="A2844" s="6"/>
    </row>
    <row r="2845" spans="1:1" s="5" customFormat="1" x14ac:dyDescent="0.2">
      <c r="A2845" s="6"/>
    </row>
    <row r="2846" spans="1:1" s="5" customFormat="1" x14ac:dyDescent="0.2">
      <c r="A2846" s="6"/>
    </row>
    <row r="2847" spans="1:1" s="5" customFormat="1" x14ac:dyDescent="0.2">
      <c r="A2847" s="6"/>
    </row>
    <row r="2848" spans="1:1" s="5" customFormat="1" x14ac:dyDescent="0.2">
      <c r="A2848" s="6"/>
    </row>
    <row r="2849" spans="1:1" s="5" customFormat="1" x14ac:dyDescent="0.2">
      <c r="A2849" s="6"/>
    </row>
    <row r="2850" spans="1:1" s="5" customFormat="1" x14ac:dyDescent="0.2">
      <c r="A2850" s="6"/>
    </row>
    <row r="2851" spans="1:1" s="5" customFormat="1" x14ac:dyDescent="0.2">
      <c r="A2851" s="6"/>
    </row>
    <row r="2852" spans="1:1" s="5" customFormat="1" x14ac:dyDescent="0.2">
      <c r="A2852" s="6"/>
    </row>
    <row r="2853" spans="1:1" s="5" customFormat="1" x14ac:dyDescent="0.2">
      <c r="A2853" s="6"/>
    </row>
    <row r="2854" spans="1:1" s="5" customFormat="1" x14ac:dyDescent="0.2">
      <c r="A2854" s="6"/>
    </row>
    <row r="2855" spans="1:1" s="5" customFormat="1" x14ac:dyDescent="0.2">
      <c r="A2855" s="6"/>
    </row>
    <row r="2856" spans="1:1" s="5" customFormat="1" x14ac:dyDescent="0.2">
      <c r="A2856" s="6"/>
    </row>
    <row r="2857" spans="1:1" s="5" customFormat="1" x14ac:dyDescent="0.2">
      <c r="A2857" s="6"/>
    </row>
    <row r="2858" spans="1:1" s="5" customFormat="1" x14ac:dyDescent="0.2">
      <c r="A2858" s="6"/>
    </row>
    <row r="2859" spans="1:1" s="5" customFormat="1" x14ac:dyDescent="0.2">
      <c r="A2859" s="6"/>
    </row>
    <row r="2860" spans="1:1" s="5" customFormat="1" x14ac:dyDescent="0.2">
      <c r="A2860" s="6"/>
    </row>
    <row r="2861" spans="1:1" s="5" customFormat="1" x14ac:dyDescent="0.2">
      <c r="A2861" s="6"/>
    </row>
    <row r="2862" spans="1:1" s="5" customFormat="1" x14ac:dyDescent="0.2">
      <c r="A2862" s="6"/>
    </row>
    <row r="2863" spans="1:1" s="5" customFormat="1" x14ac:dyDescent="0.2">
      <c r="A2863" s="6"/>
    </row>
    <row r="2864" spans="1:1" s="5" customFormat="1" x14ac:dyDescent="0.2">
      <c r="A2864" s="6"/>
    </row>
    <row r="2865" spans="1:1" s="5" customFormat="1" x14ac:dyDescent="0.2">
      <c r="A2865" s="6"/>
    </row>
    <row r="2866" spans="1:1" s="5" customFormat="1" x14ac:dyDescent="0.2">
      <c r="A2866" s="6"/>
    </row>
    <row r="2867" spans="1:1" s="5" customFormat="1" x14ac:dyDescent="0.2">
      <c r="A2867" s="6"/>
    </row>
    <row r="2868" spans="1:1" s="5" customFormat="1" x14ac:dyDescent="0.2">
      <c r="A2868" s="6"/>
    </row>
    <row r="2869" spans="1:1" s="5" customFormat="1" x14ac:dyDescent="0.2">
      <c r="A2869" s="6"/>
    </row>
    <row r="2870" spans="1:1" s="5" customFormat="1" x14ac:dyDescent="0.2">
      <c r="A2870" s="6"/>
    </row>
    <row r="2871" spans="1:1" s="5" customFormat="1" x14ac:dyDescent="0.2">
      <c r="A2871" s="6"/>
    </row>
    <row r="2872" spans="1:1" s="5" customFormat="1" x14ac:dyDescent="0.2">
      <c r="A2872" s="6"/>
    </row>
    <row r="2873" spans="1:1" s="5" customFormat="1" x14ac:dyDescent="0.2">
      <c r="A2873" s="6"/>
    </row>
    <row r="2874" spans="1:1" s="5" customFormat="1" x14ac:dyDescent="0.2">
      <c r="A2874" s="6"/>
    </row>
    <row r="2875" spans="1:1" s="5" customFormat="1" x14ac:dyDescent="0.2">
      <c r="A2875" s="6"/>
    </row>
    <row r="2876" spans="1:1" s="5" customFormat="1" x14ac:dyDescent="0.2">
      <c r="A2876" s="6"/>
    </row>
    <row r="2877" spans="1:1" s="5" customFormat="1" x14ac:dyDescent="0.2">
      <c r="A2877" s="6"/>
    </row>
    <row r="2878" spans="1:1" s="5" customFormat="1" x14ac:dyDescent="0.2">
      <c r="A2878" s="6"/>
    </row>
    <row r="2879" spans="1:1" s="5" customFormat="1" x14ac:dyDescent="0.2">
      <c r="A2879" s="6"/>
    </row>
    <row r="2880" spans="1:1" s="5" customFormat="1" x14ac:dyDescent="0.2">
      <c r="A2880" s="6"/>
    </row>
    <row r="2881" spans="1:1" s="5" customFormat="1" x14ac:dyDescent="0.2">
      <c r="A2881" s="6"/>
    </row>
    <row r="2882" spans="1:1" s="5" customFormat="1" x14ac:dyDescent="0.2">
      <c r="A2882" s="6"/>
    </row>
    <row r="2883" spans="1:1" s="5" customFormat="1" x14ac:dyDescent="0.2">
      <c r="A2883" s="6"/>
    </row>
    <row r="2884" spans="1:1" s="5" customFormat="1" x14ac:dyDescent="0.2">
      <c r="A2884" s="6"/>
    </row>
    <row r="2885" spans="1:1" s="5" customFormat="1" x14ac:dyDescent="0.2">
      <c r="A2885" s="6"/>
    </row>
    <row r="2886" spans="1:1" s="5" customFormat="1" x14ac:dyDescent="0.2">
      <c r="A2886" s="6"/>
    </row>
    <row r="2887" spans="1:1" s="5" customFormat="1" x14ac:dyDescent="0.2">
      <c r="A2887" s="6"/>
    </row>
    <row r="2888" spans="1:1" s="5" customFormat="1" x14ac:dyDescent="0.2">
      <c r="A2888" s="6"/>
    </row>
    <row r="2889" spans="1:1" s="5" customFormat="1" x14ac:dyDescent="0.2">
      <c r="A2889" s="6"/>
    </row>
    <row r="2890" spans="1:1" s="5" customFormat="1" x14ac:dyDescent="0.2">
      <c r="A2890" s="6"/>
    </row>
    <row r="2891" spans="1:1" s="5" customFormat="1" x14ac:dyDescent="0.2">
      <c r="A2891" s="6"/>
    </row>
    <row r="2892" spans="1:1" s="5" customFormat="1" x14ac:dyDescent="0.2">
      <c r="A2892" s="6"/>
    </row>
    <row r="2893" spans="1:1" s="5" customFormat="1" x14ac:dyDescent="0.2">
      <c r="A2893" s="6"/>
    </row>
    <row r="2894" spans="1:1" s="5" customFormat="1" x14ac:dyDescent="0.2">
      <c r="A2894" s="6"/>
    </row>
    <row r="2895" spans="1:1" s="5" customFormat="1" x14ac:dyDescent="0.2">
      <c r="A2895" s="6"/>
    </row>
    <row r="2896" spans="1:1" s="5" customFormat="1" x14ac:dyDescent="0.2">
      <c r="A2896" s="6"/>
    </row>
    <row r="2897" spans="1:1" s="5" customFormat="1" x14ac:dyDescent="0.2">
      <c r="A2897" s="6"/>
    </row>
    <row r="2898" spans="1:1" s="5" customFormat="1" x14ac:dyDescent="0.2">
      <c r="A2898" s="6"/>
    </row>
    <row r="2899" spans="1:1" s="5" customFormat="1" x14ac:dyDescent="0.2">
      <c r="A2899" s="6"/>
    </row>
    <row r="2900" spans="1:1" s="5" customFormat="1" x14ac:dyDescent="0.2">
      <c r="A2900" s="6"/>
    </row>
    <row r="2901" spans="1:1" s="5" customFormat="1" x14ac:dyDescent="0.2">
      <c r="A2901" s="6"/>
    </row>
    <row r="2902" spans="1:1" s="5" customFormat="1" x14ac:dyDescent="0.2">
      <c r="A2902" s="6"/>
    </row>
    <row r="2903" spans="1:1" s="5" customFormat="1" x14ac:dyDescent="0.2">
      <c r="A2903" s="6"/>
    </row>
    <row r="2904" spans="1:1" s="5" customFormat="1" x14ac:dyDescent="0.2">
      <c r="A2904" s="6"/>
    </row>
    <row r="2905" spans="1:1" s="5" customFormat="1" x14ac:dyDescent="0.2">
      <c r="A2905" s="6"/>
    </row>
    <row r="2906" spans="1:1" s="5" customFormat="1" x14ac:dyDescent="0.2">
      <c r="A2906" s="6"/>
    </row>
    <row r="2907" spans="1:1" s="5" customFormat="1" x14ac:dyDescent="0.2">
      <c r="A2907" s="6"/>
    </row>
    <row r="2908" spans="1:1" s="5" customFormat="1" x14ac:dyDescent="0.2">
      <c r="A2908" s="6"/>
    </row>
    <row r="2909" spans="1:1" s="5" customFormat="1" x14ac:dyDescent="0.2">
      <c r="A2909" s="6"/>
    </row>
    <row r="2910" spans="1:1" s="5" customFormat="1" x14ac:dyDescent="0.2">
      <c r="A2910" s="6"/>
    </row>
    <row r="2911" spans="1:1" s="5" customFormat="1" x14ac:dyDescent="0.2">
      <c r="A2911" s="6"/>
    </row>
    <row r="2912" spans="1:1" s="5" customFormat="1" x14ac:dyDescent="0.2">
      <c r="A2912" s="6"/>
    </row>
    <row r="2913" spans="1:1" s="5" customFormat="1" x14ac:dyDescent="0.2">
      <c r="A2913" s="6"/>
    </row>
    <row r="2914" spans="1:1" s="5" customFormat="1" x14ac:dyDescent="0.2">
      <c r="A2914" s="6"/>
    </row>
    <row r="2915" spans="1:1" s="5" customFormat="1" x14ac:dyDescent="0.2">
      <c r="A2915" s="6"/>
    </row>
    <row r="2916" spans="1:1" s="5" customFormat="1" x14ac:dyDescent="0.2">
      <c r="A2916" s="6"/>
    </row>
    <row r="2917" spans="1:1" s="5" customFormat="1" x14ac:dyDescent="0.2">
      <c r="A2917" s="6"/>
    </row>
    <row r="2918" spans="1:1" s="5" customFormat="1" x14ac:dyDescent="0.2">
      <c r="A2918" s="6"/>
    </row>
    <row r="2919" spans="1:1" s="5" customFormat="1" x14ac:dyDescent="0.2">
      <c r="A2919" s="6"/>
    </row>
    <row r="2920" spans="1:1" s="5" customFormat="1" x14ac:dyDescent="0.2">
      <c r="A2920" s="6"/>
    </row>
    <row r="2921" spans="1:1" s="5" customFormat="1" x14ac:dyDescent="0.2">
      <c r="A2921" s="6"/>
    </row>
    <row r="2922" spans="1:1" s="5" customFormat="1" x14ac:dyDescent="0.2">
      <c r="A2922" s="6"/>
    </row>
    <row r="2923" spans="1:1" s="5" customFormat="1" x14ac:dyDescent="0.2">
      <c r="A2923" s="6"/>
    </row>
    <row r="2924" spans="1:1" s="5" customFormat="1" x14ac:dyDescent="0.2">
      <c r="A2924" s="6"/>
    </row>
    <row r="2925" spans="1:1" s="5" customFormat="1" x14ac:dyDescent="0.2">
      <c r="A2925" s="6"/>
    </row>
    <row r="2926" spans="1:1" s="5" customFormat="1" x14ac:dyDescent="0.2">
      <c r="A2926" s="6"/>
    </row>
    <row r="2927" spans="1:1" s="5" customFormat="1" x14ac:dyDescent="0.2">
      <c r="A2927" s="6"/>
    </row>
    <row r="2928" spans="1:1" s="5" customFormat="1" x14ac:dyDescent="0.2">
      <c r="A2928" s="6"/>
    </row>
    <row r="2929" spans="1:1" s="5" customFormat="1" x14ac:dyDescent="0.2">
      <c r="A2929" s="6"/>
    </row>
    <row r="2930" spans="1:1" s="5" customFormat="1" x14ac:dyDescent="0.2">
      <c r="A2930" s="6"/>
    </row>
    <row r="2931" spans="1:1" s="5" customFormat="1" x14ac:dyDescent="0.2">
      <c r="A2931" s="6"/>
    </row>
    <row r="2932" spans="1:1" s="5" customFormat="1" x14ac:dyDescent="0.2">
      <c r="A2932" s="6"/>
    </row>
    <row r="2933" spans="1:1" s="5" customFormat="1" x14ac:dyDescent="0.2">
      <c r="A2933" s="6"/>
    </row>
    <row r="2934" spans="1:1" s="5" customFormat="1" x14ac:dyDescent="0.2">
      <c r="A2934" s="6"/>
    </row>
    <row r="2935" spans="1:1" s="5" customFormat="1" x14ac:dyDescent="0.2">
      <c r="A2935" s="6"/>
    </row>
    <row r="2936" spans="1:1" s="5" customFormat="1" x14ac:dyDescent="0.2">
      <c r="A2936" s="6"/>
    </row>
    <row r="2937" spans="1:1" s="5" customFormat="1" x14ac:dyDescent="0.2">
      <c r="A2937" s="6"/>
    </row>
    <row r="2938" spans="1:1" s="5" customFormat="1" x14ac:dyDescent="0.2">
      <c r="A2938" s="6"/>
    </row>
    <row r="2939" spans="1:1" s="5" customFormat="1" x14ac:dyDescent="0.2">
      <c r="A2939" s="6"/>
    </row>
    <row r="2940" spans="1:1" s="5" customFormat="1" x14ac:dyDescent="0.2">
      <c r="A2940" s="6"/>
    </row>
    <row r="2941" spans="1:1" s="5" customFormat="1" x14ac:dyDescent="0.2">
      <c r="A2941" s="6"/>
    </row>
    <row r="2942" spans="1:1" s="5" customFormat="1" x14ac:dyDescent="0.2">
      <c r="A2942" s="6"/>
    </row>
    <row r="2943" spans="1:1" s="5" customFormat="1" x14ac:dyDescent="0.2">
      <c r="A2943" s="6"/>
    </row>
    <row r="2944" spans="1:1" s="5" customFormat="1" x14ac:dyDescent="0.2">
      <c r="A2944" s="6"/>
    </row>
    <row r="2945" spans="1:1" s="5" customFormat="1" x14ac:dyDescent="0.2">
      <c r="A2945" s="6"/>
    </row>
    <row r="2946" spans="1:1" s="5" customFormat="1" x14ac:dyDescent="0.2">
      <c r="A2946" s="6"/>
    </row>
    <row r="2947" spans="1:1" s="5" customFormat="1" x14ac:dyDescent="0.2">
      <c r="A2947" s="6"/>
    </row>
    <row r="2948" spans="1:1" s="5" customFormat="1" x14ac:dyDescent="0.2">
      <c r="A2948" s="6"/>
    </row>
    <row r="2949" spans="1:1" s="5" customFormat="1" x14ac:dyDescent="0.2">
      <c r="A2949" s="6"/>
    </row>
    <row r="2950" spans="1:1" s="5" customFormat="1" x14ac:dyDescent="0.2">
      <c r="A2950" s="6"/>
    </row>
    <row r="2951" spans="1:1" s="5" customFormat="1" x14ac:dyDescent="0.2">
      <c r="A2951" s="6"/>
    </row>
    <row r="2952" spans="1:1" s="5" customFormat="1" x14ac:dyDescent="0.2">
      <c r="A2952" s="6"/>
    </row>
    <row r="2953" spans="1:1" s="5" customFormat="1" x14ac:dyDescent="0.2">
      <c r="A2953" s="6"/>
    </row>
    <row r="2954" spans="1:1" s="5" customFormat="1" x14ac:dyDescent="0.2">
      <c r="A2954" s="6"/>
    </row>
    <row r="2955" spans="1:1" s="5" customFormat="1" x14ac:dyDescent="0.2">
      <c r="A2955" s="6"/>
    </row>
    <row r="2956" spans="1:1" s="5" customFormat="1" x14ac:dyDescent="0.2">
      <c r="A2956" s="6"/>
    </row>
    <row r="2957" spans="1:1" s="5" customFormat="1" x14ac:dyDescent="0.2">
      <c r="A2957" s="6"/>
    </row>
    <row r="2958" spans="1:1" s="5" customFormat="1" x14ac:dyDescent="0.2">
      <c r="A2958" s="6"/>
    </row>
    <row r="2959" spans="1:1" s="5" customFormat="1" x14ac:dyDescent="0.2">
      <c r="A2959" s="6"/>
    </row>
    <row r="2960" spans="1:1" s="5" customFormat="1" x14ac:dyDescent="0.2">
      <c r="A2960" s="6"/>
    </row>
    <row r="2961" spans="1:1" s="5" customFormat="1" x14ac:dyDescent="0.2">
      <c r="A2961" s="6"/>
    </row>
    <row r="2962" spans="1:1" s="5" customFormat="1" x14ac:dyDescent="0.2">
      <c r="A2962" s="6"/>
    </row>
    <row r="2963" spans="1:1" s="5" customFormat="1" x14ac:dyDescent="0.2">
      <c r="A2963" s="6"/>
    </row>
    <row r="2964" spans="1:1" s="5" customFormat="1" x14ac:dyDescent="0.2">
      <c r="A2964" s="6"/>
    </row>
    <row r="2965" spans="1:1" s="5" customFormat="1" x14ac:dyDescent="0.2">
      <c r="A2965" s="6"/>
    </row>
    <row r="2966" spans="1:1" s="5" customFormat="1" x14ac:dyDescent="0.2">
      <c r="A2966" s="6"/>
    </row>
    <row r="2967" spans="1:1" s="5" customFormat="1" x14ac:dyDescent="0.2">
      <c r="A2967" s="6"/>
    </row>
    <row r="2968" spans="1:1" s="5" customFormat="1" x14ac:dyDescent="0.2">
      <c r="A2968" s="6"/>
    </row>
    <row r="2969" spans="1:1" s="5" customFormat="1" x14ac:dyDescent="0.2">
      <c r="A2969" s="6"/>
    </row>
    <row r="2970" spans="1:1" s="5" customFormat="1" x14ac:dyDescent="0.2">
      <c r="A2970" s="6"/>
    </row>
    <row r="2971" spans="1:1" s="5" customFormat="1" x14ac:dyDescent="0.2">
      <c r="A2971" s="6"/>
    </row>
    <row r="2972" spans="1:1" s="5" customFormat="1" x14ac:dyDescent="0.2">
      <c r="A2972" s="6"/>
    </row>
    <row r="2973" spans="1:1" s="5" customFormat="1" x14ac:dyDescent="0.2">
      <c r="A2973" s="6"/>
    </row>
    <row r="2974" spans="1:1" s="5" customFormat="1" x14ac:dyDescent="0.2">
      <c r="A2974" s="6"/>
    </row>
    <row r="2975" spans="1:1" s="5" customFormat="1" x14ac:dyDescent="0.2">
      <c r="A2975" s="6"/>
    </row>
    <row r="2976" spans="1:1" s="5" customFormat="1" x14ac:dyDescent="0.2">
      <c r="A2976" s="6"/>
    </row>
    <row r="2977" spans="1:1" s="5" customFormat="1" x14ac:dyDescent="0.2">
      <c r="A2977" s="6"/>
    </row>
    <row r="2978" spans="1:1" s="5" customFormat="1" x14ac:dyDescent="0.2">
      <c r="A2978" s="6"/>
    </row>
    <row r="2979" spans="1:1" s="5" customFormat="1" x14ac:dyDescent="0.2">
      <c r="A2979" s="6"/>
    </row>
    <row r="2980" spans="1:1" s="5" customFormat="1" x14ac:dyDescent="0.2">
      <c r="A2980" s="6"/>
    </row>
    <row r="2981" spans="1:1" s="5" customFormat="1" x14ac:dyDescent="0.2">
      <c r="A2981" s="6"/>
    </row>
    <row r="2982" spans="1:1" s="5" customFormat="1" x14ac:dyDescent="0.2">
      <c r="A2982" s="6"/>
    </row>
    <row r="2983" spans="1:1" s="5" customFormat="1" x14ac:dyDescent="0.2">
      <c r="A2983" s="6"/>
    </row>
    <row r="2984" spans="1:1" s="5" customFormat="1" x14ac:dyDescent="0.2">
      <c r="A2984" s="6"/>
    </row>
    <row r="2985" spans="1:1" s="5" customFormat="1" x14ac:dyDescent="0.2">
      <c r="A2985" s="6"/>
    </row>
    <row r="2986" spans="1:1" s="5" customFormat="1" x14ac:dyDescent="0.2">
      <c r="A2986" s="6"/>
    </row>
    <row r="2987" spans="1:1" s="5" customFormat="1" x14ac:dyDescent="0.2">
      <c r="A2987" s="6"/>
    </row>
    <row r="2988" spans="1:1" s="5" customFormat="1" x14ac:dyDescent="0.2">
      <c r="A2988" s="6"/>
    </row>
    <row r="2989" spans="1:1" s="5" customFormat="1" x14ac:dyDescent="0.2">
      <c r="A2989" s="6"/>
    </row>
    <row r="2990" spans="1:1" s="5" customFormat="1" x14ac:dyDescent="0.2">
      <c r="A2990" s="6"/>
    </row>
    <row r="2991" spans="1:1" s="5" customFormat="1" x14ac:dyDescent="0.2">
      <c r="A2991" s="6"/>
    </row>
    <row r="2992" spans="1:1" s="5" customFormat="1" x14ac:dyDescent="0.2">
      <c r="A2992" s="6"/>
    </row>
    <row r="2993" spans="1:1" s="5" customFormat="1" x14ac:dyDescent="0.2">
      <c r="A2993" s="6"/>
    </row>
    <row r="2994" spans="1:1" s="5" customFormat="1" x14ac:dyDescent="0.2">
      <c r="A2994" s="6"/>
    </row>
    <row r="2995" spans="1:1" s="5" customFormat="1" x14ac:dyDescent="0.2">
      <c r="A2995" s="6"/>
    </row>
    <row r="2996" spans="1:1" s="5" customFormat="1" x14ac:dyDescent="0.2">
      <c r="A2996" s="6"/>
    </row>
    <row r="2997" spans="1:1" s="5" customFormat="1" x14ac:dyDescent="0.2">
      <c r="A2997" s="6"/>
    </row>
    <row r="2998" spans="1:1" s="5" customFormat="1" x14ac:dyDescent="0.2">
      <c r="A2998" s="6"/>
    </row>
    <row r="2999" spans="1:1" s="5" customFormat="1" x14ac:dyDescent="0.2">
      <c r="A2999" s="6"/>
    </row>
    <row r="3000" spans="1:1" s="5" customFormat="1" x14ac:dyDescent="0.2">
      <c r="A3000" s="6"/>
    </row>
    <row r="3001" spans="1:1" s="5" customFormat="1" x14ac:dyDescent="0.2">
      <c r="A3001" s="6"/>
    </row>
    <row r="3002" spans="1:1" s="5" customFormat="1" x14ac:dyDescent="0.2">
      <c r="A3002" s="6"/>
    </row>
    <row r="3003" spans="1:1" s="5" customFormat="1" x14ac:dyDescent="0.2">
      <c r="A3003" s="6"/>
    </row>
    <row r="3004" spans="1:1" s="5" customFormat="1" x14ac:dyDescent="0.2">
      <c r="A3004" s="6"/>
    </row>
    <row r="3005" spans="1:1" s="5" customFormat="1" x14ac:dyDescent="0.2">
      <c r="A3005" s="6"/>
    </row>
    <row r="3006" spans="1:1" s="5" customFormat="1" x14ac:dyDescent="0.2">
      <c r="A3006" s="6"/>
    </row>
    <row r="3007" spans="1:1" s="5" customFormat="1" x14ac:dyDescent="0.2">
      <c r="A3007" s="6"/>
    </row>
    <row r="3008" spans="1:1" s="5" customFormat="1" x14ac:dyDescent="0.2">
      <c r="A3008" s="6"/>
    </row>
    <row r="3009" spans="1:1" s="5" customFormat="1" x14ac:dyDescent="0.2">
      <c r="A3009" s="6"/>
    </row>
    <row r="3010" spans="1:1" s="5" customFormat="1" x14ac:dyDescent="0.2">
      <c r="A3010" s="6"/>
    </row>
    <row r="3011" spans="1:1" s="5" customFormat="1" x14ac:dyDescent="0.2">
      <c r="A3011" s="6"/>
    </row>
    <row r="3012" spans="1:1" s="5" customFormat="1" x14ac:dyDescent="0.2">
      <c r="A3012" s="6"/>
    </row>
    <row r="3013" spans="1:1" s="5" customFormat="1" x14ac:dyDescent="0.2">
      <c r="A3013" s="6"/>
    </row>
    <row r="3014" spans="1:1" s="5" customFormat="1" x14ac:dyDescent="0.2">
      <c r="A3014" s="6"/>
    </row>
    <row r="3015" spans="1:1" s="5" customFormat="1" x14ac:dyDescent="0.2">
      <c r="A3015" s="6"/>
    </row>
    <row r="3016" spans="1:1" s="5" customFormat="1" x14ac:dyDescent="0.2">
      <c r="A3016" s="6"/>
    </row>
    <row r="3017" spans="1:1" s="5" customFormat="1" x14ac:dyDescent="0.2">
      <c r="A3017" s="6"/>
    </row>
    <row r="3018" spans="1:1" s="5" customFormat="1" x14ac:dyDescent="0.2">
      <c r="A3018" s="6"/>
    </row>
    <row r="3019" spans="1:1" s="5" customFormat="1" x14ac:dyDescent="0.2">
      <c r="A3019" s="6"/>
    </row>
    <row r="3020" spans="1:1" s="5" customFormat="1" x14ac:dyDescent="0.2">
      <c r="A3020" s="6"/>
    </row>
    <row r="3021" spans="1:1" s="5" customFormat="1" x14ac:dyDescent="0.2">
      <c r="A3021" s="6"/>
    </row>
    <row r="3022" spans="1:1" s="5" customFormat="1" x14ac:dyDescent="0.2">
      <c r="A3022" s="6"/>
    </row>
    <row r="3023" spans="1:1" s="5" customFormat="1" x14ac:dyDescent="0.2">
      <c r="A3023" s="6"/>
    </row>
    <row r="3024" spans="1:1" s="5" customFormat="1" x14ac:dyDescent="0.2">
      <c r="A3024" s="6"/>
    </row>
    <row r="3025" spans="1:1" s="5" customFormat="1" x14ac:dyDescent="0.2">
      <c r="A3025" s="6"/>
    </row>
    <row r="3026" spans="1:1" s="5" customFormat="1" x14ac:dyDescent="0.2">
      <c r="A3026" s="6"/>
    </row>
    <row r="3027" spans="1:1" s="5" customFormat="1" x14ac:dyDescent="0.2">
      <c r="A3027" s="6"/>
    </row>
    <row r="3028" spans="1:1" s="5" customFormat="1" x14ac:dyDescent="0.2">
      <c r="A3028" s="6"/>
    </row>
    <row r="3029" spans="1:1" s="5" customFormat="1" x14ac:dyDescent="0.2">
      <c r="A3029" s="6"/>
    </row>
    <row r="3030" spans="1:1" s="5" customFormat="1" x14ac:dyDescent="0.2">
      <c r="A3030" s="6"/>
    </row>
    <row r="3031" spans="1:1" s="5" customFormat="1" x14ac:dyDescent="0.2">
      <c r="A3031" s="6"/>
    </row>
    <row r="3032" spans="1:1" s="5" customFormat="1" x14ac:dyDescent="0.2">
      <c r="A3032" s="6"/>
    </row>
    <row r="3033" spans="1:1" s="5" customFormat="1" x14ac:dyDescent="0.2">
      <c r="A3033" s="6"/>
    </row>
    <row r="3034" spans="1:1" s="5" customFormat="1" x14ac:dyDescent="0.2">
      <c r="A3034" s="6"/>
    </row>
    <row r="3035" spans="1:1" s="5" customFormat="1" x14ac:dyDescent="0.2">
      <c r="A3035" s="6"/>
    </row>
    <row r="3036" spans="1:1" s="5" customFormat="1" x14ac:dyDescent="0.2">
      <c r="A3036" s="6"/>
    </row>
    <row r="3037" spans="1:1" s="5" customFormat="1" x14ac:dyDescent="0.2">
      <c r="A3037" s="6"/>
    </row>
    <row r="3038" spans="1:1" s="5" customFormat="1" x14ac:dyDescent="0.2">
      <c r="A3038" s="6"/>
    </row>
    <row r="3039" spans="1:1" s="5" customFormat="1" x14ac:dyDescent="0.2">
      <c r="A3039" s="6"/>
    </row>
    <row r="3040" spans="1:1" s="5" customFormat="1" x14ac:dyDescent="0.2">
      <c r="A3040" s="6"/>
    </row>
    <row r="3041" spans="1:1" s="5" customFormat="1" x14ac:dyDescent="0.2">
      <c r="A3041" s="6"/>
    </row>
    <row r="3042" spans="1:1" s="5" customFormat="1" x14ac:dyDescent="0.2">
      <c r="A3042" s="6"/>
    </row>
    <row r="3043" spans="1:1" s="5" customFormat="1" x14ac:dyDescent="0.2">
      <c r="A3043" s="6"/>
    </row>
    <row r="3044" spans="1:1" s="5" customFormat="1" x14ac:dyDescent="0.2">
      <c r="A3044" s="6"/>
    </row>
    <row r="3045" spans="1:1" s="5" customFormat="1" x14ac:dyDescent="0.2">
      <c r="A3045" s="6"/>
    </row>
    <row r="3046" spans="1:1" s="5" customFormat="1" x14ac:dyDescent="0.2">
      <c r="A3046" s="6"/>
    </row>
    <row r="3047" spans="1:1" s="5" customFormat="1" x14ac:dyDescent="0.2">
      <c r="A3047" s="6"/>
    </row>
    <row r="3048" spans="1:1" s="5" customFormat="1" x14ac:dyDescent="0.2">
      <c r="A3048" s="6"/>
    </row>
    <row r="3049" spans="1:1" s="5" customFormat="1" x14ac:dyDescent="0.2">
      <c r="A3049" s="6"/>
    </row>
    <row r="3050" spans="1:1" s="5" customFormat="1" x14ac:dyDescent="0.2">
      <c r="A3050" s="6"/>
    </row>
    <row r="3051" spans="1:1" s="5" customFormat="1" x14ac:dyDescent="0.2">
      <c r="A3051" s="6"/>
    </row>
    <row r="3052" spans="1:1" s="5" customFormat="1" x14ac:dyDescent="0.2">
      <c r="A3052" s="6"/>
    </row>
    <row r="3053" spans="1:1" s="5" customFormat="1" x14ac:dyDescent="0.2">
      <c r="A3053" s="6"/>
    </row>
    <row r="3054" spans="1:1" s="5" customFormat="1" x14ac:dyDescent="0.2">
      <c r="A3054" s="6"/>
    </row>
    <row r="3055" spans="1:1" s="5" customFormat="1" x14ac:dyDescent="0.2">
      <c r="A3055" s="6"/>
    </row>
    <row r="3056" spans="1:1" s="5" customFormat="1" x14ac:dyDescent="0.2">
      <c r="A3056" s="6"/>
    </row>
    <row r="3057" spans="1:1" s="5" customFormat="1" x14ac:dyDescent="0.2">
      <c r="A3057" s="6"/>
    </row>
    <row r="3058" spans="1:1" s="5" customFormat="1" x14ac:dyDescent="0.2">
      <c r="A3058" s="6"/>
    </row>
    <row r="3059" spans="1:1" s="5" customFormat="1" x14ac:dyDescent="0.2">
      <c r="A3059" s="6"/>
    </row>
    <row r="3060" spans="1:1" s="5" customFormat="1" x14ac:dyDescent="0.2">
      <c r="A3060" s="6"/>
    </row>
    <row r="3061" spans="1:1" s="5" customFormat="1" x14ac:dyDescent="0.2">
      <c r="A3061" s="6"/>
    </row>
    <row r="3062" spans="1:1" s="5" customFormat="1" x14ac:dyDescent="0.2">
      <c r="A3062" s="6"/>
    </row>
    <row r="3063" spans="1:1" s="5" customFormat="1" x14ac:dyDescent="0.2">
      <c r="A3063" s="6"/>
    </row>
    <row r="3064" spans="1:1" s="5" customFormat="1" x14ac:dyDescent="0.2">
      <c r="A3064" s="6"/>
    </row>
    <row r="3065" spans="1:1" s="5" customFormat="1" x14ac:dyDescent="0.2">
      <c r="A3065" s="6"/>
    </row>
    <row r="3066" spans="1:1" s="5" customFormat="1" x14ac:dyDescent="0.2">
      <c r="A3066" s="6"/>
    </row>
    <row r="3067" spans="1:1" s="5" customFormat="1" x14ac:dyDescent="0.2">
      <c r="A3067" s="6"/>
    </row>
    <row r="3068" spans="1:1" s="5" customFormat="1" x14ac:dyDescent="0.2">
      <c r="A3068" s="6"/>
    </row>
    <row r="3069" spans="1:1" s="5" customFormat="1" x14ac:dyDescent="0.2">
      <c r="A3069" s="6"/>
    </row>
    <row r="3070" spans="1:1" s="5" customFormat="1" x14ac:dyDescent="0.2">
      <c r="A3070" s="6"/>
    </row>
    <row r="3071" spans="1:1" s="5" customFormat="1" x14ac:dyDescent="0.2">
      <c r="A3071" s="6"/>
    </row>
    <row r="3072" spans="1:1" s="5" customFormat="1" x14ac:dyDescent="0.2">
      <c r="A3072" s="6"/>
    </row>
    <row r="3073" spans="1:1" s="5" customFormat="1" x14ac:dyDescent="0.2">
      <c r="A3073" s="6"/>
    </row>
    <row r="3074" spans="1:1" s="5" customFormat="1" x14ac:dyDescent="0.2">
      <c r="A3074" s="6"/>
    </row>
    <row r="3075" spans="1:1" s="5" customFormat="1" x14ac:dyDescent="0.2">
      <c r="A3075" s="6"/>
    </row>
    <row r="3076" spans="1:1" s="5" customFormat="1" x14ac:dyDescent="0.2">
      <c r="A3076" s="6"/>
    </row>
    <row r="3077" spans="1:1" s="5" customFormat="1" x14ac:dyDescent="0.2">
      <c r="A3077" s="6"/>
    </row>
    <row r="3078" spans="1:1" s="5" customFormat="1" x14ac:dyDescent="0.2">
      <c r="A3078" s="6"/>
    </row>
    <row r="3079" spans="1:1" s="5" customFormat="1" x14ac:dyDescent="0.2">
      <c r="A3079" s="6"/>
    </row>
    <row r="3080" spans="1:1" s="5" customFormat="1" x14ac:dyDescent="0.2">
      <c r="A3080" s="6"/>
    </row>
    <row r="3081" spans="1:1" s="5" customFormat="1" x14ac:dyDescent="0.2">
      <c r="A3081" s="6"/>
    </row>
    <row r="3082" spans="1:1" s="5" customFormat="1" x14ac:dyDescent="0.2">
      <c r="A3082" s="6"/>
    </row>
    <row r="3083" spans="1:1" s="5" customFormat="1" x14ac:dyDescent="0.2">
      <c r="A3083" s="6"/>
    </row>
    <row r="3084" spans="1:1" s="5" customFormat="1" x14ac:dyDescent="0.2">
      <c r="A3084" s="6"/>
    </row>
    <row r="3085" spans="1:1" s="5" customFormat="1" x14ac:dyDescent="0.2">
      <c r="A3085" s="6"/>
    </row>
    <row r="3086" spans="1:1" s="5" customFormat="1" x14ac:dyDescent="0.2">
      <c r="A3086" s="6"/>
    </row>
    <row r="3087" spans="1:1" s="5" customFormat="1" x14ac:dyDescent="0.2">
      <c r="A3087" s="6"/>
    </row>
    <row r="3088" spans="1:1" s="5" customFormat="1" x14ac:dyDescent="0.2">
      <c r="A3088" s="6"/>
    </row>
    <row r="3089" spans="1:1" s="5" customFormat="1" x14ac:dyDescent="0.2">
      <c r="A3089" s="6"/>
    </row>
    <row r="3090" spans="1:1" s="5" customFormat="1" x14ac:dyDescent="0.2">
      <c r="A3090" s="6"/>
    </row>
    <row r="3091" spans="1:1" s="5" customFormat="1" x14ac:dyDescent="0.2">
      <c r="A3091" s="6"/>
    </row>
    <row r="3092" spans="1:1" s="5" customFormat="1" x14ac:dyDescent="0.2">
      <c r="A3092" s="6"/>
    </row>
    <row r="3093" spans="1:1" s="5" customFormat="1" x14ac:dyDescent="0.2">
      <c r="A3093" s="6"/>
    </row>
    <row r="3094" spans="1:1" s="5" customFormat="1" x14ac:dyDescent="0.2">
      <c r="A3094" s="6"/>
    </row>
    <row r="3095" spans="1:1" s="5" customFormat="1" x14ac:dyDescent="0.2">
      <c r="A3095" s="6"/>
    </row>
    <row r="3096" spans="1:1" s="5" customFormat="1" x14ac:dyDescent="0.2">
      <c r="A3096" s="6"/>
    </row>
    <row r="3097" spans="1:1" s="5" customFormat="1" x14ac:dyDescent="0.2">
      <c r="A3097" s="6"/>
    </row>
    <row r="3098" spans="1:1" s="5" customFormat="1" x14ac:dyDescent="0.2">
      <c r="A3098" s="6"/>
    </row>
    <row r="3099" spans="1:1" s="5" customFormat="1" x14ac:dyDescent="0.2">
      <c r="A3099" s="6"/>
    </row>
    <row r="3100" spans="1:1" s="5" customFormat="1" x14ac:dyDescent="0.2">
      <c r="A3100" s="6"/>
    </row>
    <row r="3101" spans="1:1" s="5" customFormat="1" x14ac:dyDescent="0.2">
      <c r="A3101" s="6"/>
    </row>
    <row r="3102" spans="1:1" s="5" customFormat="1" x14ac:dyDescent="0.2">
      <c r="A3102" s="6"/>
    </row>
    <row r="3103" spans="1:1" s="5" customFormat="1" x14ac:dyDescent="0.2">
      <c r="A3103" s="6"/>
    </row>
    <row r="3104" spans="1:1" s="5" customFormat="1" x14ac:dyDescent="0.2">
      <c r="A3104" s="6"/>
    </row>
    <row r="3105" spans="1:1" s="5" customFormat="1" x14ac:dyDescent="0.2">
      <c r="A3105" s="6"/>
    </row>
    <row r="3106" spans="1:1" s="5" customFormat="1" x14ac:dyDescent="0.2">
      <c r="A3106" s="6"/>
    </row>
    <row r="3107" spans="1:1" s="5" customFormat="1" x14ac:dyDescent="0.2">
      <c r="A3107" s="6"/>
    </row>
    <row r="3108" spans="1:1" s="5" customFormat="1" x14ac:dyDescent="0.2">
      <c r="A3108" s="6"/>
    </row>
    <row r="3109" spans="1:1" s="5" customFormat="1" x14ac:dyDescent="0.2">
      <c r="A3109" s="6"/>
    </row>
    <row r="3110" spans="1:1" s="5" customFormat="1" x14ac:dyDescent="0.2">
      <c r="A3110" s="6"/>
    </row>
    <row r="3111" spans="1:1" s="5" customFormat="1" x14ac:dyDescent="0.2">
      <c r="A3111" s="6"/>
    </row>
    <row r="3112" spans="1:1" s="5" customFormat="1" x14ac:dyDescent="0.2">
      <c r="A3112" s="6"/>
    </row>
    <row r="3113" spans="1:1" s="5" customFormat="1" x14ac:dyDescent="0.2">
      <c r="A3113" s="6"/>
    </row>
    <row r="3114" spans="1:1" s="5" customFormat="1" x14ac:dyDescent="0.2">
      <c r="A3114" s="6"/>
    </row>
    <row r="3115" spans="1:1" s="5" customFormat="1" x14ac:dyDescent="0.2">
      <c r="A3115" s="6"/>
    </row>
    <row r="3116" spans="1:1" s="5" customFormat="1" x14ac:dyDescent="0.2">
      <c r="A3116" s="6"/>
    </row>
    <row r="3117" spans="1:1" s="5" customFormat="1" x14ac:dyDescent="0.2">
      <c r="A3117" s="6"/>
    </row>
    <row r="3118" spans="1:1" s="5" customFormat="1" x14ac:dyDescent="0.2">
      <c r="A3118" s="6"/>
    </row>
    <row r="3119" spans="1:1" s="5" customFormat="1" x14ac:dyDescent="0.2">
      <c r="A3119" s="6"/>
    </row>
    <row r="3120" spans="1:1" s="5" customFormat="1" x14ac:dyDescent="0.2">
      <c r="A3120" s="6"/>
    </row>
    <row r="3121" spans="1:1" s="5" customFormat="1" x14ac:dyDescent="0.2">
      <c r="A3121" s="6"/>
    </row>
    <row r="3122" spans="1:1" s="5" customFormat="1" x14ac:dyDescent="0.2">
      <c r="A3122" s="6"/>
    </row>
    <row r="3123" spans="1:1" s="5" customFormat="1" x14ac:dyDescent="0.2">
      <c r="A3123" s="6"/>
    </row>
    <row r="3124" spans="1:1" s="5" customFormat="1" x14ac:dyDescent="0.2">
      <c r="A3124" s="6"/>
    </row>
    <row r="3125" spans="1:1" s="5" customFormat="1" x14ac:dyDescent="0.2">
      <c r="A3125" s="6"/>
    </row>
    <row r="3126" spans="1:1" s="5" customFormat="1" x14ac:dyDescent="0.2">
      <c r="A3126" s="6"/>
    </row>
    <row r="3127" spans="1:1" s="5" customFormat="1" x14ac:dyDescent="0.2">
      <c r="A3127" s="6"/>
    </row>
    <row r="3128" spans="1:1" s="5" customFormat="1" x14ac:dyDescent="0.2">
      <c r="A3128" s="6"/>
    </row>
    <row r="3129" spans="1:1" s="5" customFormat="1" x14ac:dyDescent="0.2">
      <c r="A3129" s="6"/>
    </row>
    <row r="3130" spans="1:1" s="5" customFormat="1" x14ac:dyDescent="0.2">
      <c r="A3130" s="6"/>
    </row>
    <row r="3131" spans="1:1" s="5" customFormat="1" x14ac:dyDescent="0.2">
      <c r="A3131" s="6"/>
    </row>
    <row r="3132" spans="1:1" s="5" customFormat="1" x14ac:dyDescent="0.2">
      <c r="A3132" s="6"/>
    </row>
    <row r="3133" spans="1:1" s="5" customFormat="1" x14ac:dyDescent="0.2">
      <c r="A3133" s="6"/>
    </row>
    <row r="3134" spans="1:1" s="5" customFormat="1" x14ac:dyDescent="0.2">
      <c r="A3134" s="6"/>
    </row>
    <row r="3135" spans="1:1" s="5" customFormat="1" x14ac:dyDescent="0.2">
      <c r="A3135" s="6"/>
    </row>
    <row r="3136" spans="1:1" s="5" customFormat="1" x14ac:dyDescent="0.2">
      <c r="A3136" s="6"/>
    </row>
    <row r="3137" spans="1:1" s="5" customFormat="1" x14ac:dyDescent="0.2">
      <c r="A3137" s="6"/>
    </row>
    <row r="3138" spans="1:1" s="5" customFormat="1" x14ac:dyDescent="0.2">
      <c r="A3138" s="6"/>
    </row>
    <row r="3139" spans="1:1" s="5" customFormat="1" x14ac:dyDescent="0.2">
      <c r="A3139" s="6"/>
    </row>
    <row r="3140" spans="1:1" s="5" customFormat="1" x14ac:dyDescent="0.2">
      <c r="A3140" s="6"/>
    </row>
    <row r="3141" spans="1:1" s="5" customFormat="1" x14ac:dyDescent="0.2">
      <c r="A3141" s="6"/>
    </row>
    <row r="3142" spans="1:1" s="5" customFormat="1" x14ac:dyDescent="0.2">
      <c r="A3142" s="6"/>
    </row>
    <row r="3143" spans="1:1" s="5" customFormat="1" x14ac:dyDescent="0.2">
      <c r="A3143" s="6"/>
    </row>
    <row r="3144" spans="1:1" s="5" customFormat="1" x14ac:dyDescent="0.2">
      <c r="A3144" s="6"/>
    </row>
    <row r="3145" spans="1:1" s="5" customFormat="1" x14ac:dyDescent="0.2">
      <c r="A3145" s="6"/>
    </row>
    <row r="3146" spans="1:1" s="5" customFormat="1" x14ac:dyDescent="0.2">
      <c r="A3146" s="6"/>
    </row>
    <row r="3147" spans="1:1" s="5" customFormat="1" x14ac:dyDescent="0.2">
      <c r="A3147" s="6"/>
    </row>
    <row r="3148" spans="1:1" s="5" customFormat="1" x14ac:dyDescent="0.2">
      <c r="A3148" s="6"/>
    </row>
    <row r="3149" spans="1:1" s="5" customFormat="1" x14ac:dyDescent="0.2">
      <c r="A3149" s="6"/>
    </row>
    <row r="3150" spans="1:1" s="5" customFormat="1" x14ac:dyDescent="0.2">
      <c r="A3150" s="6"/>
    </row>
    <row r="3151" spans="1:1" s="5" customFormat="1" x14ac:dyDescent="0.2">
      <c r="A3151" s="6"/>
    </row>
    <row r="3152" spans="1:1" s="5" customFormat="1" x14ac:dyDescent="0.2">
      <c r="A3152" s="6"/>
    </row>
    <row r="3153" spans="1:1" s="5" customFormat="1" x14ac:dyDescent="0.2">
      <c r="A3153" s="6"/>
    </row>
    <row r="3154" spans="1:1" s="5" customFormat="1" x14ac:dyDescent="0.2">
      <c r="A3154" s="6"/>
    </row>
    <row r="3155" spans="1:1" s="5" customFormat="1" x14ac:dyDescent="0.2">
      <c r="A3155" s="6"/>
    </row>
    <row r="3156" spans="1:1" s="5" customFormat="1" x14ac:dyDescent="0.2">
      <c r="A3156" s="6"/>
    </row>
    <row r="3157" spans="1:1" s="5" customFormat="1" x14ac:dyDescent="0.2">
      <c r="A3157" s="6"/>
    </row>
    <row r="3158" spans="1:1" s="5" customFormat="1" x14ac:dyDescent="0.2">
      <c r="A3158" s="6"/>
    </row>
    <row r="3159" spans="1:1" s="5" customFormat="1" x14ac:dyDescent="0.2">
      <c r="A3159" s="6"/>
    </row>
    <row r="3160" spans="1:1" s="5" customFormat="1" x14ac:dyDescent="0.2">
      <c r="A3160" s="6"/>
    </row>
    <row r="3161" spans="1:1" s="5" customFormat="1" x14ac:dyDescent="0.2">
      <c r="A3161" s="6"/>
    </row>
    <row r="3162" spans="1:1" s="5" customFormat="1" x14ac:dyDescent="0.2">
      <c r="A3162" s="6"/>
    </row>
    <row r="3163" spans="1:1" s="5" customFormat="1" x14ac:dyDescent="0.2">
      <c r="A3163" s="6"/>
    </row>
    <row r="3164" spans="1:1" s="5" customFormat="1" x14ac:dyDescent="0.2">
      <c r="A3164" s="6"/>
    </row>
    <row r="3165" spans="1:1" s="5" customFormat="1" x14ac:dyDescent="0.2">
      <c r="A3165" s="6"/>
    </row>
    <row r="3166" spans="1:1" s="5" customFormat="1" x14ac:dyDescent="0.2">
      <c r="A3166" s="6"/>
    </row>
    <row r="3167" spans="1:1" s="5" customFormat="1" x14ac:dyDescent="0.2">
      <c r="A3167" s="6"/>
    </row>
    <row r="3168" spans="1:1" s="5" customFormat="1" x14ac:dyDescent="0.2">
      <c r="A3168" s="6"/>
    </row>
    <row r="3169" spans="1:1" s="5" customFormat="1" x14ac:dyDescent="0.2">
      <c r="A3169" s="6"/>
    </row>
    <row r="3170" spans="1:1" s="5" customFormat="1" x14ac:dyDescent="0.2">
      <c r="A3170" s="6"/>
    </row>
    <row r="3171" spans="1:1" s="5" customFormat="1" x14ac:dyDescent="0.2">
      <c r="A3171" s="6"/>
    </row>
    <row r="3172" spans="1:1" s="5" customFormat="1" x14ac:dyDescent="0.2">
      <c r="A3172" s="6"/>
    </row>
    <row r="3173" spans="1:1" s="5" customFormat="1" x14ac:dyDescent="0.2">
      <c r="A3173" s="6"/>
    </row>
    <row r="3174" spans="1:1" s="5" customFormat="1" x14ac:dyDescent="0.2">
      <c r="A3174" s="6"/>
    </row>
    <row r="3175" spans="1:1" s="5" customFormat="1" x14ac:dyDescent="0.2">
      <c r="A3175" s="6"/>
    </row>
    <row r="3176" spans="1:1" s="5" customFormat="1" x14ac:dyDescent="0.2">
      <c r="A3176" s="6"/>
    </row>
    <row r="3177" spans="1:1" s="5" customFormat="1" x14ac:dyDescent="0.2">
      <c r="A3177" s="6"/>
    </row>
    <row r="3178" spans="1:1" s="5" customFormat="1" x14ac:dyDescent="0.2">
      <c r="A3178" s="6"/>
    </row>
    <row r="3179" spans="1:1" s="5" customFormat="1" x14ac:dyDescent="0.2">
      <c r="A3179" s="6"/>
    </row>
    <row r="3180" spans="1:1" s="5" customFormat="1" x14ac:dyDescent="0.2">
      <c r="A3180" s="6"/>
    </row>
    <row r="3181" spans="1:1" s="5" customFormat="1" x14ac:dyDescent="0.2">
      <c r="A3181" s="6"/>
    </row>
    <row r="3182" spans="1:1" s="5" customFormat="1" x14ac:dyDescent="0.2">
      <c r="A3182" s="6"/>
    </row>
    <row r="3183" spans="1:1" s="5" customFormat="1" x14ac:dyDescent="0.2">
      <c r="A3183" s="6"/>
    </row>
    <row r="3184" spans="1:1" s="5" customFormat="1" x14ac:dyDescent="0.2">
      <c r="A3184" s="6"/>
    </row>
    <row r="3185" spans="1:1" s="5" customFormat="1" x14ac:dyDescent="0.2">
      <c r="A3185" s="6"/>
    </row>
    <row r="3186" spans="1:1" s="5" customFormat="1" x14ac:dyDescent="0.2">
      <c r="A3186" s="6"/>
    </row>
    <row r="3187" spans="1:1" s="5" customFormat="1" x14ac:dyDescent="0.2">
      <c r="A3187" s="6"/>
    </row>
    <row r="3188" spans="1:1" s="5" customFormat="1" x14ac:dyDescent="0.2">
      <c r="A3188" s="6"/>
    </row>
    <row r="3189" spans="1:1" s="5" customFormat="1" x14ac:dyDescent="0.2">
      <c r="A3189" s="6"/>
    </row>
    <row r="3190" spans="1:1" s="5" customFormat="1" x14ac:dyDescent="0.2">
      <c r="A3190" s="6"/>
    </row>
    <row r="3191" spans="1:1" s="5" customFormat="1" x14ac:dyDescent="0.2">
      <c r="A3191" s="6"/>
    </row>
    <row r="3192" spans="1:1" s="5" customFormat="1" x14ac:dyDescent="0.2">
      <c r="A3192" s="6"/>
    </row>
    <row r="3193" spans="1:1" s="5" customFormat="1" x14ac:dyDescent="0.2">
      <c r="A3193" s="6"/>
    </row>
    <row r="3194" spans="1:1" s="5" customFormat="1" x14ac:dyDescent="0.2">
      <c r="A3194" s="6"/>
    </row>
    <row r="3195" spans="1:1" s="5" customFormat="1" x14ac:dyDescent="0.2">
      <c r="A3195" s="6"/>
    </row>
    <row r="3196" spans="1:1" s="5" customFormat="1" x14ac:dyDescent="0.2">
      <c r="A3196" s="6"/>
    </row>
    <row r="3197" spans="1:1" s="5" customFormat="1" x14ac:dyDescent="0.2">
      <c r="A3197" s="6"/>
    </row>
    <row r="3198" spans="1:1" s="5" customFormat="1" x14ac:dyDescent="0.2">
      <c r="A3198" s="6"/>
    </row>
    <row r="3199" spans="1:1" s="5" customFormat="1" x14ac:dyDescent="0.2">
      <c r="A3199" s="6"/>
    </row>
    <row r="3200" spans="1:1" s="5" customFormat="1" x14ac:dyDescent="0.2">
      <c r="A3200" s="6"/>
    </row>
    <row r="3201" spans="1:1" s="5" customFormat="1" x14ac:dyDescent="0.2">
      <c r="A3201" s="6"/>
    </row>
    <row r="3202" spans="1:1" s="5" customFormat="1" x14ac:dyDescent="0.2">
      <c r="A3202" s="6"/>
    </row>
    <row r="3203" spans="1:1" s="5" customFormat="1" x14ac:dyDescent="0.2">
      <c r="A3203" s="6"/>
    </row>
    <row r="3204" spans="1:1" s="5" customFormat="1" x14ac:dyDescent="0.2">
      <c r="A3204" s="6"/>
    </row>
    <row r="3205" spans="1:1" s="5" customFormat="1" x14ac:dyDescent="0.2">
      <c r="A3205" s="6"/>
    </row>
    <row r="3206" spans="1:1" s="5" customFormat="1" x14ac:dyDescent="0.2">
      <c r="A3206" s="6"/>
    </row>
    <row r="3207" spans="1:1" s="5" customFormat="1" x14ac:dyDescent="0.2">
      <c r="A3207" s="6"/>
    </row>
    <row r="3208" spans="1:1" s="5" customFormat="1" x14ac:dyDescent="0.2">
      <c r="A3208" s="6"/>
    </row>
    <row r="3209" spans="1:1" s="5" customFormat="1" x14ac:dyDescent="0.2">
      <c r="A3209" s="6"/>
    </row>
    <row r="3210" spans="1:1" s="5" customFormat="1" x14ac:dyDescent="0.2">
      <c r="A3210" s="6"/>
    </row>
    <row r="3211" spans="1:1" s="5" customFormat="1" x14ac:dyDescent="0.2">
      <c r="A3211" s="6"/>
    </row>
    <row r="3212" spans="1:1" s="5" customFormat="1" x14ac:dyDescent="0.2">
      <c r="A3212" s="6"/>
    </row>
    <row r="3213" spans="1:1" s="5" customFormat="1" x14ac:dyDescent="0.2">
      <c r="A3213" s="6"/>
    </row>
    <row r="3214" spans="1:1" s="5" customFormat="1" x14ac:dyDescent="0.2">
      <c r="A3214" s="6"/>
    </row>
    <row r="3215" spans="1:1" s="5" customFormat="1" x14ac:dyDescent="0.2">
      <c r="A3215" s="6"/>
    </row>
    <row r="3216" spans="1:1" s="5" customFormat="1" x14ac:dyDescent="0.2">
      <c r="A3216" s="6"/>
    </row>
    <row r="3217" spans="1:1" s="5" customFormat="1" x14ac:dyDescent="0.2">
      <c r="A3217" s="6"/>
    </row>
    <row r="3218" spans="1:1" s="5" customFormat="1" x14ac:dyDescent="0.2">
      <c r="A3218" s="6"/>
    </row>
    <row r="3219" spans="1:1" s="5" customFormat="1" x14ac:dyDescent="0.2">
      <c r="A3219" s="6"/>
    </row>
    <row r="3220" spans="1:1" s="5" customFormat="1" x14ac:dyDescent="0.2">
      <c r="A3220" s="6"/>
    </row>
    <row r="3221" spans="1:1" s="5" customFormat="1" x14ac:dyDescent="0.2">
      <c r="A3221" s="6"/>
    </row>
    <row r="3222" spans="1:1" s="5" customFormat="1" x14ac:dyDescent="0.2">
      <c r="A3222" s="6"/>
    </row>
    <row r="3223" spans="1:1" s="5" customFormat="1" x14ac:dyDescent="0.2">
      <c r="A3223" s="6"/>
    </row>
    <row r="3224" spans="1:1" s="5" customFormat="1" x14ac:dyDescent="0.2">
      <c r="A3224" s="6"/>
    </row>
    <row r="3225" spans="1:1" s="5" customFormat="1" x14ac:dyDescent="0.2">
      <c r="A3225" s="6"/>
    </row>
    <row r="3226" spans="1:1" s="5" customFormat="1" x14ac:dyDescent="0.2">
      <c r="A3226" s="6"/>
    </row>
    <row r="3227" spans="1:1" s="5" customFormat="1" x14ac:dyDescent="0.2">
      <c r="A3227" s="6"/>
    </row>
    <row r="3228" spans="1:1" s="5" customFormat="1" x14ac:dyDescent="0.2">
      <c r="A3228" s="6"/>
    </row>
    <row r="3229" spans="1:1" s="5" customFormat="1" x14ac:dyDescent="0.2">
      <c r="A3229" s="6"/>
    </row>
    <row r="3230" spans="1:1" s="5" customFormat="1" x14ac:dyDescent="0.2">
      <c r="A3230" s="6"/>
    </row>
    <row r="3231" spans="1:1" s="5" customFormat="1" x14ac:dyDescent="0.2">
      <c r="A3231" s="6"/>
    </row>
    <row r="3232" spans="1:1" s="5" customFormat="1" x14ac:dyDescent="0.2">
      <c r="A3232" s="6"/>
    </row>
    <row r="3233" spans="1:1" s="5" customFormat="1" x14ac:dyDescent="0.2">
      <c r="A3233" s="6"/>
    </row>
    <row r="3234" spans="1:1" s="5" customFormat="1" x14ac:dyDescent="0.2">
      <c r="A3234" s="6"/>
    </row>
    <row r="3235" spans="1:1" s="5" customFormat="1" x14ac:dyDescent="0.2">
      <c r="A3235" s="6"/>
    </row>
    <row r="3236" spans="1:1" s="5" customFormat="1" x14ac:dyDescent="0.2">
      <c r="A3236" s="6"/>
    </row>
    <row r="3237" spans="1:1" s="5" customFormat="1" x14ac:dyDescent="0.2">
      <c r="A3237" s="6"/>
    </row>
    <row r="3238" spans="1:1" s="5" customFormat="1" x14ac:dyDescent="0.2">
      <c r="A3238" s="6"/>
    </row>
    <row r="3239" spans="1:1" s="5" customFormat="1" x14ac:dyDescent="0.2">
      <c r="A3239" s="6"/>
    </row>
    <row r="3240" spans="1:1" s="5" customFormat="1" x14ac:dyDescent="0.2">
      <c r="A3240" s="6"/>
    </row>
    <row r="3241" spans="1:1" s="5" customFormat="1" x14ac:dyDescent="0.2">
      <c r="A3241" s="6"/>
    </row>
    <row r="3242" spans="1:1" s="5" customFormat="1" x14ac:dyDescent="0.2">
      <c r="A3242" s="6"/>
    </row>
    <row r="3243" spans="1:1" s="5" customFormat="1" x14ac:dyDescent="0.2">
      <c r="A3243" s="6"/>
    </row>
    <row r="3244" spans="1:1" s="5" customFormat="1" x14ac:dyDescent="0.2">
      <c r="A3244" s="6"/>
    </row>
    <row r="3245" spans="1:1" s="5" customFormat="1" x14ac:dyDescent="0.2">
      <c r="A3245" s="6"/>
    </row>
    <row r="3246" spans="1:1" s="5" customFormat="1" x14ac:dyDescent="0.2">
      <c r="A3246" s="6"/>
    </row>
    <row r="3247" spans="1:1" s="5" customFormat="1" x14ac:dyDescent="0.2">
      <c r="A3247" s="6"/>
    </row>
    <row r="3248" spans="1:1" s="5" customFormat="1" x14ac:dyDescent="0.2">
      <c r="A3248" s="6"/>
    </row>
    <row r="3249" spans="1:1" s="5" customFormat="1" x14ac:dyDescent="0.2">
      <c r="A3249" s="6"/>
    </row>
    <row r="3250" spans="1:1" s="5" customFormat="1" x14ac:dyDescent="0.2">
      <c r="A3250" s="6"/>
    </row>
    <row r="3251" spans="1:1" s="5" customFormat="1" x14ac:dyDescent="0.2">
      <c r="A3251" s="6"/>
    </row>
    <row r="3252" spans="1:1" s="5" customFormat="1" x14ac:dyDescent="0.2">
      <c r="A3252" s="6"/>
    </row>
    <row r="3253" spans="1:1" s="5" customFormat="1" x14ac:dyDescent="0.2">
      <c r="A3253" s="6"/>
    </row>
    <row r="3254" spans="1:1" s="5" customFormat="1" x14ac:dyDescent="0.2">
      <c r="A3254" s="6"/>
    </row>
    <row r="3255" spans="1:1" s="5" customFormat="1" x14ac:dyDescent="0.2">
      <c r="A3255" s="6"/>
    </row>
    <row r="3256" spans="1:1" s="5" customFormat="1" x14ac:dyDescent="0.2">
      <c r="A3256" s="6"/>
    </row>
    <row r="3257" spans="1:1" s="5" customFormat="1" x14ac:dyDescent="0.2">
      <c r="A3257" s="6"/>
    </row>
    <row r="3258" spans="1:1" s="5" customFormat="1" x14ac:dyDescent="0.2">
      <c r="A3258" s="6"/>
    </row>
    <row r="3259" spans="1:1" s="5" customFormat="1" x14ac:dyDescent="0.2">
      <c r="A3259" s="6"/>
    </row>
    <row r="3260" spans="1:1" s="5" customFormat="1" x14ac:dyDescent="0.2">
      <c r="A3260" s="6"/>
    </row>
    <row r="3261" spans="1:1" s="5" customFormat="1" x14ac:dyDescent="0.2">
      <c r="A3261" s="6"/>
    </row>
    <row r="3262" spans="1:1" s="5" customFormat="1" x14ac:dyDescent="0.2">
      <c r="A3262" s="6"/>
    </row>
    <row r="3263" spans="1:1" s="5" customFormat="1" x14ac:dyDescent="0.2">
      <c r="A3263" s="6"/>
    </row>
    <row r="3264" spans="1:1" s="5" customFormat="1" x14ac:dyDescent="0.2">
      <c r="A3264" s="6"/>
    </row>
    <row r="3265" spans="1:1" s="5" customFormat="1" x14ac:dyDescent="0.2">
      <c r="A3265" s="6"/>
    </row>
    <row r="3266" spans="1:1" s="5" customFormat="1" x14ac:dyDescent="0.2">
      <c r="A3266" s="6"/>
    </row>
    <row r="3267" spans="1:1" s="5" customFormat="1" x14ac:dyDescent="0.2">
      <c r="A3267" s="6"/>
    </row>
    <row r="3268" spans="1:1" s="5" customFormat="1" x14ac:dyDescent="0.2">
      <c r="A3268" s="6"/>
    </row>
    <row r="3269" spans="1:1" s="5" customFormat="1" x14ac:dyDescent="0.2">
      <c r="A3269" s="6"/>
    </row>
    <row r="3270" spans="1:1" s="5" customFormat="1" x14ac:dyDescent="0.2">
      <c r="A3270" s="6"/>
    </row>
    <row r="3271" spans="1:1" s="5" customFormat="1" x14ac:dyDescent="0.2">
      <c r="A3271" s="6"/>
    </row>
    <row r="3272" spans="1:1" s="5" customFormat="1" x14ac:dyDescent="0.2">
      <c r="A3272" s="6"/>
    </row>
    <row r="3273" spans="1:1" s="5" customFormat="1" x14ac:dyDescent="0.2">
      <c r="A3273" s="6"/>
    </row>
    <row r="3274" spans="1:1" s="5" customFormat="1" x14ac:dyDescent="0.2">
      <c r="A3274" s="6"/>
    </row>
    <row r="3275" spans="1:1" s="5" customFormat="1" x14ac:dyDescent="0.2">
      <c r="A3275" s="6"/>
    </row>
    <row r="3276" spans="1:1" s="5" customFormat="1" x14ac:dyDescent="0.2">
      <c r="A3276" s="6"/>
    </row>
    <row r="3277" spans="1:1" s="5" customFormat="1" x14ac:dyDescent="0.2">
      <c r="A3277" s="6"/>
    </row>
    <row r="3278" spans="1:1" s="5" customFormat="1" x14ac:dyDescent="0.2">
      <c r="A3278" s="6"/>
    </row>
    <row r="3279" spans="1:1" s="5" customFormat="1" x14ac:dyDescent="0.2">
      <c r="A3279" s="6"/>
    </row>
    <row r="3280" spans="1:1" s="5" customFormat="1" x14ac:dyDescent="0.2">
      <c r="A3280" s="6"/>
    </row>
    <row r="3281" spans="1:1" s="5" customFormat="1" x14ac:dyDescent="0.2">
      <c r="A3281" s="6"/>
    </row>
    <row r="3282" spans="1:1" s="5" customFormat="1" x14ac:dyDescent="0.2">
      <c r="A3282" s="6"/>
    </row>
    <row r="3283" spans="1:1" s="5" customFormat="1" x14ac:dyDescent="0.2">
      <c r="A3283" s="6"/>
    </row>
    <row r="3284" spans="1:1" s="5" customFormat="1" x14ac:dyDescent="0.2">
      <c r="A3284" s="6"/>
    </row>
    <row r="3285" spans="1:1" s="5" customFormat="1" x14ac:dyDescent="0.2">
      <c r="A3285" s="6"/>
    </row>
    <row r="3286" spans="1:1" s="5" customFormat="1" x14ac:dyDescent="0.2">
      <c r="A3286" s="6"/>
    </row>
    <row r="3287" spans="1:1" s="5" customFormat="1" x14ac:dyDescent="0.2">
      <c r="A3287" s="6"/>
    </row>
    <row r="3288" spans="1:1" s="5" customFormat="1" x14ac:dyDescent="0.2">
      <c r="A3288" s="6"/>
    </row>
    <row r="3289" spans="1:1" s="5" customFormat="1" x14ac:dyDescent="0.2">
      <c r="A3289" s="6"/>
    </row>
    <row r="3290" spans="1:1" s="5" customFormat="1" x14ac:dyDescent="0.2">
      <c r="A3290" s="6"/>
    </row>
    <row r="3291" spans="1:1" s="5" customFormat="1" x14ac:dyDescent="0.2">
      <c r="A3291" s="6"/>
    </row>
    <row r="3292" spans="1:1" s="5" customFormat="1" x14ac:dyDescent="0.2">
      <c r="A3292" s="6"/>
    </row>
    <row r="3293" spans="1:1" s="5" customFormat="1" x14ac:dyDescent="0.2">
      <c r="A3293" s="6"/>
    </row>
    <row r="3294" spans="1:1" s="5" customFormat="1" x14ac:dyDescent="0.2">
      <c r="A3294" s="6"/>
    </row>
    <row r="3295" spans="1:1" s="5" customFormat="1" x14ac:dyDescent="0.2">
      <c r="A3295" s="6"/>
    </row>
    <row r="3296" spans="1:1" s="5" customFormat="1" x14ac:dyDescent="0.2">
      <c r="A3296" s="6"/>
    </row>
    <row r="3297" spans="1:1" s="5" customFormat="1" x14ac:dyDescent="0.2">
      <c r="A3297" s="6"/>
    </row>
    <row r="3298" spans="1:1" s="5" customFormat="1" x14ac:dyDescent="0.2">
      <c r="A3298" s="6"/>
    </row>
    <row r="3299" spans="1:1" s="5" customFormat="1" x14ac:dyDescent="0.2">
      <c r="A3299" s="6"/>
    </row>
    <row r="3300" spans="1:1" s="5" customFormat="1" x14ac:dyDescent="0.2">
      <c r="A3300" s="6"/>
    </row>
    <row r="3301" spans="1:1" s="5" customFormat="1" x14ac:dyDescent="0.2">
      <c r="A3301" s="6"/>
    </row>
    <row r="3302" spans="1:1" s="5" customFormat="1" x14ac:dyDescent="0.2">
      <c r="A3302" s="6"/>
    </row>
    <row r="3303" spans="1:1" s="5" customFormat="1" x14ac:dyDescent="0.2">
      <c r="A3303" s="6"/>
    </row>
    <row r="3304" spans="1:1" s="5" customFormat="1" x14ac:dyDescent="0.2">
      <c r="A3304" s="6"/>
    </row>
    <row r="3305" spans="1:1" s="5" customFormat="1" x14ac:dyDescent="0.2">
      <c r="A3305" s="6"/>
    </row>
    <row r="3306" spans="1:1" s="5" customFormat="1" x14ac:dyDescent="0.2">
      <c r="A3306" s="6"/>
    </row>
    <row r="3307" spans="1:1" s="5" customFormat="1" x14ac:dyDescent="0.2">
      <c r="A3307" s="6"/>
    </row>
    <row r="3308" spans="1:1" s="5" customFormat="1" x14ac:dyDescent="0.2">
      <c r="A3308" s="6"/>
    </row>
    <row r="3309" spans="1:1" s="5" customFormat="1" x14ac:dyDescent="0.2">
      <c r="A3309" s="6"/>
    </row>
    <row r="3310" spans="1:1" s="5" customFormat="1" x14ac:dyDescent="0.2">
      <c r="A3310" s="6"/>
    </row>
    <row r="3311" spans="1:1" s="5" customFormat="1" x14ac:dyDescent="0.2">
      <c r="A3311" s="6"/>
    </row>
    <row r="3312" spans="1:1" s="5" customFormat="1" x14ac:dyDescent="0.2">
      <c r="A3312" s="6"/>
    </row>
    <row r="3313" spans="1:1" s="5" customFormat="1" x14ac:dyDescent="0.2">
      <c r="A3313" s="6"/>
    </row>
    <row r="3314" spans="1:1" s="5" customFormat="1" x14ac:dyDescent="0.2">
      <c r="A3314" s="6"/>
    </row>
    <row r="3315" spans="1:1" s="5" customFormat="1" x14ac:dyDescent="0.2">
      <c r="A3315" s="6"/>
    </row>
    <row r="3316" spans="1:1" s="5" customFormat="1" x14ac:dyDescent="0.2">
      <c r="A3316" s="6"/>
    </row>
    <row r="3317" spans="1:1" s="5" customFormat="1" x14ac:dyDescent="0.2">
      <c r="A3317" s="6"/>
    </row>
    <row r="3318" spans="1:1" s="5" customFormat="1" x14ac:dyDescent="0.2">
      <c r="A3318" s="6"/>
    </row>
    <row r="3319" spans="1:1" s="5" customFormat="1" x14ac:dyDescent="0.2">
      <c r="A3319" s="6"/>
    </row>
    <row r="3320" spans="1:1" s="5" customFormat="1" x14ac:dyDescent="0.2">
      <c r="A3320" s="6"/>
    </row>
    <row r="3321" spans="1:1" s="5" customFormat="1" x14ac:dyDescent="0.2">
      <c r="A3321" s="6"/>
    </row>
    <row r="3322" spans="1:1" s="5" customFormat="1" x14ac:dyDescent="0.2">
      <c r="A3322" s="6"/>
    </row>
    <row r="3323" spans="1:1" s="5" customFormat="1" x14ac:dyDescent="0.2">
      <c r="A3323" s="6"/>
    </row>
    <row r="3324" spans="1:1" s="5" customFormat="1" x14ac:dyDescent="0.2">
      <c r="A3324" s="6"/>
    </row>
    <row r="3325" spans="1:1" s="5" customFormat="1" x14ac:dyDescent="0.2">
      <c r="A3325" s="6"/>
    </row>
    <row r="3326" spans="1:1" s="5" customFormat="1" x14ac:dyDescent="0.2">
      <c r="A3326" s="6"/>
    </row>
    <row r="3327" spans="1:1" s="5" customFormat="1" x14ac:dyDescent="0.2">
      <c r="A3327" s="6"/>
    </row>
    <row r="3328" spans="1:1" s="5" customFormat="1" x14ac:dyDescent="0.2">
      <c r="A3328" s="6"/>
    </row>
    <row r="3329" spans="1:1" s="5" customFormat="1" x14ac:dyDescent="0.2">
      <c r="A3329" s="6"/>
    </row>
    <row r="3330" spans="1:1" s="5" customFormat="1" x14ac:dyDescent="0.2">
      <c r="A3330" s="6"/>
    </row>
    <row r="3331" spans="1:1" s="5" customFormat="1" x14ac:dyDescent="0.2">
      <c r="A3331" s="6"/>
    </row>
    <row r="3332" spans="1:1" s="5" customFormat="1" x14ac:dyDescent="0.2">
      <c r="A3332" s="6"/>
    </row>
    <row r="3333" spans="1:1" s="5" customFormat="1" x14ac:dyDescent="0.2">
      <c r="A3333" s="6"/>
    </row>
    <row r="3334" spans="1:1" s="5" customFormat="1" x14ac:dyDescent="0.2">
      <c r="A3334" s="6"/>
    </row>
    <row r="3335" spans="1:1" s="5" customFormat="1" x14ac:dyDescent="0.2">
      <c r="A3335" s="6"/>
    </row>
    <row r="3336" spans="1:1" s="5" customFormat="1" x14ac:dyDescent="0.2">
      <c r="A3336" s="6"/>
    </row>
    <row r="3337" spans="1:1" s="5" customFormat="1" x14ac:dyDescent="0.2">
      <c r="A3337" s="6"/>
    </row>
    <row r="3338" spans="1:1" s="5" customFormat="1" x14ac:dyDescent="0.2">
      <c r="A3338" s="6"/>
    </row>
    <row r="3339" spans="1:1" s="5" customFormat="1" x14ac:dyDescent="0.2">
      <c r="A3339" s="6"/>
    </row>
    <row r="3340" spans="1:1" s="5" customFormat="1" x14ac:dyDescent="0.2">
      <c r="A3340" s="6"/>
    </row>
    <row r="3341" spans="1:1" s="5" customFormat="1" x14ac:dyDescent="0.2">
      <c r="A3341" s="6"/>
    </row>
    <row r="3342" spans="1:1" s="5" customFormat="1" x14ac:dyDescent="0.2">
      <c r="A3342" s="6"/>
    </row>
    <row r="3343" spans="1:1" s="5" customFormat="1" x14ac:dyDescent="0.2">
      <c r="A3343" s="6"/>
    </row>
    <row r="3344" spans="1:1" s="5" customFormat="1" x14ac:dyDescent="0.2">
      <c r="A3344" s="6"/>
    </row>
    <row r="3345" spans="1:1" s="5" customFormat="1" x14ac:dyDescent="0.2">
      <c r="A3345" s="6"/>
    </row>
    <row r="3346" spans="1:1" s="5" customFormat="1" x14ac:dyDescent="0.2">
      <c r="A3346" s="6"/>
    </row>
    <row r="3347" spans="1:1" s="5" customFormat="1" x14ac:dyDescent="0.2">
      <c r="A3347" s="6"/>
    </row>
    <row r="3348" spans="1:1" s="5" customFormat="1" x14ac:dyDescent="0.2">
      <c r="A3348" s="6"/>
    </row>
    <row r="3349" spans="1:1" s="5" customFormat="1" x14ac:dyDescent="0.2">
      <c r="A3349" s="6"/>
    </row>
    <row r="3350" spans="1:1" s="5" customFormat="1" x14ac:dyDescent="0.2">
      <c r="A3350" s="6"/>
    </row>
    <row r="3351" spans="1:1" s="5" customFormat="1" x14ac:dyDescent="0.2">
      <c r="A3351" s="6"/>
    </row>
    <row r="3352" spans="1:1" s="5" customFormat="1" x14ac:dyDescent="0.2">
      <c r="A3352" s="6"/>
    </row>
    <row r="3353" spans="1:1" s="5" customFormat="1" x14ac:dyDescent="0.2">
      <c r="A3353" s="6"/>
    </row>
    <row r="3354" spans="1:1" s="5" customFormat="1" x14ac:dyDescent="0.2">
      <c r="A3354" s="6"/>
    </row>
    <row r="3355" spans="1:1" s="5" customFormat="1" x14ac:dyDescent="0.2">
      <c r="A3355" s="6"/>
    </row>
    <row r="3356" spans="1:1" s="5" customFormat="1" x14ac:dyDescent="0.2">
      <c r="A3356" s="6"/>
    </row>
    <row r="3357" spans="1:1" s="5" customFormat="1" x14ac:dyDescent="0.2">
      <c r="A3357" s="6"/>
    </row>
    <row r="3358" spans="1:1" s="5" customFormat="1" x14ac:dyDescent="0.2">
      <c r="A3358" s="6"/>
    </row>
    <row r="3359" spans="1:1" s="5" customFormat="1" x14ac:dyDescent="0.2">
      <c r="A3359" s="6"/>
    </row>
    <row r="3360" spans="1:1" s="5" customFormat="1" x14ac:dyDescent="0.2">
      <c r="A3360" s="6"/>
    </row>
    <row r="3361" spans="1:1" s="5" customFormat="1" x14ac:dyDescent="0.2">
      <c r="A3361" s="6"/>
    </row>
    <row r="3362" spans="1:1" s="5" customFormat="1" x14ac:dyDescent="0.2">
      <c r="A3362" s="6"/>
    </row>
    <row r="3363" spans="1:1" s="5" customFormat="1" x14ac:dyDescent="0.2">
      <c r="A3363" s="6"/>
    </row>
    <row r="3364" spans="1:1" s="5" customFormat="1" x14ac:dyDescent="0.2">
      <c r="A3364" s="6"/>
    </row>
    <row r="3365" spans="1:1" s="5" customFormat="1" x14ac:dyDescent="0.2">
      <c r="A3365" s="6"/>
    </row>
    <row r="3366" spans="1:1" s="5" customFormat="1" x14ac:dyDescent="0.2">
      <c r="A3366" s="6"/>
    </row>
    <row r="3367" spans="1:1" s="5" customFormat="1" x14ac:dyDescent="0.2">
      <c r="A3367" s="6"/>
    </row>
    <row r="3368" spans="1:1" s="5" customFormat="1" x14ac:dyDescent="0.2">
      <c r="A3368" s="6"/>
    </row>
    <row r="3369" spans="1:1" s="5" customFormat="1" x14ac:dyDescent="0.2">
      <c r="A3369" s="6"/>
    </row>
    <row r="3370" spans="1:1" s="5" customFormat="1" x14ac:dyDescent="0.2">
      <c r="A3370" s="6"/>
    </row>
    <row r="3371" spans="1:1" s="5" customFormat="1" x14ac:dyDescent="0.2">
      <c r="A3371" s="6"/>
    </row>
    <row r="3372" spans="1:1" s="5" customFormat="1" x14ac:dyDescent="0.2">
      <c r="A3372" s="6"/>
    </row>
    <row r="3373" spans="1:1" s="5" customFormat="1" x14ac:dyDescent="0.2">
      <c r="A3373" s="6"/>
    </row>
    <row r="3374" spans="1:1" s="5" customFormat="1" x14ac:dyDescent="0.2">
      <c r="A3374" s="6"/>
    </row>
    <row r="3375" spans="1:1" s="5" customFormat="1" x14ac:dyDescent="0.2">
      <c r="A3375" s="6"/>
    </row>
    <row r="3376" spans="1:1" s="5" customFormat="1" x14ac:dyDescent="0.2">
      <c r="A3376" s="6"/>
    </row>
    <row r="3377" spans="1:1" s="5" customFormat="1" x14ac:dyDescent="0.2">
      <c r="A3377" s="6"/>
    </row>
    <row r="3378" spans="1:1" s="5" customFormat="1" x14ac:dyDescent="0.2">
      <c r="A3378" s="6"/>
    </row>
    <row r="3379" spans="1:1" s="5" customFormat="1" x14ac:dyDescent="0.2">
      <c r="A3379" s="6"/>
    </row>
    <row r="3380" spans="1:1" s="5" customFormat="1" x14ac:dyDescent="0.2">
      <c r="A3380" s="6"/>
    </row>
    <row r="3381" spans="1:1" s="5" customFormat="1" x14ac:dyDescent="0.2">
      <c r="A3381" s="6"/>
    </row>
    <row r="3382" spans="1:1" s="5" customFormat="1" x14ac:dyDescent="0.2">
      <c r="A3382" s="6"/>
    </row>
    <row r="3383" spans="1:1" s="5" customFormat="1" x14ac:dyDescent="0.2">
      <c r="A3383" s="6"/>
    </row>
    <row r="3384" spans="1:1" s="5" customFormat="1" x14ac:dyDescent="0.2">
      <c r="A3384" s="6"/>
    </row>
    <row r="3385" spans="1:1" s="5" customFormat="1" x14ac:dyDescent="0.2">
      <c r="A3385" s="6"/>
    </row>
    <row r="3386" spans="1:1" s="5" customFormat="1" x14ac:dyDescent="0.2">
      <c r="A3386" s="6"/>
    </row>
    <row r="3387" spans="1:1" s="5" customFormat="1" x14ac:dyDescent="0.2">
      <c r="A3387" s="6"/>
    </row>
    <row r="3388" spans="1:1" s="5" customFormat="1" x14ac:dyDescent="0.2">
      <c r="A3388" s="6"/>
    </row>
    <row r="3389" spans="1:1" s="5" customFormat="1" x14ac:dyDescent="0.2">
      <c r="A3389" s="6"/>
    </row>
    <row r="3390" spans="1:1" s="5" customFormat="1" x14ac:dyDescent="0.2">
      <c r="A3390" s="6"/>
    </row>
    <row r="3391" spans="1:1" s="5" customFormat="1" x14ac:dyDescent="0.2">
      <c r="A3391" s="6"/>
    </row>
    <row r="3392" spans="1:1" s="5" customFormat="1" x14ac:dyDescent="0.2">
      <c r="A3392" s="6"/>
    </row>
    <row r="3393" spans="1:1" s="5" customFormat="1" x14ac:dyDescent="0.2">
      <c r="A3393" s="6"/>
    </row>
    <row r="3394" spans="1:1" s="5" customFormat="1" x14ac:dyDescent="0.2">
      <c r="A3394" s="6"/>
    </row>
    <row r="3395" spans="1:1" s="5" customFormat="1" x14ac:dyDescent="0.2">
      <c r="A3395" s="6"/>
    </row>
    <row r="3396" spans="1:1" s="5" customFormat="1" x14ac:dyDescent="0.2">
      <c r="A3396" s="6"/>
    </row>
    <row r="3397" spans="1:1" s="5" customFormat="1" x14ac:dyDescent="0.2">
      <c r="A3397" s="6"/>
    </row>
    <row r="3398" spans="1:1" s="5" customFormat="1" x14ac:dyDescent="0.2">
      <c r="A3398" s="6"/>
    </row>
    <row r="3399" spans="1:1" s="5" customFormat="1" x14ac:dyDescent="0.2">
      <c r="A3399" s="6"/>
    </row>
    <row r="3400" spans="1:1" s="5" customFormat="1" x14ac:dyDescent="0.2">
      <c r="A3400" s="6"/>
    </row>
    <row r="3401" spans="1:1" s="5" customFormat="1" x14ac:dyDescent="0.2">
      <c r="A3401" s="6"/>
    </row>
    <row r="3402" spans="1:1" s="5" customFormat="1" x14ac:dyDescent="0.2">
      <c r="A3402" s="6"/>
    </row>
    <row r="3403" spans="1:1" s="5" customFormat="1" x14ac:dyDescent="0.2">
      <c r="A3403" s="6"/>
    </row>
    <row r="3404" spans="1:1" s="5" customFormat="1" x14ac:dyDescent="0.2">
      <c r="A3404" s="6"/>
    </row>
    <row r="3405" spans="1:1" s="5" customFormat="1" x14ac:dyDescent="0.2">
      <c r="A3405" s="6"/>
    </row>
    <row r="3406" spans="1:1" s="5" customFormat="1" x14ac:dyDescent="0.2">
      <c r="A3406" s="6"/>
    </row>
    <row r="3407" spans="1:1" s="5" customFormat="1" x14ac:dyDescent="0.2">
      <c r="A3407" s="6"/>
    </row>
    <row r="3408" spans="1:1" s="5" customFormat="1" x14ac:dyDescent="0.2">
      <c r="A3408" s="6"/>
    </row>
    <row r="3409" spans="1:1" s="5" customFormat="1" x14ac:dyDescent="0.2">
      <c r="A3409" s="6"/>
    </row>
    <row r="3410" spans="1:1" s="5" customFormat="1" x14ac:dyDescent="0.2">
      <c r="A3410" s="6"/>
    </row>
    <row r="3411" spans="1:1" s="5" customFormat="1" x14ac:dyDescent="0.2">
      <c r="A3411" s="6"/>
    </row>
    <row r="3412" spans="1:1" s="5" customFormat="1" x14ac:dyDescent="0.2">
      <c r="A3412" s="6"/>
    </row>
    <row r="3413" spans="1:1" s="5" customFormat="1" x14ac:dyDescent="0.2">
      <c r="A3413" s="6"/>
    </row>
    <row r="3414" spans="1:1" s="5" customFormat="1" x14ac:dyDescent="0.2">
      <c r="A3414" s="6"/>
    </row>
    <row r="3415" spans="1:1" s="5" customFormat="1" x14ac:dyDescent="0.2">
      <c r="A3415" s="6"/>
    </row>
    <row r="3416" spans="1:1" s="5" customFormat="1" x14ac:dyDescent="0.2">
      <c r="A3416" s="6"/>
    </row>
    <row r="3417" spans="1:1" s="5" customFormat="1" x14ac:dyDescent="0.2">
      <c r="A3417" s="6"/>
    </row>
    <row r="3418" spans="1:1" s="5" customFormat="1" x14ac:dyDescent="0.2">
      <c r="A3418" s="6"/>
    </row>
    <row r="3419" spans="1:1" s="5" customFormat="1" x14ac:dyDescent="0.2">
      <c r="A3419" s="6"/>
    </row>
    <row r="3420" spans="1:1" s="5" customFormat="1" x14ac:dyDescent="0.2">
      <c r="A3420" s="6"/>
    </row>
    <row r="3421" spans="1:1" s="5" customFormat="1" x14ac:dyDescent="0.2">
      <c r="A3421" s="6"/>
    </row>
    <row r="3422" spans="1:1" s="5" customFormat="1" x14ac:dyDescent="0.2">
      <c r="A3422" s="6"/>
    </row>
    <row r="3423" spans="1:1" s="5" customFormat="1" x14ac:dyDescent="0.2">
      <c r="A3423" s="6"/>
    </row>
    <row r="3424" spans="1:1" s="5" customFormat="1" x14ac:dyDescent="0.2">
      <c r="A3424" s="6"/>
    </row>
    <row r="3425" spans="1:1" s="5" customFormat="1" x14ac:dyDescent="0.2">
      <c r="A3425" s="6"/>
    </row>
    <row r="3426" spans="1:1" s="5" customFormat="1" x14ac:dyDescent="0.2">
      <c r="A3426" s="6"/>
    </row>
    <row r="3427" spans="1:1" s="5" customFormat="1" x14ac:dyDescent="0.2">
      <c r="A3427" s="6"/>
    </row>
  </sheetData>
  <pageMargins left="0.45" right="0.45" top="0.5" bottom="0.5" header="0.3" footer="0.3"/>
  <pageSetup scale="76" fitToHeight="0" orientation="portrait" r:id="rId1"/>
  <headerFooter>
    <oddFooter>&amp;L&amp;T &amp;D&amp;C&amp;P of &amp;N&amp;RBuilt by @JohnZettler</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M2423"/>
  <sheetViews>
    <sheetView showGridLines="0" zoomScale="85" zoomScaleNormal="85" zoomScaleSheetLayoutView="70" workbookViewId="0">
      <pane xSplit="2" ySplit="9" topLeftCell="C10" activePane="bottomRight" state="frozen"/>
      <selection pane="topRight"/>
      <selection pane="bottomLeft"/>
      <selection pane="bottomRight" activeCell="C10" sqref="C10"/>
    </sheetView>
  </sheetViews>
  <sheetFormatPr defaultRowHeight="12.75" outlineLevelRow="1" x14ac:dyDescent="0.2"/>
  <cols>
    <col min="1" max="1" width="2.7109375" style="6" customWidth="1"/>
    <col min="3" max="3" width="16.85546875" customWidth="1"/>
    <col min="4" max="4" width="13.140625" customWidth="1"/>
    <col min="5" max="5" width="14.7109375" customWidth="1"/>
    <col min="6" max="6" width="25.85546875" customWidth="1"/>
    <col min="7" max="8" width="46" customWidth="1"/>
    <col min="9" max="9" width="12" customWidth="1"/>
    <col min="10" max="10" width="14.140625" customWidth="1"/>
    <col min="11" max="11" width="48.28515625" customWidth="1"/>
    <col min="12" max="12" width="23" customWidth="1"/>
    <col min="13" max="13" width="60.7109375" customWidth="1"/>
  </cols>
  <sheetData>
    <row r="2" spans="1:13" ht="15" x14ac:dyDescent="0.25">
      <c r="B2" s="3" t="s">
        <v>52</v>
      </c>
    </row>
    <row r="3" spans="1:13" x14ac:dyDescent="0.2">
      <c r="B3" s="2" t="s">
        <v>55</v>
      </c>
    </row>
    <row r="4" spans="1:13" x14ac:dyDescent="0.2">
      <c r="B4" t="s">
        <v>56</v>
      </c>
    </row>
    <row r="5" spans="1:13" s="58" customFormat="1" x14ac:dyDescent="0.2">
      <c r="A5" s="57"/>
    </row>
    <row r="6" spans="1:13" s="58" customFormat="1" x14ac:dyDescent="0.2">
      <c r="A6" s="57"/>
    </row>
    <row r="7" spans="1:13" s="60" customFormat="1" x14ac:dyDescent="0.2">
      <c r="A7" s="59" t="s">
        <v>57</v>
      </c>
      <c r="B7" s="60" t="s">
        <v>58</v>
      </c>
    </row>
    <row r="8" spans="1:13" s="58" customFormat="1" x14ac:dyDescent="0.2">
      <c r="A8" s="57"/>
    </row>
    <row r="9" spans="1:13" s="58" customFormat="1" ht="25.5" x14ac:dyDescent="0.2">
      <c r="A9" s="57"/>
      <c r="B9" s="9" t="s">
        <v>0</v>
      </c>
      <c r="C9" s="31" t="s">
        <v>59</v>
      </c>
      <c r="D9" s="31" t="s">
        <v>60</v>
      </c>
      <c r="E9" s="31" t="s">
        <v>61</v>
      </c>
      <c r="F9" s="31" t="s">
        <v>62</v>
      </c>
      <c r="G9" s="31" t="s">
        <v>63</v>
      </c>
      <c r="H9" s="31" t="s">
        <v>64</v>
      </c>
      <c r="I9" s="61" t="s">
        <v>65</v>
      </c>
      <c r="J9" s="61" t="s">
        <v>66</v>
      </c>
      <c r="K9" s="31" t="s">
        <v>67</v>
      </c>
      <c r="L9" s="31" t="s">
        <v>68</v>
      </c>
      <c r="M9" s="31" t="s">
        <v>69</v>
      </c>
    </row>
    <row r="10" spans="1:13" s="63" customFormat="1" x14ac:dyDescent="0.2">
      <c r="A10" s="62"/>
      <c r="B10" s="63" t="s">
        <v>70</v>
      </c>
      <c r="C10" s="64" t="s">
        <v>71</v>
      </c>
      <c r="D10" s="64" t="s">
        <v>72</v>
      </c>
      <c r="E10" s="64" t="s">
        <v>73</v>
      </c>
      <c r="F10" s="65" t="s">
        <v>74</v>
      </c>
      <c r="G10" s="65" t="s">
        <v>75</v>
      </c>
      <c r="H10" s="65" t="s">
        <v>76</v>
      </c>
      <c r="I10" s="66" t="s">
        <v>77</v>
      </c>
      <c r="J10" s="66" t="s">
        <v>78</v>
      </c>
      <c r="K10" s="65" t="s">
        <v>79</v>
      </c>
      <c r="L10" s="65" t="s">
        <v>80</v>
      </c>
      <c r="M10" s="65" t="s">
        <v>81</v>
      </c>
    </row>
    <row r="11" spans="1:13" s="58" customFormat="1" ht="63.75" customHeight="1" x14ac:dyDescent="0.2">
      <c r="A11" s="57"/>
      <c r="B11" s="67" t="s">
        <v>7</v>
      </c>
      <c r="C11" s="68" t="s">
        <v>82</v>
      </c>
      <c r="D11" s="68" t="s">
        <v>83</v>
      </c>
      <c r="E11" s="68" t="s">
        <v>82</v>
      </c>
      <c r="F11" s="68" t="s">
        <v>84</v>
      </c>
      <c r="G11" s="69" t="str">
        <f>+VLOOKUP($B11,etf_universe!$K$46:$AC$976,COLUMNS(etf_universe!$K$12:$L$12),FALSE)</f>
        <v>Vanguard Total Stock Market ETF</v>
      </c>
      <c r="H11" s="70" t="s">
        <v>85</v>
      </c>
      <c r="I11" s="71">
        <f>+VLOOKUP($B11,etf_universe!$K$46:$AC$976,COLUMNS(etf_universe!$K$12:$S$12),FALSE)/100</f>
        <v>4.0000000000000002E-4</v>
      </c>
      <c r="J11" s="72">
        <v>3600</v>
      </c>
      <c r="K11" s="73" t="s">
        <v>86</v>
      </c>
      <c r="L11" s="73" t="s">
        <v>87</v>
      </c>
      <c r="M11" s="73" t="s">
        <v>88</v>
      </c>
    </row>
    <row r="12" spans="1:13" s="58" customFormat="1" ht="63.75" customHeight="1" x14ac:dyDescent="0.2">
      <c r="A12" s="57"/>
      <c r="B12" s="74" t="s">
        <v>89</v>
      </c>
      <c r="C12" s="75" t="s">
        <v>82</v>
      </c>
      <c r="D12" s="75" t="s">
        <v>83</v>
      </c>
      <c r="E12" s="75" t="s">
        <v>90</v>
      </c>
      <c r="F12" s="75" t="s">
        <v>91</v>
      </c>
      <c r="G12" s="76" t="str">
        <f>+VLOOKUP($B12,etf_universe!$K$46:$AC$976,COLUMNS(etf_universe!$K$12:$L$12),FALSE)</f>
        <v>Consumer Discretionary Select Sector SPDR® ETF</v>
      </c>
      <c r="H12" s="77" t="s">
        <v>92</v>
      </c>
      <c r="I12" s="78">
        <f>+VLOOKUP($B12,etf_universe!$K$46:$AC$976,COLUMNS(etf_universe!$K$12:$S$12),FALSE)/100</f>
        <v>1.4000000000000002E-3</v>
      </c>
      <c r="J12" s="79">
        <v>90</v>
      </c>
      <c r="K12" s="80" t="s">
        <v>93</v>
      </c>
      <c r="L12" s="80" t="s">
        <v>94</v>
      </c>
      <c r="M12" s="80" t="s">
        <v>95</v>
      </c>
    </row>
    <row r="13" spans="1:13" s="58" customFormat="1" ht="76.5" x14ac:dyDescent="0.2">
      <c r="A13" s="57"/>
      <c r="B13" s="74" t="s">
        <v>96</v>
      </c>
      <c r="C13" s="75" t="s">
        <v>82</v>
      </c>
      <c r="D13" s="75" t="s">
        <v>83</v>
      </c>
      <c r="E13" s="75" t="s">
        <v>97</v>
      </c>
      <c r="F13" s="75" t="s">
        <v>98</v>
      </c>
      <c r="G13" s="76" t="str">
        <f>+VLOOKUP($B13,etf_universe!$K$46:$AC$976,COLUMNS(etf_universe!$K$12:$L$12),FALSE)</f>
        <v>Consumer Staples Select Sector SPDR® ETF</v>
      </c>
      <c r="H13" s="77" t="s">
        <v>99</v>
      </c>
      <c r="I13" s="78">
        <f>+VLOOKUP($B13,etf_universe!$K$46:$AC$976,COLUMNS(etf_universe!$K$12:$S$12),FALSE)/100</f>
        <v>1.4000000000000002E-3</v>
      </c>
      <c r="J13" s="79">
        <v>40</v>
      </c>
      <c r="K13" s="80" t="s">
        <v>100</v>
      </c>
      <c r="L13" s="80" t="s">
        <v>101</v>
      </c>
      <c r="M13" s="80" t="s">
        <v>102</v>
      </c>
    </row>
    <row r="14" spans="1:13" s="58" customFormat="1" ht="63.75" x14ac:dyDescent="0.2">
      <c r="A14" s="57"/>
      <c r="B14" s="74" t="s">
        <v>103</v>
      </c>
      <c r="C14" s="75" t="s">
        <v>82</v>
      </c>
      <c r="D14" s="75" t="s">
        <v>83</v>
      </c>
      <c r="E14" s="75" t="s">
        <v>104</v>
      </c>
      <c r="F14" s="75" t="s">
        <v>105</v>
      </c>
      <c r="G14" s="76" t="str">
        <f>+VLOOKUP($B14,etf_universe!$K$46:$AC$976,COLUMNS(etf_universe!$K$12:$L$12),FALSE)</f>
        <v>Energy Select Sector SPDR® ETF</v>
      </c>
      <c r="H14" s="77" t="s">
        <v>106</v>
      </c>
      <c r="I14" s="78">
        <f>+VLOOKUP($B14,etf_universe!$K$46:$AC$976,COLUMNS(etf_universe!$K$12:$S$12),FALSE)/100</f>
        <v>1.4000000000000002E-3</v>
      </c>
      <c r="J14" s="79">
        <v>40</v>
      </c>
      <c r="K14" s="80" t="s">
        <v>107</v>
      </c>
      <c r="L14" s="80" t="s">
        <v>108</v>
      </c>
      <c r="M14" s="80" t="s">
        <v>109</v>
      </c>
    </row>
    <row r="15" spans="1:13" s="58" customFormat="1" ht="63.75" x14ac:dyDescent="0.2">
      <c r="A15" s="57"/>
      <c r="B15" s="74" t="s">
        <v>110</v>
      </c>
      <c r="C15" s="75" t="s">
        <v>82</v>
      </c>
      <c r="D15" s="75" t="s">
        <v>83</v>
      </c>
      <c r="E15" s="75" t="s">
        <v>111</v>
      </c>
      <c r="F15" s="75" t="s">
        <v>112</v>
      </c>
      <c r="G15" s="76" t="str">
        <f>+VLOOKUP($B15,etf_universe!$K$46:$AC$976,COLUMNS(etf_universe!$K$12:$L$12),FALSE)</f>
        <v>Financial Select Sector SPDR® ETF</v>
      </c>
      <c r="H15" s="77" t="s">
        <v>113</v>
      </c>
      <c r="I15" s="78">
        <f>+VLOOKUP($B15,etf_universe!$K$46:$AC$976,COLUMNS(etf_universe!$K$12:$S$12),FALSE)/100</f>
        <v>1.4000000000000002E-3</v>
      </c>
      <c r="J15" s="79">
        <v>70</v>
      </c>
      <c r="K15" s="80" t="s">
        <v>114</v>
      </c>
      <c r="L15" s="80" t="s">
        <v>115</v>
      </c>
      <c r="M15" s="80" t="s">
        <v>116</v>
      </c>
    </row>
    <row r="16" spans="1:13" s="58" customFormat="1" ht="76.5" x14ac:dyDescent="0.2">
      <c r="A16" s="57"/>
      <c r="B16" s="74" t="s">
        <v>117</v>
      </c>
      <c r="C16" s="75" t="s">
        <v>82</v>
      </c>
      <c r="D16" s="75" t="s">
        <v>83</v>
      </c>
      <c r="E16" s="75" t="s">
        <v>118</v>
      </c>
      <c r="F16" s="75" t="s">
        <v>119</v>
      </c>
      <c r="G16" s="76" t="str">
        <f>+VLOOKUP($B16,etf_universe!$K$46:$AC$976,COLUMNS(etf_universe!$K$12:$L$12),FALSE)</f>
        <v>Health Care Select Sector SPDR® ETF</v>
      </c>
      <c r="H16" s="77" t="s">
        <v>120</v>
      </c>
      <c r="I16" s="78">
        <f>+VLOOKUP($B16,etf_universe!$K$46:$AC$976,COLUMNS(etf_universe!$K$12:$S$12),FALSE)/100</f>
        <v>1.4000000000000002E-3</v>
      </c>
      <c r="J16" s="79">
        <v>60</v>
      </c>
      <c r="K16" s="80" t="s">
        <v>121</v>
      </c>
      <c r="L16" s="80" t="s">
        <v>122</v>
      </c>
      <c r="M16" s="80" t="s">
        <v>123</v>
      </c>
    </row>
    <row r="17" spans="1:13" s="58" customFormat="1" ht="76.5" x14ac:dyDescent="0.2">
      <c r="A17" s="57"/>
      <c r="B17" s="74" t="s">
        <v>124</v>
      </c>
      <c r="C17" s="75" t="s">
        <v>82</v>
      </c>
      <c r="D17" s="75" t="s">
        <v>83</v>
      </c>
      <c r="E17" s="75" t="s">
        <v>125</v>
      </c>
      <c r="F17" s="75" t="s">
        <v>126</v>
      </c>
      <c r="G17" s="76" t="str">
        <f>+VLOOKUP($B17,etf_universe!$K$46:$AC$976,COLUMNS(etf_universe!$K$12:$L$12),FALSE)</f>
        <v>Industrial Select Sector SPDR® ETF</v>
      </c>
      <c r="H17" s="77" t="s">
        <v>127</v>
      </c>
      <c r="I17" s="78">
        <f>+VLOOKUP($B17,etf_universe!$K$46:$AC$976,COLUMNS(etf_universe!$K$12:$S$12),FALSE)/100</f>
        <v>1.4000000000000002E-3</v>
      </c>
      <c r="J17" s="79">
        <v>70</v>
      </c>
      <c r="K17" s="80" t="s">
        <v>128</v>
      </c>
      <c r="L17" s="80" t="s">
        <v>129</v>
      </c>
      <c r="M17" s="80" t="s">
        <v>130</v>
      </c>
    </row>
    <row r="18" spans="1:13" s="58" customFormat="1" ht="76.5" x14ac:dyDescent="0.2">
      <c r="A18" s="57"/>
      <c r="B18" s="74" t="s">
        <v>131</v>
      </c>
      <c r="C18" s="75" t="s">
        <v>82</v>
      </c>
      <c r="D18" s="75" t="s">
        <v>83</v>
      </c>
      <c r="E18" s="75" t="s">
        <v>132</v>
      </c>
      <c r="F18" s="75" t="s">
        <v>133</v>
      </c>
      <c r="G18" s="76" t="str">
        <f>+VLOOKUP($B18,etf_universe!$K$46:$AC$976,COLUMNS(etf_universe!$K$12:$L$12),FALSE)</f>
        <v>Materials Select Sector SPDR® ETF</v>
      </c>
      <c r="H18" s="77" t="s">
        <v>134</v>
      </c>
      <c r="I18" s="78">
        <f>+VLOOKUP($B18,etf_universe!$K$46:$AC$976,COLUMNS(etf_universe!$K$12:$S$12),FALSE)/100</f>
        <v>1.4000000000000002E-3</v>
      </c>
      <c r="J18" s="79">
        <v>30</v>
      </c>
      <c r="K18" s="80" t="s">
        <v>135</v>
      </c>
      <c r="L18" s="80" t="s">
        <v>136</v>
      </c>
      <c r="M18" s="80" t="s">
        <v>137</v>
      </c>
    </row>
    <row r="19" spans="1:13" s="58" customFormat="1" ht="63.75" x14ac:dyDescent="0.2">
      <c r="A19" s="57"/>
      <c r="B19" s="74" t="s">
        <v>11</v>
      </c>
      <c r="C19" s="75" t="s">
        <v>82</v>
      </c>
      <c r="D19" s="75" t="s">
        <v>83</v>
      </c>
      <c r="E19" s="75" t="s">
        <v>138</v>
      </c>
      <c r="F19" s="75" t="s">
        <v>139</v>
      </c>
      <c r="G19" s="76" t="str">
        <f>+VLOOKUP($B19,etf_universe!$K$46:$AC$976,COLUMNS(etf_universe!$K$12:$L$12),FALSE)</f>
        <v>Vanguard REIT ETF</v>
      </c>
      <c r="H19" s="77" t="s">
        <v>140</v>
      </c>
      <c r="I19" s="78">
        <f>+VLOOKUP($B19,etf_universe!$K$46:$AC$976,COLUMNS(etf_universe!$K$12:$S$12),FALSE)/100</f>
        <v>1.1999999999999999E-3</v>
      </c>
      <c r="J19" s="79">
        <v>160</v>
      </c>
      <c r="K19" s="80" t="s">
        <v>141</v>
      </c>
      <c r="L19" s="80" t="s">
        <v>142</v>
      </c>
      <c r="M19" s="80" t="s">
        <v>143</v>
      </c>
    </row>
    <row r="20" spans="1:13" s="58" customFormat="1" ht="76.5" x14ac:dyDescent="0.2">
      <c r="A20" s="57"/>
      <c r="B20" s="74" t="s">
        <v>144</v>
      </c>
      <c r="C20" s="75" t="s">
        <v>82</v>
      </c>
      <c r="D20" s="75" t="s">
        <v>83</v>
      </c>
      <c r="E20" s="75" t="s">
        <v>145</v>
      </c>
      <c r="F20" s="75" t="s">
        <v>146</v>
      </c>
      <c r="G20" s="76" t="str">
        <f>+VLOOKUP($B20,etf_universe!$K$46:$AC$976,COLUMNS(etf_universe!$K$12:$L$12),FALSE)</f>
        <v>Technology Select Sector SPDR® ETF</v>
      </c>
      <c r="H20" s="77" t="s">
        <v>147</v>
      </c>
      <c r="I20" s="78">
        <f>+VLOOKUP($B20,etf_universe!$K$46:$AC$976,COLUMNS(etf_universe!$K$12:$S$12),FALSE)/100</f>
        <v>1.4000000000000002E-3</v>
      </c>
      <c r="J20" s="79">
        <v>80</v>
      </c>
      <c r="K20" s="80" t="s">
        <v>148</v>
      </c>
      <c r="L20" s="80" t="s">
        <v>149</v>
      </c>
      <c r="M20" s="80" t="s">
        <v>150</v>
      </c>
    </row>
    <row r="21" spans="1:13" s="58" customFormat="1" ht="76.5" x14ac:dyDescent="0.2">
      <c r="A21" s="57"/>
      <c r="B21" s="74" t="s">
        <v>151</v>
      </c>
      <c r="C21" s="75" t="s">
        <v>82</v>
      </c>
      <c r="D21" s="75" t="s">
        <v>83</v>
      </c>
      <c r="E21" s="75" t="s">
        <v>152</v>
      </c>
      <c r="F21" s="75" t="s">
        <v>153</v>
      </c>
      <c r="G21" s="76" t="str">
        <f>+VLOOKUP($B21,etf_universe!$K$46:$AC$976,COLUMNS(etf_universe!$K$12:$L$12),FALSE)</f>
        <v>Vanguard Telecommunication Services ETF</v>
      </c>
      <c r="H21" s="77" t="s">
        <v>154</v>
      </c>
      <c r="I21" s="78">
        <f>+VLOOKUP($B21,etf_universe!$K$46:$AC$976,COLUMNS(etf_universe!$K$12:$S$12),FALSE)/100</f>
        <v>1E-3</v>
      </c>
      <c r="J21" s="79">
        <v>30</v>
      </c>
      <c r="K21" s="80" t="s">
        <v>155</v>
      </c>
      <c r="L21" s="80" t="s">
        <v>156</v>
      </c>
      <c r="M21" s="80" t="s">
        <v>157</v>
      </c>
    </row>
    <row r="22" spans="1:13" s="58" customFormat="1" ht="63.75" x14ac:dyDescent="0.2">
      <c r="A22" s="57"/>
      <c r="B22" s="74" t="s">
        <v>158</v>
      </c>
      <c r="C22" s="75" t="s">
        <v>82</v>
      </c>
      <c r="D22" s="75" t="s">
        <v>83</v>
      </c>
      <c r="E22" s="75" t="s">
        <v>159</v>
      </c>
      <c r="F22" s="75" t="s">
        <v>160</v>
      </c>
      <c r="G22" s="76" t="str">
        <f>+VLOOKUP($B22,etf_universe!$K$46:$AC$976,COLUMNS(etf_universe!$K$12:$L$12),FALSE)</f>
        <v>Utilities Select Sector SPDR® ETF</v>
      </c>
      <c r="H22" s="77" t="s">
        <v>161</v>
      </c>
      <c r="I22" s="78">
        <f>+VLOOKUP($B22,etf_universe!$K$46:$AC$976,COLUMNS(etf_universe!$K$12:$S$12),FALSE)/100</f>
        <v>1.4000000000000002E-3</v>
      </c>
      <c r="J22" s="79">
        <v>30</v>
      </c>
      <c r="K22" s="80" t="s">
        <v>162</v>
      </c>
      <c r="L22" s="80" t="s">
        <v>163</v>
      </c>
      <c r="M22" s="80" t="s">
        <v>164</v>
      </c>
    </row>
    <row r="23" spans="1:13" s="58" customFormat="1" ht="63.75" customHeight="1" x14ac:dyDescent="0.2">
      <c r="A23" s="57"/>
      <c r="B23" s="81" t="s">
        <v>9</v>
      </c>
      <c r="C23" s="75" t="s">
        <v>82</v>
      </c>
      <c r="D23" s="75" t="s">
        <v>165</v>
      </c>
      <c r="E23" s="75" t="s">
        <v>165</v>
      </c>
      <c r="F23" s="75" t="s">
        <v>166</v>
      </c>
      <c r="G23" s="76" t="str">
        <f>+VLOOKUP($B23,etf_universe!$K$46:$AC$976,COLUMNS(etf_universe!$K$12:$L$12),FALSE)</f>
        <v>Vanguard Total International Stock ETF</v>
      </c>
      <c r="H23" s="77" t="s">
        <v>167</v>
      </c>
      <c r="I23" s="78">
        <f>+VLOOKUP($B23,etf_universe!$K$46:$AC$976,COLUMNS(etf_universe!$K$12:$S$12),FALSE)/100</f>
        <v>1.1000000000000001E-3</v>
      </c>
      <c r="J23" s="79">
        <v>6200</v>
      </c>
      <c r="K23" s="80" t="s">
        <v>168</v>
      </c>
      <c r="L23" s="80" t="s">
        <v>169</v>
      </c>
      <c r="M23" s="80" t="s">
        <v>170</v>
      </c>
    </row>
    <row r="24" spans="1:13" s="58" customFormat="1" ht="63.75" customHeight="1" x14ac:dyDescent="0.2">
      <c r="A24" s="57"/>
      <c r="B24" s="74" t="s">
        <v>171</v>
      </c>
      <c r="C24" s="75" t="s">
        <v>82</v>
      </c>
      <c r="D24" s="75" t="s">
        <v>165</v>
      </c>
      <c r="E24" s="75" t="s">
        <v>172</v>
      </c>
      <c r="F24" s="75" t="s">
        <v>173</v>
      </c>
      <c r="G24" s="76" t="str">
        <f>+VLOOKUP($B24,etf_universe!$K$46:$AC$976,COLUMNS(etf_universe!$K$12:$L$12),FALSE)</f>
        <v>Vanguard FTSE Developed Markets ETF</v>
      </c>
      <c r="H24" s="77" t="s">
        <v>174</v>
      </c>
      <c r="I24" s="78">
        <f>+VLOOKUP($B24,etf_universe!$K$46:$AC$976,COLUMNS(etf_universe!$K$12:$S$12),FALSE)/100</f>
        <v>7.000000000000001E-4</v>
      </c>
      <c r="J24" s="79">
        <v>3800</v>
      </c>
      <c r="K24" s="82" t="s">
        <v>175</v>
      </c>
      <c r="L24" s="80" t="s">
        <v>176</v>
      </c>
      <c r="M24" s="80" t="s">
        <v>177</v>
      </c>
    </row>
    <row r="25" spans="1:13" s="58" customFormat="1" ht="63.75" x14ac:dyDescent="0.2">
      <c r="A25" s="57"/>
      <c r="B25" s="74" t="s">
        <v>178</v>
      </c>
      <c r="C25" s="75" t="s">
        <v>82</v>
      </c>
      <c r="D25" s="75" t="s">
        <v>165</v>
      </c>
      <c r="E25" s="75" t="s">
        <v>179</v>
      </c>
      <c r="F25" s="75" t="s">
        <v>180</v>
      </c>
      <c r="G25" s="76" t="str">
        <f>+VLOOKUP($B25,etf_universe!$K$46:$AC$976,COLUMNS(etf_universe!$K$12:$L$12),FALSE)</f>
        <v>Vanguard FTSE Emerging Markets ETF</v>
      </c>
      <c r="H25" s="77" t="s">
        <v>181</v>
      </c>
      <c r="I25" s="78">
        <f>+VLOOKUP($B25,etf_universe!$K$46:$AC$976,COLUMNS(etf_universe!$K$12:$S$12),FALSE)/100</f>
        <v>1.4000000000000002E-3</v>
      </c>
      <c r="J25" s="79">
        <v>4500</v>
      </c>
      <c r="K25" s="80" t="s">
        <v>182</v>
      </c>
      <c r="L25" s="80" t="s">
        <v>183</v>
      </c>
      <c r="M25" s="80" t="s">
        <v>184</v>
      </c>
    </row>
    <row r="26" spans="1:13" s="58" customFormat="1" ht="63.75" customHeight="1" x14ac:dyDescent="0.2">
      <c r="A26" s="57"/>
      <c r="B26" s="74" t="s">
        <v>185</v>
      </c>
      <c r="C26" s="75" t="s">
        <v>82</v>
      </c>
      <c r="D26" s="75" t="s">
        <v>165</v>
      </c>
      <c r="E26" s="75" t="s">
        <v>186</v>
      </c>
      <c r="F26" s="75" t="s">
        <v>187</v>
      </c>
      <c r="G26" s="76" t="str">
        <f>+VLOOKUP($B26,etf_universe!$K$46:$AC$976,COLUMNS(etf_universe!$K$12:$L$12),FALSE)</f>
        <v>iShares MSCI Japan ETF</v>
      </c>
      <c r="H26" s="77" t="s">
        <v>188</v>
      </c>
      <c r="I26" s="78">
        <f>+VLOOKUP($B26,etf_universe!$K$46:$AC$976,COLUMNS(etf_universe!$K$12:$S$12),FALSE)/100</f>
        <v>4.7999999999999996E-3</v>
      </c>
      <c r="J26" s="79">
        <v>320</v>
      </c>
      <c r="K26" s="80" t="s">
        <v>189</v>
      </c>
      <c r="L26" s="80" t="s">
        <v>190</v>
      </c>
      <c r="M26" s="80" t="s">
        <v>191</v>
      </c>
    </row>
    <row r="27" spans="1:13" s="58" customFormat="1" ht="63.75" customHeight="1" x14ac:dyDescent="0.2">
      <c r="A27" s="57"/>
      <c r="B27" s="74" t="s">
        <v>192</v>
      </c>
      <c r="C27" s="75" t="s">
        <v>82</v>
      </c>
      <c r="D27" s="75" t="s">
        <v>165</v>
      </c>
      <c r="E27" s="75" t="s">
        <v>193</v>
      </c>
      <c r="F27" s="75" t="s">
        <v>194</v>
      </c>
      <c r="G27" s="76" t="str">
        <f>+VLOOKUP($B27,etf_universe!$K$46:$AC$976,COLUMNS(etf_universe!$K$12:$L$12),FALSE)</f>
        <v>iShares MSCI United Kingdom ETF</v>
      </c>
      <c r="H27" s="77" t="s">
        <v>195</v>
      </c>
      <c r="I27" s="78">
        <f>+VLOOKUP($B27,etf_universe!$K$46:$AC$976,COLUMNS(etf_universe!$K$12:$S$12),FALSE)/100</f>
        <v>4.7999999999999996E-3</v>
      </c>
      <c r="J27" s="79">
        <v>110</v>
      </c>
      <c r="K27" s="80" t="s">
        <v>196</v>
      </c>
      <c r="L27" s="80" t="s">
        <v>156</v>
      </c>
      <c r="M27" s="80" t="s">
        <v>197</v>
      </c>
    </row>
    <row r="28" spans="1:13" s="58" customFormat="1" ht="63.75" customHeight="1" x14ac:dyDescent="0.2">
      <c r="A28" s="57"/>
      <c r="B28" s="74" t="s">
        <v>198</v>
      </c>
      <c r="C28" s="75" t="s">
        <v>82</v>
      </c>
      <c r="D28" s="75" t="s">
        <v>165</v>
      </c>
      <c r="E28" s="75" t="s">
        <v>199</v>
      </c>
      <c r="F28" s="75" t="s">
        <v>200</v>
      </c>
      <c r="G28" s="76" t="str">
        <f>+VLOOKUP($B28,etf_universe!$K$46:$AC$976,COLUMNS(etf_universe!$K$12:$L$12),FALSE)</f>
        <v>iShares MSCI Canada ETF</v>
      </c>
      <c r="H28" s="77" t="s">
        <v>201</v>
      </c>
      <c r="I28" s="78">
        <f>+VLOOKUP($B28,etf_universe!$K$46:$AC$976,COLUMNS(etf_universe!$K$12:$S$12),FALSE)/100</f>
        <v>4.7999999999999996E-3</v>
      </c>
      <c r="J28" s="79">
        <v>90</v>
      </c>
      <c r="K28" s="80" t="s">
        <v>202</v>
      </c>
      <c r="L28" s="80" t="s">
        <v>156</v>
      </c>
      <c r="M28" s="80" t="s">
        <v>203</v>
      </c>
    </row>
    <row r="29" spans="1:13" s="58" customFormat="1" ht="63.75" customHeight="1" x14ac:dyDescent="0.2">
      <c r="A29" s="57"/>
      <c r="B29" s="74" t="s">
        <v>204</v>
      </c>
      <c r="C29" s="75" t="s">
        <v>82</v>
      </c>
      <c r="D29" s="75" t="s">
        <v>165</v>
      </c>
      <c r="E29" s="75" t="s">
        <v>205</v>
      </c>
      <c r="F29" s="75" t="s">
        <v>206</v>
      </c>
      <c r="G29" s="76" t="str">
        <f>+VLOOKUP($B29,etf_universe!$K$46:$AC$976,COLUMNS(etf_universe!$K$12:$L$12),FALSE)</f>
        <v>iShares MSCI Germany ETF</v>
      </c>
      <c r="H29" s="77" t="s">
        <v>207</v>
      </c>
      <c r="I29" s="78">
        <f>+VLOOKUP($B29,etf_universe!$K$46:$AC$976,COLUMNS(etf_universe!$K$12:$S$12),FALSE)/100</f>
        <v>4.7999999999999996E-3</v>
      </c>
      <c r="J29" s="79">
        <v>60</v>
      </c>
      <c r="K29" s="80" t="s">
        <v>208</v>
      </c>
      <c r="L29" s="80" t="s">
        <v>156</v>
      </c>
      <c r="M29" s="80" t="s">
        <v>209</v>
      </c>
    </row>
    <row r="30" spans="1:13" s="58" customFormat="1" ht="63.75" customHeight="1" x14ac:dyDescent="0.2">
      <c r="A30" s="57"/>
      <c r="B30" s="74" t="s">
        <v>210</v>
      </c>
      <c r="C30" s="75" t="s">
        <v>82</v>
      </c>
      <c r="D30" s="75" t="s">
        <v>165</v>
      </c>
      <c r="E30" s="75" t="s">
        <v>211</v>
      </c>
      <c r="F30" s="75" t="s">
        <v>212</v>
      </c>
      <c r="G30" s="76" t="str">
        <f>+VLOOKUP($B30,etf_universe!$K$46:$AC$976,COLUMNS(etf_universe!$K$12:$L$12),FALSE)</f>
        <v>iShares MSCI China ETF</v>
      </c>
      <c r="H30" s="77" t="s">
        <v>213</v>
      </c>
      <c r="I30" s="78">
        <f>+VLOOKUP($B30,etf_universe!$K$46:$AC$976,COLUMNS(etf_universe!$K$12:$S$12),FALSE)/100</f>
        <v>6.4000000000000003E-3</v>
      </c>
      <c r="J30" s="79">
        <v>150</v>
      </c>
      <c r="K30" s="80" t="s">
        <v>214</v>
      </c>
      <c r="L30" s="80" t="s">
        <v>215</v>
      </c>
      <c r="M30" s="80" t="s">
        <v>216</v>
      </c>
    </row>
    <row r="31" spans="1:13" s="58" customFormat="1" ht="63.75" customHeight="1" x14ac:dyDescent="0.2">
      <c r="A31" s="57"/>
      <c r="B31" s="74" t="s">
        <v>217</v>
      </c>
      <c r="C31" s="75" t="s">
        <v>82</v>
      </c>
      <c r="D31" s="75" t="s">
        <v>165</v>
      </c>
      <c r="E31" s="75" t="s">
        <v>218</v>
      </c>
      <c r="F31" s="75" t="s">
        <v>219</v>
      </c>
      <c r="G31" s="76" t="str">
        <f>+VLOOKUP($B31,etf_universe!$K$46:$AC$976,COLUMNS(etf_universe!$K$12:$L$12),FALSE)</f>
        <v>iShares MSCI South Korea Capped ETF</v>
      </c>
      <c r="H31" s="77" t="s">
        <v>220</v>
      </c>
      <c r="I31" s="78">
        <f>+VLOOKUP($B31,etf_universe!$K$46:$AC$976,COLUMNS(etf_universe!$K$12:$S$12),FALSE)/100</f>
        <v>6.4000000000000003E-3</v>
      </c>
      <c r="J31" s="79">
        <v>110</v>
      </c>
      <c r="K31" s="80" t="s">
        <v>221</v>
      </c>
      <c r="L31" s="80" t="s">
        <v>156</v>
      </c>
      <c r="M31" s="80" t="s">
        <v>222</v>
      </c>
    </row>
    <row r="32" spans="1:13" s="58" customFormat="1" ht="63.75" customHeight="1" x14ac:dyDescent="0.2">
      <c r="A32" s="57"/>
      <c r="B32" s="74" t="s">
        <v>223</v>
      </c>
      <c r="C32" s="75" t="s">
        <v>82</v>
      </c>
      <c r="D32" s="75" t="s">
        <v>165</v>
      </c>
      <c r="E32" s="75" t="s">
        <v>224</v>
      </c>
      <c r="F32" s="75" t="s">
        <v>225</v>
      </c>
      <c r="G32" s="76" t="str">
        <f>+VLOOKUP($B32,etf_universe!$K$46:$AC$976,COLUMNS(etf_universe!$K$12:$L$12),FALSE)</f>
        <v>iShares MSCI Taiwan Capped ETF</v>
      </c>
      <c r="H32" s="77" t="s">
        <v>226</v>
      </c>
      <c r="I32" s="78">
        <f>+VLOOKUP($B32,etf_universe!$K$46:$AC$976,COLUMNS(etf_universe!$K$12:$S$12),FALSE)/100</f>
        <v>6.4000000000000003E-3</v>
      </c>
      <c r="J32" s="79">
        <v>90</v>
      </c>
      <c r="K32" s="80" t="s">
        <v>227</v>
      </c>
      <c r="L32" s="80" t="s">
        <v>156</v>
      </c>
      <c r="M32" s="80" t="s">
        <v>228</v>
      </c>
    </row>
    <row r="33" spans="1:13" s="58" customFormat="1" ht="63.75" customHeight="1" x14ac:dyDescent="0.2">
      <c r="A33" s="57"/>
      <c r="B33" s="74" t="s">
        <v>229</v>
      </c>
      <c r="C33" s="75" t="s">
        <v>82</v>
      </c>
      <c r="D33" s="75" t="s">
        <v>165</v>
      </c>
      <c r="E33" s="75" t="s">
        <v>230</v>
      </c>
      <c r="F33" s="75" t="s">
        <v>231</v>
      </c>
      <c r="G33" s="76" t="str">
        <f>+VLOOKUP($B33,etf_universe!$K$46:$AC$976,COLUMNS(etf_universe!$K$12:$L$12),FALSE)</f>
        <v>iShares MSCI Hong Kong ETF</v>
      </c>
      <c r="H33" s="77" t="s">
        <v>232</v>
      </c>
      <c r="I33" s="78">
        <f>+VLOOKUP($B33,etf_universe!$K$46:$AC$976,COLUMNS(etf_universe!$K$12:$S$12),FALSE)/100</f>
        <v>4.7999999999999996E-3</v>
      </c>
      <c r="J33" s="79">
        <v>50</v>
      </c>
      <c r="K33" s="80" t="s">
        <v>233</v>
      </c>
      <c r="L33" s="80" t="s">
        <v>156</v>
      </c>
      <c r="M33" s="80" t="s">
        <v>234</v>
      </c>
    </row>
    <row r="34" spans="1:13" s="58" customFormat="1" ht="63.75" customHeight="1" x14ac:dyDescent="0.2">
      <c r="A34" s="57"/>
      <c r="B34" s="74" t="s">
        <v>235</v>
      </c>
      <c r="C34" s="75" t="s">
        <v>82</v>
      </c>
      <c r="D34" s="75" t="s">
        <v>165</v>
      </c>
      <c r="E34" s="75" t="s">
        <v>236</v>
      </c>
      <c r="F34" s="75" t="s">
        <v>237</v>
      </c>
      <c r="G34" s="76" t="str">
        <f>+VLOOKUP($B34,etf_universe!$K$46:$AC$976,COLUMNS(etf_universe!$K$12:$L$12),FALSE)</f>
        <v>iShares MSCI India ETF</v>
      </c>
      <c r="H34" s="77" t="s">
        <v>238</v>
      </c>
      <c r="I34" s="78">
        <f>+VLOOKUP($B34,etf_universe!$K$46:$AC$976,COLUMNS(etf_universe!$K$12:$S$12),FALSE)/100</f>
        <v>7.0999999999999995E-3</v>
      </c>
      <c r="J34" s="79">
        <v>80</v>
      </c>
      <c r="K34" s="80" t="s">
        <v>239</v>
      </c>
      <c r="L34" s="80" t="s">
        <v>240</v>
      </c>
      <c r="M34" s="80" t="s">
        <v>241</v>
      </c>
    </row>
    <row r="35" spans="1:13" s="58" customFormat="1" ht="63.75" customHeight="1" x14ac:dyDescent="0.2">
      <c r="A35" s="57"/>
      <c r="B35" s="74" t="s">
        <v>242</v>
      </c>
      <c r="C35" s="75" t="s">
        <v>82</v>
      </c>
      <c r="D35" s="75" t="s">
        <v>165</v>
      </c>
      <c r="E35" s="75" t="s">
        <v>243</v>
      </c>
      <c r="F35" s="75" t="s">
        <v>244</v>
      </c>
      <c r="G35" s="76" t="str">
        <f>+VLOOKUP($B35,etf_universe!$K$46:$AC$976,COLUMNS(etf_universe!$K$12:$L$12),FALSE)</f>
        <v>iShares MSCI Spain Capped ETF</v>
      </c>
      <c r="H35" s="77" t="s">
        <v>245</v>
      </c>
      <c r="I35" s="78">
        <f>+VLOOKUP($B35,etf_universe!$K$46:$AC$976,COLUMNS(etf_universe!$K$12:$S$12),FALSE)/100</f>
        <v>4.7999999999999996E-3</v>
      </c>
      <c r="J35" s="79">
        <v>20</v>
      </c>
      <c r="K35" s="80" t="s">
        <v>246</v>
      </c>
      <c r="L35" s="80" t="s">
        <v>156</v>
      </c>
      <c r="M35" s="80" t="s">
        <v>247</v>
      </c>
    </row>
    <row r="36" spans="1:13" s="58" customFormat="1" ht="63.75" customHeight="1" x14ac:dyDescent="0.2">
      <c r="A36" s="57"/>
      <c r="B36" s="74" t="s">
        <v>248</v>
      </c>
      <c r="C36" s="75" t="s">
        <v>82</v>
      </c>
      <c r="D36" s="75" t="s">
        <v>165</v>
      </c>
      <c r="E36" s="75" t="s">
        <v>249</v>
      </c>
      <c r="F36" s="75" t="s">
        <v>250</v>
      </c>
      <c r="G36" s="76" t="str">
        <f>+VLOOKUP($B36,etf_universe!$K$46:$AC$976,COLUMNS(etf_universe!$K$12:$L$12),FALSE)</f>
        <v>iShares MSCI Brazil Capped ETF</v>
      </c>
      <c r="H36" s="77" t="s">
        <v>251</v>
      </c>
      <c r="I36" s="78">
        <f>+VLOOKUP($B36,etf_universe!$K$46:$AC$976,COLUMNS(etf_universe!$K$12:$S$12),FALSE)/100</f>
        <v>6.3E-3</v>
      </c>
      <c r="J36" s="79">
        <v>60</v>
      </c>
      <c r="K36" s="80" t="s">
        <v>252</v>
      </c>
      <c r="L36" s="80" t="s">
        <v>156</v>
      </c>
      <c r="M36" s="80" t="s">
        <v>253</v>
      </c>
    </row>
    <row r="37" spans="1:13" s="58" customFormat="1" ht="63.75" customHeight="1" x14ac:dyDescent="0.2">
      <c r="A37" s="57"/>
      <c r="B37" s="74" t="s">
        <v>254</v>
      </c>
      <c r="C37" s="75" t="s">
        <v>82</v>
      </c>
      <c r="D37" s="75" t="s">
        <v>165</v>
      </c>
      <c r="E37" s="75" t="s">
        <v>255</v>
      </c>
      <c r="F37" s="75" t="s">
        <v>256</v>
      </c>
      <c r="G37" s="76" t="str">
        <f>+VLOOKUP($B37,etf_universe!$K$46:$AC$976,COLUMNS(etf_universe!$K$12:$L$12),FALSE)</f>
        <v>iShares MSCI Mexico Capped ETF</v>
      </c>
      <c r="H37" s="77" t="s">
        <v>257</v>
      </c>
      <c r="I37" s="78">
        <f>+VLOOKUP($B37,etf_universe!$K$46:$AC$976,COLUMNS(etf_universe!$K$12:$S$12),FALSE)/100</f>
        <v>4.7999999999999996E-3</v>
      </c>
      <c r="J37" s="79">
        <v>60</v>
      </c>
      <c r="K37" s="80" t="s">
        <v>258</v>
      </c>
      <c r="L37" s="80" t="s">
        <v>156</v>
      </c>
      <c r="M37" s="80" t="s">
        <v>259</v>
      </c>
    </row>
    <row r="38" spans="1:13" s="58" customFormat="1" ht="63.75" customHeight="1" x14ac:dyDescent="0.2">
      <c r="A38" s="57"/>
      <c r="B38" s="74" t="s">
        <v>260</v>
      </c>
      <c r="C38" s="75" t="s">
        <v>82</v>
      </c>
      <c r="D38" s="75" t="s">
        <v>165</v>
      </c>
      <c r="E38" s="75" t="s">
        <v>261</v>
      </c>
      <c r="F38" s="75" t="s">
        <v>262</v>
      </c>
      <c r="G38" s="76" t="str">
        <f>+VLOOKUP($B38,etf_universe!$K$46:$AC$976,COLUMNS(etf_universe!$K$12:$L$12),FALSE)</f>
        <v>VanEck Vectors Russia ETF</v>
      </c>
      <c r="H38" s="77" t="s">
        <v>263</v>
      </c>
      <c r="I38" s="78">
        <f>+VLOOKUP($B38,etf_universe!$K$46:$AC$976,COLUMNS(etf_universe!$K$12:$S$12),FALSE)/100</f>
        <v>6.5000000000000006E-3</v>
      </c>
      <c r="J38" s="79">
        <v>30</v>
      </c>
      <c r="K38" s="80" t="s">
        <v>264</v>
      </c>
      <c r="L38" s="80" t="s">
        <v>156</v>
      </c>
      <c r="M38" s="80" t="s">
        <v>265</v>
      </c>
    </row>
    <row r="39" spans="1:13" s="58" customFormat="1" ht="63.75" customHeight="1" x14ac:dyDescent="0.2">
      <c r="A39" s="57"/>
      <c r="B39" s="74" t="s">
        <v>266</v>
      </c>
      <c r="C39" s="75" t="s">
        <v>267</v>
      </c>
      <c r="D39" s="75" t="s">
        <v>83</v>
      </c>
      <c r="E39" s="75" t="s">
        <v>268</v>
      </c>
      <c r="F39" s="75" t="s">
        <v>269</v>
      </c>
      <c r="G39" s="76" t="str">
        <f>+VLOOKUP($B39,etf_universe!$K$46:$AC$976,COLUMNS(etf_universe!$K$12:$L$12),FALSE)</f>
        <v>iShares Core US Aggregate Bond ETF</v>
      </c>
      <c r="H39" s="77" t="s">
        <v>270</v>
      </c>
      <c r="I39" s="78">
        <f>+VLOOKUP($B39,etf_universe!$K$46:$AC$976,COLUMNS(etf_universe!$K$12:$S$12),FALSE)/100</f>
        <v>5.0000000000000001E-4</v>
      </c>
      <c r="J39" s="79">
        <v>6200</v>
      </c>
      <c r="K39" s="80" t="s">
        <v>271</v>
      </c>
      <c r="L39" s="80" t="s">
        <v>272</v>
      </c>
      <c r="M39" s="80" t="s">
        <v>273</v>
      </c>
    </row>
    <row r="40" spans="1:13" s="58" customFormat="1" ht="51" x14ac:dyDescent="0.2">
      <c r="A40" s="57"/>
      <c r="B40" s="74" t="s">
        <v>274</v>
      </c>
      <c r="C40" s="75" t="s">
        <v>267</v>
      </c>
      <c r="D40" s="75" t="s">
        <v>83</v>
      </c>
      <c r="E40" s="75" t="s">
        <v>275</v>
      </c>
      <c r="F40" s="75" t="s">
        <v>276</v>
      </c>
      <c r="G40" s="76" t="str">
        <f>+VLOOKUP($B40,etf_universe!$K$46:$AC$976,COLUMNS(etf_universe!$K$12:$L$12),FALSE)</f>
        <v>iShares 7-10 Year Treasury Bond ETF</v>
      </c>
      <c r="H40" s="77" t="s">
        <v>277</v>
      </c>
      <c r="I40" s="78">
        <f>+VLOOKUP($B40,etf_universe!$K$46:$AC$976,COLUMNS(etf_universe!$K$12:$S$12),FALSE)/100</f>
        <v>1.5E-3</v>
      </c>
      <c r="J40" s="79">
        <v>20</v>
      </c>
      <c r="K40" s="80" t="s">
        <v>278</v>
      </c>
      <c r="L40" s="80" t="s">
        <v>279</v>
      </c>
      <c r="M40" s="80" t="s">
        <v>280</v>
      </c>
    </row>
    <row r="41" spans="1:13" s="58" customFormat="1" ht="63.75" x14ac:dyDescent="0.2">
      <c r="A41" s="57"/>
      <c r="B41" s="74" t="s">
        <v>281</v>
      </c>
      <c r="C41" s="75" t="s">
        <v>267</v>
      </c>
      <c r="D41" s="75" t="s">
        <v>83</v>
      </c>
      <c r="E41" s="75" t="s">
        <v>282</v>
      </c>
      <c r="F41" s="75" t="s">
        <v>283</v>
      </c>
      <c r="G41" s="76" t="str">
        <f>+VLOOKUP($B41,etf_universe!$K$46:$AC$976,COLUMNS(etf_universe!$K$12:$L$12),FALSE)</f>
        <v>iShares TIPS Bond ETF</v>
      </c>
      <c r="H41" s="77" t="s">
        <v>284</v>
      </c>
      <c r="I41" s="78">
        <f>+VLOOKUP($B41,etf_universe!$K$46:$AC$976,COLUMNS(etf_universe!$K$12:$S$12),FALSE)/100</f>
        <v>2E-3</v>
      </c>
      <c r="J41" s="79">
        <v>40</v>
      </c>
      <c r="K41" s="80" t="s">
        <v>285</v>
      </c>
      <c r="L41" s="80" t="s">
        <v>286</v>
      </c>
      <c r="M41" s="80" t="s">
        <v>287</v>
      </c>
    </row>
    <row r="42" spans="1:13" s="58" customFormat="1" ht="51" x14ac:dyDescent="0.2">
      <c r="A42" s="57"/>
      <c r="B42" s="74" t="s">
        <v>288</v>
      </c>
      <c r="C42" s="75" t="s">
        <v>267</v>
      </c>
      <c r="D42" s="75" t="s">
        <v>83</v>
      </c>
      <c r="E42" s="75" t="s">
        <v>289</v>
      </c>
      <c r="F42" s="75" t="s">
        <v>290</v>
      </c>
      <c r="G42" s="76" t="str">
        <f>+VLOOKUP($B42,etf_universe!$K$46:$AC$976,COLUMNS(etf_universe!$K$12:$L$12),FALSE)</f>
        <v>iShares National Muni Bond ETF</v>
      </c>
      <c r="H42" s="77" t="s">
        <v>291</v>
      </c>
      <c r="I42" s="78">
        <f>+VLOOKUP($B42,etf_universe!$K$46:$AC$976,COLUMNS(etf_universe!$K$12:$S$12),FALSE)/100</f>
        <v>2.5000000000000001E-3</v>
      </c>
      <c r="J42" s="79">
        <v>3200</v>
      </c>
      <c r="K42" s="80" t="s">
        <v>292</v>
      </c>
      <c r="L42" s="80" t="s">
        <v>293</v>
      </c>
      <c r="M42" s="80" t="s">
        <v>294</v>
      </c>
    </row>
    <row r="43" spans="1:13" s="58" customFormat="1" ht="51" x14ac:dyDescent="0.2">
      <c r="A43" s="57"/>
      <c r="B43" s="74" t="s">
        <v>295</v>
      </c>
      <c r="C43" s="75" t="s">
        <v>267</v>
      </c>
      <c r="D43" s="75" t="s">
        <v>83</v>
      </c>
      <c r="E43" s="75" t="s">
        <v>296</v>
      </c>
      <c r="F43" s="75" t="s">
        <v>297</v>
      </c>
      <c r="G43" s="76" t="str">
        <f>+VLOOKUP($B43,etf_universe!$K$46:$AC$976,COLUMNS(etf_universe!$K$12:$L$12),FALSE)</f>
        <v>iShares iBoxx $ Investment Grade Corporate Bond ETF</v>
      </c>
      <c r="H43" s="77" t="s">
        <v>298</v>
      </c>
      <c r="I43" s="78">
        <f>+VLOOKUP($B43,etf_universe!$K$46:$AC$976,COLUMNS(etf_universe!$K$12:$S$12),FALSE)/100</f>
        <v>1.5E-3</v>
      </c>
      <c r="J43" s="79">
        <v>1800</v>
      </c>
      <c r="K43" s="80" t="s">
        <v>299</v>
      </c>
      <c r="L43" s="80" t="s">
        <v>300</v>
      </c>
      <c r="M43" s="80" t="s">
        <v>301</v>
      </c>
    </row>
    <row r="44" spans="1:13" s="58" customFormat="1" ht="51" x14ac:dyDescent="0.2">
      <c r="A44" s="57"/>
      <c r="B44" s="74" t="s">
        <v>302</v>
      </c>
      <c r="C44" s="75" t="s">
        <v>267</v>
      </c>
      <c r="D44" s="75" t="s">
        <v>83</v>
      </c>
      <c r="E44" s="75" t="s">
        <v>303</v>
      </c>
      <c r="F44" s="75" t="s">
        <v>304</v>
      </c>
      <c r="G44" s="76" t="str">
        <f>+VLOOKUP($B44,etf_universe!$K$46:$AC$976,COLUMNS(etf_universe!$K$12:$L$12),FALSE)</f>
        <v>SPDR® Bloomberg Barclays High Yield Bond ETF</v>
      </c>
      <c r="H44" s="77" t="s">
        <v>305</v>
      </c>
      <c r="I44" s="78">
        <f>+VLOOKUP($B44,etf_universe!$K$46:$AC$976,COLUMNS(etf_universe!$K$12:$S$12),FALSE)/100</f>
        <v>4.0000000000000001E-3</v>
      </c>
      <c r="J44" s="79">
        <v>1100</v>
      </c>
      <c r="K44" s="80" t="s">
        <v>306</v>
      </c>
      <c r="L44" s="80" t="s">
        <v>307</v>
      </c>
      <c r="M44" s="80" t="s">
        <v>308</v>
      </c>
    </row>
    <row r="45" spans="1:13" s="58" customFormat="1" ht="63.75" x14ac:dyDescent="0.2">
      <c r="A45" s="57"/>
      <c r="B45" s="74" t="s">
        <v>309</v>
      </c>
      <c r="C45" s="75" t="s">
        <v>267</v>
      </c>
      <c r="D45" s="75" t="s">
        <v>83</v>
      </c>
      <c r="E45" s="75" t="s">
        <v>310</v>
      </c>
      <c r="F45" s="75" t="s">
        <v>311</v>
      </c>
      <c r="G45" s="76" t="str">
        <f>+VLOOKUP($B45,etf_universe!$K$46:$AC$976,COLUMNS(etf_universe!$K$12:$L$12),FALSE)</f>
        <v>iShares US Preferred Stock ETF</v>
      </c>
      <c r="H45" s="77" t="s">
        <v>312</v>
      </c>
      <c r="I45" s="78">
        <f>+VLOOKUP($B45,etf_universe!$K$46:$AC$976,COLUMNS(etf_universe!$K$12:$S$12),FALSE)/100</f>
        <v>4.6999999999999993E-3</v>
      </c>
      <c r="J45" s="79">
        <v>300</v>
      </c>
      <c r="K45" s="80" t="s">
        <v>313</v>
      </c>
      <c r="L45" s="80" t="s">
        <v>156</v>
      </c>
      <c r="M45" s="80" t="s">
        <v>314</v>
      </c>
    </row>
    <row r="46" spans="1:13" s="58" customFormat="1" ht="51" x14ac:dyDescent="0.2">
      <c r="A46" s="57"/>
      <c r="B46" s="74" t="s">
        <v>5</v>
      </c>
      <c r="C46" s="75" t="s">
        <v>82</v>
      </c>
      <c r="D46" s="75" t="s">
        <v>83</v>
      </c>
      <c r="E46" s="75" t="s">
        <v>315</v>
      </c>
      <c r="F46" s="75" t="s">
        <v>316</v>
      </c>
      <c r="G46" s="76" t="str">
        <f>+VLOOKUP($B46,etf_universe!$K$46:$AC$976,COLUMNS(etf_universe!$K$12:$L$12),FALSE)</f>
        <v>Vanguard High Dividend Yield ETF</v>
      </c>
      <c r="H46" s="77" t="s">
        <v>317</v>
      </c>
      <c r="I46" s="78">
        <f>+VLOOKUP($B46,etf_universe!$K$46:$AC$976,COLUMNS(etf_universe!$K$12:$S$12),FALSE)/100</f>
        <v>5.9999999999999995E-4</v>
      </c>
      <c r="J46" s="79" t="s">
        <v>318</v>
      </c>
      <c r="K46" s="80" t="s">
        <v>319</v>
      </c>
      <c r="L46" s="80" t="s">
        <v>156</v>
      </c>
      <c r="M46" s="80"/>
    </row>
    <row r="47" spans="1:13" s="58" customFormat="1" ht="89.25" hidden="1" outlineLevel="1" x14ac:dyDescent="0.2">
      <c r="A47" s="57" t="s">
        <v>57</v>
      </c>
      <c r="B47" s="74" t="s">
        <v>320</v>
      </c>
      <c r="C47" s="75" t="s">
        <v>321</v>
      </c>
      <c r="D47" s="75" t="s">
        <v>322</v>
      </c>
      <c r="E47" s="75" t="s">
        <v>323</v>
      </c>
      <c r="F47" s="75"/>
      <c r="G47" s="76" t="str">
        <f>+VLOOKUP($B47,etf_universe!$K$46:$AC$976,COLUMNS(etf_universe!$K$12:$L$12),FALSE)</f>
        <v>PowerShares Preferred Portfolio ETF</v>
      </c>
      <c r="H47" s="76"/>
      <c r="I47" s="78">
        <f>+VLOOKUP($B47,etf_universe!$K$46:$AC$976,COLUMNS(etf_universe!$K$12:$S$12),FALSE)/100</f>
        <v>5.0000000000000001E-3</v>
      </c>
      <c r="J47" s="79">
        <v>250</v>
      </c>
      <c r="K47" s="80" t="s">
        <v>324</v>
      </c>
      <c r="L47" s="80" t="s">
        <v>156</v>
      </c>
      <c r="M47" s="80" t="s">
        <v>325</v>
      </c>
    </row>
    <row r="48" spans="1:13" s="58" customFormat="1" hidden="1" outlineLevel="1" x14ac:dyDescent="0.2">
      <c r="A48" s="57"/>
      <c r="B48" s="83"/>
      <c r="C48" s="84"/>
      <c r="D48" s="84"/>
      <c r="E48" s="84"/>
      <c r="F48" s="84"/>
      <c r="G48" s="85"/>
      <c r="H48" s="85"/>
      <c r="I48" s="86"/>
      <c r="J48" s="87"/>
      <c r="K48" s="88"/>
      <c r="L48" s="88"/>
      <c r="M48" s="88"/>
    </row>
    <row r="49" spans="1:1" s="58" customFormat="1" collapsed="1" x14ac:dyDescent="0.2">
      <c r="A49" s="57"/>
    </row>
    <row r="50" spans="1:1" s="58" customFormat="1" x14ac:dyDescent="0.2">
      <c r="A50" s="57"/>
    </row>
    <row r="51" spans="1:1" s="58" customFormat="1" x14ac:dyDescent="0.2">
      <c r="A51" s="57" t="s">
        <v>57</v>
      </c>
    </row>
    <row r="52" spans="1:1" s="58" customFormat="1" x14ac:dyDescent="0.2">
      <c r="A52" s="57"/>
    </row>
    <row r="53" spans="1:1" s="58" customFormat="1" x14ac:dyDescent="0.2">
      <c r="A53" s="57"/>
    </row>
    <row r="54" spans="1:1" s="58" customFormat="1" x14ac:dyDescent="0.2">
      <c r="A54" s="57"/>
    </row>
    <row r="55" spans="1:1" s="58" customFormat="1" x14ac:dyDescent="0.2">
      <c r="A55" s="57"/>
    </row>
    <row r="56" spans="1:1" s="58" customFormat="1" x14ac:dyDescent="0.2">
      <c r="A56" s="57"/>
    </row>
    <row r="57" spans="1:1" s="58" customFormat="1" x14ac:dyDescent="0.2">
      <c r="A57" s="57"/>
    </row>
    <row r="58" spans="1:1" s="58" customFormat="1" x14ac:dyDescent="0.2">
      <c r="A58" s="57"/>
    </row>
    <row r="59" spans="1:1" s="58" customFormat="1" x14ac:dyDescent="0.2">
      <c r="A59" s="57"/>
    </row>
    <row r="60" spans="1:1" s="58" customFormat="1" x14ac:dyDescent="0.2">
      <c r="A60" s="57"/>
    </row>
    <row r="61" spans="1:1" s="58" customFormat="1" x14ac:dyDescent="0.2">
      <c r="A61" s="57"/>
    </row>
    <row r="62" spans="1:1" s="58" customFormat="1" x14ac:dyDescent="0.2">
      <c r="A62" s="57"/>
    </row>
    <row r="63" spans="1:1" s="58" customFormat="1" x14ac:dyDescent="0.2">
      <c r="A63" s="57"/>
    </row>
    <row r="64" spans="1:1" s="58" customFormat="1" x14ac:dyDescent="0.2">
      <c r="A64" s="57"/>
    </row>
    <row r="65" spans="1:1" s="58" customFormat="1" x14ac:dyDescent="0.2">
      <c r="A65" s="57"/>
    </row>
    <row r="66" spans="1:1" s="58" customFormat="1" x14ac:dyDescent="0.2">
      <c r="A66" s="57"/>
    </row>
    <row r="67" spans="1:1" s="58" customFormat="1" x14ac:dyDescent="0.2">
      <c r="A67" s="57"/>
    </row>
    <row r="68" spans="1:1" s="58" customFormat="1" x14ac:dyDescent="0.2">
      <c r="A68" s="57"/>
    </row>
    <row r="69" spans="1:1" s="58" customFormat="1" x14ac:dyDescent="0.2">
      <c r="A69" s="57"/>
    </row>
    <row r="70" spans="1:1" s="58" customFormat="1" x14ac:dyDescent="0.2">
      <c r="A70" s="57"/>
    </row>
    <row r="71" spans="1:1" s="58" customFormat="1" x14ac:dyDescent="0.2">
      <c r="A71" s="57"/>
    </row>
    <row r="72" spans="1:1" s="58" customFormat="1" x14ac:dyDescent="0.2">
      <c r="A72" s="57"/>
    </row>
    <row r="73" spans="1:1" s="58" customFormat="1" x14ac:dyDescent="0.2">
      <c r="A73" s="57"/>
    </row>
    <row r="74" spans="1:1" s="58" customFormat="1" x14ac:dyDescent="0.2">
      <c r="A74" s="57"/>
    </row>
    <row r="75" spans="1:1" s="58" customFormat="1" x14ac:dyDescent="0.2">
      <c r="A75" s="57"/>
    </row>
    <row r="76" spans="1:1" s="58" customFormat="1" x14ac:dyDescent="0.2">
      <c r="A76" s="57"/>
    </row>
    <row r="77" spans="1:1" s="58" customFormat="1" x14ac:dyDescent="0.2">
      <c r="A77" s="57"/>
    </row>
    <row r="78" spans="1:1" s="58" customFormat="1" x14ac:dyDescent="0.2">
      <c r="A78" s="57"/>
    </row>
    <row r="79" spans="1:1" s="58" customFormat="1" x14ac:dyDescent="0.2">
      <c r="A79" s="57"/>
    </row>
    <row r="80" spans="1:1" s="58" customFormat="1" x14ac:dyDescent="0.2">
      <c r="A80" s="57"/>
    </row>
    <row r="81" spans="1:1" s="58" customFormat="1" x14ac:dyDescent="0.2">
      <c r="A81" s="57"/>
    </row>
    <row r="82" spans="1:1" s="58" customFormat="1" x14ac:dyDescent="0.2">
      <c r="A82" s="57"/>
    </row>
    <row r="83" spans="1:1" s="58" customFormat="1" x14ac:dyDescent="0.2">
      <c r="A83" s="57"/>
    </row>
    <row r="84" spans="1:1" s="58" customFormat="1" x14ac:dyDescent="0.2">
      <c r="A84" s="57"/>
    </row>
    <row r="85" spans="1:1" s="58" customFormat="1" x14ac:dyDescent="0.2">
      <c r="A85" s="57"/>
    </row>
    <row r="86" spans="1:1" s="58" customFormat="1" x14ac:dyDescent="0.2">
      <c r="A86" s="57"/>
    </row>
    <row r="87" spans="1:1" s="58" customFormat="1" x14ac:dyDescent="0.2">
      <c r="A87" s="57"/>
    </row>
    <row r="88" spans="1:1" s="58" customFormat="1" x14ac:dyDescent="0.2">
      <c r="A88" s="57"/>
    </row>
    <row r="89" spans="1:1" s="58" customFormat="1" x14ac:dyDescent="0.2">
      <c r="A89" s="57"/>
    </row>
    <row r="90" spans="1:1" s="58" customFormat="1" x14ac:dyDescent="0.2">
      <c r="A90" s="57"/>
    </row>
    <row r="91" spans="1:1" s="58" customFormat="1" x14ac:dyDescent="0.2">
      <c r="A91" s="57"/>
    </row>
    <row r="92" spans="1:1" s="58" customFormat="1" x14ac:dyDescent="0.2">
      <c r="A92" s="57"/>
    </row>
    <row r="93" spans="1:1" s="58" customFormat="1" x14ac:dyDescent="0.2">
      <c r="A93" s="57"/>
    </row>
    <row r="94" spans="1:1" s="58" customFormat="1" x14ac:dyDescent="0.2">
      <c r="A94" s="57"/>
    </row>
    <row r="95" spans="1:1" s="58" customFormat="1" x14ac:dyDescent="0.2">
      <c r="A95" s="57"/>
    </row>
    <row r="96" spans="1:1" s="58" customFormat="1" x14ac:dyDescent="0.2">
      <c r="A96" s="57"/>
    </row>
    <row r="97" spans="1:1" s="58" customFormat="1" x14ac:dyDescent="0.2">
      <c r="A97" s="57"/>
    </row>
    <row r="98" spans="1:1" s="58" customFormat="1" x14ac:dyDescent="0.2">
      <c r="A98" s="57"/>
    </row>
    <row r="99" spans="1:1" s="58" customFormat="1" x14ac:dyDescent="0.2">
      <c r="A99" s="57"/>
    </row>
    <row r="100" spans="1:1" s="58" customFormat="1" x14ac:dyDescent="0.2">
      <c r="A100" s="57"/>
    </row>
    <row r="101" spans="1:1" s="58" customFormat="1" x14ac:dyDescent="0.2">
      <c r="A101" s="57"/>
    </row>
    <row r="102" spans="1:1" s="58" customFormat="1" x14ac:dyDescent="0.2">
      <c r="A102" s="57"/>
    </row>
    <row r="103" spans="1:1" s="58" customFormat="1" x14ac:dyDescent="0.2">
      <c r="A103" s="57"/>
    </row>
    <row r="104" spans="1:1" s="58" customFormat="1" x14ac:dyDescent="0.2">
      <c r="A104" s="57"/>
    </row>
    <row r="105" spans="1:1" s="58" customFormat="1" x14ac:dyDescent="0.2">
      <c r="A105" s="57"/>
    </row>
    <row r="106" spans="1:1" s="58" customFormat="1" x14ac:dyDescent="0.2">
      <c r="A106" s="57"/>
    </row>
    <row r="107" spans="1:1" s="58" customFormat="1" x14ac:dyDescent="0.2">
      <c r="A107" s="57"/>
    </row>
    <row r="108" spans="1:1" s="58" customFormat="1" x14ac:dyDescent="0.2">
      <c r="A108" s="57"/>
    </row>
    <row r="109" spans="1:1" s="58" customFormat="1" x14ac:dyDescent="0.2">
      <c r="A109" s="57"/>
    </row>
    <row r="110" spans="1:1" s="58" customFormat="1" x14ac:dyDescent="0.2">
      <c r="A110" s="57"/>
    </row>
    <row r="111" spans="1:1" s="58" customFormat="1" x14ac:dyDescent="0.2">
      <c r="A111" s="57"/>
    </row>
    <row r="112" spans="1:1" s="58" customFormat="1" x14ac:dyDescent="0.2">
      <c r="A112" s="57"/>
    </row>
    <row r="113" spans="1:1" s="58" customFormat="1" x14ac:dyDescent="0.2">
      <c r="A113" s="57"/>
    </row>
    <row r="114" spans="1:1" s="58" customFormat="1" x14ac:dyDescent="0.2">
      <c r="A114" s="57"/>
    </row>
    <row r="115" spans="1:1" s="58" customFormat="1" x14ac:dyDescent="0.2">
      <c r="A115" s="57"/>
    </row>
    <row r="116" spans="1:1" s="58" customFormat="1" x14ac:dyDescent="0.2">
      <c r="A116" s="57"/>
    </row>
    <row r="117" spans="1:1" s="58" customFormat="1" x14ac:dyDescent="0.2">
      <c r="A117" s="57"/>
    </row>
    <row r="118" spans="1:1" s="58" customFormat="1" x14ac:dyDescent="0.2">
      <c r="A118" s="57"/>
    </row>
    <row r="119" spans="1:1" s="58" customFormat="1" x14ac:dyDescent="0.2">
      <c r="A119" s="57"/>
    </row>
    <row r="120" spans="1:1" s="58" customFormat="1" x14ac:dyDescent="0.2">
      <c r="A120" s="57"/>
    </row>
    <row r="121" spans="1:1" s="58" customFormat="1" x14ac:dyDescent="0.2">
      <c r="A121" s="57"/>
    </row>
    <row r="122" spans="1:1" s="58" customFormat="1" x14ac:dyDescent="0.2">
      <c r="A122" s="57"/>
    </row>
    <row r="123" spans="1:1" s="58" customFormat="1" x14ac:dyDescent="0.2">
      <c r="A123" s="57"/>
    </row>
    <row r="124" spans="1:1" s="58" customFormat="1" x14ac:dyDescent="0.2">
      <c r="A124" s="57"/>
    </row>
    <row r="125" spans="1:1" s="58" customFormat="1" x14ac:dyDescent="0.2">
      <c r="A125" s="57"/>
    </row>
    <row r="126" spans="1:1" s="58" customFormat="1" x14ac:dyDescent="0.2">
      <c r="A126" s="57"/>
    </row>
    <row r="127" spans="1:1" s="58" customFormat="1" x14ac:dyDescent="0.2">
      <c r="A127" s="57"/>
    </row>
    <row r="128" spans="1:1" s="58" customFormat="1" x14ac:dyDescent="0.2">
      <c r="A128" s="57"/>
    </row>
    <row r="129" spans="1:1" s="58" customFormat="1" x14ac:dyDescent="0.2">
      <c r="A129" s="57"/>
    </row>
    <row r="130" spans="1:1" s="58" customFormat="1" x14ac:dyDescent="0.2">
      <c r="A130" s="57"/>
    </row>
    <row r="131" spans="1:1" s="58" customFormat="1" x14ac:dyDescent="0.2">
      <c r="A131" s="57"/>
    </row>
    <row r="132" spans="1:1" s="58" customFormat="1" x14ac:dyDescent="0.2">
      <c r="A132" s="57"/>
    </row>
    <row r="133" spans="1:1" s="58" customFormat="1" x14ac:dyDescent="0.2">
      <c r="A133" s="57"/>
    </row>
    <row r="134" spans="1:1" s="58" customFormat="1" x14ac:dyDescent="0.2">
      <c r="A134" s="57"/>
    </row>
    <row r="135" spans="1:1" s="58" customFormat="1" x14ac:dyDescent="0.2">
      <c r="A135" s="57"/>
    </row>
    <row r="136" spans="1:1" s="58" customFormat="1" x14ac:dyDescent="0.2">
      <c r="A136" s="57"/>
    </row>
    <row r="137" spans="1:1" s="58" customFormat="1" x14ac:dyDescent="0.2">
      <c r="A137" s="57"/>
    </row>
    <row r="138" spans="1:1" s="58" customFormat="1" x14ac:dyDescent="0.2">
      <c r="A138" s="57"/>
    </row>
    <row r="139" spans="1:1" s="58" customFormat="1" x14ac:dyDescent="0.2">
      <c r="A139" s="57"/>
    </row>
    <row r="140" spans="1:1" s="58" customFormat="1" x14ac:dyDescent="0.2">
      <c r="A140" s="57"/>
    </row>
    <row r="141" spans="1:1" s="58" customFormat="1" x14ac:dyDescent="0.2">
      <c r="A141" s="57"/>
    </row>
    <row r="142" spans="1:1" s="58" customFormat="1" x14ac:dyDescent="0.2">
      <c r="A142" s="57"/>
    </row>
    <row r="143" spans="1:1" s="58" customFormat="1" x14ac:dyDescent="0.2">
      <c r="A143" s="57"/>
    </row>
    <row r="144" spans="1:1" s="58" customFormat="1" x14ac:dyDescent="0.2">
      <c r="A144" s="57"/>
    </row>
    <row r="145" spans="1:1" s="58" customFormat="1" x14ac:dyDescent="0.2">
      <c r="A145" s="57"/>
    </row>
    <row r="146" spans="1:1" s="58" customFormat="1" x14ac:dyDescent="0.2">
      <c r="A146" s="57"/>
    </row>
    <row r="147" spans="1:1" s="58" customFormat="1" x14ac:dyDescent="0.2">
      <c r="A147" s="57"/>
    </row>
    <row r="148" spans="1:1" s="58" customFormat="1" x14ac:dyDescent="0.2">
      <c r="A148" s="57"/>
    </row>
    <row r="149" spans="1:1" s="58" customFormat="1" x14ac:dyDescent="0.2">
      <c r="A149" s="57"/>
    </row>
    <row r="150" spans="1:1" s="58" customFormat="1" x14ac:dyDescent="0.2">
      <c r="A150" s="57"/>
    </row>
    <row r="151" spans="1:1" s="58" customFormat="1" x14ac:dyDescent="0.2">
      <c r="A151" s="57"/>
    </row>
    <row r="152" spans="1:1" s="58" customFormat="1" x14ac:dyDescent="0.2">
      <c r="A152" s="57"/>
    </row>
    <row r="153" spans="1:1" s="58" customFormat="1" x14ac:dyDescent="0.2">
      <c r="A153" s="57"/>
    </row>
    <row r="154" spans="1:1" s="58" customFormat="1" x14ac:dyDescent="0.2">
      <c r="A154" s="57"/>
    </row>
    <row r="155" spans="1:1" s="58" customFormat="1" x14ac:dyDescent="0.2">
      <c r="A155" s="57"/>
    </row>
    <row r="156" spans="1:1" s="58" customFormat="1" x14ac:dyDescent="0.2">
      <c r="A156" s="57"/>
    </row>
    <row r="157" spans="1:1" s="58" customFormat="1" x14ac:dyDescent="0.2">
      <c r="A157" s="57"/>
    </row>
    <row r="158" spans="1:1" s="58" customFormat="1" x14ac:dyDescent="0.2">
      <c r="A158" s="57"/>
    </row>
    <row r="159" spans="1:1" s="58" customFormat="1" x14ac:dyDescent="0.2">
      <c r="A159" s="57"/>
    </row>
    <row r="160" spans="1:1" s="58" customFormat="1" x14ac:dyDescent="0.2">
      <c r="A160" s="57"/>
    </row>
    <row r="161" spans="1:1" s="58" customFormat="1" x14ac:dyDescent="0.2">
      <c r="A161" s="57"/>
    </row>
    <row r="162" spans="1:1" s="58" customFormat="1" x14ac:dyDescent="0.2">
      <c r="A162" s="57"/>
    </row>
    <row r="163" spans="1:1" s="58" customFormat="1" x14ac:dyDescent="0.2">
      <c r="A163" s="57"/>
    </row>
    <row r="164" spans="1:1" s="58" customFormat="1" x14ac:dyDescent="0.2">
      <c r="A164" s="57"/>
    </row>
    <row r="165" spans="1:1" s="58" customFormat="1" x14ac:dyDescent="0.2">
      <c r="A165" s="57"/>
    </row>
    <row r="166" spans="1:1" s="58" customFormat="1" x14ac:dyDescent="0.2">
      <c r="A166" s="57"/>
    </row>
    <row r="167" spans="1:1" s="58" customFormat="1" x14ac:dyDescent="0.2">
      <c r="A167" s="57"/>
    </row>
    <row r="168" spans="1:1" s="58" customFormat="1" x14ac:dyDescent="0.2">
      <c r="A168" s="57"/>
    </row>
    <row r="169" spans="1:1" s="58" customFormat="1" x14ac:dyDescent="0.2">
      <c r="A169" s="57"/>
    </row>
    <row r="170" spans="1:1" s="58" customFormat="1" x14ac:dyDescent="0.2">
      <c r="A170" s="57"/>
    </row>
    <row r="171" spans="1:1" s="58" customFormat="1" x14ac:dyDescent="0.2">
      <c r="A171" s="57"/>
    </row>
    <row r="172" spans="1:1" s="58" customFormat="1" x14ac:dyDescent="0.2">
      <c r="A172" s="57"/>
    </row>
    <row r="173" spans="1:1" s="58" customFormat="1" x14ac:dyDescent="0.2">
      <c r="A173" s="57"/>
    </row>
    <row r="174" spans="1:1" s="58" customFormat="1" x14ac:dyDescent="0.2">
      <c r="A174" s="57"/>
    </row>
    <row r="175" spans="1:1" s="58" customFormat="1" x14ac:dyDescent="0.2">
      <c r="A175" s="57"/>
    </row>
    <row r="176" spans="1:1" s="58" customFormat="1" x14ac:dyDescent="0.2">
      <c r="A176" s="57"/>
    </row>
    <row r="177" spans="1:1" s="58" customFormat="1" x14ac:dyDescent="0.2">
      <c r="A177" s="57"/>
    </row>
    <row r="178" spans="1:1" s="58" customFormat="1" x14ac:dyDescent="0.2">
      <c r="A178" s="57"/>
    </row>
    <row r="179" spans="1:1" s="58" customFormat="1" x14ac:dyDescent="0.2">
      <c r="A179" s="57"/>
    </row>
    <row r="180" spans="1:1" s="58" customFormat="1" x14ac:dyDescent="0.2">
      <c r="A180" s="57"/>
    </row>
    <row r="181" spans="1:1" s="58" customFormat="1" x14ac:dyDescent="0.2">
      <c r="A181" s="57"/>
    </row>
    <row r="182" spans="1:1" s="58" customFormat="1" x14ac:dyDescent="0.2">
      <c r="A182" s="57"/>
    </row>
    <row r="183" spans="1:1" s="58" customFormat="1" x14ac:dyDescent="0.2">
      <c r="A183" s="57"/>
    </row>
    <row r="184" spans="1:1" s="58" customFormat="1" x14ac:dyDescent="0.2">
      <c r="A184" s="57"/>
    </row>
    <row r="185" spans="1:1" s="58" customFormat="1" x14ac:dyDescent="0.2">
      <c r="A185" s="57"/>
    </row>
    <row r="186" spans="1:1" s="58" customFormat="1" x14ac:dyDescent="0.2">
      <c r="A186" s="57"/>
    </row>
    <row r="187" spans="1:1" s="58" customFormat="1" x14ac:dyDescent="0.2">
      <c r="A187" s="57"/>
    </row>
    <row r="188" spans="1:1" s="58" customFormat="1" x14ac:dyDescent="0.2">
      <c r="A188" s="57"/>
    </row>
    <row r="189" spans="1:1" s="58" customFormat="1" x14ac:dyDescent="0.2">
      <c r="A189" s="57"/>
    </row>
    <row r="190" spans="1:1" s="58" customFormat="1" x14ac:dyDescent="0.2">
      <c r="A190" s="57"/>
    </row>
    <row r="191" spans="1:1" s="58" customFormat="1" x14ac:dyDescent="0.2">
      <c r="A191" s="57"/>
    </row>
    <row r="192" spans="1:1" s="58" customFormat="1" x14ac:dyDescent="0.2">
      <c r="A192" s="57"/>
    </row>
    <row r="193" spans="1:1" s="58" customFormat="1" x14ac:dyDescent="0.2">
      <c r="A193" s="57"/>
    </row>
    <row r="194" spans="1:1" s="58" customFormat="1" x14ac:dyDescent="0.2">
      <c r="A194" s="57"/>
    </row>
    <row r="195" spans="1:1" s="58" customFormat="1" x14ac:dyDescent="0.2">
      <c r="A195" s="57"/>
    </row>
    <row r="196" spans="1:1" s="58" customFormat="1" x14ac:dyDescent="0.2">
      <c r="A196" s="57"/>
    </row>
    <row r="197" spans="1:1" s="58" customFormat="1" x14ac:dyDescent="0.2">
      <c r="A197" s="57"/>
    </row>
    <row r="198" spans="1:1" s="58" customFormat="1" x14ac:dyDescent="0.2">
      <c r="A198" s="57"/>
    </row>
    <row r="199" spans="1:1" s="58" customFormat="1" x14ac:dyDescent="0.2">
      <c r="A199" s="57"/>
    </row>
    <row r="200" spans="1:1" s="58" customFormat="1" x14ac:dyDescent="0.2">
      <c r="A200" s="57"/>
    </row>
    <row r="201" spans="1:1" s="58" customFormat="1" x14ac:dyDescent="0.2">
      <c r="A201" s="57"/>
    </row>
    <row r="202" spans="1:1" s="58" customFormat="1" x14ac:dyDescent="0.2">
      <c r="A202" s="57"/>
    </row>
    <row r="203" spans="1:1" s="58" customFormat="1" x14ac:dyDescent="0.2">
      <c r="A203" s="57"/>
    </row>
    <row r="204" spans="1:1" s="58" customFormat="1" x14ac:dyDescent="0.2">
      <c r="A204" s="57"/>
    </row>
    <row r="205" spans="1:1" s="58" customFormat="1" x14ac:dyDescent="0.2">
      <c r="A205" s="57"/>
    </row>
    <row r="206" spans="1:1" s="58" customFormat="1" x14ac:dyDescent="0.2">
      <c r="A206" s="57"/>
    </row>
    <row r="207" spans="1:1" s="58" customFormat="1" x14ac:dyDescent="0.2">
      <c r="A207" s="57"/>
    </row>
    <row r="208" spans="1:1" s="58" customFormat="1" x14ac:dyDescent="0.2">
      <c r="A208" s="57"/>
    </row>
    <row r="209" spans="1:1" s="58" customFormat="1" x14ac:dyDescent="0.2">
      <c r="A209" s="57"/>
    </row>
    <row r="210" spans="1:1" s="58" customFormat="1" x14ac:dyDescent="0.2">
      <c r="A210" s="57"/>
    </row>
    <row r="211" spans="1:1" s="58" customFormat="1" x14ac:dyDescent="0.2">
      <c r="A211" s="57"/>
    </row>
    <row r="212" spans="1:1" s="58" customFormat="1" x14ac:dyDescent="0.2">
      <c r="A212" s="57"/>
    </row>
    <row r="213" spans="1:1" s="58" customFormat="1" x14ac:dyDescent="0.2">
      <c r="A213" s="57"/>
    </row>
    <row r="214" spans="1:1" s="58" customFormat="1" x14ac:dyDescent="0.2">
      <c r="A214" s="57"/>
    </row>
    <row r="215" spans="1:1" s="58" customFormat="1" x14ac:dyDescent="0.2">
      <c r="A215" s="57"/>
    </row>
    <row r="216" spans="1:1" s="58" customFormat="1" x14ac:dyDescent="0.2">
      <c r="A216" s="57"/>
    </row>
    <row r="217" spans="1:1" s="58" customFormat="1" x14ac:dyDescent="0.2">
      <c r="A217" s="57"/>
    </row>
    <row r="218" spans="1:1" s="58" customFormat="1" x14ac:dyDescent="0.2">
      <c r="A218" s="57"/>
    </row>
    <row r="219" spans="1:1" s="58" customFormat="1" x14ac:dyDescent="0.2">
      <c r="A219" s="57"/>
    </row>
    <row r="220" spans="1:1" s="58" customFormat="1" x14ac:dyDescent="0.2">
      <c r="A220" s="57"/>
    </row>
    <row r="221" spans="1:1" s="58" customFormat="1" x14ac:dyDescent="0.2">
      <c r="A221" s="57"/>
    </row>
    <row r="222" spans="1:1" s="58" customFormat="1" x14ac:dyDescent="0.2">
      <c r="A222" s="57"/>
    </row>
    <row r="223" spans="1:1" s="58" customFormat="1" x14ac:dyDescent="0.2">
      <c r="A223" s="57"/>
    </row>
    <row r="224" spans="1:1" s="58" customFormat="1" x14ac:dyDescent="0.2">
      <c r="A224" s="57"/>
    </row>
    <row r="225" spans="1:1" s="58" customFormat="1" x14ac:dyDescent="0.2">
      <c r="A225" s="57"/>
    </row>
    <row r="226" spans="1:1" s="58" customFormat="1" x14ac:dyDescent="0.2">
      <c r="A226" s="57"/>
    </row>
    <row r="227" spans="1:1" s="58" customFormat="1" x14ac:dyDescent="0.2">
      <c r="A227" s="57"/>
    </row>
    <row r="228" spans="1:1" s="58" customFormat="1" x14ac:dyDescent="0.2">
      <c r="A228" s="57"/>
    </row>
    <row r="229" spans="1:1" s="58" customFormat="1" x14ac:dyDescent="0.2">
      <c r="A229" s="57"/>
    </row>
    <row r="230" spans="1:1" s="58" customFormat="1" x14ac:dyDescent="0.2">
      <c r="A230" s="57"/>
    </row>
    <row r="231" spans="1:1" s="58" customFormat="1" x14ac:dyDescent="0.2">
      <c r="A231" s="57"/>
    </row>
    <row r="232" spans="1:1" s="58" customFormat="1" x14ac:dyDescent="0.2">
      <c r="A232" s="57"/>
    </row>
    <row r="233" spans="1:1" s="58" customFormat="1" x14ac:dyDescent="0.2">
      <c r="A233" s="57"/>
    </row>
    <row r="234" spans="1:1" s="58" customFormat="1" x14ac:dyDescent="0.2">
      <c r="A234" s="57"/>
    </row>
    <row r="235" spans="1:1" s="58" customFormat="1" x14ac:dyDescent="0.2">
      <c r="A235" s="57"/>
    </row>
    <row r="236" spans="1:1" s="58" customFormat="1" x14ac:dyDescent="0.2">
      <c r="A236" s="57"/>
    </row>
    <row r="237" spans="1:1" s="58" customFormat="1" x14ac:dyDescent="0.2">
      <c r="A237" s="57"/>
    </row>
    <row r="238" spans="1:1" s="58" customFormat="1" x14ac:dyDescent="0.2">
      <c r="A238" s="57"/>
    </row>
    <row r="239" spans="1:1" s="58" customFormat="1" x14ac:dyDescent="0.2">
      <c r="A239" s="57"/>
    </row>
    <row r="240" spans="1:1" s="58" customFormat="1" x14ac:dyDescent="0.2">
      <c r="A240" s="57"/>
    </row>
    <row r="241" spans="1:1" s="58" customFormat="1" x14ac:dyDescent="0.2">
      <c r="A241" s="57"/>
    </row>
    <row r="242" spans="1:1" s="58" customFormat="1" x14ac:dyDescent="0.2">
      <c r="A242" s="57"/>
    </row>
    <row r="243" spans="1:1" s="58" customFormat="1" x14ac:dyDescent="0.2">
      <c r="A243" s="57"/>
    </row>
    <row r="244" spans="1:1" s="58" customFormat="1" x14ac:dyDescent="0.2">
      <c r="A244" s="57"/>
    </row>
    <row r="245" spans="1:1" s="58" customFormat="1" x14ac:dyDescent="0.2">
      <c r="A245" s="57"/>
    </row>
    <row r="246" spans="1:1" s="58" customFormat="1" x14ac:dyDescent="0.2">
      <c r="A246" s="57"/>
    </row>
    <row r="247" spans="1:1" s="58" customFormat="1" x14ac:dyDescent="0.2">
      <c r="A247" s="57"/>
    </row>
    <row r="248" spans="1:1" s="58" customFormat="1" x14ac:dyDescent="0.2">
      <c r="A248" s="57"/>
    </row>
    <row r="249" spans="1:1" s="58" customFormat="1" x14ac:dyDescent="0.2">
      <c r="A249" s="57"/>
    </row>
    <row r="250" spans="1:1" s="58" customFormat="1" x14ac:dyDescent="0.2">
      <c r="A250" s="57"/>
    </row>
    <row r="251" spans="1:1" s="58" customFormat="1" x14ac:dyDescent="0.2">
      <c r="A251" s="57"/>
    </row>
    <row r="252" spans="1:1" s="58" customFormat="1" x14ac:dyDescent="0.2">
      <c r="A252" s="57"/>
    </row>
    <row r="253" spans="1:1" s="58" customFormat="1" x14ac:dyDescent="0.2">
      <c r="A253" s="57"/>
    </row>
    <row r="254" spans="1:1" s="58" customFormat="1" x14ac:dyDescent="0.2">
      <c r="A254" s="57"/>
    </row>
    <row r="255" spans="1:1" s="58" customFormat="1" x14ac:dyDescent="0.2">
      <c r="A255" s="57"/>
    </row>
    <row r="256" spans="1:1" s="58" customFormat="1" x14ac:dyDescent="0.2">
      <c r="A256" s="57"/>
    </row>
    <row r="257" spans="1:1" s="58" customFormat="1" x14ac:dyDescent="0.2">
      <c r="A257" s="57"/>
    </row>
    <row r="258" spans="1:1" s="58" customFormat="1" x14ac:dyDescent="0.2">
      <c r="A258" s="57"/>
    </row>
    <row r="259" spans="1:1" s="58" customFormat="1" x14ac:dyDescent="0.2">
      <c r="A259" s="57"/>
    </row>
    <row r="260" spans="1:1" s="58" customFormat="1" x14ac:dyDescent="0.2">
      <c r="A260" s="57"/>
    </row>
    <row r="261" spans="1:1" s="58" customFormat="1" x14ac:dyDescent="0.2">
      <c r="A261" s="57"/>
    </row>
    <row r="262" spans="1:1" s="58" customFormat="1" x14ac:dyDescent="0.2">
      <c r="A262" s="57"/>
    </row>
    <row r="263" spans="1:1" s="58" customFormat="1" x14ac:dyDescent="0.2">
      <c r="A263" s="57"/>
    </row>
    <row r="264" spans="1:1" s="58" customFormat="1" x14ac:dyDescent="0.2">
      <c r="A264" s="57"/>
    </row>
    <row r="265" spans="1:1" s="58" customFormat="1" x14ac:dyDescent="0.2">
      <c r="A265" s="57"/>
    </row>
    <row r="266" spans="1:1" s="58" customFormat="1" x14ac:dyDescent="0.2">
      <c r="A266" s="57"/>
    </row>
    <row r="267" spans="1:1" s="58" customFormat="1" x14ac:dyDescent="0.2">
      <c r="A267" s="57"/>
    </row>
    <row r="268" spans="1:1" s="58" customFormat="1" x14ac:dyDescent="0.2">
      <c r="A268" s="57"/>
    </row>
    <row r="269" spans="1:1" s="58" customFormat="1" x14ac:dyDescent="0.2">
      <c r="A269" s="57"/>
    </row>
    <row r="270" spans="1:1" s="58" customFormat="1" x14ac:dyDescent="0.2">
      <c r="A270" s="57"/>
    </row>
    <row r="271" spans="1:1" s="58" customFormat="1" x14ac:dyDescent="0.2">
      <c r="A271" s="57"/>
    </row>
    <row r="272" spans="1:1" s="58" customFormat="1" x14ac:dyDescent="0.2">
      <c r="A272" s="57"/>
    </row>
    <row r="273" spans="1:1" s="58" customFormat="1" x14ac:dyDescent="0.2">
      <c r="A273" s="57"/>
    </row>
    <row r="274" spans="1:1" s="58" customFormat="1" x14ac:dyDescent="0.2">
      <c r="A274" s="57"/>
    </row>
    <row r="275" spans="1:1" s="58" customFormat="1" x14ac:dyDescent="0.2">
      <c r="A275" s="57"/>
    </row>
    <row r="276" spans="1:1" s="58" customFormat="1" x14ac:dyDescent="0.2">
      <c r="A276" s="57"/>
    </row>
    <row r="277" spans="1:1" s="58" customFormat="1" x14ac:dyDescent="0.2">
      <c r="A277" s="57"/>
    </row>
    <row r="278" spans="1:1" s="58" customFormat="1" x14ac:dyDescent="0.2">
      <c r="A278" s="57"/>
    </row>
    <row r="279" spans="1:1" s="58" customFormat="1" x14ac:dyDescent="0.2">
      <c r="A279" s="57"/>
    </row>
    <row r="280" spans="1:1" s="58" customFormat="1" x14ac:dyDescent="0.2">
      <c r="A280" s="57"/>
    </row>
    <row r="281" spans="1:1" s="58" customFormat="1" x14ac:dyDescent="0.2">
      <c r="A281" s="57"/>
    </row>
    <row r="282" spans="1:1" s="58" customFormat="1" x14ac:dyDescent="0.2">
      <c r="A282" s="57"/>
    </row>
    <row r="283" spans="1:1" s="58" customFormat="1" x14ac:dyDescent="0.2">
      <c r="A283" s="57"/>
    </row>
    <row r="284" spans="1:1" s="58" customFormat="1" x14ac:dyDescent="0.2">
      <c r="A284" s="57"/>
    </row>
    <row r="285" spans="1:1" s="58" customFormat="1" x14ac:dyDescent="0.2">
      <c r="A285" s="57"/>
    </row>
    <row r="286" spans="1:1" s="58" customFormat="1" x14ac:dyDescent="0.2">
      <c r="A286" s="57"/>
    </row>
    <row r="287" spans="1:1" s="58" customFormat="1" x14ac:dyDescent="0.2">
      <c r="A287" s="57"/>
    </row>
    <row r="288" spans="1:1" s="58" customFormat="1" x14ac:dyDescent="0.2">
      <c r="A288" s="57"/>
    </row>
    <row r="289" spans="1:1" s="58" customFormat="1" x14ac:dyDescent="0.2">
      <c r="A289" s="57"/>
    </row>
    <row r="290" spans="1:1" s="58" customFormat="1" x14ac:dyDescent="0.2">
      <c r="A290" s="57"/>
    </row>
    <row r="291" spans="1:1" s="58" customFormat="1" x14ac:dyDescent="0.2">
      <c r="A291" s="57"/>
    </row>
    <row r="292" spans="1:1" s="58" customFormat="1" x14ac:dyDescent="0.2">
      <c r="A292" s="57"/>
    </row>
    <row r="293" spans="1:1" s="58" customFormat="1" x14ac:dyDescent="0.2">
      <c r="A293" s="57"/>
    </row>
    <row r="294" spans="1:1" s="58" customFormat="1" x14ac:dyDescent="0.2">
      <c r="A294" s="57"/>
    </row>
    <row r="295" spans="1:1" s="58" customFormat="1" x14ac:dyDescent="0.2">
      <c r="A295" s="57"/>
    </row>
    <row r="296" spans="1:1" s="58" customFormat="1" x14ac:dyDescent="0.2">
      <c r="A296" s="57"/>
    </row>
    <row r="297" spans="1:1" s="58" customFormat="1" x14ac:dyDescent="0.2">
      <c r="A297" s="57"/>
    </row>
    <row r="298" spans="1:1" s="58" customFormat="1" x14ac:dyDescent="0.2">
      <c r="A298" s="57"/>
    </row>
    <row r="299" spans="1:1" s="58" customFormat="1" x14ac:dyDescent="0.2">
      <c r="A299" s="57"/>
    </row>
    <row r="300" spans="1:1" s="58" customFormat="1" x14ac:dyDescent="0.2">
      <c r="A300" s="57"/>
    </row>
    <row r="301" spans="1:1" s="58" customFormat="1" x14ac:dyDescent="0.2">
      <c r="A301" s="57"/>
    </row>
    <row r="302" spans="1:1" s="58" customFormat="1" x14ac:dyDescent="0.2">
      <c r="A302" s="57"/>
    </row>
    <row r="303" spans="1:1" s="58" customFormat="1" x14ac:dyDescent="0.2">
      <c r="A303" s="57"/>
    </row>
    <row r="304" spans="1:1" s="58" customFormat="1" x14ac:dyDescent="0.2">
      <c r="A304" s="57"/>
    </row>
    <row r="305" spans="1:1" s="58" customFormat="1" x14ac:dyDescent="0.2">
      <c r="A305" s="57"/>
    </row>
    <row r="306" spans="1:1" s="58" customFormat="1" x14ac:dyDescent="0.2">
      <c r="A306" s="57"/>
    </row>
    <row r="307" spans="1:1" s="58" customFormat="1" x14ac:dyDescent="0.2">
      <c r="A307" s="57"/>
    </row>
    <row r="308" spans="1:1" s="58" customFormat="1" x14ac:dyDescent="0.2">
      <c r="A308" s="57"/>
    </row>
    <row r="309" spans="1:1" s="58" customFormat="1" x14ac:dyDescent="0.2">
      <c r="A309" s="57"/>
    </row>
    <row r="310" spans="1:1" s="58" customFormat="1" x14ac:dyDescent="0.2">
      <c r="A310" s="57"/>
    </row>
    <row r="311" spans="1:1" s="58" customFormat="1" x14ac:dyDescent="0.2">
      <c r="A311" s="57"/>
    </row>
    <row r="312" spans="1:1" s="58" customFormat="1" x14ac:dyDescent="0.2">
      <c r="A312" s="57"/>
    </row>
    <row r="313" spans="1:1" s="58" customFormat="1" x14ac:dyDescent="0.2">
      <c r="A313" s="57"/>
    </row>
    <row r="314" spans="1:1" s="58" customFormat="1" x14ac:dyDescent="0.2">
      <c r="A314" s="57"/>
    </row>
    <row r="315" spans="1:1" s="58" customFormat="1" x14ac:dyDescent="0.2">
      <c r="A315" s="57"/>
    </row>
    <row r="316" spans="1:1" s="58" customFormat="1" x14ac:dyDescent="0.2">
      <c r="A316" s="57"/>
    </row>
    <row r="317" spans="1:1" s="58" customFormat="1" x14ac:dyDescent="0.2">
      <c r="A317" s="57"/>
    </row>
    <row r="318" spans="1:1" s="58" customFormat="1" x14ac:dyDescent="0.2">
      <c r="A318" s="57"/>
    </row>
    <row r="319" spans="1:1" s="58" customFormat="1" x14ac:dyDescent="0.2">
      <c r="A319" s="57"/>
    </row>
    <row r="320" spans="1:1" s="58" customFormat="1" x14ac:dyDescent="0.2">
      <c r="A320" s="57"/>
    </row>
    <row r="321" spans="1:1" s="58" customFormat="1" x14ac:dyDescent="0.2">
      <c r="A321" s="57"/>
    </row>
    <row r="322" spans="1:1" s="58" customFormat="1" x14ac:dyDescent="0.2">
      <c r="A322" s="57"/>
    </row>
    <row r="323" spans="1:1" s="58" customFormat="1" x14ac:dyDescent="0.2">
      <c r="A323" s="57"/>
    </row>
    <row r="324" spans="1:1" s="58" customFormat="1" x14ac:dyDescent="0.2">
      <c r="A324" s="57"/>
    </row>
    <row r="325" spans="1:1" s="58" customFormat="1" x14ac:dyDescent="0.2">
      <c r="A325" s="57"/>
    </row>
    <row r="326" spans="1:1" s="58" customFormat="1" x14ac:dyDescent="0.2">
      <c r="A326" s="57"/>
    </row>
    <row r="327" spans="1:1" s="58" customFormat="1" x14ac:dyDescent="0.2">
      <c r="A327" s="57"/>
    </row>
    <row r="328" spans="1:1" s="58" customFormat="1" x14ac:dyDescent="0.2">
      <c r="A328" s="57"/>
    </row>
    <row r="329" spans="1:1" s="58" customFormat="1" x14ac:dyDescent="0.2">
      <c r="A329" s="57"/>
    </row>
    <row r="330" spans="1:1" s="58" customFormat="1" x14ac:dyDescent="0.2">
      <c r="A330" s="57"/>
    </row>
    <row r="331" spans="1:1" s="58" customFormat="1" x14ac:dyDescent="0.2">
      <c r="A331" s="57"/>
    </row>
    <row r="332" spans="1:1" s="58" customFormat="1" x14ac:dyDescent="0.2">
      <c r="A332" s="57"/>
    </row>
    <row r="333" spans="1:1" s="58" customFormat="1" x14ac:dyDescent="0.2">
      <c r="A333" s="57"/>
    </row>
    <row r="334" spans="1:1" s="58" customFormat="1" x14ac:dyDescent="0.2">
      <c r="A334" s="57"/>
    </row>
    <row r="335" spans="1:1" s="58" customFormat="1" x14ac:dyDescent="0.2">
      <c r="A335" s="57"/>
    </row>
    <row r="336" spans="1:1" s="58" customFormat="1" x14ac:dyDescent="0.2">
      <c r="A336" s="57"/>
    </row>
    <row r="337" spans="1:1" s="58" customFormat="1" x14ac:dyDescent="0.2">
      <c r="A337" s="57"/>
    </row>
    <row r="338" spans="1:1" s="58" customFormat="1" x14ac:dyDescent="0.2">
      <c r="A338" s="57"/>
    </row>
    <row r="339" spans="1:1" s="58" customFormat="1" x14ac:dyDescent="0.2">
      <c r="A339" s="57"/>
    </row>
    <row r="340" spans="1:1" s="58" customFormat="1" x14ac:dyDescent="0.2">
      <c r="A340" s="57"/>
    </row>
    <row r="341" spans="1:1" s="58" customFormat="1" x14ac:dyDescent="0.2">
      <c r="A341" s="57"/>
    </row>
    <row r="342" spans="1:1" s="58" customFormat="1" x14ac:dyDescent="0.2">
      <c r="A342" s="57"/>
    </row>
    <row r="343" spans="1:1" s="58" customFormat="1" x14ac:dyDescent="0.2">
      <c r="A343" s="57"/>
    </row>
    <row r="344" spans="1:1" s="58" customFormat="1" x14ac:dyDescent="0.2">
      <c r="A344" s="57"/>
    </row>
    <row r="345" spans="1:1" s="58" customFormat="1" x14ac:dyDescent="0.2">
      <c r="A345" s="57"/>
    </row>
    <row r="346" spans="1:1" s="58" customFormat="1" x14ac:dyDescent="0.2">
      <c r="A346" s="57"/>
    </row>
    <row r="347" spans="1:1" s="58" customFormat="1" x14ac:dyDescent="0.2">
      <c r="A347" s="57"/>
    </row>
    <row r="348" spans="1:1" s="58" customFormat="1" x14ac:dyDescent="0.2">
      <c r="A348" s="57"/>
    </row>
    <row r="349" spans="1:1" s="58" customFormat="1" x14ac:dyDescent="0.2">
      <c r="A349" s="57"/>
    </row>
    <row r="350" spans="1:1" s="58" customFormat="1" x14ac:dyDescent="0.2">
      <c r="A350" s="57"/>
    </row>
    <row r="351" spans="1:1" s="58" customFormat="1" x14ac:dyDescent="0.2">
      <c r="A351" s="57"/>
    </row>
    <row r="352" spans="1:1" s="58" customFormat="1" x14ac:dyDescent="0.2">
      <c r="A352" s="57"/>
    </row>
    <row r="353" spans="1:1" s="58" customFormat="1" x14ac:dyDescent="0.2">
      <c r="A353" s="57"/>
    </row>
    <row r="354" spans="1:1" s="58" customFormat="1" x14ac:dyDescent="0.2">
      <c r="A354" s="57"/>
    </row>
    <row r="355" spans="1:1" s="58" customFormat="1" x14ac:dyDescent="0.2">
      <c r="A355" s="57"/>
    </row>
    <row r="356" spans="1:1" s="58" customFormat="1" x14ac:dyDescent="0.2">
      <c r="A356" s="57"/>
    </row>
    <row r="357" spans="1:1" s="58" customFormat="1" x14ac:dyDescent="0.2">
      <c r="A357" s="57"/>
    </row>
    <row r="358" spans="1:1" s="58" customFormat="1" x14ac:dyDescent="0.2">
      <c r="A358" s="57"/>
    </row>
    <row r="359" spans="1:1" s="58" customFormat="1" x14ac:dyDescent="0.2">
      <c r="A359" s="57"/>
    </row>
    <row r="360" spans="1:1" s="58" customFormat="1" x14ac:dyDescent="0.2">
      <c r="A360" s="57"/>
    </row>
    <row r="361" spans="1:1" s="58" customFormat="1" x14ac:dyDescent="0.2">
      <c r="A361" s="57"/>
    </row>
    <row r="362" spans="1:1" s="58" customFormat="1" x14ac:dyDescent="0.2">
      <c r="A362" s="57"/>
    </row>
    <row r="363" spans="1:1" s="58" customFormat="1" x14ac:dyDescent="0.2">
      <c r="A363" s="57"/>
    </row>
    <row r="364" spans="1:1" s="58" customFormat="1" x14ac:dyDescent="0.2">
      <c r="A364" s="57"/>
    </row>
    <row r="365" spans="1:1" s="58" customFormat="1" x14ac:dyDescent="0.2">
      <c r="A365" s="57"/>
    </row>
    <row r="366" spans="1:1" s="58" customFormat="1" x14ac:dyDescent="0.2">
      <c r="A366" s="57"/>
    </row>
    <row r="367" spans="1:1" s="58" customFormat="1" x14ac:dyDescent="0.2">
      <c r="A367" s="57"/>
    </row>
    <row r="368" spans="1:1" s="58" customFormat="1" x14ac:dyDescent="0.2">
      <c r="A368" s="57"/>
    </row>
    <row r="369" spans="1:1" s="58" customFormat="1" x14ac:dyDescent="0.2">
      <c r="A369" s="57"/>
    </row>
    <row r="370" spans="1:1" s="58" customFormat="1" x14ac:dyDescent="0.2">
      <c r="A370" s="57"/>
    </row>
    <row r="371" spans="1:1" s="58" customFormat="1" x14ac:dyDescent="0.2">
      <c r="A371" s="57"/>
    </row>
    <row r="372" spans="1:1" s="58" customFormat="1" x14ac:dyDescent="0.2">
      <c r="A372" s="57"/>
    </row>
    <row r="373" spans="1:1" s="58" customFormat="1" x14ac:dyDescent="0.2">
      <c r="A373" s="57"/>
    </row>
    <row r="374" spans="1:1" s="58" customFormat="1" x14ac:dyDescent="0.2">
      <c r="A374" s="57"/>
    </row>
    <row r="375" spans="1:1" s="58" customFormat="1" x14ac:dyDescent="0.2">
      <c r="A375" s="57"/>
    </row>
    <row r="376" spans="1:1" s="58" customFormat="1" x14ac:dyDescent="0.2">
      <c r="A376" s="57"/>
    </row>
    <row r="377" spans="1:1" s="58" customFormat="1" x14ac:dyDescent="0.2">
      <c r="A377" s="57"/>
    </row>
    <row r="378" spans="1:1" s="58" customFormat="1" x14ac:dyDescent="0.2">
      <c r="A378" s="57"/>
    </row>
    <row r="379" spans="1:1" s="58" customFormat="1" x14ac:dyDescent="0.2">
      <c r="A379" s="57"/>
    </row>
    <row r="380" spans="1:1" s="58" customFormat="1" x14ac:dyDescent="0.2">
      <c r="A380" s="57"/>
    </row>
    <row r="381" spans="1:1" s="58" customFormat="1" x14ac:dyDescent="0.2">
      <c r="A381" s="57"/>
    </row>
    <row r="382" spans="1:1" s="58" customFormat="1" x14ac:dyDescent="0.2">
      <c r="A382" s="57"/>
    </row>
    <row r="383" spans="1:1" s="58" customFormat="1" x14ac:dyDescent="0.2">
      <c r="A383" s="57"/>
    </row>
    <row r="384" spans="1:1" s="58" customFormat="1" x14ac:dyDescent="0.2">
      <c r="A384" s="57"/>
    </row>
    <row r="385" spans="1:1" s="58" customFormat="1" x14ac:dyDescent="0.2">
      <c r="A385" s="57"/>
    </row>
    <row r="386" spans="1:1" s="58" customFormat="1" x14ac:dyDescent="0.2">
      <c r="A386" s="57"/>
    </row>
    <row r="387" spans="1:1" s="58" customFormat="1" x14ac:dyDescent="0.2">
      <c r="A387" s="57"/>
    </row>
    <row r="388" spans="1:1" s="58" customFormat="1" x14ac:dyDescent="0.2">
      <c r="A388" s="57"/>
    </row>
    <row r="389" spans="1:1" s="58" customFormat="1" x14ac:dyDescent="0.2">
      <c r="A389" s="57"/>
    </row>
    <row r="390" spans="1:1" s="58" customFormat="1" x14ac:dyDescent="0.2">
      <c r="A390" s="57"/>
    </row>
    <row r="391" spans="1:1" s="58" customFormat="1" x14ac:dyDescent="0.2">
      <c r="A391" s="57"/>
    </row>
    <row r="392" spans="1:1" s="58" customFormat="1" x14ac:dyDescent="0.2">
      <c r="A392" s="57"/>
    </row>
    <row r="393" spans="1:1" s="58" customFormat="1" x14ac:dyDescent="0.2">
      <c r="A393" s="57"/>
    </row>
    <row r="394" spans="1:1" s="58" customFormat="1" x14ac:dyDescent="0.2">
      <c r="A394" s="57"/>
    </row>
    <row r="395" spans="1:1" s="58" customFormat="1" x14ac:dyDescent="0.2">
      <c r="A395" s="57"/>
    </row>
    <row r="396" spans="1:1" s="58" customFormat="1" x14ac:dyDescent="0.2">
      <c r="A396" s="57"/>
    </row>
    <row r="397" spans="1:1" s="58" customFormat="1" x14ac:dyDescent="0.2">
      <c r="A397" s="57"/>
    </row>
    <row r="398" spans="1:1" s="58" customFormat="1" x14ac:dyDescent="0.2">
      <c r="A398" s="57"/>
    </row>
    <row r="399" spans="1:1" s="58" customFormat="1" x14ac:dyDescent="0.2">
      <c r="A399" s="57"/>
    </row>
    <row r="400" spans="1:1" s="58" customFormat="1" x14ac:dyDescent="0.2">
      <c r="A400" s="57"/>
    </row>
    <row r="401" spans="1:1" s="58" customFormat="1" x14ac:dyDescent="0.2">
      <c r="A401" s="57"/>
    </row>
    <row r="402" spans="1:1" s="58" customFormat="1" x14ac:dyDescent="0.2">
      <c r="A402" s="57"/>
    </row>
    <row r="403" spans="1:1" s="58" customFormat="1" x14ac:dyDescent="0.2">
      <c r="A403" s="57"/>
    </row>
    <row r="404" spans="1:1" s="58" customFormat="1" x14ac:dyDescent="0.2">
      <c r="A404" s="57"/>
    </row>
    <row r="405" spans="1:1" s="58" customFormat="1" x14ac:dyDescent="0.2">
      <c r="A405" s="57"/>
    </row>
    <row r="406" spans="1:1" s="58" customFormat="1" x14ac:dyDescent="0.2">
      <c r="A406" s="57"/>
    </row>
    <row r="407" spans="1:1" s="58" customFormat="1" x14ac:dyDescent="0.2">
      <c r="A407" s="57"/>
    </row>
    <row r="408" spans="1:1" s="58" customFormat="1" x14ac:dyDescent="0.2">
      <c r="A408" s="57"/>
    </row>
    <row r="409" spans="1:1" s="58" customFormat="1" x14ac:dyDescent="0.2">
      <c r="A409" s="57"/>
    </row>
    <row r="410" spans="1:1" s="58" customFormat="1" x14ac:dyDescent="0.2">
      <c r="A410" s="57"/>
    </row>
    <row r="411" spans="1:1" s="58" customFormat="1" x14ac:dyDescent="0.2">
      <c r="A411" s="57"/>
    </row>
    <row r="412" spans="1:1" s="58" customFormat="1" x14ac:dyDescent="0.2">
      <c r="A412" s="57"/>
    </row>
    <row r="413" spans="1:1" s="58" customFormat="1" x14ac:dyDescent="0.2">
      <c r="A413" s="57"/>
    </row>
    <row r="414" spans="1:1" s="58" customFormat="1" x14ac:dyDescent="0.2">
      <c r="A414" s="57"/>
    </row>
    <row r="415" spans="1:1" s="58" customFormat="1" x14ac:dyDescent="0.2">
      <c r="A415" s="57"/>
    </row>
    <row r="416" spans="1:1" s="58" customFormat="1" x14ac:dyDescent="0.2">
      <c r="A416" s="57"/>
    </row>
    <row r="417" spans="1:1" s="58" customFormat="1" x14ac:dyDescent="0.2">
      <c r="A417" s="57"/>
    </row>
    <row r="418" spans="1:1" s="58" customFormat="1" x14ac:dyDescent="0.2">
      <c r="A418" s="57"/>
    </row>
    <row r="419" spans="1:1" s="58" customFormat="1" x14ac:dyDescent="0.2">
      <c r="A419" s="57"/>
    </row>
    <row r="420" spans="1:1" s="58" customFormat="1" x14ac:dyDescent="0.2">
      <c r="A420" s="57"/>
    </row>
    <row r="421" spans="1:1" s="58" customFormat="1" x14ac:dyDescent="0.2">
      <c r="A421" s="57"/>
    </row>
    <row r="422" spans="1:1" s="58" customFormat="1" x14ac:dyDescent="0.2">
      <c r="A422" s="57"/>
    </row>
    <row r="423" spans="1:1" s="58" customFormat="1" x14ac:dyDescent="0.2">
      <c r="A423" s="57"/>
    </row>
    <row r="424" spans="1:1" s="58" customFormat="1" x14ac:dyDescent="0.2">
      <c r="A424" s="57"/>
    </row>
    <row r="425" spans="1:1" s="58" customFormat="1" x14ac:dyDescent="0.2">
      <c r="A425" s="57"/>
    </row>
    <row r="426" spans="1:1" s="58" customFormat="1" x14ac:dyDescent="0.2">
      <c r="A426" s="57"/>
    </row>
    <row r="427" spans="1:1" s="58" customFormat="1" x14ac:dyDescent="0.2">
      <c r="A427" s="57"/>
    </row>
    <row r="428" spans="1:1" s="58" customFormat="1" x14ac:dyDescent="0.2">
      <c r="A428" s="57"/>
    </row>
    <row r="429" spans="1:1" s="58" customFormat="1" x14ac:dyDescent="0.2">
      <c r="A429" s="57"/>
    </row>
    <row r="430" spans="1:1" s="58" customFormat="1" x14ac:dyDescent="0.2">
      <c r="A430" s="57"/>
    </row>
    <row r="431" spans="1:1" s="58" customFormat="1" x14ac:dyDescent="0.2">
      <c r="A431" s="57"/>
    </row>
    <row r="432" spans="1:1" s="58" customFormat="1" x14ac:dyDescent="0.2">
      <c r="A432" s="57"/>
    </row>
    <row r="433" spans="1:1" s="58" customFormat="1" x14ac:dyDescent="0.2">
      <c r="A433" s="57"/>
    </row>
    <row r="434" spans="1:1" s="58" customFormat="1" x14ac:dyDescent="0.2">
      <c r="A434" s="57"/>
    </row>
    <row r="435" spans="1:1" s="58" customFormat="1" x14ac:dyDescent="0.2">
      <c r="A435" s="57"/>
    </row>
    <row r="436" spans="1:1" s="58" customFormat="1" x14ac:dyDescent="0.2">
      <c r="A436" s="57"/>
    </row>
    <row r="437" spans="1:1" s="58" customFormat="1" x14ac:dyDescent="0.2">
      <c r="A437" s="57"/>
    </row>
    <row r="438" spans="1:1" s="58" customFormat="1" x14ac:dyDescent="0.2">
      <c r="A438" s="57"/>
    </row>
    <row r="439" spans="1:1" s="58" customFormat="1" x14ac:dyDescent="0.2">
      <c r="A439" s="57"/>
    </row>
    <row r="440" spans="1:1" s="58" customFormat="1" x14ac:dyDescent="0.2">
      <c r="A440" s="57"/>
    </row>
    <row r="441" spans="1:1" s="58" customFormat="1" x14ac:dyDescent="0.2">
      <c r="A441" s="57"/>
    </row>
    <row r="442" spans="1:1" s="58" customFormat="1" x14ac:dyDescent="0.2">
      <c r="A442" s="57"/>
    </row>
    <row r="443" spans="1:1" s="58" customFormat="1" x14ac:dyDescent="0.2">
      <c r="A443" s="57"/>
    </row>
    <row r="444" spans="1:1" s="58" customFormat="1" x14ac:dyDescent="0.2">
      <c r="A444" s="57"/>
    </row>
    <row r="445" spans="1:1" s="58" customFormat="1" x14ac:dyDescent="0.2">
      <c r="A445" s="57"/>
    </row>
    <row r="446" spans="1:1" s="58" customFormat="1" x14ac:dyDescent="0.2">
      <c r="A446" s="57"/>
    </row>
    <row r="447" spans="1:1" s="58" customFormat="1" x14ac:dyDescent="0.2">
      <c r="A447" s="57"/>
    </row>
    <row r="448" spans="1:1" s="58" customFormat="1" x14ac:dyDescent="0.2">
      <c r="A448" s="57"/>
    </row>
    <row r="449" spans="1:1" s="58" customFormat="1" x14ac:dyDescent="0.2">
      <c r="A449" s="57"/>
    </row>
    <row r="450" spans="1:1" s="58" customFormat="1" x14ac:dyDescent="0.2">
      <c r="A450" s="57"/>
    </row>
    <row r="451" spans="1:1" s="58" customFormat="1" x14ac:dyDescent="0.2">
      <c r="A451" s="57"/>
    </row>
    <row r="452" spans="1:1" s="58" customFormat="1" x14ac:dyDescent="0.2">
      <c r="A452" s="57"/>
    </row>
    <row r="453" spans="1:1" s="58" customFormat="1" x14ac:dyDescent="0.2">
      <c r="A453" s="57"/>
    </row>
    <row r="454" spans="1:1" s="58" customFormat="1" x14ac:dyDescent="0.2">
      <c r="A454" s="57"/>
    </row>
    <row r="455" spans="1:1" s="58" customFormat="1" x14ac:dyDescent="0.2">
      <c r="A455" s="57"/>
    </row>
    <row r="456" spans="1:1" s="58" customFormat="1" x14ac:dyDescent="0.2">
      <c r="A456" s="57"/>
    </row>
    <row r="457" spans="1:1" s="58" customFormat="1" x14ac:dyDescent="0.2">
      <c r="A457" s="57"/>
    </row>
    <row r="458" spans="1:1" s="58" customFormat="1" x14ac:dyDescent="0.2">
      <c r="A458" s="57"/>
    </row>
    <row r="459" spans="1:1" s="58" customFormat="1" x14ac:dyDescent="0.2">
      <c r="A459" s="57"/>
    </row>
    <row r="460" spans="1:1" s="58" customFormat="1" x14ac:dyDescent="0.2">
      <c r="A460" s="57"/>
    </row>
    <row r="461" spans="1:1" s="58" customFormat="1" x14ac:dyDescent="0.2">
      <c r="A461" s="57"/>
    </row>
    <row r="462" spans="1:1" s="58" customFormat="1" x14ac:dyDescent="0.2">
      <c r="A462" s="57"/>
    </row>
    <row r="463" spans="1:1" s="58" customFormat="1" x14ac:dyDescent="0.2">
      <c r="A463" s="57"/>
    </row>
    <row r="464" spans="1:1" s="58" customFormat="1" x14ac:dyDescent="0.2">
      <c r="A464" s="57"/>
    </row>
    <row r="465" spans="1:1" s="58" customFormat="1" x14ac:dyDescent="0.2">
      <c r="A465" s="57"/>
    </row>
    <row r="466" spans="1:1" s="58" customFormat="1" x14ac:dyDescent="0.2">
      <c r="A466" s="57"/>
    </row>
    <row r="467" spans="1:1" s="58" customFormat="1" x14ac:dyDescent="0.2">
      <c r="A467" s="57"/>
    </row>
    <row r="468" spans="1:1" s="58" customFormat="1" x14ac:dyDescent="0.2">
      <c r="A468" s="57"/>
    </row>
    <row r="469" spans="1:1" s="58" customFormat="1" x14ac:dyDescent="0.2">
      <c r="A469" s="57"/>
    </row>
    <row r="470" spans="1:1" s="58" customFormat="1" x14ac:dyDescent="0.2">
      <c r="A470" s="57"/>
    </row>
    <row r="471" spans="1:1" s="58" customFormat="1" x14ac:dyDescent="0.2">
      <c r="A471" s="57"/>
    </row>
    <row r="472" spans="1:1" s="58" customFormat="1" x14ac:dyDescent="0.2">
      <c r="A472" s="57"/>
    </row>
    <row r="473" spans="1:1" s="58" customFormat="1" x14ac:dyDescent="0.2">
      <c r="A473" s="57"/>
    </row>
    <row r="474" spans="1:1" s="58" customFormat="1" x14ac:dyDescent="0.2">
      <c r="A474" s="57"/>
    </row>
    <row r="475" spans="1:1" s="58" customFormat="1" x14ac:dyDescent="0.2">
      <c r="A475" s="57"/>
    </row>
    <row r="476" spans="1:1" s="58" customFormat="1" x14ac:dyDescent="0.2">
      <c r="A476" s="57"/>
    </row>
    <row r="477" spans="1:1" s="58" customFormat="1" x14ac:dyDescent="0.2">
      <c r="A477" s="57"/>
    </row>
    <row r="478" spans="1:1" s="58" customFormat="1" x14ac:dyDescent="0.2">
      <c r="A478" s="57"/>
    </row>
    <row r="479" spans="1:1" s="58" customFormat="1" x14ac:dyDescent="0.2">
      <c r="A479" s="57"/>
    </row>
    <row r="480" spans="1:1" s="58" customFormat="1" x14ac:dyDescent="0.2">
      <c r="A480" s="57"/>
    </row>
    <row r="481" spans="1:1" s="58" customFormat="1" x14ac:dyDescent="0.2">
      <c r="A481" s="57"/>
    </row>
    <row r="482" spans="1:1" s="58" customFormat="1" x14ac:dyDescent="0.2">
      <c r="A482" s="57"/>
    </row>
    <row r="483" spans="1:1" s="58" customFormat="1" x14ac:dyDescent="0.2">
      <c r="A483" s="57"/>
    </row>
    <row r="484" spans="1:1" s="58" customFormat="1" x14ac:dyDescent="0.2">
      <c r="A484" s="57"/>
    </row>
    <row r="485" spans="1:1" s="58" customFormat="1" x14ac:dyDescent="0.2">
      <c r="A485" s="57"/>
    </row>
    <row r="486" spans="1:1" s="58" customFormat="1" x14ac:dyDescent="0.2">
      <c r="A486" s="57"/>
    </row>
    <row r="487" spans="1:1" s="58" customFormat="1" x14ac:dyDescent="0.2">
      <c r="A487" s="57"/>
    </row>
    <row r="488" spans="1:1" s="58" customFormat="1" x14ac:dyDescent="0.2">
      <c r="A488" s="57"/>
    </row>
    <row r="489" spans="1:1" s="58" customFormat="1" x14ac:dyDescent="0.2">
      <c r="A489" s="57"/>
    </row>
    <row r="490" spans="1:1" s="58" customFormat="1" x14ac:dyDescent="0.2">
      <c r="A490" s="57"/>
    </row>
    <row r="491" spans="1:1" s="58" customFormat="1" x14ac:dyDescent="0.2">
      <c r="A491" s="57"/>
    </row>
    <row r="492" spans="1:1" s="58" customFormat="1" x14ac:dyDescent="0.2">
      <c r="A492" s="57"/>
    </row>
    <row r="493" spans="1:1" s="58" customFormat="1" x14ac:dyDescent="0.2">
      <c r="A493" s="57"/>
    </row>
    <row r="494" spans="1:1" s="58" customFormat="1" x14ac:dyDescent="0.2">
      <c r="A494" s="57"/>
    </row>
    <row r="495" spans="1:1" s="58" customFormat="1" x14ac:dyDescent="0.2">
      <c r="A495" s="57"/>
    </row>
    <row r="496" spans="1:1" s="58" customFormat="1" x14ac:dyDescent="0.2">
      <c r="A496" s="57"/>
    </row>
    <row r="497" spans="1:1" s="58" customFormat="1" x14ac:dyDescent="0.2">
      <c r="A497" s="57"/>
    </row>
    <row r="498" spans="1:1" s="58" customFormat="1" x14ac:dyDescent="0.2">
      <c r="A498" s="57"/>
    </row>
    <row r="499" spans="1:1" s="58" customFormat="1" x14ac:dyDescent="0.2">
      <c r="A499" s="57"/>
    </row>
    <row r="500" spans="1:1" s="58" customFormat="1" x14ac:dyDescent="0.2">
      <c r="A500" s="57"/>
    </row>
    <row r="501" spans="1:1" s="58" customFormat="1" x14ac:dyDescent="0.2">
      <c r="A501" s="57"/>
    </row>
    <row r="502" spans="1:1" s="58" customFormat="1" x14ac:dyDescent="0.2">
      <c r="A502" s="57"/>
    </row>
    <row r="503" spans="1:1" s="58" customFormat="1" x14ac:dyDescent="0.2">
      <c r="A503" s="57"/>
    </row>
    <row r="504" spans="1:1" s="58" customFormat="1" x14ac:dyDescent="0.2">
      <c r="A504" s="57"/>
    </row>
    <row r="505" spans="1:1" s="58" customFormat="1" x14ac:dyDescent="0.2">
      <c r="A505" s="57"/>
    </row>
    <row r="506" spans="1:1" s="58" customFormat="1" x14ac:dyDescent="0.2">
      <c r="A506" s="57"/>
    </row>
    <row r="507" spans="1:1" s="58" customFormat="1" x14ac:dyDescent="0.2">
      <c r="A507" s="57"/>
    </row>
    <row r="508" spans="1:1" s="58" customFormat="1" x14ac:dyDescent="0.2">
      <c r="A508" s="57"/>
    </row>
    <row r="509" spans="1:1" s="58" customFormat="1" x14ac:dyDescent="0.2">
      <c r="A509" s="57"/>
    </row>
    <row r="510" spans="1:1" s="58" customFormat="1" x14ac:dyDescent="0.2">
      <c r="A510" s="57"/>
    </row>
    <row r="511" spans="1:1" s="58" customFormat="1" x14ac:dyDescent="0.2">
      <c r="A511" s="57"/>
    </row>
    <row r="512" spans="1:1" s="58" customFormat="1" x14ac:dyDescent="0.2">
      <c r="A512" s="57"/>
    </row>
    <row r="513" spans="1:1" s="58" customFormat="1" x14ac:dyDescent="0.2">
      <c r="A513" s="57"/>
    </row>
    <row r="514" spans="1:1" s="58" customFormat="1" x14ac:dyDescent="0.2">
      <c r="A514" s="57"/>
    </row>
    <row r="515" spans="1:1" s="58" customFormat="1" x14ac:dyDescent="0.2">
      <c r="A515" s="57"/>
    </row>
    <row r="516" spans="1:1" s="58" customFormat="1" x14ac:dyDescent="0.2">
      <c r="A516" s="57"/>
    </row>
    <row r="517" spans="1:1" s="58" customFormat="1" x14ac:dyDescent="0.2">
      <c r="A517" s="57"/>
    </row>
    <row r="518" spans="1:1" s="58" customFormat="1" x14ac:dyDescent="0.2">
      <c r="A518" s="57"/>
    </row>
    <row r="519" spans="1:1" s="58" customFormat="1" x14ac:dyDescent="0.2">
      <c r="A519" s="57"/>
    </row>
    <row r="520" spans="1:1" s="58" customFormat="1" x14ac:dyDescent="0.2">
      <c r="A520" s="57"/>
    </row>
    <row r="521" spans="1:1" s="58" customFormat="1" x14ac:dyDescent="0.2">
      <c r="A521" s="57"/>
    </row>
    <row r="522" spans="1:1" s="58" customFormat="1" x14ac:dyDescent="0.2">
      <c r="A522" s="57"/>
    </row>
    <row r="523" spans="1:1" s="58" customFormat="1" x14ac:dyDescent="0.2">
      <c r="A523" s="57"/>
    </row>
    <row r="524" spans="1:1" s="58" customFormat="1" x14ac:dyDescent="0.2">
      <c r="A524" s="57"/>
    </row>
    <row r="525" spans="1:1" s="58" customFormat="1" x14ac:dyDescent="0.2">
      <c r="A525" s="57"/>
    </row>
    <row r="526" spans="1:1" s="58" customFormat="1" x14ac:dyDescent="0.2">
      <c r="A526" s="57"/>
    </row>
    <row r="527" spans="1:1" s="58" customFormat="1" x14ac:dyDescent="0.2">
      <c r="A527" s="57"/>
    </row>
    <row r="528" spans="1:1" s="58" customFormat="1" x14ac:dyDescent="0.2">
      <c r="A528" s="57"/>
    </row>
    <row r="529" spans="1:1" s="58" customFormat="1" x14ac:dyDescent="0.2">
      <c r="A529" s="57"/>
    </row>
    <row r="530" spans="1:1" s="58" customFormat="1" x14ac:dyDescent="0.2">
      <c r="A530" s="57"/>
    </row>
    <row r="531" spans="1:1" s="58" customFormat="1" x14ac:dyDescent="0.2">
      <c r="A531" s="57"/>
    </row>
    <row r="532" spans="1:1" s="58" customFormat="1" x14ac:dyDescent="0.2">
      <c r="A532" s="57"/>
    </row>
    <row r="533" spans="1:1" s="58" customFormat="1" x14ac:dyDescent="0.2">
      <c r="A533" s="57"/>
    </row>
    <row r="534" spans="1:1" s="58" customFormat="1" x14ac:dyDescent="0.2">
      <c r="A534" s="57"/>
    </row>
    <row r="535" spans="1:1" s="58" customFormat="1" x14ac:dyDescent="0.2">
      <c r="A535" s="57"/>
    </row>
    <row r="536" spans="1:1" s="58" customFormat="1" x14ac:dyDescent="0.2">
      <c r="A536" s="57"/>
    </row>
    <row r="537" spans="1:1" s="58" customFormat="1" x14ac:dyDescent="0.2">
      <c r="A537" s="57"/>
    </row>
    <row r="538" spans="1:1" s="58" customFormat="1" x14ac:dyDescent="0.2">
      <c r="A538" s="57"/>
    </row>
    <row r="539" spans="1:1" s="58" customFormat="1" x14ac:dyDescent="0.2">
      <c r="A539" s="57"/>
    </row>
    <row r="540" spans="1:1" s="58" customFormat="1" x14ac:dyDescent="0.2">
      <c r="A540" s="57"/>
    </row>
    <row r="541" spans="1:1" s="58" customFormat="1" x14ac:dyDescent="0.2">
      <c r="A541" s="57"/>
    </row>
    <row r="542" spans="1:1" s="58" customFormat="1" x14ac:dyDescent="0.2">
      <c r="A542" s="57"/>
    </row>
    <row r="543" spans="1:1" s="58" customFormat="1" x14ac:dyDescent="0.2">
      <c r="A543" s="57"/>
    </row>
    <row r="544" spans="1:1" s="58" customFormat="1" x14ac:dyDescent="0.2">
      <c r="A544" s="57"/>
    </row>
    <row r="545" spans="1:1" s="58" customFormat="1" x14ac:dyDescent="0.2">
      <c r="A545" s="57"/>
    </row>
    <row r="546" spans="1:1" s="58" customFormat="1" x14ac:dyDescent="0.2">
      <c r="A546" s="57"/>
    </row>
    <row r="547" spans="1:1" s="58" customFormat="1" x14ac:dyDescent="0.2">
      <c r="A547" s="57"/>
    </row>
    <row r="548" spans="1:1" s="58" customFormat="1" x14ac:dyDescent="0.2">
      <c r="A548" s="57"/>
    </row>
    <row r="549" spans="1:1" s="58" customFormat="1" x14ac:dyDescent="0.2">
      <c r="A549" s="57"/>
    </row>
    <row r="550" spans="1:1" s="58" customFormat="1" x14ac:dyDescent="0.2">
      <c r="A550" s="57"/>
    </row>
    <row r="551" spans="1:1" s="58" customFormat="1" x14ac:dyDescent="0.2">
      <c r="A551" s="57"/>
    </row>
    <row r="552" spans="1:1" s="58" customFormat="1" x14ac:dyDescent="0.2">
      <c r="A552" s="57"/>
    </row>
    <row r="553" spans="1:1" s="58" customFormat="1" x14ac:dyDescent="0.2">
      <c r="A553" s="57"/>
    </row>
    <row r="554" spans="1:1" s="58" customFormat="1" x14ac:dyDescent="0.2">
      <c r="A554" s="57"/>
    </row>
    <row r="555" spans="1:1" s="58" customFormat="1" x14ac:dyDescent="0.2">
      <c r="A555" s="57"/>
    </row>
    <row r="556" spans="1:1" s="58" customFormat="1" x14ac:dyDescent="0.2">
      <c r="A556" s="57"/>
    </row>
    <row r="557" spans="1:1" s="58" customFormat="1" x14ac:dyDescent="0.2">
      <c r="A557" s="57"/>
    </row>
    <row r="558" spans="1:1" s="58" customFormat="1" x14ac:dyDescent="0.2">
      <c r="A558" s="57"/>
    </row>
    <row r="559" spans="1:1" s="58" customFormat="1" x14ac:dyDescent="0.2">
      <c r="A559" s="57"/>
    </row>
    <row r="560" spans="1:1" s="58" customFormat="1" x14ac:dyDescent="0.2">
      <c r="A560" s="57"/>
    </row>
    <row r="561" spans="1:1" s="58" customFormat="1" x14ac:dyDescent="0.2">
      <c r="A561" s="57"/>
    </row>
    <row r="562" spans="1:1" s="58" customFormat="1" x14ac:dyDescent="0.2">
      <c r="A562" s="57"/>
    </row>
    <row r="563" spans="1:1" s="58" customFormat="1" x14ac:dyDescent="0.2">
      <c r="A563" s="57"/>
    </row>
    <row r="564" spans="1:1" s="58" customFormat="1" x14ac:dyDescent="0.2">
      <c r="A564" s="57"/>
    </row>
    <row r="565" spans="1:1" s="58" customFormat="1" x14ac:dyDescent="0.2">
      <c r="A565" s="57"/>
    </row>
    <row r="566" spans="1:1" s="58" customFormat="1" x14ac:dyDescent="0.2">
      <c r="A566" s="57"/>
    </row>
    <row r="567" spans="1:1" s="58" customFormat="1" x14ac:dyDescent="0.2">
      <c r="A567" s="57"/>
    </row>
    <row r="568" spans="1:1" s="58" customFormat="1" x14ac:dyDescent="0.2">
      <c r="A568" s="57"/>
    </row>
    <row r="569" spans="1:1" s="58" customFormat="1" x14ac:dyDescent="0.2">
      <c r="A569" s="57"/>
    </row>
    <row r="570" spans="1:1" s="58" customFormat="1" x14ac:dyDescent="0.2">
      <c r="A570" s="57"/>
    </row>
    <row r="571" spans="1:1" s="58" customFormat="1" x14ac:dyDescent="0.2">
      <c r="A571" s="57"/>
    </row>
    <row r="572" spans="1:1" s="58" customFormat="1" x14ac:dyDescent="0.2">
      <c r="A572" s="57"/>
    </row>
    <row r="573" spans="1:1" s="58" customFormat="1" x14ac:dyDescent="0.2">
      <c r="A573" s="57"/>
    </row>
    <row r="574" spans="1:1" s="58" customFormat="1" x14ac:dyDescent="0.2">
      <c r="A574" s="57"/>
    </row>
    <row r="575" spans="1:1" s="58" customFormat="1" x14ac:dyDescent="0.2">
      <c r="A575" s="57"/>
    </row>
    <row r="576" spans="1:1" s="58" customFormat="1" x14ac:dyDescent="0.2">
      <c r="A576" s="57"/>
    </row>
    <row r="577" spans="1:1" s="58" customFormat="1" x14ac:dyDescent="0.2">
      <c r="A577" s="57"/>
    </row>
    <row r="578" spans="1:1" s="58" customFormat="1" x14ac:dyDescent="0.2">
      <c r="A578" s="57"/>
    </row>
    <row r="579" spans="1:1" s="58" customFormat="1" x14ac:dyDescent="0.2">
      <c r="A579" s="57"/>
    </row>
    <row r="580" spans="1:1" s="58" customFormat="1" x14ac:dyDescent="0.2">
      <c r="A580" s="57"/>
    </row>
    <row r="581" spans="1:1" s="58" customFormat="1" x14ac:dyDescent="0.2">
      <c r="A581" s="57"/>
    </row>
    <row r="582" spans="1:1" s="58" customFormat="1" x14ac:dyDescent="0.2">
      <c r="A582" s="57"/>
    </row>
    <row r="583" spans="1:1" s="58" customFormat="1" x14ac:dyDescent="0.2">
      <c r="A583" s="57"/>
    </row>
    <row r="584" spans="1:1" s="58" customFormat="1" x14ac:dyDescent="0.2">
      <c r="A584" s="57"/>
    </row>
    <row r="585" spans="1:1" s="58" customFormat="1" x14ac:dyDescent="0.2">
      <c r="A585" s="57"/>
    </row>
    <row r="586" spans="1:1" s="58" customFormat="1" x14ac:dyDescent="0.2">
      <c r="A586" s="57"/>
    </row>
    <row r="587" spans="1:1" s="58" customFormat="1" x14ac:dyDescent="0.2">
      <c r="A587" s="57"/>
    </row>
    <row r="588" spans="1:1" s="58" customFormat="1" x14ac:dyDescent="0.2">
      <c r="A588" s="57"/>
    </row>
    <row r="589" spans="1:1" s="58" customFormat="1" x14ac:dyDescent="0.2">
      <c r="A589" s="57"/>
    </row>
    <row r="590" spans="1:1" s="58" customFormat="1" x14ac:dyDescent="0.2">
      <c r="A590" s="57"/>
    </row>
    <row r="591" spans="1:1" s="58" customFormat="1" x14ac:dyDescent="0.2">
      <c r="A591" s="57"/>
    </row>
    <row r="592" spans="1:1" s="58" customFormat="1" x14ac:dyDescent="0.2">
      <c r="A592" s="57"/>
    </row>
    <row r="593" spans="1:1" s="58" customFormat="1" x14ac:dyDescent="0.2">
      <c r="A593" s="57"/>
    </row>
    <row r="594" spans="1:1" s="58" customFormat="1" x14ac:dyDescent="0.2">
      <c r="A594" s="57"/>
    </row>
    <row r="595" spans="1:1" s="58" customFormat="1" x14ac:dyDescent="0.2">
      <c r="A595" s="57"/>
    </row>
    <row r="596" spans="1:1" s="58" customFormat="1" x14ac:dyDescent="0.2">
      <c r="A596" s="57"/>
    </row>
    <row r="597" spans="1:1" s="58" customFormat="1" x14ac:dyDescent="0.2">
      <c r="A597" s="57"/>
    </row>
    <row r="598" spans="1:1" s="58" customFormat="1" x14ac:dyDescent="0.2">
      <c r="A598" s="57"/>
    </row>
    <row r="599" spans="1:1" s="58" customFormat="1" x14ac:dyDescent="0.2">
      <c r="A599" s="57"/>
    </row>
    <row r="600" spans="1:1" s="58" customFormat="1" x14ac:dyDescent="0.2">
      <c r="A600" s="57"/>
    </row>
    <row r="601" spans="1:1" s="58" customFormat="1" x14ac:dyDescent="0.2">
      <c r="A601" s="57"/>
    </row>
    <row r="602" spans="1:1" s="58" customFormat="1" x14ac:dyDescent="0.2">
      <c r="A602" s="57"/>
    </row>
    <row r="603" spans="1:1" s="58" customFormat="1" x14ac:dyDescent="0.2">
      <c r="A603" s="57"/>
    </row>
    <row r="604" spans="1:1" s="58" customFormat="1" x14ac:dyDescent="0.2">
      <c r="A604" s="57"/>
    </row>
    <row r="605" spans="1:1" s="58" customFormat="1" x14ac:dyDescent="0.2">
      <c r="A605" s="57"/>
    </row>
    <row r="606" spans="1:1" s="58" customFormat="1" x14ac:dyDescent="0.2">
      <c r="A606" s="57"/>
    </row>
    <row r="607" spans="1:1" s="58" customFormat="1" x14ac:dyDescent="0.2">
      <c r="A607" s="57"/>
    </row>
    <row r="608" spans="1:1" s="58" customFormat="1" x14ac:dyDescent="0.2">
      <c r="A608" s="57"/>
    </row>
    <row r="609" spans="1:1" s="58" customFormat="1" x14ac:dyDescent="0.2">
      <c r="A609" s="57"/>
    </row>
    <row r="610" spans="1:1" s="58" customFormat="1" x14ac:dyDescent="0.2">
      <c r="A610" s="57"/>
    </row>
    <row r="611" spans="1:1" s="58" customFormat="1" x14ac:dyDescent="0.2">
      <c r="A611" s="57"/>
    </row>
    <row r="612" spans="1:1" s="58" customFormat="1" x14ac:dyDescent="0.2">
      <c r="A612" s="57"/>
    </row>
    <row r="613" spans="1:1" s="58" customFormat="1" x14ac:dyDescent="0.2">
      <c r="A613" s="57"/>
    </row>
    <row r="614" spans="1:1" s="58" customFormat="1" x14ac:dyDescent="0.2">
      <c r="A614" s="57"/>
    </row>
    <row r="615" spans="1:1" s="58" customFormat="1" x14ac:dyDescent="0.2">
      <c r="A615" s="57"/>
    </row>
    <row r="616" spans="1:1" s="58" customFormat="1" x14ac:dyDescent="0.2">
      <c r="A616" s="57"/>
    </row>
    <row r="617" spans="1:1" s="58" customFormat="1" x14ac:dyDescent="0.2">
      <c r="A617" s="57"/>
    </row>
    <row r="618" spans="1:1" s="58" customFormat="1" x14ac:dyDescent="0.2">
      <c r="A618" s="57"/>
    </row>
    <row r="619" spans="1:1" s="58" customFormat="1" x14ac:dyDescent="0.2">
      <c r="A619" s="57"/>
    </row>
    <row r="620" spans="1:1" s="58" customFormat="1" x14ac:dyDescent="0.2">
      <c r="A620" s="57"/>
    </row>
    <row r="621" spans="1:1" s="58" customFormat="1" x14ac:dyDescent="0.2">
      <c r="A621" s="57"/>
    </row>
    <row r="622" spans="1:1" s="58" customFormat="1" x14ac:dyDescent="0.2">
      <c r="A622" s="57"/>
    </row>
    <row r="623" spans="1:1" s="58" customFormat="1" x14ac:dyDescent="0.2">
      <c r="A623" s="57"/>
    </row>
    <row r="624" spans="1:1" s="58" customFormat="1" x14ac:dyDescent="0.2">
      <c r="A624" s="57"/>
    </row>
    <row r="625" spans="1:1" s="58" customFormat="1" x14ac:dyDescent="0.2">
      <c r="A625" s="57"/>
    </row>
    <row r="626" spans="1:1" s="58" customFormat="1" x14ac:dyDescent="0.2">
      <c r="A626" s="57"/>
    </row>
    <row r="627" spans="1:1" s="58" customFormat="1" x14ac:dyDescent="0.2">
      <c r="A627" s="57"/>
    </row>
    <row r="628" spans="1:1" s="58" customFormat="1" x14ac:dyDescent="0.2">
      <c r="A628" s="57"/>
    </row>
    <row r="629" spans="1:1" s="58" customFormat="1" x14ac:dyDescent="0.2">
      <c r="A629" s="57"/>
    </row>
    <row r="630" spans="1:1" s="58" customFormat="1" x14ac:dyDescent="0.2">
      <c r="A630" s="57"/>
    </row>
    <row r="631" spans="1:1" s="58" customFormat="1" x14ac:dyDescent="0.2">
      <c r="A631" s="57"/>
    </row>
    <row r="632" spans="1:1" s="58" customFormat="1" x14ac:dyDescent="0.2">
      <c r="A632" s="57"/>
    </row>
    <row r="633" spans="1:1" s="58" customFormat="1" x14ac:dyDescent="0.2">
      <c r="A633" s="57"/>
    </row>
    <row r="634" spans="1:1" s="58" customFormat="1" x14ac:dyDescent="0.2">
      <c r="A634" s="57"/>
    </row>
    <row r="635" spans="1:1" s="58" customFormat="1" x14ac:dyDescent="0.2">
      <c r="A635" s="57"/>
    </row>
    <row r="636" spans="1:1" s="58" customFormat="1" x14ac:dyDescent="0.2">
      <c r="A636" s="57"/>
    </row>
    <row r="637" spans="1:1" s="58" customFormat="1" x14ac:dyDescent="0.2">
      <c r="A637" s="57"/>
    </row>
    <row r="638" spans="1:1" s="58" customFormat="1" x14ac:dyDescent="0.2">
      <c r="A638" s="57"/>
    </row>
    <row r="639" spans="1:1" s="58" customFormat="1" x14ac:dyDescent="0.2">
      <c r="A639" s="57"/>
    </row>
    <row r="640" spans="1:1" s="58" customFormat="1" x14ac:dyDescent="0.2">
      <c r="A640" s="57"/>
    </row>
    <row r="641" spans="1:1" s="58" customFormat="1" x14ac:dyDescent="0.2">
      <c r="A641" s="57"/>
    </row>
    <row r="642" spans="1:1" s="58" customFormat="1" x14ac:dyDescent="0.2">
      <c r="A642" s="57"/>
    </row>
    <row r="643" spans="1:1" s="58" customFormat="1" x14ac:dyDescent="0.2">
      <c r="A643" s="57"/>
    </row>
    <row r="644" spans="1:1" s="58" customFormat="1" x14ac:dyDescent="0.2">
      <c r="A644" s="57"/>
    </row>
    <row r="645" spans="1:1" s="58" customFormat="1" x14ac:dyDescent="0.2">
      <c r="A645" s="57"/>
    </row>
    <row r="646" spans="1:1" s="58" customFormat="1" x14ac:dyDescent="0.2">
      <c r="A646" s="57"/>
    </row>
    <row r="647" spans="1:1" s="58" customFormat="1" x14ac:dyDescent="0.2">
      <c r="A647" s="57"/>
    </row>
    <row r="648" spans="1:1" s="58" customFormat="1" x14ac:dyDescent="0.2">
      <c r="A648" s="57"/>
    </row>
    <row r="649" spans="1:1" s="58" customFormat="1" x14ac:dyDescent="0.2">
      <c r="A649" s="57"/>
    </row>
    <row r="650" spans="1:1" s="58" customFormat="1" x14ac:dyDescent="0.2">
      <c r="A650" s="57"/>
    </row>
    <row r="651" spans="1:1" s="58" customFormat="1" x14ac:dyDescent="0.2">
      <c r="A651" s="57"/>
    </row>
    <row r="652" spans="1:1" s="58" customFormat="1" x14ac:dyDescent="0.2">
      <c r="A652" s="57"/>
    </row>
    <row r="653" spans="1:1" s="58" customFormat="1" x14ac:dyDescent="0.2">
      <c r="A653" s="57"/>
    </row>
    <row r="654" spans="1:1" s="58" customFormat="1" x14ac:dyDescent="0.2">
      <c r="A654" s="57"/>
    </row>
    <row r="655" spans="1:1" s="58" customFormat="1" x14ac:dyDescent="0.2">
      <c r="A655" s="57"/>
    </row>
    <row r="656" spans="1:1" s="58" customFormat="1" x14ac:dyDescent="0.2">
      <c r="A656" s="57"/>
    </row>
    <row r="657" spans="1:1" s="58" customFormat="1" x14ac:dyDescent="0.2">
      <c r="A657" s="57"/>
    </row>
    <row r="658" spans="1:1" s="58" customFormat="1" x14ac:dyDescent="0.2">
      <c r="A658" s="57"/>
    </row>
    <row r="659" spans="1:1" s="58" customFormat="1" x14ac:dyDescent="0.2">
      <c r="A659" s="57"/>
    </row>
    <row r="660" spans="1:1" s="58" customFormat="1" x14ac:dyDescent="0.2">
      <c r="A660" s="57"/>
    </row>
    <row r="661" spans="1:1" s="58" customFormat="1" x14ac:dyDescent="0.2">
      <c r="A661" s="57"/>
    </row>
    <row r="662" spans="1:1" s="58" customFormat="1" x14ac:dyDescent="0.2">
      <c r="A662" s="57"/>
    </row>
    <row r="663" spans="1:1" s="58" customFormat="1" x14ac:dyDescent="0.2">
      <c r="A663" s="57"/>
    </row>
    <row r="664" spans="1:1" s="58" customFormat="1" x14ac:dyDescent="0.2">
      <c r="A664" s="57"/>
    </row>
    <row r="665" spans="1:1" s="58" customFormat="1" x14ac:dyDescent="0.2">
      <c r="A665" s="57"/>
    </row>
    <row r="666" spans="1:1" s="58" customFormat="1" x14ac:dyDescent="0.2">
      <c r="A666" s="57"/>
    </row>
    <row r="667" spans="1:1" s="58" customFormat="1" x14ac:dyDescent="0.2">
      <c r="A667" s="57"/>
    </row>
    <row r="668" spans="1:1" s="58" customFormat="1" x14ac:dyDescent="0.2">
      <c r="A668" s="57"/>
    </row>
    <row r="669" spans="1:1" s="58" customFormat="1" x14ac:dyDescent="0.2">
      <c r="A669" s="57"/>
    </row>
    <row r="670" spans="1:1" s="58" customFormat="1" x14ac:dyDescent="0.2">
      <c r="A670" s="57"/>
    </row>
    <row r="671" spans="1:1" s="58" customFormat="1" x14ac:dyDescent="0.2">
      <c r="A671" s="57"/>
    </row>
    <row r="672" spans="1:1" s="58" customFormat="1" x14ac:dyDescent="0.2">
      <c r="A672" s="57"/>
    </row>
    <row r="673" spans="1:1" s="58" customFormat="1" x14ac:dyDescent="0.2">
      <c r="A673" s="57"/>
    </row>
    <row r="674" spans="1:1" s="58" customFormat="1" x14ac:dyDescent="0.2">
      <c r="A674" s="57"/>
    </row>
    <row r="675" spans="1:1" s="58" customFormat="1" x14ac:dyDescent="0.2">
      <c r="A675" s="57"/>
    </row>
    <row r="676" spans="1:1" s="58" customFormat="1" x14ac:dyDescent="0.2">
      <c r="A676" s="57"/>
    </row>
    <row r="677" spans="1:1" s="58" customFormat="1" x14ac:dyDescent="0.2">
      <c r="A677" s="57"/>
    </row>
    <row r="678" spans="1:1" s="58" customFormat="1" x14ac:dyDescent="0.2">
      <c r="A678" s="57"/>
    </row>
    <row r="679" spans="1:1" s="58" customFormat="1" x14ac:dyDescent="0.2">
      <c r="A679" s="57"/>
    </row>
    <row r="680" spans="1:1" s="58" customFormat="1" x14ac:dyDescent="0.2">
      <c r="A680" s="57"/>
    </row>
    <row r="681" spans="1:1" s="58" customFormat="1" x14ac:dyDescent="0.2">
      <c r="A681" s="57"/>
    </row>
    <row r="682" spans="1:1" s="58" customFormat="1" x14ac:dyDescent="0.2">
      <c r="A682" s="57"/>
    </row>
    <row r="683" spans="1:1" s="58" customFormat="1" x14ac:dyDescent="0.2">
      <c r="A683" s="57"/>
    </row>
    <row r="684" spans="1:1" s="58" customFormat="1" x14ac:dyDescent="0.2">
      <c r="A684" s="57"/>
    </row>
    <row r="685" spans="1:1" s="58" customFormat="1" x14ac:dyDescent="0.2">
      <c r="A685" s="57"/>
    </row>
    <row r="686" spans="1:1" s="58" customFormat="1" x14ac:dyDescent="0.2">
      <c r="A686" s="57"/>
    </row>
    <row r="687" spans="1:1" s="58" customFormat="1" x14ac:dyDescent="0.2">
      <c r="A687" s="57"/>
    </row>
    <row r="688" spans="1:1" s="58" customFormat="1" x14ac:dyDescent="0.2">
      <c r="A688" s="57"/>
    </row>
    <row r="689" spans="1:1" s="58" customFormat="1" x14ac:dyDescent="0.2">
      <c r="A689" s="57"/>
    </row>
    <row r="690" spans="1:1" s="58" customFormat="1" x14ac:dyDescent="0.2">
      <c r="A690" s="57"/>
    </row>
    <row r="691" spans="1:1" s="58" customFormat="1" x14ac:dyDescent="0.2">
      <c r="A691" s="57"/>
    </row>
    <row r="692" spans="1:1" s="58" customFormat="1" x14ac:dyDescent="0.2">
      <c r="A692" s="57"/>
    </row>
    <row r="693" spans="1:1" s="58" customFormat="1" x14ac:dyDescent="0.2">
      <c r="A693" s="57"/>
    </row>
    <row r="694" spans="1:1" s="58" customFormat="1" x14ac:dyDescent="0.2">
      <c r="A694" s="57"/>
    </row>
    <row r="695" spans="1:1" s="58" customFormat="1" x14ac:dyDescent="0.2">
      <c r="A695" s="57"/>
    </row>
    <row r="696" spans="1:1" s="58" customFormat="1" x14ac:dyDescent="0.2">
      <c r="A696" s="57"/>
    </row>
    <row r="697" spans="1:1" s="58" customFormat="1" x14ac:dyDescent="0.2">
      <c r="A697" s="57"/>
    </row>
    <row r="698" spans="1:1" s="58" customFormat="1" x14ac:dyDescent="0.2">
      <c r="A698" s="57"/>
    </row>
    <row r="699" spans="1:1" s="58" customFormat="1" x14ac:dyDescent="0.2">
      <c r="A699" s="57"/>
    </row>
    <row r="700" spans="1:1" s="58" customFormat="1" x14ac:dyDescent="0.2">
      <c r="A700" s="57"/>
    </row>
    <row r="701" spans="1:1" s="58" customFormat="1" x14ac:dyDescent="0.2">
      <c r="A701" s="57"/>
    </row>
    <row r="702" spans="1:1" s="58" customFormat="1" x14ac:dyDescent="0.2">
      <c r="A702" s="57"/>
    </row>
    <row r="703" spans="1:1" s="58" customFormat="1" x14ac:dyDescent="0.2">
      <c r="A703" s="57"/>
    </row>
    <row r="704" spans="1:1" s="58" customFormat="1" x14ac:dyDescent="0.2">
      <c r="A704" s="57"/>
    </row>
    <row r="705" spans="1:1" s="58" customFormat="1" x14ac:dyDescent="0.2">
      <c r="A705" s="57"/>
    </row>
    <row r="706" spans="1:1" s="58" customFormat="1" x14ac:dyDescent="0.2">
      <c r="A706" s="57"/>
    </row>
    <row r="707" spans="1:1" s="58" customFormat="1" x14ac:dyDescent="0.2">
      <c r="A707" s="57"/>
    </row>
    <row r="708" spans="1:1" s="58" customFormat="1" x14ac:dyDescent="0.2">
      <c r="A708" s="57"/>
    </row>
    <row r="709" spans="1:1" s="58" customFormat="1" x14ac:dyDescent="0.2">
      <c r="A709" s="57"/>
    </row>
    <row r="710" spans="1:1" s="58" customFormat="1" x14ac:dyDescent="0.2">
      <c r="A710" s="57"/>
    </row>
    <row r="711" spans="1:1" s="58" customFormat="1" x14ac:dyDescent="0.2">
      <c r="A711" s="57"/>
    </row>
    <row r="712" spans="1:1" s="58" customFormat="1" x14ac:dyDescent="0.2">
      <c r="A712" s="57"/>
    </row>
    <row r="713" spans="1:1" s="58" customFormat="1" x14ac:dyDescent="0.2">
      <c r="A713" s="57"/>
    </row>
    <row r="714" spans="1:1" s="58" customFormat="1" x14ac:dyDescent="0.2">
      <c r="A714" s="57"/>
    </row>
    <row r="715" spans="1:1" s="58" customFormat="1" x14ac:dyDescent="0.2">
      <c r="A715" s="57"/>
    </row>
    <row r="716" spans="1:1" s="58" customFormat="1" x14ac:dyDescent="0.2">
      <c r="A716" s="57"/>
    </row>
    <row r="717" spans="1:1" s="58" customFormat="1" x14ac:dyDescent="0.2">
      <c r="A717" s="57"/>
    </row>
    <row r="718" spans="1:1" s="58" customFormat="1" x14ac:dyDescent="0.2">
      <c r="A718" s="57"/>
    </row>
    <row r="719" spans="1:1" s="58" customFormat="1" x14ac:dyDescent="0.2">
      <c r="A719" s="57"/>
    </row>
    <row r="720" spans="1:1" s="58" customFormat="1" x14ac:dyDescent="0.2">
      <c r="A720" s="57"/>
    </row>
    <row r="721" spans="1:1" s="58" customFormat="1" x14ac:dyDescent="0.2">
      <c r="A721" s="57"/>
    </row>
    <row r="722" spans="1:1" s="58" customFormat="1" x14ac:dyDescent="0.2">
      <c r="A722" s="57"/>
    </row>
    <row r="723" spans="1:1" s="58" customFormat="1" x14ac:dyDescent="0.2">
      <c r="A723" s="57"/>
    </row>
    <row r="724" spans="1:1" s="58" customFormat="1" x14ac:dyDescent="0.2">
      <c r="A724" s="57"/>
    </row>
    <row r="725" spans="1:1" s="58" customFormat="1" x14ac:dyDescent="0.2">
      <c r="A725" s="57"/>
    </row>
    <row r="726" spans="1:1" s="58" customFormat="1" x14ac:dyDescent="0.2">
      <c r="A726" s="57"/>
    </row>
    <row r="727" spans="1:1" s="58" customFormat="1" x14ac:dyDescent="0.2">
      <c r="A727" s="57"/>
    </row>
    <row r="728" spans="1:1" s="58" customFormat="1" x14ac:dyDescent="0.2">
      <c r="A728" s="57"/>
    </row>
    <row r="729" spans="1:1" s="58" customFormat="1" x14ac:dyDescent="0.2">
      <c r="A729" s="57"/>
    </row>
    <row r="730" spans="1:1" s="58" customFormat="1" x14ac:dyDescent="0.2">
      <c r="A730" s="57"/>
    </row>
    <row r="731" spans="1:1" s="58" customFormat="1" x14ac:dyDescent="0.2">
      <c r="A731" s="57"/>
    </row>
    <row r="732" spans="1:1" s="58" customFormat="1" x14ac:dyDescent="0.2">
      <c r="A732" s="57"/>
    </row>
    <row r="733" spans="1:1" s="58" customFormat="1" x14ac:dyDescent="0.2">
      <c r="A733" s="57"/>
    </row>
    <row r="734" spans="1:1" s="58" customFormat="1" x14ac:dyDescent="0.2">
      <c r="A734" s="57"/>
    </row>
    <row r="735" spans="1:1" s="58" customFormat="1" x14ac:dyDescent="0.2">
      <c r="A735" s="57"/>
    </row>
    <row r="736" spans="1:1" s="58" customFormat="1" x14ac:dyDescent="0.2">
      <c r="A736" s="57"/>
    </row>
    <row r="737" spans="1:1" s="58" customFormat="1" x14ac:dyDescent="0.2">
      <c r="A737" s="57"/>
    </row>
    <row r="738" spans="1:1" s="58" customFormat="1" x14ac:dyDescent="0.2">
      <c r="A738" s="57"/>
    </row>
    <row r="739" spans="1:1" s="58" customFormat="1" x14ac:dyDescent="0.2">
      <c r="A739" s="57"/>
    </row>
    <row r="740" spans="1:1" s="58" customFormat="1" x14ac:dyDescent="0.2">
      <c r="A740" s="57"/>
    </row>
    <row r="741" spans="1:1" s="58" customFormat="1" x14ac:dyDescent="0.2">
      <c r="A741" s="57"/>
    </row>
    <row r="742" spans="1:1" s="58" customFormat="1" x14ac:dyDescent="0.2">
      <c r="A742" s="57"/>
    </row>
    <row r="743" spans="1:1" s="58" customFormat="1" x14ac:dyDescent="0.2">
      <c r="A743" s="57"/>
    </row>
    <row r="744" spans="1:1" s="58" customFormat="1" x14ac:dyDescent="0.2">
      <c r="A744" s="57"/>
    </row>
    <row r="745" spans="1:1" s="58" customFormat="1" x14ac:dyDescent="0.2">
      <c r="A745" s="57"/>
    </row>
    <row r="746" spans="1:1" s="58" customFormat="1" x14ac:dyDescent="0.2">
      <c r="A746" s="57"/>
    </row>
    <row r="747" spans="1:1" s="58" customFormat="1" x14ac:dyDescent="0.2">
      <c r="A747" s="57"/>
    </row>
    <row r="748" spans="1:1" s="58" customFormat="1" x14ac:dyDescent="0.2">
      <c r="A748" s="57"/>
    </row>
    <row r="749" spans="1:1" s="58" customFormat="1" x14ac:dyDescent="0.2">
      <c r="A749" s="57"/>
    </row>
    <row r="750" spans="1:1" s="58" customFormat="1" x14ac:dyDescent="0.2">
      <c r="A750" s="57"/>
    </row>
    <row r="751" spans="1:1" s="58" customFormat="1" x14ac:dyDescent="0.2">
      <c r="A751" s="57"/>
    </row>
    <row r="752" spans="1:1" s="58" customFormat="1" x14ac:dyDescent="0.2">
      <c r="A752" s="57"/>
    </row>
    <row r="753" spans="1:1" s="58" customFormat="1" x14ac:dyDescent="0.2">
      <c r="A753" s="57"/>
    </row>
    <row r="754" spans="1:1" s="58" customFormat="1" x14ac:dyDescent="0.2">
      <c r="A754" s="57"/>
    </row>
    <row r="755" spans="1:1" s="58" customFormat="1" x14ac:dyDescent="0.2">
      <c r="A755" s="57"/>
    </row>
    <row r="756" spans="1:1" s="58" customFormat="1" x14ac:dyDescent="0.2">
      <c r="A756" s="57"/>
    </row>
    <row r="757" spans="1:1" s="58" customFormat="1" x14ac:dyDescent="0.2">
      <c r="A757" s="57"/>
    </row>
    <row r="758" spans="1:1" s="58" customFormat="1" x14ac:dyDescent="0.2">
      <c r="A758" s="57"/>
    </row>
    <row r="759" spans="1:1" s="58" customFormat="1" x14ac:dyDescent="0.2">
      <c r="A759" s="57"/>
    </row>
    <row r="760" spans="1:1" s="58" customFormat="1" x14ac:dyDescent="0.2">
      <c r="A760" s="57"/>
    </row>
    <row r="761" spans="1:1" s="58" customFormat="1" x14ac:dyDescent="0.2">
      <c r="A761" s="57"/>
    </row>
    <row r="762" spans="1:1" s="58" customFormat="1" x14ac:dyDescent="0.2">
      <c r="A762" s="57"/>
    </row>
    <row r="763" spans="1:1" s="58" customFormat="1" x14ac:dyDescent="0.2">
      <c r="A763" s="57"/>
    </row>
    <row r="764" spans="1:1" s="58" customFormat="1" x14ac:dyDescent="0.2">
      <c r="A764" s="57"/>
    </row>
    <row r="765" spans="1:1" s="58" customFormat="1" x14ac:dyDescent="0.2">
      <c r="A765" s="57"/>
    </row>
    <row r="766" spans="1:1" s="58" customFormat="1" x14ac:dyDescent="0.2">
      <c r="A766" s="57"/>
    </row>
    <row r="767" spans="1:1" s="58" customFormat="1" x14ac:dyDescent="0.2">
      <c r="A767" s="57"/>
    </row>
    <row r="768" spans="1:1" s="58" customFormat="1" x14ac:dyDescent="0.2">
      <c r="A768" s="57"/>
    </row>
    <row r="769" spans="1:1" s="58" customFormat="1" x14ac:dyDescent="0.2">
      <c r="A769" s="57"/>
    </row>
    <row r="770" spans="1:1" s="58" customFormat="1" x14ac:dyDescent="0.2">
      <c r="A770" s="57"/>
    </row>
    <row r="771" spans="1:1" s="58" customFormat="1" x14ac:dyDescent="0.2">
      <c r="A771" s="57"/>
    </row>
    <row r="772" spans="1:1" s="58" customFormat="1" x14ac:dyDescent="0.2">
      <c r="A772" s="57"/>
    </row>
    <row r="773" spans="1:1" s="58" customFormat="1" x14ac:dyDescent="0.2">
      <c r="A773" s="57"/>
    </row>
    <row r="774" spans="1:1" s="58" customFormat="1" x14ac:dyDescent="0.2">
      <c r="A774" s="57"/>
    </row>
    <row r="775" spans="1:1" s="58" customFormat="1" x14ac:dyDescent="0.2">
      <c r="A775" s="57"/>
    </row>
    <row r="776" spans="1:1" s="58" customFormat="1" x14ac:dyDescent="0.2">
      <c r="A776" s="57"/>
    </row>
    <row r="777" spans="1:1" s="58" customFormat="1" x14ac:dyDescent="0.2">
      <c r="A777" s="57"/>
    </row>
    <row r="778" spans="1:1" s="58" customFormat="1" x14ac:dyDescent="0.2">
      <c r="A778" s="57"/>
    </row>
    <row r="779" spans="1:1" s="58" customFormat="1" x14ac:dyDescent="0.2">
      <c r="A779" s="57"/>
    </row>
    <row r="780" spans="1:1" s="58" customFormat="1" x14ac:dyDescent="0.2">
      <c r="A780" s="57"/>
    </row>
    <row r="781" spans="1:1" s="58" customFormat="1" x14ac:dyDescent="0.2">
      <c r="A781" s="57"/>
    </row>
    <row r="782" spans="1:1" s="58" customFormat="1" x14ac:dyDescent="0.2">
      <c r="A782" s="57"/>
    </row>
    <row r="783" spans="1:1" s="58" customFormat="1" x14ac:dyDescent="0.2">
      <c r="A783" s="57"/>
    </row>
    <row r="784" spans="1:1" s="58" customFormat="1" x14ac:dyDescent="0.2">
      <c r="A784" s="57"/>
    </row>
    <row r="785" spans="1:1" s="58" customFormat="1" x14ac:dyDescent="0.2">
      <c r="A785" s="57"/>
    </row>
    <row r="786" spans="1:1" s="58" customFormat="1" x14ac:dyDescent="0.2">
      <c r="A786" s="57"/>
    </row>
    <row r="787" spans="1:1" s="58" customFormat="1" x14ac:dyDescent="0.2">
      <c r="A787" s="57"/>
    </row>
    <row r="788" spans="1:1" s="58" customFormat="1" x14ac:dyDescent="0.2">
      <c r="A788" s="57"/>
    </row>
    <row r="789" spans="1:1" s="58" customFormat="1" x14ac:dyDescent="0.2">
      <c r="A789" s="57"/>
    </row>
    <row r="790" spans="1:1" s="58" customFormat="1" x14ac:dyDescent="0.2">
      <c r="A790" s="57"/>
    </row>
    <row r="791" spans="1:1" s="58" customFormat="1" x14ac:dyDescent="0.2">
      <c r="A791" s="57"/>
    </row>
    <row r="792" spans="1:1" s="58" customFormat="1" x14ac:dyDescent="0.2">
      <c r="A792" s="57"/>
    </row>
    <row r="793" spans="1:1" s="58" customFormat="1" x14ac:dyDescent="0.2">
      <c r="A793" s="57"/>
    </row>
    <row r="794" spans="1:1" s="58" customFormat="1" x14ac:dyDescent="0.2">
      <c r="A794" s="57"/>
    </row>
    <row r="795" spans="1:1" s="58" customFormat="1" x14ac:dyDescent="0.2">
      <c r="A795" s="57"/>
    </row>
    <row r="796" spans="1:1" s="58" customFormat="1" x14ac:dyDescent="0.2">
      <c r="A796" s="57"/>
    </row>
    <row r="797" spans="1:1" s="58" customFormat="1" x14ac:dyDescent="0.2">
      <c r="A797" s="57"/>
    </row>
    <row r="798" spans="1:1" s="58" customFormat="1" x14ac:dyDescent="0.2">
      <c r="A798" s="57"/>
    </row>
    <row r="799" spans="1:1" s="58" customFormat="1" x14ac:dyDescent="0.2">
      <c r="A799" s="57"/>
    </row>
    <row r="800" spans="1:1" s="58" customFormat="1" x14ac:dyDescent="0.2">
      <c r="A800" s="57"/>
    </row>
    <row r="801" spans="1:1" s="58" customFormat="1" x14ac:dyDescent="0.2">
      <c r="A801" s="57"/>
    </row>
    <row r="802" spans="1:1" s="58" customFormat="1" x14ac:dyDescent="0.2">
      <c r="A802" s="57"/>
    </row>
    <row r="803" spans="1:1" s="58" customFormat="1" x14ac:dyDescent="0.2">
      <c r="A803" s="57"/>
    </row>
    <row r="804" spans="1:1" s="58" customFormat="1" x14ac:dyDescent="0.2">
      <c r="A804" s="57"/>
    </row>
    <row r="805" spans="1:1" s="58" customFormat="1" x14ac:dyDescent="0.2">
      <c r="A805" s="57"/>
    </row>
    <row r="806" spans="1:1" s="58" customFormat="1" x14ac:dyDescent="0.2">
      <c r="A806" s="57"/>
    </row>
    <row r="807" spans="1:1" s="58" customFormat="1" x14ac:dyDescent="0.2">
      <c r="A807" s="57"/>
    </row>
    <row r="808" spans="1:1" s="58" customFormat="1" x14ac:dyDescent="0.2">
      <c r="A808" s="57"/>
    </row>
    <row r="809" spans="1:1" s="58" customFormat="1" x14ac:dyDescent="0.2">
      <c r="A809" s="57"/>
    </row>
    <row r="810" spans="1:1" s="58" customFormat="1" x14ac:dyDescent="0.2">
      <c r="A810" s="57"/>
    </row>
    <row r="811" spans="1:1" s="58" customFormat="1" x14ac:dyDescent="0.2">
      <c r="A811" s="57"/>
    </row>
    <row r="812" spans="1:1" s="58" customFormat="1" x14ac:dyDescent="0.2">
      <c r="A812" s="57"/>
    </row>
    <row r="813" spans="1:1" s="58" customFormat="1" x14ac:dyDescent="0.2">
      <c r="A813" s="57"/>
    </row>
    <row r="814" spans="1:1" s="58" customFormat="1" x14ac:dyDescent="0.2">
      <c r="A814" s="57"/>
    </row>
    <row r="815" spans="1:1" s="58" customFormat="1" x14ac:dyDescent="0.2">
      <c r="A815" s="57"/>
    </row>
    <row r="816" spans="1:1" s="58" customFormat="1" x14ac:dyDescent="0.2">
      <c r="A816" s="57"/>
    </row>
    <row r="817" spans="1:1" s="58" customFormat="1" x14ac:dyDescent="0.2">
      <c r="A817" s="57"/>
    </row>
    <row r="818" spans="1:1" s="58" customFormat="1" x14ac:dyDescent="0.2">
      <c r="A818" s="57"/>
    </row>
    <row r="819" spans="1:1" s="58" customFormat="1" x14ac:dyDescent="0.2">
      <c r="A819" s="57"/>
    </row>
    <row r="820" spans="1:1" s="58" customFormat="1" x14ac:dyDescent="0.2">
      <c r="A820" s="57"/>
    </row>
    <row r="821" spans="1:1" s="58" customFormat="1" x14ac:dyDescent="0.2">
      <c r="A821" s="57"/>
    </row>
    <row r="822" spans="1:1" s="58" customFormat="1" x14ac:dyDescent="0.2">
      <c r="A822" s="57"/>
    </row>
    <row r="823" spans="1:1" s="58" customFormat="1" x14ac:dyDescent="0.2">
      <c r="A823" s="57"/>
    </row>
    <row r="824" spans="1:1" s="58" customFormat="1" x14ac:dyDescent="0.2">
      <c r="A824" s="57"/>
    </row>
    <row r="825" spans="1:1" s="58" customFormat="1" x14ac:dyDescent="0.2">
      <c r="A825" s="57"/>
    </row>
    <row r="826" spans="1:1" s="58" customFormat="1" x14ac:dyDescent="0.2">
      <c r="A826" s="57"/>
    </row>
    <row r="827" spans="1:1" s="58" customFormat="1" x14ac:dyDescent="0.2">
      <c r="A827" s="57"/>
    </row>
    <row r="828" spans="1:1" s="58" customFormat="1" x14ac:dyDescent="0.2">
      <c r="A828" s="57"/>
    </row>
    <row r="829" spans="1:1" s="58" customFormat="1" x14ac:dyDescent="0.2">
      <c r="A829" s="57"/>
    </row>
    <row r="830" spans="1:1" s="58" customFormat="1" x14ac:dyDescent="0.2">
      <c r="A830" s="57"/>
    </row>
    <row r="831" spans="1:1" s="58" customFormat="1" x14ac:dyDescent="0.2">
      <c r="A831" s="57"/>
    </row>
    <row r="832" spans="1:1" s="58" customFormat="1" x14ac:dyDescent="0.2">
      <c r="A832" s="57"/>
    </row>
    <row r="833" spans="1:1" s="58" customFormat="1" x14ac:dyDescent="0.2">
      <c r="A833" s="57"/>
    </row>
    <row r="834" spans="1:1" s="58" customFormat="1" x14ac:dyDescent="0.2">
      <c r="A834" s="57"/>
    </row>
    <row r="835" spans="1:1" s="58" customFormat="1" x14ac:dyDescent="0.2">
      <c r="A835" s="57"/>
    </row>
    <row r="836" spans="1:1" s="58" customFormat="1" x14ac:dyDescent="0.2">
      <c r="A836" s="57"/>
    </row>
    <row r="837" spans="1:1" s="58" customFormat="1" x14ac:dyDescent="0.2">
      <c r="A837" s="57"/>
    </row>
    <row r="838" spans="1:1" s="58" customFormat="1" x14ac:dyDescent="0.2">
      <c r="A838" s="57"/>
    </row>
    <row r="839" spans="1:1" s="58" customFormat="1" x14ac:dyDescent="0.2">
      <c r="A839" s="57"/>
    </row>
    <row r="840" spans="1:1" s="58" customFormat="1" x14ac:dyDescent="0.2">
      <c r="A840" s="57"/>
    </row>
    <row r="841" spans="1:1" s="58" customFormat="1" x14ac:dyDescent="0.2">
      <c r="A841" s="57"/>
    </row>
    <row r="842" spans="1:1" s="58" customFormat="1" x14ac:dyDescent="0.2">
      <c r="A842" s="57"/>
    </row>
    <row r="843" spans="1:1" s="58" customFormat="1" x14ac:dyDescent="0.2">
      <c r="A843" s="57"/>
    </row>
    <row r="844" spans="1:1" s="58" customFormat="1" x14ac:dyDescent="0.2">
      <c r="A844" s="57"/>
    </row>
    <row r="845" spans="1:1" s="58" customFormat="1" x14ac:dyDescent="0.2">
      <c r="A845" s="57"/>
    </row>
    <row r="846" spans="1:1" s="58" customFormat="1" x14ac:dyDescent="0.2">
      <c r="A846" s="57"/>
    </row>
    <row r="847" spans="1:1" s="58" customFormat="1" x14ac:dyDescent="0.2">
      <c r="A847" s="57"/>
    </row>
    <row r="848" spans="1:1" s="58" customFormat="1" x14ac:dyDescent="0.2">
      <c r="A848" s="57"/>
    </row>
    <row r="849" spans="1:1" s="58" customFormat="1" x14ac:dyDescent="0.2">
      <c r="A849" s="57"/>
    </row>
    <row r="850" spans="1:1" s="58" customFormat="1" x14ac:dyDescent="0.2">
      <c r="A850" s="57"/>
    </row>
    <row r="851" spans="1:1" s="58" customFormat="1" x14ac:dyDescent="0.2">
      <c r="A851" s="57"/>
    </row>
    <row r="852" spans="1:1" s="58" customFormat="1" x14ac:dyDescent="0.2">
      <c r="A852" s="57"/>
    </row>
    <row r="853" spans="1:1" s="58" customFormat="1" x14ac:dyDescent="0.2">
      <c r="A853" s="57"/>
    </row>
    <row r="854" spans="1:1" s="58" customFormat="1" x14ac:dyDescent="0.2">
      <c r="A854" s="57"/>
    </row>
    <row r="855" spans="1:1" s="58" customFormat="1" x14ac:dyDescent="0.2">
      <c r="A855" s="57"/>
    </row>
    <row r="856" spans="1:1" s="58" customFormat="1" x14ac:dyDescent="0.2">
      <c r="A856" s="57"/>
    </row>
    <row r="857" spans="1:1" s="58" customFormat="1" x14ac:dyDescent="0.2">
      <c r="A857" s="57"/>
    </row>
    <row r="858" spans="1:1" s="58" customFormat="1" x14ac:dyDescent="0.2">
      <c r="A858" s="57"/>
    </row>
    <row r="859" spans="1:1" s="58" customFormat="1" x14ac:dyDescent="0.2">
      <c r="A859" s="57"/>
    </row>
    <row r="860" spans="1:1" s="58" customFormat="1" x14ac:dyDescent="0.2">
      <c r="A860" s="57"/>
    </row>
    <row r="861" spans="1:1" s="58" customFormat="1" x14ac:dyDescent="0.2">
      <c r="A861" s="57"/>
    </row>
    <row r="862" spans="1:1" s="58" customFormat="1" x14ac:dyDescent="0.2">
      <c r="A862" s="57"/>
    </row>
    <row r="863" spans="1:1" s="58" customFormat="1" x14ac:dyDescent="0.2">
      <c r="A863" s="57"/>
    </row>
    <row r="864" spans="1:1" s="58" customFormat="1" x14ac:dyDescent="0.2">
      <c r="A864" s="57"/>
    </row>
    <row r="865" spans="1:1" s="58" customFormat="1" x14ac:dyDescent="0.2">
      <c r="A865" s="57"/>
    </row>
    <row r="866" spans="1:1" s="58" customFormat="1" x14ac:dyDescent="0.2">
      <c r="A866" s="57"/>
    </row>
    <row r="867" spans="1:1" s="58" customFormat="1" x14ac:dyDescent="0.2">
      <c r="A867" s="57"/>
    </row>
    <row r="868" spans="1:1" s="58" customFormat="1" x14ac:dyDescent="0.2">
      <c r="A868" s="57"/>
    </row>
    <row r="869" spans="1:1" s="58" customFormat="1" x14ac:dyDescent="0.2">
      <c r="A869" s="57"/>
    </row>
    <row r="870" spans="1:1" s="58" customFormat="1" x14ac:dyDescent="0.2">
      <c r="A870" s="57"/>
    </row>
    <row r="871" spans="1:1" s="58" customFormat="1" x14ac:dyDescent="0.2">
      <c r="A871" s="57"/>
    </row>
    <row r="872" spans="1:1" s="58" customFormat="1" x14ac:dyDescent="0.2">
      <c r="A872" s="57"/>
    </row>
    <row r="873" spans="1:1" s="58" customFormat="1" x14ac:dyDescent="0.2">
      <c r="A873" s="57"/>
    </row>
    <row r="874" spans="1:1" s="58" customFormat="1" x14ac:dyDescent="0.2">
      <c r="A874" s="57"/>
    </row>
    <row r="875" spans="1:1" s="58" customFormat="1" x14ac:dyDescent="0.2">
      <c r="A875" s="57"/>
    </row>
    <row r="876" spans="1:1" s="58" customFormat="1" x14ac:dyDescent="0.2">
      <c r="A876" s="57"/>
    </row>
    <row r="877" spans="1:1" s="58" customFormat="1" x14ac:dyDescent="0.2">
      <c r="A877" s="57"/>
    </row>
    <row r="878" spans="1:1" s="58" customFormat="1" x14ac:dyDescent="0.2">
      <c r="A878" s="57"/>
    </row>
    <row r="879" spans="1:1" s="58" customFormat="1" x14ac:dyDescent="0.2">
      <c r="A879" s="57"/>
    </row>
    <row r="880" spans="1:1" s="58" customFormat="1" x14ac:dyDescent="0.2">
      <c r="A880" s="57"/>
    </row>
    <row r="881" spans="1:1" s="58" customFormat="1" x14ac:dyDescent="0.2">
      <c r="A881" s="57"/>
    </row>
    <row r="882" spans="1:1" s="58" customFormat="1" x14ac:dyDescent="0.2">
      <c r="A882" s="57"/>
    </row>
    <row r="883" spans="1:1" s="58" customFormat="1" x14ac:dyDescent="0.2">
      <c r="A883" s="57"/>
    </row>
    <row r="884" spans="1:1" s="58" customFormat="1" x14ac:dyDescent="0.2">
      <c r="A884" s="57"/>
    </row>
    <row r="885" spans="1:1" s="58" customFormat="1" x14ac:dyDescent="0.2">
      <c r="A885" s="57"/>
    </row>
    <row r="886" spans="1:1" s="58" customFormat="1" x14ac:dyDescent="0.2">
      <c r="A886" s="57"/>
    </row>
    <row r="887" spans="1:1" s="58" customFormat="1" x14ac:dyDescent="0.2">
      <c r="A887" s="57"/>
    </row>
    <row r="888" spans="1:1" s="58" customFormat="1" x14ac:dyDescent="0.2">
      <c r="A888" s="57"/>
    </row>
    <row r="889" spans="1:1" s="58" customFormat="1" x14ac:dyDescent="0.2">
      <c r="A889" s="57"/>
    </row>
    <row r="890" spans="1:1" s="58" customFormat="1" x14ac:dyDescent="0.2">
      <c r="A890" s="57"/>
    </row>
    <row r="891" spans="1:1" s="58" customFormat="1" x14ac:dyDescent="0.2">
      <c r="A891" s="57"/>
    </row>
    <row r="892" spans="1:1" s="58" customFormat="1" x14ac:dyDescent="0.2">
      <c r="A892" s="57"/>
    </row>
    <row r="893" spans="1:1" s="58" customFormat="1" x14ac:dyDescent="0.2">
      <c r="A893" s="57"/>
    </row>
    <row r="894" spans="1:1" s="58" customFormat="1" x14ac:dyDescent="0.2">
      <c r="A894" s="57"/>
    </row>
    <row r="895" spans="1:1" s="58" customFormat="1" x14ac:dyDescent="0.2">
      <c r="A895" s="57"/>
    </row>
    <row r="896" spans="1:1" s="58" customFormat="1" x14ac:dyDescent="0.2">
      <c r="A896" s="57"/>
    </row>
    <row r="897" spans="1:1" s="58" customFormat="1" x14ac:dyDescent="0.2">
      <c r="A897" s="57"/>
    </row>
    <row r="898" spans="1:1" s="58" customFormat="1" x14ac:dyDescent="0.2">
      <c r="A898" s="57"/>
    </row>
    <row r="899" spans="1:1" s="58" customFormat="1" x14ac:dyDescent="0.2">
      <c r="A899" s="57"/>
    </row>
    <row r="900" spans="1:1" s="58" customFormat="1" x14ac:dyDescent="0.2">
      <c r="A900" s="57"/>
    </row>
    <row r="901" spans="1:1" s="58" customFormat="1" x14ac:dyDescent="0.2">
      <c r="A901" s="57"/>
    </row>
    <row r="902" spans="1:1" s="58" customFormat="1" x14ac:dyDescent="0.2">
      <c r="A902" s="57"/>
    </row>
    <row r="903" spans="1:1" s="58" customFormat="1" x14ac:dyDescent="0.2">
      <c r="A903" s="57"/>
    </row>
    <row r="904" spans="1:1" s="58" customFormat="1" x14ac:dyDescent="0.2">
      <c r="A904" s="57"/>
    </row>
    <row r="905" spans="1:1" s="58" customFormat="1" x14ac:dyDescent="0.2">
      <c r="A905" s="57"/>
    </row>
    <row r="906" spans="1:1" s="58" customFormat="1" x14ac:dyDescent="0.2">
      <c r="A906" s="57"/>
    </row>
    <row r="907" spans="1:1" s="58" customFormat="1" x14ac:dyDescent="0.2">
      <c r="A907" s="57"/>
    </row>
    <row r="908" spans="1:1" s="58" customFormat="1" x14ac:dyDescent="0.2">
      <c r="A908" s="57"/>
    </row>
    <row r="909" spans="1:1" s="58" customFormat="1" x14ac:dyDescent="0.2">
      <c r="A909" s="57"/>
    </row>
    <row r="910" spans="1:1" s="58" customFormat="1" x14ac:dyDescent="0.2">
      <c r="A910" s="57"/>
    </row>
    <row r="911" spans="1:1" s="58" customFormat="1" x14ac:dyDescent="0.2">
      <c r="A911" s="57"/>
    </row>
    <row r="912" spans="1:1" s="58" customFormat="1" x14ac:dyDescent="0.2">
      <c r="A912" s="57"/>
    </row>
    <row r="913" spans="1:1" s="58" customFormat="1" x14ac:dyDescent="0.2">
      <c r="A913" s="57"/>
    </row>
    <row r="914" spans="1:1" s="58" customFormat="1" x14ac:dyDescent="0.2">
      <c r="A914" s="57"/>
    </row>
    <row r="915" spans="1:1" s="58" customFormat="1" x14ac:dyDescent="0.2">
      <c r="A915" s="57"/>
    </row>
    <row r="916" spans="1:1" s="58" customFormat="1" x14ac:dyDescent="0.2">
      <c r="A916" s="57"/>
    </row>
    <row r="917" spans="1:1" s="58" customFormat="1" x14ac:dyDescent="0.2">
      <c r="A917" s="57"/>
    </row>
    <row r="918" spans="1:1" s="58" customFormat="1" x14ac:dyDescent="0.2">
      <c r="A918" s="57"/>
    </row>
    <row r="919" spans="1:1" s="58" customFormat="1" x14ac:dyDescent="0.2">
      <c r="A919" s="57"/>
    </row>
    <row r="920" spans="1:1" s="58" customFormat="1" x14ac:dyDescent="0.2">
      <c r="A920" s="57"/>
    </row>
    <row r="921" spans="1:1" s="58" customFormat="1" x14ac:dyDescent="0.2">
      <c r="A921" s="57"/>
    </row>
    <row r="922" spans="1:1" s="58" customFormat="1" x14ac:dyDescent="0.2">
      <c r="A922" s="57"/>
    </row>
    <row r="923" spans="1:1" s="58" customFormat="1" x14ac:dyDescent="0.2">
      <c r="A923" s="57"/>
    </row>
    <row r="924" spans="1:1" s="58" customFormat="1" x14ac:dyDescent="0.2">
      <c r="A924" s="57"/>
    </row>
    <row r="925" spans="1:1" s="58" customFormat="1" x14ac:dyDescent="0.2">
      <c r="A925" s="57"/>
    </row>
    <row r="926" spans="1:1" s="58" customFormat="1" x14ac:dyDescent="0.2">
      <c r="A926" s="57"/>
    </row>
    <row r="927" spans="1:1" s="58" customFormat="1" x14ac:dyDescent="0.2">
      <c r="A927" s="57"/>
    </row>
    <row r="928" spans="1:1" s="58" customFormat="1" x14ac:dyDescent="0.2">
      <c r="A928" s="57"/>
    </row>
    <row r="929" spans="1:1" s="58" customFormat="1" x14ac:dyDescent="0.2">
      <c r="A929" s="57"/>
    </row>
    <row r="930" spans="1:1" s="58" customFormat="1" x14ac:dyDescent="0.2">
      <c r="A930" s="57"/>
    </row>
    <row r="931" spans="1:1" s="58" customFormat="1" x14ac:dyDescent="0.2">
      <c r="A931" s="57"/>
    </row>
    <row r="932" spans="1:1" s="58" customFormat="1" x14ac:dyDescent="0.2">
      <c r="A932" s="57"/>
    </row>
    <row r="933" spans="1:1" s="58" customFormat="1" x14ac:dyDescent="0.2">
      <c r="A933" s="57"/>
    </row>
    <row r="934" spans="1:1" s="58" customFormat="1" x14ac:dyDescent="0.2">
      <c r="A934" s="57"/>
    </row>
    <row r="935" spans="1:1" s="58" customFormat="1" x14ac:dyDescent="0.2">
      <c r="A935" s="57"/>
    </row>
    <row r="936" spans="1:1" s="58" customFormat="1" x14ac:dyDescent="0.2">
      <c r="A936" s="57"/>
    </row>
    <row r="937" spans="1:1" s="58" customFormat="1" x14ac:dyDescent="0.2">
      <c r="A937" s="57"/>
    </row>
    <row r="938" spans="1:1" s="58" customFormat="1" x14ac:dyDescent="0.2">
      <c r="A938" s="57"/>
    </row>
    <row r="939" spans="1:1" s="58" customFormat="1" x14ac:dyDescent="0.2">
      <c r="A939" s="57"/>
    </row>
    <row r="940" spans="1:1" s="58" customFormat="1" x14ac:dyDescent="0.2">
      <c r="A940" s="57"/>
    </row>
    <row r="941" spans="1:1" s="58" customFormat="1" x14ac:dyDescent="0.2">
      <c r="A941" s="57"/>
    </row>
    <row r="942" spans="1:1" s="58" customFormat="1" x14ac:dyDescent="0.2">
      <c r="A942" s="57"/>
    </row>
    <row r="943" spans="1:1" s="58" customFormat="1" x14ac:dyDescent="0.2">
      <c r="A943" s="57"/>
    </row>
    <row r="944" spans="1:1" s="58" customFormat="1" x14ac:dyDescent="0.2">
      <c r="A944" s="57"/>
    </row>
    <row r="945" spans="1:1" s="58" customFormat="1" x14ac:dyDescent="0.2">
      <c r="A945" s="57"/>
    </row>
    <row r="946" spans="1:1" s="58" customFormat="1" x14ac:dyDescent="0.2">
      <c r="A946" s="57"/>
    </row>
    <row r="947" spans="1:1" s="58" customFormat="1" x14ac:dyDescent="0.2">
      <c r="A947" s="57"/>
    </row>
    <row r="948" spans="1:1" s="58" customFormat="1" x14ac:dyDescent="0.2">
      <c r="A948" s="57"/>
    </row>
    <row r="949" spans="1:1" s="58" customFormat="1" x14ac:dyDescent="0.2">
      <c r="A949" s="57"/>
    </row>
    <row r="950" spans="1:1" s="58" customFormat="1" x14ac:dyDescent="0.2">
      <c r="A950" s="57"/>
    </row>
    <row r="951" spans="1:1" s="58" customFormat="1" x14ac:dyDescent="0.2">
      <c r="A951" s="57"/>
    </row>
    <row r="952" spans="1:1" s="58" customFormat="1" x14ac:dyDescent="0.2">
      <c r="A952" s="57"/>
    </row>
    <row r="953" spans="1:1" s="58" customFormat="1" x14ac:dyDescent="0.2">
      <c r="A953" s="57"/>
    </row>
    <row r="954" spans="1:1" s="58" customFormat="1" x14ac:dyDescent="0.2">
      <c r="A954" s="57"/>
    </row>
    <row r="955" spans="1:1" s="58" customFormat="1" x14ac:dyDescent="0.2">
      <c r="A955" s="57"/>
    </row>
    <row r="956" spans="1:1" s="58" customFormat="1" x14ac:dyDescent="0.2">
      <c r="A956" s="57"/>
    </row>
    <row r="957" spans="1:1" s="58" customFormat="1" x14ac:dyDescent="0.2">
      <c r="A957" s="57"/>
    </row>
    <row r="958" spans="1:1" s="58" customFormat="1" x14ac:dyDescent="0.2">
      <c r="A958" s="57"/>
    </row>
    <row r="959" spans="1:1" s="58" customFormat="1" x14ac:dyDescent="0.2">
      <c r="A959" s="57"/>
    </row>
    <row r="960" spans="1:1" s="58" customFormat="1" x14ac:dyDescent="0.2">
      <c r="A960" s="57"/>
    </row>
    <row r="961" spans="1:1" s="58" customFormat="1" x14ac:dyDescent="0.2">
      <c r="A961" s="57"/>
    </row>
    <row r="962" spans="1:1" s="58" customFormat="1" x14ac:dyDescent="0.2">
      <c r="A962" s="57"/>
    </row>
    <row r="963" spans="1:1" s="58" customFormat="1" x14ac:dyDescent="0.2">
      <c r="A963" s="57"/>
    </row>
    <row r="964" spans="1:1" s="58" customFormat="1" x14ac:dyDescent="0.2">
      <c r="A964" s="57"/>
    </row>
    <row r="965" spans="1:1" s="58" customFormat="1" x14ac:dyDescent="0.2">
      <c r="A965" s="57"/>
    </row>
    <row r="966" spans="1:1" s="58" customFormat="1" x14ac:dyDescent="0.2">
      <c r="A966" s="57"/>
    </row>
    <row r="967" spans="1:1" s="58" customFormat="1" x14ac:dyDescent="0.2">
      <c r="A967" s="57"/>
    </row>
    <row r="968" spans="1:1" s="58" customFormat="1" x14ac:dyDescent="0.2">
      <c r="A968" s="57"/>
    </row>
    <row r="969" spans="1:1" s="58" customFormat="1" x14ac:dyDescent="0.2">
      <c r="A969" s="57"/>
    </row>
    <row r="970" spans="1:1" s="58" customFormat="1" x14ac:dyDescent="0.2">
      <c r="A970" s="57"/>
    </row>
    <row r="971" spans="1:1" s="58" customFormat="1" x14ac:dyDescent="0.2">
      <c r="A971" s="57"/>
    </row>
    <row r="972" spans="1:1" s="58" customFormat="1" x14ac:dyDescent="0.2">
      <c r="A972" s="57"/>
    </row>
    <row r="973" spans="1:1" s="58" customFormat="1" x14ac:dyDescent="0.2">
      <c r="A973" s="57"/>
    </row>
    <row r="974" spans="1:1" s="58" customFormat="1" x14ac:dyDescent="0.2">
      <c r="A974" s="57"/>
    </row>
    <row r="975" spans="1:1" s="58" customFormat="1" x14ac:dyDescent="0.2">
      <c r="A975" s="57"/>
    </row>
    <row r="976" spans="1:1" s="58" customFormat="1" x14ac:dyDescent="0.2">
      <c r="A976" s="57"/>
    </row>
    <row r="977" spans="1:1" s="58" customFormat="1" x14ac:dyDescent="0.2">
      <c r="A977" s="57"/>
    </row>
    <row r="978" spans="1:1" s="58" customFormat="1" x14ac:dyDescent="0.2">
      <c r="A978" s="57"/>
    </row>
    <row r="979" spans="1:1" s="58" customFormat="1" x14ac:dyDescent="0.2">
      <c r="A979" s="57"/>
    </row>
    <row r="980" spans="1:1" s="58" customFormat="1" x14ac:dyDescent="0.2">
      <c r="A980" s="57"/>
    </row>
    <row r="981" spans="1:1" s="58" customFormat="1" x14ac:dyDescent="0.2">
      <c r="A981" s="57"/>
    </row>
    <row r="982" spans="1:1" s="58" customFormat="1" x14ac:dyDescent="0.2">
      <c r="A982" s="57"/>
    </row>
    <row r="983" spans="1:1" s="58" customFormat="1" x14ac:dyDescent="0.2">
      <c r="A983" s="57"/>
    </row>
    <row r="984" spans="1:1" s="58" customFormat="1" x14ac:dyDescent="0.2">
      <c r="A984" s="57"/>
    </row>
    <row r="985" spans="1:1" s="58" customFormat="1" x14ac:dyDescent="0.2">
      <c r="A985" s="57"/>
    </row>
    <row r="986" spans="1:1" s="58" customFormat="1" x14ac:dyDescent="0.2">
      <c r="A986" s="57"/>
    </row>
    <row r="987" spans="1:1" s="58" customFormat="1" x14ac:dyDescent="0.2">
      <c r="A987" s="57"/>
    </row>
    <row r="988" spans="1:1" s="58" customFormat="1" x14ac:dyDescent="0.2">
      <c r="A988" s="57"/>
    </row>
    <row r="989" spans="1:1" s="58" customFormat="1" x14ac:dyDescent="0.2">
      <c r="A989" s="57"/>
    </row>
    <row r="990" spans="1:1" s="58" customFormat="1" x14ac:dyDescent="0.2">
      <c r="A990" s="57"/>
    </row>
    <row r="991" spans="1:1" s="58" customFormat="1" x14ac:dyDescent="0.2">
      <c r="A991" s="57"/>
    </row>
    <row r="992" spans="1:1" s="58" customFormat="1" x14ac:dyDescent="0.2">
      <c r="A992" s="57"/>
    </row>
    <row r="993" spans="1:1" s="58" customFormat="1" x14ac:dyDescent="0.2">
      <c r="A993" s="57"/>
    </row>
    <row r="994" spans="1:1" s="58" customFormat="1" x14ac:dyDescent="0.2">
      <c r="A994" s="57"/>
    </row>
    <row r="995" spans="1:1" s="58" customFormat="1" x14ac:dyDescent="0.2">
      <c r="A995" s="57"/>
    </row>
    <row r="996" spans="1:1" s="58" customFormat="1" x14ac:dyDescent="0.2">
      <c r="A996" s="57"/>
    </row>
    <row r="997" spans="1:1" s="58" customFormat="1" x14ac:dyDescent="0.2">
      <c r="A997" s="57"/>
    </row>
    <row r="998" spans="1:1" s="58" customFormat="1" x14ac:dyDescent="0.2">
      <c r="A998" s="57"/>
    </row>
    <row r="999" spans="1:1" s="58" customFormat="1" x14ac:dyDescent="0.2">
      <c r="A999" s="57"/>
    </row>
    <row r="1000" spans="1:1" s="58" customFormat="1" x14ac:dyDescent="0.2">
      <c r="A1000" s="57"/>
    </row>
    <row r="1001" spans="1:1" s="58" customFormat="1" x14ac:dyDescent="0.2">
      <c r="A1001" s="57"/>
    </row>
    <row r="1002" spans="1:1" s="58" customFormat="1" x14ac:dyDescent="0.2">
      <c r="A1002" s="57"/>
    </row>
    <row r="1003" spans="1:1" s="58" customFormat="1" x14ac:dyDescent="0.2">
      <c r="A1003" s="57"/>
    </row>
    <row r="1004" spans="1:1" s="58" customFormat="1" x14ac:dyDescent="0.2">
      <c r="A1004" s="57"/>
    </row>
    <row r="1005" spans="1:1" s="58" customFormat="1" x14ac:dyDescent="0.2">
      <c r="A1005" s="57"/>
    </row>
    <row r="1006" spans="1:1" s="58" customFormat="1" x14ac:dyDescent="0.2">
      <c r="A1006" s="57"/>
    </row>
    <row r="1007" spans="1:1" s="58" customFormat="1" x14ac:dyDescent="0.2">
      <c r="A1007" s="57"/>
    </row>
    <row r="1008" spans="1:1" s="58" customFormat="1" x14ac:dyDescent="0.2">
      <c r="A1008" s="57"/>
    </row>
    <row r="1009" spans="1:1" s="58" customFormat="1" x14ac:dyDescent="0.2">
      <c r="A1009" s="57"/>
    </row>
    <row r="1010" spans="1:1" s="58" customFormat="1" x14ac:dyDescent="0.2">
      <c r="A1010" s="57"/>
    </row>
    <row r="1011" spans="1:1" s="58" customFormat="1" x14ac:dyDescent="0.2">
      <c r="A1011" s="57"/>
    </row>
    <row r="1012" spans="1:1" s="58" customFormat="1" x14ac:dyDescent="0.2">
      <c r="A1012" s="57"/>
    </row>
    <row r="1013" spans="1:1" s="58" customFormat="1" x14ac:dyDescent="0.2">
      <c r="A1013" s="57"/>
    </row>
    <row r="1014" spans="1:1" s="58" customFormat="1" x14ac:dyDescent="0.2">
      <c r="A1014" s="57"/>
    </row>
    <row r="1015" spans="1:1" s="58" customFormat="1" x14ac:dyDescent="0.2">
      <c r="A1015" s="57"/>
    </row>
    <row r="1016" spans="1:1" s="58" customFormat="1" x14ac:dyDescent="0.2">
      <c r="A1016" s="57"/>
    </row>
    <row r="1017" spans="1:1" s="58" customFormat="1" x14ac:dyDescent="0.2">
      <c r="A1017" s="57"/>
    </row>
    <row r="1018" spans="1:1" s="58" customFormat="1" x14ac:dyDescent="0.2">
      <c r="A1018" s="57"/>
    </row>
    <row r="1019" spans="1:1" s="58" customFormat="1" x14ac:dyDescent="0.2">
      <c r="A1019" s="57"/>
    </row>
    <row r="1020" spans="1:1" s="58" customFormat="1" x14ac:dyDescent="0.2">
      <c r="A1020" s="57"/>
    </row>
    <row r="1021" spans="1:1" s="58" customFormat="1" x14ac:dyDescent="0.2">
      <c r="A1021" s="57"/>
    </row>
    <row r="1022" spans="1:1" s="58" customFormat="1" x14ac:dyDescent="0.2">
      <c r="A1022" s="57"/>
    </row>
    <row r="1023" spans="1:1" s="58" customFormat="1" x14ac:dyDescent="0.2">
      <c r="A1023" s="57"/>
    </row>
    <row r="1024" spans="1:1" s="58" customFormat="1" x14ac:dyDescent="0.2">
      <c r="A1024" s="57"/>
    </row>
    <row r="1025" spans="1:1" s="58" customFormat="1" x14ac:dyDescent="0.2">
      <c r="A1025" s="57"/>
    </row>
    <row r="1026" spans="1:1" s="58" customFormat="1" x14ac:dyDescent="0.2">
      <c r="A1026" s="57"/>
    </row>
    <row r="1027" spans="1:1" s="58" customFormat="1" x14ac:dyDescent="0.2">
      <c r="A1027" s="57"/>
    </row>
    <row r="1028" spans="1:1" s="58" customFormat="1" x14ac:dyDescent="0.2">
      <c r="A1028" s="57"/>
    </row>
    <row r="1029" spans="1:1" s="58" customFormat="1" x14ac:dyDescent="0.2">
      <c r="A1029" s="57"/>
    </row>
    <row r="1030" spans="1:1" s="58" customFormat="1" x14ac:dyDescent="0.2">
      <c r="A1030" s="57"/>
    </row>
    <row r="1031" spans="1:1" s="58" customFormat="1" x14ac:dyDescent="0.2">
      <c r="A1031" s="57"/>
    </row>
    <row r="1032" spans="1:1" s="58" customFormat="1" x14ac:dyDescent="0.2">
      <c r="A1032" s="57"/>
    </row>
    <row r="1033" spans="1:1" s="58" customFormat="1" x14ac:dyDescent="0.2">
      <c r="A1033" s="57"/>
    </row>
    <row r="1034" spans="1:1" s="58" customFormat="1" x14ac:dyDescent="0.2">
      <c r="A1034" s="57"/>
    </row>
    <row r="1035" spans="1:1" s="58" customFormat="1" x14ac:dyDescent="0.2">
      <c r="A1035" s="57"/>
    </row>
    <row r="1036" spans="1:1" s="58" customFormat="1" x14ac:dyDescent="0.2">
      <c r="A1036" s="57"/>
    </row>
    <row r="1037" spans="1:1" s="58" customFormat="1" x14ac:dyDescent="0.2">
      <c r="A1037" s="57"/>
    </row>
    <row r="1038" spans="1:1" s="58" customFormat="1" x14ac:dyDescent="0.2">
      <c r="A1038" s="57"/>
    </row>
    <row r="1039" spans="1:1" s="58" customFormat="1" x14ac:dyDescent="0.2">
      <c r="A1039" s="57"/>
    </row>
    <row r="1040" spans="1:1" s="58" customFormat="1" x14ac:dyDescent="0.2">
      <c r="A1040" s="57"/>
    </row>
    <row r="1041" spans="1:1" s="58" customFormat="1" x14ac:dyDescent="0.2">
      <c r="A1041" s="57"/>
    </row>
    <row r="1042" spans="1:1" s="58" customFormat="1" x14ac:dyDescent="0.2">
      <c r="A1042" s="57"/>
    </row>
    <row r="1043" spans="1:1" s="58" customFormat="1" x14ac:dyDescent="0.2">
      <c r="A1043" s="57"/>
    </row>
    <row r="1044" spans="1:1" s="58" customFormat="1" x14ac:dyDescent="0.2">
      <c r="A1044" s="57"/>
    </row>
    <row r="1045" spans="1:1" s="58" customFormat="1" x14ac:dyDescent="0.2">
      <c r="A1045" s="57"/>
    </row>
    <row r="1046" spans="1:1" s="58" customFormat="1" x14ac:dyDescent="0.2">
      <c r="A1046" s="57"/>
    </row>
    <row r="1047" spans="1:1" s="58" customFormat="1" x14ac:dyDescent="0.2">
      <c r="A1047" s="57"/>
    </row>
    <row r="1048" spans="1:1" s="58" customFormat="1" x14ac:dyDescent="0.2">
      <c r="A1048" s="57"/>
    </row>
    <row r="1049" spans="1:1" s="58" customFormat="1" x14ac:dyDescent="0.2">
      <c r="A1049" s="57"/>
    </row>
    <row r="1050" spans="1:1" s="58" customFormat="1" x14ac:dyDescent="0.2">
      <c r="A1050" s="57"/>
    </row>
    <row r="1051" spans="1:1" s="58" customFormat="1" x14ac:dyDescent="0.2">
      <c r="A1051" s="57"/>
    </row>
    <row r="1052" spans="1:1" s="58" customFormat="1" x14ac:dyDescent="0.2">
      <c r="A1052" s="57"/>
    </row>
    <row r="1053" spans="1:1" s="58" customFormat="1" x14ac:dyDescent="0.2">
      <c r="A1053" s="57"/>
    </row>
    <row r="1054" spans="1:1" s="58" customFormat="1" x14ac:dyDescent="0.2">
      <c r="A1054" s="57"/>
    </row>
    <row r="1055" spans="1:1" s="58" customFormat="1" x14ac:dyDescent="0.2">
      <c r="A1055" s="57"/>
    </row>
    <row r="1056" spans="1:1" s="58" customFormat="1" x14ac:dyDescent="0.2">
      <c r="A1056" s="57"/>
    </row>
    <row r="1057" spans="1:1" s="58" customFormat="1" x14ac:dyDescent="0.2">
      <c r="A1057" s="57"/>
    </row>
    <row r="1058" spans="1:1" s="58" customFormat="1" x14ac:dyDescent="0.2">
      <c r="A1058" s="57"/>
    </row>
    <row r="1059" spans="1:1" s="58" customFormat="1" x14ac:dyDescent="0.2">
      <c r="A1059" s="57"/>
    </row>
    <row r="1060" spans="1:1" s="58" customFormat="1" x14ac:dyDescent="0.2">
      <c r="A1060" s="57"/>
    </row>
    <row r="1061" spans="1:1" s="58" customFormat="1" x14ac:dyDescent="0.2">
      <c r="A1061" s="57"/>
    </row>
    <row r="1062" spans="1:1" s="58" customFormat="1" x14ac:dyDescent="0.2">
      <c r="A1062" s="57"/>
    </row>
    <row r="1063" spans="1:1" s="58" customFormat="1" x14ac:dyDescent="0.2">
      <c r="A1063" s="57"/>
    </row>
    <row r="1064" spans="1:1" s="58" customFormat="1" x14ac:dyDescent="0.2">
      <c r="A1064" s="57"/>
    </row>
    <row r="1065" spans="1:1" s="58" customFormat="1" x14ac:dyDescent="0.2">
      <c r="A1065" s="57"/>
    </row>
    <row r="1066" spans="1:1" s="58" customFormat="1" x14ac:dyDescent="0.2">
      <c r="A1066" s="57"/>
    </row>
    <row r="1067" spans="1:1" s="58" customFormat="1" x14ac:dyDescent="0.2">
      <c r="A1067" s="57"/>
    </row>
    <row r="1068" spans="1:1" s="58" customFormat="1" x14ac:dyDescent="0.2">
      <c r="A1068" s="57"/>
    </row>
    <row r="1069" spans="1:1" s="58" customFormat="1" x14ac:dyDescent="0.2">
      <c r="A1069" s="57"/>
    </row>
    <row r="1070" spans="1:1" s="58" customFormat="1" x14ac:dyDescent="0.2">
      <c r="A1070" s="57"/>
    </row>
    <row r="1071" spans="1:1" s="58" customFormat="1" x14ac:dyDescent="0.2">
      <c r="A1071" s="57"/>
    </row>
    <row r="1072" spans="1:1" s="58" customFormat="1" x14ac:dyDescent="0.2">
      <c r="A1072" s="57"/>
    </row>
    <row r="1073" spans="1:1" s="58" customFormat="1" x14ac:dyDescent="0.2">
      <c r="A1073" s="57"/>
    </row>
    <row r="1074" spans="1:1" s="58" customFormat="1" x14ac:dyDescent="0.2">
      <c r="A1074" s="57"/>
    </row>
    <row r="1075" spans="1:1" s="58" customFormat="1" x14ac:dyDescent="0.2">
      <c r="A1075" s="57"/>
    </row>
    <row r="1076" spans="1:1" s="58" customFormat="1" x14ac:dyDescent="0.2">
      <c r="A1076" s="57"/>
    </row>
    <row r="1077" spans="1:1" s="58" customFormat="1" x14ac:dyDescent="0.2">
      <c r="A1077" s="57"/>
    </row>
    <row r="1078" spans="1:1" s="58" customFormat="1" x14ac:dyDescent="0.2">
      <c r="A1078" s="57"/>
    </row>
    <row r="1079" spans="1:1" s="58" customFormat="1" x14ac:dyDescent="0.2">
      <c r="A1079" s="57"/>
    </row>
    <row r="1080" spans="1:1" s="58" customFormat="1" x14ac:dyDescent="0.2">
      <c r="A1080" s="57"/>
    </row>
    <row r="1081" spans="1:1" s="58" customFormat="1" x14ac:dyDescent="0.2">
      <c r="A1081" s="57"/>
    </row>
    <row r="1082" spans="1:1" s="58" customFormat="1" x14ac:dyDescent="0.2">
      <c r="A1082" s="57"/>
    </row>
    <row r="1083" spans="1:1" s="58" customFormat="1" x14ac:dyDescent="0.2">
      <c r="A1083" s="57"/>
    </row>
    <row r="1084" spans="1:1" s="58" customFormat="1" x14ac:dyDescent="0.2">
      <c r="A1084" s="57"/>
    </row>
    <row r="1085" spans="1:1" s="58" customFormat="1" x14ac:dyDescent="0.2">
      <c r="A1085" s="57"/>
    </row>
    <row r="1086" spans="1:1" s="58" customFormat="1" x14ac:dyDescent="0.2">
      <c r="A1086" s="57"/>
    </row>
    <row r="1087" spans="1:1" s="58" customFormat="1" x14ac:dyDescent="0.2">
      <c r="A1087" s="57"/>
    </row>
    <row r="1088" spans="1:1" s="58" customFormat="1" x14ac:dyDescent="0.2">
      <c r="A1088" s="57"/>
    </row>
    <row r="1089" spans="1:1" s="58" customFormat="1" x14ac:dyDescent="0.2">
      <c r="A1089" s="57"/>
    </row>
    <row r="1090" spans="1:1" s="58" customFormat="1" x14ac:dyDescent="0.2">
      <c r="A1090" s="57"/>
    </row>
    <row r="1091" spans="1:1" s="58" customFormat="1" x14ac:dyDescent="0.2">
      <c r="A1091" s="57"/>
    </row>
    <row r="1092" spans="1:1" s="58" customFormat="1" x14ac:dyDescent="0.2">
      <c r="A1092" s="57"/>
    </row>
    <row r="1093" spans="1:1" s="58" customFormat="1" x14ac:dyDescent="0.2">
      <c r="A1093" s="57"/>
    </row>
    <row r="1094" spans="1:1" s="58" customFormat="1" x14ac:dyDescent="0.2">
      <c r="A1094" s="57"/>
    </row>
    <row r="1095" spans="1:1" s="58" customFormat="1" x14ac:dyDescent="0.2">
      <c r="A1095" s="57"/>
    </row>
    <row r="1096" spans="1:1" s="58" customFormat="1" x14ac:dyDescent="0.2">
      <c r="A1096" s="57"/>
    </row>
    <row r="1097" spans="1:1" s="58" customFormat="1" x14ac:dyDescent="0.2">
      <c r="A1097" s="57"/>
    </row>
    <row r="1098" spans="1:1" s="58" customFormat="1" x14ac:dyDescent="0.2">
      <c r="A1098" s="57"/>
    </row>
    <row r="1099" spans="1:1" s="58" customFormat="1" x14ac:dyDescent="0.2">
      <c r="A1099" s="57"/>
    </row>
    <row r="1100" spans="1:1" s="58" customFormat="1" x14ac:dyDescent="0.2">
      <c r="A1100" s="57"/>
    </row>
    <row r="1101" spans="1:1" s="58" customFormat="1" x14ac:dyDescent="0.2">
      <c r="A1101" s="57"/>
    </row>
    <row r="1102" spans="1:1" s="58" customFormat="1" x14ac:dyDescent="0.2">
      <c r="A1102" s="57"/>
    </row>
    <row r="1103" spans="1:1" s="58" customFormat="1" x14ac:dyDescent="0.2">
      <c r="A1103" s="57"/>
    </row>
    <row r="1104" spans="1:1" s="58" customFormat="1" x14ac:dyDescent="0.2">
      <c r="A1104" s="57"/>
    </row>
    <row r="1105" spans="1:1" s="58" customFormat="1" x14ac:dyDescent="0.2">
      <c r="A1105" s="57"/>
    </row>
    <row r="1106" spans="1:1" s="58" customFormat="1" x14ac:dyDescent="0.2">
      <c r="A1106" s="57"/>
    </row>
    <row r="1107" spans="1:1" s="58" customFormat="1" x14ac:dyDescent="0.2">
      <c r="A1107" s="57"/>
    </row>
    <row r="1108" spans="1:1" s="58" customFormat="1" x14ac:dyDescent="0.2">
      <c r="A1108" s="57"/>
    </row>
    <row r="1109" spans="1:1" s="58" customFormat="1" x14ac:dyDescent="0.2">
      <c r="A1109" s="57"/>
    </row>
    <row r="1110" spans="1:1" s="58" customFormat="1" x14ac:dyDescent="0.2">
      <c r="A1110" s="57"/>
    </row>
    <row r="1111" spans="1:1" s="58" customFormat="1" x14ac:dyDescent="0.2">
      <c r="A1111" s="57"/>
    </row>
    <row r="1112" spans="1:1" s="58" customFormat="1" x14ac:dyDescent="0.2">
      <c r="A1112" s="57"/>
    </row>
    <row r="1113" spans="1:1" s="58" customFormat="1" x14ac:dyDescent="0.2">
      <c r="A1113" s="57"/>
    </row>
    <row r="1114" spans="1:1" s="58" customFormat="1" x14ac:dyDescent="0.2">
      <c r="A1114" s="57"/>
    </row>
    <row r="1115" spans="1:1" s="58" customFormat="1" x14ac:dyDescent="0.2">
      <c r="A1115" s="57"/>
    </row>
    <row r="1116" spans="1:1" s="58" customFormat="1" x14ac:dyDescent="0.2">
      <c r="A1116" s="57"/>
    </row>
    <row r="1117" spans="1:1" s="58" customFormat="1" x14ac:dyDescent="0.2">
      <c r="A1117" s="57"/>
    </row>
    <row r="1118" spans="1:1" s="58" customFormat="1" x14ac:dyDescent="0.2">
      <c r="A1118" s="57"/>
    </row>
    <row r="1119" spans="1:1" s="58" customFormat="1" x14ac:dyDescent="0.2">
      <c r="A1119" s="57"/>
    </row>
    <row r="1120" spans="1:1" s="58" customFormat="1" x14ac:dyDescent="0.2">
      <c r="A1120" s="57"/>
    </row>
    <row r="1121" spans="1:1" s="58" customFormat="1" x14ac:dyDescent="0.2">
      <c r="A1121" s="57"/>
    </row>
    <row r="1122" spans="1:1" s="58" customFormat="1" x14ac:dyDescent="0.2">
      <c r="A1122" s="57"/>
    </row>
    <row r="1123" spans="1:1" s="58" customFormat="1" x14ac:dyDescent="0.2">
      <c r="A1123" s="57"/>
    </row>
    <row r="1124" spans="1:1" s="58" customFormat="1" x14ac:dyDescent="0.2">
      <c r="A1124" s="57"/>
    </row>
    <row r="1125" spans="1:1" s="58" customFormat="1" x14ac:dyDescent="0.2">
      <c r="A1125" s="57"/>
    </row>
    <row r="1126" spans="1:1" s="58" customFormat="1" x14ac:dyDescent="0.2">
      <c r="A1126" s="57"/>
    </row>
    <row r="1127" spans="1:1" s="58" customFormat="1" x14ac:dyDescent="0.2">
      <c r="A1127" s="57"/>
    </row>
    <row r="1128" spans="1:1" s="58" customFormat="1" x14ac:dyDescent="0.2">
      <c r="A1128" s="57"/>
    </row>
    <row r="1129" spans="1:1" s="58" customFormat="1" x14ac:dyDescent="0.2">
      <c r="A1129" s="57"/>
    </row>
    <row r="1130" spans="1:1" s="58" customFormat="1" x14ac:dyDescent="0.2">
      <c r="A1130" s="57"/>
    </row>
    <row r="1131" spans="1:1" s="58" customFormat="1" x14ac:dyDescent="0.2">
      <c r="A1131" s="57"/>
    </row>
    <row r="1132" spans="1:1" s="58" customFormat="1" x14ac:dyDescent="0.2">
      <c r="A1132" s="57"/>
    </row>
    <row r="1133" spans="1:1" s="58" customFormat="1" x14ac:dyDescent="0.2">
      <c r="A1133" s="57"/>
    </row>
    <row r="1134" spans="1:1" s="58" customFormat="1" x14ac:dyDescent="0.2">
      <c r="A1134" s="57"/>
    </row>
    <row r="1135" spans="1:1" s="58" customFormat="1" x14ac:dyDescent="0.2">
      <c r="A1135" s="57"/>
    </row>
    <row r="1136" spans="1:1" s="58" customFormat="1" x14ac:dyDescent="0.2">
      <c r="A1136" s="57"/>
    </row>
    <row r="1137" spans="1:1" s="58" customFormat="1" x14ac:dyDescent="0.2">
      <c r="A1137" s="57"/>
    </row>
    <row r="1138" spans="1:1" s="58" customFormat="1" x14ac:dyDescent="0.2">
      <c r="A1138" s="57"/>
    </row>
    <row r="1139" spans="1:1" s="58" customFormat="1" x14ac:dyDescent="0.2">
      <c r="A1139" s="57"/>
    </row>
    <row r="1140" spans="1:1" s="58" customFormat="1" x14ac:dyDescent="0.2">
      <c r="A1140" s="57"/>
    </row>
    <row r="1141" spans="1:1" s="58" customFormat="1" x14ac:dyDescent="0.2">
      <c r="A1141" s="57"/>
    </row>
    <row r="1142" spans="1:1" s="58" customFormat="1" x14ac:dyDescent="0.2">
      <c r="A1142" s="57"/>
    </row>
    <row r="1143" spans="1:1" s="58" customFormat="1" x14ac:dyDescent="0.2">
      <c r="A1143" s="57"/>
    </row>
    <row r="1144" spans="1:1" s="58" customFormat="1" x14ac:dyDescent="0.2">
      <c r="A1144" s="57"/>
    </row>
    <row r="1145" spans="1:1" s="58" customFormat="1" x14ac:dyDescent="0.2">
      <c r="A1145" s="57"/>
    </row>
    <row r="1146" spans="1:1" s="58" customFormat="1" x14ac:dyDescent="0.2">
      <c r="A1146" s="57"/>
    </row>
    <row r="1147" spans="1:1" s="58" customFormat="1" x14ac:dyDescent="0.2">
      <c r="A1147" s="57"/>
    </row>
    <row r="1148" spans="1:1" s="58" customFormat="1" x14ac:dyDescent="0.2">
      <c r="A1148" s="57"/>
    </row>
    <row r="1149" spans="1:1" s="58" customFormat="1" x14ac:dyDescent="0.2">
      <c r="A1149" s="57"/>
    </row>
    <row r="1150" spans="1:1" s="58" customFormat="1" x14ac:dyDescent="0.2">
      <c r="A1150" s="57"/>
    </row>
    <row r="1151" spans="1:1" s="58" customFormat="1" x14ac:dyDescent="0.2">
      <c r="A1151" s="57"/>
    </row>
    <row r="1152" spans="1:1" s="58" customFormat="1" x14ac:dyDescent="0.2">
      <c r="A1152" s="57"/>
    </row>
    <row r="1153" spans="1:1" s="58" customFormat="1" x14ac:dyDescent="0.2">
      <c r="A1153" s="57"/>
    </row>
    <row r="1154" spans="1:1" s="58" customFormat="1" x14ac:dyDescent="0.2">
      <c r="A1154" s="57"/>
    </row>
    <row r="1155" spans="1:1" s="58" customFormat="1" x14ac:dyDescent="0.2">
      <c r="A1155" s="57"/>
    </row>
    <row r="1156" spans="1:1" s="58" customFormat="1" x14ac:dyDescent="0.2">
      <c r="A1156" s="57"/>
    </row>
    <row r="1157" spans="1:1" s="58" customFormat="1" x14ac:dyDescent="0.2">
      <c r="A1157" s="57"/>
    </row>
    <row r="1158" spans="1:1" s="58" customFormat="1" x14ac:dyDescent="0.2">
      <c r="A1158" s="57"/>
    </row>
    <row r="1159" spans="1:1" s="58" customFormat="1" x14ac:dyDescent="0.2">
      <c r="A1159" s="57"/>
    </row>
    <row r="1160" spans="1:1" s="58" customFormat="1" x14ac:dyDescent="0.2">
      <c r="A1160" s="57"/>
    </row>
    <row r="1161" spans="1:1" s="58" customFormat="1" x14ac:dyDescent="0.2">
      <c r="A1161" s="57"/>
    </row>
    <row r="1162" spans="1:1" s="58" customFormat="1" x14ac:dyDescent="0.2">
      <c r="A1162" s="57"/>
    </row>
    <row r="1163" spans="1:1" s="58" customFormat="1" x14ac:dyDescent="0.2">
      <c r="A1163" s="57"/>
    </row>
    <row r="1164" spans="1:1" s="58" customFormat="1" x14ac:dyDescent="0.2">
      <c r="A1164" s="57"/>
    </row>
    <row r="1165" spans="1:1" s="58" customFormat="1" x14ac:dyDescent="0.2">
      <c r="A1165" s="57"/>
    </row>
    <row r="1166" spans="1:1" s="58" customFormat="1" x14ac:dyDescent="0.2">
      <c r="A1166" s="57"/>
    </row>
    <row r="1167" spans="1:1" s="58" customFormat="1" x14ac:dyDescent="0.2">
      <c r="A1167" s="57"/>
    </row>
    <row r="1168" spans="1:1" s="58" customFormat="1" x14ac:dyDescent="0.2">
      <c r="A1168" s="57"/>
    </row>
    <row r="1169" spans="1:1" s="58" customFormat="1" x14ac:dyDescent="0.2">
      <c r="A1169" s="57"/>
    </row>
    <row r="1170" spans="1:1" s="58" customFormat="1" x14ac:dyDescent="0.2">
      <c r="A1170" s="57"/>
    </row>
    <row r="1171" spans="1:1" s="58" customFormat="1" x14ac:dyDescent="0.2">
      <c r="A1171" s="57"/>
    </row>
    <row r="1172" spans="1:1" s="58" customFormat="1" x14ac:dyDescent="0.2">
      <c r="A1172" s="57"/>
    </row>
    <row r="1173" spans="1:1" s="58" customFormat="1" x14ac:dyDescent="0.2">
      <c r="A1173" s="57"/>
    </row>
    <row r="1174" spans="1:1" s="58" customFormat="1" x14ac:dyDescent="0.2">
      <c r="A1174" s="57"/>
    </row>
    <row r="1175" spans="1:1" s="58" customFormat="1" x14ac:dyDescent="0.2">
      <c r="A1175" s="57"/>
    </row>
    <row r="1176" spans="1:1" s="58" customFormat="1" x14ac:dyDescent="0.2">
      <c r="A1176" s="57"/>
    </row>
    <row r="1177" spans="1:1" s="58" customFormat="1" x14ac:dyDescent="0.2">
      <c r="A1177" s="57"/>
    </row>
    <row r="1178" spans="1:1" s="58" customFormat="1" x14ac:dyDescent="0.2">
      <c r="A1178" s="57"/>
    </row>
    <row r="1179" spans="1:1" s="58" customFormat="1" x14ac:dyDescent="0.2">
      <c r="A1179" s="57"/>
    </row>
    <row r="1180" spans="1:1" s="58" customFormat="1" x14ac:dyDescent="0.2">
      <c r="A1180" s="57"/>
    </row>
    <row r="1181" spans="1:1" s="58" customFormat="1" x14ac:dyDescent="0.2">
      <c r="A1181" s="57"/>
    </row>
    <row r="1182" spans="1:1" s="58" customFormat="1" x14ac:dyDescent="0.2">
      <c r="A1182" s="57"/>
    </row>
    <row r="1183" spans="1:1" s="58" customFormat="1" x14ac:dyDescent="0.2">
      <c r="A1183" s="57"/>
    </row>
    <row r="1184" spans="1:1" s="58" customFormat="1" x14ac:dyDescent="0.2">
      <c r="A1184" s="57"/>
    </row>
    <row r="1185" spans="1:1" s="58" customFormat="1" x14ac:dyDescent="0.2">
      <c r="A1185" s="57"/>
    </row>
    <row r="1186" spans="1:1" s="58" customFormat="1" x14ac:dyDescent="0.2">
      <c r="A1186" s="57"/>
    </row>
    <row r="1187" spans="1:1" s="58" customFormat="1" x14ac:dyDescent="0.2">
      <c r="A1187" s="57"/>
    </row>
    <row r="1188" spans="1:1" s="58" customFormat="1" x14ac:dyDescent="0.2">
      <c r="A1188" s="57"/>
    </row>
    <row r="1189" spans="1:1" s="58" customFormat="1" x14ac:dyDescent="0.2">
      <c r="A1189" s="57"/>
    </row>
    <row r="1190" spans="1:1" s="58" customFormat="1" x14ac:dyDescent="0.2">
      <c r="A1190" s="57"/>
    </row>
    <row r="1191" spans="1:1" s="58" customFormat="1" x14ac:dyDescent="0.2">
      <c r="A1191" s="57"/>
    </row>
    <row r="1192" spans="1:1" s="58" customFormat="1" x14ac:dyDescent="0.2">
      <c r="A1192" s="57"/>
    </row>
    <row r="1193" spans="1:1" s="58" customFormat="1" x14ac:dyDescent="0.2">
      <c r="A1193" s="57"/>
    </row>
    <row r="1194" spans="1:1" s="58" customFormat="1" x14ac:dyDescent="0.2">
      <c r="A1194" s="57"/>
    </row>
    <row r="1195" spans="1:1" s="58" customFormat="1" x14ac:dyDescent="0.2">
      <c r="A1195" s="57"/>
    </row>
    <row r="1196" spans="1:1" s="58" customFormat="1" x14ac:dyDescent="0.2">
      <c r="A1196" s="57"/>
    </row>
    <row r="1197" spans="1:1" s="58" customFormat="1" x14ac:dyDescent="0.2">
      <c r="A1197" s="57"/>
    </row>
    <row r="1198" spans="1:1" s="58" customFormat="1" x14ac:dyDescent="0.2">
      <c r="A1198" s="57"/>
    </row>
    <row r="1199" spans="1:1" s="58" customFormat="1" x14ac:dyDescent="0.2">
      <c r="A1199" s="57"/>
    </row>
    <row r="1200" spans="1:1" s="58" customFormat="1" x14ac:dyDescent="0.2">
      <c r="A1200" s="57"/>
    </row>
    <row r="1201" spans="1:1" s="58" customFormat="1" x14ac:dyDescent="0.2">
      <c r="A1201" s="57"/>
    </row>
    <row r="1202" spans="1:1" s="58" customFormat="1" x14ac:dyDescent="0.2">
      <c r="A1202" s="57"/>
    </row>
    <row r="1203" spans="1:1" s="58" customFormat="1" x14ac:dyDescent="0.2">
      <c r="A1203" s="57"/>
    </row>
    <row r="1204" spans="1:1" s="58" customFormat="1" x14ac:dyDescent="0.2">
      <c r="A1204" s="57"/>
    </row>
    <row r="1205" spans="1:1" s="58" customFormat="1" x14ac:dyDescent="0.2">
      <c r="A1205" s="57"/>
    </row>
    <row r="1206" spans="1:1" s="58" customFormat="1" x14ac:dyDescent="0.2">
      <c r="A1206" s="57"/>
    </row>
    <row r="1207" spans="1:1" s="58" customFormat="1" x14ac:dyDescent="0.2">
      <c r="A1207" s="57"/>
    </row>
    <row r="1208" spans="1:1" s="58" customFormat="1" x14ac:dyDescent="0.2">
      <c r="A1208" s="57"/>
    </row>
    <row r="1209" spans="1:1" s="58" customFormat="1" x14ac:dyDescent="0.2">
      <c r="A1209" s="57"/>
    </row>
    <row r="1210" spans="1:1" s="58" customFormat="1" x14ac:dyDescent="0.2">
      <c r="A1210" s="57"/>
    </row>
    <row r="1211" spans="1:1" s="58" customFormat="1" x14ac:dyDescent="0.2">
      <c r="A1211" s="57"/>
    </row>
    <row r="1212" spans="1:1" s="58" customFormat="1" x14ac:dyDescent="0.2">
      <c r="A1212" s="57"/>
    </row>
    <row r="1213" spans="1:1" s="58" customFormat="1" x14ac:dyDescent="0.2">
      <c r="A1213" s="57"/>
    </row>
    <row r="1214" spans="1:1" s="58" customFormat="1" x14ac:dyDescent="0.2">
      <c r="A1214" s="57"/>
    </row>
    <row r="1215" spans="1:1" s="58" customFormat="1" x14ac:dyDescent="0.2">
      <c r="A1215" s="57"/>
    </row>
    <row r="1216" spans="1:1" s="58" customFormat="1" x14ac:dyDescent="0.2">
      <c r="A1216" s="57"/>
    </row>
    <row r="1217" spans="1:1" s="58" customFormat="1" x14ac:dyDescent="0.2">
      <c r="A1217" s="57"/>
    </row>
    <row r="1218" spans="1:1" s="58" customFormat="1" x14ac:dyDescent="0.2">
      <c r="A1218" s="57"/>
    </row>
    <row r="1219" spans="1:1" s="58" customFormat="1" x14ac:dyDescent="0.2">
      <c r="A1219" s="57"/>
    </row>
    <row r="1220" spans="1:1" s="58" customFormat="1" x14ac:dyDescent="0.2">
      <c r="A1220" s="57"/>
    </row>
    <row r="1221" spans="1:1" s="58" customFormat="1" x14ac:dyDescent="0.2">
      <c r="A1221" s="57"/>
    </row>
    <row r="1222" spans="1:1" s="58" customFormat="1" x14ac:dyDescent="0.2">
      <c r="A1222" s="57"/>
    </row>
    <row r="1223" spans="1:1" s="58" customFormat="1" x14ac:dyDescent="0.2">
      <c r="A1223" s="57"/>
    </row>
    <row r="1224" spans="1:1" s="58" customFormat="1" x14ac:dyDescent="0.2">
      <c r="A1224" s="57"/>
    </row>
    <row r="1225" spans="1:1" s="58" customFormat="1" x14ac:dyDescent="0.2">
      <c r="A1225" s="57"/>
    </row>
    <row r="1226" spans="1:1" s="58" customFormat="1" x14ac:dyDescent="0.2">
      <c r="A1226" s="57"/>
    </row>
    <row r="1227" spans="1:1" s="58" customFormat="1" x14ac:dyDescent="0.2">
      <c r="A1227" s="57"/>
    </row>
    <row r="1228" spans="1:1" s="58" customFormat="1" x14ac:dyDescent="0.2">
      <c r="A1228" s="57"/>
    </row>
    <row r="1229" spans="1:1" s="58" customFormat="1" x14ac:dyDescent="0.2">
      <c r="A1229" s="57"/>
    </row>
    <row r="1230" spans="1:1" s="58" customFormat="1" x14ac:dyDescent="0.2">
      <c r="A1230" s="57"/>
    </row>
    <row r="1231" spans="1:1" s="58" customFormat="1" x14ac:dyDescent="0.2">
      <c r="A1231" s="57"/>
    </row>
    <row r="1232" spans="1:1" s="58" customFormat="1" x14ac:dyDescent="0.2">
      <c r="A1232" s="57"/>
    </row>
    <row r="1233" spans="1:1" s="58" customFormat="1" x14ac:dyDescent="0.2">
      <c r="A1233" s="57"/>
    </row>
    <row r="1234" spans="1:1" s="58" customFormat="1" x14ac:dyDescent="0.2">
      <c r="A1234" s="57"/>
    </row>
    <row r="1235" spans="1:1" s="58" customFormat="1" x14ac:dyDescent="0.2">
      <c r="A1235" s="57"/>
    </row>
    <row r="1236" spans="1:1" s="58" customFormat="1" x14ac:dyDescent="0.2">
      <c r="A1236" s="57"/>
    </row>
    <row r="1237" spans="1:1" s="58" customFormat="1" x14ac:dyDescent="0.2">
      <c r="A1237" s="57"/>
    </row>
    <row r="1238" spans="1:1" s="58" customFormat="1" x14ac:dyDescent="0.2">
      <c r="A1238" s="57"/>
    </row>
    <row r="1239" spans="1:1" s="58" customFormat="1" x14ac:dyDescent="0.2">
      <c r="A1239" s="57"/>
    </row>
    <row r="1240" spans="1:1" s="58" customFormat="1" x14ac:dyDescent="0.2">
      <c r="A1240" s="57"/>
    </row>
    <row r="1241" spans="1:1" s="58" customFormat="1" x14ac:dyDescent="0.2">
      <c r="A1241" s="57"/>
    </row>
    <row r="1242" spans="1:1" s="58" customFormat="1" x14ac:dyDescent="0.2">
      <c r="A1242" s="57"/>
    </row>
    <row r="1243" spans="1:1" s="58" customFormat="1" x14ac:dyDescent="0.2">
      <c r="A1243" s="57"/>
    </row>
    <row r="1244" spans="1:1" s="58" customFormat="1" x14ac:dyDescent="0.2">
      <c r="A1244" s="57"/>
    </row>
    <row r="1245" spans="1:1" s="58" customFormat="1" x14ac:dyDescent="0.2">
      <c r="A1245" s="57"/>
    </row>
    <row r="1246" spans="1:1" s="58" customFormat="1" x14ac:dyDescent="0.2">
      <c r="A1246" s="57"/>
    </row>
    <row r="1247" spans="1:1" s="58" customFormat="1" x14ac:dyDescent="0.2">
      <c r="A1247" s="57"/>
    </row>
    <row r="1248" spans="1:1" s="58" customFormat="1" x14ac:dyDescent="0.2">
      <c r="A1248" s="57"/>
    </row>
    <row r="1249" spans="1:1" s="58" customFormat="1" x14ac:dyDescent="0.2">
      <c r="A1249" s="57"/>
    </row>
    <row r="1250" spans="1:1" s="58" customFormat="1" x14ac:dyDescent="0.2">
      <c r="A1250" s="57"/>
    </row>
    <row r="1251" spans="1:1" s="58" customFormat="1" x14ac:dyDescent="0.2">
      <c r="A1251" s="57"/>
    </row>
    <row r="1252" spans="1:1" s="58" customFormat="1" x14ac:dyDescent="0.2">
      <c r="A1252" s="57"/>
    </row>
    <row r="1253" spans="1:1" s="58" customFormat="1" x14ac:dyDescent="0.2">
      <c r="A1253" s="57"/>
    </row>
    <row r="1254" spans="1:1" s="58" customFormat="1" x14ac:dyDescent="0.2">
      <c r="A1254" s="57"/>
    </row>
    <row r="1255" spans="1:1" s="58" customFormat="1" x14ac:dyDescent="0.2">
      <c r="A1255" s="57"/>
    </row>
    <row r="1256" spans="1:1" s="58" customFormat="1" x14ac:dyDescent="0.2">
      <c r="A1256" s="57"/>
    </row>
    <row r="1257" spans="1:1" s="58" customFormat="1" x14ac:dyDescent="0.2">
      <c r="A1257" s="57"/>
    </row>
    <row r="1258" spans="1:1" s="58" customFormat="1" x14ac:dyDescent="0.2">
      <c r="A1258" s="57"/>
    </row>
    <row r="1259" spans="1:1" s="58" customFormat="1" x14ac:dyDescent="0.2">
      <c r="A1259" s="57"/>
    </row>
    <row r="1260" spans="1:1" s="58" customFormat="1" x14ac:dyDescent="0.2">
      <c r="A1260" s="57"/>
    </row>
    <row r="1261" spans="1:1" s="58" customFormat="1" x14ac:dyDescent="0.2">
      <c r="A1261" s="57"/>
    </row>
    <row r="1262" spans="1:1" s="58" customFormat="1" x14ac:dyDescent="0.2">
      <c r="A1262" s="57"/>
    </row>
    <row r="1263" spans="1:1" s="58" customFormat="1" x14ac:dyDescent="0.2">
      <c r="A1263" s="57"/>
    </row>
    <row r="1264" spans="1:1" s="58" customFormat="1" x14ac:dyDescent="0.2">
      <c r="A1264" s="57"/>
    </row>
    <row r="1265" spans="1:1" s="58" customFormat="1" x14ac:dyDescent="0.2">
      <c r="A1265" s="57"/>
    </row>
    <row r="1266" spans="1:1" s="58" customFormat="1" x14ac:dyDescent="0.2">
      <c r="A1266" s="57"/>
    </row>
    <row r="1267" spans="1:1" s="58" customFormat="1" x14ac:dyDescent="0.2">
      <c r="A1267" s="57"/>
    </row>
    <row r="1268" spans="1:1" s="58" customFormat="1" x14ac:dyDescent="0.2">
      <c r="A1268" s="57"/>
    </row>
    <row r="1269" spans="1:1" s="58" customFormat="1" x14ac:dyDescent="0.2">
      <c r="A1269" s="57"/>
    </row>
    <row r="1270" spans="1:1" s="58" customFormat="1" x14ac:dyDescent="0.2">
      <c r="A1270" s="57"/>
    </row>
    <row r="1271" spans="1:1" s="58" customFormat="1" x14ac:dyDescent="0.2">
      <c r="A1271" s="57"/>
    </row>
    <row r="1272" spans="1:1" s="58" customFormat="1" x14ac:dyDescent="0.2">
      <c r="A1272" s="57"/>
    </row>
    <row r="1273" spans="1:1" s="58" customFormat="1" x14ac:dyDescent="0.2">
      <c r="A1273" s="57"/>
    </row>
    <row r="1274" spans="1:1" s="58" customFormat="1" x14ac:dyDescent="0.2">
      <c r="A1274" s="57"/>
    </row>
    <row r="1275" spans="1:1" s="58" customFormat="1" x14ac:dyDescent="0.2">
      <c r="A1275" s="57"/>
    </row>
    <row r="1276" spans="1:1" s="58" customFormat="1" x14ac:dyDescent="0.2">
      <c r="A1276" s="57"/>
    </row>
    <row r="1277" spans="1:1" s="58" customFormat="1" x14ac:dyDescent="0.2">
      <c r="A1277" s="57"/>
    </row>
    <row r="1278" spans="1:1" s="58" customFormat="1" x14ac:dyDescent="0.2">
      <c r="A1278" s="57"/>
    </row>
    <row r="1279" spans="1:1" s="58" customFormat="1" x14ac:dyDescent="0.2">
      <c r="A1279" s="57"/>
    </row>
    <row r="1280" spans="1:1" s="58" customFormat="1" x14ac:dyDescent="0.2">
      <c r="A1280" s="57"/>
    </row>
    <row r="1281" spans="1:1" s="58" customFormat="1" x14ac:dyDescent="0.2">
      <c r="A1281" s="57"/>
    </row>
    <row r="1282" spans="1:1" s="58" customFormat="1" x14ac:dyDescent="0.2">
      <c r="A1282" s="57"/>
    </row>
    <row r="1283" spans="1:1" s="58" customFormat="1" x14ac:dyDescent="0.2">
      <c r="A1283" s="57"/>
    </row>
    <row r="1284" spans="1:1" s="58" customFormat="1" x14ac:dyDescent="0.2">
      <c r="A1284" s="57"/>
    </row>
    <row r="1285" spans="1:1" s="58" customFormat="1" x14ac:dyDescent="0.2">
      <c r="A1285" s="57"/>
    </row>
    <row r="1286" spans="1:1" s="58" customFormat="1" x14ac:dyDescent="0.2">
      <c r="A1286" s="57"/>
    </row>
    <row r="1287" spans="1:1" s="58" customFormat="1" x14ac:dyDescent="0.2">
      <c r="A1287" s="57"/>
    </row>
    <row r="1288" spans="1:1" s="58" customFormat="1" x14ac:dyDescent="0.2">
      <c r="A1288" s="57"/>
    </row>
    <row r="1289" spans="1:1" s="58" customFormat="1" x14ac:dyDescent="0.2">
      <c r="A1289" s="57"/>
    </row>
    <row r="1290" spans="1:1" s="58" customFormat="1" x14ac:dyDescent="0.2">
      <c r="A1290" s="57"/>
    </row>
    <row r="1291" spans="1:1" s="58" customFormat="1" x14ac:dyDescent="0.2">
      <c r="A1291" s="57"/>
    </row>
    <row r="1292" spans="1:1" s="58" customFormat="1" x14ac:dyDescent="0.2">
      <c r="A1292" s="57"/>
    </row>
    <row r="1293" spans="1:1" s="58" customFormat="1" x14ac:dyDescent="0.2">
      <c r="A1293" s="57"/>
    </row>
    <row r="1294" spans="1:1" s="58" customFormat="1" x14ac:dyDescent="0.2">
      <c r="A1294" s="57"/>
    </row>
    <row r="1295" spans="1:1" s="58" customFormat="1" x14ac:dyDescent="0.2">
      <c r="A1295" s="57"/>
    </row>
    <row r="1296" spans="1:1" s="58" customFormat="1" x14ac:dyDescent="0.2">
      <c r="A1296" s="57"/>
    </row>
    <row r="1297" spans="1:1" s="58" customFormat="1" x14ac:dyDescent="0.2">
      <c r="A1297" s="57"/>
    </row>
    <row r="1298" spans="1:1" s="58" customFormat="1" x14ac:dyDescent="0.2">
      <c r="A1298" s="57"/>
    </row>
    <row r="1299" spans="1:1" s="58" customFormat="1" x14ac:dyDescent="0.2">
      <c r="A1299" s="57"/>
    </row>
    <row r="1300" spans="1:1" s="58" customFormat="1" x14ac:dyDescent="0.2">
      <c r="A1300" s="57"/>
    </row>
    <row r="1301" spans="1:1" s="58" customFormat="1" x14ac:dyDescent="0.2">
      <c r="A1301" s="57"/>
    </row>
    <row r="1302" spans="1:1" s="58" customFormat="1" x14ac:dyDescent="0.2">
      <c r="A1302" s="57"/>
    </row>
    <row r="1303" spans="1:1" s="58" customFormat="1" x14ac:dyDescent="0.2">
      <c r="A1303" s="57"/>
    </row>
    <row r="1304" spans="1:1" s="58" customFormat="1" x14ac:dyDescent="0.2">
      <c r="A1304" s="57"/>
    </row>
    <row r="1305" spans="1:1" s="58" customFormat="1" x14ac:dyDescent="0.2">
      <c r="A1305" s="57"/>
    </row>
    <row r="1306" spans="1:1" s="58" customFormat="1" x14ac:dyDescent="0.2">
      <c r="A1306" s="57"/>
    </row>
    <row r="1307" spans="1:1" s="58" customFormat="1" x14ac:dyDescent="0.2">
      <c r="A1307" s="57"/>
    </row>
    <row r="1308" spans="1:1" s="58" customFormat="1" x14ac:dyDescent="0.2">
      <c r="A1308" s="57"/>
    </row>
    <row r="1309" spans="1:1" s="58" customFormat="1" x14ac:dyDescent="0.2">
      <c r="A1309" s="57"/>
    </row>
    <row r="1310" spans="1:1" s="58" customFormat="1" x14ac:dyDescent="0.2">
      <c r="A1310" s="57"/>
    </row>
    <row r="1311" spans="1:1" s="58" customFormat="1" x14ac:dyDescent="0.2">
      <c r="A1311" s="57"/>
    </row>
    <row r="1312" spans="1:1" s="58" customFormat="1" x14ac:dyDescent="0.2">
      <c r="A1312" s="57"/>
    </row>
    <row r="1313" spans="1:1" s="58" customFormat="1" x14ac:dyDescent="0.2">
      <c r="A1313" s="57"/>
    </row>
    <row r="1314" spans="1:1" s="58" customFormat="1" x14ac:dyDescent="0.2">
      <c r="A1314" s="57"/>
    </row>
    <row r="1315" spans="1:1" s="58" customFormat="1" x14ac:dyDescent="0.2">
      <c r="A1315" s="57"/>
    </row>
    <row r="1316" spans="1:1" s="58" customFormat="1" x14ac:dyDescent="0.2">
      <c r="A1316" s="57"/>
    </row>
    <row r="1317" spans="1:1" s="58" customFormat="1" x14ac:dyDescent="0.2">
      <c r="A1317" s="57"/>
    </row>
    <row r="1318" spans="1:1" s="58" customFormat="1" x14ac:dyDescent="0.2">
      <c r="A1318" s="57"/>
    </row>
    <row r="1319" spans="1:1" s="58" customFormat="1" x14ac:dyDescent="0.2">
      <c r="A1319" s="57"/>
    </row>
    <row r="1320" spans="1:1" s="58" customFormat="1" x14ac:dyDescent="0.2">
      <c r="A1320" s="57"/>
    </row>
    <row r="1321" spans="1:1" s="58" customFormat="1" x14ac:dyDescent="0.2">
      <c r="A1321" s="57"/>
    </row>
    <row r="1322" spans="1:1" s="58" customFormat="1" x14ac:dyDescent="0.2">
      <c r="A1322" s="57"/>
    </row>
    <row r="1323" spans="1:1" s="58" customFormat="1" x14ac:dyDescent="0.2">
      <c r="A1323" s="57"/>
    </row>
    <row r="1324" spans="1:1" s="58" customFormat="1" x14ac:dyDescent="0.2">
      <c r="A1324" s="57"/>
    </row>
    <row r="1325" spans="1:1" s="58" customFormat="1" x14ac:dyDescent="0.2">
      <c r="A1325" s="57"/>
    </row>
    <row r="1326" spans="1:1" s="58" customFormat="1" x14ac:dyDescent="0.2">
      <c r="A1326" s="57"/>
    </row>
    <row r="1327" spans="1:1" s="58" customFormat="1" x14ac:dyDescent="0.2">
      <c r="A1327" s="57"/>
    </row>
    <row r="1328" spans="1:1" s="58" customFormat="1" x14ac:dyDescent="0.2">
      <c r="A1328" s="57"/>
    </row>
    <row r="1329" spans="1:1" s="58" customFormat="1" x14ac:dyDescent="0.2">
      <c r="A1329" s="57"/>
    </row>
    <row r="1330" spans="1:1" s="58" customFormat="1" x14ac:dyDescent="0.2">
      <c r="A1330" s="57"/>
    </row>
    <row r="1331" spans="1:1" s="58" customFormat="1" x14ac:dyDescent="0.2">
      <c r="A1331" s="57"/>
    </row>
    <row r="1332" spans="1:1" s="58" customFormat="1" x14ac:dyDescent="0.2">
      <c r="A1332" s="57"/>
    </row>
    <row r="1333" spans="1:1" s="58" customFormat="1" x14ac:dyDescent="0.2">
      <c r="A1333" s="57"/>
    </row>
    <row r="1334" spans="1:1" s="58" customFormat="1" x14ac:dyDescent="0.2">
      <c r="A1334" s="57"/>
    </row>
    <row r="1335" spans="1:1" s="58" customFormat="1" x14ac:dyDescent="0.2">
      <c r="A1335" s="57"/>
    </row>
    <row r="1336" spans="1:1" s="58" customFormat="1" x14ac:dyDescent="0.2">
      <c r="A1336" s="57"/>
    </row>
    <row r="1337" spans="1:1" s="58" customFormat="1" x14ac:dyDescent="0.2">
      <c r="A1337" s="57"/>
    </row>
    <row r="1338" spans="1:1" s="58" customFormat="1" x14ac:dyDescent="0.2">
      <c r="A1338" s="57"/>
    </row>
    <row r="1339" spans="1:1" s="58" customFormat="1" x14ac:dyDescent="0.2">
      <c r="A1339" s="57"/>
    </row>
    <row r="1340" spans="1:1" s="58" customFormat="1" x14ac:dyDescent="0.2">
      <c r="A1340" s="57"/>
    </row>
    <row r="1341" spans="1:1" s="58" customFormat="1" x14ac:dyDescent="0.2">
      <c r="A1341" s="57"/>
    </row>
    <row r="1342" spans="1:1" s="58" customFormat="1" x14ac:dyDescent="0.2">
      <c r="A1342" s="57"/>
    </row>
    <row r="1343" spans="1:1" s="58" customFormat="1" x14ac:dyDescent="0.2">
      <c r="A1343" s="57"/>
    </row>
    <row r="1344" spans="1:1" s="58" customFormat="1" x14ac:dyDescent="0.2">
      <c r="A1344" s="57"/>
    </row>
    <row r="1345" spans="1:1" s="58" customFormat="1" x14ac:dyDescent="0.2">
      <c r="A1345" s="57"/>
    </row>
    <row r="1346" spans="1:1" s="58" customFormat="1" x14ac:dyDescent="0.2">
      <c r="A1346" s="57"/>
    </row>
    <row r="1347" spans="1:1" s="58" customFormat="1" x14ac:dyDescent="0.2">
      <c r="A1347" s="57"/>
    </row>
    <row r="1348" spans="1:1" s="58" customFormat="1" x14ac:dyDescent="0.2">
      <c r="A1348" s="57"/>
    </row>
    <row r="1349" spans="1:1" s="58" customFormat="1" x14ac:dyDescent="0.2">
      <c r="A1349" s="57"/>
    </row>
    <row r="1350" spans="1:1" s="58" customFormat="1" x14ac:dyDescent="0.2">
      <c r="A1350" s="57"/>
    </row>
    <row r="1351" spans="1:1" s="58" customFormat="1" x14ac:dyDescent="0.2">
      <c r="A1351" s="57"/>
    </row>
    <row r="1352" spans="1:1" s="58" customFormat="1" x14ac:dyDescent="0.2">
      <c r="A1352" s="57"/>
    </row>
    <row r="1353" spans="1:1" s="58" customFormat="1" x14ac:dyDescent="0.2">
      <c r="A1353" s="57"/>
    </row>
    <row r="1354" spans="1:1" s="58" customFormat="1" x14ac:dyDescent="0.2">
      <c r="A1354" s="57"/>
    </row>
    <row r="1355" spans="1:1" s="58" customFormat="1" x14ac:dyDescent="0.2">
      <c r="A1355" s="57"/>
    </row>
    <row r="1356" spans="1:1" s="58" customFormat="1" x14ac:dyDescent="0.2">
      <c r="A1356" s="57"/>
    </row>
    <row r="1357" spans="1:1" s="58" customFormat="1" x14ac:dyDescent="0.2">
      <c r="A1357" s="57"/>
    </row>
    <row r="1358" spans="1:1" s="58" customFormat="1" x14ac:dyDescent="0.2">
      <c r="A1358" s="57"/>
    </row>
    <row r="1359" spans="1:1" s="58" customFormat="1" x14ac:dyDescent="0.2">
      <c r="A1359" s="57"/>
    </row>
    <row r="1360" spans="1:1" s="58" customFormat="1" x14ac:dyDescent="0.2">
      <c r="A1360" s="57"/>
    </row>
    <row r="1361" spans="1:1" s="58" customFormat="1" x14ac:dyDescent="0.2">
      <c r="A1361" s="57"/>
    </row>
    <row r="1362" spans="1:1" s="58" customFormat="1" x14ac:dyDescent="0.2">
      <c r="A1362" s="57"/>
    </row>
    <row r="1363" spans="1:1" s="58" customFormat="1" x14ac:dyDescent="0.2">
      <c r="A1363" s="57"/>
    </row>
    <row r="1364" spans="1:1" s="58" customFormat="1" x14ac:dyDescent="0.2">
      <c r="A1364" s="57"/>
    </row>
    <row r="1365" spans="1:1" s="58" customFormat="1" x14ac:dyDescent="0.2">
      <c r="A1365" s="57"/>
    </row>
    <row r="1366" spans="1:1" s="58" customFormat="1" x14ac:dyDescent="0.2">
      <c r="A1366" s="57"/>
    </row>
    <row r="1367" spans="1:1" s="58" customFormat="1" x14ac:dyDescent="0.2">
      <c r="A1367" s="57"/>
    </row>
    <row r="1368" spans="1:1" s="58" customFormat="1" x14ac:dyDescent="0.2">
      <c r="A1368" s="57"/>
    </row>
    <row r="1369" spans="1:1" s="58" customFormat="1" x14ac:dyDescent="0.2">
      <c r="A1369" s="57"/>
    </row>
    <row r="1370" spans="1:1" s="58" customFormat="1" x14ac:dyDescent="0.2">
      <c r="A1370" s="57"/>
    </row>
    <row r="1371" spans="1:1" s="58" customFormat="1" x14ac:dyDescent="0.2">
      <c r="A1371" s="57"/>
    </row>
    <row r="1372" spans="1:1" s="58" customFormat="1" x14ac:dyDescent="0.2">
      <c r="A1372" s="57"/>
    </row>
    <row r="1373" spans="1:1" s="58" customFormat="1" x14ac:dyDescent="0.2">
      <c r="A1373" s="57"/>
    </row>
    <row r="1374" spans="1:1" s="58" customFormat="1" x14ac:dyDescent="0.2">
      <c r="A1374" s="57"/>
    </row>
    <row r="1375" spans="1:1" s="58" customFormat="1" x14ac:dyDescent="0.2">
      <c r="A1375" s="57"/>
    </row>
    <row r="1376" spans="1:1" s="58" customFormat="1" x14ac:dyDescent="0.2">
      <c r="A1376" s="57"/>
    </row>
    <row r="1377" spans="1:1" s="58" customFormat="1" x14ac:dyDescent="0.2">
      <c r="A1377" s="57"/>
    </row>
    <row r="1378" spans="1:1" s="58" customFormat="1" x14ac:dyDescent="0.2">
      <c r="A1378" s="57"/>
    </row>
    <row r="1379" spans="1:1" s="58" customFormat="1" x14ac:dyDescent="0.2">
      <c r="A1379" s="57"/>
    </row>
    <row r="1380" spans="1:1" s="58" customFormat="1" x14ac:dyDescent="0.2">
      <c r="A1380" s="57"/>
    </row>
    <row r="1381" spans="1:1" s="58" customFormat="1" x14ac:dyDescent="0.2">
      <c r="A1381" s="57"/>
    </row>
    <row r="1382" spans="1:1" s="58" customFormat="1" x14ac:dyDescent="0.2">
      <c r="A1382" s="57"/>
    </row>
    <row r="1383" spans="1:1" s="58" customFormat="1" x14ac:dyDescent="0.2">
      <c r="A1383" s="57"/>
    </row>
    <row r="1384" spans="1:1" s="58" customFormat="1" x14ac:dyDescent="0.2">
      <c r="A1384" s="57"/>
    </row>
    <row r="1385" spans="1:1" s="58" customFormat="1" x14ac:dyDescent="0.2">
      <c r="A1385" s="57"/>
    </row>
    <row r="1386" spans="1:1" s="58" customFormat="1" x14ac:dyDescent="0.2">
      <c r="A1386" s="57"/>
    </row>
    <row r="1387" spans="1:1" s="58" customFormat="1" x14ac:dyDescent="0.2">
      <c r="A1387" s="57"/>
    </row>
    <row r="1388" spans="1:1" s="58" customFormat="1" x14ac:dyDescent="0.2">
      <c r="A1388" s="57"/>
    </row>
    <row r="1389" spans="1:1" s="58" customFormat="1" x14ac:dyDescent="0.2">
      <c r="A1389" s="57"/>
    </row>
    <row r="1390" spans="1:1" s="58" customFormat="1" x14ac:dyDescent="0.2">
      <c r="A1390" s="57"/>
    </row>
    <row r="1391" spans="1:1" s="58" customFormat="1" x14ac:dyDescent="0.2">
      <c r="A1391" s="57"/>
    </row>
    <row r="1392" spans="1:1" s="58" customFormat="1" x14ac:dyDescent="0.2">
      <c r="A1392" s="57"/>
    </row>
    <row r="1393" spans="1:1" s="58" customFormat="1" x14ac:dyDescent="0.2">
      <c r="A1393" s="57"/>
    </row>
    <row r="1394" spans="1:1" s="58" customFormat="1" x14ac:dyDescent="0.2">
      <c r="A1394" s="57"/>
    </row>
    <row r="1395" spans="1:1" s="58" customFormat="1" x14ac:dyDescent="0.2">
      <c r="A1395" s="57"/>
    </row>
    <row r="1396" spans="1:1" s="58" customFormat="1" x14ac:dyDescent="0.2">
      <c r="A1396" s="57"/>
    </row>
    <row r="1397" spans="1:1" s="58" customFormat="1" x14ac:dyDescent="0.2">
      <c r="A1397" s="57"/>
    </row>
    <row r="1398" spans="1:1" s="58" customFormat="1" x14ac:dyDescent="0.2">
      <c r="A1398" s="57"/>
    </row>
    <row r="1399" spans="1:1" s="58" customFormat="1" x14ac:dyDescent="0.2">
      <c r="A1399" s="57"/>
    </row>
    <row r="1400" spans="1:1" s="58" customFormat="1" x14ac:dyDescent="0.2">
      <c r="A1400" s="57"/>
    </row>
    <row r="1401" spans="1:1" s="58" customFormat="1" x14ac:dyDescent="0.2">
      <c r="A1401" s="57"/>
    </row>
    <row r="1402" spans="1:1" s="58" customFormat="1" x14ac:dyDescent="0.2">
      <c r="A1402" s="57"/>
    </row>
    <row r="1403" spans="1:1" s="58" customFormat="1" x14ac:dyDescent="0.2">
      <c r="A1403" s="57"/>
    </row>
    <row r="1404" spans="1:1" s="58" customFormat="1" x14ac:dyDescent="0.2">
      <c r="A1404" s="57"/>
    </row>
    <row r="1405" spans="1:1" s="58" customFormat="1" x14ac:dyDescent="0.2">
      <c r="A1405" s="57"/>
    </row>
    <row r="1406" spans="1:1" s="58" customFormat="1" x14ac:dyDescent="0.2">
      <c r="A1406" s="57"/>
    </row>
    <row r="1407" spans="1:1" s="58" customFormat="1" x14ac:dyDescent="0.2">
      <c r="A1407" s="57"/>
    </row>
    <row r="1408" spans="1:1" s="58" customFormat="1" x14ac:dyDescent="0.2">
      <c r="A1408" s="57"/>
    </row>
    <row r="1409" spans="1:1" s="58" customFormat="1" x14ac:dyDescent="0.2">
      <c r="A1409" s="57"/>
    </row>
    <row r="1410" spans="1:1" s="58" customFormat="1" x14ac:dyDescent="0.2">
      <c r="A1410" s="57"/>
    </row>
    <row r="1411" spans="1:1" s="58" customFormat="1" x14ac:dyDescent="0.2">
      <c r="A1411" s="57"/>
    </row>
    <row r="1412" spans="1:1" s="58" customFormat="1" x14ac:dyDescent="0.2">
      <c r="A1412" s="57"/>
    </row>
    <row r="1413" spans="1:1" s="58" customFormat="1" x14ac:dyDescent="0.2">
      <c r="A1413" s="57"/>
    </row>
    <row r="1414" spans="1:1" s="58" customFormat="1" x14ac:dyDescent="0.2">
      <c r="A1414" s="57"/>
    </row>
    <row r="1415" spans="1:1" s="58" customFormat="1" x14ac:dyDescent="0.2">
      <c r="A1415" s="57"/>
    </row>
    <row r="1416" spans="1:1" s="58" customFormat="1" x14ac:dyDescent="0.2">
      <c r="A1416" s="57"/>
    </row>
    <row r="1417" spans="1:1" s="58" customFormat="1" x14ac:dyDescent="0.2">
      <c r="A1417" s="57"/>
    </row>
    <row r="1418" spans="1:1" s="58" customFormat="1" x14ac:dyDescent="0.2">
      <c r="A1418" s="57"/>
    </row>
    <row r="1419" spans="1:1" s="58" customFormat="1" x14ac:dyDescent="0.2">
      <c r="A1419" s="57"/>
    </row>
    <row r="1420" spans="1:1" s="58" customFormat="1" x14ac:dyDescent="0.2">
      <c r="A1420" s="57"/>
    </row>
    <row r="1421" spans="1:1" s="58" customFormat="1" x14ac:dyDescent="0.2">
      <c r="A1421" s="57"/>
    </row>
    <row r="1422" spans="1:1" s="58" customFormat="1" x14ac:dyDescent="0.2">
      <c r="A1422" s="57"/>
    </row>
    <row r="1423" spans="1:1" s="58" customFormat="1" x14ac:dyDescent="0.2">
      <c r="A1423" s="57"/>
    </row>
    <row r="1424" spans="1:1" s="58" customFormat="1" x14ac:dyDescent="0.2">
      <c r="A1424" s="57"/>
    </row>
    <row r="1425" spans="1:1" s="58" customFormat="1" x14ac:dyDescent="0.2">
      <c r="A1425" s="57"/>
    </row>
    <row r="1426" spans="1:1" s="58" customFormat="1" x14ac:dyDescent="0.2">
      <c r="A1426" s="57"/>
    </row>
    <row r="1427" spans="1:1" s="58" customFormat="1" x14ac:dyDescent="0.2">
      <c r="A1427" s="57"/>
    </row>
    <row r="1428" spans="1:1" s="58" customFormat="1" x14ac:dyDescent="0.2">
      <c r="A1428" s="57"/>
    </row>
    <row r="1429" spans="1:1" s="58" customFormat="1" x14ac:dyDescent="0.2">
      <c r="A1429" s="57"/>
    </row>
    <row r="1430" spans="1:1" s="58" customFormat="1" x14ac:dyDescent="0.2">
      <c r="A1430" s="57"/>
    </row>
    <row r="1431" spans="1:1" s="58" customFormat="1" x14ac:dyDescent="0.2">
      <c r="A1431" s="57"/>
    </row>
    <row r="1432" spans="1:1" s="58" customFormat="1" x14ac:dyDescent="0.2">
      <c r="A1432" s="57"/>
    </row>
    <row r="1433" spans="1:1" s="58" customFormat="1" x14ac:dyDescent="0.2">
      <c r="A1433" s="57"/>
    </row>
    <row r="1434" spans="1:1" s="58" customFormat="1" x14ac:dyDescent="0.2">
      <c r="A1434" s="57"/>
    </row>
    <row r="1435" spans="1:1" s="58" customFormat="1" x14ac:dyDescent="0.2">
      <c r="A1435" s="57"/>
    </row>
    <row r="1436" spans="1:1" s="58" customFormat="1" x14ac:dyDescent="0.2">
      <c r="A1436" s="57"/>
    </row>
    <row r="1437" spans="1:1" s="58" customFormat="1" x14ac:dyDescent="0.2">
      <c r="A1437" s="57"/>
    </row>
    <row r="1438" spans="1:1" s="58" customFormat="1" x14ac:dyDescent="0.2">
      <c r="A1438" s="57"/>
    </row>
    <row r="1439" spans="1:1" s="58" customFormat="1" x14ac:dyDescent="0.2">
      <c r="A1439" s="57"/>
    </row>
    <row r="1440" spans="1:1" s="58" customFormat="1" x14ac:dyDescent="0.2">
      <c r="A1440" s="57"/>
    </row>
    <row r="1441" spans="1:1" s="58" customFormat="1" x14ac:dyDescent="0.2">
      <c r="A1441" s="57"/>
    </row>
    <row r="1442" spans="1:1" s="58" customFormat="1" x14ac:dyDescent="0.2">
      <c r="A1442" s="57"/>
    </row>
    <row r="1443" spans="1:1" s="58" customFormat="1" x14ac:dyDescent="0.2">
      <c r="A1443" s="57"/>
    </row>
    <row r="1444" spans="1:1" s="58" customFormat="1" x14ac:dyDescent="0.2">
      <c r="A1444" s="57"/>
    </row>
    <row r="1445" spans="1:1" s="58" customFormat="1" x14ac:dyDescent="0.2">
      <c r="A1445" s="57"/>
    </row>
    <row r="1446" spans="1:1" s="58" customFormat="1" x14ac:dyDescent="0.2">
      <c r="A1446" s="57"/>
    </row>
    <row r="1447" spans="1:1" s="58" customFormat="1" x14ac:dyDescent="0.2">
      <c r="A1447" s="57"/>
    </row>
    <row r="1448" spans="1:1" s="58" customFormat="1" x14ac:dyDescent="0.2">
      <c r="A1448" s="57"/>
    </row>
    <row r="1449" spans="1:1" s="58" customFormat="1" x14ac:dyDescent="0.2">
      <c r="A1449" s="57"/>
    </row>
    <row r="1450" spans="1:1" s="58" customFormat="1" x14ac:dyDescent="0.2">
      <c r="A1450" s="57"/>
    </row>
    <row r="1451" spans="1:1" s="58" customFormat="1" x14ac:dyDescent="0.2">
      <c r="A1451" s="57"/>
    </row>
    <row r="1452" spans="1:1" s="58" customFormat="1" x14ac:dyDescent="0.2">
      <c r="A1452" s="57"/>
    </row>
    <row r="1453" spans="1:1" s="58" customFormat="1" x14ac:dyDescent="0.2">
      <c r="A1453" s="57"/>
    </row>
    <row r="1454" spans="1:1" s="58" customFormat="1" x14ac:dyDescent="0.2">
      <c r="A1454" s="57"/>
    </row>
    <row r="1455" spans="1:1" s="58" customFormat="1" x14ac:dyDescent="0.2">
      <c r="A1455" s="57"/>
    </row>
    <row r="1456" spans="1:1" s="58" customFormat="1" x14ac:dyDescent="0.2">
      <c r="A1456" s="57"/>
    </row>
    <row r="1457" spans="1:1" s="58" customFormat="1" x14ac:dyDescent="0.2">
      <c r="A1457" s="57"/>
    </row>
    <row r="1458" spans="1:1" s="58" customFormat="1" x14ac:dyDescent="0.2">
      <c r="A1458" s="57"/>
    </row>
    <row r="1459" spans="1:1" s="58" customFormat="1" x14ac:dyDescent="0.2">
      <c r="A1459" s="57"/>
    </row>
    <row r="1460" spans="1:1" s="58" customFormat="1" x14ac:dyDescent="0.2">
      <c r="A1460" s="57"/>
    </row>
    <row r="1461" spans="1:1" s="58" customFormat="1" x14ac:dyDescent="0.2">
      <c r="A1461" s="57"/>
    </row>
    <row r="1462" spans="1:1" s="58" customFormat="1" x14ac:dyDescent="0.2">
      <c r="A1462" s="57"/>
    </row>
    <row r="1463" spans="1:1" s="58" customFormat="1" x14ac:dyDescent="0.2">
      <c r="A1463" s="57"/>
    </row>
    <row r="1464" spans="1:1" s="58" customFormat="1" x14ac:dyDescent="0.2">
      <c r="A1464" s="57"/>
    </row>
    <row r="1465" spans="1:1" s="58" customFormat="1" x14ac:dyDescent="0.2">
      <c r="A1465" s="57"/>
    </row>
    <row r="1466" spans="1:1" s="58" customFormat="1" x14ac:dyDescent="0.2">
      <c r="A1466" s="57"/>
    </row>
    <row r="1467" spans="1:1" s="58" customFormat="1" x14ac:dyDescent="0.2">
      <c r="A1467" s="57"/>
    </row>
    <row r="1468" spans="1:1" s="58" customFormat="1" x14ac:dyDescent="0.2">
      <c r="A1468" s="57"/>
    </row>
    <row r="1469" spans="1:1" s="58" customFormat="1" x14ac:dyDescent="0.2">
      <c r="A1469" s="57"/>
    </row>
    <row r="1470" spans="1:1" s="58" customFormat="1" x14ac:dyDescent="0.2">
      <c r="A1470" s="57"/>
    </row>
    <row r="1471" spans="1:1" s="58" customFormat="1" x14ac:dyDescent="0.2">
      <c r="A1471" s="57"/>
    </row>
    <row r="1472" spans="1:1" s="58" customFormat="1" x14ac:dyDescent="0.2">
      <c r="A1472" s="57"/>
    </row>
    <row r="1473" spans="1:1" s="58" customFormat="1" x14ac:dyDescent="0.2">
      <c r="A1473" s="57"/>
    </row>
    <row r="1474" spans="1:1" s="58" customFormat="1" x14ac:dyDescent="0.2">
      <c r="A1474" s="57"/>
    </row>
    <row r="1475" spans="1:1" s="58" customFormat="1" x14ac:dyDescent="0.2">
      <c r="A1475" s="57"/>
    </row>
    <row r="1476" spans="1:1" s="58" customFormat="1" x14ac:dyDescent="0.2">
      <c r="A1476" s="57"/>
    </row>
    <row r="1477" spans="1:1" s="58" customFormat="1" x14ac:dyDescent="0.2">
      <c r="A1477" s="57"/>
    </row>
    <row r="1478" spans="1:1" s="58" customFormat="1" x14ac:dyDescent="0.2">
      <c r="A1478" s="57"/>
    </row>
    <row r="1479" spans="1:1" s="58" customFormat="1" x14ac:dyDescent="0.2">
      <c r="A1479" s="57"/>
    </row>
    <row r="1480" spans="1:1" s="58" customFormat="1" x14ac:dyDescent="0.2">
      <c r="A1480" s="57"/>
    </row>
    <row r="1481" spans="1:1" s="58" customFormat="1" x14ac:dyDescent="0.2">
      <c r="A1481" s="57"/>
    </row>
    <row r="1482" spans="1:1" s="58" customFormat="1" x14ac:dyDescent="0.2">
      <c r="A1482" s="57"/>
    </row>
    <row r="1483" spans="1:1" s="58" customFormat="1" x14ac:dyDescent="0.2">
      <c r="A1483" s="57"/>
    </row>
    <row r="1484" spans="1:1" s="58" customFormat="1" x14ac:dyDescent="0.2">
      <c r="A1484" s="57"/>
    </row>
    <row r="1485" spans="1:1" s="58" customFormat="1" x14ac:dyDescent="0.2">
      <c r="A1485" s="57"/>
    </row>
    <row r="1486" spans="1:1" s="58" customFormat="1" x14ac:dyDescent="0.2">
      <c r="A1486" s="57"/>
    </row>
    <row r="1487" spans="1:1" s="58" customFormat="1" x14ac:dyDescent="0.2">
      <c r="A1487" s="57"/>
    </row>
    <row r="1488" spans="1:1" s="58" customFormat="1" x14ac:dyDescent="0.2">
      <c r="A1488" s="57"/>
    </row>
    <row r="1489" spans="1:1" s="58" customFormat="1" x14ac:dyDescent="0.2">
      <c r="A1489" s="57"/>
    </row>
    <row r="1490" spans="1:1" s="58" customFormat="1" x14ac:dyDescent="0.2">
      <c r="A1490" s="57"/>
    </row>
    <row r="1491" spans="1:1" s="58" customFormat="1" x14ac:dyDescent="0.2">
      <c r="A1491" s="57"/>
    </row>
    <row r="1492" spans="1:1" s="58" customFormat="1" x14ac:dyDescent="0.2">
      <c r="A1492" s="57"/>
    </row>
    <row r="1493" spans="1:1" s="58" customFormat="1" x14ac:dyDescent="0.2">
      <c r="A1493" s="57"/>
    </row>
    <row r="1494" spans="1:1" s="58" customFormat="1" x14ac:dyDescent="0.2">
      <c r="A1494" s="57"/>
    </row>
    <row r="1495" spans="1:1" s="58" customFormat="1" x14ac:dyDescent="0.2">
      <c r="A1495" s="57"/>
    </row>
    <row r="1496" spans="1:1" s="58" customFormat="1" x14ac:dyDescent="0.2">
      <c r="A1496" s="57"/>
    </row>
    <row r="1497" spans="1:1" s="58" customFormat="1" x14ac:dyDescent="0.2">
      <c r="A1497" s="57"/>
    </row>
    <row r="1498" spans="1:1" s="58" customFormat="1" x14ac:dyDescent="0.2">
      <c r="A1498" s="57"/>
    </row>
    <row r="1499" spans="1:1" s="58" customFormat="1" x14ac:dyDescent="0.2">
      <c r="A1499" s="57"/>
    </row>
    <row r="1500" spans="1:1" s="58" customFormat="1" x14ac:dyDescent="0.2">
      <c r="A1500" s="57"/>
    </row>
    <row r="1501" spans="1:1" s="58" customFormat="1" x14ac:dyDescent="0.2">
      <c r="A1501" s="57"/>
    </row>
    <row r="1502" spans="1:1" s="58" customFormat="1" x14ac:dyDescent="0.2">
      <c r="A1502" s="57"/>
    </row>
    <row r="1503" spans="1:1" s="58" customFormat="1" x14ac:dyDescent="0.2">
      <c r="A1503" s="57"/>
    </row>
    <row r="1504" spans="1:1" s="58" customFormat="1" x14ac:dyDescent="0.2">
      <c r="A1504" s="57"/>
    </row>
    <row r="1505" spans="1:1" s="58" customFormat="1" x14ac:dyDescent="0.2">
      <c r="A1505" s="57"/>
    </row>
    <row r="1506" spans="1:1" s="58" customFormat="1" x14ac:dyDescent="0.2">
      <c r="A1506" s="57"/>
    </row>
    <row r="1507" spans="1:1" s="58" customFormat="1" x14ac:dyDescent="0.2">
      <c r="A1507" s="57"/>
    </row>
    <row r="1508" spans="1:1" s="58" customFormat="1" x14ac:dyDescent="0.2">
      <c r="A1508" s="57"/>
    </row>
    <row r="1509" spans="1:1" s="58" customFormat="1" x14ac:dyDescent="0.2">
      <c r="A1509" s="57"/>
    </row>
    <row r="1510" spans="1:1" s="58" customFormat="1" x14ac:dyDescent="0.2">
      <c r="A1510" s="57"/>
    </row>
    <row r="1511" spans="1:1" s="58" customFormat="1" x14ac:dyDescent="0.2">
      <c r="A1511" s="57"/>
    </row>
    <row r="1512" spans="1:1" s="58" customFormat="1" x14ac:dyDescent="0.2">
      <c r="A1512" s="57"/>
    </row>
    <row r="1513" spans="1:1" s="58" customFormat="1" x14ac:dyDescent="0.2">
      <c r="A1513" s="57"/>
    </row>
    <row r="1514" spans="1:1" s="58" customFormat="1" x14ac:dyDescent="0.2">
      <c r="A1514" s="57"/>
    </row>
    <row r="1515" spans="1:1" s="58" customFormat="1" x14ac:dyDescent="0.2">
      <c r="A1515" s="57"/>
    </row>
    <row r="1516" spans="1:1" s="58" customFormat="1" x14ac:dyDescent="0.2">
      <c r="A1516" s="57"/>
    </row>
    <row r="1517" spans="1:1" s="58" customFormat="1" x14ac:dyDescent="0.2">
      <c r="A1517" s="57"/>
    </row>
    <row r="1518" spans="1:1" s="58" customFormat="1" x14ac:dyDescent="0.2">
      <c r="A1518" s="57"/>
    </row>
    <row r="1519" spans="1:1" s="58" customFormat="1" x14ac:dyDescent="0.2">
      <c r="A1519" s="57"/>
    </row>
    <row r="1520" spans="1:1" s="58" customFormat="1" x14ac:dyDescent="0.2">
      <c r="A1520" s="57"/>
    </row>
    <row r="1521" spans="1:1" s="58" customFormat="1" x14ac:dyDescent="0.2">
      <c r="A1521" s="57"/>
    </row>
    <row r="1522" spans="1:1" s="58" customFormat="1" x14ac:dyDescent="0.2">
      <c r="A1522" s="57"/>
    </row>
    <row r="1523" spans="1:1" s="58" customFormat="1" x14ac:dyDescent="0.2">
      <c r="A1523" s="57"/>
    </row>
    <row r="1524" spans="1:1" s="58" customFormat="1" x14ac:dyDescent="0.2">
      <c r="A1524" s="57"/>
    </row>
    <row r="1525" spans="1:1" s="58" customFormat="1" x14ac:dyDescent="0.2">
      <c r="A1525" s="57"/>
    </row>
    <row r="1526" spans="1:1" s="58" customFormat="1" x14ac:dyDescent="0.2">
      <c r="A1526" s="57"/>
    </row>
    <row r="1527" spans="1:1" s="58" customFormat="1" x14ac:dyDescent="0.2">
      <c r="A1527" s="57"/>
    </row>
    <row r="1528" spans="1:1" s="58" customFormat="1" x14ac:dyDescent="0.2">
      <c r="A1528" s="57"/>
    </row>
    <row r="1529" spans="1:1" s="58" customFormat="1" x14ac:dyDescent="0.2">
      <c r="A1529" s="57"/>
    </row>
    <row r="1530" spans="1:1" s="58" customFormat="1" x14ac:dyDescent="0.2">
      <c r="A1530" s="57"/>
    </row>
    <row r="1531" spans="1:1" s="58" customFormat="1" x14ac:dyDescent="0.2">
      <c r="A1531" s="57"/>
    </row>
    <row r="1532" spans="1:1" s="58" customFormat="1" x14ac:dyDescent="0.2">
      <c r="A1532" s="57"/>
    </row>
    <row r="1533" spans="1:1" s="58" customFormat="1" x14ac:dyDescent="0.2">
      <c r="A1533" s="57"/>
    </row>
    <row r="1534" spans="1:1" s="58" customFormat="1" x14ac:dyDescent="0.2">
      <c r="A1534" s="57"/>
    </row>
    <row r="1535" spans="1:1" s="58" customFormat="1" x14ac:dyDescent="0.2">
      <c r="A1535" s="57"/>
    </row>
    <row r="1536" spans="1:1" s="58" customFormat="1" x14ac:dyDescent="0.2">
      <c r="A1536" s="57"/>
    </row>
    <row r="1537" spans="1:1" s="58" customFormat="1" x14ac:dyDescent="0.2">
      <c r="A1537" s="57"/>
    </row>
    <row r="1538" spans="1:1" s="58" customFormat="1" x14ac:dyDescent="0.2">
      <c r="A1538" s="57"/>
    </row>
    <row r="1539" spans="1:1" s="58" customFormat="1" x14ac:dyDescent="0.2">
      <c r="A1539" s="57"/>
    </row>
    <row r="1540" spans="1:1" s="58" customFormat="1" x14ac:dyDescent="0.2">
      <c r="A1540" s="57"/>
    </row>
    <row r="1541" spans="1:1" s="58" customFormat="1" x14ac:dyDescent="0.2">
      <c r="A1541" s="57"/>
    </row>
    <row r="1542" spans="1:1" s="58" customFormat="1" x14ac:dyDescent="0.2">
      <c r="A1542" s="57"/>
    </row>
    <row r="1543" spans="1:1" s="58" customFormat="1" x14ac:dyDescent="0.2">
      <c r="A1543" s="57"/>
    </row>
    <row r="1544" spans="1:1" s="58" customFormat="1" x14ac:dyDescent="0.2">
      <c r="A1544" s="57"/>
    </row>
    <row r="1545" spans="1:1" s="58" customFormat="1" x14ac:dyDescent="0.2">
      <c r="A1545" s="57"/>
    </row>
    <row r="1546" spans="1:1" s="58" customFormat="1" x14ac:dyDescent="0.2">
      <c r="A1546" s="57"/>
    </row>
    <row r="1547" spans="1:1" s="58" customFormat="1" x14ac:dyDescent="0.2">
      <c r="A1547" s="57"/>
    </row>
    <row r="1548" spans="1:1" s="58" customFormat="1" x14ac:dyDescent="0.2">
      <c r="A1548" s="57"/>
    </row>
    <row r="1549" spans="1:1" s="58" customFormat="1" x14ac:dyDescent="0.2">
      <c r="A1549" s="57"/>
    </row>
    <row r="1550" spans="1:1" s="58" customFormat="1" x14ac:dyDescent="0.2">
      <c r="A1550" s="57"/>
    </row>
    <row r="1551" spans="1:1" s="58" customFormat="1" x14ac:dyDescent="0.2">
      <c r="A1551" s="57"/>
    </row>
    <row r="1552" spans="1:1" s="58" customFormat="1" x14ac:dyDescent="0.2">
      <c r="A1552" s="57"/>
    </row>
    <row r="1553" spans="1:1" s="58" customFormat="1" x14ac:dyDescent="0.2">
      <c r="A1553" s="57"/>
    </row>
    <row r="1554" spans="1:1" s="58" customFormat="1" x14ac:dyDescent="0.2">
      <c r="A1554" s="57"/>
    </row>
    <row r="1555" spans="1:1" s="58" customFormat="1" x14ac:dyDescent="0.2">
      <c r="A1555" s="57"/>
    </row>
    <row r="1556" spans="1:1" s="58" customFormat="1" x14ac:dyDescent="0.2">
      <c r="A1556" s="57"/>
    </row>
    <row r="1557" spans="1:1" s="58" customFormat="1" x14ac:dyDescent="0.2">
      <c r="A1557" s="57"/>
    </row>
    <row r="1558" spans="1:1" s="58" customFormat="1" x14ac:dyDescent="0.2">
      <c r="A1558" s="57"/>
    </row>
    <row r="1559" spans="1:1" s="58" customFormat="1" x14ac:dyDescent="0.2">
      <c r="A1559" s="57"/>
    </row>
    <row r="1560" spans="1:1" s="58" customFormat="1" x14ac:dyDescent="0.2">
      <c r="A1560" s="57"/>
    </row>
    <row r="1561" spans="1:1" s="58" customFormat="1" x14ac:dyDescent="0.2">
      <c r="A1561" s="57"/>
    </row>
    <row r="1562" spans="1:1" s="58" customFormat="1" x14ac:dyDescent="0.2">
      <c r="A1562" s="57"/>
    </row>
    <row r="1563" spans="1:1" s="58" customFormat="1" x14ac:dyDescent="0.2">
      <c r="A1563" s="57"/>
    </row>
    <row r="1564" spans="1:1" s="58" customFormat="1" x14ac:dyDescent="0.2">
      <c r="A1564" s="57"/>
    </row>
    <row r="1565" spans="1:1" s="58" customFormat="1" x14ac:dyDescent="0.2">
      <c r="A1565" s="57"/>
    </row>
    <row r="1566" spans="1:1" s="58" customFormat="1" x14ac:dyDescent="0.2">
      <c r="A1566" s="57"/>
    </row>
    <row r="1567" spans="1:1" s="58" customFormat="1" x14ac:dyDescent="0.2">
      <c r="A1567" s="57"/>
    </row>
    <row r="1568" spans="1:1" s="58" customFormat="1" x14ac:dyDescent="0.2">
      <c r="A1568" s="57"/>
    </row>
    <row r="1569" spans="1:1" s="58" customFormat="1" x14ac:dyDescent="0.2">
      <c r="A1569" s="57"/>
    </row>
    <row r="1570" spans="1:1" s="58" customFormat="1" x14ac:dyDescent="0.2">
      <c r="A1570" s="57"/>
    </row>
    <row r="1571" spans="1:1" s="58" customFormat="1" x14ac:dyDescent="0.2">
      <c r="A1571" s="57"/>
    </row>
    <row r="1572" spans="1:1" s="58" customFormat="1" x14ac:dyDescent="0.2">
      <c r="A1572" s="57"/>
    </row>
    <row r="1573" spans="1:1" s="58" customFormat="1" x14ac:dyDescent="0.2">
      <c r="A1573" s="57"/>
    </row>
    <row r="1574" spans="1:1" s="58" customFormat="1" x14ac:dyDescent="0.2">
      <c r="A1574" s="57"/>
    </row>
    <row r="1575" spans="1:1" s="58" customFormat="1" x14ac:dyDescent="0.2">
      <c r="A1575" s="57"/>
    </row>
    <row r="1576" spans="1:1" s="58" customFormat="1" x14ac:dyDescent="0.2">
      <c r="A1576" s="57"/>
    </row>
    <row r="1577" spans="1:1" s="58" customFormat="1" x14ac:dyDescent="0.2">
      <c r="A1577" s="57"/>
    </row>
    <row r="1578" spans="1:1" s="58" customFormat="1" x14ac:dyDescent="0.2">
      <c r="A1578" s="57"/>
    </row>
    <row r="1579" spans="1:1" s="58" customFormat="1" x14ac:dyDescent="0.2">
      <c r="A1579" s="57"/>
    </row>
    <row r="1580" spans="1:1" s="58" customFormat="1" x14ac:dyDescent="0.2">
      <c r="A1580" s="57"/>
    </row>
    <row r="1581" spans="1:1" s="58" customFormat="1" x14ac:dyDescent="0.2">
      <c r="A1581" s="57"/>
    </row>
    <row r="1582" spans="1:1" s="58" customFormat="1" x14ac:dyDescent="0.2">
      <c r="A1582" s="57"/>
    </row>
    <row r="1583" spans="1:1" s="58" customFormat="1" x14ac:dyDescent="0.2">
      <c r="A1583" s="57"/>
    </row>
    <row r="1584" spans="1:1" s="58" customFormat="1" x14ac:dyDescent="0.2">
      <c r="A1584" s="57"/>
    </row>
    <row r="1585" spans="1:1" s="58" customFormat="1" x14ac:dyDescent="0.2">
      <c r="A1585" s="57"/>
    </row>
    <row r="1586" spans="1:1" s="58" customFormat="1" x14ac:dyDescent="0.2">
      <c r="A1586" s="57"/>
    </row>
    <row r="1587" spans="1:1" s="58" customFormat="1" x14ac:dyDescent="0.2">
      <c r="A1587" s="57"/>
    </row>
    <row r="1588" spans="1:1" s="58" customFormat="1" x14ac:dyDescent="0.2">
      <c r="A1588" s="57"/>
    </row>
    <row r="1589" spans="1:1" s="58" customFormat="1" x14ac:dyDescent="0.2">
      <c r="A1589" s="57"/>
    </row>
    <row r="1590" spans="1:1" s="58" customFormat="1" x14ac:dyDescent="0.2">
      <c r="A1590" s="57"/>
    </row>
    <row r="1591" spans="1:1" s="58" customFormat="1" x14ac:dyDescent="0.2">
      <c r="A1591" s="57"/>
    </row>
    <row r="1592" spans="1:1" s="58" customFormat="1" x14ac:dyDescent="0.2">
      <c r="A1592" s="57"/>
    </row>
    <row r="1593" spans="1:1" s="58" customFormat="1" x14ac:dyDescent="0.2">
      <c r="A1593" s="57"/>
    </row>
    <row r="1594" spans="1:1" s="58" customFormat="1" x14ac:dyDescent="0.2">
      <c r="A1594" s="57"/>
    </row>
    <row r="1595" spans="1:1" s="58" customFormat="1" x14ac:dyDescent="0.2">
      <c r="A1595" s="57"/>
    </row>
    <row r="1596" spans="1:1" s="58" customFormat="1" x14ac:dyDescent="0.2">
      <c r="A1596" s="57"/>
    </row>
    <row r="1597" spans="1:1" s="58" customFormat="1" x14ac:dyDescent="0.2">
      <c r="A1597" s="57"/>
    </row>
    <row r="1598" spans="1:1" s="58" customFormat="1" x14ac:dyDescent="0.2">
      <c r="A1598" s="57"/>
    </row>
    <row r="1599" spans="1:1" s="58" customFormat="1" x14ac:dyDescent="0.2">
      <c r="A1599" s="57"/>
    </row>
    <row r="1600" spans="1:1" s="58" customFormat="1" x14ac:dyDescent="0.2">
      <c r="A1600" s="57"/>
    </row>
    <row r="1601" spans="1:1" s="58" customFormat="1" x14ac:dyDescent="0.2">
      <c r="A1601" s="57"/>
    </row>
    <row r="1602" spans="1:1" s="58" customFormat="1" x14ac:dyDescent="0.2">
      <c r="A1602" s="57"/>
    </row>
    <row r="1603" spans="1:1" s="58" customFormat="1" x14ac:dyDescent="0.2">
      <c r="A1603" s="57"/>
    </row>
    <row r="1604" spans="1:1" s="58" customFormat="1" x14ac:dyDescent="0.2">
      <c r="A1604" s="57"/>
    </row>
    <row r="1605" spans="1:1" s="58" customFormat="1" x14ac:dyDescent="0.2">
      <c r="A1605" s="57"/>
    </row>
    <row r="1606" spans="1:1" s="58" customFormat="1" x14ac:dyDescent="0.2">
      <c r="A1606" s="57"/>
    </row>
    <row r="1607" spans="1:1" s="58" customFormat="1" x14ac:dyDescent="0.2">
      <c r="A1607" s="57"/>
    </row>
    <row r="1608" spans="1:1" s="58" customFormat="1" x14ac:dyDescent="0.2">
      <c r="A1608" s="57"/>
    </row>
    <row r="1609" spans="1:1" s="58" customFormat="1" x14ac:dyDescent="0.2">
      <c r="A1609" s="57"/>
    </row>
    <row r="1610" spans="1:1" s="58" customFormat="1" x14ac:dyDescent="0.2">
      <c r="A1610" s="57"/>
    </row>
    <row r="1611" spans="1:1" s="58" customFormat="1" x14ac:dyDescent="0.2">
      <c r="A1611" s="57"/>
    </row>
    <row r="1612" spans="1:1" s="58" customFormat="1" x14ac:dyDescent="0.2">
      <c r="A1612" s="57"/>
    </row>
    <row r="1613" spans="1:1" s="58" customFormat="1" x14ac:dyDescent="0.2">
      <c r="A1613" s="57"/>
    </row>
    <row r="1614" spans="1:1" s="58" customFormat="1" x14ac:dyDescent="0.2">
      <c r="A1614" s="57"/>
    </row>
    <row r="1615" spans="1:1" s="58" customFormat="1" x14ac:dyDescent="0.2">
      <c r="A1615" s="57"/>
    </row>
    <row r="1616" spans="1:1" s="58" customFormat="1" x14ac:dyDescent="0.2">
      <c r="A1616" s="57"/>
    </row>
    <row r="1617" spans="1:1" s="58" customFormat="1" x14ac:dyDescent="0.2">
      <c r="A1617" s="57"/>
    </row>
    <row r="1618" spans="1:1" s="58" customFormat="1" x14ac:dyDescent="0.2">
      <c r="A1618" s="57"/>
    </row>
    <row r="1619" spans="1:1" s="58" customFormat="1" x14ac:dyDescent="0.2">
      <c r="A1619" s="57"/>
    </row>
    <row r="1620" spans="1:1" s="58" customFormat="1" x14ac:dyDescent="0.2">
      <c r="A1620" s="57"/>
    </row>
    <row r="1621" spans="1:1" s="58" customFormat="1" x14ac:dyDescent="0.2">
      <c r="A1621" s="57"/>
    </row>
    <row r="1622" spans="1:1" s="58" customFormat="1" x14ac:dyDescent="0.2">
      <c r="A1622" s="57"/>
    </row>
    <row r="1623" spans="1:1" s="58" customFormat="1" x14ac:dyDescent="0.2">
      <c r="A1623" s="57"/>
    </row>
    <row r="1624" spans="1:1" s="58" customFormat="1" x14ac:dyDescent="0.2">
      <c r="A1624" s="57"/>
    </row>
    <row r="1625" spans="1:1" s="58" customFormat="1" x14ac:dyDescent="0.2">
      <c r="A1625" s="57"/>
    </row>
    <row r="1626" spans="1:1" s="58" customFormat="1" x14ac:dyDescent="0.2">
      <c r="A1626" s="57"/>
    </row>
    <row r="1627" spans="1:1" s="58" customFormat="1" x14ac:dyDescent="0.2">
      <c r="A1627" s="57"/>
    </row>
    <row r="1628" spans="1:1" s="58" customFormat="1" x14ac:dyDescent="0.2">
      <c r="A1628" s="57"/>
    </row>
    <row r="1629" spans="1:1" s="58" customFormat="1" x14ac:dyDescent="0.2">
      <c r="A1629" s="57"/>
    </row>
    <row r="1630" spans="1:1" s="58" customFormat="1" x14ac:dyDescent="0.2">
      <c r="A1630" s="57"/>
    </row>
    <row r="1631" spans="1:1" s="58" customFormat="1" x14ac:dyDescent="0.2">
      <c r="A1631" s="57"/>
    </row>
    <row r="1632" spans="1:1" s="58" customFormat="1" x14ac:dyDescent="0.2">
      <c r="A1632" s="57"/>
    </row>
    <row r="1633" spans="1:1" s="58" customFormat="1" x14ac:dyDescent="0.2">
      <c r="A1633" s="57"/>
    </row>
    <row r="1634" spans="1:1" s="58" customFormat="1" x14ac:dyDescent="0.2">
      <c r="A1634" s="57"/>
    </row>
    <row r="1635" spans="1:1" s="58" customFormat="1" x14ac:dyDescent="0.2">
      <c r="A1635" s="57"/>
    </row>
    <row r="1636" spans="1:1" s="58" customFormat="1" x14ac:dyDescent="0.2">
      <c r="A1636" s="57"/>
    </row>
    <row r="1637" spans="1:1" s="58" customFormat="1" x14ac:dyDescent="0.2">
      <c r="A1637" s="57"/>
    </row>
    <row r="1638" spans="1:1" s="58" customFormat="1" x14ac:dyDescent="0.2">
      <c r="A1638" s="57"/>
    </row>
    <row r="1639" spans="1:1" s="58" customFormat="1" x14ac:dyDescent="0.2">
      <c r="A1639" s="57"/>
    </row>
    <row r="1640" spans="1:1" s="58" customFormat="1" x14ac:dyDescent="0.2">
      <c r="A1640" s="57"/>
    </row>
    <row r="1641" spans="1:1" s="58" customFormat="1" x14ac:dyDescent="0.2">
      <c r="A1641" s="57"/>
    </row>
    <row r="1642" spans="1:1" s="58" customFormat="1" x14ac:dyDescent="0.2">
      <c r="A1642" s="57"/>
    </row>
    <row r="1643" spans="1:1" s="58" customFormat="1" x14ac:dyDescent="0.2">
      <c r="A1643" s="57"/>
    </row>
    <row r="1644" spans="1:1" s="58" customFormat="1" x14ac:dyDescent="0.2">
      <c r="A1644" s="57"/>
    </row>
    <row r="1645" spans="1:1" s="58" customFormat="1" x14ac:dyDescent="0.2">
      <c r="A1645" s="57"/>
    </row>
    <row r="1646" spans="1:1" s="58" customFormat="1" x14ac:dyDescent="0.2">
      <c r="A1646" s="57"/>
    </row>
    <row r="1647" spans="1:1" s="58" customFormat="1" x14ac:dyDescent="0.2">
      <c r="A1647" s="57"/>
    </row>
    <row r="1648" spans="1:1" s="58" customFormat="1" x14ac:dyDescent="0.2">
      <c r="A1648" s="57"/>
    </row>
    <row r="1649" spans="1:1" s="58" customFormat="1" x14ac:dyDescent="0.2">
      <c r="A1649" s="57"/>
    </row>
    <row r="1650" spans="1:1" s="58" customFormat="1" x14ac:dyDescent="0.2">
      <c r="A1650" s="57"/>
    </row>
    <row r="1651" spans="1:1" s="58" customFormat="1" x14ac:dyDescent="0.2">
      <c r="A1651" s="57"/>
    </row>
    <row r="1652" spans="1:1" s="58" customFormat="1" x14ac:dyDescent="0.2">
      <c r="A1652" s="57"/>
    </row>
    <row r="1653" spans="1:1" s="58" customFormat="1" x14ac:dyDescent="0.2">
      <c r="A1653" s="57"/>
    </row>
    <row r="1654" spans="1:1" s="58" customFormat="1" x14ac:dyDescent="0.2">
      <c r="A1654" s="57"/>
    </row>
    <row r="1655" spans="1:1" s="58" customFormat="1" x14ac:dyDescent="0.2">
      <c r="A1655" s="57"/>
    </row>
    <row r="1656" spans="1:1" s="58" customFormat="1" x14ac:dyDescent="0.2">
      <c r="A1656" s="57"/>
    </row>
    <row r="1657" spans="1:1" s="58" customFormat="1" x14ac:dyDescent="0.2">
      <c r="A1657" s="57"/>
    </row>
    <row r="1658" spans="1:1" s="58" customFormat="1" x14ac:dyDescent="0.2">
      <c r="A1658" s="57"/>
    </row>
    <row r="1659" spans="1:1" s="58" customFormat="1" x14ac:dyDescent="0.2">
      <c r="A1659" s="57"/>
    </row>
    <row r="1660" spans="1:1" s="58" customFormat="1" x14ac:dyDescent="0.2">
      <c r="A1660" s="57"/>
    </row>
    <row r="1661" spans="1:1" s="58" customFormat="1" x14ac:dyDescent="0.2">
      <c r="A1661" s="57"/>
    </row>
    <row r="1662" spans="1:1" s="58" customFormat="1" x14ac:dyDescent="0.2">
      <c r="A1662" s="57"/>
    </row>
    <row r="1663" spans="1:1" s="58" customFormat="1" x14ac:dyDescent="0.2">
      <c r="A1663" s="57"/>
    </row>
    <row r="1664" spans="1:1" s="58" customFormat="1" x14ac:dyDescent="0.2">
      <c r="A1664" s="57"/>
    </row>
    <row r="1665" spans="1:1" s="58" customFormat="1" x14ac:dyDescent="0.2">
      <c r="A1665" s="57"/>
    </row>
    <row r="1666" spans="1:1" s="58" customFormat="1" x14ac:dyDescent="0.2">
      <c r="A1666" s="57"/>
    </row>
    <row r="1667" spans="1:1" s="58" customFormat="1" x14ac:dyDescent="0.2">
      <c r="A1667" s="57"/>
    </row>
    <row r="1668" spans="1:1" s="58" customFormat="1" x14ac:dyDescent="0.2">
      <c r="A1668" s="57"/>
    </row>
    <row r="1669" spans="1:1" s="58" customFormat="1" x14ac:dyDescent="0.2">
      <c r="A1669" s="57"/>
    </row>
    <row r="1670" spans="1:1" s="58" customFormat="1" x14ac:dyDescent="0.2">
      <c r="A1670" s="57"/>
    </row>
    <row r="1671" spans="1:1" s="58" customFormat="1" x14ac:dyDescent="0.2">
      <c r="A1671" s="57"/>
    </row>
    <row r="1672" spans="1:1" s="58" customFormat="1" x14ac:dyDescent="0.2">
      <c r="A1672" s="57"/>
    </row>
    <row r="1673" spans="1:1" s="58" customFormat="1" x14ac:dyDescent="0.2">
      <c r="A1673" s="57"/>
    </row>
    <row r="1674" spans="1:1" s="58" customFormat="1" x14ac:dyDescent="0.2">
      <c r="A1674" s="57"/>
    </row>
    <row r="1675" spans="1:1" s="58" customFormat="1" x14ac:dyDescent="0.2">
      <c r="A1675" s="57"/>
    </row>
    <row r="1676" spans="1:1" s="58" customFormat="1" x14ac:dyDescent="0.2">
      <c r="A1676" s="57"/>
    </row>
    <row r="1677" spans="1:1" s="58" customFormat="1" x14ac:dyDescent="0.2">
      <c r="A1677" s="57"/>
    </row>
    <row r="1678" spans="1:1" s="58" customFormat="1" x14ac:dyDescent="0.2">
      <c r="A1678" s="57"/>
    </row>
    <row r="1679" spans="1:1" s="58" customFormat="1" x14ac:dyDescent="0.2">
      <c r="A1679" s="57"/>
    </row>
    <row r="1680" spans="1:1" s="58" customFormat="1" x14ac:dyDescent="0.2">
      <c r="A1680" s="57"/>
    </row>
    <row r="1681" spans="1:1" s="58" customFormat="1" x14ac:dyDescent="0.2">
      <c r="A1681" s="57"/>
    </row>
    <row r="1682" spans="1:1" s="58" customFormat="1" x14ac:dyDescent="0.2">
      <c r="A1682" s="57"/>
    </row>
    <row r="1683" spans="1:1" s="58" customFormat="1" x14ac:dyDescent="0.2">
      <c r="A1683" s="57"/>
    </row>
    <row r="1684" spans="1:1" s="58" customFormat="1" x14ac:dyDescent="0.2">
      <c r="A1684" s="57"/>
    </row>
    <row r="1685" spans="1:1" s="58" customFormat="1" x14ac:dyDescent="0.2">
      <c r="A1685" s="57"/>
    </row>
    <row r="1686" spans="1:1" s="58" customFormat="1" x14ac:dyDescent="0.2">
      <c r="A1686" s="57"/>
    </row>
    <row r="1687" spans="1:1" s="58" customFormat="1" x14ac:dyDescent="0.2">
      <c r="A1687" s="57"/>
    </row>
    <row r="1688" spans="1:1" s="58" customFormat="1" x14ac:dyDescent="0.2">
      <c r="A1688" s="57"/>
    </row>
    <row r="1689" spans="1:1" s="58" customFormat="1" x14ac:dyDescent="0.2">
      <c r="A1689" s="57"/>
    </row>
    <row r="1690" spans="1:1" s="58" customFormat="1" x14ac:dyDescent="0.2">
      <c r="A1690" s="57"/>
    </row>
    <row r="1691" spans="1:1" s="58" customFormat="1" x14ac:dyDescent="0.2">
      <c r="A1691" s="57"/>
    </row>
    <row r="1692" spans="1:1" s="58" customFormat="1" x14ac:dyDescent="0.2">
      <c r="A1692" s="57"/>
    </row>
    <row r="1693" spans="1:1" s="58" customFormat="1" x14ac:dyDescent="0.2">
      <c r="A1693" s="57"/>
    </row>
    <row r="1694" spans="1:1" s="58" customFormat="1" x14ac:dyDescent="0.2">
      <c r="A1694" s="57"/>
    </row>
    <row r="1695" spans="1:1" s="58" customFormat="1" x14ac:dyDescent="0.2">
      <c r="A1695" s="57"/>
    </row>
    <row r="1696" spans="1:1" s="58" customFormat="1" x14ac:dyDescent="0.2">
      <c r="A1696" s="57"/>
    </row>
    <row r="1697" spans="1:1" s="58" customFormat="1" x14ac:dyDescent="0.2">
      <c r="A1697" s="57"/>
    </row>
    <row r="1698" spans="1:1" s="58" customFormat="1" x14ac:dyDescent="0.2">
      <c r="A1698" s="57"/>
    </row>
    <row r="1699" spans="1:1" s="58" customFormat="1" x14ac:dyDescent="0.2">
      <c r="A1699" s="57"/>
    </row>
    <row r="1700" spans="1:1" s="58" customFormat="1" x14ac:dyDescent="0.2">
      <c r="A1700" s="57"/>
    </row>
    <row r="1701" spans="1:1" s="58" customFormat="1" x14ac:dyDescent="0.2">
      <c r="A1701" s="57"/>
    </row>
    <row r="1702" spans="1:1" s="58" customFormat="1" x14ac:dyDescent="0.2">
      <c r="A1702" s="57"/>
    </row>
    <row r="1703" spans="1:1" s="58" customFormat="1" x14ac:dyDescent="0.2">
      <c r="A1703" s="57"/>
    </row>
    <row r="1704" spans="1:1" s="58" customFormat="1" x14ac:dyDescent="0.2">
      <c r="A1704" s="57"/>
    </row>
    <row r="1705" spans="1:1" s="58" customFormat="1" x14ac:dyDescent="0.2">
      <c r="A1705" s="57"/>
    </row>
    <row r="1706" spans="1:1" s="58" customFormat="1" x14ac:dyDescent="0.2">
      <c r="A1706" s="57"/>
    </row>
    <row r="1707" spans="1:1" s="58" customFormat="1" x14ac:dyDescent="0.2">
      <c r="A1707" s="57"/>
    </row>
    <row r="1708" spans="1:1" s="58" customFormat="1" x14ac:dyDescent="0.2">
      <c r="A1708" s="57"/>
    </row>
    <row r="1709" spans="1:1" s="58" customFormat="1" x14ac:dyDescent="0.2">
      <c r="A1709" s="57"/>
    </row>
    <row r="1710" spans="1:1" s="58" customFormat="1" x14ac:dyDescent="0.2">
      <c r="A1710" s="57"/>
    </row>
    <row r="1711" spans="1:1" s="58" customFormat="1" x14ac:dyDescent="0.2">
      <c r="A1711" s="57"/>
    </row>
    <row r="1712" spans="1:1" s="58" customFormat="1" x14ac:dyDescent="0.2">
      <c r="A1712" s="57"/>
    </row>
    <row r="1713" spans="1:1" s="58" customFormat="1" x14ac:dyDescent="0.2">
      <c r="A1713" s="57"/>
    </row>
    <row r="1714" spans="1:1" s="58" customFormat="1" x14ac:dyDescent="0.2">
      <c r="A1714" s="57"/>
    </row>
    <row r="1715" spans="1:1" s="58" customFormat="1" x14ac:dyDescent="0.2">
      <c r="A1715" s="57"/>
    </row>
    <row r="1716" spans="1:1" s="58" customFormat="1" x14ac:dyDescent="0.2">
      <c r="A1716" s="57"/>
    </row>
    <row r="1717" spans="1:1" s="58" customFormat="1" x14ac:dyDescent="0.2">
      <c r="A1717" s="57"/>
    </row>
    <row r="1718" spans="1:1" s="58" customFormat="1" x14ac:dyDescent="0.2">
      <c r="A1718" s="57"/>
    </row>
    <row r="1719" spans="1:1" s="58" customFormat="1" x14ac:dyDescent="0.2">
      <c r="A1719" s="57"/>
    </row>
    <row r="1720" spans="1:1" s="58" customFormat="1" x14ac:dyDescent="0.2">
      <c r="A1720" s="57"/>
    </row>
    <row r="1721" spans="1:1" s="58" customFormat="1" x14ac:dyDescent="0.2">
      <c r="A1721" s="57"/>
    </row>
    <row r="1722" spans="1:1" s="58" customFormat="1" x14ac:dyDescent="0.2">
      <c r="A1722" s="57"/>
    </row>
    <row r="1723" spans="1:1" s="58" customFormat="1" x14ac:dyDescent="0.2">
      <c r="A1723" s="57"/>
    </row>
    <row r="1724" spans="1:1" s="58" customFormat="1" x14ac:dyDescent="0.2">
      <c r="A1724" s="57"/>
    </row>
    <row r="1725" spans="1:1" s="58" customFormat="1" x14ac:dyDescent="0.2">
      <c r="A1725" s="57"/>
    </row>
    <row r="1726" spans="1:1" s="58" customFormat="1" x14ac:dyDescent="0.2">
      <c r="A1726" s="57"/>
    </row>
    <row r="1727" spans="1:1" s="58" customFormat="1" x14ac:dyDescent="0.2">
      <c r="A1727" s="57"/>
    </row>
    <row r="1728" spans="1:1" s="58" customFormat="1" x14ac:dyDescent="0.2">
      <c r="A1728" s="57"/>
    </row>
    <row r="1729" spans="1:1" s="58" customFormat="1" x14ac:dyDescent="0.2">
      <c r="A1729" s="57"/>
    </row>
    <row r="1730" spans="1:1" s="58" customFormat="1" x14ac:dyDescent="0.2">
      <c r="A1730" s="57"/>
    </row>
    <row r="1731" spans="1:1" s="58" customFormat="1" x14ac:dyDescent="0.2">
      <c r="A1731" s="57"/>
    </row>
    <row r="1732" spans="1:1" s="58" customFormat="1" x14ac:dyDescent="0.2">
      <c r="A1732" s="57"/>
    </row>
    <row r="1733" spans="1:1" s="58" customFormat="1" x14ac:dyDescent="0.2">
      <c r="A1733" s="57"/>
    </row>
    <row r="1734" spans="1:1" s="58" customFormat="1" x14ac:dyDescent="0.2">
      <c r="A1734" s="57"/>
    </row>
    <row r="1735" spans="1:1" s="58" customFormat="1" x14ac:dyDescent="0.2">
      <c r="A1735" s="57"/>
    </row>
    <row r="1736" spans="1:1" s="58" customFormat="1" x14ac:dyDescent="0.2">
      <c r="A1736" s="57"/>
    </row>
    <row r="1737" spans="1:1" s="58" customFormat="1" x14ac:dyDescent="0.2">
      <c r="A1737" s="57"/>
    </row>
    <row r="1738" spans="1:1" s="58" customFormat="1" x14ac:dyDescent="0.2">
      <c r="A1738" s="57"/>
    </row>
    <row r="1739" spans="1:1" s="58" customFormat="1" x14ac:dyDescent="0.2">
      <c r="A1739" s="57"/>
    </row>
    <row r="1740" spans="1:1" s="58" customFormat="1" x14ac:dyDescent="0.2">
      <c r="A1740" s="57"/>
    </row>
    <row r="1741" spans="1:1" s="58" customFormat="1" x14ac:dyDescent="0.2">
      <c r="A1741" s="57"/>
    </row>
    <row r="1742" spans="1:1" s="58" customFormat="1" x14ac:dyDescent="0.2">
      <c r="A1742" s="57"/>
    </row>
    <row r="1743" spans="1:1" s="58" customFormat="1" x14ac:dyDescent="0.2">
      <c r="A1743" s="57"/>
    </row>
    <row r="1744" spans="1:1" s="58" customFormat="1" x14ac:dyDescent="0.2">
      <c r="A1744" s="57"/>
    </row>
    <row r="1745" spans="1:1" s="58" customFormat="1" x14ac:dyDescent="0.2">
      <c r="A1745" s="57"/>
    </row>
    <row r="1746" spans="1:1" s="58" customFormat="1" x14ac:dyDescent="0.2">
      <c r="A1746" s="57"/>
    </row>
    <row r="1747" spans="1:1" s="58" customFormat="1" x14ac:dyDescent="0.2">
      <c r="A1747" s="57"/>
    </row>
    <row r="1748" spans="1:1" s="58" customFormat="1" x14ac:dyDescent="0.2">
      <c r="A1748" s="57"/>
    </row>
    <row r="1749" spans="1:1" s="58" customFormat="1" x14ac:dyDescent="0.2">
      <c r="A1749" s="57"/>
    </row>
    <row r="1750" spans="1:1" s="58" customFormat="1" x14ac:dyDescent="0.2">
      <c r="A1750" s="57"/>
    </row>
    <row r="1751" spans="1:1" s="58" customFormat="1" x14ac:dyDescent="0.2">
      <c r="A1751" s="57"/>
    </row>
    <row r="1752" spans="1:1" s="58" customFormat="1" x14ac:dyDescent="0.2">
      <c r="A1752" s="57"/>
    </row>
    <row r="1753" spans="1:1" s="58" customFormat="1" x14ac:dyDescent="0.2">
      <c r="A1753" s="57"/>
    </row>
    <row r="1754" spans="1:1" s="58" customFormat="1" x14ac:dyDescent="0.2">
      <c r="A1754" s="57"/>
    </row>
    <row r="1755" spans="1:1" s="58" customFormat="1" x14ac:dyDescent="0.2">
      <c r="A1755" s="57"/>
    </row>
    <row r="1756" spans="1:1" s="58" customFormat="1" x14ac:dyDescent="0.2">
      <c r="A1756" s="57"/>
    </row>
    <row r="1757" spans="1:1" s="58" customFormat="1" x14ac:dyDescent="0.2">
      <c r="A1757" s="57"/>
    </row>
    <row r="1758" spans="1:1" s="58" customFormat="1" x14ac:dyDescent="0.2">
      <c r="A1758" s="57"/>
    </row>
    <row r="1759" spans="1:1" s="58" customFormat="1" x14ac:dyDescent="0.2">
      <c r="A1759" s="57"/>
    </row>
    <row r="1760" spans="1:1" s="58" customFormat="1" x14ac:dyDescent="0.2">
      <c r="A1760" s="57"/>
    </row>
    <row r="1761" spans="1:1" s="58" customFormat="1" x14ac:dyDescent="0.2">
      <c r="A1761" s="57"/>
    </row>
    <row r="1762" spans="1:1" s="58" customFormat="1" x14ac:dyDescent="0.2">
      <c r="A1762" s="57"/>
    </row>
    <row r="1763" spans="1:1" s="58" customFormat="1" x14ac:dyDescent="0.2">
      <c r="A1763" s="57"/>
    </row>
    <row r="1764" spans="1:1" s="58" customFormat="1" x14ac:dyDescent="0.2">
      <c r="A1764" s="57"/>
    </row>
    <row r="1765" spans="1:1" s="58" customFormat="1" x14ac:dyDescent="0.2">
      <c r="A1765" s="57"/>
    </row>
    <row r="1766" spans="1:1" s="58" customFormat="1" x14ac:dyDescent="0.2">
      <c r="A1766" s="57"/>
    </row>
    <row r="1767" spans="1:1" s="58" customFormat="1" x14ac:dyDescent="0.2">
      <c r="A1767" s="57"/>
    </row>
    <row r="1768" spans="1:1" s="58" customFormat="1" x14ac:dyDescent="0.2">
      <c r="A1768" s="57"/>
    </row>
    <row r="1769" spans="1:1" s="58" customFormat="1" x14ac:dyDescent="0.2">
      <c r="A1769" s="57"/>
    </row>
    <row r="1770" spans="1:1" s="58" customFormat="1" x14ac:dyDescent="0.2">
      <c r="A1770" s="57"/>
    </row>
    <row r="1771" spans="1:1" s="58" customFormat="1" x14ac:dyDescent="0.2">
      <c r="A1771" s="57"/>
    </row>
    <row r="1772" spans="1:1" s="58" customFormat="1" x14ac:dyDescent="0.2">
      <c r="A1772" s="57"/>
    </row>
    <row r="1773" spans="1:1" s="58" customFormat="1" x14ac:dyDescent="0.2">
      <c r="A1773" s="57"/>
    </row>
    <row r="1774" spans="1:1" s="58" customFormat="1" x14ac:dyDescent="0.2">
      <c r="A1774" s="57"/>
    </row>
    <row r="1775" spans="1:1" s="58" customFormat="1" x14ac:dyDescent="0.2">
      <c r="A1775" s="57"/>
    </row>
    <row r="1776" spans="1:1" s="58" customFormat="1" x14ac:dyDescent="0.2">
      <c r="A1776" s="57"/>
    </row>
    <row r="1777" spans="1:1" s="58" customFormat="1" x14ac:dyDescent="0.2">
      <c r="A1777" s="57"/>
    </row>
    <row r="1778" spans="1:1" s="58" customFormat="1" x14ac:dyDescent="0.2">
      <c r="A1778" s="57"/>
    </row>
    <row r="1779" spans="1:1" s="58" customFormat="1" x14ac:dyDescent="0.2">
      <c r="A1779" s="57"/>
    </row>
    <row r="1780" spans="1:1" s="58" customFormat="1" x14ac:dyDescent="0.2">
      <c r="A1780" s="57"/>
    </row>
    <row r="1781" spans="1:1" s="58" customFormat="1" x14ac:dyDescent="0.2">
      <c r="A1781" s="57"/>
    </row>
    <row r="1782" spans="1:1" s="58" customFormat="1" x14ac:dyDescent="0.2">
      <c r="A1782" s="57"/>
    </row>
    <row r="1783" spans="1:1" s="58" customFormat="1" x14ac:dyDescent="0.2">
      <c r="A1783" s="57"/>
    </row>
    <row r="1784" spans="1:1" s="58" customFormat="1" x14ac:dyDescent="0.2">
      <c r="A1784" s="57"/>
    </row>
    <row r="1785" spans="1:1" s="58" customFormat="1" x14ac:dyDescent="0.2">
      <c r="A1785" s="57"/>
    </row>
    <row r="1786" spans="1:1" s="58" customFormat="1" x14ac:dyDescent="0.2">
      <c r="A1786" s="57"/>
    </row>
    <row r="1787" spans="1:1" s="58" customFormat="1" x14ac:dyDescent="0.2">
      <c r="A1787" s="57"/>
    </row>
    <row r="1788" spans="1:1" s="58" customFormat="1" x14ac:dyDescent="0.2">
      <c r="A1788" s="57"/>
    </row>
    <row r="1789" spans="1:1" s="58" customFormat="1" x14ac:dyDescent="0.2">
      <c r="A1789" s="57"/>
    </row>
    <row r="1790" spans="1:1" s="58" customFormat="1" x14ac:dyDescent="0.2">
      <c r="A1790" s="57"/>
    </row>
    <row r="1791" spans="1:1" s="58" customFormat="1" x14ac:dyDescent="0.2">
      <c r="A1791" s="57"/>
    </row>
    <row r="1792" spans="1:1" s="58" customFormat="1" x14ac:dyDescent="0.2">
      <c r="A1792" s="57"/>
    </row>
    <row r="1793" spans="1:1" s="58" customFormat="1" x14ac:dyDescent="0.2">
      <c r="A1793" s="57"/>
    </row>
    <row r="1794" spans="1:1" s="58" customFormat="1" x14ac:dyDescent="0.2">
      <c r="A1794" s="57"/>
    </row>
    <row r="1795" spans="1:1" s="58" customFormat="1" x14ac:dyDescent="0.2">
      <c r="A1795" s="57"/>
    </row>
    <row r="1796" spans="1:1" s="58" customFormat="1" x14ac:dyDescent="0.2">
      <c r="A1796" s="57"/>
    </row>
    <row r="1797" spans="1:1" s="58" customFormat="1" x14ac:dyDescent="0.2">
      <c r="A1797" s="57"/>
    </row>
    <row r="1798" spans="1:1" s="58" customFormat="1" x14ac:dyDescent="0.2">
      <c r="A1798" s="57"/>
    </row>
    <row r="1799" spans="1:1" s="58" customFormat="1" x14ac:dyDescent="0.2">
      <c r="A1799" s="57"/>
    </row>
    <row r="1800" spans="1:1" s="58" customFormat="1" x14ac:dyDescent="0.2">
      <c r="A1800" s="57"/>
    </row>
    <row r="1801" spans="1:1" s="58" customFormat="1" x14ac:dyDescent="0.2">
      <c r="A1801" s="57"/>
    </row>
    <row r="1802" spans="1:1" s="58" customFormat="1" x14ac:dyDescent="0.2">
      <c r="A1802" s="57"/>
    </row>
    <row r="1803" spans="1:1" s="58" customFormat="1" x14ac:dyDescent="0.2">
      <c r="A1803" s="57"/>
    </row>
    <row r="1804" spans="1:1" s="58" customFormat="1" x14ac:dyDescent="0.2">
      <c r="A1804" s="57"/>
    </row>
    <row r="1805" spans="1:1" s="58" customFormat="1" x14ac:dyDescent="0.2">
      <c r="A1805" s="57"/>
    </row>
    <row r="1806" spans="1:1" s="58" customFormat="1" x14ac:dyDescent="0.2">
      <c r="A1806" s="57"/>
    </row>
    <row r="1807" spans="1:1" s="58" customFormat="1" x14ac:dyDescent="0.2">
      <c r="A1807" s="57"/>
    </row>
    <row r="1808" spans="1:1" s="58" customFormat="1" x14ac:dyDescent="0.2">
      <c r="A1808" s="57"/>
    </row>
    <row r="1809" spans="1:1" s="58" customFormat="1" x14ac:dyDescent="0.2">
      <c r="A1809" s="57"/>
    </row>
    <row r="1810" spans="1:1" s="58" customFormat="1" x14ac:dyDescent="0.2">
      <c r="A1810" s="57"/>
    </row>
    <row r="1811" spans="1:1" s="58" customFormat="1" x14ac:dyDescent="0.2">
      <c r="A1811" s="57"/>
    </row>
    <row r="1812" spans="1:1" s="58" customFormat="1" x14ac:dyDescent="0.2">
      <c r="A1812" s="57"/>
    </row>
    <row r="1813" spans="1:1" s="58" customFormat="1" x14ac:dyDescent="0.2">
      <c r="A1813" s="57"/>
    </row>
    <row r="1814" spans="1:1" s="58" customFormat="1" x14ac:dyDescent="0.2">
      <c r="A1814" s="57"/>
    </row>
    <row r="1815" spans="1:1" s="58" customFormat="1" x14ac:dyDescent="0.2">
      <c r="A1815" s="57"/>
    </row>
    <row r="1816" spans="1:1" s="58" customFormat="1" x14ac:dyDescent="0.2">
      <c r="A1816" s="57"/>
    </row>
    <row r="1817" spans="1:1" s="58" customFormat="1" x14ac:dyDescent="0.2">
      <c r="A1817" s="57"/>
    </row>
    <row r="1818" spans="1:1" s="58" customFormat="1" x14ac:dyDescent="0.2">
      <c r="A1818" s="57"/>
    </row>
    <row r="1819" spans="1:1" s="58" customFormat="1" x14ac:dyDescent="0.2">
      <c r="A1819" s="57"/>
    </row>
    <row r="1820" spans="1:1" s="58" customFormat="1" x14ac:dyDescent="0.2">
      <c r="A1820" s="57"/>
    </row>
    <row r="1821" spans="1:1" s="58" customFormat="1" x14ac:dyDescent="0.2">
      <c r="A1821" s="57"/>
    </row>
    <row r="1822" spans="1:1" s="58" customFormat="1" x14ac:dyDescent="0.2">
      <c r="A1822" s="57"/>
    </row>
    <row r="1823" spans="1:1" s="58" customFormat="1" x14ac:dyDescent="0.2">
      <c r="A1823" s="57"/>
    </row>
    <row r="1824" spans="1:1" s="58" customFormat="1" x14ac:dyDescent="0.2">
      <c r="A1824" s="57"/>
    </row>
    <row r="1825" spans="1:1" s="58" customFormat="1" x14ac:dyDescent="0.2">
      <c r="A1825" s="57"/>
    </row>
    <row r="1826" spans="1:1" s="58" customFormat="1" x14ac:dyDescent="0.2">
      <c r="A1826" s="57"/>
    </row>
    <row r="1827" spans="1:1" s="58" customFormat="1" x14ac:dyDescent="0.2">
      <c r="A1827" s="57"/>
    </row>
    <row r="1828" spans="1:1" s="58" customFormat="1" x14ac:dyDescent="0.2">
      <c r="A1828" s="57"/>
    </row>
    <row r="1829" spans="1:1" s="58" customFormat="1" x14ac:dyDescent="0.2">
      <c r="A1829" s="57"/>
    </row>
    <row r="1830" spans="1:1" s="58" customFormat="1" x14ac:dyDescent="0.2">
      <c r="A1830" s="57"/>
    </row>
    <row r="1831" spans="1:1" s="58" customFormat="1" x14ac:dyDescent="0.2">
      <c r="A1831" s="57"/>
    </row>
    <row r="1832" spans="1:1" s="58" customFormat="1" x14ac:dyDescent="0.2">
      <c r="A1832" s="57"/>
    </row>
    <row r="1833" spans="1:1" s="58" customFormat="1" x14ac:dyDescent="0.2">
      <c r="A1833" s="57"/>
    </row>
    <row r="1834" spans="1:1" s="58" customFormat="1" x14ac:dyDescent="0.2">
      <c r="A1834" s="57"/>
    </row>
    <row r="1835" spans="1:1" s="58" customFormat="1" x14ac:dyDescent="0.2">
      <c r="A1835" s="57"/>
    </row>
    <row r="1836" spans="1:1" s="58" customFormat="1" x14ac:dyDescent="0.2">
      <c r="A1836" s="57"/>
    </row>
    <row r="1837" spans="1:1" s="58" customFormat="1" x14ac:dyDescent="0.2">
      <c r="A1837" s="57"/>
    </row>
    <row r="1838" spans="1:1" s="58" customFormat="1" x14ac:dyDescent="0.2">
      <c r="A1838" s="57"/>
    </row>
    <row r="1839" spans="1:1" s="58" customFormat="1" x14ac:dyDescent="0.2">
      <c r="A1839" s="57"/>
    </row>
    <row r="1840" spans="1:1" s="58" customFormat="1" x14ac:dyDescent="0.2">
      <c r="A1840" s="57"/>
    </row>
    <row r="1841" spans="1:1" s="58" customFormat="1" x14ac:dyDescent="0.2">
      <c r="A1841" s="57"/>
    </row>
    <row r="1842" spans="1:1" s="58" customFormat="1" x14ac:dyDescent="0.2">
      <c r="A1842" s="57"/>
    </row>
    <row r="1843" spans="1:1" s="58" customFormat="1" x14ac:dyDescent="0.2">
      <c r="A1843" s="57"/>
    </row>
    <row r="1844" spans="1:1" s="58" customFormat="1" x14ac:dyDescent="0.2">
      <c r="A1844" s="57"/>
    </row>
    <row r="1845" spans="1:1" s="58" customFormat="1" x14ac:dyDescent="0.2">
      <c r="A1845" s="57"/>
    </row>
    <row r="1846" spans="1:1" s="58" customFormat="1" x14ac:dyDescent="0.2">
      <c r="A1846" s="57"/>
    </row>
    <row r="1847" spans="1:1" s="58" customFormat="1" x14ac:dyDescent="0.2">
      <c r="A1847" s="57"/>
    </row>
    <row r="1848" spans="1:1" s="58" customFormat="1" x14ac:dyDescent="0.2">
      <c r="A1848" s="57"/>
    </row>
    <row r="1849" spans="1:1" s="58" customFormat="1" x14ac:dyDescent="0.2">
      <c r="A1849" s="57"/>
    </row>
    <row r="1850" spans="1:1" s="58" customFormat="1" x14ac:dyDescent="0.2">
      <c r="A1850" s="57"/>
    </row>
    <row r="1851" spans="1:1" s="58" customFormat="1" x14ac:dyDescent="0.2">
      <c r="A1851" s="57"/>
    </row>
    <row r="1852" spans="1:1" s="58" customFormat="1" x14ac:dyDescent="0.2">
      <c r="A1852" s="57"/>
    </row>
    <row r="1853" spans="1:1" s="58" customFormat="1" x14ac:dyDescent="0.2">
      <c r="A1853" s="57"/>
    </row>
    <row r="1854" spans="1:1" s="58" customFormat="1" x14ac:dyDescent="0.2">
      <c r="A1854" s="57"/>
    </row>
    <row r="1855" spans="1:1" s="58" customFormat="1" x14ac:dyDescent="0.2">
      <c r="A1855" s="57"/>
    </row>
    <row r="1856" spans="1:1" s="58" customFormat="1" x14ac:dyDescent="0.2">
      <c r="A1856" s="57"/>
    </row>
    <row r="1857" spans="1:1" s="58" customFormat="1" x14ac:dyDescent="0.2">
      <c r="A1857" s="57"/>
    </row>
    <row r="1858" spans="1:1" s="58" customFormat="1" x14ac:dyDescent="0.2">
      <c r="A1858" s="57"/>
    </row>
    <row r="1859" spans="1:1" s="58" customFormat="1" x14ac:dyDescent="0.2">
      <c r="A1859" s="57"/>
    </row>
    <row r="1860" spans="1:1" s="58" customFormat="1" x14ac:dyDescent="0.2">
      <c r="A1860" s="57"/>
    </row>
    <row r="1861" spans="1:1" s="58" customFormat="1" x14ac:dyDescent="0.2">
      <c r="A1861" s="57"/>
    </row>
    <row r="1862" spans="1:1" s="58" customFormat="1" x14ac:dyDescent="0.2">
      <c r="A1862" s="57"/>
    </row>
    <row r="1863" spans="1:1" s="58" customFormat="1" x14ac:dyDescent="0.2">
      <c r="A1863" s="57"/>
    </row>
    <row r="1864" spans="1:1" s="58" customFormat="1" x14ac:dyDescent="0.2">
      <c r="A1864" s="57"/>
    </row>
    <row r="1865" spans="1:1" s="58" customFormat="1" x14ac:dyDescent="0.2">
      <c r="A1865" s="57"/>
    </row>
    <row r="1866" spans="1:1" s="58" customFormat="1" x14ac:dyDescent="0.2">
      <c r="A1866" s="57"/>
    </row>
    <row r="1867" spans="1:1" s="58" customFormat="1" x14ac:dyDescent="0.2">
      <c r="A1867" s="57"/>
    </row>
    <row r="1868" spans="1:1" s="58" customFormat="1" x14ac:dyDescent="0.2">
      <c r="A1868" s="57"/>
    </row>
    <row r="1869" spans="1:1" s="58" customFormat="1" x14ac:dyDescent="0.2">
      <c r="A1869" s="57"/>
    </row>
    <row r="1870" spans="1:1" s="58" customFormat="1" x14ac:dyDescent="0.2">
      <c r="A1870" s="57"/>
    </row>
    <row r="1871" spans="1:1" s="58" customFormat="1" x14ac:dyDescent="0.2">
      <c r="A1871" s="57"/>
    </row>
    <row r="1872" spans="1:1" s="58" customFormat="1" x14ac:dyDescent="0.2">
      <c r="A1872" s="57"/>
    </row>
    <row r="1873" spans="1:1" s="58" customFormat="1" x14ac:dyDescent="0.2">
      <c r="A1873" s="57"/>
    </row>
    <row r="1874" spans="1:1" s="58" customFormat="1" x14ac:dyDescent="0.2">
      <c r="A1874" s="57"/>
    </row>
    <row r="1875" spans="1:1" s="58" customFormat="1" x14ac:dyDescent="0.2">
      <c r="A1875" s="57"/>
    </row>
    <row r="1876" spans="1:1" s="58" customFormat="1" x14ac:dyDescent="0.2">
      <c r="A1876" s="57"/>
    </row>
    <row r="1877" spans="1:1" s="58" customFormat="1" x14ac:dyDescent="0.2">
      <c r="A1877" s="57"/>
    </row>
    <row r="1878" spans="1:1" s="58" customFormat="1" x14ac:dyDescent="0.2">
      <c r="A1878" s="57"/>
    </row>
    <row r="1879" spans="1:1" s="58" customFormat="1" x14ac:dyDescent="0.2">
      <c r="A1879" s="57"/>
    </row>
    <row r="1880" spans="1:1" s="58" customFormat="1" x14ac:dyDescent="0.2">
      <c r="A1880" s="57"/>
    </row>
    <row r="1881" spans="1:1" s="58" customFormat="1" x14ac:dyDescent="0.2">
      <c r="A1881" s="57"/>
    </row>
    <row r="1882" spans="1:1" s="58" customFormat="1" x14ac:dyDescent="0.2">
      <c r="A1882" s="57"/>
    </row>
    <row r="1883" spans="1:1" s="58" customFormat="1" x14ac:dyDescent="0.2">
      <c r="A1883" s="57"/>
    </row>
    <row r="1884" spans="1:1" s="58" customFormat="1" x14ac:dyDescent="0.2">
      <c r="A1884" s="57"/>
    </row>
    <row r="1885" spans="1:1" s="58" customFormat="1" x14ac:dyDescent="0.2">
      <c r="A1885" s="57"/>
    </row>
    <row r="1886" spans="1:1" s="58" customFormat="1" x14ac:dyDescent="0.2">
      <c r="A1886" s="57"/>
    </row>
    <row r="1887" spans="1:1" s="58" customFormat="1" x14ac:dyDescent="0.2">
      <c r="A1887" s="57"/>
    </row>
    <row r="1888" spans="1:1" s="58" customFormat="1" x14ac:dyDescent="0.2">
      <c r="A1888" s="57"/>
    </row>
    <row r="1889" spans="1:1" s="58" customFormat="1" x14ac:dyDescent="0.2">
      <c r="A1889" s="57"/>
    </row>
    <row r="1890" spans="1:1" s="58" customFormat="1" x14ac:dyDescent="0.2">
      <c r="A1890" s="57"/>
    </row>
    <row r="1891" spans="1:1" s="58" customFormat="1" x14ac:dyDescent="0.2">
      <c r="A1891" s="57"/>
    </row>
    <row r="1892" spans="1:1" s="58" customFormat="1" x14ac:dyDescent="0.2">
      <c r="A1892" s="57"/>
    </row>
    <row r="1893" spans="1:1" s="58" customFormat="1" x14ac:dyDescent="0.2">
      <c r="A1893" s="57"/>
    </row>
    <row r="1894" spans="1:1" s="58" customFormat="1" x14ac:dyDescent="0.2">
      <c r="A1894" s="57"/>
    </row>
    <row r="1895" spans="1:1" s="58" customFormat="1" x14ac:dyDescent="0.2">
      <c r="A1895" s="57"/>
    </row>
    <row r="1896" spans="1:1" s="58" customFormat="1" x14ac:dyDescent="0.2">
      <c r="A1896" s="57"/>
    </row>
    <row r="1897" spans="1:1" s="58" customFormat="1" x14ac:dyDescent="0.2">
      <c r="A1897" s="57"/>
    </row>
    <row r="1898" spans="1:1" s="58" customFormat="1" x14ac:dyDescent="0.2">
      <c r="A1898" s="57"/>
    </row>
    <row r="1899" spans="1:1" s="58" customFormat="1" x14ac:dyDescent="0.2">
      <c r="A1899" s="57"/>
    </row>
    <row r="1900" spans="1:1" s="58" customFormat="1" x14ac:dyDescent="0.2">
      <c r="A1900" s="57"/>
    </row>
    <row r="1901" spans="1:1" s="58" customFormat="1" x14ac:dyDescent="0.2">
      <c r="A1901" s="57"/>
    </row>
    <row r="1902" spans="1:1" s="58" customFormat="1" x14ac:dyDescent="0.2">
      <c r="A1902" s="57"/>
    </row>
    <row r="1903" spans="1:1" s="58" customFormat="1" x14ac:dyDescent="0.2">
      <c r="A1903" s="57"/>
    </row>
    <row r="1904" spans="1:1" s="58" customFormat="1" x14ac:dyDescent="0.2">
      <c r="A1904" s="57"/>
    </row>
    <row r="1905" spans="1:1" s="58" customFormat="1" x14ac:dyDescent="0.2">
      <c r="A1905" s="57"/>
    </row>
    <row r="1906" spans="1:1" s="58" customFormat="1" x14ac:dyDescent="0.2">
      <c r="A1906" s="57"/>
    </row>
    <row r="1907" spans="1:1" s="58" customFormat="1" x14ac:dyDescent="0.2">
      <c r="A1907" s="57"/>
    </row>
    <row r="1908" spans="1:1" s="58" customFormat="1" x14ac:dyDescent="0.2">
      <c r="A1908" s="57"/>
    </row>
    <row r="1909" spans="1:1" s="58" customFormat="1" x14ac:dyDescent="0.2">
      <c r="A1909" s="57"/>
    </row>
    <row r="1910" spans="1:1" s="58" customFormat="1" x14ac:dyDescent="0.2">
      <c r="A1910" s="57"/>
    </row>
    <row r="1911" spans="1:1" s="58" customFormat="1" x14ac:dyDescent="0.2">
      <c r="A1911" s="57"/>
    </row>
    <row r="1912" spans="1:1" s="58" customFormat="1" x14ac:dyDescent="0.2">
      <c r="A1912" s="57"/>
    </row>
    <row r="1913" spans="1:1" s="58" customFormat="1" x14ac:dyDescent="0.2">
      <c r="A1913" s="57"/>
    </row>
    <row r="1914" spans="1:1" s="58" customFormat="1" x14ac:dyDescent="0.2">
      <c r="A1914" s="57"/>
    </row>
    <row r="1915" spans="1:1" s="58" customFormat="1" x14ac:dyDescent="0.2">
      <c r="A1915" s="57"/>
    </row>
    <row r="1916" spans="1:1" s="58" customFormat="1" x14ac:dyDescent="0.2">
      <c r="A1916" s="57"/>
    </row>
    <row r="1917" spans="1:1" s="58" customFormat="1" x14ac:dyDescent="0.2">
      <c r="A1917" s="57"/>
    </row>
    <row r="1918" spans="1:1" s="58" customFormat="1" x14ac:dyDescent="0.2">
      <c r="A1918" s="57"/>
    </row>
    <row r="1919" spans="1:1" s="58" customFormat="1" x14ac:dyDescent="0.2">
      <c r="A1919" s="57"/>
    </row>
    <row r="1920" spans="1:1" s="58" customFormat="1" x14ac:dyDescent="0.2">
      <c r="A1920" s="57"/>
    </row>
    <row r="1921" spans="1:1" s="58" customFormat="1" x14ac:dyDescent="0.2">
      <c r="A1921" s="57"/>
    </row>
    <row r="1922" spans="1:1" s="58" customFormat="1" x14ac:dyDescent="0.2">
      <c r="A1922" s="57"/>
    </row>
    <row r="1923" spans="1:1" s="58" customFormat="1" x14ac:dyDescent="0.2">
      <c r="A1923" s="57"/>
    </row>
    <row r="1924" spans="1:1" s="58" customFormat="1" x14ac:dyDescent="0.2">
      <c r="A1924" s="57"/>
    </row>
    <row r="1925" spans="1:1" s="58" customFormat="1" x14ac:dyDescent="0.2">
      <c r="A1925" s="57"/>
    </row>
    <row r="1926" spans="1:1" s="58" customFormat="1" x14ac:dyDescent="0.2">
      <c r="A1926" s="57"/>
    </row>
    <row r="1927" spans="1:1" s="58" customFormat="1" x14ac:dyDescent="0.2">
      <c r="A1927" s="57"/>
    </row>
    <row r="1928" spans="1:1" s="58" customFormat="1" x14ac:dyDescent="0.2">
      <c r="A1928" s="57"/>
    </row>
    <row r="1929" spans="1:1" s="58" customFormat="1" x14ac:dyDescent="0.2">
      <c r="A1929" s="57"/>
    </row>
    <row r="1930" spans="1:1" s="58" customFormat="1" x14ac:dyDescent="0.2">
      <c r="A1930" s="57"/>
    </row>
    <row r="1931" spans="1:1" s="58" customFormat="1" x14ac:dyDescent="0.2">
      <c r="A1931" s="57"/>
    </row>
    <row r="1932" spans="1:1" s="58" customFormat="1" x14ac:dyDescent="0.2">
      <c r="A1932" s="57"/>
    </row>
    <row r="1933" spans="1:1" s="58" customFormat="1" x14ac:dyDescent="0.2">
      <c r="A1933" s="57"/>
    </row>
    <row r="1934" spans="1:1" s="58" customFormat="1" x14ac:dyDescent="0.2">
      <c r="A1934" s="57"/>
    </row>
    <row r="1935" spans="1:1" s="58" customFormat="1" x14ac:dyDescent="0.2">
      <c r="A1935" s="57"/>
    </row>
    <row r="1936" spans="1:1" s="58" customFormat="1" x14ac:dyDescent="0.2">
      <c r="A1936" s="57"/>
    </row>
    <row r="1937" spans="1:1" s="58" customFormat="1" x14ac:dyDescent="0.2">
      <c r="A1937" s="57"/>
    </row>
    <row r="1938" spans="1:1" s="58" customFormat="1" x14ac:dyDescent="0.2">
      <c r="A1938" s="57"/>
    </row>
    <row r="1939" spans="1:1" s="58" customFormat="1" x14ac:dyDescent="0.2">
      <c r="A1939" s="57"/>
    </row>
    <row r="1940" spans="1:1" s="58" customFormat="1" x14ac:dyDescent="0.2">
      <c r="A1940" s="57"/>
    </row>
    <row r="1941" spans="1:1" s="58" customFormat="1" x14ac:dyDescent="0.2">
      <c r="A1941" s="57"/>
    </row>
    <row r="1942" spans="1:1" s="58" customFormat="1" x14ac:dyDescent="0.2">
      <c r="A1942" s="57"/>
    </row>
    <row r="1943" spans="1:1" s="58" customFormat="1" x14ac:dyDescent="0.2">
      <c r="A1943" s="57"/>
    </row>
    <row r="1944" spans="1:1" s="58" customFormat="1" x14ac:dyDescent="0.2">
      <c r="A1944" s="57"/>
    </row>
    <row r="1945" spans="1:1" s="58" customFormat="1" x14ac:dyDescent="0.2">
      <c r="A1945" s="57"/>
    </row>
    <row r="1946" spans="1:1" s="58" customFormat="1" x14ac:dyDescent="0.2">
      <c r="A1946" s="57"/>
    </row>
    <row r="1947" spans="1:1" s="58" customFormat="1" x14ac:dyDescent="0.2">
      <c r="A1947" s="57"/>
    </row>
    <row r="1948" spans="1:1" s="58" customFormat="1" x14ac:dyDescent="0.2">
      <c r="A1948" s="57"/>
    </row>
    <row r="1949" spans="1:1" s="58" customFormat="1" x14ac:dyDescent="0.2">
      <c r="A1949" s="57"/>
    </row>
    <row r="1950" spans="1:1" s="58" customFormat="1" x14ac:dyDescent="0.2">
      <c r="A1950" s="57"/>
    </row>
    <row r="1951" spans="1:1" s="58" customFormat="1" x14ac:dyDescent="0.2">
      <c r="A1951" s="57"/>
    </row>
    <row r="1952" spans="1:1" s="58" customFormat="1" x14ac:dyDescent="0.2">
      <c r="A1952" s="57"/>
    </row>
    <row r="1953" spans="1:1" s="58" customFormat="1" x14ac:dyDescent="0.2">
      <c r="A1953" s="57"/>
    </row>
    <row r="1954" spans="1:1" s="58" customFormat="1" x14ac:dyDescent="0.2">
      <c r="A1954" s="57"/>
    </row>
    <row r="1955" spans="1:1" s="58" customFormat="1" x14ac:dyDescent="0.2">
      <c r="A1955" s="57"/>
    </row>
    <row r="1956" spans="1:1" s="58" customFormat="1" x14ac:dyDescent="0.2">
      <c r="A1956" s="57"/>
    </row>
    <row r="1957" spans="1:1" s="58" customFormat="1" x14ac:dyDescent="0.2">
      <c r="A1957" s="57"/>
    </row>
    <row r="1958" spans="1:1" s="58" customFormat="1" x14ac:dyDescent="0.2">
      <c r="A1958" s="57"/>
    </row>
    <row r="1959" spans="1:1" s="58" customFormat="1" x14ac:dyDescent="0.2">
      <c r="A1959" s="57"/>
    </row>
    <row r="1960" spans="1:1" s="58" customFormat="1" x14ac:dyDescent="0.2">
      <c r="A1960" s="57"/>
    </row>
    <row r="1961" spans="1:1" s="58" customFormat="1" x14ac:dyDescent="0.2">
      <c r="A1961" s="57"/>
    </row>
    <row r="1962" spans="1:1" s="58" customFormat="1" x14ac:dyDescent="0.2">
      <c r="A1962" s="57"/>
    </row>
    <row r="1963" spans="1:1" s="58" customFormat="1" x14ac:dyDescent="0.2">
      <c r="A1963" s="57"/>
    </row>
    <row r="1964" spans="1:1" s="58" customFormat="1" x14ac:dyDescent="0.2">
      <c r="A1964" s="57"/>
    </row>
    <row r="1965" spans="1:1" s="58" customFormat="1" x14ac:dyDescent="0.2">
      <c r="A1965" s="57"/>
    </row>
    <row r="1966" spans="1:1" s="58" customFormat="1" x14ac:dyDescent="0.2">
      <c r="A1966" s="57"/>
    </row>
    <row r="1967" spans="1:1" s="58" customFormat="1" x14ac:dyDescent="0.2">
      <c r="A1967" s="57"/>
    </row>
    <row r="1968" spans="1:1" s="58" customFormat="1" x14ac:dyDescent="0.2">
      <c r="A1968" s="57"/>
    </row>
    <row r="1969" spans="1:1" s="58" customFormat="1" x14ac:dyDescent="0.2">
      <c r="A1969" s="57"/>
    </row>
    <row r="1970" spans="1:1" s="58" customFormat="1" x14ac:dyDescent="0.2">
      <c r="A1970" s="57"/>
    </row>
    <row r="1971" spans="1:1" s="58" customFormat="1" x14ac:dyDescent="0.2">
      <c r="A1971" s="57"/>
    </row>
    <row r="1972" spans="1:1" s="58" customFormat="1" x14ac:dyDescent="0.2">
      <c r="A1972" s="57"/>
    </row>
    <row r="1973" spans="1:1" s="58" customFormat="1" x14ac:dyDescent="0.2">
      <c r="A1973" s="57"/>
    </row>
    <row r="1974" spans="1:1" s="58" customFormat="1" x14ac:dyDescent="0.2">
      <c r="A1974" s="57"/>
    </row>
    <row r="1975" spans="1:1" s="58" customFormat="1" x14ac:dyDescent="0.2">
      <c r="A1975" s="57"/>
    </row>
    <row r="1976" spans="1:1" s="58" customFormat="1" x14ac:dyDescent="0.2">
      <c r="A1976" s="57"/>
    </row>
    <row r="1977" spans="1:1" s="58" customFormat="1" x14ac:dyDescent="0.2">
      <c r="A1977" s="57"/>
    </row>
    <row r="1978" spans="1:1" s="58" customFormat="1" x14ac:dyDescent="0.2">
      <c r="A1978" s="57"/>
    </row>
    <row r="1979" spans="1:1" s="58" customFormat="1" x14ac:dyDescent="0.2">
      <c r="A1979" s="57"/>
    </row>
    <row r="1980" spans="1:1" s="58" customFormat="1" x14ac:dyDescent="0.2">
      <c r="A1980" s="57"/>
    </row>
    <row r="1981" spans="1:1" s="58" customFormat="1" x14ac:dyDescent="0.2">
      <c r="A1981" s="57"/>
    </row>
    <row r="1982" spans="1:1" s="58" customFormat="1" x14ac:dyDescent="0.2">
      <c r="A1982" s="57"/>
    </row>
    <row r="1983" spans="1:1" s="58" customFormat="1" x14ac:dyDescent="0.2">
      <c r="A1983" s="57"/>
    </row>
    <row r="1984" spans="1:1" s="58" customFormat="1" x14ac:dyDescent="0.2">
      <c r="A1984" s="57"/>
    </row>
    <row r="1985" spans="1:1" s="58" customFormat="1" x14ac:dyDescent="0.2">
      <c r="A1985" s="57"/>
    </row>
    <row r="1986" spans="1:1" s="58" customFormat="1" x14ac:dyDescent="0.2">
      <c r="A1986" s="57"/>
    </row>
    <row r="1987" spans="1:1" s="58" customFormat="1" x14ac:dyDescent="0.2">
      <c r="A1987" s="57"/>
    </row>
    <row r="1988" spans="1:1" s="58" customFormat="1" x14ac:dyDescent="0.2">
      <c r="A1988" s="57"/>
    </row>
    <row r="1989" spans="1:1" s="58" customFormat="1" x14ac:dyDescent="0.2">
      <c r="A1989" s="57"/>
    </row>
    <row r="1990" spans="1:1" s="58" customFormat="1" x14ac:dyDescent="0.2">
      <c r="A1990" s="57"/>
    </row>
    <row r="1991" spans="1:1" s="58" customFormat="1" x14ac:dyDescent="0.2">
      <c r="A1991" s="57"/>
    </row>
    <row r="1992" spans="1:1" s="58" customFormat="1" x14ac:dyDescent="0.2">
      <c r="A1992" s="57"/>
    </row>
    <row r="1993" spans="1:1" s="58" customFormat="1" x14ac:dyDescent="0.2">
      <c r="A1993" s="57"/>
    </row>
    <row r="1994" spans="1:1" s="58" customFormat="1" x14ac:dyDescent="0.2">
      <c r="A1994" s="57"/>
    </row>
    <row r="1995" spans="1:1" s="58" customFormat="1" x14ac:dyDescent="0.2">
      <c r="A1995" s="57"/>
    </row>
    <row r="1996" spans="1:1" s="58" customFormat="1" x14ac:dyDescent="0.2">
      <c r="A1996" s="57"/>
    </row>
    <row r="1997" spans="1:1" s="58" customFormat="1" x14ac:dyDescent="0.2">
      <c r="A1997" s="57"/>
    </row>
    <row r="1998" spans="1:1" s="58" customFormat="1" x14ac:dyDescent="0.2">
      <c r="A1998" s="57"/>
    </row>
    <row r="1999" spans="1:1" s="58" customFormat="1" x14ac:dyDescent="0.2">
      <c r="A1999" s="57"/>
    </row>
    <row r="2000" spans="1:1" s="58" customFormat="1" x14ac:dyDescent="0.2">
      <c r="A2000" s="57"/>
    </row>
    <row r="2001" spans="1:1" s="58" customFormat="1" x14ac:dyDescent="0.2">
      <c r="A2001" s="57"/>
    </row>
    <row r="2002" spans="1:1" s="58" customFormat="1" x14ac:dyDescent="0.2">
      <c r="A2002" s="57"/>
    </row>
    <row r="2003" spans="1:1" s="58" customFormat="1" x14ac:dyDescent="0.2">
      <c r="A2003" s="57"/>
    </row>
    <row r="2004" spans="1:1" s="58" customFormat="1" x14ac:dyDescent="0.2">
      <c r="A2004" s="57"/>
    </row>
    <row r="2005" spans="1:1" s="58" customFormat="1" x14ac:dyDescent="0.2">
      <c r="A2005" s="57"/>
    </row>
    <row r="2006" spans="1:1" s="58" customFormat="1" x14ac:dyDescent="0.2">
      <c r="A2006" s="57"/>
    </row>
    <row r="2007" spans="1:1" s="58" customFormat="1" x14ac:dyDescent="0.2">
      <c r="A2007" s="57"/>
    </row>
    <row r="2008" spans="1:1" s="58" customFormat="1" x14ac:dyDescent="0.2">
      <c r="A2008" s="57"/>
    </row>
    <row r="2009" spans="1:1" s="58" customFormat="1" x14ac:dyDescent="0.2">
      <c r="A2009" s="57"/>
    </row>
    <row r="2010" spans="1:1" s="58" customFormat="1" x14ac:dyDescent="0.2">
      <c r="A2010" s="57"/>
    </row>
    <row r="2011" spans="1:1" s="58" customFormat="1" x14ac:dyDescent="0.2">
      <c r="A2011" s="57"/>
    </row>
    <row r="2012" spans="1:1" s="58" customFormat="1" x14ac:dyDescent="0.2">
      <c r="A2012" s="57"/>
    </row>
    <row r="2013" spans="1:1" s="58" customFormat="1" x14ac:dyDescent="0.2">
      <c r="A2013" s="57"/>
    </row>
    <row r="2014" spans="1:1" s="58" customFormat="1" x14ac:dyDescent="0.2">
      <c r="A2014" s="57"/>
    </row>
    <row r="2015" spans="1:1" s="58" customFormat="1" x14ac:dyDescent="0.2">
      <c r="A2015" s="57"/>
    </row>
    <row r="2016" spans="1:1" s="58" customFormat="1" x14ac:dyDescent="0.2">
      <c r="A2016" s="57"/>
    </row>
    <row r="2017" spans="1:1" s="58" customFormat="1" x14ac:dyDescent="0.2">
      <c r="A2017" s="57"/>
    </row>
    <row r="2018" spans="1:1" s="58" customFormat="1" x14ac:dyDescent="0.2">
      <c r="A2018" s="57"/>
    </row>
    <row r="2019" spans="1:1" s="58" customFormat="1" x14ac:dyDescent="0.2">
      <c r="A2019" s="57"/>
    </row>
    <row r="2020" spans="1:1" s="58" customFormat="1" x14ac:dyDescent="0.2">
      <c r="A2020" s="57"/>
    </row>
    <row r="2021" spans="1:1" s="58" customFormat="1" x14ac:dyDescent="0.2">
      <c r="A2021" s="57"/>
    </row>
    <row r="2022" spans="1:1" s="58" customFormat="1" x14ac:dyDescent="0.2">
      <c r="A2022" s="57"/>
    </row>
    <row r="2023" spans="1:1" s="58" customFormat="1" x14ac:dyDescent="0.2">
      <c r="A2023" s="57"/>
    </row>
    <row r="2024" spans="1:1" s="58" customFormat="1" x14ac:dyDescent="0.2">
      <c r="A2024" s="57"/>
    </row>
    <row r="2025" spans="1:1" s="58" customFormat="1" x14ac:dyDescent="0.2">
      <c r="A2025" s="57"/>
    </row>
    <row r="2026" spans="1:1" s="58" customFormat="1" x14ac:dyDescent="0.2">
      <c r="A2026" s="57"/>
    </row>
    <row r="2027" spans="1:1" s="58" customFormat="1" x14ac:dyDescent="0.2">
      <c r="A2027" s="57"/>
    </row>
    <row r="2028" spans="1:1" s="58" customFormat="1" x14ac:dyDescent="0.2">
      <c r="A2028" s="57"/>
    </row>
    <row r="2029" spans="1:1" s="58" customFormat="1" x14ac:dyDescent="0.2">
      <c r="A2029" s="57"/>
    </row>
    <row r="2030" spans="1:1" s="58" customFormat="1" x14ac:dyDescent="0.2">
      <c r="A2030" s="57"/>
    </row>
    <row r="2031" spans="1:1" s="58" customFormat="1" x14ac:dyDescent="0.2">
      <c r="A2031" s="57"/>
    </row>
    <row r="2032" spans="1:1" s="58" customFormat="1" x14ac:dyDescent="0.2">
      <c r="A2032" s="57"/>
    </row>
    <row r="2033" spans="1:1" s="58" customFormat="1" x14ac:dyDescent="0.2">
      <c r="A2033" s="57"/>
    </row>
    <row r="2034" spans="1:1" s="58" customFormat="1" x14ac:dyDescent="0.2">
      <c r="A2034" s="57"/>
    </row>
    <row r="2035" spans="1:1" s="58" customFormat="1" x14ac:dyDescent="0.2">
      <c r="A2035" s="57"/>
    </row>
    <row r="2036" spans="1:1" s="58" customFormat="1" x14ac:dyDescent="0.2">
      <c r="A2036" s="57"/>
    </row>
    <row r="2037" spans="1:1" s="58" customFormat="1" x14ac:dyDescent="0.2">
      <c r="A2037" s="57"/>
    </row>
    <row r="2038" spans="1:1" s="58" customFormat="1" x14ac:dyDescent="0.2">
      <c r="A2038" s="57"/>
    </row>
    <row r="2039" spans="1:1" s="58" customFormat="1" x14ac:dyDescent="0.2">
      <c r="A2039" s="57"/>
    </row>
    <row r="2040" spans="1:1" s="58" customFormat="1" x14ac:dyDescent="0.2">
      <c r="A2040" s="57"/>
    </row>
    <row r="2041" spans="1:1" s="58" customFormat="1" x14ac:dyDescent="0.2">
      <c r="A2041" s="57"/>
    </row>
    <row r="2042" spans="1:1" s="58" customFormat="1" x14ac:dyDescent="0.2">
      <c r="A2042" s="57"/>
    </row>
    <row r="2043" spans="1:1" s="58" customFormat="1" x14ac:dyDescent="0.2">
      <c r="A2043" s="57"/>
    </row>
    <row r="2044" spans="1:1" s="58" customFormat="1" x14ac:dyDescent="0.2">
      <c r="A2044" s="57"/>
    </row>
    <row r="2045" spans="1:1" s="58" customFormat="1" x14ac:dyDescent="0.2">
      <c r="A2045" s="57"/>
    </row>
    <row r="2046" spans="1:1" s="58" customFormat="1" x14ac:dyDescent="0.2">
      <c r="A2046" s="57"/>
    </row>
    <row r="2047" spans="1:1" s="58" customFormat="1" x14ac:dyDescent="0.2">
      <c r="A2047" s="57"/>
    </row>
    <row r="2048" spans="1:1" s="58" customFormat="1" x14ac:dyDescent="0.2">
      <c r="A2048" s="57"/>
    </row>
    <row r="2049" spans="1:1" s="58" customFormat="1" x14ac:dyDescent="0.2">
      <c r="A2049" s="57"/>
    </row>
    <row r="2050" spans="1:1" s="58" customFormat="1" x14ac:dyDescent="0.2">
      <c r="A2050" s="57"/>
    </row>
    <row r="2051" spans="1:1" s="58" customFormat="1" x14ac:dyDescent="0.2">
      <c r="A2051" s="57"/>
    </row>
    <row r="2052" spans="1:1" s="58" customFormat="1" x14ac:dyDescent="0.2">
      <c r="A2052" s="57"/>
    </row>
    <row r="2053" spans="1:1" s="58" customFormat="1" x14ac:dyDescent="0.2">
      <c r="A2053" s="57"/>
    </row>
    <row r="2054" spans="1:1" s="58" customFormat="1" x14ac:dyDescent="0.2">
      <c r="A2054" s="57"/>
    </row>
    <row r="2055" spans="1:1" s="58" customFormat="1" x14ac:dyDescent="0.2">
      <c r="A2055" s="57"/>
    </row>
    <row r="2056" spans="1:1" s="58" customFormat="1" x14ac:dyDescent="0.2">
      <c r="A2056" s="57"/>
    </row>
    <row r="2057" spans="1:1" s="58" customFormat="1" x14ac:dyDescent="0.2">
      <c r="A2057" s="57"/>
    </row>
    <row r="2058" spans="1:1" s="58" customFormat="1" x14ac:dyDescent="0.2">
      <c r="A2058" s="57"/>
    </row>
    <row r="2059" spans="1:1" s="58" customFormat="1" x14ac:dyDescent="0.2">
      <c r="A2059" s="57"/>
    </row>
    <row r="2060" spans="1:1" s="58" customFormat="1" x14ac:dyDescent="0.2">
      <c r="A2060" s="57"/>
    </row>
    <row r="2061" spans="1:1" s="58" customFormat="1" x14ac:dyDescent="0.2">
      <c r="A2061" s="57"/>
    </row>
    <row r="2062" spans="1:1" s="58" customFormat="1" x14ac:dyDescent="0.2">
      <c r="A2062" s="57"/>
    </row>
    <row r="2063" spans="1:1" s="58" customFormat="1" x14ac:dyDescent="0.2">
      <c r="A2063" s="57"/>
    </row>
    <row r="2064" spans="1:1" s="58" customFormat="1" x14ac:dyDescent="0.2">
      <c r="A2064" s="57"/>
    </row>
    <row r="2065" spans="1:1" s="58" customFormat="1" x14ac:dyDescent="0.2">
      <c r="A2065" s="57"/>
    </row>
    <row r="2066" spans="1:1" s="58" customFormat="1" x14ac:dyDescent="0.2">
      <c r="A2066" s="57"/>
    </row>
    <row r="2067" spans="1:1" s="58" customFormat="1" x14ac:dyDescent="0.2">
      <c r="A2067" s="57"/>
    </row>
    <row r="2068" spans="1:1" s="58" customFormat="1" x14ac:dyDescent="0.2">
      <c r="A2068" s="57"/>
    </row>
    <row r="2069" spans="1:1" s="58" customFormat="1" x14ac:dyDescent="0.2">
      <c r="A2069" s="57"/>
    </row>
    <row r="2070" spans="1:1" s="58" customFormat="1" x14ac:dyDescent="0.2">
      <c r="A2070" s="57"/>
    </row>
    <row r="2071" spans="1:1" s="58" customFormat="1" x14ac:dyDescent="0.2">
      <c r="A2071" s="57"/>
    </row>
    <row r="2072" spans="1:1" s="58" customFormat="1" x14ac:dyDescent="0.2">
      <c r="A2072" s="57"/>
    </row>
    <row r="2073" spans="1:1" s="58" customFormat="1" x14ac:dyDescent="0.2">
      <c r="A2073" s="57"/>
    </row>
    <row r="2074" spans="1:1" s="58" customFormat="1" x14ac:dyDescent="0.2">
      <c r="A2074" s="57"/>
    </row>
    <row r="2075" spans="1:1" s="58" customFormat="1" x14ac:dyDescent="0.2">
      <c r="A2075" s="57"/>
    </row>
    <row r="2076" spans="1:1" s="58" customFormat="1" x14ac:dyDescent="0.2">
      <c r="A2076" s="57"/>
    </row>
    <row r="2077" spans="1:1" s="58" customFormat="1" x14ac:dyDescent="0.2">
      <c r="A2077" s="57"/>
    </row>
    <row r="2078" spans="1:1" s="58" customFormat="1" x14ac:dyDescent="0.2">
      <c r="A2078" s="57"/>
    </row>
    <row r="2079" spans="1:1" s="58" customFormat="1" x14ac:dyDescent="0.2">
      <c r="A2079" s="57"/>
    </row>
    <row r="2080" spans="1:1" s="58" customFormat="1" x14ac:dyDescent="0.2">
      <c r="A2080" s="57"/>
    </row>
    <row r="2081" spans="1:1" s="58" customFormat="1" x14ac:dyDescent="0.2">
      <c r="A2081" s="57"/>
    </row>
    <row r="2082" spans="1:1" s="58" customFormat="1" x14ac:dyDescent="0.2">
      <c r="A2082" s="57"/>
    </row>
    <row r="2083" spans="1:1" s="58" customFormat="1" x14ac:dyDescent="0.2">
      <c r="A2083" s="57"/>
    </row>
    <row r="2084" spans="1:1" s="58" customFormat="1" x14ac:dyDescent="0.2">
      <c r="A2084" s="57"/>
    </row>
    <row r="2085" spans="1:1" s="58" customFormat="1" x14ac:dyDescent="0.2">
      <c r="A2085" s="57"/>
    </row>
    <row r="2086" spans="1:1" s="58" customFormat="1" x14ac:dyDescent="0.2">
      <c r="A2086" s="57"/>
    </row>
    <row r="2087" spans="1:1" s="58" customFormat="1" x14ac:dyDescent="0.2">
      <c r="A2087" s="57"/>
    </row>
    <row r="2088" spans="1:1" s="58" customFormat="1" x14ac:dyDescent="0.2">
      <c r="A2088" s="57"/>
    </row>
    <row r="2089" spans="1:1" s="58" customFormat="1" x14ac:dyDescent="0.2">
      <c r="A2089" s="57"/>
    </row>
    <row r="2090" spans="1:1" s="58" customFormat="1" x14ac:dyDescent="0.2">
      <c r="A2090" s="57"/>
    </row>
    <row r="2091" spans="1:1" s="58" customFormat="1" x14ac:dyDescent="0.2">
      <c r="A2091" s="57"/>
    </row>
    <row r="2092" spans="1:1" s="58" customFormat="1" x14ac:dyDescent="0.2">
      <c r="A2092" s="57"/>
    </row>
    <row r="2093" spans="1:1" s="58" customFormat="1" x14ac:dyDescent="0.2">
      <c r="A2093" s="57"/>
    </row>
    <row r="2094" spans="1:1" s="58" customFormat="1" x14ac:dyDescent="0.2">
      <c r="A2094" s="57"/>
    </row>
    <row r="2095" spans="1:1" s="58" customFormat="1" x14ac:dyDescent="0.2">
      <c r="A2095" s="57"/>
    </row>
    <row r="2096" spans="1:1" s="58" customFormat="1" x14ac:dyDescent="0.2">
      <c r="A2096" s="57"/>
    </row>
    <row r="2097" spans="1:1" s="58" customFormat="1" x14ac:dyDescent="0.2">
      <c r="A2097" s="57"/>
    </row>
    <row r="2098" spans="1:1" s="58" customFormat="1" x14ac:dyDescent="0.2">
      <c r="A2098" s="57"/>
    </row>
    <row r="2099" spans="1:1" s="58" customFormat="1" x14ac:dyDescent="0.2">
      <c r="A2099" s="57"/>
    </row>
    <row r="2100" spans="1:1" s="58" customFormat="1" x14ac:dyDescent="0.2">
      <c r="A2100" s="57"/>
    </row>
    <row r="2101" spans="1:1" s="58" customFormat="1" x14ac:dyDescent="0.2">
      <c r="A2101" s="57"/>
    </row>
    <row r="2102" spans="1:1" s="58" customFormat="1" x14ac:dyDescent="0.2">
      <c r="A2102" s="57"/>
    </row>
    <row r="2103" spans="1:1" s="58" customFormat="1" x14ac:dyDescent="0.2">
      <c r="A2103" s="57"/>
    </row>
    <row r="2104" spans="1:1" s="58" customFormat="1" x14ac:dyDescent="0.2">
      <c r="A2104" s="57"/>
    </row>
    <row r="2105" spans="1:1" s="58" customFormat="1" x14ac:dyDescent="0.2">
      <c r="A2105" s="57"/>
    </row>
    <row r="2106" spans="1:1" s="58" customFormat="1" x14ac:dyDescent="0.2">
      <c r="A2106" s="57"/>
    </row>
    <row r="2107" spans="1:1" s="58" customFormat="1" x14ac:dyDescent="0.2">
      <c r="A2107" s="57"/>
    </row>
    <row r="2108" spans="1:1" s="58" customFormat="1" x14ac:dyDescent="0.2">
      <c r="A2108" s="57"/>
    </row>
    <row r="2109" spans="1:1" s="58" customFormat="1" x14ac:dyDescent="0.2">
      <c r="A2109" s="57"/>
    </row>
    <row r="2110" spans="1:1" s="58" customFormat="1" x14ac:dyDescent="0.2">
      <c r="A2110" s="57"/>
    </row>
    <row r="2111" spans="1:1" s="58" customFormat="1" x14ac:dyDescent="0.2">
      <c r="A2111" s="57"/>
    </row>
    <row r="2112" spans="1:1" s="58" customFormat="1" x14ac:dyDescent="0.2">
      <c r="A2112" s="57"/>
    </row>
    <row r="2113" spans="1:1" s="58" customFormat="1" x14ac:dyDescent="0.2">
      <c r="A2113" s="57"/>
    </row>
    <row r="2114" spans="1:1" s="58" customFormat="1" x14ac:dyDescent="0.2">
      <c r="A2114" s="57"/>
    </row>
    <row r="2115" spans="1:1" s="58" customFormat="1" x14ac:dyDescent="0.2">
      <c r="A2115" s="57"/>
    </row>
    <row r="2116" spans="1:1" s="58" customFormat="1" x14ac:dyDescent="0.2">
      <c r="A2116" s="57"/>
    </row>
    <row r="2117" spans="1:1" s="58" customFormat="1" x14ac:dyDescent="0.2">
      <c r="A2117" s="57"/>
    </row>
    <row r="2118" spans="1:1" s="58" customFormat="1" x14ac:dyDescent="0.2">
      <c r="A2118" s="57"/>
    </row>
    <row r="2119" spans="1:1" s="58" customFormat="1" x14ac:dyDescent="0.2">
      <c r="A2119" s="57"/>
    </row>
    <row r="2120" spans="1:1" s="58" customFormat="1" x14ac:dyDescent="0.2">
      <c r="A2120" s="57"/>
    </row>
    <row r="2121" spans="1:1" s="58" customFormat="1" x14ac:dyDescent="0.2">
      <c r="A2121" s="57"/>
    </row>
    <row r="2122" spans="1:1" s="58" customFormat="1" x14ac:dyDescent="0.2">
      <c r="A2122" s="57"/>
    </row>
    <row r="2123" spans="1:1" s="58" customFormat="1" x14ac:dyDescent="0.2">
      <c r="A2123" s="57"/>
    </row>
    <row r="2124" spans="1:1" s="58" customFormat="1" x14ac:dyDescent="0.2">
      <c r="A2124" s="57"/>
    </row>
    <row r="2125" spans="1:1" s="58" customFormat="1" x14ac:dyDescent="0.2">
      <c r="A2125" s="57"/>
    </row>
    <row r="2126" spans="1:1" s="58" customFormat="1" x14ac:dyDescent="0.2">
      <c r="A2126" s="57"/>
    </row>
    <row r="2127" spans="1:1" s="58" customFormat="1" x14ac:dyDescent="0.2">
      <c r="A2127" s="57"/>
    </row>
    <row r="2128" spans="1:1" s="58" customFormat="1" x14ac:dyDescent="0.2">
      <c r="A2128" s="57"/>
    </row>
    <row r="2129" spans="1:1" s="58" customFormat="1" x14ac:dyDescent="0.2">
      <c r="A2129" s="57"/>
    </row>
    <row r="2130" spans="1:1" s="58" customFormat="1" x14ac:dyDescent="0.2">
      <c r="A2130" s="57"/>
    </row>
    <row r="2131" spans="1:1" s="58" customFormat="1" x14ac:dyDescent="0.2">
      <c r="A2131" s="57"/>
    </row>
    <row r="2132" spans="1:1" s="58" customFormat="1" x14ac:dyDescent="0.2">
      <c r="A2132" s="57"/>
    </row>
    <row r="2133" spans="1:1" s="58" customFormat="1" x14ac:dyDescent="0.2">
      <c r="A2133" s="57"/>
    </row>
    <row r="2134" spans="1:1" s="58" customFormat="1" x14ac:dyDescent="0.2">
      <c r="A2134" s="57"/>
    </row>
    <row r="2135" spans="1:1" s="58" customFormat="1" x14ac:dyDescent="0.2">
      <c r="A2135" s="57"/>
    </row>
    <row r="2136" spans="1:1" s="58" customFormat="1" x14ac:dyDescent="0.2">
      <c r="A2136" s="57"/>
    </row>
    <row r="2137" spans="1:1" s="58" customFormat="1" x14ac:dyDescent="0.2">
      <c r="A2137" s="57"/>
    </row>
    <row r="2138" spans="1:1" s="58" customFormat="1" x14ac:dyDescent="0.2">
      <c r="A2138" s="57"/>
    </row>
    <row r="2139" spans="1:1" s="58" customFormat="1" x14ac:dyDescent="0.2">
      <c r="A2139" s="57"/>
    </row>
    <row r="2140" spans="1:1" s="58" customFormat="1" x14ac:dyDescent="0.2">
      <c r="A2140" s="57"/>
    </row>
    <row r="2141" spans="1:1" s="58" customFormat="1" x14ac:dyDescent="0.2">
      <c r="A2141" s="57"/>
    </row>
    <row r="2142" spans="1:1" s="58" customFormat="1" x14ac:dyDescent="0.2">
      <c r="A2142" s="57"/>
    </row>
    <row r="2143" spans="1:1" s="58" customFormat="1" x14ac:dyDescent="0.2">
      <c r="A2143" s="57"/>
    </row>
    <row r="2144" spans="1:1" s="58" customFormat="1" x14ac:dyDescent="0.2">
      <c r="A2144" s="57"/>
    </row>
    <row r="2145" spans="1:1" s="58" customFormat="1" x14ac:dyDescent="0.2">
      <c r="A2145" s="57"/>
    </row>
    <row r="2146" spans="1:1" s="58" customFormat="1" x14ac:dyDescent="0.2">
      <c r="A2146" s="57"/>
    </row>
    <row r="2147" spans="1:1" s="58" customFormat="1" x14ac:dyDescent="0.2">
      <c r="A2147" s="57"/>
    </row>
    <row r="2148" spans="1:1" s="58" customFormat="1" x14ac:dyDescent="0.2">
      <c r="A2148" s="57"/>
    </row>
    <row r="2149" spans="1:1" s="58" customFormat="1" x14ac:dyDescent="0.2">
      <c r="A2149" s="57"/>
    </row>
    <row r="2150" spans="1:1" s="58" customFormat="1" x14ac:dyDescent="0.2">
      <c r="A2150" s="57"/>
    </row>
    <row r="2151" spans="1:1" s="58" customFormat="1" x14ac:dyDescent="0.2">
      <c r="A2151" s="57"/>
    </row>
    <row r="2152" spans="1:1" s="58" customFormat="1" x14ac:dyDescent="0.2">
      <c r="A2152" s="57"/>
    </row>
    <row r="2153" spans="1:1" s="58" customFormat="1" x14ac:dyDescent="0.2">
      <c r="A2153" s="57"/>
    </row>
    <row r="2154" spans="1:1" s="58" customFormat="1" x14ac:dyDescent="0.2">
      <c r="A2154" s="57"/>
    </row>
    <row r="2155" spans="1:1" s="58" customFormat="1" x14ac:dyDescent="0.2">
      <c r="A2155" s="57"/>
    </row>
    <row r="2156" spans="1:1" s="58" customFormat="1" x14ac:dyDescent="0.2">
      <c r="A2156" s="57"/>
    </row>
    <row r="2157" spans="1:1" s="58" customFormat="1" x14ac:dyDescent="0.2">
      <c r="A2157" s="57"/>
    </row>
    <row r="2158" spans="1:1" s="58" customFormat="1" x14ac:dyDescent="0.2">
      <c r="A2158" s="57"/>
    </row>
    <row r="2159" spans="1:1" s="58" customFormat="1" x14ac:dyDescent="0.2">
      <c r="A2159" s="57"/>
    </row>
    <row r="2160" spans="1:1" s="58" customFormat="1" x14ac:dyDescent="0.2">
      <c r="A2160" s="57"/>
    </row>
    <row r="2161" spans="1:1" s="58" customFormat="1" x14ac:dyDescent="0.2">
      <c r="A2161" s="57"/>
    </row>
    <row r="2162" spans="1:1" s="58" customFormat="1" x14ac:dyDescent="0.2">
      <c r="A2162" s="57"/>
    </row>
    <row r="2163" spans="1:1" s="58" customFormat="1" x14ac:dyDescent="0.2">
      <c r="A2163" s="57"/>
    </row>
    <row r="2164" spans="1:1" s="58" customFormat="1" x14ac:dyDescent="0.2">
      <c r="A2164" s="57"/>
    </row>
    <row r="2165" spans="1:1" s="58" customFormat="1" x14ac:dyDescent="0.2">
      <c r="A2165" s="57"/>
    </row>
    <row r="2166" spans="1:1" s="58" customFormat="1" x14ac:dyDescent="0.2">
      <c r="A2166" s="57"/>
    </row>
    <row r="2167" spans="1:1" s="58" customFormat="1" x14ac:dyDescent="0.2">
      <c r="A2167" s="57"/>
    </row>
    <row r="2168" spans="1:1" s="58" customFormat="1" x14ac:dyDescent="0.2">
      <c r="A2168" s="57"/>
    </row>
    <row r="2169" spans="1:1" s="58" customFormat="1" x14ac:dyDescent="0.2">
      <c r="A2169" s="57"/>
    </row>
    <row r="2170" spans="1:1" s="58" customFormat="1" x14ac:dyDescent="0.2">
      <c r="A2170" s="57"/>
    </row>
    <row r="2171" spans="1:1" s="58" customFormat="1" x14ac:dyDescent="0.2">
      <c r="A2171" s="57"/>
    </row>
    <row r="2172" spans="1:1" s="58" customFormat="1" x14ac:dyDescent="0.2">
      <c r="A2172" s="57"/>
    </row>
    <row r="2173" spans="1:1" s="58" customFormat="1" x14ac:dyDescent="0.2">
      <c r="A2173" s="57"/>
    </row>
    <row r="2174" spans="1:1" s="58" customFormat="1" x14ac:dyDescent="0.2">
      <c r="A2174" s="57"/>
    </row>
    <row r="2175" spans="1:1" s="58" customFormat="1" x14ac:dyDescent="0.2">
      <c r="A2175" s="57"/>
    </row>
    <row r="2176" spans="1:1" s="58" customFormat="1" x14ac:dyDescent="0.2">
      <c r="A2176" s="57"/>
    </row>
    <row r="2177" spans="1:1" s="58" customFormat="1" x14ac:dyDescent="0.2">
      <c r="A2177" s="57"/>
    </row>
    <row r="2178" spans="1:1" s="58" customFormat="1" x14ac:dyDescent="0.2">
      <c r="A2178" s="57"/>
    </row>
    <row r="2179" spans="1:1" s="58" customFormat="1" x14ac:dyDescent="0.2">
      <c r="A2179" s="57"/>
    </row>
    <row r="2180" spans="1:1" s="58" customFormat="1" x14ac:dyDescent="0.2">
      <c r="A2180" s="57"/>
    </row>
    <row r="2181" spans="1:1" s="58" customFormat="1" x14ac:dyDescent="0.2">
      <c r="A2181" s="57"/>
    </row>
    <row r="2182" spans="1:1" s="58" customFormat="1" x14ac:dyDescent="0.2">
      <c r="A2182" s="57"/>
    </row>
    <row r="2183" spans="1:1" s="58" customFormat="1" x14ac:dyDescent="0.2">
      <c r="A2183" s="57"/>
    </row>
    <row r="2184" spans="1:1" s="58" customFormat="1" x14ac:dyDescent="0.2">
      <c r="A2184" s="57"/>
    </row>
    <row r="2185" spans="1:1" s="58" customFormat="1" x14ac:dyDescent="0.2">
      <c r="A2185" s="57"/>
    </row>
    <row r="2186" spans="1:1" s="58" customFormat="1" x14ac:dyDescent="0.2">
      <c r="A2186" s="57"/>
    </row>
    <row r="2187" spans="1:1" s="58" customFormat="1" x14ac:dyDescent="0.2">
      <c r="A2187" s="57"/>
    </row>
    <row r="2188" spans="1:1" s="58" customFormat="1" x14ac:dyDescent="0.2">
      <c r="A2188" s="57"/>
    </row>
    <row r="2189" spans="1:1" s="58" customFormat="1" x14ac:dyDescent="0.2">
      <c r="A2189" s="57"/>
    </row>
    <row r="2190" spans="1:1" s="58" customFormat="1" x14ac:dyDescent="0.2">
      <c r="A2190" s="57"/>
    </row>
    <row r="2191" spans="1:1" s="58" customFormat="1" x14ac:dyDescent="0.2">
      <c r="A2191" s="57"/>
    </row>
    <row r="2192" spans="1:1" s="58" customFormat="1" x14ac:dyDescent="0.2">
      <c r="A2192" s="57"/>
    </row>
    <row r="2193" spans="1:1" s="58" customFormat="1" x14ac:dyDescent="0.2">
      <c r="A2193" s="57"/>
    </row>
    <row r="2194" spans="1:1" s="58" customFormat="1" x14ac:dyDescent="0.2">
      <c r="A2194" s="57"/>
    </row>
    <row r="2195" spans="1:1" s="58" customFormat="1" x14ac:dyDescent="0.2">
      <c r="A2195" s="57"/>
    </row>
    <row r="2196" spans="1:1" s="58" customFormat="1" x14ac:dyDescent="0.2">
      <c r="A2196" s="57"/>
    </row>
    <row r="2197" spans="1:1" s="58" customFormat="1" x14ac:dyDescent="0.2">
      <c r="A2197" s="57"/>
    </row>
    <row r="2198" spans="1:1" s="58" customFormat="1" x14ac:dyDescent="0.2">
      <c r="A2198" s="57"/>
    </row>
    <row r="2199" spans="1:1" s="58" customFormat="1" x14ac:dyDescent="0.2">
      <c r="A2199" s="57"/>
    </row>
    <row r="2200" spans="1:1" s="58" customFormat="1" x14ac:dyDescent="0.2">
      <c r="A2200" s="57"/>
    </row>
    <row r="2201" spans="1:1" s="58" customFormat="1" x14ac:dyDescent="0.2">
      <c r="A2201" s="57"/>
    </row>
    <row r="2202" spans="1:1" s="58" customFormat="1" x14ac:dyDescent="0.2">
      <c r="A2202" s="57"/>
    </row>
    <row r="2203" spans="1:1" s="58" customFormat="1" x14ac:dyDescent="0.2">
      <c r="A2203" s="57"/>
    </row>
    <row r="2204" spans="1:1" s="58" customFormat="1" x14ac:dyDescent="0.2">
      <c r="A2204" s="57"/>
    </row>
    <row r="2205" spans="1:1" s="58" customFormat="1" x14ac:dyDescent="0.2">
      <c r="A2205" s="57"/>
    </row>
    <row r="2206" spans="1:1" s="58" customFormat="1" x14ac:dyDescent="0.2">
      <c r="A2206" s="57"/>
    </row>
    <row r="2207" spans="1:1" s="58" customFormat="1" x14ac:dyDescent="0.2">
      <c r="A2207" s="57"/>
    </row>
    <row r="2208" spans="1:1" s="58" customFormat="1" x14ac:dyDescent="0.2">
      <c r="A2208" s="57"/>
    </row>
    <row r="2209" spans="1:1" s="58" customFormat="1" x14ac:dyDescent="0.2">
      <c r="A2209" s="57"/>
    </row>
    <row r="2210" spans="1:1" s="58" customFormat="1" x14ac:dyDescent="0.2">
      <c r="A2210" s="57"/>
    </row>
    <row r="2211" spans="1:1" s="58" customFormat="1" x14ac:dyDescent="0.2">
      <c r="A2211" s="57"/>
    </row>
    <row r="2212" spans="1:1" s="58" customFormat="1" x14ac:dyDescent="0.2">
      <c r="A2212" s="57"/>
    </row>
    <row r="2213" spans="1:1" s="58" customFormat="1" x14ac:dyDescent="0.2">
      <c r="A2213" s="57"/>
    </row>
    <row r="2214" spans="1:1" s="58" customFormat="1" x14ac:dyDescent="0.2">
      <c r="A2214" s="57"/>
    </row>
    <row r="2215" spans="1:1" s="58" customFormat="1" x14ac:dyDescent="0.2">
      <c r="A2215" s="57"/>
    </row>
    <row r="2216" spans="1:1" s="58" customFormat="1" x14ac:dyDescent="0.2">
      <c r="A2216" s="57"/>
    </row>
    <row r="2217" spans="1:1" s="58" customFormat="1" x14ac:dyDescent="0.2">
      <c r="A2217" s="57"/>
    </row>
    <row r="2218" spans="1:1" s="58" customFormat="1" x14ac:dyDescent="0.2">
      <c r="A2218" s="57"/>
    </row>
    <row r="2219" spans="1:1" s="58" customFormat="1" x14ac:dyDescent="0.2">
      <c r="A2219" s="57"/>
    </row>
    <row r="2220" spans="1:1" s="58" customFormat="1" x14ac:dyDescent="0.2">
      <c r="A2220" s="57"/>
    </row>
    <row r="2221" spans="1:1" s="58" customFormat="1" x14ac:dyDescent="0.2">
      <c r="A2221" s="57"/>
    </row>
    <row r="2222" spans="1:1" s="58" customFormat="1" x14ac:dyDescent="0.2">
      <c r="A2222" s="57"/>
    </row>
    <row r="2223" spans="1:1" s="58" customFormat="1" x14ac:dyDescent="0.2">
      <c r="A2223" s="57"/>
    </row>
    <row r="2224" spans="1:1" s="58" customFormat="1" x14ac:dyDescent="0.2">
      <c r="A2224" s="57"/>
    </row>
    <row r="2225" spans="1:1" s="58" customFormat="1" x14ac:dyDescent="0.2">
      <c r="A2225" s="57"/>
    </row>
    <row r="2226" spans="1:1" s="58" customFormat="1" x14ac:dyDescent="0.2">
      <c r="A2226" s="57"/>
    </row>
    <row r="2227" spans="1:1" s="58" customFormat="1" x14ac:dyDescent="0.2">
      <c r="A2227" s="57"/>
    </row>
    <row r="2228" spans="1:1" s="58" customFormat="1" x14ac:dyDescent="0.2">
      <c r="A2228" s="57"/>
    </row>
    <row r="2229" spans="1:1" s="58" customFormat="1" x14ac:dyDescent="0.2">
      <c r="A2229" s="57"/>
    </row>
    <row r="2230" spans="1:1" s="58" customFormat="1" x14ac:dyDescent="0.2">
      <c r="A2230" s="57"/>
    </row>
    <row r="2231" spans="1:1" s="58" customFormat="1" x14ac:dyDescent="0.2">
      <c r="A2231" s="57"/>
    </row>
    <row r="2232" spans="1:1" s="58" customFormat="1" x14ac:dyDescent="0.2">
      <c r="A2232" s="57"/>
    </row>
    <row r="2233" spans="1:1" s="58" customFormat="1" x14ac:dyDescent="0.2">
      <c r="A2233" s="57"/>
    </row>
    <row r="2234" spans="1:1" s="58" customFormat="1" x14ac:dyDescent="0.2">
      <c r="A2234" s="57"/>
    </row>
    <row r="2235" spans="1:1" s="58" customFormat="1" x14ac:dyDescent="0.2">
      <c r="A2235" s="57"/>
    </row>
    <row r="2236" spans="1:1" s="58" customFormat="1" x14ac:dyDescent="0.2">
      <c r="A2236" s="57"/>
    </row>
    <row r="2237" spans="1:1" s="58" customFormat="1" x14ac:dyDescent="0.2">
      <c r="A2237" s="57"/>
    </row>
    <row r="2238" spans="1:1" s="58" customFormat="1" x14ac:dyDescent="0.2">
      <c r="A2238" s="57"/>
    </row>
    <row r="2239" spans="1:1" s="58" customFormat="1" x14ac:dyDescent="0.2">
      <c r="A2239" s="57"/>
    </row>
    <row r="2240" spans="1:1" s="58" customFormat="1" x14ac:dyDescent="0.2">
      <c r="A2240" s="57"/>
    </row>
    <row r="2241" spans="1:1" s="58" customFormat="1" x14ac:dyDescent="0.2">
      <c r="A2241" s="57"/>
    </row>
    <row r="2242" spans="1:1" s="58" customFormat="1" x14ac:dyDescent="0.2">
      <c r="A2242" s="57"/>
    </row>
    <row r="2243" spans="1:1" s="58" customFormat="1" x14ac:dyDescent="0.2">
      <c r="A2243" s="57"/>
    </row>
    <row r="2244" spans="1:1" s="58" customFormat="1" x14ac:dyDescent="0.2">
      <c r="A2244" s="57"/>
    </row>
    <row r="2245" spans="1:1" s="58" customFormat="1" x14ac:dyDescent="0.2">
      <c r="A2245" s="57"/>
    </row>
    <row r="2246" spans="1:1" s="58" customFormat="1" x14ac:dyDescent="0.2">
      <c r="A2246" s="57"/>
    </row>
    <row r="2247" spans="1:1" s="58" customFormat="1" x14ac:dyDescent="0.2">
      <c r="A2247" s="57"/>
    </row>
    <row r="2248" spans="1:1" s="58" customFormat="1" x14ac:dyDescent="0.2">
      <c r="A2248" s="57"/>
    </row>
    <row r="2249" spans="1:1" s="58" customFormat="1" x14ac:dyDescent="0.2">
      <c r="A2249" s="57"/>
    </row>
    <row r="2250" spans="1:1" s="58" customFormat="1" x14ac:dyDescent="0.2">
      <c r="A2250" s="57"/>
    </row>
    <row r="2251" spans="1:1" s="58" customFormat="1" x14ac:dyDescent="0.2">
      <c r="A2251" s="57"/>
    </row>
    <row r="2252" spans="1:1" s="58" customFormat="1" x14ac:dyDescent="0.2">
      <c r="A2252" s="57"/>
    </row>
    <row r="2253" spans="1:1" s="58" customFormat="1" x14ac:dyDescent="0.2">
      <c r="A2253" s="57"/>
    </row>
    <row r="2254" spans="1:1" s="58" customFormat="1" x14ac:dyDescent="0.2">
      <c r="A2254" s="57"/>
    </row>
    <row r="2255" spans="1:1" s="58" customFormat="1" x14ac:dyDescent="0.2">
      <c r="A2255" s="57"/>
    </row>
    <row r="2256" spans="1:1" s="58" customFormat="1" x14ac:dyDescent="0.2">
      <c r="A2256" s="57"/>
    </row>
    <row r="2257" spans="1:1" s="58" customFormat="1" x14ac:dyDescent="0.2">
      <c r="A2257" s="57"/>
    </row>
    <row r="2258" spans="1:1" s="58" customFormat="1" x14ac:dyDescent="0.2">
      <c r="A2258" s="57"/>
    </row>
    <row r="2259" spans="1:1" s="58" customFormat="1" x14ac:dyDescent="0.2">
      <c r="A2259" s="57"/>
    </row>
    <row r="2260" spans="1:1" s="58" customFormat="1" x14ac:dyDescent="0.2">
      <c r="A2260" s="57"/>
    </row>
    <row r="2261" spans="1:1" s="58" customFormat="1" x14ac:dyDescent="0.2">
      <c r="A2261" s="57"/>
    </row>
    <row r="2262" spans="1:1" s="58" customFormat="1" x14ac:dyDescent="0.2">
      <c r="A2262" s="57"/>
    </row>
    <row r="2263" spans="1:1" s="58" customFormat="1" x14ac:dyDescent="0.2">
      <c r="A2263" s="57"/>
    </row>
    <row r="2264" spans="1:1" s="58" customFormat="1" x14ac:dyDescent="0.2">
      <c r="A2264" s="57"/>
    </row>
    <row r="2265" spans="1:1" s="58" customFormat="1" x14ac:dyDescent="0.2">
      <c r="A2265" s="57"/>
    </row>
    <row r="2266" spans="1:1" s="58" customFormat="1" x14ac:dyDescent="0.2">
      <c r="A2266" s="57"/>
    </row>
    <row r="2267" spans="1:1" s="58" customFormat="1" x14ac:dyDescent="0.2">
      <c r="A2267" s="57"/>
    </row>
    <row r="2268" spans="1:1" s="58" customFormat="1" x14ac:dyDescent="0.2">
      <c r="A2268" s="57"/>
    </row>
    <row r="2269" spans="1:1" s="58" customFormat="1" x14ac:dyDescent="0.2">
      <c r="A2269" s="57"/>
    </row>
    <row r="2270" spans="1:1" s="58" customFormat="1" x14ac:dyDescent="0.2">
      <c r="A2270" s="57"/>
    </row>
    <row r="2271" spans="1:1" s="58" customFormat="1" x14ac:dyDescent="0.2">
      <c r="A2271" s="57"/>
    </row>
    <row r="2272" spans="1:1" s="58" customFormat="1" x14ac:dyDescent="0.2">
      <c r="A2272" s="57"/>
    </row>
    <row r="2273" spans="1:1" s="58" customFormat="1" x14ac:dyDescent="0.2">
      <c r="A2273" s="57"/>
    </row>
    <row r="2274" spans="1:1" s="58" customFormat="1" x14ac:dyDescent="0.2">
      <c r="A2274" s="57"/>
    </row>
    <row r="2275" spans="1:1" s="58" customFormat="1" x14ac:dyDescent="0.2">
      <c r="A2275" s="57"/>
    </row>
    <row r="2276" spans="1:1" s="58" customFormat="1" x14ac:dyDescent="0.2">
      <c r="A2276" s="57"/>
    </row>
    <row r="2277" spans="1:1" s="58" customFormat="1" x14ac:dyDescent="0.2">
      <c r="A2277" s="57"/>
    </row>
    <row r="2278" spans="1:1" s="58" customFormat="1" x14ac:dyDescent="0.2">
      <c r="A2278" s="57"/>
    </row>
    <row r="2279" spans="1:1" s="58" customFormat="1" x14ac:dyDescent="0.2">
      <c r="A2279" s="57"/>
    </row>
    <row r="2280" spans="1:1" s="58" customFormat="1" x14ac:dyDescent="0.2">
      <c r="A2280" s="57"/>
    </row>
    <row r="2281" spans="1:1" s="58" customFormat="1" x14ac:dyDescent="0.2">
      <c r="A2281" s="57"/>
    </row>
    <row r="2282" spans="1:1" s="58" customFormat="1" x14ac:dyDescent="0.2">
      <c r="A2282" s="57"/>
    </row>
    <row r="2283" spans="1:1" s="58" customFormat="1" x14ac:dyDescent="0.2">
      <c r="A2283" s="57"/>
    </row>
    <row r="2284" spans="1:1" s="58" customFormat="1" x14ac:dyDescent="0.2">
      <c r="A2284" s="57"/>
    </row>
    <row r="2285" spans="1:1" s="58" customFormat="1" x14ac:dyDescent="0.2">
      <c r="A2285" s="57"/>
    </row>
    <row r="2286" spans="1:1" s="58" customFormat="1" x14ac:dyDescent="0.2">
      <c r="A2286" s="57"/>
    </row>
    <row r="2287" spans="1:1" s="58" customFormat="1" x14ac:dyDescent="0.2">
      <c r="A2287" s="57"/>
    </row>
    <row r="2288" spans="1:1" s="58" customFormat="1" x14ac:dyDescent="0.2">
      <c r="A2288" s="57"/>
    </row>
    <row r="2289" spans="1:1" s="58" customFormat="1" x14ac:dyDescent="0.2">
      <c r="A2289" s="57"/>
    </row>
    <row r="2290" spans="1:1" s="58" customFormat="1" x14ac:dyDescent="0.2">
      <c r="A2290" s="57"/>
    </row>
    <row r="2291" spans="1:1" s="58" customFormat="1" x14ac:dyDescent="0.2">
      <c r="A2291" s="57"/>
    </row>
    <row r="2292" spans="1:1" s="58" customFormat="1" x14ac:dyDescent="0.2">
      <c r="A2292" s="57"/>
    </row>
    <row r="2293" spans="1:1" s="58" customFormat="1" x14ac:dyDescent="0.2">
      <c r="A2293" s="57"/>
    </row>
    <row r="2294" spans="1:1" s="58" customFormat="1" x14ac:dyDescent="0.2">
      <c r="A2294" s="57"/>
    </row>
    <row r="2295" spans="1:1" s="58" customFormat="1" x14ac:dyDescent="0.2">
      <c r="A2295" s="57"/>
    </row>
    <row r="2296" spans="1:1" s="58" customFormat="1" x14ac:dyDescent="0.2">
      <c r="A2296" s="57"/>
    </row>
    <row r="2297" spans="1:1" s="58" customFormat="1" x14ac:dyDescent="0.2">
      <c r="A2297" s="57"/>
    </row>
    <row r="2298" spans="1:1" s="58" customFormat="1" x14ac:dyDescent="0.2">
      <c r="A2298" s="57"/>
    </row>
    <row r="2299" spans="1:1" s="58" customFormat="1" x14ac:dyDescent="0.2">
      <c r="A2299" s="57"/>
    </row>
    <row r="2300" spans="1:1" s="58" customFormat="1" x14ac:dyDescent="0.2">
      <c r="A2300" s="57"/>
    </row>
    <row r="2301" spans="1:1" s="58" customFormat="1" x14ac:dyDescent="0.2">
      <c r="A2301" s="57"/>
    </row>
    <row r="2302" spans="1:1" s="58" customFormat="1" x14ac:dyDescent="0.2">
      <c r="A2302" s="57"/>
    </row>
    <row r="2303" spans="1:1" s="58" customFormat="1" x14ac:dyDescent="0.2">
      <c r="A2303" s="57"/>
    </row>
    <row r="2304" spans="1:1" s="58" customFormat="1" x14ac:dyDescent="0.2">
      <c r="A2304" s="57"/>
    </row>
    <row r="2305" spans="1:1" s="58" customFormat="1" x14ac:dyDescent="0.2">
      <c r="A2305" s="57"/>
    </row>
    <row r="2306" spans="1:1" s="58" customFormat="1" x14ac:dyDescent="0.2">
      <c r="A2306" s="57"/>
    </row>
    <row r="2307" spans="1:1" s="58" customFormat="1" x14ac:dyDescent="0.2">
      <c r="A2307" s="57"/>
    </row>
    <row r="2308" spans="1:1" s="58" customFormat="1" x14ac:dyDescent="0.2">
      <c r="A2308" s="57"/>
    </row>
    <row r="2309" spans="1:1" s="58" customFormat="1" x14ac:dyDescent="0.2">
      <c r="A2309" s="57"/>
    </row>
    <row r="2310" spans="1:1" s="58" customFormat="1" x14ac:dyDescent="0.2">
      <c r="A2310" s="57"/>
    </row>
    <row r="2311" spans="1:1" s="58" customFormat="1" x14ac:dyDescent="0.2">
      <c r="A2311" s="57"/>
    </row>
    <row r="2312" spans="1:1" s="58" customFormat="1" x14ac:dyDescent="0.2">
      <c r="A2312" s="57"/>
    </row>
    <row r="2313" spans="1:1" s="58" customFormat="1" x14ac:dyDescent="0.2">
      <c r="A2313" s="57"/>
    </row>
    <row r="2314" spans="1:1" s="58" customFormat="1" x14ac:dyDescent="0.2">
      <c r="A2314" s="57"/>
    </row>
    <row r="2315" spans="1:1" s="58" customFormat="1" x14ac:dyDescent="0.2">
      <c r="A2315" s="57"/>
    </row>
    <row r="2316" spans="1:1" s="58" customFormat="1" x14ac:dyDescent="0.2">
      <c r="A2316" s="57"/>
    </row>
    <row r="2317" spans="1:1" s="58" customFormat="1" x14ac:dyDescent="0.2">
      <c r="A2317" s="57"/>
    </row>
    <row r="2318" spans="1:1" s="58" customFormat="1" x14ac:dyDescent="0.2">
      <c r="A2318" s="57"/>
    </row>
    <row r="2319" spans="1:1" s="58" customFormat="1" x14ac:dyDescent="0.2">
      <c r="A2319" s="57"/>
    </row>
    <row r="2320" spans="1:1" s="58" customFormat="1" x14ac:dyDescent="0.2">
      <c r="A2320" s="57"/>
    </row>
    <row r="2321" spans="1:1" s="58" customFormat="1" x14ac:dyDescent="0.2">
      <c r="A2321" s="57"/>
    </row>
    <row r="2322" spans="1:1" s="58" customFormat="1" x14ac:dyDescent="0.2">
      <c r="A2322" s="57"/>
    </row>
    <row r="2323" spans="1:1" s="58" customFormat="1" x14ac:dyDescent="0.2">
      <c r="A2323" s="57"/>
    </row>
    <row r="2324" spans="1:1" s="58" customFormat="1" x14ac:dyDescent="0.2">
      <c r="A2324" s="57"/>
    </row>
    <row r="2325" spans="1:1" s="58" customFormat="1" x14ac:dyDescent="0.2">
      <c r="A2325" s="57"/>
    </row>
    <row r="2326" spans="1:1" s="58" customFormat="1" x14ac:dyDescent="0.2">
      <c r="A2326" s="57"/>
    </row>
    <row r="2327" spans="1:1" s="58" customFormat="1" x14ac:dyDescent="0.2">
      <c r="A2327" s="57"/>
    </row>
    <row r="2328" spans="1:1" s="58" customFormat="1" x14ac:dyDescent="0.2">
      <c r="A2328" s="57"/>
    </row>
    <row r="2329" spans="1:1" s="58" customFormat="1" x14ac:dyDescent="0.2">
      <c r="A2329" s="57"/>
    </row>
    <row r="2330" spans="1:1" s="58" customFormat="1" x14ac:dyDescent="0.2">
      <c r="A2330" s="57"/>
    </row>
    <row r="2331" spans="1:1" s="58" customFormat="1" x14ac:dyDescent="0.2">
      <c r="A2331" s="57"/>
    </row>
    <row r="2332" spans="1:1" s="58" customFormat="1" x14ac:dyDescent="0.2">
      <c r="A2332" s="57"/>
    </row>
    <row r="2333" spans="1:1" s="58" customFormat="1" x14ac:dyDescent="0.2">
      <c r="A2333" s="57"/>
    </row>
    <row r="2334" spans="1:1" s="58" customFormat="1" x14ac:dyDescent="0.2">
      <c r="A2334" s="57"/>
    </row>
    <row r="2335" spans="1:1" s="58" customFormat="1" x14ac:dyDescent="0.2">
      <c r="A2335" s="57"/>
    </row>
    <row r="2336" spans="1:1" s="58" customFormat="1" x14ac:dyDescent="0.2">
      <c r="A2336" s="57"/>
    </row>
    <row r="2337" spans="1:1" s="58" customFormat="1" x14ac:dyDescent="0.2">
      <c r="A2337" s="57"/>
    </row>
    <row r="2338" spans="1:1" s="58" customFormat="1" x14ac:dyDescent="0.2">
      <c r="A2338" s="57"/>
    </row>
    <row r="2339" spans="1:1" s="58" customFormat="1" x14ac:dyDescent="0.2">
      <c r="A2339" s="57"/>
    </row>
    <row r="2340" spans="1:1" s="58" customFormat="1" x14ac:dyDescent="0.2">
      <c r="A2340" s="57"/>
    </row>
    <row r="2341" spans="1:1" s="58" customFormat="1" x14ac:dyDescent="0.2">
      <c r="A2341" s="57"/>
    </row>
    <row r="2342" spans="1:1" s="58" customFormat="1" x14ac:dyDescent="0.2">
      <c r="A2342" s="57"/>
    </row>
    <row r="2343" spans="1:1" s="58" customFormat="1" x14ac:dyDescent="0.2">
      <c r="A2343" s="57"/>
    </row>
    <row r="2344" spans="1:1" s="58" customFormat="1" x14ac:dyDescent="0.2">
      <c r="A2344" s="57"/>
    </row>
    <row r="2345" spans="1:1" s="58" customFormat="1" x14ac:dyDescent="0.2">
      <c r="A2345" s="57"/>
    </row>
    <row r="2346" spans="1:1" s="58" customFormat="1" x14ac:dyDescent="0.2">
      <c r="A2346" s="57"/>
    </row>
    <row r="2347" spans="1:1" s="58" customFormat="1" x14ac:dyDescent="0.2">
      <c r="A2347" s="57"/>
    </row>
    <row r="2348" spans="1:1" s="58" customFormat="1" x14ac:dyDescent="0.2">
      <c r="A2348" s="57"/>
    </row>
    <row r="2349" spans="1:1" s="58" customFormat="1" x14ac:dyDescent="0.2">
      <c r="A2349" s="57"/>
    </row>
    <row r="2350" spans="1:1" s="58" customFormat="1" x14ac:dyDescent="0.2">
      <c r="A2350" s="57"/>
    </row>
    <row r="2351" spans="1:1" s="58" customFormat="1" x14ac:dyDescent="0.2">
      <c r="A2351" s="57"/>
    </row>
    <row r="2352" spans="1:1" s="58" customFormat="1" x14ac:dyDescent="0.2">
      <c r="A2352" s="57"/>
    </row>
    <row r="2353" spans="1:1" s="58" customFormat="1" x14ac:dyDescent="0.2">
      <c r="A2353" s="57"/>
    </row>
    <row r="2354" spans="1:1" s="58" customFormat="1" x14ac:dyDescent="0.2">
      <c r="A2354" s="57"/>
    </row>
    <row r="2355" spans="1:1" s="58" customFormat="1" x14ac:dyDescent="0.2">
      <c r="A2355" s="57"/>
    </row>
    <row r="2356" spans="1:1" s="58" customFormat="1" x14ac:dyDescent="0.2">
      <c r="A2356" s="57"/>
    </row>
    <row r="2357" spans="1:1" s="58" customFormat="1" x14ac:dyDescent="0.2">
      <c r="A2357" s="57"/>
    </row>
    <row r="2358" spans="1:1" s="58" customFormat="1" x14ac:dyDescent="0.2">
      <c r="A2358" s="57"/>
    </row>
    <row r="2359" spans="1:1" s="58" customFormat="1" x14ac:dyDescent="0.2">
      <c r="A2359" s="57"/>
    </row>
    <row r="2360" spans="1:1" s="58" customFormat="1" x14ac:dyDescent="0.2">
      <c r="A2360" s="57"/>
    </row>
    <row r="2361" spans="1:1" s="58" customFormat="1" x14ac:dyDescent="0.2">
      <c r="A2361" s="57"/>
    </row>
    <row r="2362" spans="1:1" s="58" customFormat="1" x14ac:dyDescent="0.2">
      <c r="A2362" s="57"/>
    </row>
    <row r="2363" spans="1:1" s="58" customFormat="1" x14ac:dyDescent="0.2">
      <c r="A2363" s="57"/>
    </row>
    <row r="2364" spans="1:1" s="58" customFormat="1" x14ac:dyDescent="0.2">
      <c r="A2364" s="57"/>
    </row>
    <row r="2365" spans="1:1" s="58" customFormat="1" x14ac:dyDescent="0.2">
      <c r="A2365" s="57"/>
    </row>
    <row r="2366" spans="1:1" s="58" customFormat="1" x14ac:dyDescent="0.2">
      <c r="A2366" s="57"/>
    </row>
    <row r="2367" spans="1:1" s="58" customFormat="1" x14ac:dyDescent="0.2">
      <c r="A2367" s="57"/>
    </row>
    <row r="2368" spans="1:1" s="58" customFormat="1" x14ac:dyDescent="0.2">
      <c r="A2368" s="57"/>
    </row>
    <row r="2369" spans="1:1" s="58" customFormat="1" x14ac:dyDescent="0.2">
      <c r="A2369" s="57"/>
    </row>
    <row r="2370" spans="1:1" s="58" customFormat="1" x14ac:dyDescent="0.2">
      <c r="A2370" s="57"/>
    </row>
    <row r="2371" spans="1:1" s="58" customFormat="1" x14ac:dyDescent="0.2">
      <c r="A2371" s="57"/>
    </row>
    <row r="2372" spans="1:1" s="58" customFormat="1" x14ac:dyDescent="0.2">
      <c r="A2372" s="57"/>
    </row>
    <row r="2373" spans="1:1" s="58" customFormat="1" x14ac:dyDescent="0.2">
      <c r="A2373" s="57"/>
    </row>
    <row r="2374" spans="1:1" s="58" customFormat="1" x14ac:dyDescent="0.2">
      <c r="A2374" s="57"/>
    </row>
    <row r="2375" spans="1:1" s="58" customFormat="1" x14ac:dyDescent="0.2">
      <c r="A2375" s="57"/>
    </row>
    <row r="2376" spans="1:1" s="58" customFormat="1" x14ac:dyDescent="0.2">
      <c r="A2376" s="57"/>
    </row>
    <row r="2377" spans="1:1" s="58" customFormat="1" x14ac:dyDescent="0.2">
      <c r="A2377" s="57"/>
    </row>
    <row r="2378" spans="1:1" s="58" customFormat="1" x14ac:dyDescent="0.2">
      <c r="A2378" s="57"/>
    </row>
    <row r="2379" spans="1:1" s="58" customFormat="1" x14ac:dyDescent="0.2">
      <c r="A2379" s="57"/>
    </row>
    <row r="2380" spans="1:1" s="58" customFormat="1" x14ac:dyDescent="0.2">
      <c r="A2380" s="57"/>
    </row>
    <row r="2381" spans="1:1" s="58" customFormat="1" x14ac:dyDescent="0.2">
      <c r="A2381" s="57"/>
    </row>
    <row r="2382" spans="1:1" s="58" customFormat="1" x14ac:dyDescent="0.2">
      <c r="A2382" s="57"/>
    </row>
    <row r="2383" spans="1:1" s="58" customFormat="1" x14ac:dyDescent="0.2">
      <c r="A2383" s="57"/>
    </row>
    <row r="2384" spans="1:1" s="58" customFormat="1" x14ac:dyDescent="0.2">
      <c r="A2384" s="57"/>
    </row>
    <row r="2385" spans="1:1" s="58" customFormat="1" x14ac:dyDescent="0.2">
      <c r="A2385" s="57"/>
    </row>
    <row r="2386" spans="1:1" s="58" customFormat="1" x14ac:dyDescent="0.2">
      <c r="A2386" s="57"/>
    </row>
    <row r="2387" spans="1:1" s="58" customFormat="1" x14ac:dyDescent="0.2">
      <c r="A2387" s="57"/>
    </row>
    <row r="2388" spans="1:1" s="58" customFormat="1" x14ac:dyDescent="0.2">
      <c r="A2388" s="57"/>
    </row>
    <row r="2389" spans="1:1" s="58" customFormat="1" x14ac:dyDescent="0.2">
      <c r="A2389" s="57"/>
    </row>
    <row r="2390" spans="1:1" s="58" customFormat="1" x14ac:dyDescent="0.2">
      <c r="A2390" s="57"/>
    </row>
    <row r="2391" spans="1:1" s="58" customFormat="1" x14ac:dyDescent="0.2">
      <c r="A2391" s="57"/>
    </row>
    <row r="2392" spans="1:1" s="58" customFormat="1" x14ac:dyDescent="0.2">
      <c r="A2392" s="57"/>
    </row>
    <row r="2393" spans="1:1" s="58" customFormat="1" x14ac:dyDescent="0.2">
      <c r="A2393" s="57"/>
    </row>
    <row r="2394" spans="1:1" s="58" customFormat="1" x14ac:dyDescent="0.2">
      <c r="A2394" s="57"/>
    </row>
    <row r="2395" spans="1:1" s="58" customFormat="1" x14ac:dyDescent="0.2">
      <c r="A2395" s="57"/>
    </row>
    <row r="2396" spans="1:1" s="58" customFormat="1" x14ac:dyDescent="0.2">
      <c r="A2396" s="57"/>
    </row>
    <row r="2397" spans="1:1" s="58" customFormat="1" x14ac:dyDescent="0.2">
      <c r="A2397" s="57"/>
    </row>
    <row r="2398" spans="1:1" s="58" customFormat="1" x14ac:dyDescent="0.2">
      <c r="A2398" s="57"/>
    </row>
    <row r="2399" spans="1:1" s="58" customFormat="1" x14ac:dyDescent="0.2">
      <c r="A2399" s="57"/>
    </row>
    <row r="2400" spans="1:1" s="58" customFormat="1" x14ac:dyDescent="0.2">
      <c r="A2400" s="57"/>
    </row>
    <row r="2401" spans="1:1" s="58" customFormat="1" x14ac:dyDescent="0.2">
      <c r="A2401" s="57"/>
    </row>
    <row r="2402" spans="1:1" s="58" customFormat="1" x14ac:dyDescent="0.2">
      <c r="A2402" s="57"/>
    </row>
    <row r="2403" spans="1:1" s="58" customFormat="1" x14ac:dyDescent="0.2">
      <c r="A2403" s="57"/>
    </row>
    <row r="2404" spans="1:1" s="58" customFormat="1" x14ac:dyDescent="0.2">
      <c r="A2404" s="57"/>
    </row>
    <row r="2405" spans="1:1" s="58" customFormat="1" x14ac:dyDescent="0.2">
      <c r="A2405" s="57"/>
    </row>
    <row r="2406" spans="1:1" s="58" customFormat="1" x14ac:dyDescent="0.2">
      <c r="A2406" s="57"/>
    </row>
    <row r="2407" spans="1:1" s="58" customFormat="1" x14ac:dyDescent="0.2">
      <c r="A2407" s="57"/>
    </row>
    <row r="2408" spans="1:1" s="58" customFormat="1" x14ac:dyDescent="0.2">
      <c r="A2408" s="57"/>
    </row>
    <row r="2409" spans="1:1" s="58" customFormat="1" x14ac:dyDescent="0.2">
      <c r="A2409" s="57"/>
    </row>
    <row r="2410" spans="1:1" s="58" customFormat="1" x14ac:dyDescent="0.2">
      <c r="A2410" s="57"/>
    </row>
    <row r="2411" spans="1:1" s="58" customFormat="1" x14ac:dyDescent="0.2">
      <c r="A2411" s="57"/>
    </row>
    <row r="2412" spans="1:1" s="58" customFormat="1" x14ac:dyDescent="0.2">
      <c r="A2412" s="57"/>
    </row>
    <row r="2413" spans="1:1" s="58" customFormat="1" x14ac:dyDescent="0.2">
      <c r="A2413" s="57"/>
    </row>
    <row r="2414" spans="1:1" s="58" customFormat="1" x14ac:dyDescent="0.2">
      <c r="A2414" s="57"/>
    </row>
    <row r="2415" spans="1:1" s="58" customFormat="1" x14ac:dyDescent="0.2">
      <c r="A2415" s="57"/>
    </row>
    <row r="2416" spans="1:1" s="58" customFormat="1" x14ac:dyDescent="0.2">
      <c r="A2416" s="57"/>
    </row>
    <row r="2417" spans="1:1" s="58" customFormat="1" x14ac:dyDescent="0.2">
      <c r="A2417" s="57"/>
    </row>
    <row r="2418" spans="1:1" s="58" customFormat="1" x14ac:dyDescent="0.2">
      <c r="A2418" s="57"/>
    </row>
    <row r="2419" spans="1:1" s="58" customFormat="1" x14ac:dyDescent="0.2">
      <c r="A2419" s="57"/>
    </row>
    <row r="2420" spans="1:1" s="58" customFormat="1" x14ac:dyDescent="0.2">
      <c r="A2420" s="57"/>
    </row>
    <row r="2421" spans="1:1" s="58" customFormat="1" x14ac:dyDescent="0.2">
      <c r="A2421" s="57"/>
    </row>
    <row r="2422" spans="1:1" s="58" customFormat="1" x14ac:dyDescent="0.2">
      <c r="A2422" s="57"/>
    </row>
    <row r="2423" spans="1:1" s="58" customFormat="1" x14ac:dyDescent="0.2">
      <c r="A2423" s="57"/>
    </row>
  </sheetData>
  <pageMargins left="0.45" right="0.45" top="0.5" bottom="0.5" header="0.3" footer="0.3"/>
  <pageSetup scale="39" fitToHeight="0" orientation="landscape" r:id="rId1"/>
  <headerFooter>
    <oddFooter>&amp;L&amp;D &amp;T&amp;C&amp;P of &amp;N&amp;RBuilt by: @JohnZettler</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autoPageBreaks="0" fitToPage="1"/>
  </sheetPr>
  <dimension ref="A1:AF1031"/>
  <sheetViews>
    <sheetView showGridLines="0" zoomScale="85" zoomScaleNormal="85" workbookViewId="0">
      <pane xSplit="11" ySplit="38" topLeftCell="L39" activePane="bottomRight" state="frozen"/>
      <selection pane="topRight"/>
      <selection pane="bottomLeft"/>
      <selection pane="bottomRight" activeCell="L39" sqref="L39"/>
    </sheetView>
  </sheetViews>
  <sheetFormatPr defaultColWidth="10.7109375" defaultRowHeight="12.75" outlineLevelRow="1" outlineLevelCol="1" x14ac:dyDescent="0.2"/>
  <cols>
    <col min="1" max="2" width="2.7109375" customWidth="1"/>
    <col min="3" max="3" width="11.7109375" customWidth="1"/>
    <col min="4" max="4" width="12.7109375" hidden="1" customWidth="1" outlineLevel="1"/>
    <col min="5" max="7" width="11.7109375" hidden="1" customWidth="1" outlineLevel="1"/>
    <col min="8" max="8" width="12.7109375" hidden="1" customWidth="1" outlineLevel="1"/>
    <col min="9" max="9" width="13.7109375" hidden="1" customWidth="1" outlineLevel="1"/>
    <col min="10" max="10" width="11.7109375" hidden="1" customWidth="1" outlineLevel="1"/>
    <col min="11" max="11" width="11.7109375" customWidth="1" collapsed="1"/>
    <col min="12" max="12" width="45.42578125" customWidth="1"/>
    <col min="13" max="13" width="14.85546875" customWidth="1"/>
    <col min="14" max="14" width="17" style="89" customWidth="1"/>
    <col min="15" max="15" width="11.7109375" style="89" customWidth="1"/>
    <col min="16" max="16" width="27.42578125" style="90" bestFit="1" customWidth="1"/>
    <col min="17" max="17" width="34.85546875" style="90" bestFit="1" customWidth="1"/>
    <col min="18" max="18" width="40.28515625" style="90" customWidth="1"/>
    <col min="19" max="20" width="11.7109375" style="89" customWidth="1"/>
    <col min="21" max="23" width="12.7109375" style="89" customWidth="1"/>
    <col min="24" max="24" width="17" style="89" customWidth="1"/>
    <col min="25" max="26" width="17" customWidth="1"/>
    <col min="27" max="58" width="11.7109375" customWidth="1"/>
    <col min="59" max="103" width="13.140625" customWidth="1"/>
  </cols>
  <sheetData>
    <row r="1" spans="1:29" x14ac:dyDescent="0.2">
      <c r="A1" s="6"/>
      <c r="B1" s="6"/>
    </row>
    <row r="2" spans="1:29" ht="15" x14ac:dyDescent="0.25">
      <c r="A2" s="6"/>
      <c r="B2" s="3" t="s">
        <v>52</v>
      </c>
      <c r="C2" s="3"/>
      <c r="D2" s="3"/>
      <c r="M2" s="91" t="s">
        <v>326</v>
      </c>
      <c r="N2" s="92"/>
    </row>
    <row r="3" spans="1:29" x14ac:dyDescent="0.2">
      <c r="A3" s="6"/>
      <c r="B3" s="2" t="s">
        <v>327</v>
      </c>
      <c r="C3" s="2"/>
      <c r="D3" s="2"/>
      <c r="M3" s="93" t="s">
        <v>328</v>
      </c>
      <c r="N3" s="94"/>
    </row>
    <row r="4" spans="1:29" x14ac:dyDescent="0.2">
      <c r="A4" s="6"/>
      <c r="B4" s="95" t="s">
        <v>56</v>
      </c>
      <c r="M4" s="96" t="s">
        <v>329</v>
      </c>
      <c r="N4" s="97"/>
    </row>
    <row r="5" spans="1:29" s="5" customFormat="1" x14ac:dyDescent="0.2">
      <c r="A5" s="6"/>
      <c r="B5" s="6"/>
      <c r="N5" s="24"/>
      <c r="O5" s="24"/>
      <c r="P5" s="98"/>
      <c r="Q5" s="98"/>
      <c r="R5" s="98"/>
      <c r="S5" s="24"/>
      <c r="T5" s="24"/>
      <c r="U5" s="24"/>
      <c r="V5" s="24"/>
      <c r="W5" s="24"/>
      <c r="X5" s="24"/>
    </row>
    <row r="6" spans="1:29" s="5" customFormat="1" x14ac:dyDescent="0.2">
      <c r="A6" s="6"/>
      <c r="B6" s="6"/>
      <c r="N6" s="24"/>
      <c r="O6" s="24"/>
      <c r="P6" s="98"/>
      <c r="Q6" s="98"/>
      <c r="R6" s="98"/>
      <c r="S6" s="24"/>
      <c r="T6" s="24"/>
      <c r="U6" s="24"/>
      <c r="V6" s="24"/>
      <c r="W6" s="24"/>
      <c r="X6" s="24"/>
    </row>
    <row r="7" spans="1:29" s="99" customFormat="1" x14ac:dyDescent="0.2">
      <c r="A7" s="7" t="s">
        <v>57</v>
      </c>
      <c r="B7" s="99" t="s">
        <v>2133</v>
      </c>
      <c r="N7" s="100"/>
      <c r="O7" s="100"/>
      <c r="P7" s="101"/>
      <c r="Q7" s="101"/>
      <c r="R7" s="101"/>
      <c r="S7" s="100"/>
      <c r="T7" s="100"/>
      <c r="U7" s="100"/>
      <c r="V7" s="100"/>
      <c r="W7" s="100"/>
      <c r="X7" s="100"/>
    </row>
    <row r="8" spans="1:29" s="5" customFormat="1" x14ac:dyDescent="0.2">
      <c r="A8" s="6"/>
      <c r="B8" s="6"/>
      <c r="N8" s="24"/>
      <c r="O8" s="24"/>
      <c r="P8" s="98"/>
      <c r="Q8" s="98"/>
      <c r="R8" s="98"/>
      <c r="S8" s="24"/>
      <c r="T8" s="24"/>
      <c r="U8" s="24"/>
      <c r="V8" s="24"/>
      <c r="W8" s="24"/>
      <c r="X8" s="24"/>
    </row>
    <row r="9" spans="1:29" s="5" customFormat="1" x14ac:dyDescent="0.2">
      <c r="A9" s="6"/>
      <c r="B9" s="6"/>
      <c r="C9" s="102" t="s">
        <v>330</v>
      </c>
      <c r="D9" s="102"/>
      <c r="E9" s="102"/>
      <c r="F9" s="102"/>
      <c r="G9" s="102"/>
      <c r="H9" s="102"/>
      <c r="I9" s="102"/>
      <c r="J9" s="102"/>
      <c r="K9" s="102"/>
      <c r="N9" s="24"/>
      <c r="O9" s="24"/>
      <c r="P9" s="98"/>
      <c r="Q9" s="98"/>
      <c r="R9" s="98"/>
      <c r="S9" s="24"/>
      <c r="T9" s="24"/>
      <c r="U9" s="24"/>
      <c r="V9" s="24"/>
      <c r="W9" s="24"/>
      <c r="X9" s="24"/>
    </row>
    <row r="10" spans="1:29" s="5" customFormat="1" x14ac:dyDescent="0.2">
      <c r="A10" s="6"/>
      <c r="B10" s="6"/>
      <c r="N10" s="24"/>
      <c r="O10" s="24"/>
      <c r="P10" s="98"/>
      <c r="Q10" s="98"/>
      <c r="R10" s="98"/>
      <c r="S10" s="24"/>
      <c r="T10" s="24"/>
      <c r="U10" s="24"/>
      <c r="V10" s="24"/>
      <c r="W10" s="24"/>
      <c r="X10" s="24"/>
    </row>
    <row r="11" spans="1:29" s="5" customFormat="1" x14ac:dyDescent="0.2">
      <c r="A11" s="6"/>
      <c r="B11" s="6"/>
      <c r="F11" s="103" t="s">
        <v>82</v>
      </c>
      <c r="G11" s="104" t="s">
        <v>331</v>
      </c>
      <c r="H11" s="105"/>
      <c r="I11" s="105"/>
      <c r="J11" s="105"/>
      <c r="K11" s="106"/>
      <c r="N11" s="24"/>
      <c r="O11" s="24"/>
      <c r="P11" s="98"/>
      <c r="Q11" s="98"/>
      <c r="R11" s="98"/>
      <c r="S11" s="12" t="s">
        <v>332</v>
      </c>
      <c r="T11" s="107"/>
      <c r="U11" s="108" t="s">
        <v>333</v>
      </c>
      <c r="V11" s="12"/>
      <c r="W11" s="107"/>
      <c r="X11" s="108" t="s">
        <v>334</v>
      </c>
      <c r="Y11" s="12"/>
      <c r="Z11" s="12"/>
      <c r="AA11" s="109" t="s">
        <v>335</v>
      </c>
      <c r="AB11" s="108" t="s">
        <v>336</v>
      </c>
      <c r="AC11" s="12"/>
    </row>
    <row r="12" spans="1:29" s="120" customFormat="1" x14ac:dyDescent="0.2">
      <c r="A12" s="110"/>
      <c r="B12" s="110"/>
      <c r="C12" s="9" t="s">
        <v>337</v>
      </c>
      <c r="D12" s="9" t="s">
        <v>338</v>
      </c>
      <c r="E12" s="9" t="s">
        <v>72</v>
      </c>
      <c r="F12" s="9" t="s">
        <v>339</v>
      </c>
      <c r="G12" s="9" t="s">
        <v>340</v>
      </c>
      <c r="H12" s="9" t="s">
        <v>341</v>
      </c>
      <c r="I12" s="9" t="s">
        <v>342</v>
      </c>
      <c r="J12" s="9" t="s">
        <v>343</v>
      </c>
      <c r="K12" s="9" t="s">
        <v>344</v>
      </c>
      <c r="L12" s="111" t="s">
        <v>345</v>
      </c>
      <c r="M12" s="111" t="s">
        <v>346</v>
      </c>
      <c r="N12" s="10" t="s">
        <v>347</v>
      </c>
      <c r="O12" s="112" t="s">
        <v>348</v>
      </c>
      <c r="P12" s="111" t="s">
        <v>349</v>
      </c>
      <c r="Q12" s="111" t="s">
        <v>350</v>
      </c>
      <c r="R12" s="111" t="s">
        <v>351</v>
      </c>
      <c r="S12" s="10" t="s">
        <v>352</v>
      </c>
      <c r="T12" s="113" t="s">
        <v>353</v>
      </c>
      <c r="U12" s="114" t="s">
        <v>354</v>
      </c>
      <c r="V12" s="10" t="s">
        <v>355</v>
      </c>
      <c r="W12" s="113" t="s">
        <v>356</v>
      </c>
      <c r="X12" s="115" t="s">
        <v>357</v>
      </c>
      <c r="Y12" s="116" t="s">
        <v>358</v>
      </c>
      <c r="Z12" s="116" t="s">
        <v>359</v>
      </c>
      <c r="AA12" s="117" t="s">
        <v>360</v>
      </c>
      <c r="AB12" s="118" t="s">
        <v>361</v>
      </c>
      <c r="AC12" s="119" t="s">
        <v>362</v>
      </c>
    </row>
    <row r="13" spans="1:29" s="120" customFormat="1" hidden="1" outlineLevel="1" x14ac:dyDescent="0.2">
      <c r="A13" s="110"/>
      <c r="B13" s="110"/>
      <c r="C13" s="41" t="s">
        <v>363</v>
      </c>
      <c r="D13" s="41" t="s">
        <v>363</v>
      </c>
      <c r="E13" s="41" t="s">
        <v>363</v>
      </c>
      <c r="F13" s="41" t="s">
        <v>363</v>
      </c>
      <c r="G13" s="41" t="s">
        <v>363</v>
      </c>
      <c r="H13" s="41" t="s">
        <v>363</v>
      </c>
      <c r="I13" s="41" t="s">
        <v>363</v>
      </c>
      <c r="J13" s="41" t="s">
        <v>363</v>
      </c>
      <c r="K13" s="58"/>
      <c r="L13" s="121"/>
      <c r="M13" s="121"/>
      <c r="N13" s="122"/>
      <c r="O13" s="122"/>
      <c r="P13" s="121"/>
      <c r="Q13" s="121"/>
      <c r="R13" s="121"/>
      <c r="S13" s="122"/>
      <c r="T13" s="122"/>
      <c r="U13" s="122"/>
      <c r="V13" s="122"/>
      <c r="W13" s="122"/>
      <c r="X13" s="122"/>
      <c r="Y13" s="122"/>
      <c r="Z13" s="122"/>
    </row>
    <row r="14" spans="1:29" s="5" customFormat="1" hidden="1" outlineLevel="1" x14ac:dyDescent="0.2">
      <c r="A14" s="6"/>
      <c r="B14" s="6"/>
      <c r="C14" s="5" t="s">
        <v>364</v>
      </c>
      <c r="D14" s="5" t="s">
        <v>82</v>
      </c>
      <c r="E14" s="5" t="s">
        <v>83</v>
      </c>
      <c r="F14" s="5" t="s">
        <v>365</v>
      </c>
      <c r="G14" s="5" t="s">
        <v>366</v>
      </c>
      <c r="H14" s="123" t="s">
        <v>367</v>
      </c>
      <c r="I14" s="5" t="s">
        <v>368</v>
      </c>
      <c r="J14" s="5" t="s">
        <v>369</v>
      </c>
      <c r="L14" s="98"/>
      <c r="M14" s="98"/>
      <c r="N14" s="24"/>
      <c r="O14" s="24"/>
      <c r="P14" s="98"/>
      <c r="Q14" s="98"/>
      <c r="R14" s="98"/>
      <c r="S14" s="24"/>
      <c r="T14" s="24"/>
      <c r="U14" s="24"/>
      <c r="V14" s="24"/>
      <c r="W14" s="24"/>
      <c r="X14" s="24"/>
      <c r="Y14" s="24"/>
      <c r="Z14" s="24"/>
    </row>
    <row r="15" spans="1:29" s="5" customFormat="1" hidden="1" outlineLevel="1" x14ac:dyDescent="0.2">
      <c r="A15" s="6"/>
      <c r="B15" s="6"/>
      <c r="D15" s="5" t="s">
        <v>370</v>
      </c>
      <c r="E15" s="5" t="s">
        <v>165</v>
      </c>
      <c r="F15" s="5" t="s">
        <v>90</v>
      </c>
      <c r="G15" s="5" t="s">
        <v>371</v>
      </c>
      <c r="H15" s="5" t="s">
        <v>372</v>
      </c>
      <c r="I15" s="5" t="s">
        <v>282</v>
      </c>
      <c r="J15" s="5" t="s">
        <v>373</v>
      </c>
      <c r="L15" s="98"/>
      <c r="M15" s="98"/>
      <c r="N15" s="24"/>
      <c r="O15" s="24"/>
      <c r="P15" s="98"/>
      <c r="Q15" s="98"/>
      <c r="R15" s="98"/>
      <c r="S15" s="24"/>
      <c r="T15" s="24"/>
      <c r="U15" s="24"/>
      <c r="V15" s="24"/>
      <c r="W15" s="24"/>
      <c r="X15" s="24"/>
      <c r="Y15" s="24"/>
      <c r="Z15" s="24"/>
    </row>
    <row r="16" spans="1:29" s="5" customFormat="1" hidden="1" outlineLevel="1" x14ac:dyDescent="0.2">
      <c r="A16" s="6"/>
      <c r="B16" s="6"/>
      <c r="D16" s="5" t="s">
        <v>331</v>
      </c>
      <c r="E16" s="5" t="s">
        <v>172</v>
      </c>
      <c r="F16" s="5" t="s">
        <v>374</v>
      </c>
      <c r="H16" s="5" t="s">
        <v>375</v>
      </c>
      <c r="L16" s="98"/>
      <c r="M16" s="98"/>
      <c r="N16" s="24"/>
      <c r="O16" s="24"/>
      <c r="P16" s="98"/>
      <c r="Q16" s="98"/>
      <c r="R16" s="98"/>
      <c r="S16" s="24"/>
      <c r="T16" s="24"/>
      <c r="U16" s="24"/>
      <c r="V16" s="24"/>
      <c r="W16" s="24"/>
      <c r="X16" s="24"/>
      <c r="Y16" s="24"/>
      <c r="Z16" s="24"/>
    </row>
    <row r="17" spans="1:26" s="5" customFormat="1" hidden="1" outlineLevel="1" x14ac:dyDescent="0.2">
      <c r="A17" s="6"/>
      <c r="B17" s="6"/>
      <c r="E17" s="5" t="s">
        <v>179</v>
      </c>
      <c r="F17" s="5" t="s">
        <v>104</v>
      </c>
      <c r="H17" s="5" t="s">
        <v>376</v>
      </c>
      <c r="L17" s="98"/>
      <c r="M17" s="98"/>
      <c r="N17" s="24"/>
      <c r="O17" s="24"/>
      <c r="P17" s="98"/>
      <c r="Q17" s="98"/>
      <c r="R17" s="98"/>
      <c r="S17" s="24"/>
      <c r="T17" s="24"/>
      <c r="U17" s="24"/>
      <c r="V17" s="24"/>
      <c r="W17" s="24"/>
      <c r="X17" s="24"/>
      <c r="Y17" s="24"/>
      <c r="Z17" s="24"/>
    </row>
    <row r="18" spans="1:26" s="5" customFormat="1" hidden="1" outlineLevel="1" x14ac:dyDescent="0.2">
      <c r="A18" s="6"/>
      <c r="B18" s="6"/>
      <c r="F18" s="5" t="s">
        <v>111</v>
      </c>
      <c r="L18" s="98"/>
      <c r="M18" s="98"/>
      <c r="N18" s="24"/>
      <c r="O18" s="24"/>
      <c r="P18" s="98"/>
      <c r="Q18" s="98"/>
      <c r="R18" s="98"/>
      <c r="S18" s="24"/>
      <c r="T18" s="24"/>
      <c r="U18" s="24"/>
      <c r="V18" s="24"/>
      <c r="W18" s="24"/>
      <c r="X18" s="24"/>
      <c r="Y18" s="24"/>
      <c r="Z18" s="24"/>
    </row>
    <row r="19" spans="1:26" s="5" customFormat="1" hidden="1" outlineLevel="1" x14ac:dyDescent="0.2">
      <c r="A19" s="6"/>
      <c r="B19" s="6"/>
      <c r="F19" s="5" t="s">
        <v>118</v>
      </c>
      <c r="L19" s="98"/>
      <c r="M19" s="98"/>
      <c r="N19" s="24"/>
      <c r="O19" s="24"/>
      <c r="P19" s="98"/>
      <c r="Q19" s="98"/>
      <c r="R19" s="98"/>
      <c r="S19" s="24"/>
      <c r="T19" s="24"/>
      <c r="U19" s="24"/>
      <c r="V19" s="24"/>
      <c r="W19" s="24"/>
      <c r="X19" s="24"/>
      <c r="Y19" s="24"/>
      <c r="Z19" s="24"/>
    </row>
    <row r="20" spans="1:26" s="5" customFormat="1" hidden="1" outlineLevel="1" x14ac:dyDescent="0.2">
      <c r="A20" s="6"/>
      <c r="B20" s="6"/>
      <c r="F20" s="5" t="s">
        <v>125</v>
      </c>
      <c r="L20" s="98"/>
      <c r="M20" s="98"/>
      <c r="N20" s="24"/>
      <c r="O20" s="24"/>
      <c r="P20" s="98"/>
      <c r="Q20" s="98"/>
      <c r="R20" s="98"/>
      <c r="S20" s="24"/>
      <c r="T20" s="24"/>
      <c r="U20" s="24"/>
      <c r="V20" s="24"/>
      <c r="W20" s="24"/>
      <c r="X20" s="24"/>
      <c r="Y20" s="24"/>
      <c r="Z20" s="24"/>
    </row>
    <row r="21" spans="1:26" s="5" customFormat="1" hidden="1" outlineLevel="1" x14ac:dyDescent="0.2">
      <c r="A21" s="6"/>
      <c r="B21" s="6"/>
      <c r="F21" s="5" t="s">
        <v>377</v>
      </c>
      <c r="L21" s="98"/>
      <c r="M21" s="98"/>
      <c r="N21" s="24"/>
      <c r="O21" s="24"/>
      <c r="P21" s="98"/>
      <c r="Q21" s="98"/>
      <c r="R21" s="98"/>
      <c r="S21" s="24"/>
      <c r="T21" s="24"/>
      <c r="U21" s="24"/>
      <c r="V21" s="24"/>
      <c r="W21" s="24"/>
      <c r="X21" s="24"/>
      <c r="Y21" s="24"/>
      <c r="Z21" s="24"/>
    </row>
    <row r="22" spans="1:26" s="5" customFormat="1" hidden="1" outlineLevel="1" x14ac:dyDescent="0.2">
      <c r="A22" s="6"/>
      <c r="B22" s="6"/>
      <c r="F22" s="5" t="s">
        <v>132</v>
      </c>
      <c r="L22" s="98"/>
      <c r="M22" s="98"/>
      <c r="N22" s="24"/>
      <c r="O22" s="24"/>
      <c r="P22" s="98"/>
      <c r="Q22" s="98"/>
      <c r="R22" s="98"/>
      <c r="S22" s="24"/>
      <c r="T22" s="24"/>
      <c r="U22" s="24"/>
      <c r="V22" s="24"/>
      <c r="W22" s="24"/>
      <c r="X22" s="24"/>
      <c r="Y22" s="24"/>
      <c r="Z22" s="24"/>
    </row>
    <row r="23" spans="1:26" s="5" customFormat="1" hidden="1" outlineLevel="1" x14ac:dyDescent="0.2">
      <c r="A23" s="6"/>
      <c r="B23" s="6"/>
      <c r="F23" s="5" t="s">
        <v>138</v>
      </c>
      <c r="L23" s="98"/>
      <c r="M23" s="98"/>
      <c r="N23" s="24"/>
      <c r="O23" s="24"/>
      <c r="P23" s="98"/>
      <c r="Q23" s="98"/>
      <c r="R23" s="98"/>
      <c r="S23" s="24"/>
      <c r="T23" s="24"/>
      <c r="U23" s="24"/>
      <c r="V23" s="24"/>
      <c r="W23" s="24"/>
      <c r="X23" s="24"/>
      <c r="Y23" s="24"/>
      <c r="Z23" s="24"/>
    </row>
    <row r="24" spans="1:26" s="5" customFormat="1" hidden="1" outlineLevel="1" x14ac:dyDescent="0.2">
      <c r="A24" s="6"/>
      <c r="B24" s="6"/>
      <c r="F24" s="5" t="s">
        <v>152</v>
      </c>
      <c r="L24" s="98"/>
      <c r="M24" s="98"/>
      <c r="N24" s="24"/>
      <c r="O24" s="24"/>
      <c r="P24" s="98"/>
      <c r="Q24" s="98"/>
      <c r="R24" s="98"/>
      <c r="S24" s="24"/>
      <c r="T24" s="24"/>
      <c r="U24" s="24"/>
      <c r="V24" s="24"/>
      <c r="W24" s="24"/>
      <c r="X24" s="24"/>
      <c r="Y24" s="24"/>
      <c r="Z24" s="24"/>
    </row>
    <row r="25" spans="1:26" s="5" customFormat="1" hidden="1" outlineLevel="1" x14ac:dyDescent="0.2">
      <c r="A25" s="6"/>
      <c r="B25" s="6"/>
      <c r="F25" s="5" t="s">
        <v>159</v>
      </c>
      <c r="L25" s="98"/>
      <c r="M25" s="98"/>
      <c r="N25" s="24"/>
      <c r="O25" s="24"/>
      <c r="P25" s="98"/>
      <c r="Q25" s="98"/>
      <c r="R25" s="98"/>
      <c r="S25" s="24"/>
      <c r="T25" s="24"/>
      <c r="U25" s="24"/>
      <c r="V25" s="24"/>
      <c r="W25" s="24"/>
      <c r="X25" s="24"/>
      <c r="Y25" s="24"/>
      <c r="Z25" s="24"/>
    </row>
    <row r="26" spans="1:26" s="5" customFormat="1" hidden="1" outlineLevel="1" x14ac:dyDescent="0.2">
      <c r="A26" s="6"/>
      <c r="B26" s="6"/>
      <c r="F26" s="5" t="s">
        <v>186</v>
      </c>
      <c r="L26" s="98"/>
      <c r="M26" s="98"/>
      <c r="N26" s="24"/>
      <c r="O26" s="24"/>
      <c r="P26" s="98"/>
      <c r="Q26" s="98"/>
      <c r="R26" s="98"/>
      <c r="S26" s="24"/>
      <c r="T26" s="24"/>
      <c r="U26" s="24"/>
      <c r="V26" s="24"/>
      <c r="W26" s="24"/>
      <c r="X26" s="24"/>
      <c r="Y26" s="24"/>
      <c r="Z26" s="24"/>
    </row>
    <row r="27" spans="1:26" s="5" customFormat="1" hidden="1" outlineLevel="1" x14ac:dyDescent="0.2">
      <c r="A27" s="6"/>
      <c r="B27" s="6"/>
      <c r="F27" s="5" t="s">
        <v>193</v>
      </c>
      <c r="L27" s="98"/>
      <c r="M27" s="98"/>
      <c r="N27" s="24"/>
      <c r="O27" s="24"/>
      <c r="P27" s="98"/>
      <c r="Q27" s="98"/>
      <c r="R27" s="98"/>
      <c r="S27" s="24"/>
      <c r="T27" s="24"/>
      <c r="U27" s="24"/>
      <c r="V27" s="24"/>
      <c r="W27" s="24"/>
      <c r="X27" s="24"/>
      <c r="Y27" s="24"/>
      <c r="Z27" s="24"/>
    </row>
    <row r="28" spans="1:26" s="5" customFormat="1" hidden="1" outlineLevel="1" x14ac:dyDescent="0.2">
      <c r="A28" s="6"/>
      <c r="B28" s="6"/>
      <c r="F28" s="5" t="s">
        <v>199</v>
      </c>
      <c r="L28" s="98"/>
      <c r="M28" s="98"/>
      <c r="N28" s="24"/>
      <c r="O28" s="24"/>
      <c r="P28" s="98"/>
      <c r="Q28" s="98"/>
      <c r="R28" s="98"/>
      <c r="S28" s="24"/>
      <c r="T28" s="24"/>
      <c r="U28" s="24"/>
      <c r="V28" s="24"/>
      <c r="W28" s="24"/>
      <c r="X28" s="24"/>
      <c r="Y28" s="24"/>
      <c r="Z28" s="24"/>
    </row>
    <row r="29" spans="1:26" s="5" customFormat="1" hidden="1" outlineLevel="1" x14ac:dyDescent="0.2">
      <c r="A29" s="6"/>
      <c r="B29" s="6"/>
      <c r="F29" s="5" t="s">
        <v>205</v>
      </c>
      <c r="L29" s="98"/>
      <c r="M29" s="98"/>
      <c r="N29" s="24"/>
      <c r="O29" s="24"/>
      <c r="P29" s="98"/>
      <c r="Q29" s="98"/>
      <c r="R29" s="98"/>
      <c r="S29" s="24"/>
      <c r="T29" s="24"/>
      <c r="U29" s="24"/>
      <c r="V29" s="24"/>
      <c r="W29" s="24"/>
      <c r="X29" s="24"/>
      <c r="Y29" s="24"/>
      <c r="Z29" s="24"/>
    </row>
    <row r="30" spans="1:26" s="5" customFormat="1" hidden="1" outlineLevel="1" x14ac:dyDescent="0.2">
      <c r="A30" s="6"/>
      <c r="B30" s="6"/>
      <c r="F30" s="5" t="s">
        <v>211</v>
      </c>
      <c r="L30" s="98"/>
      <c r="M30" s="98"/>
      <c r="N30" s="24"/>
      <c r="O30" s="24"/>
      <c r="P30" s="98"/>
      <c r="Q30" s="98"/>
      <c r="R30" s="98"/>
      <c r="S30" s="24"/>
      <c r="T30" s="24"/>
      <c r="U30" s="24"/>
      <c r="V30" s="24"/>
      <c r="W30" s="24"/>
      <c r="X30" s="24"/>
      <c r="Y30" s="24"/>
      <c r="Z30" s="24"/>
    </row>
    <row r="31" spans="1:26" s="5" customFormat="1" hidden="1" outlineLevel="1" x14ac:dyDescent="0.2">
      <c r="A31" s="6"/>
      <c r="B31" s="6"/>
      <c r="F31" s="5" t="s">
        <v>218</v>
      </c>
      <c r="L31" s="98"/>
      <c r="M31" s="98"/>
      <c r="N31" s="24"/>
      <c r="O31" s="24"/>
      <c r="P31" s="98"/>
      <c r="Q31" s="98"/>
      <c r="R31" s="98"/>
      <c r="S31" s="24"/>
      <c r="T31" s="24"/>
      <c r="U31" s="24"/>
      <c r="V31" s="24"/>
      <c r="W31" s="24"/>
      <c r="X31" s="24"/>
      <c r="Y31" s="24"/>
      <c r="Z31" s="24"/>
    </row>
    <row r="32" spans="1:26" s="5" customFormat="1" hidden="1" outlineLevel="1" x14ac:dyDescent="0.2">
      <c r="A32" s="6"/>
      <c r="B32" s="6"/>
      <c r="F32" s="5" t="s">
        <v>224</v>
      </c>
      <c r="L32" s="98"/>
      <c r="M32" s="98"/>
      <c r="N32" s="24"/>
      <c r="O32" s="24"/>
      <c r="P32" s="98"/>
      <c r="Q32" s="98"/>
      <c r="R32" s="98"/>
      <c r="S32" s="24"/>
      <c r="T32" s="24"/>
      <c r="U32" s="24"/>
      <c r="V32" s="24"/>
      <c r="W32" s="24"/>
      <c r="X32" s="24"/>
      <c r="Y32" s="24"/>
      <c r="Z32" s="24"/>
    </row>
    <row r="33" spans="1:29" s="5" customFormat="1" hidden="1" outlineLevel="1" x14ac:dyDescent="0.2">
      <c r="A33" s="6"/>
      <c r="B33" s="6"/>
      <c r="F33" s="5" t="s">
        <v>230</v>
      </c>
      <c r="L33" s="98"/>
      <c r="M33" s="98"/>
      <c r="N33" s="24"/>
      <c r="O33" s="24"/>
      <c r="P33" s="98"/>
      <c r="Q33" s="98"/>
      <c r="R33" s="98"/>
      <c r="S33" s="24"/>
      <c r="T33" s="24"/>
      <c r="U33" s="24"/>
      <c r="V33" s="24"/>
      <c r="W33" s="24"/>
      <c r="X33" s="24"/>
      <c r="Y33" s="24"/>
      <c r="Z33" s="24"/>
    </row>
    <row r="34" spans="1:29" s="5" customFormat="1" hidden="1" outlineLevel="1" x14ac:dyDescent="0.2">
      <c r="A34" s="6"/>
      <c r="B34" s="6"/>
      <c r="F34" s="5" t="s">
        <v>236</v>
      </c>
      <c r="L34" s="98"/>
      <c r="M34" s="98"/>
      <c r="N34" s="24"/>
      <c r="O34" s="24"/>
      <c r="P34" s="98"/>
      <c r="Q34" s="98"/>
      <c r="R34" s="98"/>
      <c r="S34" s="24"/>
      <c r="T34" s="24"/>
      <c r="U34" s="24"/>
      <c r="V34" s="24"/>
      <c r="W34" s="24"/>
      <c r="X34" s="24"/>
      <c r="Y34" s="24"/>
      <c r="Z34" s="24"/>
    </row>
    <row r="35" spans="1:29" s="5" customFormat="1" hidden="1" outlineLevel="1" x14ac:dyDescent="0.2">
      <c r="A35" s="6"/>
      <c r="B35" s="6"/>
      <c r="F35" s="5" t="s">
        <v>243</v>
      </c>
      <c r="L35" s="98"/>
      <c r="M35" s="98"/>
      <c r="N35" s="24"/>
      <c r="O35" s="24"/>
      <c r="P35" s="98"/>
      <c r="Q35" s="98"/>
      <c r="R35" s="98"/>
      <c r="S35" s="24"/>
      <c r="T35" s="24"/>
      <c r="U35" s="24"/>
      <c r="V35" s="24"/>
      <c r="W35" s="24"/>
      <c r="X35" s="24"/>
      <c r="Y35" s="24"/>
      <c r="Z35" s="24"/>
    </row>
    <row r="36" spans="1:29" s="5" customFormat="1" hidden="1" outlineLevel="1" x14ac:dyDescent="0.2">
      <c r="A36" s="6"/>
      <c r="B36" s="6"/>
      <c r="F36" s="5" t="s">
        <v>249</v>
      </c>
      <c r="L36" s="98"/>
      <c r="M36" s="98"/>
      <c r="N36" s="24"/>
      <c r="O36" s="24"/>
      <c r="P36" s="98"/>
      <c r="Q36" s="98"/>
      <c r="R36" s="98"/>
      <c r="S36" s="24"/>
      <c r="T36" s="24"/>
      <c r="U36" s="24"/>
      <c r="V36" s="24"/>
      <c r="W36" s="24"/>
      <c r="X36" s="24"/>
      <c r="Y36" s="24"/>
      <c r="Z36" s="24"/>
    </row>
    <row r="37" spans="1:29" s="5" customFormat="1" hidden="1" outlineLevel="1" x14ac:dyDescent="0.2">
      <c r="A37" s="6"/>
      <c r="B37" s="6"/>
      <c r="F37" s="5" t="s">
        <v>255</v>
      </c>
      <c r="L37" s="98"/>
      <c r="M37" s="98"/>
      <c r="N37" s="24"/>
      <c r="O37" s="24"/>
      <c r="P37" s="98"/>
      <c r="Q37" s="98"/>
      <c r="R37" s="98"/>
      <c r="S37" s="24"/>
      <c r="T37" s="24"/>
      <c r="U37" s="24"/>
      <c r="V37" s="24"/>
      <c r="W37" s="24"/>
      <c r="X37" s="24"/>
      <c r="Y37" s="24"/>
      <c r="Z37" s="24"/>
    </row>
    <row r="38" spans="1:29" s="5" customFormat="1" hidden="1" outlineLevel="1" x14ac:dyDescent="0.2">
      <c r="A38" s="6"/>
      <c r="B38" s="6"/>
      <c r="F38" s="5" t="s">
        <v>261</v>
      </c>
      <c r="L38" s="98"/>
      <c r="M38" s="98"/>
      <c r="N38" s="24"/>
      <c r="O38" s="24"/>
      <c r="P38" s="98"/>
      <c r="Q38" s="98"/>
      <c r="R38" s="98"/>
      <c r="S38" s="24"/>
      <c r="T38" s="24"/>
      <c r="U38" s="24"/>
      <c r="V38" s="24"/>
      <c r="W38" s="24"/>
      <c r="X38" s="24"/>
      <c r="Y38" s="24"/>
      <c r="Z38" s="24"/>
    </row>
    <row r="39" spans="1:29" s="5" customFormat="1" collapsed="1" x14ac:dyDescent="0.2">
      <c r="A39" s="6"/>
      <c r="B39" s="6"/>
      <c r="L39" s="98"/>
      <c r="M39" s="98"/>
      <c r="N39" s="24"/>
      <c r="O39" s="24"/>
      <c r="P39" s="98"/>
      <c r="Q39" s="98"/>
      <c r="R39" s="98"/>
      <c r="S39" s="24"/>
      <c r="T39" s="24"/>
      <c r="U39" s="24"/>
      <c r="V39" s="24"/>
      <c r="W39" s="24"/>
      <c r="X39" s="24"/>
      <c r="Y39" s="24"/>
      <c r="Z39" s="24"/>
      <c r="AB39" s="124"/>
      <c r="AC39" s="124"/>
    </row>
    <row r="40" spans="1:29" s="99" customFormat="1" x14ac:dyDescent="0.2">
      <c r="A40" s="7" t="s">
        <v>57</v>
      </c>
      <c r="B40" s="99" t="s">
        <v>378</v>
      </c>
      <c r="L40" s="101"/>
      <c r="M40" s="101"/>
      <c r="N40" s="100"/>
      <c r="O40" s="100"/>
      <c r="P40" s="101"/>
      <c r="Q40" s="101"/>
      <c r="R40" s="101"/>
      <c r="S40" s="100"/>
      <c r="T40" s="100"/>
      <c r="U40" s="100"/>
      <c r="V40" s="100"/>
      <c r="W40" s="100"/>
      <c r="X40" s="100"/>
      <c r="Y40" s="100"/>
      <c r="Z40" s="100"/>
      <c r="AB40" s="125"/>
      <c r="AC40" s="125"/>
    </row>
    <row r="41" spans="1:29" s="5" customFormat="1" x14ac:dyDescent="0.2">
      <c r="A41" s="6"/>
      <c r="B41" s="6"/>
      <c r="L41" s="98"/>
      <c r="M41" s="98"/>
      <c r="N41" s="24"/>
      <c r="O41" s="24"/>
      <c r="P41" s="98"/>
      <c r="Q41" s="98"/>
      <c r="R41" s="98"/>
      <c r="S41" s="24"/>
      <c r="T41" s="24"/>
      <c r="U41" s="24"/>
      <c r="V41" s="24"/>
      <c r="W41" s="24"/>
      <c r="X41" s="24"/>
      <c r="Y41" s="24"/>
      <c r="Z41" s="24"/>
      <c r="AB41" s="124"/>
      <c r="AC41" s="124"/>
    </row>
    <row r="42" spans="1:29" s="102" customFormat="1" x14ac:dyDescent="0.2">
      <c r="A42" s="126"/>
      <c r="B42" s="102" t="s">
        <v>6</v>
      </c>
      <c r="L42" s="127"/>
      <c r="M42" s="127"/>
      <c r="N42" s="128"/>
      <c r="O42" s="128"/>
      <c r="P42" s="127"/>
      <c r="Q42" s="127"/>
      <c r="R42" s="127"/>
      <c r="S42" s="128"/>
      <c r="T42" s="128"/>
      <c r="U42" s="128"/>
      <c r="V42" s="128"/>
      <c r="W42" s="128"/>
      <c r="X42" s="128"/>
      <c r="Y42" s="128"/>
      <c r="Z42" s="128"/>
      <c r="AB42" s="129"/>
      <c r="AC42" s="129"/>
    </row>
    <row r="43" spans="1:29" s="5" customFormat="1" x14ac:dyDescent="0.2">
      <c r="A43" s="6"/>
      <c r="B43" s="6"/>
      <c r="L43" s="98"/>
      <c r="M43" s="98"/>
      <c r="N43" s="24"/>
      <c r="O43" s="24"/>
      <c r="P43" s="98"/>
      <c r="Q43" s="98"/>
      <c r="R43" s="98"/>
      <c r="S43" s="24"/>
      <c r="T43" s="24"/>
      <c r="U43" s="24"/>
      <c r="V43" s="24"/>
      <c r="W43" s="24"/>
      <c r="X43" s="24"/>
      <c r="Y43" s="24"/>
      <c r="Z43" s="24"/>
      <c r="AB43" s="124"/>
      <c r="AC43" s="124"/>
    </row>
    <row r="44" spans="1:29" s="131" customFormat="1" x14ac:dyDescent="0.2">
      <c r="A44" s="126"/>
      <c r="B44" s="126"/>
      <c r="C44" s="130" t="s">
        <v>379</v>
      </c>
      <c r="L44" s="132"/>
      <c r="M44" s="132"/>
      <c r="N44" s="133"/>
      <c r="O44" s="133"/>
      <c r="P44" s="132"/>
      <c r="Q44" s="132"/>
      <c r="R44" s="132"/>
      <c r="S44" s="133"/>
      <c r="T44" s="133"/>
      <c r="U44" s="133"/>
      <c r="V44" s="133"/>
      <c r="W44" s="133"/>
      <c r="X44" s="133"/>
      <c r="Y44" s="133"/>
      <c r="Z44" s="133"/>
      <c r="AB44" s="134"/>
      <c r="AC44" s="134"/>
    </row>
    <row r="45" spans="1:29" s="5" customFormat="1" x14ac:dyDescent="0.2">
      <c r="A45" s="6"/>
      <c r="B45" s="6"/>
      <c r="L45" s="98"/>
      <c r="M45" s="98"/>
      <c r="N45" s="24"/>
      <c r="O45" s="24"/>
      <c r="P45" s="98"/>
      <c r="Q45" s="98"/>
      <c r="R45" s="98"/>
      <c r="S45" s="24"/>
      <c r="T45" s="24"/>
      <c r="U45" s="24"/>
      <c r="V45" s="24"/>
      <c r="W45" s="24"/>
      <c r="X45" s="24"/>
      <c r="Y45" s="24"/>
      <c r="Z45" s="24"/>
      <c r="AB45" s="124"/>
      <c r="AC45" s="124"/>
    </row>
    <row r="46" spans="1:29" s="5" customFormat="1" x14ac:dyDescent="0.2">
      <c r="A46" s="6"/>
      <c r="B46" s="6"/>
      <c r="C46" s="135" t="s">
        <v>364</v>
      </c>
      <c r="D46" s="135" t="s">
        <v>82</v>
      </c>
      <c r="E46" s="135" t="s">
        <v>83</v>
      </c>
      <c r="F46" s="135" t="s">
        <v>365</v>
      </c>
      <c r="G46" s="135" t="s">
        <v>363</v>
      </c>
      <c r="H46" s="135" t="s">
        <v>363</v>
      </c>
      <c r="I46" s="135" t="s">
        <v>363</v>
      </c>
      <c r="J46" s="135" t="s">
        <v>363</v>
      </c>
      <c r="K46" s="136" t="s">
        <v>380</v>
      </c>
      <c r="L46" s="137" t="s">
        <v>381</v>
      </c>
      <c r="M46" s="138">
        <v>38006</v>
      </c>
      <c r="N46" s="139">
        <v>8035104796</v>
      </c>
      <c r="O46" s="140" t="s">
        <v>382</v>
      </c>
      <c r="P46" s="137" t="s">
        <v>383</v>
      </c>
      <c r="Q46" s="137" t="s">
        <v>384</v>
      </c>
      <c r="R46" s="137" t="s">
        <v>385</v>
      </c>
      <c r="S46" s="141">
        <v>0.03</v>
      </c>
      <c r="T46" s="141">
        <v>0.03</v>
      </c>
      <c r="U46" s="141">
        <v>0.96</v>
      </c>
      <c r="V46" s="141">
        <v>0.79</v>
      </c>
      <c r="W46" s="141">
        <v>0.79</v>
      </c>
      <c r="X46" s="139">
        <v>41212137.090000004</v>
      </c>
      <c r="Y46" s="139">
        <v>48538748.163555548</v>
      </c>
      <c r="Z46" s="139">
        <v>42777905.178166658</v>
      </c>
      <c r="AA46" s="139" t="s">
        <v>386</v>
      </c>
      <c r="AB46" s="142">
        <v>0.02</v>
      </c>
      <c r="AC46" s="142" t="s">
        <v>387</v>
      </c>
    </row>
    <row r="47" spans="1:29" s="5" customFormat="1" x14ac:dyDescent="0.2">
      <c r="A47" s="6"/>
      <c r="B47" s="6"/>
      <c r="C47" s="143" t="s">
        <v>364</v>
      </c>
      <c r="D47" s="143" t="s">
        <v>82</v>
      </c>
      <c r="E47" s="143" t="s">
        <v>83</v>
      </c>
      <c r="F47" s="143" t="s">
        <v>365</v>
      </c>
      <c r="G47" s="143" t="s">
        <v>363</v>
      </c>
      <c r="H47" s="143" t="s">
        <v>363</v>
      </c>
      <c r="I47" s="143" t="s">
        <v>363</v>
      </c>
      <c r="J47" s="143" t="s">
        <v>363</v>
      </c>
      <c r="K47" s="144" t="s">
        <v>388</v>
      </c>
      <c r="L47" s="145" t="s">
        <v>389</v>
      </c>
      <c r="M47" s="146">
        <v>40120</v>
      </c>
      <c r="N47" s="147">
        <v>8565276530</v>
      </c>
      <c r="O47" s="148" t="s">
        <v>382</v>
      </c>
      <c r="P47" s="145" t="s">
        <v>383</v>
      </c>
      <c r="Q47" s="145" t="s">
        <v>384</v>
      </c>
      <c r="R47" s="145" t="s">
        <v>385</v>
      </c>
      <c r="S47" s="149">
        <v>0.03</v>
      </c>
      <c r="T47" s="149">
        <v>0.03</v>
      </c>
      <c r="U47" s="149">
        <v>1.22</v>
      </c>
      <c r="V47" s="149">
        <v>1.07</v>
      </c>
      <c r="W47" s="149">
        <v>0</v>
      </c>
      <c r="X47" s="147">
        <v>32412411.765000001</v>
      </c>
      <c r="Y47" s="147">
        <v>36693050.425999999</v>
      </c>
      <c r="Z47" s="147">
        <v>35593568.661444455</v>
      </c>
      <c r="AA47" s="150" t="s">
        <v>390</v>
      </c>
      <c r="AB47" s="151">
        <v>0.02</v>
      </c>
      <c r="AC47" s="151" t="s">
        <v>391</v>
      </c>
    </row>
    <row r="48" spans="1:29" s="5" customFormat="1" x14ac:dyDescent="0.2">
      <c r="A48" s="6"/>
      <c r="B48" s="6"/>
      <c r="C48" s="16" t="s">
        <v>364</v>
      </c>
      <c r="D48" s="16" t="s">
        <v>82</v>
      </c>
      <c r="E48" s="16" t="s">
        <v>83</v>
      </c>
      <c r="F48" s="16" t="s">
        <v>365</v>
      </c>
      <c r="G48" s="16" t="s">
        <v>363</v>
      </c>
      <c r="H48" s="16" t="s">
        <v>363</v>
      </c>
      <c r="I48" s="16" t="s">
        <v>363</v>
      </c>
      <c r="J48" s="16" t="s">
        <v>363</v>
      </c>
      <c r="K48" s="15" t="s">
        <v>392</v>
      </c>
      <c r="L48" s="152" t="s">
        <v>393</v>
      </c>
      <c r="M48" s="153">
        <v>40120</v>
      </c>
      <c r="N48" s="154">
        <v>8235167316</v>
      </c>
      <c r="O48" s="155" t="s">
        <v>382</v>
      </c>
      <c r="P48" s="152" t="s">
        <v>383</v>
      </c>
      <c r="Q48" s="152" t="s">
        <v>384</v>
      </c>
      <c r="R48" s="152" t="s">
        <v>384</v>
      </c>
      <c r="S48" s="156">
        <v>0.03</v>
      </c>
      <c r="T48" s="156">
        <v>0.03</v>
      </c>
      <c r="U48" s="156">
        <v>0.47</v>
      </c>
      <c r="V48" s="156">
        <v>0.48</v>
      </c>
      <c r="W48" s="156">
        <v>0</v>
      </c>
      <c r="X48" s="154">
        <v>37483096.541666664</v>
      </c>
      <c r="Y48" s="154">
        <v>40865355.28533335</v>
      </c>
      <c r="Z48" s="154">
        <v>36227298.148166664</v>
      </c>
      <c r="AA48" s="157"/>
      <c r="AB48" s="158"/>
      <c r="AC48" s="158"/>
    </row>
    <row r="49" spans="1:29" s="5" customFormat="1" x14ac:dyDescent="0.2">
      <c r="A49" s="6"/>
      <c r="B49" s="6"/>
      <c r="C49" s="16" t="s">
        <v>364</v>
      </c>
      <c r="D49" s="16" t="s">
        <v>82</v>
      </c>
      <c r="E49" s="16" t="s">
        <v>83</v>
      </c>
      <c r="F49" s="16" t="s">
        <v>365</v>
      </c>
      <c r="G49" s="16" t="s">
        <v>363</v>
      </c>
      <c r="H49" s="16" t="s">
        <v>363</v>
      </c>
      <c r="I49" s="16" t="s">
        <v>363</v>
      </c>
      <c r="J49" s="16" t="s">
        <v>363</v>
      </c>
      <c r="K49" s="15" t="s">
        <v>394</v>
      </c>
      <c r="L49" s="152" t="s">
        <v>395</v>
      </c>
      <c r="M49" s="153">
        <v>36661</v>
      </c>
      <c r="N49" s="154">
        <v>101821854272</v>
      </c>
      <c r="O49" s="155" t="s">
        <v>382</v>
      </c>
      <c r="P49" s="152" t="s">
        <v>383</v>
      </c>
      <c r="Q49" s="152" t="s">
        <v>384</v>
      </c>
      <c r="R49" s="152" t="s">
        <v>396</v>
      </c>
      <c r="S49" s="156">
        <v>0.04</v>
      </c>
      <c r="T49" s="156">
        <v>0.04</v>
      </c>
      <c r="U49" s="156">
        <v>0.01</v>
      </c>
      <c r="V49" s="156">
        <v>0.01</v>
      </c>
      <c r="W49" s="156">
        <v>0.03</v>
      </c>
      <c r="X49" s="154">
        <v>860003854.26666641</v>
      </c>
      <c r="Y49" s="154">
        <v>823567769.79255545</v>
      </c>
      <c r="Z49" s="154">
        <v>845166591.61977792</v>
      </c>
      <c r="AA49" s="157"/>
      <c r="AB49" s="158"/>
      <c r="AC49" s="158"/>
    </row>
    <row r="50" spans="1:29" s="5" customFormat="1" hidden="1" outlineLevel="1" x14ac:dyDescent="0.2">
      <c r="A50" s="6"/>
      <c r="B50" s="6"/>
      <c r="C50" s="16" t="s">
        <v>364</v>
      </c>
      <c r="D50" s="16" t="s">
        <v>82</v>
      </c>
      <c r="E50" s="16" t="s">
        <v>83</v>
      </c>
      <c r="F50" s="16" t="s">
        <v>365</v>
      </c>
      <c r="G50" s="16" t="s">
        <v>363</v>
      </c>
      <c r="H50" s="16" t="s">
        <v>363</v>
      </c>
      <c r="I50" s="16" t="s">
        <v>363</v>
      </c>
      <c r="J50" s="16" t="s">
        <v>363</v>
      </c>
      <c r="K50" s="15" t="s">
        <v>397</v>
      </c>
      <c r="L50" s="152" t="s">
        <v>398</v>
      </c>
      <c r="M50" s="153">
        <v>40158</v>
      </c>
      <c r="N50" s="154">
        <v>3915722888</v>
      </c>
      <c r="O50" s="155" t="s">
        <v>382</v>
      </c>
      <c r="P50" s="152" t="s">
        <v>399</v>
      </c>
      <c r="Q50" s="152" t="s">
        <v>400</v>
      </c>
      <c r="R50" s="152" t="s">
        <v>401</v>
      </c>
      <c r="S50" s="156">
        <v>0.04</v>
      </c>
      <c r="T50" s="156">
        <v>0.04</v>
      </c>
      <c r="U50" s="156">
        <v>2.9</v>
      </c>
      <c r="V50" s="156">
        <v>2.79</v>
      </c>
      <c r="W50" s="156">
        <v>0</v>
      </c>
      <c r="X50" s="154"/>
      <c r="Y50" s="154"/>
      <c r="Z50" s="154"/>
      <c r="AA50" s="157"/>
      <c r="AB50" s="158"/>
      <c r="AC50" s="158"/>
    </row>
    <row r="51" spans="1:29" s="5" customFormat="1" hidden="1" outlineLevel="1" x14ac:dyDescent="0.2">
      <c r="A51" s="6"/>
      <c r="B51" s="6"/>
      <c r="C51" s="16" t="s">
        <v>364</v>
      </c>
      <c r="D51" s="16" t="s">
        <v>82</v>
      </c>
      <c r="E51" s="16" t="s">
        <v>83</v>
      </c>
      <c r="F51" s="16" t="s">
        <v>365</v>
      </c>
      <c r="G51" s="16" t="s">
        <v>363</v>
      </c>
      <c r="H51" s="16" t="s">
        <v>363</v>
      </c>
      <c r="I51" s="16" t="s">
        <v>363</v>
      </c>
      <c r="J51" s="16" t="s">
        <v>363</v>
      </c>
      <c r="K51" s="15" t="s">
        <v>402</v>
      </c>
      <c r="L51" s="152" t="s">
        <v>403</v>
      </c>
      <c r="M51" s="153">
        <v>40158</v>
      </c>
      <c r="N51" s="154">
        <v>3250593066</v>
      </c>
      <c r="O51" s="155" t="s">
        <v>382</v>
      </c>
      <c r="P51" s="152" t="s">
        <v>404</v>
      </c>
      <c r="Q51" s="152" t="s">
        <v>405</v>
      </c>
      <c r="R51" s="152" t="s">
        <v>405</v>
      </c>
      <c r="S51" s="156">
        <v>0.04</v>
      </c>
      <c r="T51" s="156">
        <v>0.04</v>
      </c>
      <c r="U51" s="156">
        <v>2.2200000000000002</v>
      </c>
      <c r="V51" s="156">
        <v>2.21</v>
      </c>
      <c r="W51" s="156">
        <v>0</v>
      </c>
      <c r="X51" s="154"/>
      <c r="Y51" s="154"/>
      <c r="Z51" s="154"/>
      <c r="AA51" s="157"/>
      <c r="AB51" s="158"/>
      <c r="AC51" s="158"/>
    </row>
    <row r="52" spans="1:29" s="5" customFormat="1" collapsed="1" x14ac:dyDescent="0.2">
      <c r="A52" s="6"/>
      <c r="B52" s="6"/>
      <c r="C52" s="16" t="s">
        <v>364</v>
      </c>
      <c r="D52" s="16" t="s">
        <v>82</v>
      </c>
      <c r="E52" s="16" t="s">
        <v>83</v>
      </c>
      <c r="F52" s="16" t="s">
        <v>365</v>
      </c>
      <c r="G52" s="16" t="s">
        <v>363</v>
      </c>
      <c r="H52" s="16" t="s">
        <v>363</v>
      </c>
      <c r="I52" s="16" t="s">
        <v>363</v>
      </c>
      <c r="J52" s="16" t="s">
        <v>363</v>
      </c>
      <c r="K52" s="15" t="s">
        <v>406</v>
      </c>
      <c r="L52" s="152" t="s">
        <v>407</v>
      </c>
      <c r="M52" s="153">
        <v>40428</v>
      </c>
      <c r="N52" s="154">
        <v>310734793296</v>
      </c>
      <c r="O52" s="155" t="s">
        <v>382</v>
      </c>
      <c r="P52" s="152" t="s">
        <v>383</v>
      </c>
      <c r="Q52" s="152" t="s">
        <v>384</v>
      </c>
      <c r="R52" s="152" t="s">
        <v>396</v>
      </c>
      <c r="S52" s="156">
        <v>0.05</v>
      </c>
      <c r="T52" s="156">
        <v>0.05</v>
      </c>
      <c r="U52" s="156">
        <v>0.02</v>
      </c>
      <c r="V52" s="156">
        <v>0.02</v>
      </c>
      <c r="W52" s="156">
        <v>0.03</v>
      </c>
      <c r="X52" s="154">
        <v>423740866.9956668</v>
      </c>
      <c r="Y52" s="154">
        <v>469344709.94100004</v>
      </c>
      <c r="Z52" s="154">
        <v>447120222.17766672</v>
      </c>
      <c r="AA52" s="157"/>
      <c r="AB52" s="158"/>
      <c r="AC52" s="158"/>
    </row>
    <row r="53" spans="1:29" s="5" customFormat="1" x14ac:dyDescent="0.2">
      <c r="A53" s="6"/>
      <c r="B53" s="6"/>
      <c r="C53" s="159" t="s">
        <v>364</v>
      </c>
      <c r="D53" s="159" t="s">
        <v>82</v>
      </c>
      <c r="E53" s="159" t="s">
        <v>83</v>
      </c>
      <c r="F53" s="159" t="s">
        <v>365</v>
      </c>
      <c r="G53" s="159" t="s">
        <v>363</v>
      </c>
      <c r="H53" s="159" t="s">
        <v>363</v>
      </c>
      <c r="I53" s="159" t="s">
        <v>363</v>
      </c>
      <c r="J53" s="159" t="s">
        <v>363</v>
      </c>
      <c r="K53" s="160" t="s">
        <v>7</v>
      </c>
      <c r="L53" s="161" t="s">
        <v>408</v>
      </c>
      <c r="M53" s="162">
        <v>37035</v>
      </c>
      <c r="N53" s="163">
        <v>549529199240</v>
      </c>
      <c r="O53" s="164" t="s">
        <v>382</v>
      </c>
      <c r="P53" s="161" t="s">
        <v>383</v>
      </c>
      <c r="Q53" s="161" t="s">
        <v>384</v>
      </c>
      <c r="R53" s="161" t="s">
        <v>385</v>
      </c>
      <c r="S53" s="165">
        <v>0.04</v>
      </c>
      <c r="T53" s="165">
        <v>0.04</v>
      </c>
      <c r="U53" s="166">
        <v>1.31</v>
      </c>
      <c r="V53" s="166">
        <v>1.1599999999999999</v>
      </c>
      <c r="W53" s="166">
        <v>1.28</v>
      </c>
      <c r="X53" s="163">
        <v>276686548.53733331</v>
      </c>
      <c r="Y53" s="163">
        <v>279652130.47577775</v>
      </c>
      <c r="Z53" s="163">
        <v>282404540.21461117</v>
      </c>
      <c r="AA53" s="167" t="s">
        <v>390</v>
      </c>
      <c r="AB53" s="168">
        <v>0.01</v>
      </c>
      <c r="AC53" s="168" t="s">
        <v>409</v>
      </c>
    </row>
    <row r="54" spans="1:29" s="5" customFormat="1" hidden="1" outlineLevel="1" x14ac:dyDescent="0.2">
      <c r="A54" s="6"/>
      <c r="B54" s="6"/>
      <c r="C54" s="16" t="s">
        <v>364</v>
      </c>
      <c r="D54" s="16" t="s">
        <v>82</v>
      </c>
      <c r="E54" s="16" t="s">
        <v>83</v>
      </c>
      <c r="F54" s="16" t="s">
        <v>365</v>
      </c>
      <c r="G54" s="16" t="s">
        <v>363</v>
      </c>
      <c r="H54" s="16" t="s">
        <v>363</v>
      </c>
      <c r="I54" s="16" t="s">
        <v>363</v>
      </c>
      <c r="J54" s="16" t="s">
        <v>363</v>
      </c>
      <c r="K54" s="15" t="s">
        <v>410</v>
      </c>
      <c r="L54" s="152" t="s">
        <v>411</v>
      </c>
      <c r="M54" s="153">
        <v>41564</v>
      </c>
      <c r="N54" s="154">
        <v>6550631</v>
      </c>
      <c r="O54" s="155" t="s">
        <v>382</v>
      </c>
      <c r="P54" s="152" t="s">
        <v>399</v>
      </c>
      <c r="Q54" s="152" t="s">
        <v>400</v>
      </c>
      <c r="R54" s="152" t="s">
        <v>400</v>
      </c>
      <c r="S54" s="156">
        <v>0.05</v>
      </c>
      <c r="T54" s="156">
        <v>0.05</v>
      </c>
      <c r="U54" s="156">
        <v>6.58</v>
      </c>
      <c r="V54" s="156">
        <v>0</v>
      </c>
      <c r="W54" s="156">
        <v>0</v>
      </c>
      <c r="X54" s="154"/>
      <c r="Y54" s="154"/>
      <c r="Z54" s="154"/>
      <c r="AA54" s="157"/>
      <c r="AB54" s="158"/>
      <c r="AC54" s="158"/>
    </row>
    <row r="55" spans="1:29" s="5" customFormat="1" hidden="1" outlineLevel="1" x14ac:dyDescent="0.2">
      <c r="A55" s="6"/>
      <c r="B55" s="6"/>
      <c r="C55" s="16" t="s">
        <v>364</v>
      </c>
      <c r="D55" s="16" t="s">
        <v>82</v>
      </c>
      <c r="E55" s="16" t="s">
        <v>83</v>
      </c>
      <c r="F55" s="16" t="s">
        <v>365</v>
      </c>
      <c r="G55" s="16" t="s">
        <v>363</v>
      </c>
      <c r="H55" s="16" t="s">
        <v>363</v>
      </c>
      <c r="I55" s="16" t="s">
        <v>363</v>
      </c>
      <c r="J55" s="16" t="s">
        <v>363</v>
      </c>
      <c r="K55" s="15" t="s">
        <v>412</v>
      </c>
      <c r="L55" s="152" t="s">
        <v>413</v>
      </c>
      <c r="M55" s="153">
        <v>36731</v>
      </c>
      <c r="N55" s="154">
        <v>1657369325</v>
      </c>
      <c r="O55" s="155" t="s">
        <v>382</v>
      </c>
      <c r="P55" s="152" t="s">
        <v>399</v>
      </c>
      <c r="Q55" s="152" t="s">
        <v>400</v>
      </c>
      <c r="R55" s="152" t="s">
        <v>401</v>
      </c>
      <c r="S55" s="156">
        <v>0.05</v>
      </c>
      <c r="T55" s="156">
        <v>0.05</v>
      </c>
      <c r="U55" s="156">
        <v>2.46</v>
      </c>
      <c r="V55" s="156">
        <v>2.57</v>
      </c>
      <c r="W55" s="156">
        <v>3.23</v>
      </c>
      <c r="X55" s="154"/>
      <c r="Y55" s="154"/>
      <c r="Z55" s="154"/>
      <c r="AA55" s="157"/>
      <c r="AB55" s="158"/>
      <c r="AC55" s="158"/>
    </row>
    <row r="56" spans="1:29" s="5" customFormat="1" hidden="1" outlineLevel="1" x14ac:dyDescent="0.2">
      <c r="A56" s="6"/>
      <c r="B56" s="6"/>
      <c r="C56" s="16" t="s">
        <v>364</v>
      </c>
      <c r="D56" s="16" t="s">
        <v>82</v>
      </c>
      <c r="E56" s="16" t="s">
        <v>83</v>
      </c>
      <c r="F56" s="16" t="s">
        <v>365</v>
      </c>
      <c r="G56" s="16" t="s">
        <v>363</v>
      </c>
      <c r="H56" s="16" t="s">
        <v>363</v>
      </c>
      <c r="I56" s="16" t="s">
        <v>363</v>
      </c>
      <c r="J56" s="16" t="s">
        <v>363</v>
      </c>
      <c r="K56" s="15" t="s">
        <v>414</v>
      </c>
      <c r="L56" s="152" t="s">
        <v>415</v>
      </c>
      <c r="M56" s="153">
        <v>36731</v>
      </c>
      <c r="N56" s="154">
        <v>1692701175</v>
      </c>
      <c r="O56" s="155" t="s">
        <v>382</v>
      </c>
      <c r="P56" s="152" t="s">
        <v>404</v>
      </c>
      <c r="Q56" s="152" t="s">
        <v>405</v>
      </c>
      <c r="R56" s="152" t="s">
        <v>416</v>
      </c>
      <c r="S56" s="156">
        <v>0.05</v>
      </c>
      <c r="T56" s="156">
        <v>0.05</v>
      </c>
      <c r="U56" s="156">
        <v>3.03</v>
      </c>
      <c r="V56" s="156">
        <v>2.79</v>
      </c>
      <c r="W56" s="156">
        <v>3.14</v>
      </c>
      <c r="X56" s="154"/>
      <c r="Y56" s="154"/>
      <c r="Z56" s="154"/>
      <c r="AA56" s="157"/>
      <c r="AB56" s="158"/>
      <c r="AC56" s="158"/>
    </row>
    <row r="57" spans="1:29" s="5" customFormat="1" collapsed="1" x14ac:dyDescent="0.2">
      <c r="A57" s="6"/>
      <c r="B57" s="6"/>
      <c r="C57" s="16" t="s">
        <v>364</v>
      </c>
      <c r="D57" s="16" t="s">
        <v>82</v>
      </c>
      <c r="E57" s="16" t="s">
        <v>83</v>
      </c>
      <c r="F57" s="16" t="s">
        <v>365</v>
      </c>
      <c r="G57" s="16" t="s">
        <v>363</v>
      </c>
      <c r="H57" s="16" t="s">
        <v>363</v>
      </c>
      <c r="I57" s="16" t="s">
        <v>363</v>
      </c>
      <c r="J57" s="16" t="s">
        <v>363</v>
      </c>
      <c r="K57" s="15" t="s">
        <v>417</v>
      </c>
      <c r="L57" s="152" t="s">
        <v>418</v>
      </c>
      <c r="M57" s="153">
        <v>39433</v>
      </c>
      <c r="N57" s="154">
        <v>1274729648</v>
      </c>
      <c r="O57" s="155" t="s">
        <v>382</v>
      </c>
      <c r="P57" s="152" t="s">
        <v>383</v>
      </c>
      <c r="Q57" s="152" t="s">
        <v>384</v>
      </c>
      <c r="R57" s="152" t="s">
        <v>419</v>
      </c>
      <c r="S57" s="156">
        <v>7.0000000000000007E-2</v>
      </c>
      <c r="T57" s="156">
        <v>7.0000000000000007E-2</v>
      </c>
      <c r="U57" s="156">
        <v>0.45</v>
      </c>
      <c r="V57" s="156">
        <v>0.4</v>
      </c>
      <c r="W57" s="156">
        <v>0</v>
      </c>
      <c r="X57" s="154">
        <v>3426910.728333333</v>
      </c>
      <c r="Y57" s="154">
        <v>3681107.978444444</v>
      </c>
      <c r="Z57" s="154">
        <v>3220450.6711111111</v>
      </c>
      <c r="AA57" s="157"/>
      <c r="AB57" s="158"/>
      <c r="AC57" s="158"/>
    </row>
    <row r="58" spans="1:29" s="5" customFormat="1" hidden="1" outlineLevel="1" x14ac:dyDescent="0.2">
      <c r="A58" s="6"/>
      <c r="B58" s="6"/>
      <c r="C58" s="16" t="s">
        <v>364</v>
      </c>
      <c r="D58" s="16" t="s">
        <v>82</v>
      </c>
      <c r="E58" s="16" t="s">
        <v>83</v>
      </c>
      <c r="F58" s="16" t="s">
        <v>365</v>
      </c>
      <c r="G58" s="16" t="s">
        <v>363</v>
      </c>
      <c r="H58" s="16" t="s">
        <v>363</v>
      </c>
      <c r="I58" s="16" t="s">
        <v>363</v>
      </c>
      <c r="J58" s="16" t="s">
        <v>363</v>
      </c>
      <c r="K58" s="15" t="s">
        <v>420</v>
      </c>
      <c r="L58" s="152" t="s">
        <v>421</v>
      </c>
      <c r="M58" s="153">
        <v>39433</v>
      </c>
      <c r="N58" s="154">
        <v>2686965279</v>
      </c>
      <c r="O58" s="155" t="s">
        <v>382</v>
      </c>
      <c r="P58" s="152" t="s">
        <v>399</v>
      </c>
      <c r="Q58" s="152" t="s">
        <v>400</v>
      </c>
      <c r="R58" s="152" t="s">
        <v>400</v>
      </c>
      <c r="S58" s="156">
        <v>7.0000000000000007E-2</v>
      </c>
      <c r="T58" s="156">
        <v>7.0000000000000007E-2</v>
      </c>
      <c r="U58" s="156">
        <v>3.2</v>
      </c>
      <c r="V58" s="156">
        <v>3.28</v>
      </c>
      <c r="W58" s="156">
        <v>0</v>
      </c>
      <c r="X58" s="154"/>
      <c r="Y58" s="154"/>
      <c r="Z58" s="154"/>
      <c r="AA58" s="157"/>
      <c r="AB58" s="158"/>
      <c r="AC58" s="158"/>
    </row>
    <row r="59" spans="1:29" s="5" customFormat="1" hidden="1" outlineLevel="1" x14ac:dyDescent="0.2">
      <c r="A59" s="6"/>
      <c r="B59" s="6"/>
      <c r="C59" s="16" t="s">
        <v>364</v>
      </c>
      <c r="D59" s="16" t="s">
        <v>82</v>
      </c>
      <c r="E59" s="16" t="s">
        <v>83</v>
      </c>
      <c r="F59" s="16" t="s">
        <v>365</v>
      </c>
      <c r="G59" s="16" t="s">
        <v>363</v>
      </c>
      <c r="H59" s="16" t="s">
        <v>363</v>
      </c>
      <c r="I59" s="16" t="s">
        <v>363</v>
      </c>
      <c r="J59" s="16" t="s">
        <v>363</v>
      </c>
      <c r="K59" s="15" t="s">
        <v>422</v>
      </c>
      <c r="L59" s="152" t="s">
        <v>423</v>
      </c>
      <c r="M59" s="153">
        <v>40836</v>
      </c>
      <c r="N59" s="154">
        <v>5284655885</v>
      </c>
      <c r="O59" s="155" t="s">
        <v>382</v>
      </c>
      <c r="P59" s="152" t="s">
        <v>404</v>
      </c>
      <c r="Q59" s="152" t="s">
        <v>405</v>
      </c>
      <c r="R59" s="152" t="s">
        <v>396</v>
      </c>
      <c r="S59" s="156">
        <v>7.0000000000000007E-2</v>
      </c>
      <c r="T59" s="156">
        <v>7.0000000000000007E-2</v>
      </c>
      <c r="U59" s="156">
        <v>3.56</v>
      </c>
      <c r="V59" s="156">
        <v>3.42</v>
      </c>
      <c r="W59" s="156">
        <v>0</v>
      </c>
      <c r="X59" s="154"/>
      <c r="Y59" s="154"/>
      <c r="Z59" s="154"/>
      <c r="AA59" s="157"/>
      <c r="AB59" s="158"/>
      <c r="AC59" s="158"/>
    </row>
    <row r="60" spans="1:29" s="5" customFormat="1" hidden="1" outlineLevel="1" x14ac:dyDescent="0.2">
      <c r="A60" s="6"/>
      <c r="B60" s="6"/>
      <c r="C60" s="16" t="s">
        <v>364</v>
      </c>
      <c r="D60" s="16" t="s">
        <v>82</v>
      </c>
      <c r="E60" s="16" t="s">
        <v>83</v>
      </c>
      <c r="F60" s="16" t="s">
        <v>365</v>
      </c>
      <c r="G60" s="16" t="s">
        <v>363</v>
      </c>
      <c r="H60" s="16" t="s">
        <v>363</v>
      </c>
      <c r="I60" s="16" t="s">
        <v>363</v>
      </c>
      <c r="J60" s="16" t="s">
        <v>363</v>
      </c>
      <c r="K60" s="15" t="s">
        <v>424</v>
      </c>
      <c r="L60" s="152" t="s">
        <v>425</v>
      </c>
      <c r="M60" s="153">
        <v>39433</v>
      </c>
      <c r="N60" s="154">
        <v>1722931455</v>
      </c>
      <c r="O60" s="155" t="s">
        <v>382</v>
      </c>
      <c r="P60" s="152" t="s">
        <v>404</v>
      </c>
      <c r="Q60" s="152" t="s">
        <v>405</v>
      </c>
      <c r="R60" s="152" t="s">
        <v>426</v>
      </c>
      <c r="S60" s="156">
        <v>7.0000000000000007E-2</v>
      </c>
      <c r="T60" s="156">
        <v>7.0000000000000007E-2</v>
      </c>
      <c r="U60" s="156">
        <v>2.75</v>
      </c>
      <c r="V60" s="156">
        <v>2.78</v>
      </c>
      <c r="W60" s="156">
        <v>0</v>
      </c>
      <c r="X60" s="154"/>
      <c r="Y60" s="154"/>
      <c r="Z60" s="154"/>
      <c r="AA60" s="157"/>
      <c r="AB60" s="158"/>
      <c r="AC60" s="158"/>
    </row>
    <row r="61" spans="1:29" s="5" customFormat="1" hidden="1" outlineLevel="1" x14ac:dyDescent="0.2">
      <c r="A61" s="6"/>
      <c r="B61" s="6"/>
      <c r="C61" s="16" t="s">
        <v>364</v>
      </c>
      <c r="D61" s="16" t="s">
        <v>82</v>
      </c>
      <c r="E61" s="16" t="s">
        <v>83</v>
      </c>
      <c r="F61" s="16" t="s">
        <v>365</v>
      </c>
      <c r="G61" s="16" t="s">
        <v>363</v>
      </c>
      <c r="H61" s="16" t="s">
        <v>363</v>
      </c>
      <c r="I61" s="16" t="s">
        <v>363</v>
      </c>
      <c r="J61" s="16" t="s">
        <v>363</v>
      </c>
      <c r="K61" s="15" t="s">
        <v>427</v>
      </c>
      <c r="L61" s="152" t="s">
        <v>428</v>
      </c>
      <c r="M61" s="153">
        <v>41800</v>
      </c>
      <c r="N61" s="154">
        <v>1419736307</v>
      </c>
      <c r="O61" s="155" t="s">
        <v>382</v>
      </c>
      <c r="P61" s="152" t="s">
        <v>383</v>
      </c>
      <c r="Q61" s="152" t="s">
        <v>384</v>
      </c>
      <c r="R61" s="152">
        <v>0</v>
      </c>
      <c r="S61" s="156">
        <v>0.08</v>
      </c>
      <c r="T61" s="156">
        <v>0.08</v>
      </c>
      <c r="U61" s="156">
        <v>0</v>
      </c>
      <c r="V61" s="156">
        <v>0</v>
      </c>
      <c r="W61" s="156">
        <v>0</v>
      </c>
      <c r="X61" s="154"/>
      <c r="Y61" s="154"/>
      <c r="Z61" s="154"/>
      <c r="AA61" s="157"/>
      <c r="AB61" s="158"/>
      <c r="AC61" s="158"/>
    </row>
    <row r="62" spans="1:29" s="5" customFormat="1" collapsed="1" x14ac:dyDescent="0.2">
      <c r="A62" s="6"/>
      <c r="B62" s="6"/>
      <c r="C62" s="16" t="s">
        <v>364</v>
      </c>
      <c r="D62" s="16" t="s">
        <v>82</v>
      </c>
      <c r="E62" s="16" t="s">
        <v>83</v>
      </c>
      <c r="F62" s="16" t="s">
        <v>365</v>
      </c>
      <c r="G62" s="16" t="s">
        <v>363</v>
      </c>
      <c r="H62" s="16" t="s">
        <v>363</v>
      </c>
      <c r="I62" s="16" t="s">
        <v>363</v>
      </c>
      <c r="J62" s="16" t="s">
        <v>363</v>
      </c>
      <c r="K62" s="15" t="s">
        <v>429</v>
      </c>
      <c r="L62" s="152" t="s">
        <v>430</v>
      </c>
      <c r="M62" s="153">
        <v>38013</v>
      </c>
      <c r="N62" s="154">
        <v>14989490084</v>
      </c>
      <c r="O62" s="155" t="s">
        <v>382</v>
      </c>
      <c r="P62" s="152" t="s">
        <v>383</v>
      </c>
      <c r="Q62" s="152" t="s">
        <v>384</v>
      </c>
      <c r="R62" s="152" t="s">
        <v>384</v>
      </c>
      <c r="S62" s="156">
        <v>0.08</v>
      </c>
      <c r="T62" s="156">
        <v>0.08</v>
      </c>
      <c r="U62" s="156">
        <v>0.36</v>
      </c>
      <c r="V62" s="156">
        <v>0.42</v>
      </c>
      <c r="W62" s="156">
        <v>0.54</v>
      </c>
      <c r="X62" s="154">
        <v>24528372.893333342</v>
      </c>
      <c r="Y62" s="154">
        <v>27652349.135888889</v>
      </c>
      <c r="Z62" s="154">
        <v>25042471.807333354</v>
      </c>
      <c r="AA62" s="157"/>
      <c r="AB62" s="158"/>
      <c r="AC62" s="158"/>
    </row>
    <row r="63" spans="1:29" s="5" customFormat="1" hidden="1" outlineLevel="1" x14ac:dyDescent="0.2">
      <c r="A63" s="6"/>
      <c r="B63" s="6"/>
      <c r="C63" s="16" t="s">
        <v>364</v>
      </c>
      <c r="D63" s="16" t="s">
        <v>82</v>
      </c>
      <c r="E63" s="16" t="s">
        <v>83</v>
      </c>
      <c r="F63" s="16" t="s">
        <v>365</v>
      </c>
      <c r="G63" s="16" t="s">
        <v>363</v>
      </c>
      <c r="H63" s="16" t="s">
        <v>363</v>
      </c>
      <c r="I63" s="16" t="s">
        <v>363</v>
      </c>
      <c r="J63" s="16" t="s">
        <v>363</v>
      </c>
      <c r="K63" s="15" t="s">
        <v>431</v>
      </c>
      <c r="L63" s="152" t="s">
        <v>432</v>
      </c>
      <c r="M63" s="153">
        <v>38012</v>
      </c>
      <c r="N63" s="154">
        <v>60218622778</v>
      </c>
      <c r="O63" s="155" t="s">
        <v>382</v>
      </c>
      <c r="P63" s="152" t="s">
        <v>399</v>
      </c>
      <c r="Q63" s="152" t="s">
        <v>400</v>
      </c>
      <c r="R63" s="152" t="s">
        <v>400</v>
      </c>
      <c r="S63" s="156">
        <v>0.08</v>
      </c>
      <c r="T63" s="156">
        <v>0.08</v>
      </c>
      <c r="U63" s="156">
        <v>3.1</v>
      </c>
      <c r="V63" s="156">
        <v>3.17</v>
      </c>
      <c r="W63" s="156">
        <v>3.7</v>
      </c>
      <c r="X63" s="154"/>
      <c r="Y63" s="154"/>
      <c r="Z63" s="154"/>
      <c r="AA63" s="157"/>
      <c r="AB63" s="158"/>
      <c r="AC63" s="158"/>
    </row>
    <row r="64" spans="1:29" s="5" customFormat="1" hidden="1" outlineLevel="1" x14ac:dyDescent="0.2">
      <c r="A64" s="6"/>
      <c r="B64" s="6"/>
      <c r="C64" s="16" t="s">
        <v>364</v>
      </c>
      <c r="D64" s="16" t="s">
        <v>82</v>
      </c>
      <c r="E64" s="16" t="s">
        <v>83</v>
      </c>
      <c r="F64" s="16" t="s">
        <v>365</v>
      </c>
      <c r="G64" s="16" t="s">
        <v>363</v>
      </c>
      <c r="H64" s="16" t="s">
        <v>363</v>
      </c>
      <c r="I64" s="16" t="s">
        <v>363</v>
      </c>
      <c r="J64" s="16" t="s">
        <v>363</v>
      </c>
      <c r="K64" s="15" t="s">
        <v>433</v>
      </c>
      <c r="L64" s="152" t="s">
        <v>434</v>
      </c>
      <c r="M64" s="153">
        <v>40631</v>
      </c>
      <c r="N64" s="154">
        <v>6584479319</v>
      </c>
      <c r="O64" s="155" t="s">
        <v>382</v>
      </c>
      <c r="P64" s="152" t="s">
        <v>404</v>
      </c>
      <c r="Q64" s="152" t="s">
        <v>405</v>
      </c>
      <c r="R64" s="152" t="s">
        <v>426</v>
      </c>
      <c r="S64" s="156">
        <v>0.08</v>
      </c>
      <c r="T64" s="156">
        <v>0.08</v>
      </c>
      <c r="U64" s="156">
        <v>5.88</v>
      </c>
      <c r="V64" s="156">
        <v>6.51</v>
      </c>
      <c r="W64" s="156">
        <v>0</v>
      </c>
      <c r="X64" s="154"/>
      <c r="Y64" s="154"/>
      <c r="Z64" s="154"/>
      <c r="AA64" s="157"/>
      <c r="AB64" s="158"/>
      <c r="AC64" s="158"/>
    </row>
    <row r="65" spans="1:29" s="5" customFormat="1" hidden="1" outlineLevel="1" x14ac:dyDescent="0.2">
      <c r="A65" s="6"/>
      <c r="B65" s="6"/>
      <c r="C65" s="16" t="s">
        <v>364</v>
      </c>
      <c r="D65" s="16" t="s">
        <v>82</v>
      </c>
      <c r="E65" s="16" t="s">
        <v>83</v>
      </c>
      <c r="F65" s="16" t="s">
        <v>365</v>
      </c>
      <c r="G65" s="16" t="s">
        <v>363</v>
      </c>
      <c r="H65" s="16" t="s">
        <v>363</v>
      </c>
      <c r="I65" s="16" t="s">
        <v>363</v>
      </c>
      <c r="J65" s="16" t="s">
        <v>363</v>
      </c>
      <c r="K65" s="15" t="s">
        <v>5</v>
      </c>
      <c r="L65" s="152" t="s">
        <v>435</v>
      </c>
      <c r="M65" s="153">
        <v>39031</v>
      </c>
      <c r="N65" s="154">
        <v>24718364834</v>
      </c>
      <c r="O65" s="155" t="s">
        <v>382</v>
      </c>
      <c r="P65" s="152" t="s">
        <v>404</v>
      </c>
      <c r="Q65" s="152" t="s">
        <v>405</v>
      </c>
      <c r="R65" s="152" t="s">
        <v>426</v>
      </c>
      <c r="S65" s="156">
        <v>0.06</v>
      </c>
      <c r="T65" s="156">
        <v>0.06</v>
      </c>
      <c r="U65" s="156">
        <v>2.92</v>
      </c>
      <c r="V65" s="156">
        <v>3.06</v>
      </c>
      <c r="W65" s="156">
        <v>4.3899999999999997</v>
      </c>
      <c r="X65" s="154"/>
      <c r="Y65" s="154"/>
      <c r="Z65" s="154"/>
      <c r="AA65" s="157"/>
      <c r="AB65" s="158"/>
      <c r="AC65" s="158"/>
    </row>
    <row r="66" spans="1:29" s="5" customFormat="1" hidden="1" outlineLevel="1" x14ac:dyDescent="0.2">
      <c r="A66" s="6"/>
      <c r="B66" s="6"/>
      <c r="C66" s="16" t="s">
        <v>364</v>
      </c>
      <c r="D66" s="16" t="s">
        <v>82</v>
      </c>
      <c r="E66" s="16" t="s">
        <v>83</v>
      </c>
      <c r="F66" s="16" t="s">
        <v>365</v>
      </c>
      <c r="G66" s="16" t="s">
        <v>363</v>
      </c>
      <c r="H66" s="16" t="s">
        <v>363</v>
      </c>
      <c r="I66" s="16" t="s">
        <v>363</v>
      </c>
      <c r="J66" s="16" t="s">
        <v>363</v>
      </c>
      <c r="K66" s="15" t="s">
        <v>436</v>
      </c>
      <c r="L66" s="152" t="s">
        <v>437</v>
      </c>
      <c r="M66" s="153">
        <v>38012</v>
      </c>
      <c r="N66" s="154">
        <v>55247654542</v>
      </c>
      <c r="O66" s="155" t="s">
        <v>382</v>
      </c>
      <c r="P66" s="152" t="s">
        <v>404</v>
      </c>
      <c r="Q66" s="152" t="s">
        <v>405</v>
      </c>
      <c r="R66" s="152" t="s">
        <v>405</v>
      </c>
      <c r="S66" s="156">
        <v>0.08</v>
      </c>
      <c r="T66" s="156">
        <v>0.08</v>
      </c>
      <c r="U66" s="156">
        <v>2.52</v>
      </c>
      <c r="V66" s="156">
        <v>2.52</v>
      </c>
      <c r="W66" s="156">
        <v>2.99</v>
      </c>
      <c r="X66" s="154"/>
      <c r="Y66" s="154"/>
      <c r="Z66" s="154"/>
      <c r="AA66" s="157"/>
      <c r="AB66" s="158"/>
      <c r="AC66" s="158"/>
    </row>
    <row r="67" spans="1:29" s="5" customFormat="1" hidden="1" outlineLevel="1" x14ac:dyDescent="0.2">
      <c r="A67" s="6"/>
      <c r="B67" s="6"/>
      <c r="C67" s="16" t="s">
        <v>364</v>
      </c>
      <c r="D67" s="16" t="s">
        <v>82</v>
      </c>
      <c r="E67" s="16" t="s">
        <v>83</v>
      </c>
      <c r="F67" s="16" t="s">
        <v>365</v>
      </c>
      <c r="G67" s="16" t="s">
        <v>363</v>
      </c>
      <c r="H67" s="16" t="s">
        <v>363</v>
      </c>
      <c r="I67" s="16" t="s">
        <v>363</v>
      </c>
      <c r="J67" s="16" t="s">
        <v>363</v>
      </c>
      <c r="K67" s="15" t="s">
        <v>438</v>
      </c>
      <c r="L67" s="152" t="s">
        <v>439</v>
      </c>
      <c r="M67" s="153">
        <v>38828</v>
      </c>
      <c r="N67" s="154">
        <v>29059150823</v>
      </c>
      <c r="O67" s="155" t="s">
        <v>382</v>
      </c>
      <c r="P67" s="152" t="s">
        <v>383</v>
      </c>
      <c r="Q67" s="152" t="s">
        <v>384</v>
      </c>
      <c r="R67" s="152" t="s">
        <v>396</v>
      </c>
      <c r="S67" s="156">
        <v>0.09</v>
      </c>
      <c r="T67" s="156">
        <v>0.09</v>
      </c>
      <c r="U67" s="156">
        <v>3.23</v>
      </c>
      <c r="V67" s="156">
        <v>3.03</v>
      </c>
      <c r="W67" s="156">
        <v>4.04</v>
      </c>
      <c r="X67" s="154"/>
      <c r="Y67" s="154"/>
      <c r="Z67" s="154"/>
      <c r="AA67" s="157"/>
      <c r="AB67" s="158"/>
      <c r="AC67" s="158"/>
    </row>
    <row r="68" spans="1:29" s="5" customFormat="1" collapsed="1" x14ac:dyDescent="0.2">
      <c r="A68" s="6"/>
      <c r="B68" s="6"/>
      <c r="C68" s="16" t="s">
        <v>364</v>
      </c>
      <c r="D68" s="16" t="s">
        <v>82</v>
      </c>
      <c r="E68" s="16" t="s">
        <v>83</v>
      </c>
      <c r="F68" s="16" t="s">
        <v>365</v>
      </c>
      <c r="G68" s="16" t="s">
        <v>363</v>
      </c>
      <c r="H68" s="16" t="s">
        <v>363</v>
      </c>
      <c r="I68" s="16" t="s">
        <v>363</v>
      </c>
      <c r="J68" s="16" t="s">
        <v>363</v>
      </c>
      <c r="K68" s="15" t="s">
        <v>440</v>
      </c>
      <c r="L68" s="152" t="s">
        <v>441</v>
      </c>
      <c r="M68" s="153">
        <v>33991</v>
      </c>
      <c r="N68" s="154">
        <v>241041828499</v>
      </c>
      <c r="O68" s="155" t="s">
        <v>382</v>
      </c>
      <c r="P68" s="152" t="s">
        <v>383</v>
      </c>
      <c r="Q68" s="152" t="s">
        <v>384</v>
      </c>
      <c r="R68" s="152" t="s">
        <v>396</v>
      </c>
      <c r="S68" s="156">
        <v>9.4500000000000001E-2</v>
      </c>
      <c r="T68" s="156">
        <v>9.4500000000000001E-2</v>
      </c>
      <c r="U68" s="156">
        <v>0.04</v>
      </c>
      <c r="V68" s="156">
        <v>0.03</v>
      </c>
      <c r="W68" s="156">
        <v>0.05</v>
      </c>
      <c r="X68" s="154">
        <v>17462338201.406666</v>
      </c>
      <c r="Y68" s="154">
        <v>17911514209.293781</v>
      </c>
      <c r="Z68" s="154">
        <v>19034660033.432507</v>
      </c>
      <c r="AA68" s="157"/>
      <c r="AB68" s="158"/>
      <c r="AC68" s="158"/>
    </row>
    <row r="69" spans="1:29" s="5" customFormat="1" hidden="1" outlineLevel="1" x14ac:dyDescent="0.2">
      <c r="A69" s="6"/>
      <c r="B69" s="6"/>
      <c r="C69" s="16" t="s">
        <v>364</v>
      </c>
      <c r="D69" s="16" t="s">
        <v>82</v>
      </c>
      <c r="E69" s="16" t="s">
        <v>83</v>
      </c>
      <c r="F69" s="16" t="s">
        <v>365</v>
      </c>
      <c r="G69" s="16" t="s">
        <v>363</v>
      </c>
      <c r="H69" s="16" t="s">
        <v>363</v>
      </c>
      <c r="I69" s="16" t="s">
        <v>363</v>
      </c>
      <c r="J69" s="16" t="s">
        <v>363</v>
      </c>
      <c r="K69" s="15" t="s">
        <v>442</v>
      </c>
      <c r="L69" s="152" t="s">
        <v>443</v>
      </c>
      <c r="M69" s="153">
        <v>40907</v>
      </c>
      <c r="N69" s="154">
        <v>19288170</v>
      </c>
      <c r="O69" s="155" t="s">
        <v>382</v>
      </c>
      <c r="P69" s="152" t="s">
        <v>383</v>
      </c>
      <c r="Q69" s="152" t="s">
        <v>384</v>
      </c>
      <c r="R69" s="152" t="s">
        <v>384</v>
      </c>
      <c r="S69" s="156">
        <v>0.1</v>
      </c>
      <c r="T69" s="156">
        <v>0.45</v>
      </c>
      <c r="U69" s="156">
        <v>1.08</v>
      </c>
      <c r="V69" s="156">
        <v>1.02</v>
      </c>
      <c r="W69" s="156">
        <v>0</v>
      </c>
      <c r="X69" s="154"/>
      <c r="Y69" s="154"/>
      <c r="Z69" s="154"/>
      <c r="AA69" s="157"/>
      <c r="AB69" s="158"/>
      <c r="AC69" s="158"/>
    </row>
    <row r="70" spans="1:29" s="5" customFormat="1" collapsed="1" x14ac:dyDescent="0.2">
      <c r="A70" s="6"/>
      <c r="B70" s="6"/>
      <c r="C70" s="16" t="s">
        <v>364</v>
      </c>
      <c r="D70" s="16" t="s">
        <v>82</v>
      </c>
      <c r="E70" s="16" t="s">
        <v>83</v>
      </c>
      <c r="F70" s="16" t="s">
        <v>365</v>
      </c>
      <c r="G70" s="16" t="s">
        <v>363</v>
      </c>
      <c r="H70" s="16" t="s">
        <v>363</v>
      </c>
      <c r="I70" s="16" t="s">
        <v>363</v>
      </c>
      <c r="J70" s="16" t="s">
        <v>363</v>
      </c>
      <c r="K70" s="15" t="s">
        <v>444</v>
      </c>
      <c r="L70" s="152" t="s">
        <v>445</v>
      </c>
      <c r="M70" s="153">
        <v>38664</v>
      </c>
      <c r="N70" s="154">
        <v>132753855</v>
      </c>
      <c r="O70" s="155" t="s">
        <v>382</v>
      </c>
      <c r="P70" s="152" t="s">
        <v>383</v>
      </c>
      <c r="Q70" s="152" t="s">
        <v>384</v>
      </c>
      <c r="R70" s="152" t="s">
        <v>384</v>
      </c>
      <c r="S70" s="156">
        <v>0.1</v>
      </c>
      <c r="T70" s="156">
        <v>0.1</v>
      </c>
      <c r="U70" s="156">
        <v>0.63</v>
      </c>
      <c r="V70" s="156">
        <v>0.61</v>
      </c>
      <c r="W70" s="156">
        <v>0.62</v>
      </c>
      <c r="X70" s="154">
        <v>433495.48199999996</v>
      </c>
      <c r="Y70" s="154">
        <v>530003.99566666665</v>
      </c>
      <c r="Z70" s="154">
        <v>533862.07472222217</v>
      </c>
      <c r="AA70" s="157"/>
      <c r="AB70" s="158"/>
      <c r="AC70" s="158"/>
    </row>
    <row r="71" spans="1:29" s="5" customFormat="1" x14ac:dyDescent="0.2">
      <c r="A71" s="6"/>
      <c r="B71" s="6"/>
      <c r="C71" s="16" t="s">
        <v>364</v>
      </c>
      <c r="D71" s="16" t="s">
        <v>82</v>
      </c>
      <c r="E71" s="16" t="s">
        <v>83</v>
      </c>
      <c r="F71" s="16" t="s">
        <v>365</v>
      </c>
      <c r="G71" s="16" t="s">
        <v>363</v>
      </c>
      <c r="H71" s="16" t="s">
        <v>363</v>
      </c>
      <c r="I71" s="16" t="s">
        <v>363</v>
      </c>
      <c r="J71" s="16" t="s">
        <v>363</v>
      </c>
      <c r="K71" s="15" t="s">
        <v>446</v>
      </c>
      <c r="L71" s="152" t="s">
        <v>447</v>
      </c>
      <c r="M71" s="153">
        <v>36803</v>
      </c>
      <c r="N71" s="154">
        <v>387152981</v>
      </c>
      <c r="O71" s="155" t="s">
        <v>382</v>
      </c>
      <c r="P71" s="152" t="s">
        <v>383</v>
      </c>
      <c r="Q71" s="152" t="s">
        <v>384</v>
      </c>
      <c r="R71" s="152" t="s">
        <v>385</v>
      </c>
      <c r="S71" s="156">
        <v>0.1</v>
      </c>
      <c r="T71" s="156">
        <v>0.1</v>
      </c>
      <c r="U71" s="156">
        <v>1.22</v>
      </c>
      <c r="V71" s="156">
        <v>1.08</v>
      </c>
      <c r="W71" s="156">
        <v>1.1499999999999999</v>
      </c>
      <c r="X71" s="154">
        <v>1077312.1286666666</v>
      </c>
      <c r="Y71" s="154">
        <v>1365705.7213333333</v>
      </c>
      <c r="Z71" s="154">
        <v>1758794.8471666668</v>
      </c>
      <c r="AA71" s="157"/>
      <c r="AB71" s="158"/>
      <c r="AC71" s="158"/>
    </row>
    <row r="72" spans="1:29" s="5" customFormat="1" x14ac:dyDescent="0.2">
      <c r="A72" s="6"/>
      <c r="B72" s="6"/>
      <c r="C72" s="16" t="s">
        <v>364</v>
      </c>
      <c r="D72" s="16" t="s">
        <v>82</v>
      </c>
      <c r="E72" s="16" t="s">
        <v>83</v>
      </c>
      <c r="F72" s="16" t="s">
        <v>365</v>
      </c>
      <c r="G72" s="16" t="s">
        <v>363</v>
      </c>
      <c r="H72" s="16" t="s">
        <v>363</v>
      </c>
      <c r="I72" s="16" t="s">
        <v>363</v>
      </c>
      <c r="J72" s="16" t="s">
        <v>363</v>
      </c>
      <c r="K72" s="15" t="s">
        <v>448</v>
      </c>
      <c r="L72" s="152" t="s">
        <v>449</v>
      </c>
      <c r="M72" s="153">
        <v>40441</v>
      </c>
      <c r="N72" s="154">
        <v>2531241624</v>
      </c>
      <c r="O72" s="155" t="s">
        <v>382</v>
      </c>
      <c r="P72" s="152" t="s">
        <v>383</v>
      </c>
      <c r="Q72" s="152" t="s">
        <v>384</v>
      </c>
      <c r="R72" s="152" t="s">
        <v>384</v>
      </c>
      <c r="S72" s="156">
        <v>0.12</v>
      </c>
      <c r="T72" s="156">
        <v>0.12</v>
      </c>
      <c r="U72" s="156">
        <v>0.63</v>
      </c>
      <c r="V72" s="156">
        <v>0.64</v>
      </c>
      <c r="W72" s="156">
        <v>0</v>
      </c>
      <c r="X72" s="154">
        <v>1847330.5573333332</v>
      </c>
      <c r="Y72" s="154">
        <v>3211299.2777777771</v>
      </c>
      <c r="Z72" s="154">
        <v>3033571.8262222232</v>
      </c>
      <c r="AA72" s="157"/>
      <c r="AB72" s="158"/>
      <c r="AC72" s="158"/>
    </row>
    <row r="73" spans="1:29" s="5" customFormat="1" hidden="1" outlineLevel="1" x14ac:dyDescent="0.2">
      <c r="A73" s="6"/>
      <c r="B73" s="6"/>
      <c r="C73" s="16" t="s">
        <v>364</v>
      </c>
      <c r="D73" s="16" t="s">
        <v>82</v>
      </c>
      <c r="E73" s="16" t="s">
        <v>83</v>
      </c>
      <c r="F73" s="16" t="s">
        <v>365</v>
      </c>
      <c r="G73" s="16" t="s">
        <v>363</v>
      </c>
      <c r="H73" s="16" t="s">
        <v>363</v>
      </c>
      <c r="I73" s="16" t="s">
        <v>363</v>
      </c>
      <c r="J73" s="16" t="s">
        <v>363</v>
      </c>
      <c r="K73" s="15" t="s">
        <v>450</v>
      </c>
      <c r="L73" s="152" t="s">
        <v>451</v>
      </c>
      <c r="M73" s="153">
        <v>40441</v>
      </c>
      <c r="N73" s="154">
        <v>3377285453</v>
      </c>
      <c r="O73" s="155" t="s">
        <v>382</v>
      </c>
      <c r="P73" s="152" t="s">
        <v>399</v>
      </c>
      <c r="Q73" s="152" t="s">
        <v>400</v>
      </c>
      <c r="R73" s="152" t="s">
        <v>400</v>
      </c>
      <c r="S73" s="156">
        <v>0.12</v>
      </c>
      <c r="T73" s="156">
        <v>0.12</v>
      </c>
      <c r="U73" s="156">
        <v>2.48</v>
      </c>
      <c r="V73" s="156">
        <v>2.59</v>
      </c>
      <c r="W73" s="156">
        <v>0</v>
      </c>
      <c r="X73" s="154"/>
      <c r="Y73" s="154"/>
      <c r="Z73" s="154"/>
      <c r="AA73" s="157"/>
      <c r="AB73" s="158"/>
      <c r="AC73" s="158"/>
    </row>
    <row r="74" spans="1:29" s="5" customFormat="1" hidden="1" outlineLevel="1" x14ac:dyDescent="0.2">
      <c r="A74" s="6"/>
      <c r="B74" s="6"/>
      <c r="C74" s="16" t="s">
        <v>364</v>
      </c>
      <c r="D74" s="16" t="s">
        <v>82</v>
      </c>
      <c r="E74" s="16" t="s">
        <v>83</v>
      </c>
      <c r="F74" s="16" t="s">
        <v>365</v>
      </c>
      <c r="G74" s="16" t="s">
        <v>363</v>
      </c>
      <c r="H74" s="16" t="s">
        <v>363</v>
      </c>
      <c r="I74" s="16" t="s">
        <v>363</v>
      </c>
      <c r="J74" s="16" t="s">
        <v>363</v>
      </c>
      <c r="K74" s="15" t="s">
        <v>452</v>
      </c>
      <c r="L74" s="152" t="s">
        <v>453</v>
      </c>
      <c r="M74" s="153">
        <v>41206</v>
      </c>
      <c r="N74" s="154">
        <v>9121717</v>
      </c>
      <c r="O74" s="155" t="s">
        <v>382</v>
      </c>
      <c r="P74" s="152" t="s">
        <v>404</v>
      </c>
      <c r="Q74" s="152" t="s">
        <v>405</v>
      </c>
      <c r="R74" s="152" t="s">
        <v>416</v>
      </c>
      <c r="S74" s="156">
        <v>0.12</v>
      </c>
      <c r="T74" s="156">
        <v>0.12</v>
      </c>
      <c r="U74" s="156">
        <v>2.88</v>
      </c>
      <c r="V74" s="156">
        <v>0</v>
      </c>
      <c r="W74" s="156">
        <v>0</v>
      </c>
      <c r="X74" s="154"/>
      <c r="Y74" s="154"/>
      <c r="Z74" s="154"/>
      <c r="AA74" s="157"/>
      <c r="AB74" s="158"/>
      <c r="AC74" s="158"/>
    </row>
    <row r="75" spans="1:29" s="5" customFormat="1" hidden="1" outlineLevel="1" x14ac:dyDescent="0.2">
      <c r="A75" s="6"/>
      <c r="B75" s="6"/>
      <c r="C75" s="16" t="s">
        <v>364</v>
      </c>
      <c r="D75" s="16" t="s">
        <v>82</v>
      </c>
      <c r="E75" s="16" t="s">
        <v>83</v>
      </c>
      <c r="F75" s="16" t="s">
        <v>365</v>
      </c>
      <c r="G75" s="16" t="s">
        <v>363</v>
      </c>
      <c r="H75" s="16" t="s">
        <v>363</v>
      </c>
      <c r="I75" s="16" t="s">
        <v>363</v>
      </c>
      <c r="J75" s="16" t="s">
        <v>363</v>
      </c>
      <c r="K75" s="15" t="s">
        <v>454</v>
      </c>
      <c r="L75" s="152" t="s">
        <v>455</v>
      </c>
      <c r="M75" s="153">
        <v>40441</v>
      </c>
      <c r="N75" s="154">
        <v>2583189395</v>
      </c>
      <c r="O75" s="155" t="s">
        <v>382</v>
      </c>
      <c r="P75" s="152" t="s">
        <v>404</v>
      </c>
      <c r="Q75" s="152" t="s">
        <v>405</v>
      </c>
      <c r="R75" s="152" t="s">
        <v>405</v>
      </c>
      <c r="S75" s="156">
        <v>0.12</v>
      </c>
      <c r="T75" s="156">
        <v>0.12</v>
      </c>
      <c r="U75" s="156">
        <v>2.6</v>
      </c>
      <c r="V75" s="156">
        <v>2.52</v>
      </c>
      <c r="W75" s="156">
        <v>0</v>
      </c>
      <c r="X75" s="154"/>
      <c r="Y75" s="154"/>
      <c r="Z75" s="154"/>
      <c r="AA75" s="157"/>
      <c r="AB75" s="158"/>
      <c r="AC75" s="158"/>
    </row>
    <row r="76" spans="1:29" s="5" customFormat="1" hidden="1" outlineLevel="1" x14ac:dyDescent="0.2">
      <c r="A76" s="6"/>
      <c r="B76" s="6"/>
      <c r="C76" s="16" t="s">
        <v>364</v>
      </c>
      <c r="D76" s="16" t="s">
        <v>82</v>
      </c>
      <c r="E76" s="16" t="s">
        <v>83</v>
      </c>
      <c r="F76" s="16" t="s">
        <v>365</v>
      </c>
      <c r="G76" s="16" t="s">
        <v>363</v>
      </c>
      <c r="H76" s="16" t="s">
        <v>363</v>
      </c>
      <c r="I76" s="16" t="s">
        <v>363</v>
      </c>
      <c r="J76" s="16" t="s">
        <v>363</v>
      </c>
      <c r="K76" s="15" t="s">
        <v>456</v>
      </c>
      <c r="L76" s="152" t="s">
        <v>457</v>
      </c>
      <c r="M76" s="153">
        <v>41325</v>
      </c>
      <c r="N76" s="154">
        <v>88603001</v>
      </c>
      <c r="O76" s="155" t="s">
        <v>382</v>
      </c>
      <c r="P76" s="152" t="s">
        <v>383</v>
      </c>
      <c r="Q76" s="152" t="s">
        <v>384</v>
      </c>
      <c r="R76" s="152" t="s">
        <v>396</v>
      </c>
      <c r="S76" s="156">
        <v>0.12</v>
      </c>
      <c r="T76" s="156">
        <v>0.12</v>
      </c>
      <c r="U76" s="156">
        <v>4.0599999999999996</v>
      </c>
      <c r="V76" s="156">
        <v>0</v>
      </c>
      <c r="W76" s="156">
        <v>0</v>
      </c>
      <c r="X76" s="154"/>
      <c r="Y76" s="154"/>
      <c r="Z76" s="154"/>
      <c r="AA76" s="157"/>
      <c r="AB76" s="158"/>
      <c r="AC76" s="158"/>
    </row>
    <row r="77" spans="1:29" s="5" customFormat="1" hidden="1" outlineLevel="1" x14ac:dyDescent="0.2">
      <c r="A77" s="6"/>
      <c r="B77" s="6"/>
      <c r="C77" s="16" t="s">
        <v>364</v>
      </c>
      <c r="D77" s="16" t="s">
        <v>82</v>
      </c>
      <c r="E77" s="16" t="s">
        <v>83</v>
      </c>
      <c r="F77" s="16" t="s">
        <v>365</v>
      </c>
      <c r="G77" s="16" t="s">
        <v>363</v>
      </c>
      <c r="H77" s="16" t="s">
        <v>363</v>
      </c>
      <c r="I77" s="16" t="s">
        <v>363</v>
      </c>
      <c r="J77" s="16" t="s">
        <v>363</v>
      </c>
      <c r="K77" s="15" t="s">
        <v>458</v>
      </c>
      <c r="L77" s="152" t="s">
        <v>459</v>
      </c>
      <c r="M77" s="153">
        <v>40303</v>
      </c>
      <c r="N77" s="154">
        <v>134402418</v>
      </c>
      <c r="O77" s="155" t="s">
        <v>382</v>
      </c>
      <c r="P77" s="152" t="s">
        <v>383</v>
      </c>
      <c r="Q77" s="152" t="s">
        <v>384</v>
      </c>
      <c r="R77" s="152" t="s">
        <v>385</v>
      </c>
      <c r="S77" s="156">
        <v>0.15</v>
      </c>
      <c r="T77" s="156">
        <v>0.15</v>
      </c>
      <c r="U77" s="156">
        <v>2.39</v>
      </c>
      <c r="V77" s="156">
        <v>1.86</v>
      </c>
      <c r="W77" s="156">
        <v>0</v>
      </c>
      <c r="X77" s="154"/>
      <c r="Y77" s="154"/>
      <c r="Z77" s="154"/>
      <c r="AA77" s="157"/>
      <c r="AB77" s="158"/>
      <c r="AC77" s="158"/>
    </row>
    <row r="78" spans="1:29" s="5" customFormat="1" hidden="1" outlineLevel="1" x14ac:dyDescent="0.2">
      <c r="A78" s="6"/>
      <c r="B78" s="6"/>
      <c r="C78" s="16" t="s">
        <v>364</v>
      </c>
      <c r="D78" s="16" t="s">
        <v>82</v>
      </c>
      <c r="E78" s="16" t="s">
        <v>83</v>
      </c>
      <c r="F78" s="16" t="s">
        <v>365</v>
      </c>
      <c r="G78" s="16" t="s">
        <v>363</v>
      </c>
      <c r="H78" s="16" t="s">
        <v>363</v>
      </c>
      <c r="I78" s="16" t="s">
        <v>363</v>
      </c>
      <c r="J78" s="16" t="s">
        <v>363</v>
      </c>
      <c r="K78" s="15" t="s">
        <v>460</v>
      </c>
      <c r="L78" s="152" t="s">
        <v>461</v>
      </c>
      <c r="M78" s="153">
        <v>40834</v>
      </c>
      <c r="N78" s="154">
        <v>12300168098</v>
      </c>
      <c r="O78" s="155" t="s">
        <v>382</v>
      </c>
      <c r="P78" s="152" t="s">
        <v>383</v>
      </c>
      <c r="Q78" s="152" t="s">
        <v>384</v>
      </c>
      <c r="R78" s="152" t="s">
        <v>462</v>
      </c>
      <c r="S78" s="156">
        <v>0.15</v>
      </c>
      <c r="T78" s="156">
        <v>0.15</v>
      </c>
      <c r="U78" s="156">
        <v>5.72</v>
      </c>
      <c r="V78" s="156">
        <v>5.68</v>
      </c>
      <c r="W78" s="156">
        <v>0</v>
      </c>
      <c r="X78" s="154"/>
      <c r="Y78" s="154"/>
      <c r="Z78" s="154"/>
      <c r="AA78" s="157"/>
      <c r="AB78" s="158"/>
      <c r="AC78" s="158"/>
    </row>
    <row r="79" spans="1:29" s="5" customFormat="1" hidden="1" outlineLevel="1" x14ac:dyDescent="0.2">
      <c r="A79" s="6"/>
      <c r="B79" s="6"/>
      <c r="C79" s="16" t="s">
        <v>364</v>
      </c>
      <c r="D79" s="16" t="s">
        <v>82</v>
      </c>
      <c r="E79" s="16" t="s">
        <v>83</v>
      </c>
      <c r="F79" s="16" t="s">
        <v>365</v>
      </c>
      <c r="G79" s="16" t="s">
        <v>363</v>
      </c>
      <c r="H79" s="16" t="s">
        <v>363</v>
      </c>
      <c r="I79" s="16" t="s">
        <v>363</v>
      </c>
      <c r="J79" s="16" t="s">
        <v>363</v>
      </c>
      <c r="K79" s="15" t="s">
        <v>463</v>
      </c>
      <c r="L79" s="152" t="s">
        <v>464</v>
      </c>
      <c r="M79" s="153">
        <v>41380</v>
      </c>
      <c r="N79" s="154">
        <v>264082620</v>
      </c>
      <c r="O79" s="155" t="s">
        <v>382</v>
      </c>
      <c r="P79" s="152" t="s">
        <v>383</v>
      </c>
      <c r="Q79" s="152" t="s">
        <v>384</v>
      </c>
      <c r="R79" s="152" t="s">
        <v>385</v>
      </c>
      <c r="S79" s="156">
        <v>0.15</v>
      </c>
      <c r="T79" s="156">
        <v>0.15</v>
      </c>
      <c r="U79" s="156">
        <v>2.62</v>
      </c>
      <c r="V79" s="156">
        <v>0</v>
      </c>
      <c r="W79" s="156">
        <v>0</v>
      </c>
      <c r="X79" s="154"/>
      <c r="Y79" s="154"/>
      <c r="Z79" s="154"/>
      <c r="AA79" s="157"/>
      <c r="AB79" s="158"/>
      <c r="AC79" s="158"/>
    </row>
    <row r="80" spans="1:29" s="5" customFormat="1" collapsed="1" x14ac:dyDescent="0.2">
      <c r="A80" s="6"/>
      <c r="B80" s="6"/>
      <c r="C80" s="16" t="s">
        <v>364</v>
      </c>
      <c r="D80" s="16" t="s">
        <v>82</v>
      </c>
      <c r="E80" s="16" t="s">
        <v>83</v>
      </c>
      <c r="F80" s="16" t="s">
        <v>365</v>
      </c>
      <c r="G80" s="16" t="s">
        <v>363</v>
      </c>
      <c r="H80" s="16" t="s">
        <v>363</v>
      </c>
      <c r="I80" s="16" t="s">
        <v>363</v>
      </c>
      <c r="J80" s="16" t="s">
        <v>363</v>
      </c>
      <c r="K80" s="15" t="s">
        <v>465</v>
      </c>
      <c r="L80" s="152" t="s">
        <v>466</v>
      </c>
      <c r="M80" s="153">
        <v>36661</v>
      </c>
      <c r="N80" s="154">
        <v>17502732701</v>
      </c>
      <c r="O80" s="155" t="s">
        <v>382</v>
      </c>
      <c r="P80" s="152" t="s">
        <v>383</v>
      </c>
      <c r="Q80" s="152" t="s">
        <v>384</v>
      </c>
      <c r="R80" s="152" t="s">
        <v>384</v>
      </c>
      <c r="S80" s="156">
        <v>0.15</v>
      </c>
      <c r="T80" s="156">
        <v>0.15</v>
      </c>
      <c r="U80" s="156">
        <v>0.63</v>
      </c>
      <c r="V80" s="156">
        <v>0.64</v>
      </c>
      <c r="W80" s="156">
        <v>0.77</v>
      </c>
      <c r="X80" s="154">
        <v>126436874.92066668</v>
      </c>
      <c r="Y80" s="154">
        <v>114273735.15044443</v>
      </c>
      <c r="Z80" s="154">
        <v>126537579.18861105</v>
      </c>
      <c r="AA80" s="157"/>
      <c r="AB80" s="158"/>
      <c r="AC80" s="158"/>
    </row>
    <row r="81" spans="1:29" s="5" customFormat="1" hidden="1" outlineLevel="1" x14ac:dyDescent="0.2">
      <c r="A81" s="6"/>
      <c r="B81" s="6"/>
      <c r="C81" s="16" t="s">
        <v>364</v>
      </c>
      <c r="D81" s="16" t="s">
        <v>82</v>
      </c>
      <c r="E81" s="16" t="s">
        <v>83</v>
      </c>
      <c r="F81" s="16" t="s">
        <v>365</v>
      </c>
      <c r="G81" s="16" t="s">
        <v>363</v>
      </c>
      <c r="H81" s="16" t="s">
        <v>363</v>
      </c>
      <c r="I81" s="16" t="s">
        <v>363</v>
      </c>
      <c r="J81" s="16" t="s">
        <v>363</v>
      </c>
      <c r="K81" s="15" t="s">
        <v>467</v>
      </c>
      <c r="L81" s="152" t="s">
        <v>468</v>
      </c>
      <c r="M81" s="153">
        <v>40078</v>
      </c>
      <c r="N81" s="154">
        <v>102364388</v>
      </c>
      <c r="O81" s="155" t="s">
        <v>382</v>
      </c>
      <c r="P81" s="152" t="s">
        <v>383</v>
      </c>
      <c r="Q81" s="152" t="s">
        <v>384</v>
      </c>
      <c r="R81" s="152" t="s">
        <v>419</v>
      </c>
      <c r="S81" s="156">
        <v>0.15</v>
      </c>
      <c r="T81" s="156">
        <v>0.15</v>
      </c>
      <c r="U81" s="156">
        <v>0.85</v>
      </c>
      <c r="V81" s="156">
        <v>0.77</v>
      </c>
      <c r="W81" s="156">
        <v>0</v>
      </c>
      <c r="X81" s="154"/>
      <c r="Y81" s="154"/>
      <c r="Z81" s="154"/>
      <c r="AB81" s="124"/>
      <c r="AC81" s="124"/>
    </row>
    <row r="82" spans="1:29" s="5" customFormat="1" hidden="1" outlineLevel="1" x14ac:dyDescent="0.2">
      <c r="A82" s="6"/>
      <c r="B82" s="6"/>
      <c r="C82" s="16" t="s">
        <v>364</v>
      </c>
      <c r="D82" s="16" t="s">
        <v>82</v>
      </c>
      <c r="E82" s="16" t="s">
        <v>83</v>
      </c>
      <c r="F82" s="16" t="s">
        <v>365</v>
      </c>
      <c r="G82" s="16" t="s">
        <v>363</v>
      </c>
      <c r="H82" s="16" t="s">
        <v>363</v>
      </c>
      <c r="I82" s="16" t="s">
        <v>363</v>
      </c>
      <c r="J82" s="16" t="s">
        <v>363</v>
      </c>
      <c r="K82" s="15" t="s">
        <v>469</v>
      </c>
      <c r="L82" s="152" t="s">
        <v>470</v>
      </c>
      <c r="M82" s="153">
        <v>40441</v>
      </c>
      <c r="N82" s="154">
        <v>1225096822</v>
      </c>
      <c r="O82" s="155" t="s">
        <v>382</v>
      </c>
      <c r="P82" s="152" t="s">
        <v>383</v>
      </c>
      <c r="Q82" s="152" t="s">
        <v>384</v>
      </c>
      <c r="R82" s="152" t="s">
        <v>385</v>
      </c>
      <c r="S82" s="156">
        <v>0.15</v>
      </c>
      <c r="T82" s="156">
        <v>0.15</v>
      </c>
      <c r="U82" s="156">
        <v>1.26</v>
      </c>
      <c r="V82" s="156">
        <v>1.1200000000000001</v>
      </c>
      <c r="W82" s="156">
        <v>0</v>
      </c>
      <c r="X82" s="154"/>
      <c r="Y82" s="154"/>
      <c r="Z82" s="154"/>
      <c r="AB82" s="124"/>
      <c r="AC82" s="124"/>
    </row>
    <row r="83" spans="1:29" s="5" customFormat="1" hidden="1" outlineLevel="1" x14ac:dyDescent="0.2">
      <c r="A83" s="6"/>
      <c r="B83" s="6"/>
      <c r="C83" s="16" t="s">
        <v>364</v>
      </c>
      <c r="D83" s="16" t="s">
        <v>82</v>
      </c>
      <c r="E83" s="16" t="s">
        <v>83</v>
      </c>
      <c r="F83" s="16" t="s">
        <v>365</v>
      </c>
      <c r="G83" s="16" t="s">
        <v>363</v>
      </c>
      <c r="H83" s="16" t="s">
        <v>363</v>
      </c>
      <c r="I83" s="16" t="s">
        <v>363</v>
      </c>
      <c r="J83" s="16" t="s">
        <v>363</v>
      </c>
      <c r="K83" s="15" t="s">
        <v>471</v>
      </c>
      <c r="L83" s="152" t="s">
        <v>472</v>
      </c>
      <c r="M83" s="153">
        <v>42109</v>
      </c>
      <c r="N83" s="154">
        <v>30708562</v>
      </c>
      <c r="O83" s="155" t="s">
        <v>382</v>
      </c>
      <c r="P83" s="152" t="s">
        <v>383</v>
      </c>
      <c r="Q83" s="152" t="s">
        <v>384</v>
      </c>
      <c r="R83" s="152">
        <v>0</v>
      </c>
      <c r="S83" s="156">
        <v>0.15</v>
      </c>
      <c r="T83" s="156">
        <v>0.15</v>
      </c>
      <c r="U83" s="156">
        <v>0</v>
      </c>
      <c r="V83" s="156">
        <v>0</v>
      </c>
      <c r="W83" s="156">
        <v>0</v>
      </c>
      <c r="X83" s="154"/>
      <c r="Y83" s="154"/>
      <c r="Z83" s="154"/>
      <c r="AB83" s="124"/>
      <c r="AC83" s="124"/>
    </row>
    <row r="84" spans="1:29" s="5" customFormat="1" hidden="1" outlineLevel="1" x14ac:dyDescent="0.2">
      <c r="A84" s="6"/>
      <c r="B84" s="6"/>
      <c r="C84" s="16" t="s">
        <v>364</v>
      </c>
      <c r="D84" s="16" t="s">
        <v>82</v>
      </c>
      <c r="E84" s="16" t="s">
        <v>83</v>
      </c>
      <c r="F84" s="16" t="s">
        <v>365</v>
      </c>
      <c r="G84" s="16" t="s">
        <v>363</v>
      </c>
      <c r="H84" s="16" t="s">
        <v>363</v>
      </c>
      <c r="I84" s="16" t="s">
        <v>363</v>
      </c>
      <c r="J84" s="16" t="s">
        <v>363</v>
      </c>
      <c r="K84" s="15" t="s">
        <v>473</v>
      </c>
      <c r="L84" s="152" t="s">
        <v>474</v>
      </c>
      <c r="M84" s="153">
        <v>41380</v>
      </c>
      <c r="N84" s="154">
        <v>2322836231</v>
      </c>
      <c r="O84" s="155" t="s">
        <v>382</v>
      </c>
      <c r="P84" s="152" t="s">
        <v>399</v>
      </c>
      <c r="Q84" s="152" t="s">
        <v>400</v>
      </c>
      <c r="R84" s="152" t="s">
        <v>400</v>
      </c>
      <c r="S84" s="156">
        <v>0.15</v>
      </c>
      <c r="T84" s="156">
        <v>0.15</v>
      </c>
      <c r="U84" s="156">
        <v>5.05</v>
      </c>
      <c r="V84" s="156">
        <v>0</v>
      </c>
      <c r="W84" s="156">
        <v>0</v>
      </c>
      <c r="X84" s="154"/>
      <c r="Y84" s="154"/>
      <c r="Z84" s="154"/>
      <c r="AB84" s="124"/>
      <c r="AC84" s="124"/>
    </row>
    <row r="85" spans="1:29" s="5" customFormat="1" hidden="1" outlineLevel="1" x14ac:dyDescent="0.2">
      <c r="A85" s="6"/>
      <c r="B85" s="6"/>
      <c r="C85" s="16" t="s">
        <v>364</v>
      </c>
      <c r="D85" s="16" t="s">
        <v>82</v>
      </c>
      <c r="E85" s="16" t="s">
        <v>83</v>
      </c>
      <c r="F85" s="16" t="s">
        <v>365</v>
      </c>
      <c r="G85" s="16" t="s">
        <v>363</v>
      </c>
      <c r="H85" s="16" t="s">
        <v>363</v>
      </c>
      <c r="I85" s="16" t="s">
        <v>363</v>
      </c>
      <c r="J85" s="16" t="s">
        <v>363</v>
      </c>
      <c r="K85" s="15" t="s">
        <v>475</v>
      </c>
      <c r="L85" s="152" t="s">
        <v>476</v>
      </c>
      <c r="M85" s="153">
        <v>41471</v>
      </c>
      <c r="N85" s="154">
        <v>3655374096</v>
      </c>
      <c r="O85" s="155" t="s">
        <v>382</v>
      </c>
      <c r="P85" s="152" t="s">
        <v>399</v>
      </c>
      <c r="Q85" s="152" t="s">
        <v>400</v>
      </c>
      <c r="R85" s="152" t="s">
        <v>419</v>
      </c>
      <c r="S85" s="156">
        <v>0.15</v>
      </c>
      <c r="T85" s="156">
        <v>0.15</v>
      </c>
      <c r="U85" s="156">
        <v>2.0699999999999998</v>
      </c>
      <c r="V85" s="156">
        <v>0</v>
      </c>
      <c r="W85" s="156">
        <v>0</v>
      </c>
      <c r="X85" s="154"/>
      <c r="Y85" s="154"/>
      <c r="Z85" s="154"/>
      <c r="AB85" s="124"/>
      <c r="AC85" s="124"/>
    </row>
    <row r="86" spans="1:29" s="5" customFormat="1" hidden="1" outlineLevel="1" x14ac:dyDescent="0.2">
      <c r="A86" s="6"/>
      <c r="B86" s="6"/>
      <c r="C86" s="16" t="s">
        <v>364</v>
      </c>
      <c r="D86" s="16" t="s">
        <v>82</v>
      </c>
      <c r="E86" s="16" t="s">
        <v>83</v>
      </c>
      <c r="F86" s="16" t="s">
        <v>365</v>
      </c>
      <c r="G86" s="16" t="s">
        <v>363</v>
      </c>
      <c r="H86" s="16" t="s">
        <v>363</v>
      </c>
      <c r="I86" s="16" t="s">
        <v>363</v>
      </c>
      <c r="J86" s="16" t="s">
        <v>363</v>
      </c>
      <c r="K86" s="15" t="s">
        <v>477</v>
      </c>
      <c r="L86" s="152" t="s">
        <v>478</v>
      </c>
      <c r="M86" s="153">
        <v>36794</v>
      </c>
      <c r="N86" s="154">
        <v>756210758</v>
      </c>
      <c r="O86" s="155" t="s">
        <v>382</v>
      </c>
      <c r="P86" s="152" t="s">
        <v>399</v>
      </c>
      <c r="Q86" s="152" t="s">
        <v>400</v>
      </c>
      <c r="R86" s="152" t="s">
        <v>400</v>
      </c>
      <c r="S86" s="156">
        <v>0.15</v>
      </c>
      <c r="T86" s="156">
        <v>0.15</v>
      </c>
      <c r="U86" s="156">
        <v>2.75</v>
      </c>
      <c r="V86" s="156">
        <v>2.54</v>
      </c>
      <c r="W86" s="156">
        <v>3.34</v>
      </c>
      <c r="X86" s="154"/>
      <c r="Y86" s="154"/>
      <c r="Z86" s="154"/>
      <c r="AB86" s="124"/>
      <c r="AC86" s="124"/>
    </row>
    <row r="87" spans="1:29" s="5" customFormat="1" hidden="1" outlineLevel="1" x14ac:dyDescent="0.2">
      <c r="A87" s="6"/>
      <c r="B87" s="6"/>
      <c r="C87" s="16" t="s">
        <v>364</v>
      </c>
      <c r="D87" s="16" t="s">
        <v>82</v>
      </c>
      <c r="E87" s="16" t="s">
        <v>83</v>
      </c>
      <c r="F87" s="16" t="s">
        <v>365</v>
      </c>
      <c r="G87" s="16" t="s">
        <v>363</v>
      </c>
      <c r="H87" s="16" t="s">
        <v>363</v>
      </c>
      <c r="I87" s="16" t="s">
        <v>363</v>
      </c>
      <c r="J87" s="16" t="s">
        <v>363</v>
      </c>
      <c r="K87" s="15" t="s">
        <v>479</v>
      </c>
      <c r="L87" s="152" t="s">
        <v>480</v>
      </c>
      <c r="M87" s="153">
        <v>40428</v>
      </c>
      <c r="N87" s="154">
        <v>1437258750</v>
      </c>
      <c r="O87" s="155" t="s">
        <v>382</v>
      </c>
      <c r="P87" s="152" t="s">
        <v>399</v>
      </c>
      <c r="Q87" s="152" t="s">
        <v>400</v>
      </c>
      <c r="R87" s="152" t="s">
        <v>400</v>
      </c>
      <c r="S87" s="156">
        <v>0.15</v>
      </c>
      <c r="T87" s="156">
        <v>0.15</v>
      </c>
      <c r="U87" s="156">
        <v>2.76</v>
      </c>
      <c r="V87" s="156">
        <v>2.54</v>
      </c>
      <c r="W87" s="156">
        <v>0</v>
      </c>
      <c r="X87" s="154"/>
      <c r="Y87" s="154"/>
      <c r="Z87" s="154"/>
      <c r="AB87" s="124"/>
      <c r="AC87" s="124"/>
    </row>
    <row r="88" spans="1:29" s="5" customFormat="1" hidden="1" outlineLevel="1" x14ac:dyDescent="0.2">
      <c r="A88" s="6"/>
      <c r="B88" s="6"/>
      <c r="C88" s="16" t="s">
        <v>364</v>
      </c>
      <c r="D88" s="16" t="s">
        <v>82</v>
      </c>
      <c r="E88" s="16" t="s">
        <v>83</v>
      </c>
      <c r="F88" s="16" t="s">
        <v>365</v>
      </c>
      <c r="G88" s="16" t="s">
        <v>363</v>
      </c>
      <c r="H88" s="16" t="s">
        <v>363</v>
      </c>
      <c r="I88" s="16" t="s">
        <v>363</v>
      </c>
      <c r="J88" s="16" t="s">
        <v>363</v>
      </c>
      <c r="K88" s="15" t="s">
        <v>481</v>
      </c>
      <c r="L88" s="152" t="s">
        <v>482</v>
      </c>
      <c r="M88" s="153">
        <v>41380</v>
      </c>
      <c r="N88" s="154">
        <v>2639733181</v>
      </c>
      <c r="O88" s="155" t="s">
        <v>382</v>
      </c>
      <c r="P88" s="152" t="s">
        <v>404</v>
      </c>
      <c r="Q88" s="152" t="s">
        <v>405</v>
      </c>
      <c r="R88" s="152" t="s">
        <v>405</v>
      </c>
      <c r="S88" s="156">
        <v>0.15</v>
      </c>
      <c r="T88" s="156">
        <v>0.15</v>
      </c>
      <c r="U88" s="156">
        <v>3.55</v>
      </c>
      <c r="V88" s="156">
        <v>0</v>
      </c>
      <c r="W88" s="156">
        <v>0</v>
      </c>
      <c r="X88" s="154"/>
      <c r="Y88" s="154"/>
      <c r="Z88" s="154"/>
      <c r="AB88" s="124"/>
      <c r="AC88" s="124"/>
    </row>
    <row r="89" spans="1:29" s="5" customFormat="1" hidden="1" outlineLevel="1" x14ac:dyDescent="0.2">
      <c r="A89" s="6"/>
      <c r="B89" s="6"/>
      <c r="C89" s="16" t="s">
        <v>364</v>
      </c>
      <c r="D89" s="16" t="s">
        <v>82</v>
      </c>
      <c r="E89" s="16" t="s">
        <v>83</v>
      </c>
      <c r="F89" s="16" t="s">
        <v>365</v>
      </c>
      <c r="G89" s="16" t="s">
        <v>363</v>
      </c>
      <c r="H89" s="16" t="s">
        <v>363</v>
      </c>
      <c r="I89" s="16" t="s">
        <v>363</v>
      </c>
      <c r="J89" s="16" t="s">
        <v>363</v>
      </c>
      <c r="K89" s="15" t="s">
        <v>483</v>
      </c>
      <c r="L89" s="152" t="s">
        <v>484</v>
      </c>
      <c r="M89" s="153">
        <v>36794</v>
      </c>
      <c r="N89" s="154">
        <v>360184401</v>
      </c>
      <c r="O89" s="155" t="s">
        <v>382</v>
      </c>
      <c r="P89" s="152" t="s">
        <v>404</v>
      </c>
      <c r="Q89" s="152" t="s">
        <v>405</v>
      </c>
      <c r="R89" s="152" t="s">
        <v>405</v>
      </c>
      <c r="S89" s="156">
        <v>0.15</v>
      </c>
      <c r="T89" s="156">
        <v>0.15</v>
      </c>
      <c r="U89" s="156">
        <v>2.96</v>
      </c>
      <c r="V89" s="156">
        <v>2.77</v>
      </c>
      <c r="W89" s="156">
        <v>3.01</v>
      </c>
      <c r="X89" s="154"/>
      <c r="Y89" s="154"/>
      <c r="Z89" s="154"/>
      <c r="AB89" s="124"/>
      <c r="AC89" s="124"/>
    </row>
    <row r="90" spans="1:29" s="5" customFormat="1" hidden="1" outlineLevel="1" x14ac:dyDescent="0.2">
      <c r="A90" s="6"/>
      <c r="B90" s="6"/>
      <c r="C90" s="16" t="s">
        <v>364</v>
      </c>
      <c r="D90" s="16" t="s">
        <v>82</v>
      </c>
      <c r="E90" s="16" t="s">
        <v>83</v>
      </c>
      <c r="F90" s="16" t="s">
        <v>365</v>
      </c>
      <c r="G90" s="16" t="s">
        <v>363</v>
      </c>
      <c r="H90" s="16" t="s">
        <v>363</v>
      </c>
      <c r="I90" s="16" t="s">
        <v>363</v>
      </c>
      <c r="J90" s="16" t="s">
        <v>363</v>
      </c>
      <c r="K90" s="15" t="s">
        <v>485</v>
      </c>
      <c r="L90" s="152" t="s">
        <v>486</v>
      </c>
      <c r="M90" s="153">
        <v>40428</v>
      </c>
      <c r="N90" s="154">
        <v>699900986</v>
      </c>
      <c r="O90" s="155" t="s">
        <v>382</v>
      </c>
      <c r="P90" s="152" t="s">
        <v>404</v>
      </c>
      <c r="Q90" s="152" t="s">
        <v>405</v>
      </c>
      <c r="R90" s="152" t="s">
        <v>405</v>
      </c>
      <c r="S90" s="156">
        <v>0.15</v>
      </c>
      <c r="T90" s="156">
        <v>0.15</v>
      </c>
      <c r="U90" s="156">
        <v>2.95</v>
      </c>
      <c r="V90" s="156">
        <v>2.77</v>
      </c>
      <c r="W90" s="156">
        <v>0</v>
      </c>
      <c r="X90" s="154"/>
      <c r="Y90" s="154"/>
      <c r="Z90" s="154"/>
      <c r="AB90" s="124"/>
      <c r="AC90" s="124"/>
    </row>
    <row r="91" spans="1:29" s="5" customFormat="1" hidden="1" outlineLevel="1" x14ac:dyDescent="0.2">
      <c r="A91" s="6"/>
      <c r="B91" s="6"/>
      <c r="C91" s="16" t="s">
        <v>364</v>
      </c>
      <c r="D91" s="16" t="s">
        <v>82</v>
      </c>
      <c r="E91" s="16" t="s">
        <v>83</v>
      </c>
      <c r="F91" s="16" t="s">
        <v>365</v>
      </c>
      <c r="G91" s="16" t="s">
        <v>363</v>
      </c>
      <c r="H91" s="16" t="s">
        <v>363</v>
      </c>
      <c r="I91" s="16" t="s">
        <v>363</v>
      </c>
      <c r="J91" s="16" t="s">
        <v>363</v>
      </c>
      <c r="K91" s="15" t="s">
        <v>487</v>
      </c>
      <c r="L91" s="152" t="s">
        <v>488</v>
      </c>
      <c r="M91" s="153">
        <v>35808</v>
      </c>
      <c r="N91" s="154">
        <v>16123917127</v>
      </c>
      <c r="O91" s="155" t="s">
        <v>382</v>
      </c>
      <c r="P91" s="152" t="s">
        <v>404</v>
      </c>
      <c r="Q91" s="152" t="s">
        <v>405</v>
      </c>
      <c r="R91" s="152" t="s">
        <v>405</v>
      </c>
      <c r="S91" s="156">
        <v>0.17</v>
      </c>
      <c r="T91" s="156">
        <v>0.17</v>
      </c>
      <c r="U91" s="156">
        <v>2.93</v>
      </c>
      <c r="V91" s="156">
        <v>2.8</v>
      </c>
      <c r="W91" s="156">
        <v>3.54</v>
      </c>
      <c r="X91" s="154"/>
      <c r="Y91" s="154"/>
      <c r="Z91" s="154"/>
      <c r="AB91" s="124"/>
      <c r="AC91" s="124"/>
    </row>
    <row r="92" spans="1:29" s="5" customFormat="1" hidden="1" outlineLevel="1" x14ac:dyDescent="0.2">
      <c r="A92" s="6"/>
      <c r="B92" s="6"/>
      <c r="C92" s="16" t="s">
        <v>364</v>
      </c>
      <c r="D92" s="16" t="s">
        <v>82</v>
      </c>
      <c r="E92" s="16" t="s">
        <v>83</v>
      </c>
      <c r="F92" s="16" t="s">
        <v>365</v>
      </c>
      <c r="G92" s="16" t="s">
        <v>363</v>
      </c>
      <c r="H92" s="16" t="s">
        <v>363</v>
      </c>
      <c r="I92" s="16" t="s">
        <v>363</v>
      </c>
      <c r="J92" s="16" t="s">
        <v>363</v>
      </c>
      <c r="K92" s="15" t="s">
        <v>489</v>
      </c>
      <c r="L92" s="152" t="s">
        <v>490</v>
      </c>
      <c r="M92" s="153">
        <v>36668</v>
      </c>
      <c r="N92" s="154">
        <v>16512799186</v>
      </c>
      <c r="O92" s="155" t="s">
        <v>382</v>
      </c>
      <c r="P92" s="152" t="s">
        <v>399</v>
      </c>
      <c r="Q92" s="152" t="s">
        <v>400</v>
      </c>
      <c r="R92" s="152" t="s">
        <v>400</v>
      </c>
      <c r="S92" s="156">
        <v>0.18</v>
      </c>
      <c r="T92" s="156">
        <v>0.18</v>
      </c>
      <c r="U92" s="156">
        <v>2.76</v>
      </c>
      <c r="V92" s="156">
        <v>2.54</v>
      </c>
      <c r="W92" s="156">
        <v>3.16</v>
      </c>
      <c r="X92" s="154"/>
      <c r="Y92" s="154"/>
      <c r="Z92" s="154"/>
      <c r="AB92" s="124"/>
      <c r="AC92" s="124"/>
    </row>
    <row r="93" spans="1:29" s="5" customFormat="1" hidden="1" outlineLevel="1" x14ac:dyDescent="0.2">
      <c r="A93" s="6"/>
      <c r="B93" s="6"/>
      <c r="C93" s="16" t="s">
        <v>364</v>
      </c>
      <c r="D93" s="16" t="s">
        <v>82</v>
      </c>
      <c r="E93" s="16" t="s">
        <v>83</v>
      </c>
      <c r="F93" s="16" t="s">
        <v>365</v>
      </c>
      <c r="G93" s="16" t="s">
        <v>363</v>
      </c>
      <c r="H93" s="16" t="s">
        <v>363</v>
      </c>
      <c r="I93" s="16" t="s">
        <v>363</v>
      </c>
      <c r="J93" s="16" t="s">
        <v>363</v>
      </c>
      <c r="K93" s="15" t="s">
        <v>491</v>
      </c>
      <c r="L93" s="152" t="s">
        <v>492</v>
      </c>
      <c r="M93" s="153">
        <v>36668</v>
      </c>
      <c r="N93" s="154">
        <v>13633070390</v>
      </c>
      <c r="O93" s="155" t="s">
        <v>382</v>
      </c>
      <c r="P93" s="152" t="s">
        <v>404</v>
      </c>
      <c r="Q93" s="152" t="s">
        <v>405</v>
      </c>
      <c r="R93" s="152" t="s">
        <v>405</v>
      </c>
      <c r="S93" s="156">
        <v>0.18</v>
      </c>
      <c r="T93" s="156">
        <v>0.18</v>
      </c>
      <c r="U93" s="156">
        <v>2.96</v>
      </c>
      <c r="V93" s="156">
        <v>2.77</v>
      </c>
      <c r="W93" s="156">
        <v>3.4</v>
      </c>
      <c r="X93" s="154"/>
      <c r="Y93" s="154"/>
      <c r="Z93" s="154"/>
      <c r="AB93" s="124"/>
      <c r="AC93" s="124"/>
    </row>
    <row r="94" spans="1:29" s="5" customFormat="1" hidden="1" outlineLevel="1" x14ac:dyDescent="0.2">
      <c r="A94" s="6"/>
      <c r="B94" s="6"/>
      <c r="C94" s="16" t="s">
        <v>364</v>
      </c>
      <c r="D94" s="16" t="s">
        <v>82</v>
      </c>
      <c r="E94" s="16" t="s">
        <v>83</v>
      </c>
      <c r="F94" s="16" t="s">
        <v>365</v>
      </c>
      <c r="G94" s="16" t="s">
        <v>363</v>
      </c>
      <c r="H94" s="16" t="s">
        <v>363</v>
      </c>
      <c r="I94" s="16" t="s">
        <v>363</v>
      </c>
      <c r="J94" s="16" t="s">
        <v>363</v>
      </c>
      <c r="K94" s="15" t="s">
        <v>493</v>
      </c>
      <c r="L94" s="152" t="s">
        <v>494</v>
      </c>
      <c r="M94" s="153">
        <v>42136</v>
      </c>
      <c r="N94" s="154">
        <v>99797873</v>
      </c>
      <c r="O94" s="155" t="s">
        <v>382</v>
      </c>
      <c r="P94" s="152" t="s">
        <v>383</v>
      </c>
      <c r="Q94" s="152" t="s">
        <v>384</v>
      </c>
      <c r="R94" s="152">
        <v>0</v>
      </c>
      <c r="S94" s="156">
        <v>0.19</v>
      </c>
      <c r="T94" s="156">
        <v>0.35</v>
      </c>
      <c r="U94" s="156">
        <v>0</v>
      </c>
      <c r="V94" s="156">
        <v>0</v>
      </c>
      <c r="W94" s="156">
        <v>0</v>
      </c>
      <c r="X94" s="154"/>
      <c r="Y94" s="154"/>
      <c r="Z94" s="154"/>
      <c r="AB94" s="124"/>
      <c r="AC94" s="124"/>
    </row>
    <row r="95" spans="1:29" s="5" customFormat="1" hidden="1" outlineLevel="1" x14ac:dyDescent="0.2">
      <c r="A95" s="6"/>
      <c r="B95" s="6"/>
      <c r="C95" s="16" t="s">
        <v>364</v>
      </c>
      <c r="D95" s="16" t="s">
        <v>82</v>
      </c>
      <c r="E95" s="16" t="s">
        <v>83</v>
      </c>
      <c r="F95" s="16" t="s">
        <v>365</v>
      </c>
      <c r="G95" s="16" t="s">
        <v>363</v>
      </c>
      <c r="H95" s="16" t="s">
        <v>363</v>
      </c>
      <c r="I95" s="16" t="s">
        <v>363</v>
      </c>
      <c r="J95" s="16" t="s">
        <v>363</v>
      </c>
      <c r="K95" s="15" t="s">
        <v>495</v>
      </c>
      <c r="L95" s="152" t="s">
        <v>496</v>
      </c>
      <c r="M95" s="153">
        <v>41995</v>
      </c>
      <c r="N95" s="154">
        <v>266632607</v>
      </c>
      <c r="O95" s="155" t="s">
        <v>382</v>
      </c>
      <c r="P95" s="152" t="s">
        <v>497</v>
      </c>
      <c r="Q95" s="152" t="s">
        <v>498</v>
      </c>
      <c r="R95" s="152">
        <v>0</v>
      </c>
      <c r="S95" s="156">
        <v>0.2</v>
      </c>
      <c r="T95" s="156">
        <v>0.2</v>
      </c>
      <c r="U95" s="156">
        <v>0</v>
      </c>
      <c r="V95" s="156">
        <v>0</v>
      </c>
      <c r="W95" s="156">
        <v>0</v>
      </c>
      <c r="X95" s="154"/>
      <c r="Y95" s="154"/>
      <c r="Z95" s="154"/>
      <c r="AB95" s="124"/>
      <c r="AC95" s="124"/>
    </row>
    <row r="96" spans="1:29" s="5" customFormat="1" hidden="1" outlineLevel="1" x14ac:dyDescent="0.2">
      <c r="A96" s="6"/>
      <c r="B96" s="6"/>
      <c r="C96" s="16" t="s">
        <v>364</v>
      </c>
      <c r="D96" s="16" t="s">
        <v>82</v>
      </c>
      <c r="E96" s="16" t="s">
        <v>83</v>
      </c>
      <c r="F96" s="16" t="s">
        <v>365</v>
      </c>
      <c r="G96" s="16" t="s">
        <v>363</v>
      </c>
      <c r="H96" s="16" t="s">
        <v>363</v>
      </c>
      <c r="I96" s="16" t="s">
        <v>363</v>
      </c>
      <c r="J96" s="16" t="s">
        <v>363</v>
      </c>
      <c r="K96" s="15" t="s">
        <v>499</v>
      </c>
      <c r="L96" s="152" t="s">
        <v>500</v>
      </c>
      <c r="M96" s="153">
        <v>38476</v>
      </c>
      <c r="N96" s="154">
        <v>625966442</v>
      </c>
      <c r="O96" s="155" t="s">
        <v>382</v>
      </c>
      <c r="P96" s="152" t="s">
        <v>383</v>
      </c>
      <c r="Q96" s="152" t="s">
        <v>384</v>
      </c>
      <c r="R96" s="152" t="s">
        <v>419</v>
      </c>
      <c r="S96" s="156">
        <v>0.2</v>
      </c>
      <c r="T96" s="156">
        <v>0.2</v>
      </c>
      <c r="U96" s="156">
        <v>2.4300000000000002</v>
      </c>
      <c r="V96" s="156">
        <v>2.39</v>
      </c>
      <c r="W96" s="156">
        <v>3.07</v>
      </c>
      <c r="X96" s="154"/>
      <c r="Y96" s="154"/>
      <c r="Z96" s="154"/>
      <c r="AB96" s="124"/>
      <c r="AC96" s="124"/>
    </row>
    <row r="97" spans="1:29" s="5" customFormat="1" hidden="1" outlineLevel="1" x14ac:dyDescent="0.2">
      <c r="A97" s="6"/>
      <c r="B97" s="6"/>
      <c r="C97" s="16" t="s">
        <v>364</v>
      </c>
      <c r="D97" s="16" t="s">
        <v>82</v>
      </c>
      <c r="E97" s="16" t="s">
        <v>83</v>
      </c>
      <c r="F97" s="16" t="s">
        <v>365</v>
      </c>
      <c r="G97" s="16" t="s">
        <v>363</v>
      </c>
      <c r="H97" s="16" t="s">
        <v>363</v>
      </c>
      <c r="I97" s="16" t="s">
        <v>363</v>
      </c>
      <c r="J97" s="16" t="s">
        <v>363</v>
      </c>
      <c r="K97" s="15" t="s">
        <v>501</v>
      </c>
      <c r="L97" s="152" t="s">
        <v>502</v>
      </c>
      <c r="M97" s="153">
        <v>36689</v>
      </c>
      <c r="N97" s="154">
        <v>1099702958</v>
      </c>
      <c r="O97" s="155" t="s">
        <v>382</v>
      </c>
      <c r="P97" s="152" t="s">
        <v>383</v>
      </c>
      <c r="Q97" s="152" t="s">
        <v>384</v>
      </c>
      <c r="R97" s="152" t="s">
        <v>384</v>
      </c>
      <c r="S97" s="156">
        <v>0.2</v>
      </c>
      <c r="T97" s="156">
        <v>0.2</v>
      </c>
      <c r="U97" s="156">
        <v>0.85</v>
      </c>
      <c r="V97" s="156">
        <v>0.79</v>
      </c>
      <c r="W97" s="156">
        <v>0.96</v>
      </c>
      <c r="X97" s="154"/>
      <c r="Y97" s="154"/>
      <c r="Z97" s="154"/>
      <c r="AB97" s="124"/>
      <c r="AC97" s="124"/>
    </row>
    <row r="98" spans="1:29" s="5" customFormat="1" hidden="1" outlineLevel="1" x14ac:dyDescent="0.2">
      <c r="A98" s="6"/>
      <c r="B98" s="6"/>
      <c r="C98" s="16" t="s">
        <v>364</v>
      </c>
      <c r="D98" s="16" t="s">
        <v>82</v>
      </c>
      <c r="E98" s="16" t="s">
        <v>83</v>
      </c>
      <c r="F98" s="16" t="s">
        <v>365</v>
      </c>
      <c r="G98" s="16" t="s">
        <v>363</v>
      </c>
      <c r="H98" s="16" t="s">
        <v>363</v>
      </c>
      <c r="I98" s="16" t="s">
        <v>363</v>
      </c>
      <c r="J98" s="16" t="s">
        <v>363</v>
      </c>
      <c r="K98" s="15" t="s">
        <v>503</v>
      </c>
      <c r="L98" s="152" t="s">
        <v>504</v>
      </c>
      <c r="M98" s="153">
        <v>38166</v>
      </c>
      <c r="N98" s="154">
        <v>786956948</v>
      </c>
      <c r="O98" s="155" t="s">
        <v>382</v>
      </c>
      <c r="P98" s="152" t="s">
        <v>383</v>
      </c>
      <c r="Q98" s="152" t="s">
        <v>384</v>
      </c>
      <c r="R98" s="152" t="s">
        <v>505</v>
      </c>
      <c r="S98" s="156">
        <v>0.2</v>
      </c>
      <c r="T98" s="156">
        <v>0.2</v>
      </c>
      <c r="U98" s="156">
        <v>2.2999999999999998</v>
      </c>
      <c r="V98" s="156">
        <v>2.2400000000000002</v>
      </c>
      <c r="W98" s="156">
        <v>2.58</v>
      </c>
      <c r="X98" s="154"/>
      <c r="Y98" s="154"/>
      <c r="Z98" s="154"/>
      <c r="AB98" s="124"/>
      <c r="AC98" s="124"/>
    </row>
    <row r="99" spans="1:29" s="5" customFormat="1" hidden="1" outlineLevel="1" x14ac:dyDescent="0.2">
      <c r="A99" s="6"/>
      <c r="B99" s="6"/>
      <c r="C99" s="16" t="s">
        <v>364</v>
      </c>
      <c r="D99" s="16" t="s">
        <v>82</v>
      </c>
      <c r="E99" s="16" t="s">
        <v>83</v>
      </c>
      <c r="F99" s="16" t="s">
        <v>365</v>
      </c>
      <c r="G99" s="16" t="s">
        <v>363</v>
      </c>
      <c r="H99" s="16" t="s">
        <v>363</v>
      </c>
      <c r="I99" s="16" t="s">
        <v>363</v>
      </c>
      <c r="J99" s="16" t="s">
        <v>363</v>
      </c>
      <c r="K99" s="15" t="s">
        <v>506</v>
      </c>
      <c r="L99" s="152" t="s">
        <v>507</v>
      </c>
      <c r="M99" s="153">
        <v>36668</v>
      </c>
      <c r="N99" s="154">
        <v>7351315830</v>
      </c>
      <c r="O99" s="155" t="s">
        <v>382</v>
      </c>
      <c r="P99" s="152" t="s">
        <v>383</v>
      </c>
      <c r="Q99" s="152" t="s">
        <v>384</v>
      </c>
      <c r="R99" s="152" t="s">
        <v>385</v>
      </c>
      <c r="S99" s="156">
        <v>0.2</v>
      </c>
      <c r="T99" s="156">
        <v>0.2</v>
      </c>
      <c r="U99" s="156">
        <v>1.27</v>
      </c>
      <c r="V99" s="156">
        <v>1.1299999999999999</v>
      </c>
      <c r="W99" s="156">
        <v>1.25</v>
      </c>
      <c r="X99" s="154"/>
      <c r="Y99" s="154"/>
      <c r="Z99" s="154"/>
      <c r="AB99" s="124"/>
      <c r="AC99" s="124"/>
    </row>
    <row r="100" spans="1:29" s="5" customFormat="1" hidden="1" outlineLevel="1" x14ac:dyDescent="0.2">
      <c r="A100" s="6"/>
      <c r="B100" s="6"/>
      <c r="C100" s="16" t="s">
        <v>364</v>
      </c>
      <c r="D100" s="16" t="s">
        <v>82</v>
      </c>
      <c r="E100" s="16" t="s">
        <v>83</v>
      </c>
      <c r="F100" s="16" t="s">
        <v>365</v>
      </c>
      <c r="G100" s="16" t="s">
        <v>363</v>
      </c>
      <c r="H100" s="16" t="s">
        <v>363</v>
      </c>
      <c r="I100" s="16" t="s">
        <v>363</v>
      </c>
      <c r="J100" s="16" t="s">
        <v>363</v>
      </c>
      <c r="K100" s="15" t="s">
        <v>508</v>
      </c>
      <c r="L100" s="152" t="s">
        <v>509</v>
      </c>
      <c r="M100" s="153">
        <v>36822</v>
      </c>
      <c r="N100" s="154">
        <v>4617312081</v>
      </c>
      <c r="O100" s="155" t="s">
        <v>382</v>
      </c>
      <c r="P100" s="152" t="s">
        <v>383</v>
      </c>
      <c r="Q100" s="152" t="s">
        <v>384</v>
      </c>
      <c r="R100" s="152" t="s">
        <v>419</v>
      </c>
      <c r="S100" s="156">
        <v>0.2</v>
      </c>
      <c r="T100" s="156">
        <v>0.2</v>
      </c>
      <c r="U100" s="156">
        <v>1.59</v>
      </c>
      <c r="V100" s="156">
        <v>1.52</v>
      </c>
      <c r="W100" s="156">
        <v>1.98</v>
      </c>
      <c r="X100" s="154"/>
      <c r="Y100" s="154"/>
      <c r="Z100" s="154"/>
      <c r="AB100" s="124"/>
      <c r="AC100" s="124"/>
    </row>
    <row r="101" spans="1:29" s="5" customFormat="1" hidden="1" outlineLevel="1" x14ac:dyDescent="0.2">
      <c r="A101" s="6"/>
      <c r="B101" s="6"/>
      <c r="C101" s="16" t="s">
        <v>364</v>
      </c>
      <c r="D101" s="16" t="s">
        <v>82</v>
      </c>
      <c r="E101" s="16" t="s">
        <v>83</v>
      </c>
      <c r="F101" s="16" t="s">
        <v>365</v>
      </c>
      <c r="G101" s="16" t="s">
        <v>363</v>
      </c>
      <c r="H101" s="16" t="s">
        <v>363</v>
      </c>
      <c r="I101" s="16" t="s">
        <v>363</v>
      </c>
      <c r="J101" s="16" t="s">
        <v>363</v>
      </c>
      <c r="K101" s="15" t="s">
        <v>510</v>
      </c>
      <c r="L101" s="152" t="s">
        <v>511</v>
      </c>
      <c r="M101" s="153">
        <v>42122</v>
      </c>
      <c r="N101" s="154">
        <v>360481849</v>
      </c>
      <c r="O101" s="155" t="s">
        <v>382</v>
      </c>
      <c r="P101" s="152" t="s">
        <v>404</v>
      </c>
      <c r="Q101" s="152" t="s">
        <v>405</v>
      </c>
      <c r="R101" s="152">
        <v>0</v>
      </c>
      <c r="S101" s="156">
        <v>0.2</v>
      </c>
      <c r="T101" s="156">
        <v>0.2</v>
      </c>
      <c r="U101" s="156">
        <v>0</v>
      </c>
      <c r="V101" s="156">
        <v>0</v>
      </c>
      <c r="W101" s="156">
        <v>0</v>
      </c>
      <c r="X101" s="154"/>
      <c r="Y101" s="154"/>
      <c r="Z101" s="154"/>
      <c r="AB101" s="124"/>
      <c r="AC101" s="124"/>
    </row>
    <row r="102" spans="1:29" s="5" customFormat="1" hidden="1" outlineLevel="1" x14ac:dyDescent="0.2">
      <c r="A102" s="6"/>
      <c r="B102" s="6"/>
      <c r="C102" s="16" t="s">
        <v>364</v>
      </c>
      <c r="D102" s="16" t="s">
        <v>82</v>
      </c>
      <c r="E102" s="16" t="s">
        <v>83</v>
      </c>
      <c r="F102" s="16" t="s">
        <v>365</v>
      </c>
      <c r="G102" s="16" t="s">
        <v>363</v>
      </c>
      <c r="H102" s="16" t="s">
        <v>363</v>
      </c>
      <c r="I102" s="16" t="s">
        <v>363</v>
      </c>
      <c r="J102" s="16" t="s">
        <v>363</v>
      </c>
      <c r="K102" s="17" t="s">
        <v>512</v>
      </c>
      <c r="L102" s="152" t="s">
        <v>513</v>
      </c>
      <c r="M102" s="153">
        <v>36229</v>
      </c>
      <c r="N102" s="154">
        <v>39535820876</v>
      </c>
      <c r="O102" s="155" t="s">
        <v>382</v>
      </c>
      <c r="P102" s="152" t="s">
        <v>383</v>
      </c>
      <c r="Q102" s="152" t="s">
        <v>514</v>
      </c>
      <c r="R102" s="152" t="s">
        <v>514</v>
      </c>
      <c r="S102" s="156">
        <v>0.2</v>
      </c>
      <c r="T102" s="156">
        <v>0.2</v>
      </c>
      <c r="U102" s="156" t="s">
        <v>515</v>
      </c>
      <c r="V102" s="156" t="s">
        <v>515</v>
      </c>
      <c r="W102" s="156" t="s">
        <v>515</v>
      </c>
      <c r="X102" s="154"/>
      <c r="Y102" s="154"/>
      <c r="Z102" s="154"/>
      <c r="AB102" s="124"/>
      <c r="AC102" s="124"/>
    </row>
    <row r="103" spans="1:29" s="5" customFormat="1" hidden="1" outlineLevel="1" x14ac:dyDescent="0.2">
      <c r="A103" s="6"/>
      <c r="B103" s="6"/>
      <c r="C103" s="16" t="s">
        <v>364</v>
      </c>
      <c r="D103" s="16" t="s">
        <v>82</v>
      </c>
      <c r="E103" s="16" t="s">
        <v>83</v>
      </c>
      <c r="F103" s="16" t="s">
        <v>365</v>
      </c>
      <c r="G103" s="16" t="s">
        <v>363</v>
      </c>
      <c r="H103" s="16" t="s">
        <v>363</v>
      </c>
      <c r="I103" s="16" t="s">
        <v>363</v>
      </c>
      <c r="J103" s="16" t="s">
        <v>363</v>
      </c>
      <c r="K103" s="15" t="s">
        <v>516</v>
      </c>
      <c r="L103" s="152" t="s">
        <v>517</v>
      </c>
      <c r="M103" s="153">
        <v>36668</v>
      </c>
      <c r="N103" s="154">
        <v>34281745315</v>
      </c>
      <c r="O103" s="155" t="s">
        <v>382</v>
      </c>
      <c r="P103" s="152" t="s">
        <v>399</v>
      </c>
      <c r="Q103" s="152" t="s">
        <v>400</v>
      </c>
      <c r="R103" s="152" t="s">
        <v>400</v>
      </c>
      <c r="S103" s="156">
        <v>0.2</v>
      </c>
      <c r="T103" s="156">
        <v>0.2</v>
      </c>
      <c r="U103" s="156">
        <v>2.4700000000000002</v>
      </c>
      <c r="V103" s="156">
        <v>2.59</v>
      </c>
      <c r="W103" s="156">
        <v>3.2</v>
      </c>
      <c r="X103" s="154"/>
      <c r="Y103" s="154"/>
      <c r="Z103" s="154"/>
      <c r="AB103" s="124"/>
      <c r="AC103" s="124"/>
    </row>
    <row r="104" spans="1:29" s="5" customFormat="1" hidden="1" outlineLevel="1" x14ac:dyDescent="0.2">
      <c r="A104" s="6"/>
      <c r="B104" s="6"/>
      <c r="C104" s="16" t="s">
        <v>364</v>
      </c>
      <c r="D104" s="16" t="s">
        <v>82</v>
      </c>
      <c r="E104" s="16" t="s">
        <v>83</v>
      </c>
      <c r="F104" s="16" t="s">
        <v>365</v>
      </c>
      <c r="G104" s="16" t="s">
        <v>363</v>
      </c>
      <c r="H104" s="16" t="s">
        <v>363</v>
      </c>
      <c r="I104" s="16" t="s">
        <v>363</v>
      </c>
      <c r="J104" s="16" t="s">
        <v>363</v>
      </c>
      <c r="K104" s="15" t="s">
        <v>518</v>
      </c>
      <c r="L104" s="152" t="s">
        <v>519</v>
      </c>
      <c r="M104" s="153">
        <v>40078</v>
      </c>
      <c r="N104" s="154">
        <v>847920817</v>
      </c>
      <c r="O104" s="155" t="s">
        <v>382</v>
      </c>
      <c r="P104" s="152" t="s">
        <v>399</v>
      </c>
      <c r="Q104" s="152" t="s">
        <v>400</v>
      </c>
      <c r="R104" s="152" t="s">
        <v>400</v>
      </c>
      <c r="S104" s="156">
        <v>0.2</v>
      </c>
      <c r="T104" s="156">
        <v>0.2</v>
      </c>
      <c r="U104" s="156">
        <v>3</v>
      </c>
      <c r="V104" s="156">
        <v>3</v>
      </c>
      <c r="W104" s="156">
        <v>0</v>
      </c>
      <c r="X104" s="154"/>
      <c r="Y104" s="154"/>
      <c r="Z104" s="154"/>
      <c r="AB104" s="124"/>
      <c r="AC104" s="124"/>
    </row>
    <row r="105" spans="1:29" s="5" customFormat="1" hidden="1" outlineLevel="1" x14ac:dyDescent="0.2">
      <c r="A105" s="6"/>
      <c r="B105" s="6"/>
      <c r="C105" s="16" t="s">
        <v>364</v>
      </c>
      <c r="D105" s="16" t="s">
        <v>82</v>
      </c>
      <c r="E105" s="16" t="s">
        <v>83</v>
      </c>
      <c r="F105" s="16" t="s">
        <v>365</v>
      </c>
      <c r="G105" s="16" t="s">
        <v>363</v>
      </c>
      <c r="H105" s="16" t="s">
        <v>363</v>
      </c>
      <c r="I105" s="16" t="s">
        <v>363</v>
      </c>
      <c r="J105" s="16" t="s">
        <v>363</v>
      </c>
      <c r="K105" s="15" t="s">
        <v>520</v>
      </c>
      <c r="L105" s="152" t="s">
        <v>521</v>
      </c>
      <c r="M105" s="153">
        <v>36668</v>
      </c>
      <c r="N105" s="154">
        <v>36504925769</v>
      </c>
      <c r="O105" s="155" t="s">
        <v>382</v>
      </c>
      <c r="P105" s="152" t="s">
        <v>404</v>
      </c>
      <c r="Q105" s="152" t="s">
        <v>405</v>
      </c>
      <c r="R105" s="152" t="s">
        <v>405</v>
      </c>
      <c r="S105" s="156">
        <v>0.2</v>
      </c>
      <c r="T105" s="156">
        <v>0.2</v>
      </c>
      <c r="U105" s="156">
        <v>2.62</v>
      </c>
      <c r="V105" s="156">
        <v>2.5299999999999998</v>
      </c>
      <c r="W105" s="156">
        <v>2.88</v>
      </c>
      <c r="X105" s="154"/>
      <c r="Y105" s="154"/>
      <c r="Z105" s="154"/>
      <c r="AB105" s="124"/>
      <c r="AC105" s="124"/>
    </row>
    <row r="106" spans="1:29" s="5" customFormat="1" hidden="1" outlineLevel="1" x14ac:dyDescent="0.2">
      <c r="A106" s="6"/>
      <c r="B106" s="6"/>
      <c r="C106" s="16" t="s">
        <v>364</v>
      </c>
      <c r="D106" s="16" t="s">
        <v>82</v>
      </c>
      <c r="E106" s="16" t="s">
        <v>83</v>
      </c>
      <c r="F106" s="16" t="s">
        <v>365</v>
      </c>
      <c r="G106" s="16" t="s">
        <v>363</v>
      </c>
      <c r="H106" s="16" t="s">
        <v>363</v>
      </c>
      <c r="I106" s="16" t="s">
        <v>363</v>
      </c>
      <c r="J106" s="16" t="s">
        <v>363</v>
      </c>
      <c r="K106" s="15" t="s">
        <v>522</v>
      </c>
      <c r="L106" s="152" t="s">
        <v>523</v>
      </c>
      <c r="M106" s="153">
        <v>40078</v>
      </c>
      <c r="N106" s="154">
        <v>226520527</v>
      </c>
      <c r="O106" s="155" t="s">
        <v>382</v>
      </c>
      <c r="P106" s="152" t="s">
        <v>404</v>
      </c>
      <c r="Q106" s="152" t="s">
        <v>405</v>
      </c>
      <c r="R106" s="152" t="s">
        <v>405</v>
      </c>
      <c r="S106" s="156">
        <v>0.2</v>
      </c>
      <c r="T106" s="156">
        <v>0.2</v>
      </c>
      <c r="U106" s="156">
        <v>2.98</v>
      </c>
      <c r="V106" s="156">
        <v>2.95</v>
      </c>
      <c r="W106" s="156">
        <v>0</v>
      </c>
      <c r="X106" s="154"/>
      <c r="Y106" s="154"/>
      <c r="Z106" s="154"/>
      <c r="AB106" s="124"/>
      <c r="AC106" s="124"/>
    </row>
    <row r="107" spans="1:29" s="5" customFormat="1" hidden="1" outlineLevel="1" x14ac:dyDescent="0.2">
      <c r="A107" s="6"/>
      <c r="B107" s="6"/>
      <c r="C107" s="16" t="s">
        <v>364</v>
      </c>
      <c r="D107" s="16" t="s">
        <v>82</v>
      </c>
      <c r="E107" s="16" t="s">
        <v>83</v>
      </c>
      <c r="F107" s="16" t="s">
        <v>365</v>
      </c>
      <c r="G107" s="16" t="s">
        <v>363</v>
      </c>
      <c r="H107" s="16" t="s">
        <v>363</v>
      </c>
      <c r="I107" s="16" t="s">
        <v>363</v>
      </c>
      <c r="J107" s="16" t="s">
        <v>363</v>
      </c>
      <c r="K107" s="15" t="s">
        <v>524</v>
      </c>
      <c r="L107" s="152" t="s">
        <v>525</v>
      </c>
      <c r="M107" s="153">
        <v>37889</v>
      </c>
      <c r="N107" s="154">
        <v>767085000</v>
      </c>
      <c r="O107" s="155" t="s">
        <v>382</v>
      </c>
      <c r="P107" s="152" t="s">
        <v>399</v>
      </c>
      <c r="Q107" s="152" t="s">
        <v>400</v>
      </c>
      <c r="R107" s="152" t="s">
        <v>401</v>
      </c>
      <c r="S107" s="156">
        <v>0.21</v>
      </c>
      <c r="T107" s="156">
        <v>0.32</v>
      </c>
      <c r="U107" s="156">
        <v>4.8499999999999996</v>
      </c>
      <c r="V107" s="156">
        <v>4.8499999999999996</v>
      </c>
      <c r="W107" s="156">
        <v>5.73</v>
      </c>
      <c r="X107" s="154"/>
      <c r="Y107" s="154"/>
      <c r="Z107" s="154"/>
      <c r="AB107" s="124"/>
      <c r="AC107" s="124"/>
    </row>
    <row r="108" spans="1:29" s="5" customFormat="1" hidden="1" outlineLevel="1" x14ac:dyDescent="0.2">
      <c r="A108" s="6"/>
      <c r="B108" s="6"/>
      <c r="C108" s="16" t="s">
        <v>364</v>
      </c>
      <c r="D108" s="16" t="s">
        <v>82</v>
      </c>
      <c r="E108" s="16" t="s">
        <v>83</v>
      </c>
      <c r="F108" s="16" t="s">
        <v>365</v>
      </c>
      <c r="G108" s="16" t="s">
        <v>363</v>
      </c>
      <c r="H108" s="16" t="s">
        <v>363</v>
      </c>
      <c r="I108" s="16" t="s">
        <v>363</v>
      </c>
      <c r="J108" s="16" t="s">
        <v>363</v>
      </c>
      <c r="K108" s="15" t="s">
        <v>526</v>
      </c>
      <c r="L108" s="152" t="s">
        <v>527</v>
      </c>
      <c r="M108" s="153">
        <v>42100</v>
      </c>
      <c r="N108" s="154">
        <v>117952147</v>
      </c>
      <c r="O108" s="155" t="s">
        <v>382</v>
      </c>
      <c r="P108" s="152" t="s">
        <v>383</v>
      </c>
      <c r="Q108" s="152" t="s">
        <v>384</v>
      </c>
      <c r="R108" s="152">
        <v>0</v>
      </c>
      <c r="S108" s="156">
        <v>0.25</v>
      </c>
      <c r="T108" s="156">
        <v>0.25</v>
      </c>
      <c r="U108" s="156">
        <v>0</v>
      </c>
      <c r="V108" s="156">
        <v>0</v>
      </c>
      <c r="W108" s="156">
        <v>0</v>
      </c>
      <c r="X108" s="154"/>
      <c r="Y108" s="154"/>
      <c r="Z108" s="154"/>
      <c r="AB108" s="124"/>
      <c r="AC108" s="124"/>
    </row>
    <row r="109" spans="1:29" s="5" customFormat="1" hidden="1" outlineLevel="1" x14ac:dyDescent="0.2">
      <c r="A109" s="6"/>
      <c r="B109" s="6"/>
      <c r="C109" s="16" t="s">
        <v>364</v>
      </c>
      <c r="D109" s="16" t="s">
        <v>82</v>
      </c>
      <c r="E109" s="16" t="s">
        <v>83</v>
      </c>
      <c r="F109" s="16" t="s">
        <v>365</v>
      </c>
      <c r="G109" s="16" t="s">
        <v>363</v>
      </c>
      <c r="H109" s="16" t="s">
        <v>363</v>
      </c>
      <c r="I109" s="16" t="s">
        <v>363</v>
      </c>
      <c r="J109" s="16" t="s">
        <v>363</v>
      </c>
      <c r="K109" s="15" t="s">
        <v>528</v>
      </c>
      <c r="L109" s="152" t="s">
        <v>529</v>
      </c>
      <c r="M109" s="153">
        <v>39052</v>
      </c>
      <c r="N109" s="154">
        <v>36866863</v>
      </c>
      <c r="O109" s="155" t="s">
        <v>382</v>
      </c>
      <c r="P109" s="152" t="s">
        <v>383</v>
      </c>
      <c r="Q109" s="152" t="s">
        <v>384</v>
      </c>
      <c r="R109" s="152" t="s">
        <v>384</v>
      </c>
      <c r="S109" s="156">
        <v>0.25</v>
      </c>
      <c r="T109" s="156">
        <v>0.54</v>
      </c>
      <c r="U109" s="156">
        <v>1.57</v>
      </c>
      <c r="V109" s="156">
        <v>2.35</v>
      </c>
      <c r="W109" s="156">
        <v>3.22</v>
      </c>
      <c r="X109" s="154"/>
      <c r="Y109" s="154"/>
      <c r="Z109" s="154"/>
      <c r="AB109" s="124"/>
      <c r="AC109" s="124"/>
    </row>
    <row r="110" spans="1:29" s="5" customFormat="1" hidden="1" outlineLevel="1" x14ac:dyDescent="0.2">
      <c r="A110" s="6"/>
      <c r="B110" s="6"/>
      <c r="C110" s="16" t="s">
        <v>364</v>
      </c>
      <c r="D110" s="16" t="s">
        <v>82</v>
      </c>
      <c r="E110" s="16" t="s">
        <v>83</v>
      </c>
      <c r="F110" s="16" t="s">
        <v>365</v>
      </c>
      <c r="G110" s="16" t="s">
        <v>363</v>
      </c>
      <c r="H110" s="16" t="s">
        <v>363</v>
      </c>
      <c r="I110" s="16" t="s">
        <v>363</v>
      </c>
      <c r="J110" s="16" t="s">
        <v>363</v>
      </c>
      <c r="K110" s="15" t="s">
        <v>530</v>
      </c>
      <c r="L110" s="152" t="s">
        <v>531</v>
      </c>
      <c r="M110" s="153">
        <v>38166</v>
      </c>
      <c r="N110" s="154">
        <v>704209595</v>
      </c>
      <c r="O110" s="155" t="s">
        <v>382</v>
      </c>
      <c r="P110" s="152" t="s">
        <v>399</v>
      </c>
      <c r="Q110" s="152" t="s">
        <v>400</v>
      </c>
      <c r="R110" s="152" t="s">
        <v>532</v>
      </c>
      <c r="S110" s="156">
        <v>0.25</v>
      </c>
      <c r="T110" s="156">
        <v>0.25</v>
      </c>
      <c r="U110" s="156">
        <v>4.12</v>
      </c>
      <c r="V110" s="156">
        <v>4.29</v>
      </c>
      <c r="W110" s="156">
        <v>5.37</v>
      </c>
      <c r="X110" s="154"/>
      <c r="Y110" s="154"/>
      <c r="Z110" s="154"/>
      <c r="AB110" s="124"/>
      <c r="AC110" s="124"/>
    </row>
    <row r="111" spans="1:29" s="5" customFormat="1" hidden="1" outlineLevel="1" x14ac:dyDescent="0.2">
      <c r="A111" s="6"/>
      <c r="B111" s="6"/>
      <c r="C111" s="16" t="s">
        <v>364</v>
      </c>
      <c r="D111" s="16" t="s">
        <v>82</v>
      </c>
      <c r="E111" s="16" t="s">
        <v>83</v>
      </c>
      <c r="F111" s="16" t="s">
        <v>365</v>
      </c>
      <c r="G111" s="16" t="s">
        <v>363</v>
      </c>
      <c r="H111" s="16" t="s">
        <v>363</v>
      </c>
      <c r="I111" s="16" t="s">
        <v>363</v>
      </c>
      <c r="J111" s="16" t="s">
        <v>363</v>
      </c>
      <c r="K111" s="15" t="s">
        <v>533</v>
      </c>
      <c r="L111" s="152" t="s">
        <v>534</v>
      </c>
      <c r="M111" s="153">
        <v>40668</v>
      </c>
      <c r="N111" s="154">
        <v>6477254750</v>
      </c>
      <c r="O111" s="155" t="s">
        <v>382</v>
      </c>
      <c r="P111" s="152" t="s">
        <v>404</v>
      </c>
      <c r="Q111" s="152" t="s">
        <v>405</v>
      </c>
      <c r="R111" s="152" t="s">
        <v>462</v>
      </c>
      <c r="S111" s="156">
        <v>0.25</v>
      </c>
      <c r="T111" s="156">
        <v>0.25</v>
      </c>
      <c r="U111" s="156">
        <v>6.94</v>
      </c>
      <c r="V111" s="156">
        <v>6.97</v>
      </c>
      <c r="W111" s="156">
        <v>0</v>
      </c>
      <c r="X111" s="154"/>
      <c r="Y111" s="154"/>
      <c r="Z111" s="154"/>
      <c r="AB111" s="124"/>
      <c r="AC111" s="124"/>
    </row>
    <row r="112" spans="1:29" s="5" customFormat="1" hidden="1" outlineLevel="1" x14ac:dyDescent="0.2">
      <c r="A112" s="6"/>
      <c r="B112" s="6"/>
      <c r="C112" s="16" t="s">
        <v>364</v>
      </c>
      <c r="D112" s="16" t="s">
        <v>82</v>
      </c>
      <c r="E112" s="16" t="s">
        <v>83</v>
      </c>
      <c r="F112" s="16" t="s">
        <v>365</v>
      </c>
      <c r="G112" s="16" t="s">
        <v>363</v>
      </c>
      <c r="H112" s="16" t="s">
        <v>363</v>
      </c>
      <c r="I112" s="16" t="s">
        <v>363</v>
      </c>
      <c r="J112" s="16" t="s">
        <v>363</v>
      </c>
      <c r="K112" s="15" t="s">
        <v>535</v>
      </c>
      <c r="L112" s="152" t="s">
        <v>536</v>
      </c>
      <c r="M112" s="153">
        <v>38166</v>
      </c>
      <c r="N112" s="154">
        <v>383545806</v>
      </c>
      <c r="O112" s="155" t="s">
        <v>382</v>
      </c>
      <c r="P112" s="152" t="s">
        <v>404</v>
      </c>
      <c r="Q112" s="152" t="s">
        <v>405</v>
      </c>
      <c r="R112" s="152" t="s">
        <v>426</v>
      </c>
      <c r="S112" s="156">
        <v>0.25</v>
      </c>
      <c r="T112" s="156">
        <v>0.25</v>
      </c>
      <c r="U112" s="156">
        <v>3.69</v>
      </c>
      <c r="V112" s="156">
        <v>3.55</v>
      </c>
      <c r="W112" s="156">
        <v>4.57</v>
      </c>
      <c r="X112" s="154"/>
      <c r="Y112" s="154"/>
      <c r="Z112" s="154"/>
      <c r="AB112" s="124"/>
      <c r="AC112" s="124"/>
    </row>
    <row r="113" spans="1:29" s="5" customFormat="1" hidden="1" outlineLevel="1" x14ac:dyDescent="0.2">
      <c r="A113" s="6"/>
      <c r="B113" s="6"/>
      <c r="C113" s="16" t="s">
        <v>364</v>
      </c>
      <c r="D113" s="16" t="s">
        <v>82</v>
      </c>
      <c r="E113" s="16" t="s">
        <v>83</v>
      </c>
      <c r="F113" s="16" t="s">
        <v>365</v>
      </c>
      <c r="G113" s="16" t="s">
        <v>363</v>
      </c>
      <c r="H113" s="16" t="s">
        <v>363</v>
      </c>
      <c r="I113" s="16" t="s">
        <v>363</v>
      </c>
      <c r="J113" s="16" t="s">
        <v>363</v>
      </c>
      <c r="K113" s="15" t="s">
        <v>537</v>
      </c>
      <c r="L113" s="152" t="s">
        <v>538</v>
      </c>
      <c r="M113" s="153">
        <v>41501</v>
      </c>
      <c r="N113" s="154">
        <v>272860844</v>
      </c>
      <c r="O113" s="155" t="s">
        <v>382</v>
      </c>
      <c r="P113" s="152" t="s">
        <v>404</v>
      </c>
      <c r="Q113" s="152" t="s">
        <v>405</v>
      </c>
      <c r="R113" s="152" t="s">
        <v>405</v>
      </c>
      <c r="S113" s="156">
        <v>0.25</v>
      </c>
      <c r="T113" s="156">
        <v>0.25</v>
      </c>
      <c r="U113" s="156">
        <v>2.62</v>
      </c>
      <c r="V113" s="156">
        <v>0</v>
      </c>
      <c r="W113" s="156">
        <v>0</v>
      </c>
      <c r="X113" s="154"/>
      <c r="Y113" s="154"/>
      <c r="Z113" s="154"/>
      <c r="AB113" s="124"/>
      <c r="AC113" s="124"/>
    </row>
    <row r="114" spans="1:29" s="5" customFormat="1" hidden="1" outlineLevel="1" x14ac:dyDescent="0.2">
      <c r="A114" s="6"/>
      <c r="B114" s="6"/>
      <c r="C114" s="16" t="s">
        <v>364</v>
      </c>
      <c r="D114" s="16" t="s">
        <v>82</v>
      </c>
      <c r="E114" s="16" t="s">
        <v>83</v>
      </c>
      <c r="F114" s="16" t="s">
        <v>365</v>
      </c>
      <c r="G114" s="16" t="s">
        <v>363</v>
      </c>
      <c r="H114" s="16" t="s">
        <v>363</v>
      </c>
      <c r="I114" s="16" t="s">
        <v>363</v>
      </c>
      <c r="J114" s="16" t="s">
        <v>363</v>
      </c>
      <c r="K114" s="15" t="s">
        <v>539</v>
      </c>
      <c r="L114" s="152" t="s">
        <v>540</v>
      </c>
      <c r="M114" s="153">
        <v>41501</v>
      </c>
      <c r="N114" s="154">
        <v>2346952129</v>
      </c>
      <c r="O114" s="155" t="s">
        <v>382</v>
      </c>
      <c r="P114" s="152" t="s">
        <v>404</v>
      </c>
      <c r="Q114" s="152" t="s">
        <v>405</v>
      </c>
      <c r="R114" s="152" t="s">
        <v>405</v>
      </c>
      <c r="S114" s="156">
        <v>0.25</v>
      </c>
      <c r="T114" s="156">
        <v>0.25</v>
      </c>
      <c r="U114" s="156">
        <v>2.42</v>
      </c>
      <c r="V114" s="156">
        <v>0</v>
      </c>
      <c r="W114" s="156">
        <v>0</v>
      </c>
      <c r="X114" s="154"/>
      <c r="Y114" s="154"/>
      <c r="Z114" s="154"/>
      <c r="AB114" s="124"/>
      <c r="AC114" s="124"/>
    </row>
    <row r="115" spans="1:29" s="5" customFormat="1" hidden="1" outlineLevel="1" x14ac:dyDescent="0.2">
      <c r="A115" s="6"/>
      <c r="B115" s="6"/>
      <c r="C115" s="16" t="s">
        <v>364</v>
      </c>
      <c r="D115" s="16" t="s">
        <v>82</v>
      </c>
      <c r="E115" s="16" t="s">
        <v>83</v>
      </c>
      <c r="F115" s="16" t="s">
        <v>365</v>
      </c>
      <c r="G115" s="16" t="s">
        <v>363</v>
      </c>
      <c r="H115" s="16" t="s">
        <v>363</v>
      </c>
      <c r="I115" s="16" t="s">
        <v>363</v>
      </c>
      <c r="J115" s="16" t="s">
        <v>363</v>
      </c>
      <c r="K115" s="15" t="s">
        <v>541</v>
      </c>
      <c r="L115" s="152" t="s">
        <v>542</v>
      </c>
      <c r="M115" s="153">
        <v>39136</v>
      </c>
      <c r="N115" s="154">
        <v>130254428</v>
      </c>
      <c r="O115" s="155" t="s">
        <v>382</v>
      </c>
      <c r="P115" s="152" t="s">
        <v>383</v>
      </c>
      <c r="Q115" s="152" t="s">
        <v>384</v>
      </c>
      <c r="R115" s="152" t="s">
        <v>396</v>
      </c>
      <c r="S115" s="156">
        <v>0.28000000000000003</v>
      </c>
      <c r="T115" s="156">
        <v>0.28000000000000003</v>
      </c>
      <c r="U115" s="156">
        <v>1.76</v>
      </c>
      <c r="V115" s="156">
        <v>1.59</v>
      </c>
      <c r="W115" s="156">
        <v>1.72</v>
      </c>
      <c r="X115" s="154"/>
      <c r="Y115" s="154"/>
      <c r="Z115" s="154"/>
      <c r="AB115" s="124"/>
      <c r="AC115" s="124"/>
    </row>
    <row r="116" spans="1:29" s="5" customFormat="1" hidden="1" outlineLevel="1" x14ac:dyDescent="0.2">
      <c r="A116" s="6"/>
      <c r="B116" s="6"/>
      <c r="C116" s="16" t="s">
        <v>364</v>
      </c>
      <c r="D116" s="16" t="s">
        <v>82</v>
      </c>
      <c r="E116" s="16" t="s">
        <v>83</v>
      </c>
      <c r="F116" s="16" t="s">
        <v>365</v>
      </c>
      <c r="G116" s="16" t="s">
        <v>363</v>
      </c>
      <c r="H116" s="16" t="s">
        <v>363</v>
      </c>
      <c r="I116" s="16" t="s">
        <v>363</v>
      </c>
      <c r="J116" s="16" t="s">
        <v>363</v>
      </c>
      <c r="K116" s="15" t="s">
        <v>543</v>
      </c>
      <c r="L116" s="152" t="s">
        <v>544</v>
      </c>
      <c r="M116" s="153">
        <v>39136</v>
      </c>
      <c r="N116" s="154">
        <v>62754795</v>
      </c>
      <c r="O116" s="155" t="s">
        <v>382</v>
      </c>
      <c r="P116" s="152" t="s">
        <v>383</v>
      </c>
      <c r="Q116" s="152" t="s">
        <v>384</v>
      </c>
      <c r="R116" s="152" t="s">
        <v>385</v>
      </c>
      <c r="S116" s="156">
        <v>0.28000000000000003</v>
      </c>
      <c r="T116" s="156">
        <v>0.28000000000000003</v>
      </c>
      <c r="U116" s="156">
        <v>2.08</v>
      </c>
      <c r="V116" s="156">
        <v>1.83</v>
      </c>
      <c r="W116" s="156">
        <v>1.86</v>
      </c>
      <c r="X116" s="154"/>
      <c r="Y116" s="154"/>
      <c r="Z116" s="154"/>
      <c r="AB116" s="124"/>
      <c r="AC116" s="124"/>
    </row>
    <row r="117" spans="1:29" s="5" customFormat="1" hidden="1" outlineLevel="1" x14ac:dyDescent="0.2">
      <c r="A117" s="6"/>
      <c r="B117" s="6"/>
      <c r="C117" s="16" t="s">
        <v>364</v>
      </c>
      <c r="D117" s="16" t="s">
        <v>82</v>
      </c>
      <c r="E117" s="16" t="s">
        <v>83</v>
      </c>
      <c r="F117" s="16" t="s">
        <v>365</v>
      </c>
      <c r="G117" s="16" t="s">
        <v>363</v>
      </c>
      <c r="H117" s="16" t="s">
        <v>363</v>
      </c>
      <c r="I117" s="16" t="s">
        <v>363</v>
      </c>
      <c r="J117" s="16" t="s">
        <v>363</v>
      </c>
      <c r="K117" s="15" t="s">
        <v>545</v>
      </c>
      <c r="L117" s="152" t="s">
        <v>546</v>
      </c>
      <c r="M117" s="153">
        <v>41416</v>
      </c>
      <c r="N117" s="154">
        <v>1281554598</v>
      </c>
      <c r="O117" s="155" t="s">
        <v>382</v>
      </c>
      <c r="P117" s="152" t="s">
        <v>383</v>
      </c>
      <c r="Q117" s="152" t="s">
        <v>384</v>
      </c>
      <c r="R117" s="152" t="s">
        <v>396</v>
      </c>
      <c r="S117" s="156">
        <v>0.28000000000000003</v>
      </c>
      <c r="T117" s="156">
        <v>0.28000000000000003</v>
      </c>
      <c r="U117" s="156">
        <v>2.0299999999999998</v>
      </c>
      <c r="V117" s="156">
        <v>0</v>
      </c>
      <c r="W117" s="156">
        <v>0</v>
      </c>
      <c r="X117" s="154"/>
      <c r="Y117" s="154"/>
      <c r="Z117" s="154"/>
      <c r="AB117" s="124"/>
      <c r="AC117" s="124"/>
    </row>
    <row r="118" spans="1:29" s="5" customFormat="1" hidden="1" outlineLevel="1" x14ac:dyDescent="0.2">
      <c r="A118" s="6"/>
      <c r="B118" s="6"/>
      <c r="C118" s="16" t="s">
        <v>364</v>
      </c>
      <c r="D118" s="16" t="s">
        <v>82</v>
      </c>
      <c r="E118" s="16" t="s">
        <v>83</v>
      </c>
      <c r="F118" s="16" t="s">
        <v>365</v>
      </c>
      <c r="G118" s="16" t="s">
        <v>363</v>
      </c>
      <c r="H118" s="16" t="s">
        <v>363</v>
      </c>
      <c r="I118" s="16" t="s">
        <v>363</v>
      </c>
      <c r="J118" s="16" t="s">
        <v>363</v>
      </c>
      <c r="K118" s="15" t="s">
        <v>547</v>
      </c>
      <c r="L118" s="152" t="s">
        <v>548</v>
      </c>
      <c r="M118" s="153">
        <v>38884</v>
      </c>
      <c r="N118" s="154">
        <v>1940331866</v>
      </c>
      <c r="O118" s="155" t="s">
        <v>382</v>
      </c>
      <c r="P118" s="152" t="s">
        <v>404</v>
      </c>
      <c r="Q118" s="152" t="s">
        <v>405</v>
      </c>
      <c r="R118" s="152" t="s">
        <v>396</v>
      </c>
      <c r="S118" s="156">
        <v>0.28000000000000003</v>
      </c>
      <c r="T118" s="156">
        <v>0.28000000000000003</v>
      </c>
      <c r="U118" s="156">
        <v>2.35</v>
      </c>
      <c r="V118" s="156">
        <v>2.57</v>
      </c>
      <c r="W118" s="156">
        <v>3.93</v>
      </c>
      <c r="X118" s="154"/>
      <c r="Y118" s="154"/>
      <c r="Z118" s="154"/>
      <c r="AB118" s="124"/>
      <c r="AC118" s="124"/>
    </row>
    <row r="119" spans="1:29" s="5" customFormat="1" hidden="1" outlineLevel="1" x14ac:dyDescent="0.2">
      <c r="A119" s="6"/>
      <c r="B119" s="6"/>
      <c r="C119" s="16" t="s">
        <v>364</v>
      </c>
      <c r="D119" s="16" t="s">
        <v>82</v>
      </c>
      <c r="E119" s="16" t="s">
        <v>83</v>
      </c>
      <c r="F119" s="16" t="s">
        <v>365</v>
      </c>
      <c r="G119" s="16" t="s">
        <v>363</v>
      </c>
      <c r="H119" s="16" t="s">
        <v>363</v>
      </c>
      <c r="I119" s="16" t="s">
        <v>363</v>
      </c>
      <c r="J119" s="16" t="s">
        <v>363</v>
      </c>
      <c r="K119" s="15" t="s">
        <v>549</v>
      </c>
      <c r="L119" s="152" t="s">
        <v>550</v>
      </c>
      <c r="M119" s="153">
        <v>38884</v>
      </c>
      <c r="N119" s="154">
        <v>571503596</v>
      </c>
      <c r="O119" s="155" t="s">
        <v>382</v>
      </c>
      <c r="P119" s="152" t="s">
        <v>404</v>
      </c>
      <c r="Q119" s="152" t="s">
        <v>405</v>
      </c>
      <c r="R119" s="152" t="s">
        <v>396</v>
      </c>
      <c r="S119" s="156">
        <v>0.28000000000000003</v>
      </c>
      <c r="T119" s="156">
        <v>0.28000000000000003</v>
      </c>
      <c r="U119" s="156">
        <v>2.35</v>
      </c>
      <c r="V119" s="156">
        <v>2.46</v>
      </c>
      <c r="W119" s="156">
        <v>3.81</v>
      </c>
      <c r="X119" s="154"/>
      <c r="Y119" s="154"/>
      <c r="Z119" s="154"/>
      <c r="AB119" s="124"/>
      <c r="AC119" s="124"/>
    </row>
    <row r="120" spans="1:29" s="5" customFormat="1" hidden="1" outlineLevel="1" x14ac:dyDescent="0.2">
      <c r="A120" s="6"/>
      <c r="B120" s="6"/>
      <c r="C120" s="16" t="s">
        <v>364</v>
      </c>
      <c r="D120" s="16" t="s">
        <v>82</v>
      </c>
      <c r="E120" s="16" t="s">
        <v>83</v>
      </c>
      <c r="F120" s="16" t="s">
        <v>365</v>
      </c>
      <c r="G120" s="16" t="s">
        <v>363</v>
      </c>
      <c r="H120" s="16" t="s">
        <v>363</v>
      </c>
      <c r="I120" s="16" t="s">
        <v>363</v>
      </c>
      <c r="J120" s="16" t="s">
        <v>363</v>
      </c>
      <c r="K120" s="15" t="s">
        <v>551</v>
      </c>
      <c r="L120" s="152" t="s">
        <v>552</v>
      </c>
      <c r="M120" s="153">
        <v>38692</v>
      </c>
      <c r="N120" s="154">
        <v>1189684571</v>
      </c>
      <c r="O120" s="155" t="s">
        <v>382</v>
      </c>
      <c r="P120" s="152" t="s">
        <v>383</v>
      </c>
      <c r="Q120" s="152" t="s">
        <v>384</v>
      </c>
      <c r="R120" s="152" t="s">
        <v>396</v>
      </c>
      <c r="S120" s="156">
        <v>0.28999999999999998</v>
      </c>
      <c r="T120" s="156">
        <v>0.38</v>
      </c>
      <c r="U120" s="156">
        <v>3.63</v>
      </c>
      <c r="V120" s="156">
        <v>3.23</v>
      </c>
      <c r="W120" s="156">
        <v>7.06</v>
      </c>
      <c r="X120" s="154"/>
      <c r="Y120" s="154"/>
      <c r="Z120" s="154"/>
      <c r="AB120" s="124"/>
      <c r="AC120" s="124"/>
    </row>
    <row r="121" spans="1:29" s="5" customFormat="1" hidden="1" outlineLevel="1" x14ac:dyDescent="0.2">
      <c r="A121" s="6"/>
      <c r="B121" s="6"/>
      <c r="C121" s="16" t="s">
        <v>364</v>
      </c>
      <c r="D121" s="16" t="s">
        <v>82</v>
      </c>
      <c r="E121" s="16" t="s">
        <v>83</v>
      </c>
      <c r="F121" s="16" t="s">
        <v>365</v>
      </c>
      <c r="G121" s="16" t="s">
        <v>363</v>
      </c>
      <c r="H121" s="16" t="s">
        <v>363</v>
      </c>
      <c r="I121" s="16" t="s">
        <v>363</v>
      </c>
      <c r="J121" s="16" t="s">
        <v>363</v>
      </c>
      <c r="K121" s="15" t="s">
        <v>553</v>
      </c>
      <c r="L121" s="152" t="s">
        <v>554</v>
      </c>
      <c r="M121" s="153">
        <v>42060</v>
      </c>
      <c r="N121" s="154">
        <v>24121784</v>
      </c>
      <c r="O121" s="155" t="s">
        <v>382</v>
      </c>
      <c r="P121" s="152" t="s">
        <v>383</v>
      </c>
      <c r="Q121" s="152" t="s">
        <v>384</v>
      </c>
      <c r="R121" s="152">
        <v>0</v>
      </c>
      <c r="S121" s="156">
        <v>0.28999999999999998</v>
      </c>
      <c r="T121" s="156">
        <v>0.28999999999999998</v>
      </c>
      <c r="U121" s="156">
        <v>0</v>
      </c>
      <c r="V121" s="156">
        <v>0</v>
      </c>
      <c r="W121" s="156">
        <v>0</v>
      </c>
      <c r="X121" s="154"/>
      <c r="Y121" s="154"/>
      <c r="Z121" s="154"/>
      <c r="AB121" s="124"/>
      <c r="AC121" s="124"/>
    </row>
    <row r="122" spans="1:29" s="5" customFormat="1" hidden="1" outlineLevel="1" x14ac:dyDescent="0.2">
      <c r="A122" s="6"/>
      <c r="B122" s="6"/>
      <c r="C122" s="16" t="s">
        <v>364</v>
      </c>
      <c r="D122" s="16" t="s">
        <v>82</v>
      </c>
      <c r="E122" s="16" t="s">
        <v>83</v>
      </c>
      <c r="F122" s="16" t="s">
        <v>365</v>
      </c>
      <c r="G122" s="16" t="s">
        <v>363</v>
      </c>
      <c r="H122" s="16" t="s">
        <v>363</v>
      </c>
      <c r="I122" s="16" t="s">
        <v>363</v>
      </c>
      <c r="J122" s="16" t="s">
        <v>363</v>
      </c>
      <c r="K122" s="15" t="s">
        <v>555</v>
      </c>
      <c r="L122" s="152" t="s">
        <v>556</v>
      </c>
      <c r="M122" s="153">
        <v>41200</v>
      </c>
      <c r="N122" s="154">
        <v>3106065233</v>
      </c>
      <c r="O122" s="155" t="s">
        <v>382</v>
      </c>
      <c r="P122" s="152" t="s">
        <v>404</v>
      </c>
      <c r="Q122" s="152" t="s">
        <v>405</v>
      </c>
      <c r="R122" s="152" t="s">
        <v>557</v>
      </c>
      <c r="S122" s="156">
        <v>0.3</v>
      </c>
      <c r="T122" s="156">
        <v>0.3</v>
      </c>
      <c r="U122" s="156">
        <v>7.13</v>
      </c>
      <c r="V122" s="156">
        <v>0</v>
      </c>
      <c r="W122" s="156">
        <v>0</v>
      </c>
      <c r="X122" s="154"/>
      <c r="Y122" s="154"/>
      <c r="Z122" s="154"/>
      <c r="AB122" s="124"/>
      <c r="AC122" s="124"/>
    </row>
    <row r="123" spans="1:29" s="5" customFormat="1" hidden="1" outlineLevel="1" x14ac:dyDescent="0.2">
      <c r="A123" s="6"/>
      <c r="B123" s="6"/>
      <c r="C123" s="16" t="s">
        <v>364</v>
      </c>
      <c r="D123" s="16" t="s">
        <v>82</v>
      </c>
      <c r="E123" s="16" t="s">
        <v>83</v>
      </c>
      <c r="F123" s="16" t="s">
        <v>365</v>
      </c>
      <c r="G123" s="16" t="s">
        <v>363</v>
      </c>
      <c r="H123" s="16" t="s">
        <v>363</v>
      </c>
      <c r="I123" s="16" t="s">
        <v>363</v>
      </c>
      <c r="J123" s="16" t="s">
        <v>363</v>
      </c>
      <c r="K123" s="15" t="s">
        <v>558</v>
      </c>
      <c r="L123" s="152" t="s">
        <v>559</v>
      </c>
      <c r="M123" s="153">
        <v>41556</v>
      </c>
      <c r="N123" s="154">
        <v>2900018565</v>
      </c>
      <c r="O123" s="155" t="s">
        <v>382</v>
      </c>
      <c r="P123" s="152" t="s">
        <v>383</v>
      </c>
      <c r="Q123" s="152" t="s">
        <v>384</v>
      </c>
      <c r="R123" s="152" t="s">
        <v>396</v>
      </c>
      <c r="S123" s="156">
        <v>0.35</v>
      </c>
      <c r="T123" s="156">
        <v>0.35</v>
      </c>
      <c r="U123" s="156">
        <v>4.22</v>
      </c>
      <c r="V123" s="156">
        <v>0</v>
      </c>
      <c r="W123" s="156">
        <v>0</v>
      </c>
      <c r="X123" s="154"/>
      <c r="Y123" s="154"/>
      <c r="Z123" s="154"/>
      <c r="AB123" s="124"/>
      <c r="AC123" s="124"/>
    </row>
    <row r="124" spans="1:29" s="5" customFormat="1" hidden="1" outlineLevel="1" x14ac:dyDescent="0.2">
      <c r="A124" s="6"/>
      <c r="B124" s="6"/>
      <c r="C124" s="16" t="s">
        <v>364</v>
      </c>
      <c r="D124" s="16" t="s">
        <v>82</v>
      </c>
      <c r="E124" s="16" t="s">
        <v>83</v>
      </c>
      <c r="F124" s="16" t="s">
        <v>365</v>
      </c>
      <c r="G124" s="16" t="s">
        <v>363</v>
      </c>
      <c r="H124" s="16" t="s">
        <v>363</v>
      </c>
      <c r="I124" s="16" t="s">
        <v>363</v>
      </c>
      <c r="J124" s="16" t="s">
        <v>363</v>
      </c>
      <c r="K124" s="15" t="s">
        <v>560</v>
      </c>
      <c r="L124" s="152" t="s">
        <v>561</v>
      </c>
      <c r="M124" s="153">
        <v>42039</v>
      </c>
      <c r="N124" s="154">
        <v>8204274</v>
      </c>
      <c r="O124" s="155" t="s">
        <v>382</v>
      </c>
      <c r="P124" s="152" t="s">
        <v>383</v>
      </c>
      <c r="Q124" s="152" t="s">
        <v>384</v>
      </c>
      <c r="R124" s="152">
        <v>0</v>
      </c>
      <c r="S124" s="156">
        <v>0.35</v>
      </c>
      <c r="T124" s="156">
        <v>0.35</v>
      </c>
      <c r="U124" s="156">
        <v>0</v>
      </c>
      <c r="V124" s="156">
        <v>0</v>
      </c>
      <c r="W124" s="156">
        <v>0</v>
      </c>
      <c r="X124" s="154"/>
      <c r="Y124" s="154"/>
      <c r="Z124" s="154"/>
      <c r="AB124" s="124"/>
      <c r="AC124" s="124"/>
    </row>
    <row r="125" spans="1:29" s="5" customFormat="1" hidden="1" outlineLevel="1" x14ac:dyDescent="0.2">
      <c r="A125" s="6"/>
      <c r="B125" s="6"/>
      <c r="C125" s="16" t="s">
        <v>364</v>
      </c>
      <c r="D125" s="16" t="s">
        <v>82</v>
      </c>
      <c r="E125" s="16" t="s">
        <v>83</v>
      </c>
      <c r="F125" s="16" t="s">
        <v>365</v>
      </c>
      <c r="G125" s="16" t="s">
        <v>363</v>
      </c>
      <c r="H125" s="16" t="s">
        <v>363</v>
      </c>
      <c r="I125" s="16" t="s">
        <v>363</v>
      </c>
      <c r="J125" s="16" t="s">
        <v>363</v>
      </c>
      <c r="K125" s="15" t="s">
        <v>562</v>
      </c>
      <c r="L125" s="152" t="s">
        <v>563</v>
      </c>
      <c r="M125" s="153">
        <v>41821</v>
      </c>
      <c r="N125" s="154">
        <v>317586733</v>
      </c>
      <c r="O125" s="155" t="s">
        <v>382</v>
      </c>
      <c r="P125" s="152" t="s">
        <v>383</v>
      </c>
      <c r="Q125" s="152" t="s">
        <v>384</v>
      </c>
      <c r="R125" s="152">
        <v>0</v>
      </c>
      <c r="S125" s="156">
        <v>0.35</v>
      </c>
      <c r="T125" s="156">
        <v>0.57999999999999996</v>
      </c>
      <c r="U125" s="156">
        <v>0</v>
      </c>
      <c r="V125" s="156">
        <v>0</v>
      </c>
      <c r="W125" s="156">
        <v>0</v>
      </c>
      <c r="X125" s="154"/>
      <c r="Y125" s="154"/>
      <c r="Z125" s="154"/>
      <c r="AB125" s="124"/>
      <c r="AC125" s="124"/>
    </row>
    <row r="126" spans="1:29" s="5" customFormat="1" hidden="1" outlineLevel="1" x14ac:dyDescent="0.2">
      <c r="A126" s="6"/>
      <c r="B126" s="6"/>
      <c r="C126" s="16" t="s">
        <v>364</v>
      </c>
      <c r="D126" s="16" t="s">
        <v>82</v>
      </c>
      <c r="E126" s="16" t="s">
        <v>83</v>
      </c>
      <c r="F126" s="16" t="s">
        <v>365</v>
      </c>
      <c r="G126" s="16" t="s">
        <v>363</v>
      </c>
      <c r="H126" s="16" t="s">
        <v>363</v>
      </c>
      <c r="I126" s="16" t="s">
        <v>363</v>
      </c>
      <c r="J126" s="16" t="s">
        <v>363</v>
      </c>
      <c r="K126" s="15" t="s">
        <v>564</v>
      </c>
      <c r="L126" s="152" t="s">
        <v>565</v>
      </c>
      <c r="M126" s="153">
        <v>41821</v>
      </c>
      <c r="N126" s="154">
        <v>217593673</v>
      </c>
      <c r="O126" s="155" t="s">
        <v>382</v>
      </c>
      <c r="P126" s="152" t="s">
        <v>383</v>
      </c>
      <c r="Q126" s="152" t="s">
        <v>384</v>
      </c>
      <c r="R126" s="152">
        <v>0</v>
      </c>
      <c r="S126" s="156">
        <v>0.35</v>
      </c>
      <c r="T126" s="156">
        <v>0.74</v>
      </c>
      <c r="U126" s="156">
        <v>0</v>
      </c>
      <c r="V126" s="156">
        <v>0</v>
      </c>
      <c r="W126" s="156">
        <v>0</v>
      </c>
      <c r="X126" s="154"/>
      <c r="Y126" s="154"/>
      <c r="Z126" s="154"/>
      <c r="AB126" s="124"/>
      <c r="AC126" s="124"/>
    </row>
    <row r="127" spans="1:29" s="5" customFormat="1" hidden="1" outlineLevel="1" x14ac:dyDescent="0.2">
      <c r="A127" s="6"/>
      <c r="B127" s="6"/>
      <c r="C127" s="16" t="s">
        <v>364</v>
      </c>
      <c r="D127" s="16" t="s">
        <v>82</v>
      </c>
      <c r="E127" s="16" t="s">
        <v>83</v>
      </c>
      <c r="F127" s="16" t="s">
        <v>365</v>
      </c>
      <c r="G127" s="16" t="s">
        <v>363</v>
      </c>
      <c r="H127" s="16" t="s">
        <v>363</v>
      </c>
      <c r="I127" s="16" t="s">
        <v>363</v>
      </c>
      <c r="J127" s="16" t="s">
        <v>363</v>
      </c>
      <c r="K127" s="15" t="s">
        <v>566</v>
      </c>
      <c r="L127" s="152" t="s">
        <v>567</v>
      </c>
      <c r="M127" s="153">
        <v>40989</v>
      </c>
      <c r="N127" s="154">
        <v>115194749</v>
      </c>
      <c r="O127" s="155" t="s">
        <v>382</v>
      </c>
      <c r="P127" s="152" t="s">
        <v>399</v>
      </c>
      <c r="Q127" s="152" t="s">
        <v>400</v>
      </c>
      <c r="R127" s="152" t="s">
        <v>401</v>
      </c>
      <c r="S127" s="156">
        <v>0.35</v>
      </c>
      <c r="T127" s="156">
        <v>0.55000000000000004</v>
      </c>
      <c r="U127" s="156">
        <v>5.41</v>
      </c>
      <c r="V127" s="156">
        <v>5.73</v>
      </c>
      <c r="W127" s="156">
        <v>0</v>
      </c>
      <c r="X127" s="154"/>
      <c r="Y127" s="154"/>
      <c r="Z127" s="154"/>
      <c r="AB127" s="124"/>
      <c r="AC127" s="124"/>
    </row>
    <row r="128" spans="1:29" s="5" customFormat="1" hidden="1" outlineLevel="1" x14ac:dyDescent="0.2">
      <c r="A128" s="6"/>
      <c r="B128" s="6"/>
      <c r="C128" s="16" t="s">
        <v>364</v>
      </c>
      <c r="D128" s="16" t="s">
        <v>82</v>
      </c>
      <c r="E128" s="16" t="s">
        <v>83</v>
      </c>
      <c r="F128" s="16" t="s">
        <v>365</v>
      </c>
      <c r="G128" s="16" t="s">
        <v>363</v>
      </c>
      <c r="H128" s="16" t="s">
        <v>363</v>
      </c>
      <c r="I128" s="16" t="s">
        <v>363</v>
      </c>
      <c r="J128" s="16" t="s">
        <v>363</v>
      </c>
      <c r="K128" s="15" t="s">
        <v>568</v>
      </c>
      <c r="L128" s="152" t="s">
        <v>569</v>
      </c>
      <c r="M128" s="153">
        <v>38777</v>
      </c>
      <c r="N128" s="154">
        <v>1896781909</v>
      </c>
      <c r="O128" s="155" t="s">
        <v>382</v>
      </c>
      <c r="P128" s="152" t="s">
        <v>399</v>
      </c>
      <c r="Q128" s="152" t="s">
        <v>400</v>
      </c>
      <c r="R128" s="152" t="s">
        <v>401</v>
      </c>
      <c r="S128" s="156">
        <v>0.35</v>
      </c>
      <c r="T128" s="156">
        <v>0.35</v>
      </c>
      <c r="U128" s="156">
        <v>4.32</v>
      </c>
      <c r="V128" s="156">
        <v>4.8099999999999996</v>
      </c>
      <c r="W128" s="156">
        <v>5.66</v>
      </c>
      <c r="X128" s="154"/>
      <c r="Y128" s="154"/>
      <c r="Z128" s="154"/>
      <c r="AB128" s="124"/>
      <c r="AC128" s="124"/>
    </row>
    <row r="129" spans="1:29" s="5" customFormat="1" hidden="1" outlineLevel="1" x14ac:dyDescent="0.2">
      <c r="A129" s="6"/>
      <c r="B129" s="6"/>
      <c r="C129" s="16" t="s">
        <v>364</v>
      </c>
      <c r="D129" s="16" t="s">
        <v>82</v>
      </c>
      <c r="E129" s="16" t="s">
        <v>83</v>
      </c>
      <c r="F129" s="16" t="s">
        <v>365</v>
      </c>
      <c r="G129" s="16" t="s">
        <v>363</v>
      </c>
      <c r="H129" s="16" t="s">
        <v>363</v>
      </c>
      <c r="I129" s="16" t="s">
        <v>363</v>
      </c>
      <c r="J129" s="16" t="s">
        <v>363</v>
      </c>
      <c r="K129" s="15" t="s">
        <v>570</v>
      </c>
      <c r="L129" s="152" t="s">
        <v>571</v>
      </c>
      <c r="M129" s="153">
        <v>42192</v>
      </c>
      <c r="N129" s="154">
        <v>102251843</v>
      </c>
      <c r="O129" s="155" t="s">
        <v>382</v>
      </c>
      <c r="P129" s="152" t="s">
        <v>404</v>
      </c>
      <c r="Q129" s="152" t="s">
        <v>405</v>
      </c>
      <c r="R129" s="152">
        <v>0</v>
      </c>
      <c r="S129" s="156">
        <v>0.35</v>
      </c>
      <c r="T129" s="156">
        <v>0.72</v>
      </c>
      <c r="U129" s="156">
        <v>0</v>
      </c>
      <c r="V129" s="156">
        <v>0</v>
      </c>
      <c r="W129" s="156">
        <v>0</v>
      </c>
      <c r="X129" s="154"/>
      <c r="Y129" s="154"/>
      <c r="Z129" s="154"/>
      <c r="AB129" s="124"/>
      <c r="AC129" s="124"/>
    </row>
    <row r="130" spans="1:29" s="5" customFormat="1" hidden="1" outlineLevel="1" x14ac:dyDescent="0.2">
      <c r="A130" s="6"/>
      <c r="B130" s="6"/>
      <c r="C130" s="16" t="s">
        <v>364</v>
      </c>
      <c r="D130" s="16" t="s">
        <v>82</v>
      </c>
      <c r="E130" s="16" t="s">
        <v>83</v>
      </c>
      <c r="F130" s="16" t="s">
        <v>365</v>
      </c>
      <c r="G130" s="16" t="s">
        <v>363</v>
      </c>
      <c r="H130" s="16" t="s">
        <v>363</v>
      </c>
      <c r="I130" s="16" t="s">
        <v>363</v>
      </c>
      <c r="J130" s="16" t="s">
        <v>363</v>
      </c>
      <c r="K130" s="15" t="s">
        <v>572</v>
      </c>
      <c r="L130" s="152" t="s">
        <v>573</v>
      </c>
      <c r="M130" s="153">
        <v>38777</v>
      </c>
      <c r="N130" s="154">
        <v>1024688197</v>
      </c>
      <c r="O130" s="155" t="s">
        <v>382</v>
      </c>
      <c r="P130" s="152" t="s">
        <v>404</v>
      </c>
      <c r="Q130" s="152" t="s">
        <v>405</v>
      </c>
      <c r="R130" s="152" t="s">
        <v>416</v>
      </c>
      <c r="S130" s="156">
        <v>0.35</v>
      </c>
      <c r="T130" s="156">
        <v>0.35</v>
      </c>
      <c r="U130" s="156">
        <v>6.02</v>
      </c>
      <c r="V130" s="156">
        <v>6.61</v>
      </c>
      <c r="W130" s="156">
        <v>12.56</v>
      </c>
      <c r="X130" s="154"/>
      <c r="Y130" s="154"/>
      <c r="Z130" s="154"/>
      <c r="AB130" s="124"/>
      <c r="AC130" s="124"/>
    </row>
    <row r="131" spans="1:29" s="5" customFormat="1" hidden="1" outlineLevel="1" x14ac:dyDescent="0.2">
      <c r="A131" s="6"/>
      <c r="B131" s="6"/>
      <c r="C131" s="16" t="s">
        <v>364</v>
      </c>
      <c r="D131" s="16" t="s">
        <v>82</v>
      </c>
      <c r="E131" s="16" t="s">
        <v>83</v>
      </c>
      <c r="F131" s="16" t="s">
        <v>365</v>
      </c>
      <c r="G131" s="16" t="s">
        <v>363</v>
      </c>
      <c r="H131" s="16" t="s">
        <v>363</v>
      </c>
      <c r="I131" s="16" t="s">
        <v>363</v>
      </c>
      <c r="J131" s="16" t="s">
        <v>363</v>
      </c>
      <c r="K131" s="15" t="s">
        <v>574</v>
      </c>
      <c r="L131" s="152" t="s">
        <v>575</v>
      </c>
      <c r="M131" s="153">
        <v>38664</v>
      </c>
      <c r="N131" s="154">
        <v>15452476307</v>
      </c>
      <c r="O131" s="155" t="s">
        <v>382</v>
      </c>
      <c r="P131" s="152" t="s">
        <v>404</v>
      </c>
      <c r="Q131" s="152" t="s">
        <v>405</v>
      </c>
      <c r="R131" s="152" t="s">
        <v>576</v>
      </c>
      <c r="S131" s="156">
        <v>0.35</v>
      </c>
      <c r="T131" s="156">
        <v>0.35</v>
      </c>
      <c r="U131" s="156">
        <v>4.74</v>
      </c>
      <c r="V131" s="156">
        <v>4.38</v>
      </c>
      <c r="W131" s="156">
        <v>7.92</v>
      </c>
      <c r="X131" s="154"/>
      <c r="Y131" s="154"/>
      <c r="Z131" s="154"/>
      <c r="AB131" s="124"/>
      <c r="AC131" s="124"/>
    </row>
    <row r="132" spans="1:29" s="5" customFormat="1" hidden="1" outlineLevel="1" x14ac:dyDescent="0.2">
      <c r="A132" s="6"/>
      <c r="B132" s="6"/>
      <c r="C132" s="16" t="s">
        <v>364</v>
      </c>
      <c r="D132" s="16" t="s">
        <v>82</v>
      </c>
      <c r="E132" s="16" t="s">
        <v>83</v>
      </c>
      <c r="F132" s="16" t="s">
        <v>365</v>
      </c>
      <c r="G132" s="16" t="s">
        <v>363</v>
      </c>
      <c r="H132" s="16" t="s">
        <v>363</v>
      </c>
      <c r="I132" s="16" t="s">
        <v>363</v>
      </c>
      <c r="J132" s="16" t="s">
        <v>363</v>
      </c>
      <c r="K132" s="15" t="s">
        <v>577</v>
      </c>
      <c r="L132" s="152" t="s">
        <v>578</v>
      </c>
      <c r="M132" s="153">
        <v>41821</v>
      </c>
      <c r="N132" s="154">
        <v>409236120</v>
      </c>
      <c r="O132" s="155" t="s">
        <v>382</v>
      </c>
      <c r="P132" s="152" t="s">
        <v>404</v>
      </c>
      <c r="Q132" s="152" t="s">
        <v>405</v>
      </c>
      <c r="R132" s="152">
        <v>0</v>
      </c>
      <c r="S132" s="156">
        <v>0.35</v>
      </c>
      <c r="T132" s="156">
        <v>0.56000000000000005</v>
      </c>
      <c r="U132" s="156">
        <v>0</v>
      </c>
      <c r="V132" s="156">
        <v>0</v>
      </c>
      <c r="W132" s="156">
        <v>0</v>
      </c>
      <c r="X132" s="154"/>
      <c r="Y132" s="154"/>
      <c r="Z132" s="154"/>
      <c r="AB132" s="124"/>
      <c r="AC132" s="124"/>
    </row>
    <row r="133" spans="1:29" s="5" customFormat="1" hidden="1" outlineLevel="1" x14ac:dyDescent="0.2">
      <c r="A133" s="6"/>
      <c r="B133" s="6"/>
      <c r="C133" s="16" t="s">
        <v>364</v>
      </c>
      <c r="D133" s="16" t="s">
        <v>82</v>
      </c>
      <c r="E133" s="16" t="s">
        <v>83</v>
      </c>
      <c r="F133" s="16" t="s">
        <v>365</v>
      </c>
      <c r="G133" s="16" t="s">
        <v>363</v>
      </c>
      <c r="H133" s="16" t="s">
        <v>363</v>
      </c>
      <c r="I133" s="16" t="s">
        <v>363</v>
      </c>
      <c r="J133" s="16" t="s">
        <v>363</v>
      </c>
      <c r="K133" s="15" t="s">
        <v>579</v>
      </c>
      <c r="L133" s="152" t="s">
        <v>580</v>
      </c>
      <c r="M133" s="153">
        <v>41257</v>
      </c>
      <c r="N133" s="154">
        <v>298423711</v>
      </c>
      <c r="O133" s="155" t="s">
        <v>382</v>
      </c>
      <c r="P133" s="152" t="s">
        <v>404</v>
      </c>
      <c r="Q133" s="152" t="s">
        <v>405</v>
      </c>
      <c r="R133" s="152" t="s">
        <v>396</v>
      </c>
      <c r="S133" s="156">
        <v>0.37</v>
      </c>
      <c r="T133" s="156">
        <v>0.38</v>
      </c>
      <c r="U133" s="156">
        <v>3.14</v>
      </c>
      <c r="V133" s="156">
        <v>0</v>
      </c>
      <c r="W133" s="156">
        <v>0</v>
      </c>
      <c r="X133" s="154"/>
      <c r="Y133" s="154"/>
      <c r="Z133" s="154"/>
      <c r="AB133" s="124"/>
      <c r="AC133" s="124"/>
    </row>
    <row r="134" spans="1:29" s="5" customFormat="1" hidden="1" outlineLevel="1" x14ac:dyDescent="0.2">
      <c r="A134" s="6"/>
      <c r="B134" s="6"/>
      <c r="C134" s="16" t="s">
        <v>364</v>
      </c>
      <c r="D134" s="16" t="s">
        <v>82</v>
      </c>
      <c r="E134" s="16" t="s">
        <v>83</v>
      </c>
      <c r="F134" s="16" t="s">
        <v>365</v>
      </c>
      <c r="G134" s="16" t="s">
        <v>363</v>
      </c>
      <c r="H134" s="16" t="s">
        <v>363</v>
      </c>
      <c r="I134" s="16" t="s">
        <v>363</v>
      </c>
      <c r="J134" s="16" t="s">
        <v>363</v>
      </c>
      <c r="K134" s="15" t="s">
        <v>581</v>
      </c>
      <c r="L134" s="152" t="s">
        <v>582</v>
      </c>
      <c r="M134" s="153">
        <v>41257</v>
      </c>
      <c r="N134" s="154">
        <v>69617010</v>
      </c>
      <c r="O134" s="155" t="s">
        <v>382</v>
      </c>
      <c r="P134" s="152" t="s">
        <v>404</v>
      </c>
      <c r="Q134" s="152" t="s">
        <v>405</v>
      </c>
      <c r="R134" s="152" t="s">
        <v>416</v>
      </c>
      <c r="S134" s="156">
        <v>0.37</v>
      </c>
      <c r="T134" s="156">
        <v>0.38</v>
      </c>
      <c r="U134" s="156">
        <v>3.01</v>
      </c>
      <c r="V134" s="156">
        <v>0</v>
      </c>
      <c r="W134" s="156">
        <v>0</v>
      </c>
      <c r="X134" s="154"/>
      <c r="Y134" s="154"/>
      <c r="Z134" s="154"/>
      <c r="AB134" s="124"/>
      <c r="AC134" s="124"/>
    </row>
    <row r="135" spans="1:29" s="5" customFormat="1" hidden="1" outlineLevel="1" x14ac:dyDescent="0.2">
      <c r="A135" s="6"/>
      <c r="B135" s="6"/>
      <c r="C135" s="16" t="s">
        <v>364</v>
      </c>
      <c r="D135" s="16" t="s">
        <v>82</v>
      </c>
      <c r="E135" s="16" t="s">
        <v>83</v>
      </c>
      <c r="F135" s="16" t="s">
        <v>365</v>
      </c>
      <c r="G135" s="16" t="s">
        <v>363</v>
      </c>
      <c r="H135" s="16" t="s">
        <v>363</v>
      </c>
      <c r="I135" s="16" t="s">
        <v>363</v>
      </c>
      <c r="J135" s="16" t="s">
        <v>363</v>
      </c>
      <c r="K135" s="15" t="s">
        <v>583</v>
      </c>
      <c r="L135" s="152" t="s">
        <v>584</v>
      </c>
      <c r="M135" s="153">
        <v>41257</v>
      </c>
      <c r="N135" s="154">
        <v>1674926595</v>
      </c>
      <c r="O135" s="155" t="s">
        <v>382</v>
      </c>
      <c r="P135" s="152" t="s">
        <v>404</v>
      </c>
      <c r="Q135" s="152" t="s">
        <v>405</v>
      </c>
      <c r="R135" s="152" t="s">
        <v>385</v>
      </c>
      <c r="S135" s="156">
        <v>0.37</v>
      </c>
      <c r="T135" s="156">
        <v>0.38</v>
      </c>
      <c r="U135" s="156">
        <v>2.56</v>
      </c>
      <c r="V135" s="156">
        <v>0</v>
      </c>
      <c r="W135" s="156">
        <v>0</v>
      </c>
      <c r="X135" s="154"/>
      <c r="Y135" s="154"/>
      <c r="Z135" s="154"/>
      <c r="AB135" s="124"/>
      <c r="AC135" s="124"/>
    </row>
    <row r="136" spans="1:29" s="5" customFormat="1" hidden="1" outlineLevel="1" x14ac:dyDescent="0.2">
      <c r="A136" s="6"/>
      <c r="B136" s="6"/>
      <c r="C136" s="16" t="s">
        <v>364</v>
      </c>
      <c r="D136" s="16" t="s">
        <v>82</v>
      </c>
      <c r="E136" s="16" t="s">
        <v>83</v>
      </c>
      <c r="F136" s="16" t="s">
        <v>365</v>
      </c>
      <c r="G136" s="16" t="s">
        <v>363</v>
      </c>
      <c r="H136" s="16" t="s">
        <v>363</v>
      </c>
      <c r="I136" s="16" t="s">
        <v>363</v>
      </c>
      <c r="J136" s="16" t="s">
        <v>363</v>
      </c>
      <c r="K136" s="15" t="s">
        <v>585</v>
      </c>
      <c r="L136" s="152" t="s">
        <v>586</v>
      </c>
      <c r="M136" s="153">
        <v>38884</v>
      </c>
      <c r="N136" s="154">
        <v>903352090</v>
      </c>
      <c r="O136" s="155" t="s">
        <v>382</v>
      </c>
      <c r="P136" s="152" t="s">
        <v>404</v>
      </c>
      <c r="Q136" s="152" t="s">
        <v>405</v>
      </c>
      <c r="R136" s="152" t="s">
        <v>576</v>
      </c>
      <c r="S136" s="156">
        <v>0.38</v>
      </c>
      <c r="T136" s="156">
        <v>0.38</v>
      </c>
      <c r="U136" s="156">
        <v>4.42</v>
      </c>
      <c r="V136" s="156">
        <v>4.09</v>
      </c>
      <c r="W136" s="156">
        <v>6.36</v>
      </c>
      <c r="X136" s="154"/>
      <c r="Y136" s="154"/>
      <c r="Z136" s="154"/>
      <c r="AB136" s="124"/>
      <c r="AC136" s="124"/>
    </row>
    <row r="137" spans="1:29" s="5" customFormat="1" hidden="1" outlineLevel="1" x14ac:dyDescent="0.2">
      <c r="A137" s="6"/>
      <c r="B137" s="6"/>
      <c r="C137" s="16" t="s">
        <v>364</v>
      </c>
      <c r="D137" s="16" t="s">
        <v>82</v>
      </c>
      <c r="E137" s="16" t="s">
        <v>83</v>
      </c>
      <c r="F137" s="16" t="s">
        <v>365</v>
      </c>
      <c r="G137" s="16" t="s">
        <v>363</v>
      </c>
      <c r="H137" s="16" t="s">
        <v>363</v>
      </c>
      <c r="I137" s="16" t="s">
        <v>363</v>
      </c>
      <c r="J137" s="16" t="s">
        <v>363</v>
      </c>
      <c r="K137" s="15" t="s">
        <v>587</v>
      </c>
      <c r="L137" s="152" t="s">
        <v>588</v>
      </c>
      <c r="M137" s="153">
        <v>38884</v>
      </c>
      <c r="N137" s="154">
        <v>1263368275</v>
      </c>
      <c r="O137" s="155" t="s">
        <v>382</v>
      </c>
      <c r="P137" s="152" t="s">
        <v>404</v>
      </c>
      <c r="Q137" s="152" t="s">
        <v>405</v>
      </c>
      <c r="R137" s="152" t="s">
        <v>426</v>
      </c>
      <c r="S137" s="156">
        <v>0.38</v>
      </c>
      <c r="T137" s="156">
        <v>0.38</v>
      </c>
      <c r="U137" s="156">
        <v>4.99</v>
      </c>
      <c r="V137" s="156">
        <v>5.55</v>
      </c>
      <c r="W137" s="156">
        <v>9.08</v>
      </c>
      <c r="X137" s="154"/>
      <c r="Y137" s="154"/>
      <c r="Z137" s="154"/>
      <c r="AB137" s="124"/>
      <c r="AC137" s="124"/>
    </row>
    <row r="138" spans="1:29" s="5" customFormat="1" hidden="1" outlineLevel="1" x14ac:dyDescent="0.2">
      <c r="A138" s="6"/>
      <c r="B138" s="6"/>
      <c r="C138" s="16" t="s">
        <v>364</v>
      </c>
      <c r="D138" s="16" t="s">
        <v>82</v>
      </c>
      <c r="E138" s="16" t="s">
        <v>83</v>
      </c>
      <c r="F138" s="16" t="s">
        <v>365</v>
      </c>
      <c r="G138" s="16" t="s">
        <v>363</v>
      </c>
      <c r="H138" s="16" t="s">
        <v>363</v>
      </c>
      <c r="I138" s="16" t="s">
        <v>363</v>
      </c>
      <c r="J138" s="16" t="s">
        <v>363</v>
      </c>
      <c r="K138" s="15" t="s">
        <v>589</v>
      </c>
      <c r="L138" s="152" t="s">
        <v>590</v>
      </c>
      <c r="M138" s="153">
        <v>39136</v>
      </c>
      <c r="N138" s="154">
        <v>59717816</v>
      </c>
      <c r="O138" s="155" t="s">
        <v>382</v>
      </c>
      <c r="P138" s="152" t="s">
        <v>404</v>
      </c>
      <c r="Q138" s="152" t="s">
        <v>405</v>
      </c>
      <c r="R138" s="152" t="s">
        <v>385</v>
      </c>
      <c r="S138" s="156">
        <v>0.38</v>
      </c>
      <c r="T138" s="156">
        <v>0.38</v>
      </c>
      <c r="U138" s="156">
        <v>3.6</v>
      </c>
      <c r="V138" s="156">
        <v>3.21</v>
      </c>
      <c r="W138" s="156">
        <v>4.6500000000000004</v>
      </c>
      <c r="X138" s="154"/>
      <c r="Y138" s="154"/>
      <c r="Z138" s="154"/>
      <c r="AB138" s="124"/>
      <c r="AC138" s="124"/>
    </row>
    <row r="139" spans="1:29" s="5" customFormat="1" hidden="1" outlineLevel="1" x14ac:dyDescent="0.2">
      <c r="A139" s="6"/>
      <c r="B139" s="6"/>
      <c r="C139" s="16" t="s">
        <v>364</v>
      </c>
      <c r="D139" s="16" t="s">
        <v>82</v>
      </c>
      <c r="E139" s="16" t="s">
        <v>83</v>
      </c>
      <c r="F139" s="16" t="s">
        <v>365</v>
      </c>
      <c r="G139" s="16" t="s">
        <v>363</v>
      </c>
      <c r="H139" s="16" t="s">
        <v>363</v>
      </c>
      <c r="I139" s="16" t="s">
        <v>363</v>
      </c>
      <c r="J139" s="16" t="s">
        <v>363</v>
      </c>
      <c r="K139" s="15" t="s">
        <v>591</v>
      </c>
      <c r="L139" s="152" t="s">
        <v>592</v>
      </c>
      <c r="M139" s="153">
        <v>40710</v>
      </c>
      <c r="N139" s="154">
        <v>136063340</v>
      </c>
      <c r="O139" s="155" t="s">
        <v>382</v>
      </c>
      <c r="P139" s="152" t="s">
        <v>399</v>
      </c>
      <c r="Q139" s="152" t="s">
        <v>400</v>
      </c>
      <c r="R139" s="152" t="s">
        <v>400</v>
      </c>
      <c r="S139" s="156">
        <v>0.39</v>
      </c>
      <c r="T139" s="156">
        <v>0.39</v>
      </c>
      <c r="U139" s="156">
        <v>4.37</v>
      </c>
      <c r="V139" s="156">
        <v>3.73</v>
      </c>
      <c r="W139" s="156">
        <v>0</v>
      </c>
      <c r="X139" s="154"/>
      <c r="Y139" s="154"/>
      <c r="Z139" s="154"/>
      <c r="AB139" s="124"/>
      <c r="AC139" s="124"/>
    </row>
    <row r="140" spans="1:29" s="5" customFormat="1" hidden="1" outlineLevel="1" x14ac:dyDescent="0.2">
      <c r="A140" s="6"/>
      <c r="B140" s="6"/>
      <c r="C140" s="16" t="s">
        <v>364</v>
      </c>
      <c r="D140" s="16" t="s">
        <v>82</v>
      </c>
      <c r="E140" s="16" t="s">
        <v>83</v>
      </c>
      <c r="F140" s="16" t="s">
        <v>365</v>
      </c>
      <c r="G140" s="16" t="s">
        <v>363</v>
      </c>
      <c r="H140" s="16" t="s">
        <v>363</v>
      </c>
      <c r="I140" s="16" t="s">
        <v>363</v>
      </c>
      <c r="J140" s="16" t="s">
        <v>363</v>
      </c>
      <c r="K140" s="15" t="s">
        <v>593</v>
      </c>
      <c r="L140" s="152" t="s">
        <v>594</v>
      </c>
      <c r="M140" s="153">
        <v>38705</v>
      </c>
      <c r="N140" s="154">
        <v>4900879294</v>
      </c>
      <c r="O140" s="155" t="s">
        <v>382</v>
      </c>
      <c r="P140" s="152" t="s">
        <v>404</v>
      </c>
      <c r="Q140" s="152" t="s">
        <v>405</v>
      </c>
      <c r="R140" s="152" t="s">
        <v>416</v>
      </c>
      <c r="S140" s="156">
        <v>0.39</v>
      </c>
      <c r="T140" s="156">
        <v>0.41</v>
      </c>
      <c r="U140" s="156">
        <v>2.97</v>
      </c>
      <c r="V140" s="156">
        <v>2.66</v>
      </c>
      <c r="W140" s="156">
        <v>4.87</v>
      </c>
      <c r="X140" s="154"/>
      <c r="Y140" s="154"/>
      <c r="Z140" s="154"/>
      <c r="AB140" s="124"/>
      <c r="AC140" s="124"/>
    </row>
    <row r="141" spans="1:29" s="5" customFormat="1" hidden="1" outlineLevel="1" x14ac:dyDescent="0.2">
      <c r="A141" s="6"/>
      <c r="B141" s="6"/>
      <c r="C141" s="16" t="s">
        <v>364</v>
      </c>
      <c r="D141" s="16" t="s">
        <v>82</v>
      </c>
      <c r="E141" s="16" t="s">
        <v>83</v>
      </c>
      <c r="F141" s="16" t="s">
        <v>365</v>
      </c>
      <c r="G141" s="16" t="s">
        <v>363</v>
      </c>
      <c r="H141" s="16" t="s">
        <v>363</v>
      </c>
      <c r="I141" s="16" t="s">
        <v>363</v>
      </c>
      <c r="J141" s="16" t="s">
        <v>363</v>
      </c>
      <c r="K141" s="15" t="s">
        <v>595</v>
      </c>
      <c r="L141" s="152" t="s">
        <v>596</v>
      </c>
      <c r="M141" s="153">
        <v>40710</v>
      </c>
      <c r="N141" s="154">
        <v>86858636</v>
      </c>
      <c r="O141" s="155" t="s">
        <v>382</v>
      </c>
      <c r="P141" s="152" t="s">
        <v>404</v>
      </c>
      <c r="Q141" s="152" t="s">
        <v>405</v>
      </c>
      <c r="R141" s="152" t="s">
        <v>416</v>
      </c>
      <c r="S141" s="156">
        <v>0.39</v>
      </c>
      <c r="T141" s="156">
        <v>0.55000000000000004</v>
      </c>
      <c r="U141" s="156">
        <v>4.37</v>
      </c>
      <c r="V141" s="156">
        <v>4.4400000000000004</v>
      </c>
      <c r="W141" s="156">
        <v>0</v>
      </c>
      <c r="X141" s="154"/>
      <c r="Y141" s="154"/>
      <c r="Z141" s="154"/>
      <c r="AB141" s="124"/>
      <c r="AC141" s="124"/>
    </row>
    <row r="142" spans="1:29" s="5" customFormat="1" hidden="1" outlineLevel="1" x14ac:dyDescent="0.2">
      <c r="A142" s="6"/>
      <c r="B142" s="6"/>
      <c r="C142" s="16" t="s">
        <v>364</v>
      </c>
      <c r="D142" s="16" t="s">
        <v>82</v>
      </c>
      <c r="E142" s="16" t="s">
        <v>83</v>
      </c>
      <c r="F142" s="16" t="s">
        <v>365</v>
      </c>
      <c r="G142" s="16" t="s">
        <v>363</v>
      </c>
      <c r="H142" s="16" t="s">
        <v>363</v>
      </c>
      <c r="I142" s="16" t="s">
        <v>363</v>
      </c>
      <c r="J142" s="16" t="s">
        <v>363</v>
      </c>
      <c r="K142" s="15" t="s">
        <v>597</v>
      </c>
      <c r="L142" s="152" t="s">
        <v>598</v>
      </c>
      <c r="M142" s="153">
        <v>39500</v>
      </c>
      <c r="N142" s="154">
        <v>596049736</v>
      </c>
      <c r="O142" s="155" t="s">
        <v>382</v>
      </c>
      <c r="P142" s="152" t="s">
        <v>404</v>
      </c>
      <c r="Q142" s="152" t="s">
        <v>405</v>
      </c>
      <c r="R142" s="152" t="s">
        <v>385</v>
      </c>
      <c r="S142" s="156">
        <v>0.39</v>
      </c>
      <c r="T142" s="156">
        <v>0.55000000000000004</v>
      </c>
      <c r="U142" s="156">
        <v>2.1800000000000002</v>
      </c>
      <c r="V142" s="156">
        <v>2.21</v>
      </c>
      <c r="W142" s="156">
        <v>0</v>
      </c>
      <c r="X142" s="154"/>
      <c r="Y142" s="154"/>
      <c r="Z142" s="154"/>
      <c r="AB142" s="124"/>
      <c r="AC142" s="124"/>
    </row>
    <row r="143" spans="1:29" s="5" customFormat="1" hidden="1" outlineLevel="1" x14ac:dyDescent="0.2">
      <c r="A143" s="6"/>
      <c r="B143" s="6"/>
      <c r="C143" s="16" t="s">
        <v>364</v>
      </c>
      <c r="D143" s="16" t="s">
        <v>82</v>
      </c>
      <c r="E143" s="16" t="s">
        <v>83</v>
      </c>
      <c r="F143" s="16" t="s">
        <v>365</v>
      </c>
      <c r="G143" s="16" t="s">
        <v>363</v>
      </c>
      <c r="H143" s="16" t="s">
        <v>363</v>
      </c>
      <c r="I143" s="16" t="s">
        <v>363</v>
      </c>
      <c r="J143" s="16" t="s">
        <v>363</v>
      </c>
      <c r="K143" s="15" t="s">
        <v>599</v>
      </c>
      <c r="L143" s="152" t="s">
        <v>600</v>
      </c>
      <c r="M143" s="153">
        <v>41547</v>
      </c>
      <c r="N143" s="154">
        <v>504066154</v>
      </c>
      <c r="O143" s="155" t="s">
        <v>382</v>
      </c>
      <c r="P143" s="152" t="s">
        <v>404</v>
      </c>
      <c r="Q143" s="152" t="s">
        <v>405</v>
      </c>
      <c r="R143" s="152" t="s">
        <v>601</v>
      </c>
      <c r="S143" s="156">
        <v>0.39</v>
      </c>
      <c r="T143" s="156">
        <v>0.62</v>
      </c>
      <c r="U143" s="156">
        <v>8.16</v>
      </c>
      <c r="V143" s="156">
        <v>0</v>
      </c>
      <c r="W143" s="156">
        <v>0</v>
      </c>
      <c r="X143" s="154"/>
      <c r="Y143" s="154"/>
      <c r="Z143" s="154"/>
      <c r="AB143" s="124"/>
      <c r="AC143" s="124"/>
    </row>
    <row r="144" spans="1:29" s="5" customFormat="1" hidden="1" outlineLevel="1" x14ac:dyDescent="0.2">
      <c r="A144" s="6"/>
      <c r="B144" s="6"/>
      <c r="C144" s="16" t="s">
        <v>364</v>
      </c>
      <c r="D144" s="16" t="s">
        <v>82</v>
      </c>
      <c r="E144" s="16" t="s">
        <v>83</v>
      </c>
      <c r="F144" s="16" t="s">
        <v>365</v>
      </c>
      <c r="G144" s="16" t="s">
        <v>363</v>
      </c>
      <c r="H144" s="16" t="s">
        <v>363</v>
      </c>
      <c r="I144" s="16" t="s">
        <v>363</v>
      </c>
      <c r="J144" s="16" t="s">
        <v>363</v>
      </c>
      <c r="K144" s="15" t="s">
        <v>602</v>
      </c>
      <c r="L144" s="152" t="s">
        <v>603</v>
      </c>
      <c r="M144" s="153">
        <v>37735</v>
      </c>
      <c r="N144" s="154">
        <v>13145867169</v>
      </c>
      <c r="O144" s="155" t="s">
        <v>382</v>
      </c>
      <c r="P144" s="152" t="s">
        <v>383</v>
      </c>
      <c r="Q144" s="152" t="s">
        <v>384</v>
      </c>
      <c r="R144" s="152" t="s">
        <v>385</v>
      </c>
      <c r="S144" s="156">
        <v>0.4</v>
      </c>
      <c r="T144" s="156">
        <v>0.4</v>
      </c>
      <c r="U144" s="156">
        <v>2.44</v>
      </c>
      <c r="V144" s="156">
        <v>2.42</v>
      </c>
      <c r="W144" s="156">
        <v>4.47</v>
      </c>
      <c r="X144" s="154"/>
      <c r="Y144" s="154"/>
      <c r="Z144" s="154"/>
      <c r="AB144" s="124"/>
      <c r="AC144" s="124"/>
    </row>
    <row r="145" spans="1:29" s="5" customFormat="1" hidden="1" outlineLevel="1" x14ac:dyDescent="0.2">
      <c r="A145" s="6"/>
      <c r="B145" s="6"/>
      <c r="C145" s="16" t="s">
        <v>364</v>
      </c>
      <c r="D145" s="16" t="s">
        <v>82</v>
      </c>
      <c r="E145" s="16" t="s">
        <v>83</v>
      </c>
      <c r="F145" s="16" t="s">
        <v>365</v>
      </c>
      <c r="G145" s="16" t="s">
        <v>363</v>
      </c>
      <c r="H145" s="16" t="s">
        <v>363</v>
      </c>
      <c r="I145" s="16" t="s">
        <v>363</v>
      </c>
      <c r="J145" s="16" t="s">
        <v>363</v>
      </c>
      <c r="K145" s="15" t="s">
        <v>604</v>
      </c>
      <c r="L145" s="152" t="s">
        <v>605</v>
      </c>
      <c r="M145" s="153">
        <v>41089</v>
      </c>
      <c r="N145" s="154">
        <v>2254011390</v>
      </c>
      <c r="O145" s="155" t="s">
        <v>382</v>
      </c>
      <c r="P145" s="152" t="s">
        <v>404</v>
      </c>
      <c r="Q145" s="152" t="s">
        <v>405</v>
      </c>
      <c r="R145" s="152" t="s">
        <v>576</v>
      </c>
      <c r="S145" s="156">
        <v>0.4</v>
      </c>
      <c r="T145" s="156">
        <v>0.4</v>
      </c>
      <c r="U145" s="156">
        <v>5.83</v>
      </c>
      <c r="V145" s="156">
        <v>0</v>
      </c>
      <c r="W145" s="156">
        <v>0</v>
      </c>
      <c r="X145" s="154"/>
      <c r="Y145" s="154"/>
      <c r="Z145" s="154"/>
      <c r="AB145" s="124"/>
      <c r="AC145" s="124"/>
    </row>
    <row r="146" spans="1:29" s="5" customFormat="1" hidden="1" outlineLevel="1" x14ac:dyDescent="0.2">
      <c r="A146" s="6"/>
      <c r="B146" s="6"/>
      <c r="C146" s="16" t="s">
        <v>364</v>
      </c>
      <c r="D146" s="16" t="s">
        <v>82</v>
      </c>
      <c r="E146" s="16" t="s">
        <v>83</v>
      </c>
      <c r="F146" s="16" t="s">
        <v>365</v>
      </c>
      <c r="G146" s="16" t="s">
        <v>363</v>
      </c>
      <c r="H146" s="16" t="s">
        <v>363</v>
      </c>
      <c r="I146" s="16" t="s">
        <v>363</v>
      </c>
      <c r="J146" s="16" t="s">
        <v>363</v>
      </c>
      <c r="K146" s="15" t="s">
        <v>606</v>
      </c>
      <c r="L146" s="152" t="s">
        <v>607</v>
      </c>
      <c r="M146" s="153">
        <v>40007</v>
      </c>
      <c r="N146" s="154">
        <v>597913431</v>
      </c>
      <c r="O146" s="155" t="s">
        <v>382</v>
      </c>
      <c r="P146" s="152" t="s">
        <v>383</v>
      </c>
      <c r="Q146" s="152" t="s">
        <v>384</v>
      </c>
      <c r="R146" s="152" t="s">
        <v>396</v>
      </c>
      <c r="S146" s="156">
        <v>0.45</v>
      </c>
      <c r="T146" s="156">
        <v>0.45</v>
      </c>
      <c r="U146" s="156">
        <v>1.8</v>
      </c>
      <c r="V146" s="156">
        <v>1.64</v>
      </c>
      <c r="W146" s="156">
        <v>0</v>
      </c>
      <c r="X146" s="154"/>
      <c r="Y146" s="154"/>
      <c r="Z146" s="154"/>
      <c r="AB146" s="124"/>
      <c r="AC146" s="124"/>
    </row>
    <row r="147" spans="1:29" s="5" customFormat="1" hidden="1" outlineLevel="1" x14ac:dyDescent="0.2">
      <c r="A147" s="6"/>
      <c r="B147" s="6"/>
      <c r="C147" s="16" t="s">
        <v>364</v>
      </c>
      <c r="D147" s="16" t="s">
        <v>82</v>
      </c>
      <c r="E147" s="16" t="s">
        <v>83</v>
      </c>
      <c r="F147" s="16" t="s">
        <v>365</v>
      </c>
      <c r="G147" s="16" t="s">
        <v>363</v>
      </c>
      <c r="H147" s="16" t="s">
        <v>363</v>
      </c>
      <c r="I147" s="16" t="s">
        <v>363</v>
      </c>
      <c r="J147" s="16" t="s">
        <v>363</v>
      </c>
      <c r="K147" s="15" t="s">
        <v>608</v>
      </c>
      <c r="L147" s="152" t="s">
        <v>609</v>
      </c>
      <c r="M147" s="153">
        <v>41892</v>
      </c>
      <c r="N147" s="154">
        <v>64393770</v>
      </c>
      <c r="O147" s="155" t="s">
        <v>382</v>
      </c>
      <c r="P147" s="152" t="s">
        <v>383</v>
      </c>
      <c r="Q147" s="152" t="s">
        <v>384</v>
      </c>
      <c r="R147" s="152">
        <v>0</v>
      </c>
      <c r="S147" s="156">
        <v>0.45</v>
      </c>
      <c r="T147" s="156">
        <v>0.45</v>
      </c>
      <c r="U147" s="156">
        <v>0</v>
      </c>
      <c r="V147" s="156">
        <v>0</v>
      </c>
      <c r="W147" s="156">
        <v>0</v>
      </c>
      <c r="X147" s="154"/>
      <c r="Y147" s="154"/>
      <c r="Z147" s="154"/>
      <c r="AB147" s="124"/>
      <c r="AC147" s="124"/>
    </row>
    <row r="148" spans="1:29" s="5" customFormat="1" hidden="1" outlineLevel="1" x14ac:dyDescent="0.2">
      <c r="A148" s="6"/>
      <c r="B148" s="6"/>
      <c r="C148" s="16" t="s">
        <v>364</v>
      </c>
      <c r="D148" s="16" t="s">
        <v>82</v>
      </c>
      <c r="E148" s="16" t="s">
        <v>83</v>
      </c>
      <c r="F148" s="16" t="s">
        <v>365</v>
      </c>
      <c r="G148" s="16" t="s">
        <v>363</v>
      </c>
      <c r="H148" s="16" t="s">
        <v>363</v>
      </c>
      <c r="I148" s="16" t="s">
        <v>363</v>
      </c>
      <c r="J148" s="16" t="s">
        <v>363</v>
      </c>
      <c r="K148" s="15" t="s">
        <v>610</v>
      </c>
      <c r="L148" s="152" t="s">
        <v>611</v>
      </c>
      <c r="M148" s="153">
        <v>41192</v>
      </c>
      <c r="N148" s="154">
        <v>58678830</v>
      </c>
      <c r="O148" s="155" t="s">
        <v>382</v>
      </c>
      <c r="P148" s="152" t="s">
        <v>404</v>
      </c>
      <c r="Q148" s="152" t="s">
        <v>405</v>
      </c>
      <c r="R148" s="152" t="s">
        <v>396</v>
      </c>
      <c r="S148" s="156">
        <v>0.45</v>
      </c>
      <c r="T148" s="156">
        <v>0.45</v>
      </c>
      <c r="U148" s="156">
        <v>2.99</v>
      </c>
      <c r="V148" s="156">
        <v>0</v>
      </c>
      <c r="W148" s="156">
        <v>0</v>
      </c>
      <c r="X148" s="154"/>
      <c r="Y148" s="154"/>
      <c r="Z148" s="154"/>
      <c r="AB148" s="124"/>
      <c r="AC148" s="124"/>
    </row>
    <row r="149" spans="1:29" s="5" customFormat="1" hidden="1" outlineLevel="1" x14ac:dyDescent="0.2">
      <c r="A149" s="6"/>
      <c r="B149" s="6"/>
      <c r="C149" s="16" t="s">
        <v>364</v>
      </c>
      <c r="D149" s="16" t="s">
        <v>82</v>
      </c>
      <c r="E149" s="16" t="s">
        <v>83</v>
      </c>
      <c r="F149" s="16" t="s">
        <v>365</v>
      </c>
      <c r="G149" s="16" t="s">
        <v>363</v>
      </c>
      <c r="H149" s="16" t="s">
        <v>363</v>
      </c>
      <c r="I149" s="16" t="s">
        <v>363</v>
      </c>
      <c r="J149" s="16" t="s">
        <v>363</v>
      </c>
      <c r="K149" s="15" t="s">
        <v>612</v>
      </c>
      <c r="L149" s="152" t="s">
        <v>613</v>
      </c>
      <c r="M149" s="153">
        <v>38785</v>
      </c>
      <c r="N149" s="154">
        <v>1765821673</v>
      </c>
      <c r="O149" s="155" t="s">
        <v>382</v>
      </c>
      <c r="P149" s="152" t="s">
        <v>404</v>
      </c>
      <c r="Q149" s="152" t="s">
        <v>405</v>
      </c>
      <c r="R149" s="152" t="s">
        <v>426</v>
      </c>
      <c r="S149" s="156">
        <v>0.45</v>
      </c>
      <c r="T149" s="156">
        <v>0.48</v>
      </c>
      <c r="U149" s="156">
        <v>6.47</v>
      </c>
      <c r="V149" s="156">
        <v>7.18</v>
      </c>
      <c r="W149" s="156">
        <v>11.09</v>
      </c>
      <c r="X149" s="154"/>
      <c r="Y149" s="154"/>
      <c r="Z149" s="154"/>
      <c r="AB149" s="124"/>
      <c r="AC149" s="124"/>
    </row>
    <row r="150" spans="1:29" s="5" customFormat="1" hidden="1" outlineLevel="1" x14ac:dyDescent="0.2">
      <c r="A150" s="6"/>
      <c r="B150" s="6"/>
      <c r="C150" s="16" t="s">
        <v>364</v>
      </c>
      <c r="D150" s="16" t="s">
        <v>82</v>
      </c>
      <c r="E150" s="16" t="s">
        <v>83</v>
      </c>
      <c r="F150" s="16" t="s">
        <v>365</v>
      </c>
      <c r="G150" s="16" t="s">
        <v>363</v>
      </c>
      <c r="H150" s="16" t="s">
        <v>363</v>
      </c>
      <c r="I150" s="16" t="s">
        <v>363</v>
      </c>
      <c r="J150" s="16" t="s">
        <v>363</v>
      </c>
      <c r="K150" s="15" t="s">
        <v>614</v>
      </c>
      <c r="L150" s="152" t="s">
        <v>615</v>
      </c>
      <c r="M150" s="153">
        <v>40000</v>
      </c>
      <c r="N150" s="154">
        <v>160129037</v>
      </c>
      <c r="O150" s="155" t="s">
        <v>382</v>
      </c>
      <c r="P150" s="152" t="s">
        <v>383</v>
      </c>
      <c r="Q150" s="152" t="s">
        <v>384</v>
      </c>
      <c r="R150" s="152" t="s">
        <v>384</v>
      </c>
      <c r="S150" s="156">
        <v>0.48</v>
      </c>
      <c r="T150" s="156">
        <v>0.51</v>
      </c>
      <c r="U150" s="156">
        <v>1.85</v>
      </c>
      <c r="V150" s="156">
        <v>1.66</v>
      </c>
      <c r="W150" s="156">
        <v>0</v>
      </c>
      <c r="X150" s="154"/>
      <c r="Y150" s="154"/>
      <c r="Z150" s="154"/>
      <c r="AB150" s="124"/>
      <c r="AC150" s="124"/>
    </row>
    <row r="151" spans="1:29" s="5" customFormat="1" hidden="1" outlineLevel="1" x14ac:dyDescent="0.2">
      <c r="A151" s="6"/>
      <c r="B151" s="6"/>
      <c r="C151" s="16" t="s">
        <v>364</v>
      </c>
      <c r="D151" s="16" t="s">
        <v>82</v>
      </c>
      <c r="E151" s="16" t="s">
        <v>83</v>
      </c>
      <c r="F151" s="16" t="s">
        <v>365</v>
      </c>
      <c r="G151" s="16" t="s">
        <v>363</v>
      </c>
      <c r="H151" s="16" t="s">
        <v>363</v>
      </c>
      <c r="I151" s="16" t="s">
        <v>363</v>
      </c>
      <c r="J151" s="16" t="s">
        <v>363</v>
      </c>
      <c r="K151" s="15" t="s">
        <v>616</v>
      </c>
      <c r="L151" s="152" t="s">
        <v>617</v>
      </c>
      <c r="M151" s="153">
        <v>41023</v>
      </c>
      <c r="N151" s="154">
        <v>1039793590</v>
      </c>
      <c r="O151" s="155" t="s">
        <v>382</v>
      </c>
      <c r="P151" s="152" t="s">
        <v>383</v>
      </c>
      <c r="Q151" s="152" t="s">
        <v>384</v>
      </c>
      <c r="R151" s="152" t="s">
        <v>405</v>
      </c>
      <c r="S151" s="156">
        <v>0.49</v>
      </c>
      <c r="T151" s="156">
        <v>0.5</v>
      </c>
      <c r="U151" s="156">
        <v>6.4</v>
      </c>
      <c r="V151" s="156">
        <v>0</v>
      </c>
      <c r="W151" s="156">
        <v>0</v>
      </c>
      <c r="X151" s="154"/>
      <c r="Y151" s="154"/>
      <c r="Z151" s="154"/>
      <c r="AB151" s="124"/>
      <c r="AC151" s="124"/>
    </row>
    <row r="152" spans="1:29" s="5" customFormat="1" hidden="1" outlineLevel="1" x14ac:dyDescent="0.2">
      <c r="A152" s="6"/>
      <c r="B152" s="6"/>
      <c r="C152" s="16" t="s">
        <v>364</v>
      </c>
      <c r="D152" s="16" t="s">
        <v>82</v>
      </c>
      <c r="E152" s="16" t="s">
        <v>83</v>
      </c>
      <c r="F152" s="16" t="s">
        <v>365</v>
      </c>
      <c r="G152" s="16" t="s">
        <v>363</v>
      </c>
      <c r="H152" s="16" t="s">
        <v>363</v>
      </c>
      <c r="I152" s="16" t="s">
        <v>363</v>
      </c>
      <c r="J152" s="16" t="s">
        <v>363</v>
      </c>
      <c r="K152" s="15" t="s">
        <v>618</v>
      </c>
      <c r="L152" s="152" t="s">
        <v>619</v>
      </c>
      <c r="M152" s="153">
        <v>39035</v>
      </c>
      <c r="N152" s="154">
        <v>793845343</v>
      </c>
      <c r="O152" s="155" t="s">
        <v>382</v>
      </c>
      <c r="P152" s="152" t="s">
        <v>383</v>
      </c>
      <c r="Q152" s="152" t="s">
        <v>384</v>
      </c>
      <c r="R152" s="152" t="s">
        <v>384</v>
      </c>
      <c r="S152" s="156">
        <v>0.5</v>
      </c>
      <c r="T152" s="156">
        <v>0.5</v>
      </c>
      <c r="U152" s="156">
        <v>1.48</v>
      </c>
      <c r="V152" s="156">
        <v>1.69</v>
      </c>
      <c r="W152" s="156">
        <v>2</v>
      </c>
      <c r="X152" s="154"/>
      <c r="Y152" s="154"/>
      <c r="Z152" s="154"/>
      <c r="AB152" s="124"/>
      <c r="AC152" s="124"/>
    </row>
    <row r="153" spans="1:29" s="5" customFormat="1" hidden="1" outlineLevel="1" x14ac:dyDescent="0.2">
      <c r="A153" s="6"/>
      <c r="B153" s="6"/>
      <c r="C153" s="16" t="s">
        <v>364</v>
      </c>
      <c r="D153" s="16" t="s">
        <v>82</v>
      </c>
      <c r="E153" s="16" t="s">
        <v>83</v>
      </c>
      <c r="F153" s="16" t="s">
        <v>365</v>
      </c>
      <c r="G153" s="16" t="s">
        <v>363</v>
      </c>
      <c r="H153" s="16" t="s">
        <v>363</v>
      </c>
      <c r="I153" s="16" t="s">
        <v>363</v>
      </c>
      <c r="J153" s="16" t="s">
        <v>363</v>
      </c>
      <c r="K153" s="15" t="s">
        <v>620</v>
      </c>
      <c r="L153" s="152" t="s">
        <v>621</v>
      </c>
      <c r="M153" s="153">
        <v>38376</v>
      </c>
      <c r="N153" s="154">
        <v>520659971</v>
      </c>
      <c r="O153" s="155" t="s">
        <v>382</v>
      </c>
      <c r="P153" s="152" t="s">
        <v>383</v>
      </c>
      <c r="Q153" s="152" t="s">
        <v>384</v>
      </c>
      <c r="R153" s="152" t="s">
        <v>384</v>
      </c>
      <c r="S153" s="156">
        <v>0.5</v>
      </c>
      <c r="T153" s="156">
        <v>0.5</v>
      </c>
      <c r="U153" s="156">
        <v>1.99</v>
      </c>
      <c r="V153" s="156">
        <v>2.23</v>
      </c>
      <c r="W153" s="156">
        <v>2.19</v>
      </c>
      <c r="X153" s="154"/>
      <c r="Y153" s="154"/>
      <c r="Z153" s="154"/>
      <c r="AB153" s="124"/>
      <c r="AC153" s="124"/>
    </row>
    <row r="154" spans="1:29" s="5" customFormat="1" hidden="1" outlineLevel="1" x14ac:dyDescent="0.2">
      <c r="A154" s="6"/>
      <c r="B154" s="6"/>
      <c r="C154" s="16" t="s">
        <v>364</v>
      </c>
      <c r="D154" s="16" t="s">
        <v>82</v>
      </c>
      <c r="E154" s="16" t="s">
        <v>83</v>
      </c>
      <c r="F154" s="16" t="s">
        <v>365</v>
      </c>
      <c r="G154" s="16" t="s">
        <v>363</v>
      </c>
      <c r="H154" s="16" t="s">
        <v>363</v>
      </c>
      <c r="I154" s="16" t="s">
        <v>363</v>
      </c>
      <c r="J154" s="16" t="s">
        <v>363</v>
      </c>
      <c r="K154" s="15" t="s">
        <v>622</v>
      </c>
      <c r="L154" s="152" t="s">
        <v>623</v>
      </c>
      <c r="M154" s="153">
        <v>41645</v>
      </c>
      <c r="N154" s="154">
        <v>148232215</v>
      </c>
      <c r="O154" s="155" t="s">
        <v>382</v>
      </c>
      <c r="P154" s="152" t="s">
        <v>404</v>
      </c>
      <c r="Q154" s="152" t="s">
        <v>405</v>
      </c>
      <c r="R154" s="152" t="s">
        <v>385</v>
      </c>
      <c r="S154" s="156">
        <v>0.5</v>
      </c>
      <c r="T154" s="156">
        <v>0.5</v>
      </c>
      <c r="U154" s="156">
        <v>5.48</v>
      </c>
      <c r="V154" s="156">
        <v>0</v>
      </c>
      <c r="W154" s="156">
        <v>0</v>
      </c>
      <c r="X154" s="154"/>
      <c r="Y154" s="154"/>
      <c r="Z154" s="154"/>
      <c r="AB154" s="124"/>
      <c r="AC154" s="124"/>
    </row>
    <row r="155" spans="1:29" s="5" customFormat="1" hidden="1" outlineLevel="1" x14ac:dyDescent="0.2">
      <c r="A155" s="6"/>
      <c r="B155" s="6"/>
      <c r="C155" s="16" t="s">
        <v>364</v>
      </c>
      <c r="D155" s="16" t="s">
        <v>82</v>
      </c>
      <c r="E155" s="16" t="s">
        <v>83</v>
      </c>
      <c r="F155" s="16" t="s">
        <v>365</v>
      </c>
      <c r="G155" s="16" t="s">
        <v>363</v>
      </c>
      <c r="H155" s="16" t="s">
        <v>363</v>
      </c>
      <c r="I155" s="16" t="s">
        <v>363</v>
      </c>
      <c r="J155" s="16" t="s">
        <v>363</v>
      </c>
      <c r="K155" s="15" t="s">
        <v>624</v>
      </c>
      <c r="L155" s="152" t="s">
        <v>625</v>
      </c>
      <c r="M155" s="153">
        <v>41897</v>
      </c>
      <c r="N155" s="154">
        <v>3994137</v>
      </c>
      <c r="O155" s="155" t="s">
        <v>382</v>
      </c>
      <c r="P155" s="152" t="s">
        <v>626</v>
      </c>
      <c r="Q155" s="152" t="s">
        <v>627</v>
      </c>
      <c r="R155" s="152">
        <v>0</v>
      </c>
      <c r="S155" s="156">
        <v>0.55000000000000004</v>
      </c>
      <c r="T155" s="156">
        <v>6.22</v>
      </c>
      <c r="U155" s="156">
        <v>0</v>
      </c>
      <c r="V155" s="156">
        <v>0</v>
      </c>
      <c r="W155" s="156">
        <v>0</v>
      </c>
      <c r="X155" s="154"/>
      <c r="Y155" s="154"/>
      <c r="Z155" s="154"/>
      <c r="AB155" s="124"/>
      <c r="AC155" s="124"/>
    </row>
    <row r="156" spans="1:29" s="5" customFormat="1" hidden="1" outlineLevel="1" x14ac:dyDescent="0.2">
      <c r="A156" s="6"/>
      <c r="B156" s="6"/>
      <c r="C156" s="16" t="s">
        <v>364</v>
      </c>
      <c r="D156" s="16" t="s">
        <v>82</v>
      </c>
      <c r="E156" s="16" t="s">
        <v>83</v>
      </c>
      <c r="F156" s="16" t="s">
        <v>365</v>
      </c>
      <c r="G156" s="16" t="s">
        <v>363</v>
      </c>
      <c r="H156" s="16" t="s">
        <v>363</v>
      </c>
      <c r="I156" s="16" t="s">
        <v>363</v>
      </c>
      <c r="J156" s="16" t="s">
        <v>363</v>
      </c>
      <c r="K156" s="15" t="s">
        <v>628</v>
      </c>
      <c r="L156" s="152" t="s">
        <v>629</v>
      </c>
      <c r="M156" s="153">
        <v>38610</v>
      </c>
      <c r="N156" s="154">
        <v>313962594</v>
      </c>
      <c r="O156" s="155" t="s">
        <v>382</v>
      </c>
      <c r="P156" s="152" t="s">
        <v>404</v>
      </c>
      <c r="Q156" s="152" t="s">
        <v>405</v>
      </c>
      <c r="R156" s="152" t="s">
        <v>396</v>
      </c>
      <c r="S156" s="156">
        <v>0.55000000000000004</v>
      </c>
      <c r="T156" s="156">
        <v>0.55000000000000004</v>
      </c>
      <c r="U156" s="156">
        <v>4.2300000000000004</v>
      </c>
      <c r="V156" s="156">
        <v>4.03</v>
      </c>
      <c r="W156" s="156">
        <v>5.16</v>
      </c>
      <c r="X156" s="154"/>
      <c r="Y156" s="154"/>
      <c r="Z156" s="154"/>
      <c r="AB156" s="124"/>
      <c r="AC156" s="124"/>
    </row>
    <row r="157" spans="1:29" s="5" customFormat="1" hidden="1" outlineLevel="1" x14ac:dyDescent="0.2">
      <c r="A157" s="6"/>
      <c r="B157" s="6"/>
      <c r="C157" s="16" t="s">
        <v>364</v>
      </c>
      <c r="D157" s="16" t="s">
        <v>82</v>
      </c>
      <c r="E157" s="16" t="s">
        <v>83</v>
      </c>
      <c r="F157" s="16" t="s">
        <v>365</v>
      </c>
      <c r="G157" s="16" t="s">
        <v>363</v>
      </c>
      <c r="H157" s="16" t="s">
        <v>363</v>
      </c>
      <c r="I157" s="16" t="s">
        <v>363</v>
      </c>
      <c r="J157" s="16" t="s">
        <v>363</v>
      </c>
      <c r="K157" s="15" t="s">
        <v>630</v>
      </c>
      <c r="L157" s="152" t="s">
        <v>631</v>
      </c>
      <c r="M157" s="153">
        <v>38414</v>
      </c>
      <c r="N157" s="154">
        <v>427313383</v>
      </c>
      <c r="O157" s="155" t="s">
        <v>382</v>
      </c>
      <c r="P157" s="152" t="s">
        <v>399</v>
      </c>
      <c r="Q157" s="152" t="s">
        <v>400</v>
      </c>
      <c r="R157" s="152" t="s">
        <v>401</v>
      </c>
      <c r="S157" s="156">
        <v>0.56999999999999995</v>
      </c>
      <c r="T157" s="156">
        <v>0.56999999999999995</v>
      </c>
      <c r="U157" s="156">
        <v>4.26</v>
      </c>
      <c r="V157" s="156">
        <v>4.2300000000000004</v>
      </c>
      <c r="W157" s="156">
        <v>5.2</v>
      </c>
      <c r="X157" s="154"/>
      <c r="Y157" s="154"/>
      <c r="Z157" s="154"/>
      <c r="AB157" s="124"/>
      <c r="AC157" s="124"/>
    </row>
    <row r="158" spans="1:29" s="5" customFormat="1" hidden="1" outlineLevel="1" x14ac:dyDescent="0.2">
      <c r="A158" s="6"/>
      <c r="B158" s="6"/>
      <c r="C158" s="16" t="s">
        <v>364</v>
      </c>
      <c r="D158" s="16" t="s">
        <v>82</v>
      </c>
      <c r="E158" s="16" t="s">
        <v>83</v>
      </c>
      <c r="F158" s="16" t="s">
        <v>365</v>
      </c>
      <c r="G158" s="16" t="s">
        <v>363</v>
      </c>
      <c r="H158" s="16" t="s">
        <v>363</v>
      </c>
      <c r="I158" s="16" t="s">
        <v>363</v>
      </c>
      <c r="J158" s="16" t="s">
        <v>363</v>
      </c>
      <c r="K158" s="15" t="s">
        <v>632</v>
      </c>
      <c r="L158" s="152" t="s">
        <v>633</v>
      </c>
      <c r="M158" s="153">
        <v>38414</v>
      </c>
      <c r="N158" s="154">
        <v>1249949190</v>
      </c>
      <c r="O158" s="155" t="s">
        <v>382</v>
      </c>
      <c r="P158" s="152" t="s">
        <v>404</v>
      </c>
      <c r="Q158" s="152" t="s">
        <v>405</v>
      </c>
      <c r="R158" s="152" t="s">
        <v>426</v>
      </c>
      <c r="S158" s="156">
        <v>0.56999999999999995</v>
      </c>
      <c r="T158" s="156">
        <v>0.56999999999999995</v>
      </c>
      <c r="U158" s="156">
        <v>3.56</v>
      </c>
      <c r="V158" s="156">
        <v>3.47</v>
      </c>
      <c r="W158" s="156">
        <v>3.94</v>
      </c>
      <c r="X158" s="154"/>
      <c r="Y158" s="154"/>
      <c r="Z158" s="154"/>
      <c r="AB158" s="124"/>
      <c r="AC158" s="124"/>
    </row>
    <row r="159" spans="1:29" s="5" customFormat="1" hidden="1" outlineLevel="1" x14ac:dyDescent="0.2">
      <c r="A159" s="6"/>
      <c r="B159" s="6"/>
      <c r="C159" s="16" t="s">
        <v>364</v>
      </c>
      <c r="D159" s="16" t="s">
        <v>82</v>
      </c>
      <c r="E159" s="16" t="s">
        <v>83</v>
      </c>
      <c r="F159" s="16" t="s">
        <v>365</v>
      </c>
      <c r="G159" s="16" t="s">
        <v>363</v>
      </c>
      <c r="H159" s="16" t="s">
        <v>363</v>
      </c>
      <c r="I159" s="16" t="s">
        <v>363</v>
      </c>
      <c r="J159" s="16" t="s">
        <v>363</v>
      </c>
      <c r="K159" s="15" t="s">
        <v>634</v>
      </c>
      <c r="L159" s="152" t="s">
        <v>635</v>
      </c>
      <c r="M159" s="153">
        <v>41904</v>
      </c>
      <c r="N159" s="154">
        <v>88562565</v>
      </c>
      <c r="O159" s="155" t="s">
        <v>382</v>
      </c>
      <c r="P159" s="152" t="s">
        <v>404</v>
      </c>
      <c r="Q159" s="152" t="s">
        <v>405</v>
      </c>
      <c r="R159" s="152">
        <v>0</v>
      </c>
      <c r="S159" s="156">
        <v>0.59</v>
      </c>
      <c r="T159" s="156">
        <v>0.8</v>
      </c>
      <c r="U159" s="156">
        <v>0</v>
      </c>
      <c r="V159" s="156">
        <v>0</v>
      </c>
      <c r="W159" s="156">
        <v>0</v>
      </c>
      <c r="X159" s="154"/>
      <c r="Y159" s="154"/>
      <c r="Z159" s="154"/>
      <c r="AB159" s="124"/>
      <c r="AC159" s="124"/>
    </row>
    <row r="160" spans="1:29" s="5" customFormat="1" hidden="1" outlineLevel="1" x14ac:dyDescent="0.2">
      <c r="A160" s="6"/>
      <c r="B160" s="6"/>
      <c r="C160" s="16" t="s">
        <v>364</v>
      </c>
      <c r="D160" s="16" t="s">
        <v>82</v>
      </c>
      <c r="E160" s="16" t="s">
        <v>83</v>
      </c>
      <c r="F160" s="16" t="s">
        <v>365</v>
      </c>
      <c r="G160" s="16" t="s">
        <v>363</v>
      </c>
      <c r="H160" s="16" t="s">
        <v>363</v>
      </c>
      <c r="I160" s="16" t="s">
        <v>363</v>
      </c>
      <c r="J160" s="16" t="s">
        <v>363</v>
      </c>
      <c r="K160" s="15" t="s">
        <v>636</v>
      </c>
      <c r="L160" s="152" t="s">
        <v>637</v>
      </c>
      <c r="M160" s="153">
        <v>38826</v>
      </c>
      <c r="N160" s="154">
        <v>464132650</v>
      </c>
      <c r="O160" s="155" t="s">
        <v>382</v>
      </c>
      <c r="P160" s="152" t="s">
        <v>399</v>
      </c>
      <c r="Q160" s="152" t="s">
        <v>400</v>
      </c>
      <c r="R160" s="152" t="s">
        <v>401</v>
      </c>
      <c r="S160" s="156">
        <v>0.6</v>
      </c>
      <c r="T160" s="156">
        <v>0.6</v>
      </c>
      <c r="U160" s="156">
        <v>5.41</v>
      </c>
      <c r="V160" s="156">
        <v>5.74</v>
      </c>
      <c r="W160" s="156">
        <v>7.01</v>
      </c>
      <c r="X160" s="154"/>
      <c r="Y160" s="154"/>
      <c r="Z160" s="154"/>
      <c r="AB160" s="124"/>
      <c r="AC160" s="124"/>
    </row>
    <row r="161" spans="1:29" s="5" customFormat="1" hidden="1" outlineLevel="1" x14ac:dyDescent="0.2">
      <c r="A161" s="6"/>
      <c r="B161" s="6"/>
      <c r="C161" s="16" t="s">
        <v>364</v>
      </c>
      <c r="D161" s="16" t="s">
        <v>82</v>
      </c>
      <c r="E161" s="16" t="s">
        <v>83</v>
      </c>
      <c r="F161" s="16" t="s">
        <v>365</v>
      </c>
      <c r="G161" s="16" t="s">
        <v>363</v>
      </c>
      <c r="H161" s="16" t="s">
        <v>363</v>
      </c>
      <c r="I161" s="16" t="s">
        <v>363</v>
      </c>
      <c r="J161" s="16" t="s">
        <v>363</v>
      </c>
      <c r="K161" s="15" t="s">
        <v>638</v>
      </c>
      <c r="L161" s="152" t="s">
        <v>639</v>
      </c>
      <c r="M161" s="153">
        <v>41647</v>
      </c>
      <c r="N161" s="154">
        <v>23896867</v>
      </c>
      <c r="O161" s="155" t="s">
        <v>640</v>
      </c>
      <c r="P161" s="152" t="s">
        <v>399</v>
      </c>
      <c r="Q161" s="152" t="s">
        <v>400</v>
      </c>
      <c r="R161" s="152" t="s">
        <v>401</v>
      </c>
      <c r="S161" s="156">
        <v>0.6</v>
      </c>
      <c r="T161" s="156">
        <v>0.6</v>
      </c>
      <c r="U161" s="156">
        <v>4.18</v>
      </c>
      <c r="V161" s="156">
        <v>0</v>
      </c>
      <c r="W161" s="156">
        <v>0</v>
      </c>
      <c r="X161" s="154"/>
      <c r="Y161" s="154"/>
      <c r="Z161" s="154"/>
      <c r="AB161" s="124"/>
      <c r="AC161" s="124"/>
    </row>
    <row r="162" spans="1:29" s="5" customFormat="1" hidden="1" outlineLevel="1" x14ac:dyDescent="0.2">
      <c r="A162" s="6"/>
      <c r="B162" s="6"/>
      <c r="C162" s="16" t="s">
        <v>364</v>
      </c>
      <c r="D162" s="16" t="s">
        <v>82</v>
      </c>
      <c r="E162" s="16" t="s">
        <v>83</v>
      </c>
      <c r="F162" s="16" t="s">
        <v>365</v>
      </c>
      <c r="G162" s="16" t="s">
        <v>363</v>
      </c>
      <c r="H162" s="16" t="s">
        <v>363</v>
      </c>
      <c r="I162" s="16" t="s">
        <v>363</v>
      </c>
      <c r="J162" s="16" t="s">
        <v>363</v>
      </c>
      <c r="K162" s="15" t="s">
        <v>641</v>
      </c>
      <c r="L162" s="152" t="s">
        <v>642</v>
      </c>
      <c r="M162" s="153">
        <v>39066</v>
      </c>
      <c r="N162" s="154">
        <v>169491936</v>
      </c>
      <c r="O162" s="155" t="s">
        <v>382</v>
      </c>
      <c r="P162" s="152" t="s">
        <v>404</v>
      </c>
      <c r="Q162" s="152" t="s">
        <v>405</v>
      </c>
      <c r="R162" s="152" t="s">
        <v>643</v>
      </c>
      <c r="S162" s="156">
        <v>0.6</v>
      </c>
      <c r="T162" s="156">
        <v>0.61</v>
      </c>
      <c r="U162" s="156">
        <v>7.28</v>
      </c>
      <c r="V162" s="156">
        <v>6.83</v>
      </c>
      <c r="W162" s="156">
        <v>7.13</v>
      </c>
      <c r="X162" s="154"/>
      <c r="Y162" s="154"/>
      <c r="Z162" s="154"/>
      <c r="AB162" s="124"/>
      <c r="AC162" s="124"/>
    </row>
    <row r="163" spans="1:29" s="5" customFormat="1" hidden="1" outlineLevel="1" x14ac:dyDescent="0.2">
      <c r="A163" s="6"/>
      <c r="B163" s="6"/>
      <c r="C163" s="16" t="s">
        <v>364</v>
      </c>
      <c r="D163" s="16" t="s">
        <v>82</v>
      </c>
      <c r="E163" s="16" t="s">
        <v>83</v>
      </c>
      <c r="F163" s="16" t="s">
        <v>365</v>
      </c>
      <c r="G163" s="16" t="s">
        <v>363</v>
      </c>
      <c r="H163" s="16" t="s">
        <v>363</v>
      </c>
      <c r="I163" s="16" t="s">
        <v>363</v>
      </c>
      <c r="J163" s="16" t="s">
        <v>363</v>
      </c>
      <c r="K163" s="15" t="s">
        <v>644</v>
      </c>
      <c r="L163" s="152" t="s">
        <v>645</v>
      </c>
      <c r="M163" s="153">
        <v>41647</v>
      </c>
      <c r="N163" s="154">
        <v>6651506</v>
      </c>
      <c r="O163" s="155" t="s">
        <v>640</v>
      </c>
      <c r="P163" s="152" t="s">
        <v>404</v>
      </c>
      <c r="Q163" s="152" t="s">
        <v>405</v>
      </c>
      <c r="R163" s="152" t="s">
        <v>384</v>
      </c>
      <c r="S163" s="156">
        <v>0.6</v>
      </c>
      <c r="T163" s="156">
        <v>0.6</v>
      </c>
      <c r="U163" s="156">
        <v>2.61</v>
      </c>
      <c r="V163" s="156">
        <v>0</v>
      </c>
      <c r="W163" s="156">
        <v>0</v>
      </c>
      <c r="X163" s="154"/>
      <c r="Y163" s="154"/>
      <c r="Z163" s="154"/>
      <c r="AB163" s="124"/>
      <c r="AC163" s="124"/>
    </row>
    <row r="164" spans="1:29" s="5" customFormat="1" hidden="1" outlineLevel="1" x14ac:dyDescent="0.2">
      <c r="A164" s="6"/>
      <c r="B164" s="6"/>
      <c r="C164" s="16" t="s">
        <v>364</v>
      </c>
      <c r="D164" s="16" t="s">
        <v>82</v>
      </c>
      <c r="E164" s="16" t="s">
        <v>83</v>
      </c>
      <c r="F164" s="16" t="s">
        <v>365</v>
      </c>
      <c r="G164" s="16" t="s">
        <v>363</v>
      </c>
      <c r="H164" s="16" t="s">
        <v>363</v>
      </c>
      <c r="I164" s="16" t="s">
        <v>363</v>
      </c>
      <c r="J164" s="16" t="s">
        <v>363</v>
      </c>
      <c r="K164" s="15" t="s">
        <v>646</v>
      </c>
      <c r="L164" s="152" t="s">
        <v>647</v>
      </c>
      <c r="M164" s="153">
        <v>41647</v>
      </c>
      <c r="N164" s="154">
        <v>5911308</v>
      </c>
      <c r="O164" s="155" t="s">
        <v>640</v>
      </c>
      <c r="P164" s="152" t="s">
        <v>404</v>
      </c>
      <c r="Q164" s="152" t="s">
        <v>405</v>
      </c>
      <c r="R164" s="152" t="s">
        <v>385</v>
      </c>
      <c r="S164" s="156">
        <v>0.6</v>
      </c>
      <c r="T164" s="156">
        <v>0.6</v>
      </c>
      <c r="U164" s="156">
        <v>3.93</v>
      </c>
      <c r="V164" s="156">
        <v>0</v>
      </c>
      <c r="W164" s="156">
        <v>0</v>
      </c>
      <c r="X164" s="154"/>
      <c r="Y164" s="154"/>
      <c r="Z164" s="154"/>
      <c r="AB164" s="124"/>
      <c r="AC164" s="124"/>
    </row>
    <row r="165" spans="1:29" s="5" customFormat="1" hidden="1" outlineLevel="1" x14ac:dyDescent="0.2">
      <c r="A165" s="6"/>
      <c r="B165" s="6"/>
      <c r="C165" s="16" t="s">
        <v>364</v>
      </c>
      <c r="D165" s="16" t="s">
        <v>82</v>
      </c>
      <c r="E165" s="16" t="s">
        <v>83</v>
      </c>
      <c r="F165" s="16" t="s">
        <v>365</v>
      </c>
      <c r="G165" s="16" t="s">
        <v>363</v>
      </c>
      <c r="H165" s="16" t="s">
        <v>363</v>
      </c>
      <c r="I165" s="16" t="s">
        <v>363</v>
      </c>
      <c r="J165" s="16" t="s">
        <v>363</v>
      </c>
      <c r="K165" s="15" t="s">
        <v>648</v>
      </c>
      <c r="L165" s="152" t="s">
        <v>649</v>
      </c>
      <c r="M165" s="153">
        <v>39210</v>
      </c>
      <c r="N165" s="154">
        <v>1538188725</v>
      </c>
      <c r="O165" s="155" t="s">
        <v>382</v>
      </c>
      <c r="P165" s="152" t="s">
        <v>383</v>
      </c>
      <c r="Q165" s="152" t="s">
        <v>384</v>
      </c>
      <c r="R165" s="152" t="s">
        <v>650</v>
      </c>
      <c r="S165" s="156">
        <v>0.61</v>
      </c>
      <c r="T165" s="156">
        <v>0.61</v>
      </c>
      <c r="U165" s="156">
        <v>3.15</v>
      </c>
      <c r="V165" s="156">
        <v>2.98</v>
      </c>
      <c r="W165" s="156">
        <v>0</v>
      </c>
      <c r="X165" s="154"/>
      <c r="Y165" s="154"/>
      <c r="Z165" s="154"/>
      <c r="AB165" s="124"/>
      <c r="AC165" s="124"/>
    </row>
    <row r="166" spans="1:29" s="5" customFormat="1" hidden="1" outlineLevel="1" x14ac:dyDescent="0.2">
      <c r="A166" s="6"/>
      <c r="B166" s="6"/>
      <c r="C166" s="16" t="s">
        <v>364</v>
      </c>
      <c r="D166" s="16" t="s">
        <v>82</v>
      </c>
      <c r="E166" s="16" t="s">
        <v>83</v>
      </c>
      <c r="F166" s="16" t="s">
        <v>365</v>
      </c>
      <c r="G166" s="16" t="s">
        <v>363</v>
      </c>
      <c r="H166" s="16" t="s">
        <v>363</v>
      </c>
      <c r="I166" s="16" t="s">
        <v>363</v>
      </c>
      <c r="J166" s="16" t="s">
        <v>363</v>
      </c>
      <c r="K166" s="15" t="s">
        <v>651</v>
      </c>
      <c r="L166" s="152" t="s">
        <v>652</v>
      </c>
      <c r="M166" s="153">
        <v>42157</v>
      </c>
      <c r="N166" s="154">
        <v>439087932</v>
      </c>
      <c r="O166" s="155" t="s">
        <v>382</v>
      </c>
      <c r="P166" s="152" t="s">
        <v>383</v>
      </c>
      <c r="Q166" s="152" t="s">
        <v>384</v>
      </c>
      <c r="R166" s="152">
        <v>0</v>
      </c>
      <c r="S166" s="156">
        <v>0.62</v>
      </c>
      <c r="T166" s="156">
        <v>0.62</v>
      </c>
      <c r="U166" s="156">
        <v>0</v>
      </c>
      <c r="V166" s="156">
        <v>0</v>
      </c>
      <c r="W166" s="156">
        <v>0</v>
      </c>
      <c r="X166" s="154"/>
      <c r="Y166" s="154"/>
      <c r="Z166" s="154"/>
      <c r="AB166" s="124"/>
      <c r="AC166" s="124"/>
    </row>
    <row r="167" spans="1:29" s="5" customFormat="1" hidden="1" outlineLevel="1" x14ac:dyDescent="0.2">
      <c r="A167" s="6"/>
      <c r="B167" s="6"/>
      <c r="C167" s="16" t="s">
        <v>364</v>
      </c>
      <c r="D167" s="16" t="s">
        <v>82</v>
      </c>
      <c r="E167" s="16" t="s">
        <v>83</v>
      </c>
      <c r="F167" s="16" t="s">
        <v>365</v>
      </c>
      <c r="G167" s="16" t="s">
        <v>363</v>
      </c>
      <c r="H167" s="16" t="s">
        <v>363</v>
      </c>
      <c r="I167" s="16" t="s">
        <v>363</v>
      </c>
      <c r="J167" s="16" t="s">
        <v>363</v>
      </c>
      <c r="K167" s="15" t="s">
        <v>653</v>
      </c>
      <c r="L167" s="152" t="s">
        <v>654</v>
      </c>
      <c r="M167" s="153">
        <v>39210</v>
      </c>
      <c r="N167" s="154">
        <v>605330296</v>
      </c>
      <c r="O167" s="155" t="s">
        <v>382</v>
      </c>
      <c r="P167" s="152" t="s">
        <v>399</v>
      </c>
      <c r="Q167" s="152" t="s">
        <v>400</v>
      </c>
      <c r="R167" s="152" t="s">
        <v>401</v>
      </c>
      <c r="S167" s="156">
        <v>0.62</v>
      </c>
      <c r="T167" s="156">
        <v>0.62</v>
      </c>
      <c r="U167" s="156">
        <v>4.78</v>
      </c>
      <c r="V167" s="156">
        <v>4.5</v>
      </c>
      <c r="W167" s="156">
        <v>0</v>
      </c>
      <c r="X167" s="154"/>
      <c r="Y167" s="154"/>
      <c r="Z167" s="154"/>
      <c r="AB167" s="124"/>
      <c r="AC167" s="124"/>
    </row>
    <row r="168" spans="1:29" s="5" customFormat="1" hidden="1" outlineLevel="1" x14ac:dyDescent="0.2">
      <c r="A168" s="6"/>
      <c r="B168" s="6"/>
      <c r="C168" s="16" t="s">
        <v>364</v>
      </c>
      <c r="D168" s="16" t="s">
        <v>82</v>
      </c>
      <c r="E168" s="16" t="s">
        <v>83</v>
      </c>
      <c r="F168" s="16" t="s">
        <v>365</v>
      </c>
      <c r="G168" s="16" t="s">
        <v>363</v>
      </c>
      <c r="H168" s="16" t="s">
        <v>363</v>
      </c>
      <c r="I168" s="16" t="s">
        <v>363</v>
      </c>
      <c r="J168" s="16" t="s">
        <v>363</v>
      </c>
      <c r="K168" s="15" t="s">
        <v>655</v>
      </c>
      <c r="L168" s="152" t="s">
        <v>656</v>
      </c>
      <c r="M168" s="153">
        <v>39210</v>
      </c>
      <c r="N168" s="154">
        <v>982730634</v>
      </c>
      <c r="O168" s="155" t="s">
        <v>382</v>
      </c>
      <c r="P168" s="152" t="s">
        <v>404</v>
      </c>
      <c r="Q168" s="152" t="s">
        <v>405</v>
      </c>
      <c r="R168" s="152" t="s">
        <v>657</v>
      </c>
      <c r="S168" s="156">
        <v>0.62</v>
      </c>
      <c r="T168" s="156">
        <v>0.62</v>
      </c>
      <c r="U168" s="156">
        <v>6.15</v>
      </c>
      <c r="V168" s="156">
        <v>5.27</v>
      </c>
      <c r="W168" s="156">
        <v>0</v>
      </c>
      <c r="X168" s="154"/>
      <c r="Y168" s="154"/>
      <c r="Z168" s="154"/>
      <c r="AB168" s="124"/>
      <c r="AC168" s="124"/>
    </row>
    <row r="169" spans="1:29" s="5" customFormat="1" hidden="1" outlineLevel="1" x14ac:dyDescent="0.2">
      <c r="A169" s="6"/>
      <c r="B169" s="6"/>
      <c r="C169" s="16" t="s">
        <v>364</v>
      </c>
      <c r="D169" s="16" t="s">
        <v>82</v>
      </c>
      <c r="E169" s="16" t="s">
        <v>83</v>
      </c>
      <c r="F169" s="16" t="s">
        <v>365</v>
      </c>
      <c r="G169" s="16" t="s">
        <v>363</v>
      </c>
      <c r="H169" s="16" t="s">
        <v>363</v>
      </c>
      <c r="I169" s="16" t="s">
        <v>363</v>
      </c>
      <c r="J169" s="16" t="s">
        <v>363</v>
      </c>
      <c r="K169" s="15" t="s">
        <v>658</v>
      </c>
      <c r="L169" s="152" t="s">
        <v>659</v>
      </c>
      <c r="M169" s="153">
        <v>42058</v>
      </c>
      <c r="N169" s="154">
        <v>3669538</v>
      </c>
      <c r="O169" s="155" t="s">
        <v>382</v>
      </c>
      <c r="P169" s="152" t="s">
        <v>404</v>
      </c>
      <c r="Q169" s="152" t="s">
        <v>405</v>
      </c>
      <c r="R169" s="152">
        <v>0</v>
      </c>
      <c r="S169" s="156">
        <v>0.65</v>
      </c>
      <c r="T169" s="156">
        <v>2.4</v>
      </c>
      <c r="U169" s="156">
        <v>0</v>
      </c>
      <c r="V169" s="156">
        <v>0</v>
      </c>
      <c r="W169" s="156">
        <v>0</v>
      </c>
      <c r="X169" s="154"/>
      <c r="Y169" s="154"/>
      <c r="Z169" s="154"/>
      <c r="AB169" s="124"/>
      <c r="AC169" s="124"/>
    </row>
    <row r="170" spans="1:29" s="5" customFormat="1" hidden="1" outlineLevel="1" x14ac:dyDescent="0.2">
      <c r="A170" s="6"/>
      <c r="B170" s="6"/>
      <c r="C170" s="16" t="s">
        <v>364</v>
      </c>
      <c r="D170" s="16" t="s">
        <v>82</v>
      </c>
      <c r="E170" s="16" t="s">
        <v>83</v>
      </c>
      <c r="F170" s="16" t="s">
        <v>365</v>
      </c>
      <c r="G170" s="16" t="s">
        <v>363</v>
      </c>
      <c r="H170" s="16" t="s">
        <v>363</v>
      </c>
      <c r="I170" s="16" t="s">
        <v>363</v>
      </c>
      <c r="J170" s="16" t="s">
        <v>363</v>
      </c>
      <c r="K170" s="15" t="s">
        <v>660</v>
      </c>
      <c r="L170" s="152" t="s">
        <v>661</v>
      </c>
      <c r="M170" s="153">
        <v>41446</v>
      </c>
      <c r="N170" s="154">
        <v>64122255</v>
      </c>
      <c r="O170" s="155" t="s">
        <v>382</v>
      </c>
      <c r="P170" s="152" t="s">
        <v>662</v>
      </c>
      <c r="Q170" s="152" t="s">
        <v>663</v>
      </c>
      <c r="R170" s="152" t="s">
        <v>419</v>
      </c>
      <c r="S170" s="156">
        <v>0.65</v>
      </c>
      <c r="T170" s="156">
        <v>0.65</v>
      </c>
      <c r="U170" s="156">
        <v>2.83</v>
      </c>
      <c r="V170" s="156">
        <v>0</v>
      </c>
      <c r="W170" s="156">
        <v>0</v>
      </c>
      <c r="X170" s="154"/>
      <c r="Y170" s="154"/>
      <c r="Z170" s="154"/>
      <c r="AB170" s="124"/>
      <c r="AC170" s="124"/>
    </row>
    <row r="171" spans="1:29" s="5" customFormat="1" hidden="1" outlineLevel="1" x14ac:dyDescent="0.2">
      <c r="A171" s="6"/>
      <c r="B171" s="6"/>
      <c r="C171" s="16" t="s">
        <v>364</v>
      </c>
      <c r="D171" s="16" t="s">
        <v>82</v>
      </c>
      <c r="E171" s="16" t="s">
        <v>83</v>
      </c>
      <c r="F171" s="16" t="s">
        <v>365</v>
      </c>
      <c r="G171" s="16" t="s">
        <v>363</v>
      </c>
      <c r="H171" s="16" t="s">
        <v>363</v>
      </c>
      <c r="I171" s="16" t="s">
        <v>363</v>
      </c>
      <c r="J171" s="16" t="s">
        <v>363</v>
      </c>
      <c r="K171" s="15" t="s">
        <v>664</v>
      </c>
      <c r="L171" s="152" t="s">
        <v>665</v>
      </c>
      <c r="M171" s="153">
        <v>38904</v>
      </c>
      <c r="N171" s="154">
        <v>371000526</v>
      </c>
      <c r="O171" s="155" t="s">
        <v>382</v>
      </c>
      <c r="P171" s="152" t="s">
        <v>383</v>
      </c>
      <c r="Q171" s="152" t="s">
        <v>384</v>
      </c>
      <c r="R171" s="152" t="s">
        <v>505</v>
      </c>
      <c r="S171" s="156">
        <v>0.65</v>
      </c>
      <c r="T171" s="156">
        <v>0.65</v>
      </c>
      <c r="U171" s="156">
        <v>3.33</v>
      </c>
      <c r="V171" s="156">
        <v>4.66</v>
      </c>
      <c r="W171" s="156">
        <v>5.3</v>
      </c>
      <c r="X171" s="154"/>
      <c r="Y171" s="154"/>
      <c r="Z171" s="154"/>
      <c r="AB171" s="124"/>
      <c r="AC171" s="124"/>
    </row>
    <row r="172" spans="1:29" s="5" customFormat="1" hidden="1" outlineLevel="1" x14ac:dyDescent="0.2">
      <c r="A172" s="6"/>
      <c r="B172" s="6"/>
      <c r="C172" s="16" t="s">
        <v>364</v>
      </c>
      <c r="D172" s="16" t="s">
        <v>82</v>
      </c>
      <c r="E172" s="16" t="s">
        <v>83</v>
      </c>
      <c r="F172" s="16" t="s">
        <v>365</v>
      </c>
      <c r="G172" s="16" t="s">
        <v>363</v>
      </c>
      <c r="H172" s="16" t="s">
        <v>363</v>
      </c>
      <c r="I172" s="16" t="s">
        <v>363</v>
      </c>
      <c r="J172" s="16" t="s">
        <v>363</v>
      </c>
      <c r="K172" s="15" t="s">
        <v>666</v>
      </c>
      <c r="L172" s="152" t="s">
        <v>667</v>
      </c>
      <c r="M172" s="153">
        <v>42157</v>
      </c>
      <c r="N172" s="154">
        <v>67912183</v>
      </c>
      <c r="O172" s="155" t="s">
        <v>382</v>
      </c>
      <c r="P172" s="152" t="s">
        <v>399</v>
      </c>
      <c r="Q172" s="152" t="s">
        <v>400</v>
      </c>
      <c r="R172" s="152">
        <v>0</v>
      </c>
      <c r="S172" s="156">
        <v>0.66</v>
      </c>
      <c r="T172" s="156">
        <v>0.66</v>
      </c>
      <c r="U172" s="156">
        <v>0</v>
      </c>
      <c r="V172" s="156">
        <v>0</v>
      </c>
      <c r="W172" s="156">
        <v>0</v>
      </c>
      <c r="X172" s="154"/>
      <c r="Y172" s="154"/>
      <c r="Z172" s="154"/>
      <c r="AB172" s="124"/>
      <c r="AC172" s="124"/>
    </row>
    <row r="173" spans="1:29" s="5" customFormat="1" hidden="1" outlineLevel="1" x14ac:dyDescent="0.2">
      <c r="A173" s="6"/>
      <c r="B173" s="6"/>
      <c r="C173" s="16" t="s">
        <v>364</v>
      </c>
      <c r="D173" s="16" t="s">
        <v>82</v>
      </c>
      <c r="E173" s="16" t="s">
        <v>83</v>
      </c>
      <c r="F173" s="16" t="s">
        <v>365</v>
      </c>
      <c r="G173" s="16" t="s">
        <v>363</v>
      </c>
      <c r="H173" s="16" t="s">
        <v>363</v>
      </c>
      <c r="I173" s="16" t="s">
        <v>363</v>
      </c>
      <c r="J173" s="16" t="s">
        <v>363</v>
      </c>
      <c r="K173" s="15" t="s">
        <v>668</v>
      </c>
      <c r="L173" s="152" t="s">
        <v>669</v>
      </c>
      <c r="M173" s="153">
        <v>40674</v>
      </c>
      <c r="N173" s="154">
        <v>16061224</v>
      </c>
      <c r="O173" s="155" t="s">
        <v>382</v>
      </c>
      <c r="P173" s="152" t="s">
        <v>383</v>
      </c>
      <c r="Q173" s="152" t="s">
        <v>384</v>
      </c>
      <c r="R173" s="152" t="s">
        <v>396</v>
      </c>
      <c r="S173" s="156">
        <v>0.7</v>
      </c>
      <c r="T173" s="156">
        <v>0.7</v>
      </c>
      <c r="U173" s="156">
        <v>2.69</v>
      </c>
      <c r="V173" s="156">
        <v>3.19</v>
      </c>
      <c r="W173" s="156">
        <v>0</v>
      </c>
      <c r="X173" s="154"/>
      <c r="Y173" s="154"/>
      <c r="Z173" s="154"/>
      <c r="AB173" s="124"/>
      <c r="AC173" s="124"/>
    </row>
    <row r="174" spans="1:29" s="5" customFormat="1" hidden="1" outlineLevel="1" x14ac:dyDescent="0.2">
      <c r="A174" s="6"/>
      <c r="B174" s="6"/>
      <c r="C174" s="16" t="s">
        <v>364</v>
      </c>
      <c r="D174" s="16" t="s">
        <v>82</v>
      </c>
      <c r="E174" s="16" t="s">
        <v>83</v>
      </c>
      <c r="F174" s="16" t="s">
        <v>365</v>
      </c>
      <c r="G174" s="16" t="s">
        <v>363</v>
      </c>
      <c r="H174" s="16" t="s">
        <v>363</v>
      </c>
      <c r="I174" s="16" t="s">
        <v>363</v>
      </c>
      <c r="J174" s="16" t="s">
        <v>363</v>
      </c>
      <c r="K174" s="15" t="s">
        <v>670</v>
      </c>
      <c r="L174" s="152" t="s">
        <v>671</v>
      </c>
      <c r="M174" s="153">
        <v>39056</v>
      </c>
      <c r="N174" s="154">
        <v>10135367</v>
      </c>
      <c r="O174" s="155" t="s">
        <v>382</v>
      </c>
      <c r="P174" s="152" t="s">
        <v>497</v>
      </c>
      <c r="Q174" s="152" t="s">
        <v>498</v>
      </c>
      <c r="R174" s="152" t="s">
        <v>650</v>
      </c>
      <c r="S174" s="156">
        <v>0.7</v>
      </c>
      <c r="T174" s="156">
        <v>1.97</v>
      </c>
      <c r="U174" s="156">
        <v>4.97</v>
      </c>
      <c r="V174" s="156">
        <v>4.5999999999999996</v>
      </c>
      <c r="W174" s="156">
        <v>4.8899999999999997</v>
      </c>
      <c r="X174" s="154"/>
      <c r="Y174" s="154"/>
      <c r="Z174" s="154"/>
      <c r="AB174" s="124"/>
      <c r="AC174" s="124"/>
    </row>
    <row r="175" spans="1:29" s="5" customFormat="1" hidden="1" outlineLevel="1" x14ac:dyDescent="0.2">
      <c r="A175" s="6"/>
      <c r="B175" s="6"/>
      <c r="C175" s="16" t="s">
        <v>364</v>
      </c>
      <c r="D175" s="16" t="s">
        <v>82</v>
      </c>
      <c r="E175" s="16" t="s">
        <v>83</v>
      </c>
      <c r="F175" s="16" t="s">
        <v>365</v>
      </c>
      <c r="G175" s="16" t="s">
        <v>363</v>
      </c>
      <c r="H175" s="16" t="s">
        <v>363</v>
      </c>
      <c r="I175" s="16" t="s">
        <v>363</v>
      </c>
      <c r="J175" s="16" t="s">
        <v>363</v>
      </c>
      <c r="K175" s="15" t="s">
        <v>672</v>
      </c>
      <c r="L175" s="152" t="s">
        <v>673</v>
      </c>
      <c r="M175" s="153">
        <v>37852</v>
      </c>
      <c r="N175" s="154">
        <v>3355665073</v>
      </c>
      <c r="O175" s="155" t="s">
        <v>382</v>
      </c>
      <c r="P175" s="152" t="s">
        <v>404</v>
      </c>
      <c r="Q175" s="152" t="s">
        <v>405</v>
      </c>
      <c r="R175" s="152" t="s">
        <v>405</v>
      </c>
      <c r="S175" s="156">
        <v>0.7</v>
      </c>
      <c r="T175" s="156">
        <v>0.74</v>
      </c>
      <c r="U175" s="156">
        <v>5.4</v>
      </c>
      <c r="V175" s="156">
        <v>4.8899999999999997</v>
      </c>
      <c r="W175" s="156">
        <v>5.45</v>
      </c>
      <c r="X175" s="154"/>
      <c r="Y175" s="154"/>
      <c r="Z175" s="154"/>
      <c r="AB175" s="124"/>
      <c r="AC175" s="124"/>
    </row>
    <row r="176" spans="1:29" s="5" customFormat="1" hidden="1" outlineLevel="1" x14ac:dyDescent="0.2">
      <c r="A176" s="6"/>
      <c r="B176" s="6"/>
      <c r="C176" s="16" t="s">
        <v>364</v>
      </c>
      <c r="D176" s="16" t="s">
        <v>82</v>
      </c>
      <c r="E176" s="16" t="s">
        <v>83</v>
      </c>
      <c r="F176" s="16" t="s">
        <v>365</v>
      </c>
      <c r="G176" s="16" t="s">
        <v>363</v>
      </c>
      <c r="H176" s="16" t="s">
        <v>363</v>
      </c>
      <c r="I176" s="16" t="s">
        <v>363</v>
      </c>
      <c r="J176" s="16" t="s">
        <v>363</v>
      </c>
      <c r="K176" s="15" t="s">
        <v>674</v>
      </c>
      <c r="L176" s="152" t="s">
        <v>675</v>
      </c>
      <c r="M176" s="153">
        <v>41893</v>
      </c>
      <c r="N176" s="154">
        <v>124840000</v>
      </c>
      <c r="O176" s="155" t="s">
        <v>382</v>
      </c>
      <c r="P176" s="152" t="s">
        <v>404</v>
      </c>
      <c r="Q176" s="152" t="s">
        <v>405</v>
      </c>
      <c r="R176" s="152">
        <v>0</v>
      </c>
      <c r="S176" s="156">
        <v>0.7</v>
      </c>
      <c r="T176" s="156">
        <v>0.7</v>
      </c>
      <c r="U176" s="156">
        <v>0</v>
      </c>
      <c r="V176" s="156">
        <v>0</v>
      </c>
      <c r="W176" s="156">
        <v>0</v>
      </c>
      <c r="X176" s="154"/>
      <c r="Y176" s="154"/>
      <c r="Z176" s="154"/>
      <c r="AB176" s="124"/>
      <c r="AC176" s="124"/>
    </row>
    <row r="177" spans="1:29" s="5" customFormat="1" hidden="1" outlineLevel="1" x14ac:dyDescent="0.2">
      <c r="A177" s="6"/>
      <c r="B177" s="6"/>
      <c r="C177" s="16" t="s">
        <v>364</v>
      </c>
      <c r="D177" s="16" t="s">
        <v>82</v>
      </c>
      <c r="E177" s="16" t="s">
        <v>83</v>
      </c>
      <c r="F177" s="16" t="s">
        <v>365</v>
      </c>
      <c r="G177" s="16" t="s">
        <v>363</v>
      </c>
      <c r="H177" s="16" t="s">
        <v>363</v>
      </c>
      <c r="I177" s="16" t="s">
        <v>363</v>
      </c>
      <c r="J177" s="16" t="s">
        <v>363</v>
      </c>
      <c r="K177" s="15" t="s">
        <v>676</v>
      </c>
      <c r="L177" s="152" t="s">
        <v>677</v>
      </c>
      <c r="M177" s="153">
        <v>39436</v>
      </c>
      <c r="N177" s="154">
        <v>311631321</v>
      </c>
      <c r="O177" s="155" t="s">
        <v>382</v>
      </c>
      <c r="P177" s="152" t="s">
        <v>662</v>
      </c>
      <c r="Q177" s="152" t="s">
        <v>663</v>
      </c>
      <c r="R177" s="152" t="s">
        <v>678</v>
      </c>
      <c r="S177" s="156">
        <v>0.75</v>
      </c>
      <c r="T177" s="156">
        <v>0.75</v>
      </c>
      <c r="U177" s="156">
        <v>6.67</v>
      </c>
      <c r="V177" s="156">
        <v>6.15</v>
      </c>
      <c r="W177" s="156">
        <v>0</v>
      </c>
      <c r="X177" s="154"/>
      <c r="Y177" s="154"/>
      <c r="Z177" s="154"/>
      <c r="AB177" s="124"/>
      <c r="AC177" s="124"/>
    </row>
    <row r="178" spans="1:29" s="5" customFormat="1" hidden="1" outlineLevel="1" x14ac:dyDescent="0.2">
      <c r="A178" s="6"/>
      <c r="B178" s="6"/>
      <c r="C178" s="16" t="s">
        <v>364</v>
      </c>
      <c r="D178" s="16" t="s">
        <v>82</v>
      </c>
      <c r="E178" s="16" t="s">
        <v>83</v>
      </c>
      <c r="F178" s="16" t="s">
        <v>365</v>
      </c>
      <c r="G178" s="16" t="s">
        <v>363</v>
      </c>
      <c r="H178" s="16" t="s">
        <v>363</v>
      </c>
      <c r="I178" s="16" t="s">
        <v>363</v>
      </c>
      <c r="J178" s="16" t="s">
        <v>363</v>
      </c>
      <c r="K178" s="15" t="s">
        <v>679</v>
      </c>
      <c r="L178" s="152" t="s">
        <v>680</v>
      </c>
      <c r="M178" s="153">
        <v>39372</v>
      </c>
      <c r="N178" s="154">
        <v>25488000</v>
      </c>
      <c r="O178" s="155" t="s">
        <v>382</v>
      </c>
      <c r="P178" s="152" t="s">
        <v>383</v>
      </c>
      <c r="Q178" s="152" t="s">
        <v>384</v>
      </c>
      <c r="R178" s="152" t="s">
        <v>681</v>
      </c>
      <c r="S178" s="156">
        <v>0.75</v>
      </c>
      <c r="T178" s="156">
        <v>0.75</v>
      </c>
      <c r="U178" s="156">
        <v>8.58</v>
      </c>
      <c r="V178" s="156">
        <v>8.01</v>
      </c>
      <c r="W178" s="156">
        <v>0</v>
      </c>
      <c r="X178" s="154"/>
      <c r="Y178" s="154"/>
      <c r="Z178" s="154"/>
      <c r="AB178" s="124"/>
      <c r="AC178" s="124"/>
    </row>
    <row r="179" spans="1:29" s="5" customFormat="1" hidden="1" outlineLevel="1" x14ac:dyDescent="0.2">
      <c r="A179" s="6"/>
      <c r="B179" s="6"/>
      <c r="C179" s="16" t="s">
        <v>364</v>
      </c>
      <c r="D179" s="16" t="s">
        <v>82</v>
      </c>
      <c r="E179" s="16" t="s">
        <v>83</v>
      </c>
      <c r="F179" s="16" t="s">
        <v>365</v>
      </c>
      <c r="G179" s="16" t="s">
        <v>363</v>
      </c>
      <c r="H179" s="16" t="s">
        <v>363</v>
      </c>
      <c r="I179" s="16" t="s">
        <v>363</v>
      </c>
      <c r="J179" s="16" t="s">
        <v>363</v>
      </c>
      <c r="K179" s="15" t="s">
        <v>682</v>
      </c>
      <c r="L179" s="152" t="s">
        <v>683</v>
      </c>
      <c r="M179" s="153">
        <v>39295</v>
      </c>
      <c r="N179" s="154">
        <v>3694162</v>
      </c>
      <c r="O179" s="155" t="s">
        <v>382</v>
      </c>
      <c r="P179" s="152" t="s">
        <v>383</v>
      </c>
      <c r="Q179" s="152" t="s">
        <v>384</v>
      </c>
      <c r="R179" s="152" t="s">
        <v>384</v>
      </c>
      <c r="S179" s="156">
        <v>0.75</v>
      </c>
      <c r="T179" s="156">
        <v>0.75</v>
      </c>
      <c r="U179" s="156">
        <v>3.62</v>
      </c>
      <c r="V179" s="156">
        <v>3.31</v>
      </c>
      <c r="W179" s="156">
        <v>0</v>
      </c>
      <c r="X179" s="154"/>
      <c r="Y179" s="154"/>
      <c r="Z179" s="154"/>
      <c r="AB179" s="124"/>
      <c r="AC179" s="124"/>
    </row>
    <row r="180" spans="1:29" s="5" customFormat="1" hidden="1" outlineLevel="1" x14ac:dyDescent="0.2">
      <c r="A180" s="6"/>
      <c r="B180" s="6"/>
      <c r="C180" s="16" t="s">
        <v>364</v>
      </c>
      <c r="D180" s="16" t="s">
        <v>82</v>
      </c>
      <c r="E180" s="16" t="s">
        <v>83</v>
      </c>
      <c r="F180" s="16" t="s">
        <v>365</v>
      </c>
      <c r="G180" s="16" t="s">
        <v>363</v>
      </c>
      <c r="H180" s="16" t="s">
        <v>363</v>
      </c>
      <c r="I180" s="16" t="s">
        <v>363</v>
      </c>
      <c r="J180" s="16" t="s">
        <v>363</v>
      </c>
      <c r="K180" s="15" t="s">
        <v>684</v>
      </c>
      <c r="L180" s="152" t="s">
        <v>685</v>
      </c>
      <c r="M180" s="153">
        <v>39224</v>
      </c>
      <c r="N180" s="154">
        <v>9199136</v>
      </c>
      <c r="O180" s="155" t="s">
        <v>382</v>
      </c>
      <c r="P180" s="152" t="s">
        <v>383</v>
      </c>
      <c r="Q180" s="152" t="s">
        <v>384</v>
      </c>
      <c r="R180" s="152" t="s">
        <v>678</v>
      </c>
      <c r="S180" s="156">
        <v>0.75</v>
      </c>
      <c r="T180" s="156">
        <v>0.75</v>
      </c>
      <c r="U180" s="156">
        <v>6.5</v>
      </c>
      <c r="V180" s="156">
        <v>6</v>
      </c>
      <c r="W180" s="156">
        <v>0</v>
      </c>
      <c r="X180" s="154"/>
      <c r="Y180" s="154"/>
      <c r="Z180" s="154"/>
      <c r="AB180" s="124"/>
      <c r="AC180" s="124"/>
    </row>
    <row r="181" spans="1:29" s="5" customFormat="1" hidden="1" outlineLevel="1" x14ac:dyDescent="0.2">
      <c r="A181" s="6"/>
      <c r="B181" s="6"/>
      <c r="C181" s="16" t="s">
        <v>364</v>
      </c>
      <c r="D181" s="16" t="s">
        <v>82</v>
      </c>
      <c r="E181" s="16" t="s">
        <v>83</v>
      </c>
      <c r="F181" s="16" t="s">
        <v>365</v>
      </c>
      <c r="G181" s="16" t="s">
        <v>363</v>
      </c>
      <c r="H181" s="16" t="s">
        <v>363</v>
      </c>
      <c r="I181" s="16" t="s">
        <v>363</v>
      </c>
      <c r="J181" s="16" t="s">
        <v>363</v>
      </c>
      <c r="K181" s="15" t="s">
        <v>686</v>
      </c>
      <c r="L181" s="152" t="s">
        <v>687</v>
      </c>
      <c r="M181" s="153">
        <v>41064</v>
      </c>
      <c r="N181" s="154">
        <v>56692199</v>
      </c>
      <c r="O181" s="155" t="s">
        <v>382</v>
      </c>
      <c r="P181" s="152" t="s">
        <v>399</v>
      </c>
      <c r="Q181" s="152" t="s">
        <v>400</v>
      </c>
      <c r="R181" s="152" t="s">
        <v>688</v>
      </c>
      <c r="S181" s="156">
        <v>0.75</v>
      </c>
      <c r="T181" s="156">
        <v>0.75</v>
      </c>
      <c r="U181" s="156">
        <v>6.16</v>
      </c>
      <c r="V181" s="156">
        <v>0</v>
      </c>
      <c r="W181" s="156">
        <v>0</v>
      </c>
      <c r="X181" s="154"/>
      <c r="Y181" s="154"/>
      <c r="Z181" s="154"/>
      <c r="AB181" s="124"/>
      <c r="AC181" s="124"/>
    </row>
    <row r="182" spans="1:29" s="5" customFormat="1" hidden="1" outlineLevel="1" x14ac:dyDescent="0.2">
      <c r="A182" s="6"/>
      <c r="B182" s="6"/>
      <c r="C182" s="16" t="s">
        <v>364</v>
      </c>
      <c r="D182" s="16" t="s">
        <v>82</v>
      </c>
      <c r="E182" s="16" t="s">
        <v>83</v>
      </c>
      <c r="F182" s="16" t="s">
        <v>365</v>
      </c>
      <c r="G182" s="16" t="s">
        <v>363</v>
      </c>
      <c r="H182" s="16" t="s">
        <v>363</v>
      </c>
      <c r="I182" s="16" t="s">
        <v>363</v>
      </c>
      <c r="J182" s="16" t="s">
        <v>363</v>
      </c>
      <c r="K182" s="15" t="s">
        <v>689</v>
      </c>
      <c r="L182" s="152" t="s">
        <v>690</v>
      </c>
      <c r="M182" s="153">
        <v>39393</v>
      </c>
      <c r="N182" s="154">
        <v>38068700</v>
      </c>
      <c r="O182" s="155" t="s">
        <v>382</v>
      </c>
      <c r="P182" s="152" t="s">
        <v>404</v>
      </c>
      <c r="Q182" s="152" t="s">
        <v>405</v>
      </c>
      <c r="R182" s="152" t="s">
        <v>426</v>
      </c>
      <c r="S182" s="156">
        <v>0.75</v>
      </c>
      <c r="T182" s="156">
        <v>0.75</v>
      </c>
      <c r="U182" s="156">
        <v>5.75</v>
      </c>
      <c r="V182" s="156">
        <v>6.22</v>
      </c>
      <c r="W182" s="156">
        <v>0</v>
      </c>
      <c r="X182" s="154"/>
      <c r="Y182" s="154"/>
      <c r="Z182" s="154"/>
      <c r="AB182" s="124"/>
      <c r="AC182" s="124"/>
    </row>
    <row r="183" spans="1:29" s="5" customFormat="1" hidden="1" outlineLevel="1" x14ac:dyDescent="0.2">
      <c r="A183" s="6"/>
      <c r="B183" s="6"/>
      <c r="C183" s="16" t="s">
        <v>364</v>
      </c>
      <c r="D183" s="16" t="s">
        <v>82</v>
      </c>
      <c r="E183" s="16" t="s">
        <v>83</v>
      </c>
      <c r="F183" s="16" t="s">
        <v>365</v>
      </c>
      <c r="G183" s="16" t="s">
        <v>363</v>
      </c>
      <c r="H183" s="16" t="s">
        <v>363</v>
      </c>
      <c r="I183" s="16" t="s">
        <v>363</v>
      </c>
      <c r="J183" s="16" t="s">
        <v>363</v>
      </c>
      <c r="K183" s="15" t="s">
        <v>691</v>
      </c>
      <c r="L183" s="152" t="s">
        <v>692</v>
      </c>
      <c r="M183" s="153">
        <v>41934</v>
      </c>
      <c r="N183" s="154">
        <v>7435553</v>
      </c>
      <c r="O183" s="155" t="s">
        <v>382</v>
      </c>
      <c r="P183" s="152" t="s">
        <v>693</v>
      </c>
      <c r="Q183" s="152" t="s">
        <v>694</v>
      </c>
      <c r="R183" s="152">
        <v>0</v>
      </c>
      <c r="S183" s="156">
        <v>0.84</v>
      </c>
      <c r="T183" s="156">
        <v>0.84</v>
      </c>
      <c r="U183" s="156">
        <v>0</v>
      </c>
      <c r="V183" s="156">
        <v>0</v>
      </c>
      <c r="W183" s="156">
        <v>0</v>
      </c>
      <c r="X183" s="154"/>
      <c r="Y183" s="154"/>
      <c r="Z183" s="154"/>
      <c r="AB183" s="124"/>
      <c r="AC183" s="124"/>
    </row>
    <row r="184" spans="1:29" s="5" customFormat="1" hidden="1" outlineLevel="1" x14ac:dyDescent="0.2">
      <c r="A184" s="6"/>
      <c r="B184" s="6"/>
      <c r="C184" s="16" t="s">
        <v>364</v>
      </c>
      <c r="D184" s="16" t="s">
        <v>82</v>
      </c>
      <c r="E184" s="16" t="s">
        <v>83</v>
      </c>
      <c r="F184" s="16" t="s">
        <v>365</v>
      </c>
      <c r="G184" s="16" t="s">
        <v>363</v>
      </c>
      <c r="H184" s="16" t="s">
        <v>363</v>
      </c>
      <c r="I184" s="16" t="s">
        <v>363</v>
      </c>
      <c r="J184" s="16" t="s">
        <v>363</v>
      </c>
      <c r="K184" s="15" t="s">
        <v>695</v>
      </c>
      <c r="L184" s="152" t="s">
        <v>696</v>
      </c>
      <c r="M184" s="153">
        <v>41801</v>
      </c>
      <c r="N184" s="154">
        <v>1028758543</v>
      </c>
      <c r="O184" s="155" t="s">
        <v>382</v>
      </c>
      <c r="P184" s="152" t="s">
        <v>399</v>
      </c>
      <c r="Q184" s="152" t="s">
        <v>400</v>
      </c>
      <c r="R184" s="152">
        <v>0</v>
      </c>
      <c r="S184" s="156">
        <v>0.85</v>
      </c>
      <c r="T184" s="156">
        <v>0.85</v>
      </c>
      <c r="U184" s="156">
        <v>0</v>
      </c>
      <c r="V184" s="156">
        <v>0</v>
      </c>
      <c r="W184" s="156">
        <v>0</v>
      </c>
      <c r="X184" s="154"/>
      <c r="Y184" s="154"/>
      <c r="Z184" s="154"/>
      <c r="AB184" s="124"/>
      <c r="AC184" s="124"/>
    </row>
    <row r="185" spans="1:29" s="5" customFormat="1" hidden="1" outlineLevel="1" x14ac:dyDescent="0.2">
      <c r="A185" s="6"/>
      <c r="B185" s="6"/>
      <c r="C185" s="16" t="s">
        <v>364</v>
      </c>
      <c r="D185" s="16" t="s">
        <v>82</v>
      </c>
      <c r="E185" s="16" t="s">
        <v>83</v>
      </c>
      <c r="F185" s="16" t="s">
        <v>365</v>
      </c>
      <c r="G185" s="16" t="s">
        <v>363</v>
      </c>
      <c r="H185" s="16" t="s">
        <v>363</v>
      </c>
      <c r="I185" s="16" t="s">
        <v>363</v>
      </c>
      <c r="J185" s="16" t="s">
        <v>363</v>
      </c>
      <c r="K185" s="15" t="s">
        <v>697</v>
      </c>
      <c r="L185" s="152" t="s">
        <v>698</v>
      </c>
      <c r="M185" s="153">
        <v>41800</v>
      </c>
      <c r="N185" s="154">
        <v>1035371223</v>
      </c>
      <c r="O185" s="155" t="s">
        <v>382</v>
      </c>
      <c r="P185" s="152" t="s">
        <v>399</v>
      </c>
      <c r="Q185" s="152" t="s">
        <v>400</v>
      </c>
      <c r="R185" s="152">
        <v>0</v>
      </c>
      <c r="S185" s="156">
        <v>0.85</v>
      </c>
      <c r="T185" s="156">
        <v>0.85</v>
      </c>
      <c r="U185" s="156">
        <v>0</v>
      </c>
      <c r="V185" s="156">
        <v>0</v>
      </c>
      <c r="W185" s="156">
        <v>0</v>
      </c>
      <c r="X185" s="154"/>
      <c r="Y185" s="154"/>
      <c r="Z185" s="154"/>
      <c r="AB185" s="124"/>
      <c r="AC185" s="124"/>
    </row>
    <row r="186" spans="1:29" s="5" customFormat="1" hidden="1" outlineLevel="1" x14ac:dyDescent="0.2">
      <c r="A186" s="6"/>
      <c r="B186" s="6"/>
      <c r="C186" s="16" t="s">
        <v>364</v>
      </c>
      <c r="D186" s="16" t="s">
        <v>82</v>
      </c>
      <c r="E186" s="16" t="s">
        <v>83</v>
      </c>
      <c r="F186" s="16" t="s">
        <v>365</v>
      </c>
      <c r="G186" s="16" t="s">
        <v>363</v>
      </c>
      <c r="H186" s="16" t="s">
        <v>363</v>
      </c>
      <c r="I186" s="16" t="s">
        <v>363</v>
      </c>
      <c r="J186" s="16" t="s">
        <v>363</v>
      </c>
      <c r="K186" s="15" t="s">
        <v>699</v>
      </c>
      <c r="L186" s="152" t="s">
        <v>700</v>
      </c>
      <c r="M186" s="153">
        <v>42060</v>
      </c>
      <c r="N186" s="154">
        <v>59460657</v>
      </c>
      <c r="O186" s="155" t="s">
        <v>640</v>
      </c>
      <c r="P186" s="152" t="s">
        <v>701</v>
      </c>
      <c r="Q186" s="152" t="s">
        <v>702</v>
      </c>
      <c r="R186" s="152">
        <v>0</v>
      </c>
      <c r="S186" s="156">
        <v>1.06</v>
      </c>
      <c r="T186" s="156">
        <v>1.06</v>
      </c>
      <c r="U186" s="156">
        <v>0</v>
      </c>
      <c r="V186" s="156">
        <v>0</v>
      </c>
      <c r="W186" s="156">
        <v>0</v>
      </c>
      <c r="X186" s="154"/>
      <c r="Y186" s="154"/>
      <c r="Z186" s="154"/>
      <c r="AB186" s="124"/>
      <c r="AC186" s="124"/>
    </row>
    <row r="187" spans="1:29" s="5" customFormat="1" hidden="1" outlineLevel="1" x14ac:dyDescent="0.2">
      <c r="A187" s="6"/>
      <c r="B187" s="6"/>
      <c r="C187" s="16" t="s">
        <v>364</v>
      </c>
      <c r="D187" s="16" t="s">
        <v>82</v>
      </c>
      <c r="E187" s="16" t="s">
        <v>83</v>
      </c>
      <c r="F187" s="16" t="s">
        <v>365</v>
      </c>
      <c r="G187" s="16" t="s">
        <v>363</v>
      </c>
      <c r="H187" s="16" t="s">
        <v>363</v>
      </c>
      <c r="I187" s="16" t="s">
        <v>363</v>
      </c>
      <c r="J187" s="16" t="s">
        <v>363</v>
      </c>
      <c r="K187" s="15" t="s">
        <v>703</v>
      </c>
      <c r="L187" s="152" t="s">
        <v>704</v>
      </c>
      <c r="M187" s="153">
        <v>41113</v>
      </c>
      <c r="N187" s="154">
        <v>14028594</v>
      </c>
      <c r="O187" s="155" t="s">
        <v>640</v>
      </c>
      <c r="P187" s="152" t="s">
        <v>383</v>
      </c>
      <c r="Q187" s="152" t="s">
        <v>384</v>
      </c>
      <c r="R187" s="152" t="s">
        <v>385</v>
      </c>
      <c r="S187" s="156">
        <v>1.07</v>
      </c>
      <c r="T187" s="156">
        <v>3.95</v>
      </c>
      <c r="U187" s="156">
        <v>2.5499999999999998</v>
      </c>
      <c r="V187" s="156">
        <v>0</v>
      </c>
      <c r="W187" s="156">
        <v>0</v>
      </c>
      <c r="X187" s="154"/>
      <c r="Y187" s="154"/>
      <c r="Z187" s="154"/>
      <c r="AB187" s="124"/>
      <c r="AC187" s="124"/>
    </row>
    <row r="188" spans="1:29" s="5" customFormat="1" hidden="1" outlineLevel="1" x14ac:dyDescent="0.2">
      <c r="A188" s="6"/>
      <c r="B188" s="6"/>
      <c r="C188" s="16" t="s">
        <v>364</v>
      </c>
      <c r="D188" s="16" t="s">
        <v>82</v>
      </c>
      <c r="E188" s="16" t="s">
        <v>83</v>
      </c>
      <c r="F188" s="16" t="s">
        <v>365</v>
      </c>
      <c r="G188" s="16" t="s">
        <v>363</v>
      </c>
      <c r="H188" s="16" t="s">
        <v>363</v>
      </c>
      <c r="I188" s="16" t="s">
        <v>363</v>
      </c>
      <c r="J188" s="16" t="s">
        <v>363</v>
      </c>
      <c r="K188" s="15" t="s">
        <v>705</v>
      </c>
      <c r="L188" s="152" t="s">
        <v>706</v>
      </c>
      <c r="M188" s="153">
        <v>40714</v>
      </c>
      <c r="N188" s="154">
        <v>26083376</v>
      </c>
      <c r="O188" s="155" t="s">
        <v>640</v>
      </c>
      <c r="P188" s="152" t="s">
        <v>383</v>
      </c>
      <c r="Q188" s="152" t="s">
        <v>384</v>
      </c>
      <c r="R188" s="152" t="s">
        <v>385</v>
      </c>
      <c r="S188" s="156">
        <v>1.25</v>
      </c>
      <c r="T188" s="156">
        <v>1.32</v>
      </c>
      <c r="U188" s="156">
        <v>4.07</v>
      </c>
      <c r="V188" s="156">
        <v>3.89</v>
      </c>
      <c r="W188" s="156">
        <v>0</v>
      </c>
      <c r="X188" s="154"/>
      <c r="Y188" s="154"/>
      <c r="Z188" s="154"/>
      <c r="AB188" s="124"/>
      <c r="AC188" s="124"/>
    </row>
    <row r="189" spans="1:29" s="5" customFormat="1" hidden="1" outlineLevel="1" x14ac:dyDescent="0.2">
      <c r="A189" s="6"/>
      <c r="B189" s="6"/>
      <c r="C189" s="169" t="s">
        <v>364</v>
      </c>
      <c r="D189" s="169" t="s">
        <v>82</v>
      </c>
      <c r="E189" s="169" t="s">
        <v>83</v>
      </c>
      <c r="F189" s="169" t="s">
        <v>365</v>
      </c>
      <c r="G189" s="169" t="s">
        <v>363</v>
      </c>
      <c r="H189" s="169" t="s">
        <v>363</v>
      </c>
      <c r="I189" s="169" t="s">
        <v>363</v>
      </c>
      <c r="J189" s="169" t="s">
        <v>363</v>
      </c>
      <c r="K189" s="170" t="s">
        <v>707</v>
      </c>
      <c r="L189" s="171" t="s">
        <v>708</v>
      </c>
      <c r="M189" s="172">
        <v>41169</v>
      </c>
      <c r="N189" s="173">
        <v>17811835</v>
      </c>
      <c r="O189" s="174" t="s">
        <v>640</v>
      </c>
      <c r="P189" s="171" t="s">
        <v>662</v>
      </c>
      <c r="Q189" s="171" t="s">
        <v>663</v>
      </c>
      <c r="R189" s="171" t="s">
        <v>419</v>
      </c>
      <c r="S189" s="175">
        <v>2.0299999999999998</v>
      </c>
      <c r="T189" s="175">
        <v>2.15</v>
      </c>
      <c r="U189" s="175">
        <v>3.86</v>
      </c>
      <c r="V189" s="175">
        <v>0</v>
      </c>
      <c r="W189" s="175">
        <v>0</v>
      </c>
      <c r="X189" s="173"/>
      <c r="Y189" s="173"/>
      <c r="Z189" s="173"/>
      <c r="AB189" s="124"/>
      <c r="AC189" s="124"/>
    </row>
    <row r="190" spans="1:29" s="5" customFormat="1" collapsed="1" x14ac:dyDescent="0.2">
      <c r="A190" s="6"/>
      <c r="B190" s="6"/>
      <c r="N190" s="24"/>
      <c r="O190" s="24"/>
      <c r="P190" s="98"/>
      <c r="Q190" s="98"/>
      <c r="R190" s="98"/>
      <c r="S190" s="24"/>
      <c r="T190" s="24"/>
      <c r="U190" s="24"/>
      <c r="V190" s="24"/>
      <c r="W190" s="24"/>
      <c r="X190" s="23"/>
      <c r="Y190" s="23"/>
      <c r="Z190" s="23"/>
      <c r="AB190" s="124"/>
      <c r="AC190" s="124"/>
    </row>
    <row r="191" spans="1:29" s="131" customFormat="1" x14ac:dyDescent="0.2">
      <c r="A191" s="126"/>
      <c r="B191" s="126"/>
      <c r="C191" s="130" t="s">
        <v>709</v>
      </c>
      <c r="N191" s="133"/>
      <c r="O191" s="133"/>
      <c r="P191" s="132"/>
      <c r="Q191" s="132"/>
      <c r="R191" s="132"/>
      <c r="S191" s="133"/>
      <c r="T191" s="133"/>
      <c r="U191" s="133"/>
      <c r="V191" s="133"/>
      <c r="W191" s="133"/>
      <c r="X191" s="176"/>
      <c r="Y191" s="176"/>
      <c r="Z191" s="176"/>
      <c r="AB191" s="134"/>
      <c r="AC191" s="134"/>
    </row>
    <row r="192" spans="1:29" s="5" customFormat="1" x14ac:dyDescent="0.2">
      <c r="A192" s="6"/>
      <c r="B192" s="6"/>
      <c r="N192" s="24"/>
      <c r="O192" s="24"/>
      <c r="P192" s="98"/>
      <c r="Q192" s="98"/>
      <c r="R192" s="98"/>
      <c r="S192" s="24"/>
      <c r="T192" s="24"/>
      <c r="U192" s="24"/>
      <c r="V192" s="24"/>
      <c r="W192" s="24"/>
      <c r="X192" s="23"/>
      <c r="Y192" s="23"/>
      <c r="Z192" s="23"/>
      <c r="AB192" s="124"/>
      <c r="AC192" s="124"/>
    </row>
    <row r="193" spans="1:29" s="5" customFormat="1" x14ac:dyDescent="0.2">
      <c r="A193" s="6"/>
      <c r="B193" s="6"/>
      <c r="C193" s="177" t="s">
        <v>364</v>
      </c>
      <c r="D193" s="177" t="s">
        <v>82</v>
      </c>
      <c r="E193" s="177" t="s">
        <v>83</v>
      </c>
      <c r="F193" s="177" t="s">
        <v>90</v>
      </c>
      <c r="G193" s="177" t="s">
        <v>363</v>
      </c>
      <c r="H193" s="177" t="s">
        <v>363</v>
      </c>
      <c r="I193" s="177" t="s">
        <v>363</v>
      </c>
      <c r="J193" s="177" t="s">
        <v>363</v>
      </c>
      <c r="K193" s="178" t="s">
        <v>710</v>
      </c>
      <c r="L193" s="179" t="s">
        <v>711</v>
      </c>
      <c r="M193" s="180">
        <v>41568</v>
      </c>
      <c r="N193" s="157">
        <v>263299330</v>
      </c>
      <c r="O193" s="181" t="s">
        <v>382</v>
      </c>
      <c r="P193" s="179" t="s">
        <v>712</v>
      </c>
      <c r="Q193" s="179" t="s">
        <v>713</v>
      </c>
      <c r="R193" s="179" t="s">
        <v>713</v>
      </c>
      <c r="S193" s="182">
        <v>8.4000000000000005E-2</v>
      </c>
      <c r="T193" s="182">
        <v>8.4000000000000005E-2</v>
      </c>
      <c r="U193" s="182">
        <v>6.27</v>
      </c>
      <c r="V193" s="182">
        <v>0</v>
      </c>
      <c r="W193" s="182">
        <v>0</v>
      </c>
      <c r="X193" s="157">
        <v>2531531.6813333333</v>
      </c>
      <c r="Y193" s="157">
        <v>2610830.5557777784</v>
      </c>
      <c r="Z193" s="157">
        <v>2560509.8174444451</v>
      </c>
      <c r="AA193" s="157"/>
      <c r="AB193" s="158"/>
      <c r="AC193" s="158"/>
    </row>
    <row r="194" spans="1:29" s="5" customFormat="1" x14ac:dyDescent="0.2">
      <c r="A194" s="6"/>
      <c r="B194" s="6"/>
      <c r="C194" s="183" t="s">
        <v>364</v>
      </c>
      <c r="D194" s="183" t="s">
        <v>82</v>
      </c>
      <c r="E194" s="183" t="s">
        <v>83</v>
      </c>
      <c r="F194" s="183" t="s">
        <v>90</v>
      </c>
      <c r="G194" s="183" t="s">
        <v>363</v>
      </c>
      <c r="H194" s="183" t="s">
        <v>363</v>
      </c>
      <c r="I194" s="183" t="s">
        <v>363</v>
      </c>
      <c r="J194" s="183" t="s">
        <v>363</v>
      </c>
      <c r="K194" s="184" t="s">
        <v>714</v>
      </c>
      <c r="L194" s="185" t="s">
        <v>715</v>
      </c>
      <c r="M194" s="186">
        <v>38012</v>
      </c>
      <c r="N194" s="187">
        <v>2337789172</v>
      </c>
      <c r="O194" s="188" t="s">
        <v>382</v>
      </c>
      <c r="P194" s="185" t="s">
        <v>712</v>
      </c>
      <c r="Q194" s="185" t="s">
        <v>713</v>
      </c>
      <c r="R194" s="185" t="s">
        <v>713</v>
      </c>
      <c r="S194" s="189">
        <v>0.1</v>
      </c>
      <c r="T194" s="189">
        <v>0.1</v>
      </c>
      <c r="U194" s="189">
        <v>6.26</v>
      </c>
      <c r="V194" s="189">
        <v>6.4</v>
      </c>
      <c r="W194" s="189">
        <v>9.64</v>
      </c>
      <c r="X194" s="187">
        <v>10059830.196999999</v>
      </c>
      <c r="Y194" s="187">
        <v>11727168.182</v>
      </c>
      <c r="Z194" s="187">
        <v>11026557.871166665</v>
      </c>
      <c r="AA194" s="139" t="s">
        <v>716</v>
      </c>
      <c r="AB194" s="142">
        <v>0.04</v>
      </c>
      <c r="AC194" s="142" t="s">
        <v>717</v>
      </c>
    </row>
    <row r="195" spans="1:29" s="5" customFormat="1" x14ac:dyDescent="0.2">
      <c r="A195" s="6"/>
      <c r="B195" s="6"/>
      <c r="C195" s="159" t="s">
        <v>364</v>
      </c>
      <c r="D195" s="159" t="s">
        <v>82</v>
      </c>
      <c r="E195" s="159" t="s">
        <v>83</v>
      </c>
      <c r="F195" s="159" t="s">
        <v>90</v>
      </c>
      <c r="G195" s="159" t="s">
        <v>363</v>
      </c>
      <c r="H195" s="159" t="s">
        <v>363</v>
      </c>
      <c r="I195" s="159" t="s">
        <v>363</v>
      </c>
      <c r="J195" s="159" t="s">
        <v>363</v>
      </c>
      <c r="K195" s="160" t="s">
        <v>89</v>
      </c>
      <c r="L195" s="190" t="s">
        <v>718</v>
      </c>
      <c r="M195" s="162">
        <v>36145</v>
      </c>
      <c r="N195" s="163">
        <v>12107987297</v>
      </c>
      <c r="O195" s="164" t="s">
        <v>382</v>
      </c>
      <c r="P195" s="161" t="s">
        <v>712</v>
      </c>
      <c r="Q195" s="161" t="s">
        <v>713</v>
      </c>
      <c r="R195" s="161" t="s">
        <v>713</v>
      </c>
      <c r="S195" s="166">
        <v>0.14000000000000001</v>
      </c>
      <c r="T195" s="166">
        <v>0.14000000000000001</v>
      </c>
      <c r="U195" s="166">
        <v>6.27</v>
      </c>
      <c r="V195" s="166">
        <v>6.46</v>
      </c>
      <c r="W195" s="166">
        <v>9.56</v>
      </c>
      <c r="X195" s="163">
        <v>373361880.07199997</v>
      </c>
      <c r="Y195" s="163">
        <v>374185738.94999993</v>
      </c>
      <c r="Z195" s="163">
        <v>419872732.3196668</v>
      </c>
      <c r="AA195" s="167" t="s">
        <v>390</v>
      </c>
      <c r="AB195" s="168">
        <v>0.01</v>
      </c>
      <c r="AC195" s="168" t="s">
        <v>719</v>
      </c>
    </row>
    <row r="196" spans="1:29" s="5" customFormat="1" x14ac:dyDescent="0.2">
      <c r="A196" s="6"/>
      <c r="B196" s="6"/>
      <c r="C196" s="16" t="s">
        <v>364</v>
      </c>
      <c r="D196" s="16" t="s">
        <v>82</v>
      </c>
      <c r="E196" s="16" t="s">
        <v>83</v>
      </c>
      <c r="F196" s="16" t="s">
        <v>90</v>
      </c>
      <c r="G196" s="16" t="s">
        <v>363</v>
      </c>
      <c r="H196" s="16" t="s">
        <v>363</v>
      </c>
      <c r="I196" s="16" t="s">
        <v>363</v>
      </c>
      <c r="J196" s="16" t="s">
        <v>363</v>
      </c>
      <c r="K196" s="15" t="s">
        <v>720</v>
      </c>
      <c r="L196" s="152" t="s">
        <v>721</v>
      </c>
      <c r="M196" s="153">
        <v>40275</v>
      </c>
      <c r="N196" s="154">
        <v>63189280</v>
      </c>
      <c r="O196" s="155" t="s">
        <v>382</v>
      </c>
      <c r="P196" s="152" t="s">
        <v>712</v>
      </c>
      <c r="Q196" s="152" t="s">
        <v>713</v>
      </c>
      <c r="R196" s="152" t="s">
        <v>722</v>
      </c>
      <c r="S196" s="156">
        <v>0.28999999999999998</v>
      </c>
      <c r="T196" s="156">
        <v>0.28999999999999998</v>
      </c>
      <c r="U196" s="156">
        <v>12.99</v>
      </c>
      <c r="V196" s="156">
        <v>11.42</v>
      </c>
      <c r="W196" s="156">
        <v>0</v>
      </c>
      <c r="X196" s="154">
        <v>163567.87433333334</v>
      </c>
      <c r="Y196" s="154">
        <v>275265.78055555566</v>
      </c>
      <c r="Z196" s="154">
        <v>428043.34816666692</v>
      </c>
      <c r="AA196" s="157"/>
      <c r="AB196" s="158"/>
      <c r="AC196" s="158"/>
    </row>
    <row r="197" spans="1:29" s="5" customFormat="1" hidden="1" outlineLevel="1" x14ac:dyDescent="0.2">
      <c r="A197" s="6"/>
      <c r="B197" s="6"/>
      <c r="C197" s="16" t="s">
        <v>364</v>
      </c>
      <c r="D197" s="16" t="s">
        <v>82</v>
      </c>
      <c r="E197" s="16" t="s">
        <v>83</v>
      </c>
      <c r="F197" s="16" t="s">
        <v>90</v>
      </c>
      <c r="G197" s="16" t="s">
        <v>363</v>
      </c>
      <c r="H197" s="16" t="s">
        <v>363</v>
      </c>
      <c r="I197" s="16" t="s">
        <v>363</v>
      </c>
      <c r="J197" s="16" t="s">
        <v>363</v>
      </c>
      <c r="K197" s="15" t="s">
        <v>723</v>
      </c>
      <c r="L197" s="152" t="s">
        <v>724</v>
      </c>
      <c r="M197" s="153">
        <v>40897</v>
      </c>
      <c r="N197" s="154">
        <v>76733260</v>
      </c>
      <c r="O197" s="155" t="s">
        <v>382</v>
      </c>
      <c r="P197" s="152" t="s">
        <v>712</v>
      </c>
      <c r="Q197" s="152" t="s">
        <v>713</v>
      </c>
      <c r="R197" s="152" t="s">
        <v>725</v>
      </c>
      <c r="S197" s="156">
        <v>0.35</v>
      </c>
      <c r="T197" s="156">
        <v>0.43</v>
      </c>
      <c r="U197" s="156">
        <v>9.56</v>
      </c>
      <c r="V197" s="156">
        <v>8.9</v>
      </c>
      <c r="W197" s="156">
        <v>0</v>
      </c>
      <c r="X197" s="154"/>
      <c r="Y197" s="154"/>
      <c r="Z197" s="154"/>
      <c r="AB197" s="124"/>
      <c r="AC197" s="124"/>
    </row>
    <row r="198" spans="1:29" s="5" customFormat="1" hidden="1" outlineLevel="1" x14ac:dyDescent="0.2">
      <c r="A198" s="6"/>
      <c r="B198" s="6"/>
      <c r="C198" s="16" t="s">
        <v>364</v>
      </c>
      <c r="D198" s="16" t="s">
        <v>82</v>
      </c>
      <c r="E198" s="16" t="s">
        <v>83</v>
      </c>
      <c r="F198" s="16" t="s">
        <v>90</v>
      </c>
      <c r="G198" s="16" t="s">
        <v>363</v>
      </c>
      <c r="H198" s="16" t="s">
        <v>363</v>
      </c>
      <c r="I198" s="16" t="s">
        <v>363</v>
      </c>
      <c r="J198" s="16" t="s">
        <v>363</v>
      </c>
      <c r="K198" s="15" t="s">
        <v>726</v>
      </c>
      <c r="L198" s="152" t="s">
        <v>727</v>
      </c>
      <c r="M198" s="153">
        <v>38887</v>
      </c>
      <c r="N198" s="154">
        <v>501125940</v>
      </c>
      <c r="O198" s="155" t="s">
        <v>382</v>
      </c>
      <c r="P198" s="152" t="s">
        <v>712</v>
      </c>
      <c r="Q198" s="152" t="s">
        <v>713</v>
      </c>
      <c r="R198" s="152" t="s">
        <v>722</v>
      </c>
      <c r="S198" s="156">
        <v>0.35</v>
      </c>
      <c r="T198" s="156">
        <v>0.35</v>
      </c>
      <c r="U198" s="156">
        <v>12.17</v>
      </c>
      <c r="V198" s="156">
        <v>11.08</v>
      </c>
      <c r="W198" s="156">
        <v>14.92</v>
      </c>
      <c r="X198" s="154"/>
      <c r="Y198" s="154"/>
      <c r="Z198" s="154"/>
      <c r="AB198" s="124"/>
      <c r="AC198" s="124"/>
    </row>
    <row r="199" spans="1:29" s="5" customFormat="1" hidden="1" outlineLevel="1" x14ac:dyDescent="0.2">
      <c r="A199" s="6"/>
      <c r="B199" s="6"/>
      <c r="C199" s="16" t="s">
        <v>364</v>
      </c>
      <c r="D199" s="16" t="s">
        <v>82</v>
      </c>
      <c r="E199" s="16" t="s">
        <v>83</v>
      </c>
      <c r="F199" s="16" t="s">
        <v>90</v>
      </c>
      <c r="G199" s="16" t="s">
        <v>363</v>
      </c>
      <c r="H199" s="16" t="s">
        <v>363</v>
      </c>
      <c r="I199" s="16" t="s">
        <v>363</v>
      </c>
      <c r="J199" s="16" t="s">
        <v>363</v>
      </c>
      <c r="K199" s="15" t="s">
        <v>728</v>
      </c>
      <c r="L199" s="152" t="s">
        <v>729</v>
      </c>
      <c r="M199" s="153">
        <v>39022</v>
      </c>
      <c r="N199" s="154">
        <v>83369659</v>
      </c>
      <c r="O199" s="155" t="s">
        <v>382</v>
      </c>
      <c r="P199" s="152" t="s">
        <v>712</v>
      </c>
      <c r="Q199" s="152" t="s">
        <v>713</v>
      </c>
      <c r="R199" s="152" t="s">
        <v>713</v>
      </c>
      <c r="S199" s="156">
        <v>0.4</v>
      </c>
      <c r="T199" s="156">
        <v>0.4</v>
      </c>
      <c r="U199" s="156">
        <v>7.9</v>
      </c>
      <c r="V199" s="156">
        <v>7.53</v>
      </c>
      <c r="W199" s="156">
        <v>12.93</v>
      </c>
      <c r="X199" s="154"/>
      <c r="Y199" s="154"/>
      <c r="Z199" s="154"/>
      <c r="AB199" s="124"/>
      <c r="AC199" s="124"/>
    </row>
    <row r="200" spans="1:29" s="5" customFormat="1" hidden="1" outlineLevel="1" x14ac:dyDescent="0.2">
      <c r="A200" s="6"/>
      <c r="B200" s="6"/>
      <c r="C200" s="16" t="s">
        <v>364</v>
      </c>
      <c r="D200" s="16" t="s">
        <v>82</v>
      </c>
      <c r="E200" s="16" t="s">
        <v>83</v>
      </c>
      <c r="F200" s="16" t="s">
        <v>90</v>
      </c>
      <c r="G200" s="16" t="s">
        <v>363</v>
      </c>
      <c r="H200" s="16" t="s">
        <v>363</v>
      </c>
      <c r="I200" s="16" t="s">
        <v>363</v>
      </c>
      <c r="J200" s="16" t="s">
        <v>363</v>
      </c>
      <c r="K200" s="15" t="s">
        <v>730</v>
      </c>
      <c r="L200" s="152" t="s">
        <v>731</v>
      </c>
      <c r="M200" s="153">
        <v>36689</v>
      </c>
      <c r="N200" s="154">
        <v>796545059</v>
      </c>
      <c r="O200" s="155" t="s">
        <v>382</v>
      </c>
      <c r="P200" s="152" t="s">
        <v>712</v>
      </c>
      <c r="Q200" s="152" t="s">
        <v>713</v>
      </c>
      <c r="R200" s="152" t="s">
        <v>713</v>
      </c>
      <c r="S200" s="156">
        <v>0.44</v>
      </c>
      <c r="T200" s="156">
        <v>0.44</v>
      </c>
      <c r="U200" s="156">
        <v>6.53</v>
      </c>
      <c r="V200" s="156">
        <v>6.46</v>
      </c>
      <c r="W200" s="156">
        <v>8.6300000000000008</v>
      </c>
      <c r="X200" s="154"/>
      <c r="Y200" s="154"/>
      <c r="Z200" s="154"/>
      <c r="AB200" s="124"/>
      <c r="AC200" s="124"/>
    </row>
    <row r="201" spans="1:29" s="5" customFormat="1" hidden="1" outlineLevel="1" x14ac:dyDescent="0.2">
      <c r="A201" s="6"/>
      <c r="B201" s="6"/>
      <c r="C201" s="16" t="s">
        <v>364</v>
      </c>
      <c r="D201" s="16" t="s">
        <v>82</v>
      </c>
      <c r="E201" s="16" t="s">
        <v>83</v>
      </c>
      <c r="F201" s="16" t="s">
        <v>90</v>
      </c>
      <c r="G201" s="16" t="s">
        <v>363</v>
      </c>
      <c r="H201" s="16" t="s">
        <v>363</v>
      </c>
      <c r="I201" s="16" t="s">
        <v>363</v>
      </c>
      <c r="J201" s="16" t="s">
        <v>363</v>
      </c>
      <c r="K201" s="15" t="s">
        <v>732</v>
      </c>
      <c r="L201" s="152" t="s">
        <v>733</v>
      </c>
      <c r="M201" s="153">
        <v>39002</v>
      </c>
      <c r="N201" s="154">
        <v>34732000</v>
      </c>
      <c r="O201" s="155" t="s">
        <v>382</v>
      </c>
      <c r="P201" s="152" t="s">
        <v>712</v>
      </c>
      <c r="Q201" s="152" t="s">
        <v>713</v>
      </c>
      <c r="R201" s="152" t="s">
        <v>713</v>
      </c>
      <c r="S201" s="156">
        <v>0.6</v>
      </c>
      <c r="T201" s="156">
        <v>0.71</v>
      </c>
      <c r="U201" s="156">
        <v>9.93</v>
      </c>
      <c r="V201" s="156">
        <v>9.4700000000000006</v>
      </c>
      <c r="W201" s="156">
        <v>11.23</v>
      </c>
      <c r="X201" s="154"/>
      <c r="Y201" s="154"/>
      <c r="Z201" s="154"/>
      <c r="AB201" s="124"/>
      <c r="AC201" s="124"/>
    </row>
    <row r="202" spans="1:29" s="5" customFormat="1" hidden="1" outlineLevel="1" x14ac:dyDescent="0.2">
      <c r="A202" s="6"/>
      <c r="B202" s="6"/>
      <c r="C202" s="16" t="s">
        <v>364</v>
      </c>
      <c r="D202" s="16" t="s">
        <v>82</v>
      </c>
      <c r="E202" s="16" t="s">
        <v>83</v>
      </c>
      <c r="F202" s="16" t="s">
        <v>90</v>
      </c>
      <c r="G202" s="16" t="s">
        <v>363</v>
      </c>
      <c r="H202" s="16" t="s">
        <v>363</v>
      </c>
      <c r="I202" s="16" t="s">
        <v>363</v>
      </c>
      <c r="J202" s="16" t="s">
        <v>363</v>
      </c>
      <c r="K202" s="15" t="s">
        <v>734</v>
      </c>
      <c r="L202" s="152" t="s">
        <v>735</v>
      </c>
      <c r="M202" s="153">
        <v>38526</v>
      </c>
      <c r="N202" s="154">
        <v>125750223</v>
      </c>
      <c r="O202" s="155" t="s">
        <v>382</v>
      </c>
      <c r="P202" s="152" t="s">
        <v>712</v>
      </c>
      <c r="Q202" s="152" t="s">
        <v>713</v>
      </c>
      <c r="R202" s="152" t="s">
        <v>725</v>
      </c>
      <c r="S202" s="156">
        <v>0.61</v>
      </c>
      <c r="T202" s="156">
        <v>0.61</v>
      </c>
      <c r="U202" s="156">
        <v>10.93</v>
      </c>
      <c r="V202" s="156">
        <v>10</v>
      </c>
      <c r="W202" s="156">
        <v>12.05</v>
      </c>
      <c r="X202" s="154"/>
      <c r="Y202" s="154"/>
      <c r="Z202" s="154"/>
      <c r="AB202" s="124"/>
      <c r="AC202" s="124"/>
    </row>
    <row r="203" spans="1:29" s="5" customFormat="1" hidden="1" outlineLevel="1" x14ac:dyDescent="0.2">
      <c r="A203" s="6"/>
      <c r="B203" s="6"/>
      <c r="C203" s="16" t="s">
        <v>364</v>
      </c>
      <c r="D203" s="16" t="s">
        <v>82</v>
      </c>
      <c r="E203" s="16" t="s">
        <v>83</v>
      </c>
      <c r="F203" s="16" t="s">
        <v>90</v>
      </c>
      <c r="G203" s="16" t="s">
        <v>363</v>
      </c>
      <c r="H203" s="16" t="s">
        <v>363</v>
      </c>
      <c r="I203" s="16" t="s">
        <v>363</v>
      </c>
      <c r="J203" s="16" t="s">
        <v>363</v>
      </c>
      <c r="K203" s="15" t="s">
        <v>736</v>
      </c>
      <c r="L203" s="152" t="s">
        <v>737</v>
      </c>
      <c r="M203" s="153">
        <v>39210</v>
      </c>
      <c r="N203" s="154">
        <v>438198002</v>
      </c>
      <c r="O203" s="155" t="s">
        <v>382</v>
      </c>
      <c r="P203" s="152" t="s">
        <v>712</v>
      </c>
      <c r="Q203" s="152" t="s">
        <v>713</v>
      </c>
      <c r="R203" s="152" t="s">
        <v>725</v>
      </c>
      <c r="S203" s="156">
        <v>0.61</v>
      </c>
      <c r="T203" s="156">
        <v>0.61</v>
      </c>
      <c r="U203" s="156">
        <v>8.35</v>
      </c>
      <c r="V203" s="156">
        <v>8.02</v>
      </c>
      <c r="W203" s="156">
        <v>0</v>
      </c>
      <c r="X203" s="154"/>
      <c r="Y203" s="154"/>
      <c r="Z203" s="154"/>
      <c r="AB203" s="124"/>
      <c r="AC203" s="124"/>
    </row>
    <row r="204" spans="1:29" s="5" customFormat="1" hidden="1" outlineLevel="1" x14ac:dyDescent="0.2">
      <c r="A204" s="6"/>
      <c r="B204" s="6"/>
      <c r="C204" s="16" t="s">
        <v>364</v>
      </c>
      <c r="D204" s="16" t="s">
        <v>82</v>
      </c>
      <c r="E204" s="16" t="s">
        <v>83</v>
      </c>
      <c r="F204" s="16" t="s">
        <v>90</v>
      </c>
      <c r="G204" s="16" t="s">
        <v>363</v>
      </c>
      <c r="H204" s="16" t="s">
        <v>363</v>
      </c>
      <c r="I204" s="16" t="s">
        <v>363</v>
      </c>
      <c r="J204" s="16" t="s">
        <v>363</v>
      </c>
      <c r="K204" s="15" t="s">
        <v>738</v>
      </c>
      <c r="L204" s="152" t="s">
        <v>739</v>
      </c>
      <c r="M204" s="153">
        <v>38651</v>
      </c>
      <c r="N204" s="154">
        <v>13986731</v>
      </c>
      <c r="O204" s="155" t="s">
        <v>382</v>
      </c>
      <c r="P204" s="152" t="s">
        <v>712</v>
      </c>
      <c r="Q204" s="152" t="s">
        <v>713</v>
      </c>
      <c r="R204" s="152" t="s">
        <v>713</v>
      </c>
      <c r="S204" s="156">
        <v>0.63</v>
      </c>
      <c r="T204" s="156">
        <v>0.88</v>
      </c>
      <c r="U204" s="156">
        <v>12.19</v>
      </c>
      <c r="V204" s="156">
        <v>11.45</v>
      </c>
      <c r="W204" s="156">
        <v>14</v>
      </c>
      <c r="X204" s="154"/>
      <c r="Y204" s="154"/>
      <c r="Z204" s="154"/>
      <c r="AB204" s="124"/>
      <c r="AC204" s="124"/>
    </row>
    <row r="205" spans="1:29" s="5" customFormat="1" hidden="1" outlineLevel="1" x14ac:dyDescent="0.2">
      <c r="A205" s="6"/>
      <c r="B205" s="6"/>
      <c r="C205" s="16" t="s">
        <v>364</v>
      </c>
      <c r="D205" s="16" t="s">
        <v>82</v>
      </c>
      <c r="E205" s="16" t="s">
        <v>83</v>
      </c>
      <c r="F205" s="16" t="s">
        <v>90</v>
      </c>
      <c r="G205" s="16" t="s">
        <v>363</v>
      </c>
      <c r="H205" s="16" t="s">
        <v>363</v>
      </c>
      <c r="I205" s="16" t="s">
        <v>363</v>
      </c>
      <c r="J205" s="16" t="s">
        <v>363</v>
      </c>
      <c r="K205" s="15" t="s">
        <v>740</v>
      </c>
      <c r="L205" s="152" t="s">
        <v>741</v>
      </c>
      <c r="M205" s="153">
        <v>39469</v>
      </c>
      <c r="N205" s="154">
        <v>20759799</v>
      </c>
      <c r="O205" s="155" t="s">
        <v>382</v>
      </c>
      <c r="P205" s="152" t="s">
        <v>712</v>
      </c>
      <c r="Q205" s="152" t="s">
        <v>713</v>
      </c>
      <c r="R205" s="152" t="s">
        <v>742</v>
      </c>
      <c r="S205" s="156">
        <v>0.67</v>
      </c>
      <c r="T205" s="156">
        <v>0.93</v>
      </c>
      <c r="U205" s="156">
        <v>14.37</v>
      </c>
      <c r="V205" s="156">
        <v>13.78</v>
      </c>
      <c r="W205" s="156">
        <v>0</v>
      </c>
      <c r="X205" s="154"/>
      <c r="Y205" s="154"/>
      <c r="Z205" s="154"/>
      <c r="AB205" s="124"/>
      <c r="AC205" s="124"/>
    </row>
    <row r="206" spans="1:29" s="5" customFormat="1" hidden="1" outlineLevel="1" x14ac:dyDescent="0.2">
      <c r="A206" s="6"/>
      <c r="B206" s="6"/>
      <c r="C206" s="169" t="s">
        <v>364</v>
      </c>
      <c r="D206" s="169" t="s">
        <v>82</v>
      </c>
      <c r="E206" s="169" t="s">
        <v>83</v>
      </c>
      <c r="F206" s="169" t="s">
        <v>90</v>
      </c>
      <c r="G206" s="169" t="s">
        <v>363</v>
      </c>
      <c r="H206" s="169" t="s">
        <v>363</v>
      </c>
      <c r="I206" s="169" t="s">
        <v>363</v>
      </c>
      <c r="J206" s="169" t="s">
        <v>363</v>
      </c>
      <c r="K206" s="170" t="s">
        <v>743</v>
      </c>
      <c r="L206" s="171" t="s">
        <v>744</v>
      </c>
      <c r="M206" s="172">
        <v>40672</v>
      </c>
      <c r="N206" s="173">
        <v>19901648</v>
      </c>
      <c r="O206" s="174" t="s">
        <v>382</v>
      </c>
      <c r="P206" s="171" t="s">
        <v>712</v>
      </c>
      <c r="Q206" s="171" t="s">
        <v>713</v>
      </c>
      <c r="R206" s="171" t="s">
        <v>745</v>
      </c>
      <c r="S206" s="175">
        <v>0.7</v>
      </c>
      <c r="T206" s="175">
        <v>0.7</v>
      </c>
      <c r="U206" s="175">
        <v>10.28</v>
      </c>
      <c r="V206" s="175">
        <v>10.79</v>
      </c>
      <c r="W206" s="175">
        <v>0</v>
      </c>
      <c r="X206" s="173"/>
      <c r="Y206" s="173"/>
      <c r="Z206" s="173"/>
      <c r="AB206" s="124"/>
      <c r="AC206" s="124"/>
    </row>
    <row r="207" spans="1:29" s="5" customFormat="1" collapsed="1" x14ac:dyDescent="0.2">
      <c r="A207" s="6"/>
      <c r="B207" s="6"/>
      <c r="C207" s="22"/>
      <c r="D207" s="22"/>
      <c r="E207" s="22"/>
      <c r="F207" s="22"/>
      <c r="G207" s="22"/>
      <c r="H207" s="22"/>
      <c r="I207" s="22"/>
      <c r="J207" s="22"/>
      <c r="N207" s="24"/>
      <c r="O207" s="24"/>
      <c r="P207" s="98"/>
      <c r="Q207" s="98"/>
      <c r="R207" s="98"/>
      <c r="S207" s="24"/>
      <c r="T207" s="24"/>
      <c r="U207" s="24"/>
      <c r="V207" s="24"/>
      <c r="W207" s="24"/>
      <c r="X207" s="23"/>
      <c r="Y207" s="23"/>
      <c r="Z207" s="23"/>
      <c r="AB207" s="124"/>
      <c r="AC207" s="124"/>
    </row>
    <row r="208" spans="1:29" s="131" customFormat="1" x14ac:dyDescent="0.2">
      <c r="A208" s="126"/>
      <c r="B208" s="126"/>
      <c r="C208" s="130" t="s">
        <v>746</v>
      </c>
      <c r="N208" s="133"/>
      <c r="O208" s="133"/>
      <c r="P208" s="132"/>
      <c r="Q208" s="132"/>
      <c r="R208" s="132"/>
      <c r="S208" s="133"/>
      <c r="T208" s="133"/>
      <c r="U208" s="133"/>
      <c r="V208" s="133"/>
      <c r="W208" s="133"/>
      <c r="X208" s="176"/>
      <c r="Y208" s="176"/>
      <c r="Z208" s="176"/>
      <c r="AB208" s="134"/>
      <c r="AC208" s="134"/>
    </row>
    <row r="209" spans="1:29" s="5" customFormat="1" x14ac:dyDescent="0.2">
      <c r="A209" s="6"/>
      <c r="B209" s="6"/>
      <c r="N209" s="24"/>
      <c r="O209" s="24"/>
      <c r="P209" s="98"/>
      <c r="Q209" s="98"/>
      <c r="R209" s="98"/>
      <c r="S209" s="24"/>
      <c r="T209" s="24"/>
      <c r="U209" s="24"/>
      <c r="V209" s="24"/>
      <c r="W209" s="24"/>
      <c r="X209" s="23"/>
      <c r="Y209" s="23"/>
      <c r="Z209" s="23"/>
      <c r="AB209" s="124"/>
      <c r="AC209" s="124"/>
    </row>
    <row r="210" spans="1:29" s="5" customFormat="1" x14ac:dyDescent="0.2">
      <c r="A210" s="6"/>
      <c r="B210" s="6"/>
      <c r="C210" s="177" t="s">
        <v>364</v>
      </c>
      <c r="D210" s="177" t="s">
        <v>82</v>
      </c>
      <c r="E210" s="177" t="s">
        <v>83</v>
      </c>
      <c r="F210" s="177" t="s">
        <v>374</v>
      </c>
      <c r="G210" s="177" t="s">
        <v>363</v>
      </c>
      <c r="H210" s="177" t="s">
        <v>363</v>
      </c>
      <c r="I210" s="177" t="s">
        <v>363</v>
      </c>
      <c r="J210" s="177" t="s">
        <v>363</v>
      </c>
      <c r="K210" s="178" t="s">
        <v>747</v>
      </c>
      <c r="L210" s="179" t="s">
        <v>748</v>
      </c>
      <c r="M210" s="180">
        <v>41568</v>
      </c>
      <c r="N210" s="157">
        <v>276099686</v>
      </c>
      <c r="O210" s="181" t="s">
        <v>382</v>
      </c>
      <c r="P210" s="179" t="s">
        <v>749</v>
      </c>
      <c r="Q210" s="179" t="s">
        <v>750</v>
      </c>
      <c r="R210" s="179" t="s">
        <v>750</v>
      </c>
      <c r="S210" s="182">
        <v>8.4000000000000005E-2</v>
      </c>
      <c r="T210" s="182">
        <v>8.4000000000000005E-2</v>
      </c>
      <c r="U210" s="182">
        <v>9.58</v>
      </c>
      <c r="V210" s="182">
        <v>0</v>
      </c>
      <c r="W210" s="182">
        <v>0</v>
      </c>
      <c r="X210" s="157">
        <v>2233201.0613333331</v>
      </c>
      <c r="Y210" s="157">
        <v>2501679.202111111</v>
      </c>
      <c r="Z210" s="157">
        <v>2563578.7027777773</v>
      </c>
      <c r="AA210" s="157"/>
      <c r="AB210" s="158"/>
      <c r="AC210" s="158"/>
    </row>
    <row r="211" spans="1:29" s="5" customFormat="1" x14ac:dyDescent="0.2">
      <c r="A211" s="6"/>
      <c r="B211" s="6"/>
      <c r="C211" s="183" t="s">
        <v>364</v>
      </c>
      <c r="D211" s="183" t="s">
        <v>82</v>
      </c>
      <c r="E211" s="183" t="s">
        <v>83</v>
      </c>
      <c r="F211" s="183" t="s">
        <v>374</v>
      </c>
      <c r="G211" s="183" t="s">
        <v>363</v>
      </c>
      <c r="H211" s="183" t="s">
        <v>363</v>
      </c>
      <c r="I211" s="183" t="s">
        <v>363</v>
      </c>
      <c r="J211" s="183" t="s">
        <v>363</v>
      </c>
      <c r="K211" s="184" t="s">
        <v>751</v>
      </c>
      <c r="L211" s="185" t="s">
        <v>752</v>
      </c>
      <c r="M211" s="186">
        <v>38012</v>
      </c>
      <c r="N211" s="187">
        <v>4311000752</v>
      </c>
      <c r="O211" s="188" t="s">
        <v>382</v>
      </c>
      <c r="P211" s="185" t="s">
        <v>749</v>
      </c>
      <c r="Q211" s="185" t="s">
        <v>750</v>
      </c>
      <c r="R211" s="185" t="s">
        <v>750</v>
      </c>
      <c r="S211" s="189">
        <v>0.1</v>
      </c>
      <c r="T211" s="189">
        <v>0.1</v>
      </c>
      <c r="U211" s="189">
        <v>9.42</v>
      </c>
      <c r="V211" s="189">
        <v>9.06</v>
      </c>
      <c r="W211" s="189">
        <v>11.08</v>
      </c>
      <c r="X211" s="187">
        <v>13514497.113</v>
      </c>
      <c r="Y211" s="187">
        <v>15573036.088888891</v>
      </c>
      <c r="Z211" s="187">
        <v>16315033.17822223</v>
      </c>
      <c r="AA211" s="139" t="s">
        <v>386</v>
      </c>
      <c r="AB211" s="142">
        <v>0.02</v>
      </c>
      <c r="AC211" s="142" t="s">
        <v>753</v>
      </c>
    </row>
    <row r="212" spans="1:29" s="5" customFormat="1" x14ac:dyDescent="0.2">
      <c r="A212" s="6"/>
      <c r="B212" s="6"/>
      <c r="C212" s="159" t="s">
        <v>364</v>
      </c>
      <c r="D212" s="159" t="s">
        <v>82</v>
      </c>
      <c r="E212" s="159" t="s">
        <v>83</v>
      </c>
      <c r="F212" s="159" t="s">
        <v>374</v>
      </c>
      <c r="G212" s="159" t="s">
        <v>363</v>
      </c>
      <c r="H212" s="159" t="s">
        <v>363</v>
      </c>
      <c r="I212" s="159" t="s">
        <v>363</v>
      </c>
      <c r="J212" s="159" t="s">
        <v>363</v>
      </c>
      <c r="K212" s="160" t="s">
        <v>96</v>
      </c>
      <c r="L212" s="161" t="s">
        <v>754</v>
      </c>
      <c r="M212" s="162">
        <v>36145</v>
      </c>
      <c r="N212" s="163">
        <v>8827736910</v>
      </c>
      <c r="O212" s="164" t="s">
        <v>382</v>
      </c>
      <c r="P212" s="161" t="s">
        <v>749</v>
      </c>
      <c r="Q212" s="161" t="s">
        <v>750</v>
      </c>
      <c r="R212" s="161" t="s">
        <v>750</v>
      </c>
      <c r="S212" s="166">
        <v>0.14000000000000001</v>
      </c>
      <c r="T212" s="166">
        <v>0.14000000000000001</v>
      </c>
      <c r="U212" s="166">
        <v>10.039999999999999</v>
      </c>
      <c r="V212" s="166">
        <v>9.59</v>
      </c>
      <c r="W212" s="166">
        <v>11.64</v>
      </c>
      <c r="X212" s="163">
        <v>416773096.41433328</v>
      </c>
      <c r="Y212" s="163">
        <v>548819607.28799987</v>
      </c>
      <c r="Z212" s="163">
        <v>648018535.5096662</v>
      </c>
      <c r="AA212" s="167" t="s">
        <v>390</v>
      </c>
      <c r="AB212" s="168">
        <v>0.01</v>
      </c>
      <c r="AC212" s="168" t="s">
        <v>755</v>
      </c>
    </row>
    <row r="213" spans="1:29" s="5" customFormat="1" x14ac:dyDescent="0.2">
      <c r="A213" s="6"/>
      <c r="B213" s="6"/>
      <c r="C213" s="16" t="s">
        <v>364</v>
      </c>
      <c r="D213" s="16" t="s">
        <v>82</v>
      </c>
      <c r="E213" s="16" t="s">
        <v>83</v>
      </c>
      <c r="F213" s="16" t="s">
        <v>374</v>
      </c>
      <c r="G213" s="16" t="s">
        <v>363</v>
      </c>
      <c r="H213" s="16" t="s">
        <v>363</v>
      </c>
      <c r="I213" s="16" t="s">
        <v>363</v>
      </c>
      <c r="J213" s="16" t="s">
        <v>363</v>
      </c>
      <c r="K213" s="15" t="s">
        <v>756</v>
      </c>
      <c r="L213" s="152" t="s">
        <v>757</v>
      </c>
      <c r="M213" s="153">
        <v>40275</v>
      </c>
      <c r="N213" s="154">
        <v>65543927</v>
      </c>
      <c r="O213" s="155" t="s">
        <v>382</v>
      </c>
      <c r="P213" s="152" t="s">
        <v>749</v>
      </c>
      <c r="Q213" s="152" t="s">
        <v>750</v>
      </c>
      <c r="R213" s="152" t="s">
        <v>722</v>
      </c>
      <c r="S213" s="156">
        <v>0.28999999999999998</v>
      </c>
      <c r="T213" s="156">
        <v>0.28999999999999998</v>
      </c>
      <c r="U213" s="156">
        <v>13.3</v>
      </c>
      <c r="V213" s="156">
        <v>11.8</v>
      </c>
      <c r="W213" s="156">
        <v>0</v>
      </c>
      <c r="X213" s="154">
        <v>255664.17733333335</v>
      </c>
      <c r="Y213" s="154">
        <v>470818.45988888887</v>
      </c>
      <c r="Z213" s="154">
        <v>1005345.7724999997</v>
      </c>
      <c r="AA213" s="157"/>
      <c r="AB213" s="158"/>
      <c r="AC213" s="158"/>
    </row>
    <row r="214" spans="1:29" s="5" customFormat="1" hidden="1" outlineLevel="1" x14ac:dyDescent="0.2">
      <c r="A214" s="6"/>
      <c r="B214" s="6"/>
      <c r="C214" s="16" t="s">
        <v>364</v>
      </c>
      <c r="D214" s="16" t="s">
        <v>82</v>
      </c>
      <c r="E214" s="16" t="s">
        <v>83</v>
      </c>
      <c r="F214" s="16" t="s">
        <v>374</v>
      </c>
      <c r="G214" s="16" t="s">
        <v>363</v>
      </c>
      <c r="H214" s="16" t="s">
        <v>363</v>
      </c>
      <c r="I214" s="16" t="s">
        <v>363</v>
      </c>
      <c r="J214" s="16" t="s">
        <v>363</v>
      </c>
      <c r="K214" s="15" t="s">
        <v>758</v>
      </c>
      <c r="L214" s="152" t="s">
        <v>759</v>
      </c>
      <c r="M214" s="153">
        <v>39022</v>
      </c>
      <c r="N214" s="154">
        <v>510414655</v>
      </c>
      <c r="O214" s="155" t="s">
        <v>382</v>
      </c>
      <c r="P214" s="152" t="s">
        <v>749</v>
      </c>
      <c r="Q214" s="152" t="s">
        <v>750</v>
      </c>
      <c r="R214" s="152" t="s">
        <v>750</v>
      </c>
      <c r="S214" s="156">
        <v>0.4</v>
      </c>
      <c r="T214" s="156">
        <v>0.4</v>
      </c>
      <c r="U214" s="156">
        <v>10.5</v>
      </c>
      <c r="V214" s="156">
        <v>9.7200000000000006</v>
      </c>
      <c r="W214" s="156">
        <v>10.76</v>
      </c>
      <c r="X214" s="154"/>
      <c r="Y214" s="154"/>
      <c r="Z214" s="154"/>
      <c r="AB214" s="124"/>
      <c r="AC214" s="124"/>
    </row>
    <row r="215" spans="1:29" s="5" customFormat="1" hidden="1" outlineLevel="1" x14ac:dyDescent="0.2">
      <c r="A215" s="6"/>
      <c r="B215" s="6"/>
      <c r="C215" s="16" t="s">
        <v>364</v>
      </c>
      <c r="D215" s="16" t="s">
        <v>82</v>
      </c>
      <c r="E215" s="16" t="s">
        <v>83</v>
      </c>
      <c r="F215" s="16" t="s">
        <v>374</v>
      </c>
      <c r="G215" s="16" t="s">
        <v>363</v>
      </c>
      <c r="H215" s="16" t="s">
        <v>363</v>
      </c>
      <c r="I215" s="16" t="s">
        <v>363</v>
      </c>
      <c r="J215" s="16" t="s">
        <v>363</v>
      </c>
      <c r="K215" s="15" t="s">
        <v>760</v>
      </c>
      <c r="L215" s="152" t="s">
        <v>761</v>
      </c>
      <c r="M215" s="153">
        <v>36689</v>
      </c>
      <c r="N215" s="154">
        <v>581678572</v>
      </c>
      <c r="O215" s="155" t="s">
        <v>382</v>
      </c>
      <c r="P215" s="152" t="s">
        <v>749</v>
      </c>
      <c r="Q215" s="152" t="s">
        <v>750</v>
      </c>
      <c r="R215" s="152" t="s">
        <v>462</v>
      </c>
      <c r="S215" s="156">
        <v>0.44</v>
      </c>
      <c r="T215" s="156">
        <v>0.44</v>
      </c>
      <c r="U215" s="156">
        <v>7.11</v>
      </c>
      <c r="V215" s="156">
        <v>7.11</v>
      </c>
      <c r="W215" s="156">
        <v>9.02</v>
      </c>
      <c r="X215" s="154"/>
      <c r="Y215" s="154"/>
      <c r="Z215" s="154"/>
      <c r="AB215" s="124"/>
      <c r="AC215" s="124"/>
    </row>
    <row r="216" spans="1:29" s="5" customFormat="1" hidden="1" outlineLevel="1" x14ac:dyDescent="0.2">
      <c r="A216" s="6"/>
      <c r="B216" s="6"/>
      <c r="C216" s="16" t="s">
        <v>364</v>
      </c>
      <c r="D216" s="16" t="s">
        <v>82</v>
      </c>
      <c r="E216" s="16" t="s">
        <v>83</v>
      </c>
      <c r="F216" s="16" t="s">
        <v>374</v>
      </c>
      <c r="G216" s="16" t="s">
        <v>363</v>
      </c>
      <c r="H216" s="16" t="s">
        <v>363</v>
      </c>
      <c r="I216" s="16" t="s">
        <v>363</v>
      </c>
      <c r="J216" s="16" t="s">
        <v>363</v>
      </c>
      <c r="K216" s="15" t="s">
        <v>762</v>
      </c>
      <c r="L216" s="152" t="s">
        <v>763</v>
      </c>
      <c r="M216" s="153">
        <v>38526</v>
      </c>
      <c r="N216" s="154">
        <v>146970140</v>
      </c>
      <c r="O216" s="155" t="s">
        <v>382</v>
      </c>
      <c r="P216" s="152" t="s">
        <v>749</v>
      </c>
      <c r="Q216" s="152" t="s">
        <v>750</v>
      </c>
      <c r="R216" s="152" t="s">
        <v>462</v>
      </c>
      <c r="S216" s="156">
        <v>0.57999999999999996</v>
      </c>
      <c r="T216" s="156">
        <v>0.57999999999999996</v>
      </c>
      <c r="U216" s="156">
        <v>10.55</v>
      </c>
      <c r="V216" s="156">
        <v>10.48</v>
      </c>
      <c r="W216" s="156">
        <v>11.41</v>
      </c>
      <c r="X216" s="154"/>
      <c r="Y216" s="154"/>
      <c r="Z216" s="154"/>
      <c r="AB216" s="124"/>
      <c r="AC216" s="124"/>
    </row>
    <row r="217" spans="1:29" s="5" customFormat="1" hidden="1" outlineLevel="1" x14ac:dyDescent="0.2">
      <c r="A217" s="6"/>
      <c r="B217" s="6"/>
      <c r="C217" s="16" t="s">
        <v>364</v>
      </c>
      <c r="D217" s="16" t="s">
        <v>82</v>
      </c>
      <c r="E217" s="16" t="s">
        <v>83</v>
      </c>
      <c r="F217" s="16" t="s">
        <v>374</v>
      </c>
      <c r="G217" s="16" t="s">
        <v>363</v>
      </c>
      <c r="H217" s="16" t="s">
        <v>363</v>
      </c>
      <c r="I217" s="16" t="s">
        <v>363</v>
      </c>
      <c r="J217" s="16" t="s">
        <v>363</v>
      </c>
      <c r="K217" s="15" t="s">
        <v>764</v>
      </c>
      <c r="L217" s="152" t="s">
        <v>765</v>
      </c>
      <c r="M217" s="153">
        <v>39002</v>
      </c>
      <c r="N217" s="154">
        <v>79554676</v>
      </c>
      <c r="O217" s="155" t="s">
        <v>382</v>
      </c>
      <c r="P217" s="152" t="s">
        <v>749</v>
      </c>
      <c r="Q217" s="152" t="s">
        <v>750</v>
      </c>
      <c r="R217" s="152" t="s">
        <v>462</v>
      </c>
      <c r="S217" s="156">
        <v>0.6</v>
      </c>
      <c r="T217" s="156">
        <v>0.69</v>
      </c>
      <c r="U217" s="156">
        <v>10.98</v>
      </c>
      <c r="V217" s="156">
        <v>9.82</v>
      </c>
      <c r="W217" s="156">
        <v>10.6</v>
      </c>
      <c r="X217" s="154"/>
      <c r="Y217" s="154"/>
      <c r="Z217" s="154"/>
      <c r="AB217" s="124"/>
      <c r="AC217" s="124"/>
    </row>
    <row r="218" spans="1:29" s="5" customFormat="1" hidden="1" outlineLevel="1" x14ac:dyDescent="0.2">
      <c r="A218" s="6"/>
      <c r="B218" s="6"/>
      <c r="C218" s="16" t="s">
        <v>364</v>
      </c>
      <c r="D218" s="16" t="s">
        <v>82</v>
      </c>
      <c r="E218" s="16" t="s">
        <v>83</v>
      </c>
      <c r="F218" s="16" t="s">
        <v>374</v>
      </c>
      <c r="G218" s="16" t="s">
        <v>363</v>
      </c>
      <c r="H218" s="16" t="s">
        <v>363</v>
      </c>
      <c r="I218" s="16" t="s">
        <v>363</v>
      </c>
      <c r="J218" s="16" t="s">
        <v>363</v>
      </c>
      <c r="K218" s="15" t="s">
        <v>766</v>
      </c>
      <c r="L218" s="152" t="s">
        <v>767</v>
      </c>
      <c r="M218" s="153">
        <v>39210</v>
      </c>
      <c r="N218" s="154">
        <v>627600656</v>
      </c>
      <c r="O218" s="155" t="s">
        <v>382</v>
      </c>
      <c r="P218" s="152" t="s">
        <v>749</v>
      </c>
      <c r="Q218" s="152" t="s">
        <v>750</v>
      </c>
      <c r="R218" s="152" t="s">
        <v>462</v>
      </c>
      <c r="S218" s="156">
        <v>0.61</v>
      </c>
      <c r="T218" s="156">
        <v>0.61</v>
      </c>
      <c r="U218" s="156">
        <v>9.81</v>
      </c>
      <c r="V218" s="156">
        <v>9.5500000000000007</v>
      </c>
      <c r="W218" s="156">
        <v>0</v>
      </c>
      <c r="X218" s="154"/>
      <c r="Y218" s="154"/>
      <c r="Z218" s="154"/>
      <c r="AB218" s="124"/>
      <c r="AC218" s="124"/>
    </row>
    <row r="219" spans="1:29" s="5" customFormat="1" hidden="1" outlineLevel="1" x14ac:dyDescent="0.2">
      <c r="A219" s="6"/>
      <c r="B219" s="6"/>
      <c r="C219" s="169" t="s">
        <v>364</v>
      </c>
      <c r="D219" s="169" t="s">
        <v>82</v>
      </c>
      <c r="E219" s="169" t="s">
        <v>83</v>
      </c>
      <c r="F219" s="169" t="s">
        <v>374</v>
      </c>
      <c r="G219" s="169" t="s">
        <v>363</v>
      </c>
      <c r="H219" s="169" t="s">
        <v>363</v>
      </c>
      <c r="I219" s="169" t="s">
        <v>363</v>
      </c>
      <c r="J219" s="169" t="s">
        <v>363</v>
      </c>
      <c r="K219" s="170" t="s">
        <v>768</v>
      </c>
      <c r="L219" s="171" t="s">
        <v>769</v>
      </c>
      <c r="M219" s="172">
        <v>40624</v>
      </c>
      <c r="N219" s="173">
        <v>14579587</v>
      </c>
      <c r="O219" s="174" t="s">
        <v>382</v>
      </c>
      <c r="P219" s="171" t="s">
        <v>749</v>
      </c>
      <c r="Q219" s="171" t="s">
        <v>750</v>
      </c>
      <c r="R219" s="171" t="s">
        <v>770</v>
      </c>
      <c r="S219" s="175">
        <v>0.76</v>
      </c>
      <c r="T219" s="175">
        <v>0.76</v>
      </c>
      <c r="U219" s="175">
        <v>7.13</v>
      </c>
      <c r="V219" s="175">
        <v>6.82</v>
      </c>
      <c r="W219" s="175">
        <v>0</v>
      </c>
      <c r="X219" s="173"/>
      <c r="Y219" s="173"/>
      <c r="Z219" s="173"/>
      <c r="AB219" s="124"/>
      <c r="AC219" s="124"/>
    </row>
    <row r="220" spans="1:29" s="5" customFormat="1" collapsed="1" x14ac:dyDescent="0.2">
      <c r="A220" s="6"/>
      <c r="B220" s="6"/>
      <c r="C220" s="22"/>
      <c r="D220" s="22"/>
      <c r="E220" s="22"/>
      <c r="F220" s="22"/>
      <c r="G220" s="22"/>
      <c r="H220" s="22"/>
      <c r="I220" s="22"/>
      <c r="J220" s="22"/>
      <c r="K220" s="22"/>
      <c r="N220" s="24"/>
      <c r="O220" s="24"/>
      <c r="P220" s="98"/>
      <c r="Q220" s="98"/>
      <c r="R220" s="98"/>
      <c r="S220" s="24"/>
      <c r="T220" s="24"/>
      <c r="U220" s="24"/>
      <c r="V220" s="24"/>
      <c r="W220" s="24"/>
      <c r="X220" s="23"/>
      <c r="Y220" s="23"/>
      <c r="Z220" s="23"/>
      <c r="AB220" s="124"/>
      <c r="AC220" s="124"/>
    </row>
    <row r="221" spans="1:29" s="131" customFormat="1" x14ac:dyDescent="0.2">
      <c r="A221" s="126"/>
      <c r="B221" s="126"/>
      <c r="C221" s="130" t="s">
        <v>771</v>
      </c>
      <c r="N221" s="133"/>
      <c r="O221" s="133"/>
      <c r="P221" s="132"/>
      <c r="Q221" s="132"/>
      <c r="R221" s="132"/>
      <c r="S221" s="133"/>
      <c r="T221" s="133"/>
      <c r="U221" s="133"/>
      <c r="V221" s="133"/>
      <c r="W221" s="133"/>
      <c r="X221" s="176"/>
      <c r="Y221" s="176"/>
      <c r="Z221" s="176"/>
      <c r="AB221" s="134"/>
      <c r="AC221" s="134"/>
    </row>
    <row r="222" spans="1:29" s="5" customFormat="1" x14ac:dyDescent="0.2">
      <c r="A222" s="6"/>
      <c r="B222" s="6"/>
      <c r="N222" s="24"/>
      <c r="O222" s="24"/>
      <c r="P222" s="98"/>
      <c r="Q222" s="98"/>
      <c r="R222" s="98"/>
      <c r="S222" s="24"/>
      <c r="T222" s="24"/>
      <c r="U222" s="24"/>
      <c r="V222" s="24"/>
      <c r="W222" s="24"/>
      <c r="X222" s="23"/>
      <c r="Y222" s="23"/>
      <c r="Z222" s="23"/>
      <c r="AB222" s="124"/>
      <c r="AC222" s="124"/>
    </row>
    <row r="223" spans="1:29" s="5" customFormat="1" x14ac:dyDescent="0.2">
      <c r="A223" s="6"/>
      <c r="B223" s="6"/>
      <c r="C223" s="177" t="s">
        <v>364</v>
      </c>
      <c r="D223" s="177" t="s">
        <v>82</v>
      </c>
      <c r="E223" s="177" t="s">
        <v>83</v>
      </c>
      <c r="F223" s="177" t="s">
        <v>104</v>
      </c>
      <c r="G223" s="177" t="s">
        <v>363</v>
      </c>
      <c r="H223" s="177" t="s">
        <v>363</v>
      </c>
      <c r="I223" s="177" t="s">
        <v>363</v>
      </c>
      <c r="J223" s="177" t="s">
        <v>363</v>
      </c>
      <c r="K223" s="178" t="s">
        <v>772</v>
      </c>
      <c r="L223" s="179" t="s">
        <v>773</v>
      </c>
      <c r="M223" s="180">
        <v>41568</v>
      </c>
      <c r="N223" s="157">
        <v>460926516</v>
      </c>
      <c r="O223" s="181" t="s">
        <v>382</v>
      </c>
      <c r="P223" s="179" t="s">
        <v>774</v>
      </c>
      <c r="Q223" s="179" t="s">
        <v>775</v>
      </c>
      <c r="R223" s="179" t="s">
        <v>776</v>
      </c>
      <c r="S223" s="182">
        <v>8.4000000000000005E-2</v>
      </c>
      <c r="T223" s="182">
        <v>8.4000000000000005E-2</v>
      </c>
      <c r="U223" s="182">
        <v>15.78</v>
      </c>
      <c r="V223" s="182">
        <v>0</v>
      </c>
      <c r="W223" s="182">
        <v>0</v>
      </c>
      <c r="X223" s="157">
        <v>3957489.3166666673</v>
      </c>
      <c r="Y223" s="157">
        <v>4977480.9220000012</v>
      </c>
      <c r="Z223" s="157">
        <v>4357079.9984999979</v>
      </c>
      <c r="AA223" s="157"/>
      <c r="AB223" s="158"/>
      <c r="AC223" s="158"/>
    </row>
    <row r="224" spans="1:29" s="5" customFormat="1" x14ac:dyDescent="0.2">
      <c r="A224" s="6"/>
      <c r="B224" s="6"/>
      <c r="C224" s="183" t="s">
        <v>364</v>
      </c>
      <c r="D224" s="183" t="s">
        <v>82</v>
      </c>
      <c r="E224" s="183" t="s">
        <v>83</v>
      </c>
      <c r="F224" s="183" t="s">
        <v>104</v>
      </c>
      <c r="G224" s="183" t="s">
        <v>363</v>
      </c>
      <c r="H224" s="183" t="s">
        <v>363</v>
      </c>
      <c r="I224" s="183" t="s">
        <v>363</v>
      </c>
      <c r="J224" s="183" t="s">
        <v>363</v>
      </c>
      <c r="K224" s="184" t="s">
        <v>777</v>
      </c>
      <c r="L224" s="185" t="s">
        <v>778</v>
      </c>
      <c r="M224" s="186">
        <v>38253</v>
      </c>
      <c r="N224" s="187">
        <v>5029214456</v>
      </c>
      <c r="O224" s="188" t="s">
        <v>382</v>
      </c>
      <c r="P224" s="185" t="s">
        <v>774</v>
      </c>
      <c r="Q224" s="185" t="s">
        <v>775</v>
      </c>
      <c r="R224" s="185" t="s">
        <v>776</v>
      </c>
      <c r="S224" s="189">
        <v>0.1</v>
      </c>
      <c r="T224" s="189">
        <v>0.1</v>
      </c>
      <c r="U224" s="189">
        <v>16.14</v>
      </c>
      <c r="V224" s="189">
        <v>13.12</v>
      </c>
      <c r="W224" s="189">
        <v>14.07</v>
      </c>
      <c r="X224" s="187">
        <v>31446022.419333335</v>
      </c>
      <c r="Y224" s="187">
        <v>29828924.276444446</v>
      </c>
      <c r="Z224" s="187">
        <v>26994280.295833338</v>
      </c>
      <c r="AA224" s="139" t="s">
        <v>390</v>
      </c>
      <c r="AB224" s="142">
        <v>0.04</v>
      </c>
      <c r="AC224" s="142" t="s">
        <v>779</v>
      </c>
    </row>
    <row r="225" spans="1:29" s="5" customFormat="1" x14ac:dyDescent="0.2">
      <c r="A225" s="6"/>
      <c r="B225" s="6"/>
      <c r="C225" s="159" t="s">
        <v>364</v>
      </c>
      <c r="D225" s="159" t="s">
        <v>82</v>
      </c>
      <c r="E225" s="159" t="s">
        <v>83</v>
      </c>
      <c r="F225" s="159" t="s">
        <v>104</v>
      </c>
      <c r="G225" s="159" t="s">
        <v>363</v>
      </c>
      <c r="H225" s="159" t="s">
        <v>363</v>
      </c>
      <c r="I225" s="159" t="s">
        <v>363</v>
      </c>
      <c r="J225" s="159" t="s">
        <v>363</v>
      </c>
      <c r="K225" s="160" t="s">
        <v>103</v>
      </c>
      <c r="L225" s="161" t="s">
        <v>780</v>
      </c>
      <c r="M225" s="162">
        <v>36145</v>
      </c>
      <c r="N225" s="163">
        <v>17228089241</v>
      </c>
      <c r="O225" s="164" t="s">
        <v>382</v>
      </c>
      <c r="P225" s="161" t="s">
        <v>774</v>
      </c>
      <c r="Q225" s="161" t="s">
        <v>775</v>
      </c>
      <c r="R225" s="161" t="s">
        <v>776</v>
      </c>
      <c r="S225" s="166">
        <v>0.14000000000000001</v>
      </c>
      <c r="T225" s="166">
        <v>0.14000000000000001</v>
      </c>
      <c r="U225" s="166">
        <v>14.99</v>
      </c>
      <c r="V225" s="166">
        <v>12.34</v>
      </c>
      <c r="W225" s="166">
        <v>13.86</v>
      </c>
      <c r="X225" s="163">
        <v>1081761693.6963339</v>
      </c>
      <c r="Y225" s="163">
        <v>1017612248.9627775</v>
      </c>
      <c r="Z225" s="163">
        <v>1060250892.1580554</v>
      </c>
      <c r="AA225" s="167" t="s">
        <v>390</v>
      </c>
      <c r="AB225" s="168">
        <v>0.01</v>
      </c>
      <c r="AC225" s="168" t="s">
        <v>781</v>
      </c>
    </row>
    <row r="226" spans="1:29" s="5" customFormat="1" x14ac:dyDescent="0.2">
      <c r="A226" s="6"/>
      <c r="B226" s="6"/>
      <c r="C226" s="16" t="s">
        <v>364</v>
      </c>
      <c r="D226" s="16" t="s">
        <v>82</v>
      </c>
      <c r="E226" s="16" t="s">
        <v>83</v>
      </c>
      <c r="F226" s="16" t="s">
        <v>104</v>
      </c>
      <c r="G226" s="16" t="s">
        <v>363</v>
      </c>
      <c r="H226" s="16" t="s">
        <v>363</v>
      </c>
      <c r="I226" s="16" t="s">
        <v>363</v>
      </c>
      <c r="J226" s="16" t="s">
        <v>363</v>
      </c>
      <c r="K226" s="15" t="s">
        <v>782</v>
      </c>
      <c r="L226" s="152" t="s">
        <v>783</v>
      </c>
      <c r="M226" s="153">
        <v>40275</v>
      </c>
      <c r="N226" s="154">
        <v>59105902</v>
      </c>
      <c r="O226" s="155" t="s">
        <v>382</v>
      </c>
      <c r="P226" s="152" t="s">
        <v>774</v>
      </c>
      <c r="Q226" s="152" t="s">
        <v>775</v>
      </c>
      <c r="R226" s="152" t="s">
        <v>776</v>
      </c>
      <c r="S226" s="156">
        <v>0.28999999999999998</v>
      </c>
      <c r="T226" s="156">
        <v>0.28999999999999998</v>
      </c>
      <c r="U226" s="156">
        <v>35.24</v>
      </c>
      <c r="V226" s="156">
        <v>28.54</v>
      </c>
      <c r="W226" s="156">
        <v>0</v>
      </c>
      <c r="X226" s="154">
        <v>587294.50300000014</v>
      </c>
      <c r="Y226" s="154">
        <v>1131151.0744444444</v>
      </c>
      <c r="Z226" s="154">
        <v>1013144.6966666664</v>
      </c>
      <c r="AA226" s="157"/>
      <c r="AB226" s="158"/>
      <c r="AC226" s="158"/>
    </row>
    <row r="227" spans="1:29" s="5" customFormat="1" hidden="1" outlineLevel="1" x14ac:dyDescent="0.2">
      <c r="A227" s="6"/>
      <c r="B227" s="6"/>
      <c r="C227" s="16" t="s">
        <v>364</v>
      </c>
      <c r="D227" s="16" t="s">
        <v>82</v>
      </c>
      <c r="E227" s="16" t="s">
        <v>83</v>
      </c>
      <c r="F227" s="16" t="s">
        <v>104</v>
      </c>
      <c r="G227" s="16" t="s">
        <v>363</v>
      </c>
      <c r="H227" s="16" t="s">
        <v>363</v>
      </c>
      <c r="I227" s="16" t="s">
        <v>363</v>
      </c>
      <c r="J227" s="16" t="s">
        <v>363</v>
      </c>
      <c r="K227" s="15" t="s">
        <v>784</v>
      </c>
      <c r="L227" s="152" t="s">
        <v>785</v>
      </c>
      <c r="M227" s="153">
        <v>40897</v>
      </c>
      <c r="N227" s="154">
        <v>1266802738</v>
      </c>
      <c r="O227" s="155" t="s">
        <v>382</v>
      </c>
      <c r="P227" s="152" t="s">
        <v>774</v>
      </c>
      <c r="Q227" s="152" t="s">
        <v>775</v>
      </c>
      <c r="R227" s="152" t="s">
        <v>786</v>
      </c>
      <c r="S227" s="156">
        <v>0.35</v>
      </c>
      <c r="T227" s="156">
        <v>0.39</v>
      </c>
      <c r="U227" s="156">
        <v>24.32</v>
      </c>
      <c r="V227" s="156">
        <v>20.239999999999998</v>
      </c>
      <c r="W227" s="156">
        <v>0</v>
      </c>
      <c r="X227" s="154"/>
      <c r="Y227" s="154"/>
      <c r="Z227" s="154"/>
      <c r="AB227" s="124"/>
      <c r="AC227" s="124"/>
    </row>
    <row r="228" spans="1:29" s="5" customFormat="1" hidden="1" outlineLevel="1" x14ac:dyDescent="0.2">
      <c r="A228" s="6"/>
      <c r="B228" s="6"/>
      <c r="C228" s="16" t="s">
        <v>364</v>
      </c>
      <c r="D228" s="16" t="s">
        <v>82</v>
      </c>
      <c r="E228" s="16" t="s">
        <v>83</v>
      </c>
      <c r="F228" s="16" t="s">
        <v>104</v>
      </c>
      <c r="G228" s="16" t="s">
        <v>363</v>
      </c>
      <c r="H228" s="16" t="s">
        <v>363</v>
      </c>
      <c r="I228" s="16" t="s">
        <v>363</v>
      </c>
      <c r="J228" s="16" t="s">
        <v>363</v>
      </c>
      <c r="K228" s="15" t="s">
        <v>787</v>
      </c>
      <c r="L228" s="152" t="s">
        <v>788</v>
      </c>
      <c r="M228" s="153">
        <v>38887</v>
      </c>
      <c r="N228" s="154">
        <v>308412799</v>
      </c>
      <c r="O228" s="155" t="s">
        <v>382</v>
      </c>
      <c r="P228" s="152" t="s">
        <v>774</v>
      </c>
      <c r="Q228" s="152" t="s">
        <v>775</v>
      </c>
      <c r="R228" s="152" t="s">
        <v>776</v>
      </c>
      <c r="S228" s="156">
        <v>0.35</v>
      </c>
      <c r="T228" s="156">
        <v>0.35</v>
      </c>
      <c r="U228" s="156">
        <v>30.35</v>
      </c>
      <c r="V228" s="156">
        <v>24.65</v>
      </c>
      <c r="W228" s="156">
        <v>24.13</v>
      </c>
      <c r="X228" s="154"/>
      <c r="Y228" s="154"/>
      <c r="Z228" s="154"/>
      <c r="AB228" s="124"/>
      <c r="AC228" s="124"/>
    </row>
    <row r="229" spans="1:29" s="5" customFormat="1" hidden="1" outlineLevel="1" x14ac:dyDescent="0.2">
      <c r="A229" s="6"/>
      <c r="B229" s="6"/>
      <c r="C229" s="16" t="s">
        <v>364</v>
      </c>
      <c r="D229" s="16" t="s">
        <v>82</v>
      </c>
      <c r="E229" s="16" t="s">
        <v>83</v>
      </c>
      <c r="F229" s="16" t="s">
        <v>104</v>
      </c>
      <c r="G229" s="16" t="s">
        <v>363</v>
      </c>
      <c r="H229" s="16" t="s">
        <v>363</v>
      </c>
      <c r="I229" s="16" t="s">
        <v>363</v>
      </c>
      <c r="J229" s="16" t="s">
        <v>363</v>
      </c>
      <c r="K229" s="15" t="s">
        <v>789</v>
      </c>
      <c r="L229" s="152" t="s">
        <v>790</v>
      </c>
      <c r="M229" s="153">
        <v>38887</v>
      </c>
      <c r="N229" s="154">
        <v>2371411960</v>
      </c>
      <c r="O229" s="155" t="s">
        <v>382</v>
      </c>
      <c r="P229" s="152" t="s">
        <v>774</v>
      </c>
      <c r="Q229" s="152" t="s">
        <v>775</v>
      </c>
      <c r="R229" s="152" t="s">
        <v>776</v>
      </c>
      <c r="S229" s="156">
        <v>0.35</v>
      </c>
      <c r="T229" s="156">
        <v>0.35</v>
      </c>
      <c r="U229" s="156">
        <v>31.47</v>
      </c>
      <c r="V229" s="156">
        <v>25.25</v>
      </c>
      <c r="W229" s="156">
        <v>24</v>
      </c>
      <c r="X229" s="154"/>
      <c r="Y229" s="154"/>
      <c r="Z229" s="154"/>
      <c r="AB229" s="124"/>
      <c r="AC229" s="124"/>
    </row>
    <row r="230" spans="1:29" s="5" customFormat="1" hidden="1" outlineLevel="1" x14ac:dyDescent="0.2">
      <c r="A230" s="6"/>
      <c r="B230" s="6"/>
      <c r="C230" s="16" t="s">
        <v>364</v>
      </c>
      <c r="D230" s="16" t="s">
        <v>82</v>
      </c>
      <c r="E230" s="16" t="s">
        <v>83</v>
      </c>
      <c r="F230" s="16" t="s">
        <v>104</v>
      </c>
      <c r="G230" s="16" t="s">
        <v>363</v>
      </c>
      <c r="H230" s="16" t="s">
        <v>363</v>
      </c>
      <c r="I230" s="16" t="s">
        <v>363</v>
      </c>
      <c r="J230" s="16" t="s">
        <v>363</v>
      </c>
      <c r="K230" s="15" t="s">
        <v>791</v>
      </c>
      <c r="L230" s="152" t="s">
        <v>792</v>
      </c>
      <c r="M230" s="153">
        <v>40939</v>
      </c>
      <c r="N230" s="154">
        <v>35057173</v>
      </c>
      <c r="O230" s="155" t="s">
        <v>382</v>
      </c>
      <c r="P230" s="152" t="s">
        <v>774</v>
      </c>
      <c r="Q230" s="152" t="s">
        <v>775</v>
      </c>
      <c r="R230" s="152" t="s">
        <v>775</v>
      </c>
      <c r="S230" s="156">
        <v>0.39</v>
      </c>
      <c r="T230" s="156">
        <v>0.39</v>
      </c>
      <c r="U230" s="156">
        <v>14.97</v>
      </c>
      <c r="V230" s="156">
        <v>12.03</v>
      </c>
      <c r="W230" s="156">
        <v>0</v>
      </c>
      <c r="X230" s="154"/>
      <c r="Y230" s="154"/>
      <c r="Z230" s="154"/>
      <c r="AB230" s="124"/>
      <c r="AC230" s="124"/>
    </row>
    <row r="231" spans="1:29" s="5" customFormat="1" hidden="1" outlineLevel="1" x14ac:dyDescent="0.2">
      <c r="A231" s="6"/>
      <c r="B231" s="6"/>
      <c r="C231" s="16" t="s">
        <v>364</v>
      </c>
      <c r="D231" s="16" t="s">
        <v>82</v>
      </c>
      <c r="E231" s="16" t="s">
        <v>83</v>
      </c>
      <c r="F231" s="16" t="s">
        <v>104</v>
      </c>
      <c r="G231" s="16" t="s">
        <v>363</v>
      </c>
      <c r="H231" s="16" t="s">
        <v>363</v>
      </c>
      <c r="I231" s="16" t="s">
        <v>363</v>
      </c>
      <c r="J231" s="16" t="s">
        <v>363</v>
      </c>
      <c r="K231" s="15" t="s">
        <v>793</v>
      </c>
      <c r="L231" s="152" t="s">
        <v>794</v>
      </c>
      <c r="M231" s="153">
        <v>39022</v>
      </c>
      <c r="N231" s="154">
        <v>239648952</v>
      </c>
      <c r="O231" s="155" t="s">
        <v>382</v>
      </c>
      <c r="P231" s="152" t="s">
        <v>774</v>
      </c>
      <c r="Q231" s="152" t="s">
        <v>775</v>
      </c>
      <c r="R231" s="152" t="s">
        <v>776</v>
      </c>
      <c r="S231" s="156">
        <v>0.4</v>
      </c>
      <c r="T231" s="156">
        <v>0.4</v>
      </c>
      <c r="U231" s="156">
        <v>20.55</v>
      </c>
      <c r="V231" s="156">
        <v>16.71</v>
      </c>
      <c r="W231" s="156">
        <v>18.079999999999998</v>
      </c>
      <c r="X231" s="154"/>
      <c r="Y231" s="154"/>
      <c r="Z231" s="154"/>
      <c r="AB231" s="124"/>
      <c r="AC231" s="124"/>
    </row>
    <row r="232" spans="1:29" s="5" customFormat="1" hidden="1" outlineLevel="1" x14ac:dyDescent="0.2">
      <c r="A232" s="6"/>
      <c r="B232" s="6"/>
      <c r="C232" s="16" t="s">
        <v>364</v>
      </c>
      <c r="D232" s="16" t="s">
        <v>82</v>
      </c>
      <c r="E232" s="16" t="s">
        <v>83</v>
      </c>
      <c r="F232" s="16" t="s">
        <v>104</v>
      </c>
      <c r="G232" s="16" t="s">
        <v>363</v>
      </c>
      <c r="H232" s="16" t="s">
        <v>363</v>
      </c>
      <c r="I232" s="16" t="s">
        <v>363</v>
      </c>
      <c r="J232" s="16" t="s">
        <v>363</v>
      </c>
      <c r="K232" s="15" t="s">
        <v>795</v>
      </c>
      <c r="L232" s="152" t="s">
        <v>796</v>
      </c>
      <c r="M232" s="153">
        <v>42184</v>
      </c>
      <c r="N232" s="154">
        <v>72401133</v>
      </c>
      <c r="O232" s="155" t="s">
        <v>382</v>
      </c>
      <c r="P232" s="152" t="s">
        <v>797</v>
      </c>
      <c r="Q232" s="152" t="s">
        <v>798</v>
      </c>
      <c r="R232" s="152">
        <v>0</v>
      </c>
      <c r="S232" s="156">
        <v>0.4</v>
      </c>
      <c r="T232" s="156">
        <v>0.4</v>
      </c>
      <c r="U232" s="156">
        <v>0</v>
      </c>
      <c r="V232" s="156">
        <v>0</v>
      </c>
      <c r="W232" s="156">
        <v>0</v>
      </c>
      <c r="X232" s="154"/>
      <c r="Y232" s="154"/>
      <c r="Z232" s="154"/>
      <c r="AB232" s="124"/>
      <c r="AC232" s="124"/>
    </row>
    <row r="233" spans="1:29" s="5" customFormat="1" hidden="1" outlineLevel="1" x14ac:dyDescent="0.2">
      <c r="A233" s="6"/>
      <c r="B233" s="6"/>
      <c r="C233" s="16" t="s">
        <v>364</v>
      </c>
      <c r="D233" s="16" t="s">
        <v>82</v>
      </c>
      <c r="E233" s="16" t="s">
        <v>83</v>
      </c>
      <c r="F233" s="16" t="s">
        <v>104</v>
      </c>
      <c r="G233" s="16" t="s">
        <v>363</v>
      </c>
      <c r="H233" s="16" t="s">
        <v>363</v>
      </c>
      <c r="I233" s="16" t="s">
        <v>363</v>
      </c>
      <c r="J233" s="16" t="s">
        <v>363</v>
      </c>
      <c r="K233" s="15" t="s">
        <v>799</v>
      </c>
      <c r="L233" s="152" t="s">
        <v>800</v>
      </c>
      <c r="M233" s="153">
        <v>36689</v>
      </c>
      <c r="N233" s="154">
        <v>1227773723</v>
      </c>
      <c r="O233" s="155" t="s">
        <v>382</v>
      </c>
      <c r="P233" s="152" t="s">
        <v>774</v>
      </c>
      <c r="Q233" s="152" t="s">
        <v>775</v>
      </c>
      <c r="R233" s="152" t="s">
        <v>775</v>
      </c>
      <c r="S233" s="156">
        <v>0.44</v>
      </c>
      <c r="T233" s="156">
        <v>0.44</v>
      </c>
      <c r="U233" s="156">
        <v>15.34</v>
      </c>
      <c r="V233" s="156">
        <v>12.56</v>
      </c>
      <c r="W233" s="156">
        <v>13.55</v>
      </c>
      <c r="X233" s="154"/>
      <c r="Y233" s="154"/>
      <c r="Z233" s="154"/>
      <c r="AB233" s="124"/>
      <c r="AC233" s="124"/>
    </row>
    <row r="234" spans="1:29" s="5" customFormat="1" hidden="1" outlineLevel="1" x14ac:dyDescent="0.2">
      <c r="A234" s="6"/>
      <c r="B234" s="6"/>
      <c r="C234" s="16" t="s">
        <v>364</v>
      </c>
      <c r="D234" s="16" t="s">
        <v>82</v>
      </c>
      <c r="E234" s="16" t="s">
        <v>83</v>
      </c>
      <c r="F234" s="16" t="s">
        <v>104</v>
      </c>
      <c r="G234" s="16" t="s">
        <v>363</v>
      </c>
      <c r="H234" s="16" t="s">
        <v>363</v>
      </c>
      <c r="I234" s="16" t="s">
        <v>363</v>
      </c>
      <c r="J234" s="16" t="s">
        <v>363</v>
      </c>
      <c r="K234" s="15" t="s">
        <v>801</v>
      </c>
      <c r="L234" s="152" t="s">
        <v>802</v>
      </c>
      <c r="M234" s="153">
        <v>38838</v>
      </c>
      <c r="N234" s="154">
        <v>250432929</v>
      </c>
      <c r="O234" s="155" t="s">
        <v>382</v>
      </c>
      <c r="P234" s="152" t="s">
        <v>774</v>
      </c>
      <c r="Q234" s="152" t="s">
        <v>775</v>
      </c>
      <c r="R234" s="152" t="s">
        <v>786</v>
      </c>
      <c r="S234" s="156">
        <v>0.44</v>
      </c>
      <c r="T234" s="156">
        <v>0.44</v>
      </c>
      <c r="U234" s="156">
        <v>24.23</v>
      </c>
      <c r="V234" s="156">
        <v>20.18</v>
      </c>
      <c r="W234" s="156">
        <v>22.19</v>
      </c>
      <c r="X234" s="154"/>
      <c r="Y234" s="154"/>
      <c r="Z234" s="154"/>
      <c r="AB234" s="124"/>
      <c r="AC234" s="124"/>
    </row>
    <row r="235" spans="1:29" s="5" customFormat="1" hidden="1" outlineLevel="1" x14ac:dyDescent="0.2">
      <c r="A235" s="6"/>
      <c r="B235" s="6"/>
      <c r="C235" s="16" t="s">
        <v>364</v>
      </c>
      <c r="D235" s="16" t="s">
        <v>82</v>
      </c>
      <c r="E235" s="16" t="s">
        <v>83</v>
      </c>
      <c r="F235" s="16" t="s">
        <v>104</v>
      </c>
      <c r="G235" s="16" t="s">
        <v>363</v>
      </c>
      <c r="H235" s="16" t="s">
        <v>363</v>
      </c>
      <c r="I235" s="16" t="s">
        <v>363</v>
      </c>
      <c r="J235" s="16" t="s">
        <v>363</v>
      </c>
      <c r="K235" s="15" t="s">
        <v>803</v>
      </c>
      <c r="L235" s="152" t="s">
        <v>804</v>
      </c>
      <c r="M235" s="153">
        <v>38838</v>
      </c>
      <c r="N235" s="154">
        <v>418955241</v>
      </c>
      <c r="O235" s="155" t="s">
        <v>382</v>
      </c>
      <c r="P235" s="152" t="s">
        <v>774</v>
      </c>
      <c r="Q235" s="152" t="s">
        <v>775</v>
      </c>
      <c r="R235" s="152" t="s">
        <v>776</v>
      </c>
      <c r="S235" s="156">
        <v>0.44</v>
      </c>
      <c r="T235" s="156">
        <v>0.44</v>
      </c>
      <c r="U235" s="156">
        <v>20.88</v>
      </c>
      <c r="V235" s="156">
        <v>17.309999999999999</v>
      </c>
      <c r="W235" s="156">
        <v>19.399999999999999</v>
      </c>
      <c r="X235" s="154"/>
      <c r="Y235" s="154"/>
      <c r="Z235" s="154"/>
      <c r="AB235" s="124"/>
      <c r="AC235" s="124"/>
    </row>
    <row r="236" spans="1:29" s="5" customFormat="1" hidden="1" outlineLevel="1" x14ac:dyDescent="0.2">
      <c r="A236" s="6"/>
      <c r="B236" s="6"/>
      <c r="C236" s="16" t="s">
        <v>364</v>
      </c>
      <c r="D236" s="16" t="s">
        <v>82</v>
      </c>
      <c r="E236" s="16" t="s">
        <v>83</v>
      </c>
      <c r="F236" s="16" t="s">
        <v>104</v>
      </c>
      <c r="G236" s="16" t="s">
        <v>363</v>
      </c>
      <c r="H236" s="16" t="s">
        <v>363</v>
      </c>
      <c r="I236" s="16" t="s">
        <v>363</v>
      </c>
      <c r="J236" s="16" t="s">
        <v>363</v>
      </c>
      <c r="K236" s="15" t="s">
        <v>805</v>
      </c>
      <c r="L236" s="152" t="s">
        <v>806</v>
      </c>
      <c r="M236" s="153">
        <v>41492</v>
      </c>
      <c r="N236" s="154">
        <v>265337522</v>
      </c>
      <c r="O236" s="155" t="s">
        <v>382</v>
      </c>
      <c r="P236" s="152" t="s">
        <v>797</v>
      </c>
      <c r="Q236" s="152" t="s">
        <v>798</v>
      </c>
      <c r="R236" s="152" t="s">
        <v>798</v>
      </c>
      <c r="S236" s="156">
        <v>0.45</v>
      </c>
      <c r="T236" s="156">
        <v>0.45</v>
      </c>
      <c r="U236" s="156">
        <v>15.73</v>
      </c>
      <c r="V236" s="156">
        <v>0</v>
      </c>
      <c r="W236" s="156">
        <v>0</v>
      </c>
      <c r="X236" s="154"/>
      <c r="Y236" s="154"/>
      <c r="Z236" s="154"/>
      <c r="AB236" s="124"/>
      <c r="AC236" s="124"/>
    </row>
    <row r="237" spans="1:29" s="5" customFormat="1" hidden="1" outlineLevel="1" x14ac:dyDescent="0.2">
      <c r="A237" s="6"/>
      <c r="B237" s="6"/>
      <c r="C237" s="16" t="s">
        <v>364</v>
      </c>
      <c r="D237" s="16" t="s">
        <v>82</v>
      </c>
      <c r="E237" s="16" t="s">
        <v>83</v>
      </c>
      <c r="F237" s="16" t="s">
        <v>104</v>
      </c>
      <c r="G237" s="16" t="s">
        <v>363</v>
      </c>
      <c r="H237" s="16" t="s">
        <v>363</v>
      </c>
      <c r="I237" s="16" t="s">
        <v>363</v>
      </c>
      <c r="J237" s="16" t="s">
        <v>363</v>
      </c>
      <c r="K237" s="15" t="s">
        <v>807</v>
      </c>
      <c r="L237" s="152" t="s">
        <v>808</v>
      </c>
      <c r="M237" s="153">
        <v>41017</v>
      </c>
      <c r="N237" s="154">
        <v>518790640</v>
      </c>
      <c r="O237" s="155" t="s">
        <v>382</v>
      </c>
      <c r="P237" s="152" t="s">
        <v>797</v>
      </c>
      <c r="Q237" s="152" t="s">
        <v>798</v>
      </c>
      <c r="R237" s="152" t="s">
        <v>798</v>
      </c>
      <c r="S237" s="156">
        <v>0.47</v>
      </c>
      <c r="T237" s="156">
        <v>0.47</v>
      </c>
      <c r="U237" s="156">
        <v>13.55</v>
      </c>
      <c r="V237" s="156">
        <v>0</v>
      </c>
      <c r="W237" s="156">
        <v>0</v>
      </c>
      <c r="X237" s="154"/>
      <c r="Y237" s="154"/>
      <c r="Z237" s="154"/>
      <c r="AB237" s="124"/>
      <c r="AC237" s="124"/>
    </row>
    <row r="238" spans="1:29" s="5" customFormat="1" hidden="1" outlineLevel="1" x14ac:dyDescent="0.2">
      <c r="A238" s="6"/>
      <c r="B238" s="6"/>
      <c r="C238" s="16" t="s">
        <v>364</v>
      </c>
      <c r="D238" s="16" t="s">
        <v>82</v>
      </c>
      <c r="E238" s="16" t="s">
        <v>83</v>
      </c>
      <c r="F238" s="16" t="s">
        <v>104</v>
      </c>
      <c r="G238" s="16" t="s">
        <v>363</v>
      </c>
      <c r="H238" s="16" t="s">
        <v>363</v>
      </c>
      <c r="I238" s="16" t="s">
        <v>363</v>
      </c>
      <c r="J238" s="16" t="s">
        <v>363</v>
      </c>
      <c r="K238" s="15" t="s">
        <v>809</v>
      </c>
      <c r="L238" s="152" t="s">
        <v>810</v>
      </c>
      <c r="M238" s="153">
        <v>37207</v>
      </c>
      <c r="N238" s="154">
        <v>950747747</v>
      </c>
      <c r="O238" s="155" t="s">
        <v>382</v>
      </c>
      <c r="P238" s="152" t="s">
        <v>774</v>
      </c>
      <c r="Q238" s="152" t="s">
        <v>775</v>
      </c>
      <c r="R238" s="152" t="s">
        <v>775</v>
      </c>
      <c r="S238" s="156">
        <v>0.47</v>
      </c>
      <c r="T238" s="156">
        <v>0.47</v>
      </c>
      <c r="U238" s="156">
        <v>14.4</v>
      </c>
      <c r="V238" s="156">
        <v>11.58</v>
      </c>
      <c r="W238" s="156">
        <v>12.31</v>
      </c>
      <c r="X238" s="154"/>
      <c r="Y238" s="154"/>
      <c r="Z238" s="154"/>
      <c r="AB238" s="124"/>
      <c r="AC238" s="124"/>
    </row>
    <row r="239" spans="1:29" s="5" customFormat="1" hidden="1" outlineLevel="1" x14ac:dyDescent="0.2">
      <c r="A239" s="6"/>
      <c r="B239" s="6"/>
      <c r="C239" s="16" t="s">
        <v>364</v>
      </c>
      <c r="D239" s="16" t="s">
        <v>82</v>
      </c>
      <c r="E239" s="16" t="s">
        <v>83</v>
      </c>
      <c r="F239" s="16" t="s">
        <v>104</v>
      </c>
      <c r="G239" s="16" t="s">
        <v>363</v>
      </c>
      <c r="H239" s="16" t="s">
        <v>363</v>
      </c>
      <c r="I239" s="16" t="s">
        <v>363</v>
      </c>
      <c r="J239" s="16" t="s">
        <v>363</v>
      </c>
      <c r="K239" s="15" t="s">
        <v>811</v>
      </c>
      <c r="L239" s="152" t="s">
        <v>812</v>
      </c>
      <c r="M239" s="153">
        <v>40953</v>
      </c>
      <c r="N239" s="154">
        <v>54933342</v>
      </c>
      <c r="O239" s="155" t="s">
        <v>382</v>
      </c>
      <c r="P239" s="152" t="s">
        <v>774</v>
      </c>
      <c r="Q239" s="152" t="s">
        <v>775</v>
      </c>
      <c r="R239" s="152" t="s">
        <v>776</v>
      </c>
      <c r="S239" s="156">
        <v>0.54</v>
      </c>
      <c r="T239" s="156">
        <v>0.72</v>
      </c>
      <c r="U239" s="156">
        <v>26.49</v>
      </c>
      <c r="V239" s="156">
        <v>21.39</v>
      </c>
      <c r="W239" s="156">
        <v>0</v>
      </c>
      <c r="X239" s="154"/>
      <c r="Y239" s="154"/>
      <c r="Z239" s="154"/>
      <c r="AB239" s="124"/>
      <c r="AC239" s="124"/>
    </row>
    <row r="240" spans="1:29" s="5" customFormat="1" hidden="1" outlineLevel="1" x14ac:dyDescent="0.2">
      <c r="A240" s="6"/>
      <c r="B240" s="6"/>
      <c r="C240" s="16" t="s">
        <v>364</v>
      </c>
      <c r="D240" s="16" t="s">
        <v>82</v>
      </c>
      <c r="E240" s="16" t="s">
        <v>83</v>
      </c>
      <c r="F240" s="16" t="s">
        <v>104</v>
      </c>
      <c r="G240" s="16" t="s">
        <v>363</v>
      </c>
      <c r="H240" s="16" t="s">
        <v>363</v>
      </c>
      <c r="I240" s="16" t="s">
        <v>363</v>
      </c>
      <c r="J240" s="16" t="s">
        <v>363</v>
      </c>
      <c r="K240" s="15" t="s">
        <v>813</v>
      </c>
      <c r="L240" s="152" t="s">
        <v>814</v>
      </c>
      <c r="M240" s="153">
        <v>39002</v>
      </c>
      <c r="N240" s="154">
        <v>195639239</v>
      </c>
      <c r="O240" s="155" t="s">
        <v>382</v>
      </c>
      <c r="P240" s="152" t="s">
        <v>774</v>
      </c>
      <c r="Q240" s="152" t="s">
        <v>775</v>
      </c>
      <c r="R240" s="152" t="s">
        <v>776</v>
      </c>
      <c r="S240" s="156">
        <v>0.6</v>
      </c>
      <c r="T240" s="156">
        <v>0.76</v>
      </c>
      <c r="U240" s="156">
        <v>24.4</v>
      </c>
      <c r="V240" s="156">
        <v>19.73</v>
      </c>
      <c r="W240" s="156">
        <v>18.75</v>
      </c>
      <c r="X240" s="154"/>
      <c r="Y240" s="154"/>
      <c r="Z240" s="154"/>
      <c r="AB240" s="124"/>
      <c r="AC240" s="124"/>
    </row>
    <row r="241" spans="1:29" s="5" customFormat="1" hidden="1" outlineLevel="1" x14ac:dyDescent="0.2">
      <c r="A241" s="6"/>
      <c r="B241" s="6"/>
      <c r="C241" s="16" t="s">
        <v>364</v>
      </c>
      <c r="D241" s="16" t="s">
        <v>82</v>
      </c>
      <c r="E241" s="16" t="s">
        <v>83</v>
      </c>
      <c r="F241" s="16" t="s">
        <v>104</v>
      </c>
      <c r="G241" s="16" t="s">
        <v>363</v>
      </c>
      <c r="H241" s="16" t="s">
        <v>363</v>
      </c>
      <c r="I241" s="16" t="s">
        <v>363</v>
      </c>
      <c r="J241" s="16" t="s">
        <v>363</v>
      </c>
      <c r="K241" s="15" t="s">
        <v>815</v>
      </c>
      <c r="L241" s="152" t="s">
        <v>816</v>
      </c>
      <c r="M241" s="153">
        <v>39210</v>
      </c>
      <c r="N241" s="154">
        <v>205407298</v>
      </c>
      <c r="O241" s="155" t="s">
        <v>382</v>
      </c>
      <c r="P241" s="152" t="s">
        <v>774</v>
      </c>
      <c r="Q241" s="152" t="s">
        <v>775</v>
      </c>
      <c r="R241" s="152" t="s">
        <v>776</v>
      </c>
      <c r="S241" s="156">
        <v>0.6</v>
      </c>
      <c r="T241" s="156">
        <v>0.62</v>
      </c>
      <c r="U241" s="156">
        <v>36.880000000000003</v>
      </c>
      <c r="V241" s="156">
        <v>29.81</v>
      </c>
      <c r="W241" s="156">
        <v>0</v>
      </c>
      <c r="X241" s="154"/>
      <c r="Y241" s="154"/>
      <c r="Z241" s="154"/>
      <c r="AB241" s="124"/>
      <c r="AC241" s="124"/>
    </row>
    <row r="242" spans="1:29" s="5" customFormat="1" hidden="1" outlineLevel="1" x14ac:dyDescent="0.2">
      <c r="A242" s="6"/>
      <c r="B242" s="6"/>
      <c r="C242" s="16" t="s">
        <v>364</v>
      </c>
      <c r="D242" s="16" t="s">
        <v>82</v>
      </c>
      <c r="E242" s="16" t="s">
        <v>83</v>
      </c>
      <c r="F242" s="16" t="s">
        <v>104</v>
      </c>
      <c r="G242" s="16" t="s">
        <v>363</v>
      </c>
      <c r="H242" s="16" t="s">
        <v>363</v>
      </c>
      <c r="I242" s="16" t="s">
        <v>363</v>
      </c>
      <c r="J242" s="16" t="s">
        <v>363</v>
      </c>
      <c r="K242" s="15" t="s">
        <v>817</v>
      </c>
      <c r="L242" s="152" t="s">
        <v>818</v>
      </c>
      <c r="M242" s="153">
        <v>39210</v>
      </c>
      <c r="N242" s="154">
        <v>519382298</v>
      </c>
      <c r="O242" s="155" t="s">
        <v>382</v>
      </c>
      <c r="P242" s="152" t="s">
        <v>774</v>
      </c>
      <c r="Q242" s="152" t="s">
        <v>775</v>
      </c>
      <c r="R242" s="152" t="s">
        <v>776</v>
      </c>
      <c r="S242" s="156">
        <v>0.62</v>
      </c>
      <c r="T242" s="156">
        <v>0.62</v>
      </c>
      <c r="U242" s="156">
        <v>23.26</v>
      </c>
      <c r="V242" s="156">
        <v>18.95</v>
      </c>
      <c r="W242" s="156">
        <v>0</v>
      </c>
      <c r="X242" s="154"/>
      <c r="Y242" s="154"/>
      <c r="Z242" s="154"/>
      <c r="AB242" s="124"/>
      <c r="AC242" s="124"/>
    </row>
    <row r="243" spans="1:29" s="5" customFormat="1" hidden="1" outlineLevel="1" x14ac:dyDescent="0.2">
      <c r="A243" s="6"/>
      <c r="B243" s="6"/>
      <c r="C243" s="16" t="s">
        <v>364</v>
      </c>
      <c r="D243" s="16" t="s">
        <v>82</v>
      </c>
      <c r="E243" s="16" t="s">
        <v>83</v>
      </c>
      <c r="F243" s="16" t="s">
        <v>104</v>
      </c>
      <c r="G243" s="16" t="s">
        <v>363</v>
      </c>
      <c r="H243" s="16" t="s">
        <v>363</v>
      </c>
      <c r="I243" s="16" t="s">
        <v>363</v>
      </c>
      <c r="J243" s="16" t="s">
        <v>363</v>
      </c>
      <c r="K243" s="15" t="s">
        <v>819</v>
      </c>
      <c r="L243" s="152" t="s">
        <v>820</v>
      </c>
      <c r="M243" s="153">
        <v>38651</v>
      </c>
      <c r="N243" s="154">
        <v>44542764</v>
      </c>
      <c r="O243" s="155" t="s">
        <v>382</v>
      </c>
      <c r="P243" s="152" t="s">
        <v>774</v>
      </c>
      <c r="Q243" s="152" t="s">
        <v>775</v>
      </c>
      <c r="R243" s="152" t="s">
        <v>786</v>
      </c>
      <c r="S243" s="156">
        <v>0.63</v>
      </c>
      <c r="T243" s="156">
        <v>0.72</v>
      </c>
      <c r="U243" s="156">
        <v>26.94</v>
      </c>
      <c r="V243" s="156">
        <v>22.46</v>
      </c>
      <c r="W243" s="156">
        <v>23.69</v>
      </c>
      <c r="X243" s="154"/>
      <c r="Y243" s="154"/>
      <c r="Z243" s="154"/>
      <c r="AB243" s="124"/>
      <c r="AC243" s="124"/>
    </row>
    <row r="244" spans="1:29" s="5" customFormat="1" hidden="1" outlineLevel="1" x14ac:dyDescent="0.2">
      <c r="A244" s="6"/>
      <c r="B244" s="6"/>
      <c r="C244" s="16" t="s">
        <v>364</v>
      </c>
      <c r="D244" s="16" t="s">
        <v>82</v>
      </c>
      <c r="E244" s="16" t="s">
        <v>83</v>
      </c>
      <c r="F244" s="16" t="s">
        <v>104</v>
      </c>
      <c r="G244" s="16" t="s">
        <v>363</v>
      </c>
      <c r="H244" s="16" t="s">
        <v>363</v>
      </c>
      <c r="I244" s="16" t="s">
        <v>363</v>
      </c>
      <c r="J244" s="16" t="s">
        <v>363</v>
      </c>
      <c r="K244" s="15" t="s">
        <v>821</v>
      </c>
      <c r="L244" s="152" t="s">
        <v>822</v>
      </c>
      <c r="M244" s="153">
        <v>41578</v>
      </c>
      <c r="N244" s="154">
        <v>33942630</v>
      </c>
      <c r="O244" s="155" t="s">
        <v>382</v>
      </c>
      <c r="P244" s="152" t="s">
        <v>797</v>
      </c>
      <c r="Q244" s="152" t="s">
        <v>798</v>
      </c>
      <c r="R244" s="152" t="s">
        <v>798</v>
      </c>
      <c r="S244" s="156">
        <v>0.65</v>
      </c>
      <c r="T244" s="156">
        <v>0.65</v>
      </c>
      <c r="U244" s="156">
        <v>14.23</v>
      </c>
      <c r="V244" s="156">
        <v>0</v>
      </c>
      <c r="W244" s="156">
        <v>0</v>
      </c>
      <c r="X244" s="154"/>
      <c r="Y244" s="154"/>
      <c r="Z244" s="154"/>
      <c r="AB244" s="124"/>
      <c r="AC244" s="124"/>
    </row>
    <row r="245" spans="1:29" s="5" customFormat="1" hidden="1" outlineLevel="1" x14ac:dyDescent="0.2">
      <c r="A245" s="6"/>
      <c r="B245" s="6"/>
      <c r="C245" s="16" t="s">
        <v>364</v>
      </c>
      <c r="D245" s="16" t="s">
        <v>82</v>
      </c>
      <c r="E245" s="16" t="s">
        <v>83</v>
      </c>
      <c r="F245" s="16" t="s">
        <v>104</v>
      </c>
      <c r="G245" s="16" t="s">
        <v>363</v>
      </c>
      <c r="H245" s="16" t="s">
        <v>363</v>
      </c>
      <c r="I245" s="16" t="s">
        <v>363</v>
      </c>
      <c r="J245" s="16" t="s">
        <v>363</v>
      </c>
      <c r="K245" s="15" t="s">
        <v>823</v>
      </c>
      <c r="L245" s="152" t="s">
        <v>824</v>
      </c>
      <c r="M245" s="153">
        <v>39266</v>
      </c>
      <c r="N245" s="154">
        <v>26530450</v>
      </c>
      <c r="O245" s="155" t="s">
        <v>382</v>
      </c>
      <c r="P245" s="152" t="s">
        <v>774</v>
      </c>
      <c r="Q245" s="152" t="s">
        <v>775</v>
      </c>
      <c r="R245" s="152" t="s">
        <v>786</v>
      </c>
      <c r="S245" s="156">
        <v>0.69</v>
      </c>
      <c r="T245" s="156">
        <v>0.87</v>
      </c>
      <c r="U245" s="156">
        <v>21.2</v>
      </c>
      <c r="V245" s="156">
        <v>17.760000000000002</v>
      </c>
      <c r="W245" s="156">
        <v>0</v>
      </c>
      <c r="X245" s="154"/>
      <c r="Y245" s="154"/>
      <c r="Z245" s="154"/>
      <c r="AB245" s="124"/>
      <c r="AC245" s="124"/>
    </row>
    <row r="246" spans="1:29" s="5" customFormat="1" hidden="1" outlineLevel="1" x14ac:dyDescent="0.2">
      <c r="A246" s="6"/>
      <c r="B246" s="6"/>
      <c r="C246" s="16" t="s">
        <v>364</v>
      </c>
      <c r="D246" s="16" t="s">
        <v>82</v>
      </c>
      <c r="E246" s="16" t="s">
        <v>83</v>
      </c>
      <c r="F246" s="16" t="s">
        <v>104</v>
      </c>
      <c r="G246" s="16" t="s">
        <v>363</v>
      </c>
      <c r="H246" s="16" t="s">
        <v>363</v>
      </c>
      <c r="I246" s="16" t="s">
        <v>363</v>
      </c>
      <c r="J246" s="16" t="s">
        <v>363</v>
      </c>
      <c r="K246" s="15" t="s">
        <v>825</v>
      </c>
      <c r="L246" s="152" t="s">
        <v>826</v>
      </c>
      <c r="M246" s="153">
        <v>38651</v>
      </c>
      <c r="N246" s="154">
        <v>59426704</v>
      </c>
      <c r="O246" s="155" t="s">
        <v>382</v>
      </c>
      <c r="P246" s="152" t="s">
        <v>774</v>
      </c>
      <c r="Q246" s="152" t="s">
        <v>775</v>
      </c>
      <c r="R246" s="152" t="s">
        <v>776</v>
      </c>
      <c r="S246" s="156">
        <v>0.75</v>
      </c>
      <c r="T246" s="156">
        <v>0.77</v>
      </c>
      <c r="U246" s="156">
        <v>24.47</v>
      </c>
      <c r="V246" s="156">
        <v>20.48</v>
      </c>
      <c r="W246" s="156">
        <v>19.82</v>
      </c>
      <c r="X246" s="154"/>
      <c r="Y246" s="154"/>
      <c r="Z246" s="154"/>
      <c r="AB246" s="124"/>
      <c r="AC246" s="124"/>
    </row>
    <row r="247" spans="1:29" s="5" customFormat="1" hidden="1" outlineLevel="1" x14ac:dyDescent="0.2">
      <c r="A247" s="6"/>
      <c r="B247" s="6"/>
      <c r="C247" s="16" t="s">
        <v>364</v>
      </c>
      <c r="D247" s="16" t="s">
        <v>82</v>
      </c>
      <c r="E247" s="16" t="s">
        <v>83</v>
      </c>
      <c r="F247" s="16" t="s">
        <v>104</v>
      </c>
      <c r="G247" s="16" t="s">
        <v>363</v>
      </c>
      <c r="H247" s="16" t="s">
        <v>363</v>
      </c>
      <c r="I247" s="16" t="s">
        <v>363</v>
      </c>
      <c r="J247" s="16" t="s">
        <v>363</v>
      </c>
      <c r="K247" s="15" t="s">
        <v>827</v>
      </c>
      <c r="L247" s="152" t="s">
        <v>828</v>
      </c>
      <c r="M247" s="153">
        <v>40668</v>
      </c>
      <c r="N247" s="154">
        <v>2859395</v>
      </c>
      <c r="O247" s="155" t="s">
        <v>382</v>
      </c>
      <c r="P247" s="152" t="s">
        <v>774</v>
      </c>
      <c r="Q247" s="152" t="s">
        <v>775</v>
      </c>
      <c r="R247" s="152" t="s">
        <v>776</v>
      </c>
      <c r="S247" s="156">
        <v>0.76</v>
      </c>
      <c r="T247" s="156">
        <v>0.76</v>
      </c>
      <c r="U247" s="156">
        <v>25.59</v>
      </c>
      <c r="V247" s="156">
        <v>20.57</v>
      </c>
      <c r="W247" s="156">
        <v>0</v>
      </c>
      <c r="X247" s="154"/>
      <c r="Y247" s="154"/>
      <c r="Z247" s="154"/>
      <c r="AB247" s="124"/>
      <c r="AC247" s="124"/>
    </row>
    <row r="248" spans="1:29" s="5" customFormat="1" hidden="1" outlineLevel="1" x14ac:dyDescent="0.2">
      <c r="A248" s="6"/>
      <c r="B248" s="6"/>
      <c r="C248" s="16" t="s">
        <v>364</v>
      </c>
      <c r="D248" s="16" t="s">
        <v>82</v>
      </c>
      <c r="E248" s="16" t="s">
        <v>83</v>
      </c>
      <c r="F248" s="16" t="s">
        <v>104</v>
      </c>
      <c r="G248" s="16" t="s">
        <v>363</v>
      </c>
      <c r="H248" s="16" t="s">
        <v>363</v>
      </c>
      <c r="I248" s="16" t="s">
        <v>363</v>
      </c>
      <c r="J248" s="16" t="s">
        <v>363</v>
      </c>
      <c r="K248" s="15" t="s">
        <v>829</v>
      </c>
      <c r="L248" s="152" t="s">
        <v>830</v>
      </c>
      <c r="M248" s="153">
        <v>41277</v>
      </c>
      <c r="N248" s="154">
        <v>121852251</v>
      </c>
      <c r="O248" s="155" t="s">
        <v>382</v>
      </c>
      <c r="P248" s="152" t="s">
        <v>797</v>
      </c>
      <c r="Q248" s="152" t="s">
        <v>798</v>
      </c>
      <c r="R248" s="152" t="s">
        <v>798</v>
      </c>
      <c r="S248" s="156">
        <v>0.8</v>
      </c>
      <c r="T248" s="156">
        <v>0.8</v>
      </c>
      <c r="U248" s="156">
        <v>16.260000000000002</v>
      </c>
      <c r="V248" s="156">
        <v>0</v>
      </c>
      <c r="W248" s="156">
        <v>0</v>
      </c>
      <c r="X248" s="154"/>
      <c r="Y248" s="154"/>
      <c r="Z248" s="154"/>
      <c r="AB248" s="124"/>
      <c r="AC248" s="124"/>
    </row>
    <row r="249" spans="1:29" s="5" customFormat="1" hidden="1" outlineLevel="1" x14ac:dyDescent="0.2">
      <c r="A249" s="6"/>
      <c r="B249" s="6"/>
      <c r="C249" s="16" t="s">
        <v>364</v>
      </c>
      <c r="D249" s="16" t="s">
        <v>82</v>
      </c>
      <c r="E249" s="16" t="s">
        <v>83</v>
      </c>
      <c r="F249" s="16" t="s">
        <v>104</v>
      </c>
      <c r="G249" s="16" t="s">
        <v>363</v>
      </c>
      <c r="H249" s="16" t="s">
        <v>363</v>
      </c>
      <c r="I249" s="16" t="s">
        <v>363</v>
      </c>
      <c r="J249" s="16" t="s">
        <v>363</v>
      </c>
      <c r="K249" s="15" t="s">
        <v>831</v>
      </c>
      <c r="L249" s="152" t="s">
        <v>832</v>
      </c>
      <c r="M249" s="153">
        <v>41107</v>
      </c>
      <c r="N249" s="154">
        <v>393509384</v>
      </c>
      <c r="O249" s="155" t="s">
        <v>382</v>
      </c>
      <c r="P249" s="152" t="s">
        <v>797</v>
      </c>
      <c r="Q249" s="152" t="s">
        <v>798</v>
      </c>
      <c r="R249" s="152" t="s">
        <v>798</v>
      </c>
      <c r="S249" s="156">
        <v>0.8</v>
      </c>
      <c r="T249" s="156">
        <v>0.8</v>
      </c>
      <c r="U249" s="156">
        <v>14.42</v>
      </c>
      <c r="V249" s="156">
        <v>0</v>
      </c>
      <c r="W249" s="156">
        <v>0</v>
      </c>
      <c r="X249" s="154"/>
      <c r="Y249" s="154"/>
      <c r="Z249" s="154"/>
      <c r="AB249" s="124"/>
      <c r="AC249" s="124"/>
    </row>
    <row r="250" spans="1:29" s="5" customFormat="1" hidden="1" outlineLevel="1" x14ac:dyDescent="0.2">
      <c r="A250" s="6"/>
      <c r="B250" s="6"/>
      <c r="C250" s="16" t="s">
        <v>364</v>
      </c>
      <c r="D250" s="16" t="s">
        <v>82</v>
      </c>
      <c r="E250" s="16" t="s">
        <v>83</v>
      </c>
      <c r="F250" s="16" t="s">
        <v>104</v>
      </c>
      <c r="G250" s="16" t="s">
        <v>363</v>
      </c>
      <c r="H250" s="16" t="s">
        <v>363</v>
      </c>
      <c r="I250" s="16" t="s">
        <v>363</v>
      </c>
      <c r="J250" s="16" t="s">
        <v>363</v>
      </c>
      <c r="K250" s="15" t="s">
        <v>833</v>
      </c>
      <c r="L250" s="152" t="s">
        <v>834</v>
      </c>
      <c r="M250" s="153">
        <v>41316</v>
      </c>
      <c r="N250" s="154">
        <v>40759111</v>
      </c>
      <c r="O250" s="155" t="s">
        <v>382</v>
      </c>
      <c r="P250" s="152" t="s">
        <v>797</v>
      </c>
      <c r="Q250" s="152" t="s">
        <v>798</v>
      </c>
      <c r="R250" s="152" t="s">
        <v>798</v>
      </c>
      <c r="S250" s="156">
        <v>0.82</v>
      </c>
      <c r="T250" s="156">
        <v>0.82</v>
      </c>
      <c r="U250" s="156">
        <v>16.88</v>
      </c>
      <c r="V250" s="156">
        <v>0</v>
      </c>
      <c r="W250" s="156">
        <v>0</v>
      </c>
      <c r="X250" s="154"/>
      <c r="Y250" s="154"/>
      <c r="Z250" s="154"/>
      <c r="AB250" s="124"/>
      <c r="AC250" s="124"/>
    </row>
    <row r="251" spans="1:29" s="5" customFormat="1" hidden="1" outlineLevel="1" x14ac:dyDescent="0.2">
      <c r="A251" s="6"/>
      <c r="B251" s="6"/>
      <c r="C251" s="16" t="s">
        <v>364</v>
      </c>
      <c r="D251" s="16" t="s">
        <v>82</v>
      </c>
      <c r="E251" s="16" t="s">
        <v>83</v>
      </c>
      <c r="F251" s="16" t="s">
        <v>104</v>
      </c>
      <c r="G251" s="16" t="s">
        <v>363</v>
      </c>
      <c r="H251" s="16" t="s">
        <v>363</v>
      </c>
      <c r="I251" s="16" t="s">
        <v>363</v>
      </c>
      <c r="J251" s="16" t="s">
        <v>363</v>
      </c>
      <c r="K251" s="15" t="s">
        <v>835</v>
      </c>
      <c r="L251" s="152" t="s">
        <v>836</v>
      </c>
      <c r="M251" s="153">
        <v>39905</v>
      </c>
      <c r="N251" s="154">
        <v>3844890000</v>
      </c>
      <c r="O251" s="155" t="s">
        <v>382</v>
      </c>
      <c r="P251" s="152" t="s">
        <v>797</v>
      </c>
      <c r="Q251" s="152" t="s">
        <v>798</v>
      </c>
      <c r="R251" s="152" t="s">
        <v>798</v>
      </c>
      <c r="S251" s="156">
        <v>0.85</v>
      </c>
      <c r="T251" s="156">
        <v>0.85</v>
      </c>
      <c r="U251" s="156">
        <v>14.48</v>
      </c>
      <c r="V251" s="156">
        <v>13.82</v>
      </c>
      <c r="W251" s="156">
        <v>0</v>
      </c>
      <c r="X251" s="154"/>
      <c r="Y251" s="154"/>
      <c r="Z251" s="154"/>
      <c r="AB251" s="124"/>
      <c r="AC251" s="124"/>
    </row>
    <row r="252" spans="1:29" s="5" customFormat="1" hidden="1" outlineLevel="1" x14ac:dyDescent="0.2">
      <c r="A252" s="6"/>
      <c r="B252" s="6"/>
      <c r="C252" s="16" t="s">
        <v>364</v>
      </c>
      <c r="D252" s="16" t="s">
        <v>82</v>
      </c>
      <c r="E252" s="16" t="s">
        <v>83</v>
      </c>
      <c r="F252" s="16" t="s">
        <v>104</v>
      </c>
      <c r="G252" s="16" t="s">
        <v>363</v>
      </c>
      <c r="H252" s="16" t="s">
        <v>363</v>
      </c>
      <c r="I252" s="16" t="s">
        <v>363</v>
      </c>
      <c r="J252" s="16" t="s">
        <v>363</v>
      </c>
      <c r="K252" s="15" t="s">
        <v>837</v>
      </c>
      <c r="L252" s="152" t="s">
        <v>838</v>
      </c>
      <c r="M252" s="153">
        <v>40269</v>
      </c>
      <c r="N252" s="154">
        <v>2627467528</v>
      </c>
      <c r="O252" s="155" t="s">
        <v>382</v>
      </c>
      <c r="P252" s="152" t="s">
        <v>797</v>
      </c>
      <c r="Q252" s="152" t="s">
        <v>798</v>
      </c>
      <c r="R252" s="152" t="s">
        <v>798</v>
      </c>
      <c r="S252" s="156">
        <v>0.85</v>
      </c>
      <c r="T252" s="156">
        <v>0.85</v>
      </c>
      <c r="U252" s="156">
        <v>14.5</v>
      </c>
      <c r="V252" s="156">
        <v>13.6</v>
      </c>
      <c r="W252" s="156">
        <v>0</v>
      </c>
      <c r="X252" s="154"/>
      <c r="Y252" s="154"/>
      <c r="Z252" s="154"/>
      <c r="AB252" s="124"/>
      <c r="AC252" s="124"/>
    </row>
    <row r="253" spans="1:29" s="5" customFormat="1" hidden="1" outlineLevel="1" x14ac:dyDescent="0.2">
      <c r="A253" s="6"/>
      <c r="B253" s="6"/>
      <c r="C253" s="16" t="s">
        <v>364</v>
      </c>
      <c r="D253" s="16" t="s">
        <v>82</v>
      </c>
      <c r="E253" s="16" t="s">
        <v>83</v>
      </c>
      <c r="F253" s="16" t="s">
        <v>104</v>
      </c>
      <c r="G253" s="16" t="s">
        <v>363</v>
      </c>
      <c r="H253" s="16" t="s">
        <v>363</v>
      </c>
      <c r="I253" s="16" t="s">
        <v>363</v>
      </c>
      <c r="J253" s="16" t="s">
        <v>363</v>
      </c>
      <c r="K253" s="15" t="s">
        <v>839</v>
      </c>
      <c r="L253" s="152" t="s">
        <v>840</v>
      </c>
      <c r="M253" s="153">
        <v>40372</v>
      </c>
      <c r="N253" s="154">
        <v>15197896</v>
      </c>
      <c r="O253" s="155" t="s">
        <v>382</v>
      </c>
      <c r="P253" s="152" t="s">
        <v>797</v>
      </c>
      <c r="Q253" s="152" t="s">
        <v>798</v>
      </c>
      <c r="R253" s="152" t="s">
        <v>798</v>
      </c>
      <c r="S253" s="156">
        <v>0.85</v>
      </c>
      <c r="T253" s="156">
        <v>0.85</v>
      </c>
      <c r="U253" s="156">
        <v>17.45</v>
      </c>
      <c r="V253" s="156">
        <v>15.7</v>
      </c>
      <c r="W253" s="156">
        <v>0</v>
      </c>
      <c r="X253" s="154"/>
      <c r="Y253" s="154"/>
      <c r="Z253" s="154"/>
      <c r="AB253" s="124"/>
      <c r="AC253" s="124"/>
    </row>
    <row r="254" spans="1:29" s="5" customFormat="1" hidden="1" outlineLevel="1" x14ac:dyDescent="0.2">
      <c r="A254" s="6"/>
      <c r="B254" s="6"/>
      <c r="C254" s="16" t="s">
        <v>364</v>
      </c>
      <c r="D254" s="16" t="s">
        <v>82</v>
      </c>
      <c r="E254" s="16" t="s">
        <v>83</v>
      </c>
      <c r="F254" s="16" t="s">
        <v>104</v>
      </c>
      <c r="G254" s="16" t="s">
        <v>363</v>
      </c>
      <c r="H254" s="16" t="s">
        <v>363</v>
      </c>
      <c r="I254" s="16" t="s">
        <v>363</v>
      </c>
      <c r="J254" s="16" t="s">
        <v>363</v>
      </c>
      <c r="K254" s="15" t="s">
        <v>841</v>
      </c>
      <c r="L254" s="152" t="s">
        <v>842</v>
      </c>
      <c r="M254" s="153">
        <v>41288</v>
      </c>
      <c r="N254" s="154">
        <v>8659607</v>
      </c>
      <c r="O254" s="155" t="s">
        <v>382</v>
      </c>
      <c r="P254" s="152" t="s">
        <v>797</v>
      </c>
      <c r="Q254" s="152" t="s">
        <v>798</v>
      </c>
      <c r="R254" s="152" t="s">
        <v>798</v>
      </c>
      <c r="S254" s="156">
        <v>0.88</v>
      </c>
      <c r="T254" s="156">
        <v>0.88</v>
      </c>
      <c r="U254" s="156">
        <v>18.39</v>
      </c>
      <c r="V254" s="156">
        <v>0</v>
      </c>
      <c r="W254" s="156">
        <v>0</v>
      </c>
      <c r="X254" s="154"/>
      <c r="Y254" s="154"/>
      <c r="Z254" s="154"/>
      <c r="AB254" s="124"/>
      <c r="AC254" s="124"/>
    </row>
    <row r="255" spans="1:29" s="5" customFormat="1" hidden="1" outlineLevel="1" x14ac:dyDescent="0.2">
      <c r="A255" s="6"/>
      <c r="B255" s="6"/>
      <c r="C255" s="16" t="s">
        <v>364</v>
      </c>
      <c r="D255" s="16" t="s">
        <v>82</v>
      </c>
      <c r="E255" s="16" t="s">
        <v>83</v>
      </c>
      <c r="F255" s="16" t="s">
        <v>104</v>
      </c>
      <c r="G255" s="16" t="s">
        <v>363</v>
      </c>
      <c r="H255" s="16" t="s">
        <v>363</v>
      </c>
      <c r="I255" s="16" t="s">
        <v>363</v>
      </c>
      <c r="J255" s="16" t="s">
        <v>363</v>
      </c>
      <c r="K255" s="15" t="s">
        <v>843</v>
      </c>
      <c r="L255" s="152" t="s">
        <v>844</v>
      </c>
      <c r="M255" s="153">
        <v>40980</v>
      </c>
      <c r="N255" s="154">
        <v>88449768</v>
      </c>
      <c r="O255" s="155" t="s">
        <v>382</v>
      </c>
      <c r="P255" s="152" t="s">
        <v>797</v>
      </c>
      <c r="Q255" s="152" t="s">
        <v>798</v>
      </c>
      <c r="R255" s="152" t="s">
        <v>798</v>
      </c>
      <c r="S255" s="156">
        <v>0.88</v>
      </c>
      <c r="T255" s="156">
        <v>0.88</v>
      </c>
      <c r="U255" s="156">
        <v>24.76</v>
      </c>
      <c r="V255" s="156">
        <v>20.399999999999999</v>
      </c>
      <c r="W255" s="156">
        <v>0</v>
      </c>
      <c r="X255" s="154"/>
      <c r="Y255" s="154"/>
      <c r="Z255" s="154"/>
      <c r="AB255" s="124"/>
      <c r="AC255" s="124"/>
    </row>
    <row r="256" spans="1:29" s="5" customFormat="1" hidden="1" outlineLevel="1" x14ac:dyDescent="0.2">
      <c r="A256" s="6"/>
      <c r="B256" s="6"/>
      <c r="C256" s="16" t="s">
        <v>364</v>
      </c>
      <c r="D256" s="16" t="s">
        <v>82</v>
      </c>
      <c r="E256" s="16" t="s">
        <v>83</v>
      </c>
      <c r="F256" s="16" t="s">
        <v>104</v>
      </c>
      <c r="G256" s="16" t="s">
        <v>363</v>
      </c>
      <c r="H256" s="16" t="s">
        <v>363</v>
      </c>
      <c r="I256" s="16" t="s">
        <v>363</v>
      </c>
      <c r="J256" s="16" t="s">
        <v>363</v>
      </c>
      <c r="K256" s="15" t="s">
        <v>845</v>
      </c>
      <c r="L256" s="152" t="s">
        <v>846</v>
      </c>
      <c r="M256" s="153">
        <v>41345</v>
      </c>
      <c r="N256" s="154">
        <v>508476497</v>
      </c>
      <c r="O256" s="155" t="s">
        <v>382</v>
      </c>
      <c r="P256" s="152" t="s">
        <v>797</v>
      </c>
      <c r="Q256" s="152" t="s">
        <v>798</v>
      </c>
      <c r="R256" s="152" t="s">
        <v>798</v>
      </c>
      <c r="S256" s="156">
        <v>0.95</v>
      </c>
      <c r="T256" s="156">
        <v>0.95</v>
      </c>
      <c r="U256" s="156">
        <v>15.58</v>
      </c>
      <c r="V256" s="156">
        <v>0</v>
      </c>
      <c r="W256" s="156">
        <v>0</v>
      </c>
      <c r="X256" s="154"/>
      <c r="Y256" s="154"/>
      <c r="Z256" s="154"/>
      <c r="AB256" s="124"/>
      <c r="AC256" s="124"/>
    </row>
    <row r="257" spans="1:29" s="5" customFormat="1" hidden="1" outlineLevel="1" x14ac:dyDescent="0.2">
      <c r="A257" s="6"/>
      <c r="B257" s="6"/>
      <c r="C257" s="16" t="s">
        <v>364</v>
      </c>
      <c r="D257" s="16" t="s">
        <v>82</v>
      </c>
      <c r="E257" s="16" t="s">
        <v>83</v>
      </c>
      <c r="F257" s="16" t="s">
        <v>104</v>
      </c>
      <c r="G257" s="16" t="s">
        <v>363</v>
      </c>
      <c r="H257" s="16" t="s">
        <v>363</v>
      </c>
      <c r="I257" s="16" t="s">
        <v>363</v>
      </c>
      <c r="J257" s="16" t="s">
        <v>363</v>
      </c>
      <c r="K257" s="15" t="s">
        <v>847</v>
      </c>
      <c r="L257" s="152" t="s">
        <v>848</v>
      </c>
      <c r="M257" s="153">
        <v>41542</v>
      </c>
      <c r="N257" s="154">
        <v>122080000</v>
      </c>
      <c r="O257" s="155" t="s">
        <v>382</v>
      </c>
      <c r="P257" s="152" t="s">
        <v>797</v>
      </c>
      <c r="Q257" s="152" t="s">
        <v>798</v>
      </c>
      <c r="R257" s="152" t="s">
        <v>798</v>
      </c>
      <c r="S257" s="156">
        <v>0.95</v>
      </c>
      <c r="T257" s="156">
        <v>0.95</v>
      </c>
      <c r="U257" s="156">
        <v>15.33</v>
      </c>
      <c r="V257" s="156">
        <v>0</v>
      </c>
      <c r="W257" s="156">
        <v>0</v>
      </c>
      <c r="X257" s="154"/>
      <c r="Y257" s="154"/>
      <c r="Z257" s="154"/>
      <c r="AB257" s="124"/>
      <c r="AC257" s="124"/>
    </row>
    <row r="258" spans="1:29" s="5" customFormat="1" hidden="1" outlineLevel="1" x14ac:dyDescent="0.2">
      <c r="A258" s="6"/>
      <c r="B258" s="6"/>
      <c r="C258" s="16" t="s">
        <v>364</v>
      </c>
      <c r="D258" s="16" t="s">
        <v>82</v>
      </c>
      <c r="E258" s="16" t="s">
        <v>83</v>
      </c>
      <c r="F258" s="16" t="s">
        <v>104</v>
      </c>
      <c r="G258" s="16" t="s">
        <v>363</v>
      </c>
      <c r="H258" s="16" t="s">
        <v>363</v>
      </c>
      <c r="I258" s="16" t="s">
        <v>363</v>
      </c>
      <c r="J258" s="16" t="s">
        <v>363</v>
      </c>
      <c r="K258" s="15" t="s">
        <v>849</v>
      </c>
      <c r="L258" s="152" t="s">
        <v>850</v>
      </c>
      <c r="M258" s="153">
        <v>41975</v>
      </c>
      <c r="N258" s="154">
        <v>82435750</v>
      </c>
      <c r="O258" s="155" t="s">
        <v>382</v>
      </c>
      <c r="P258" s="152" t="s">
        <v>797</v>
      </c>
      <c r="Q258" s="152" t="s">
        <v>798</v>
      </c>
      <c r="R258" s="152">
        <v>0</v>
      </c>
      <c r="S258" s="156">
        <v>0.95</v>
      </c>
      <c r="T258" s="156">
        <v>0.95</v>
      </c>
      <c r="U258" s="156">
        <v>0</v>
      </c>
      <c r="V258" s="156">
        <v>0</v>
      </c>
      <c r="W258" s="156">
        <v>0</v>
      </c>
      <c r="X258" s="154"/>
      <c r="Y258" s="154"/>
      <c r="Z258" s="154"/>
      <c r="AB258" s="124"/>
      <c r="AC258" s="124"/>
    </row>
    <row r="259" spans="1:29" s="5" customFormat="1" hidden="1" outlineLevel="1" x14ac:dyDescent="0.2">
      <c r="A259" s="6"/>
      <c r="B259" s="6"/>
      <c r="C259" s="16" t="s">
        <v>364</v>
      </c>
      <c r="D259" s="16" t="s">
        <v>82</v>
      </c>
      <c r="E259" s="16" t="s">
        <v>83</v>
      </c>
      <c r="F259" s="16" t="s">
        <v>104</v>
      </c>
      <c r="G259" s="16" t="s">
        <v>363</v>
      </c>
      <c r="H259" s="16" t="s">
        <v>363</v>
      </c>
      <c r="I259" s="16" t="s">
        <v>363</v>
      </c>
      <c r="J259" s="16" t="s">
        <v>363</v>
      </c>
      <c r="K259" s="15" t="s">
        <v>851</v>
      </c>
      <c r="L259" s="152" t="s">
        <v>852</v>
      </c>
      <c r="M259" s="153">
        <v>41080</v>
      </c>
      <c r="N259" s="154">
        <v>1641083396</v>
      </c>
      <c r="O259" s="155" t="s">
        <v>640</v>
      </c>
      <c r="P259" s="152" t="s">
        <v>774</v>
      </c>
      <c r="Q259" s="152" t="s">
        <v>775</v>
      </c>
      <c r="R259" s="152" t="s">
        <v>798</v>
      </c>
      <c r="S259" s="156">
        <v>0.95</v>
      </c>
      <c r="T259" s="156">
        <v>0.95</v>
      </c>
      <c r="U259" s="156">
        <v>11.25</v>
      </c>
      <c r="V259" s="156">
        <v>0</v>
      </c>
      <c r="W259" s="156">
        <v>0</v>
      </c>
      <c r="X259" s="154"/>
      <c r="Y259" s="154"/>
      <c r="Z259" s="154"/>
      <c r="AB259" s="124"/>
      <c r="AC259" s="124"/>
    </row>
    <row r="260" spans="1:29" s="5" customFormat="1" hidden="1" outlineLevel="1" x14ac:dyDescent="0.2">
      <c r="A260" s="6"/>
      <c r="B260" s="6"/>
      <c r="C260" s="16" t="s">
        <v>364</v>
      </c>
      <c r="D260" s="16" t="s">
        <v>82</v>
      </c>
      <c r="E260" s="16" t="s">
        <v>83</v>
      </c>
      <c r="F260" s="16" t="s">
        <v>104</v>
      </c>
      <c r="G260" s="16" t="s">
        <v>363</v>
      </c>
      <c r="H260" s="16" t="s">
        <v>363</v>
      </c>
      <c r="I260" s="16" t="s">
        <v>363</v>
      </c>
      <c r="J260" s="16" t="s">
        <v>363</v>
      </c>
      <c r="K260" s="15" t="s">
        <v>853</v>
      </c>
      <c r="L260" s="152" t="s">
        <v>854</v>
      </c>
      <c r="M260" s="153">
        <v>41913</v>
      </c>
      <c r="N260" s="154">
        <v>344618375</v>
      </c>
      <c r="O260" s="155" t="s">
        <v>640</v>
      </c>
      <c r="P260" s="152" t="s">
        <v>797</v>
      </c>
      <c r="Q260" s="152" t="s">
        <v>798</v>
      </c>
      <c r="R260" s="152">
        <v>0</v>
      </c>
      <c r="S260" s="156">
        <v>1.36</v>
      </c>
      <c r="T260" s="156">
        <v>1.36</v>
      </c>
      <c r="U260" s="156">
        <v>0</v>
      </c>
      <c r="V260" s="156">
        <v>0</v>
      </c>
      <c r="W260" s="156">
        <v>0</v>
      </c>
      <c r="X260" s="154"/>
      <c r="Y260" s="154"/>
      <c r="Z260" s="154"/>
      <c r="AB260" s="124"/>
      <c r="AC260" s="124"/>
    </row>
    <row r="261" spans="1:29" s="5" customFormat="1" hidden="1" outlineLevel="1" x14ac:dyDescent="0.2">
      <c r="A261" s="6"/>
      <c r="B261" s="6"/>
      <c r="C261" s="16" t="s">
        <v>364</v>
      </c>
      <c r="D261" s="16" t="s">
        <v>82</v>
      </c>
      <c r="E261" s="16" t="s">
        <v>83</v>
      </c>
      <c r="F261" s="16" t="s">
        <v>104</v>
      </c>
      <c r="G261" s="16" t="s">
        <v>363</v>
      </c>
      <c r="H261" s="16" t="s">
        <v>363</v>
      </c>
      <c r="I261" s="16" t="s">
        <v>363</v>
      </c>
      <c r="J261" s="16" t="s">
        <v>363</v>
      </c>
      <c r="K261" s="15" t="s">
        <v>855</v>
      </c>
      <c r="L261" s="152" t="s">
        <v>856</v>
      </c>
      <c r="M261" s="153">
        <v>40415</v>
      </c>
      <c r="N261" s="154">
        <v>10836893356</v>
      </c>
      <c r="O261" s="155" t="s">
        <v>382</v>
      </c>
      <c r="P261" s="152" t="s">
        <v>797</v>
      </c>
      <c r="Q261" s="152" t="s">
        <v>798</v>
      </c>
      <c r="R261" s="152" t="s">
        <v>798</v>
      </c>
      <c r="S261" s="156">
        <v>1.42</v>
      </c>
      <c r="T261" s="156">
        <v>1.42</v>
      </c>
      <c r="U261" s="156">
        <v>12.7</v>
      </c>
      <c r="V261" s="156">
        <v>11.76</v>
      </c>
      <c r="W261" s="156">
        <v>0</v>
      </c>
      <c r="X261" s="154"/>
      <c r="Y261" s="154"/>
      <c r="Z261" s="154"/>
      <c r="AB261" s="124"/>
      <c r="AC261" s="124"/>
    </row>
    <row r="262" spans="1:29" s="5" customFormat="1" hidden="1" outlineLevel="1" x14ac:dyDescent="0.2">
      <c r="A262" s="6"/>
      <c r="B262" s="6"/>
      <c r="C262" s="169" t="s">
        <v>364</v>
      </c>
      <c r="D262" s="169" t="s">
        <v>82</v>
      </c>
      <c r="E262" s="169" t="s">
        <v>83</v>
      </c>
      <c r="F262" s="169" t="s">
        <v>104</v>
      </c>
      <c r="G262" s="169" t="s">
        <v>363</v>
      </c>
      <c r="H262" s="169" t="s">
        <v>363</v>
      </c>
      <c r="I262" s="169" t="s">
        <v>363</v>
      </c>
      <c r="J262" s="169" t="s">
        <v>363</v>
      </c>
      <c r="K262" s="170" t="s">
        <v>857</v>
      </c>
      <c r="L262" s="171" t="s">
        <v>858</v>
      </c>
      <c r="M262" s="172">
        <v>41662</v>
      </c>
      <c r="N262" s="173">
        <v>79990914</v>
      </c>
      <c r="O262" s="174" t="s">
        <v>382</v>
      </c>
      <c r="P262" s="171" t="s">
        <v>797</v>
      </c>
      <c r="Q262" s="171" t="s">
        <v>798</v>
      </c>
      <c r="R262" s="171" t="s">
        <v>798</v>
      </c>
      <c r="S262" s="175">
        <v>2.41</v>
      </c>
      <c r="T262" s="175">
        <v>2.75</v>
      </c>
      <c r="U262" s="175">
        <v>18.309999999999999</v>
      </c>
      <c r="V262" s="175">
        <v>0</v>
      </c>
      <c r="W262" s="175">
        <v>0</v>
      </c>
      <c r="X262" s="173"/>
      <c r="Y262" s="173"/>
      <c r="Z262" s="173"/>
      <c r="AB262" s="124"/>
      <c r="AC262" s="124"/>
    </row>
    <row r="263" spans="1:29" s="5" customFormat="1" collapsed="1" x14ac:dyDescent="0.2">
      <c r="A263" s="6"/>
      <c r="B263" s="6"/>
      <c r="C263" s="22"/>
      <c r="D263" s="22"/>
      <c r="E263" s="22"/>
      <c r="F263" s="22"/>
      <c r="G263" s="22"/>
      <c r="H263" s="22"/>
      <c r="I263" s="22"/>
      <c r="J263" s="22"/>
      <c r="K263" s="22"/>
      <c r="L263" s="22"/>
      <c r="M263" s="22"/>
      <c r="N263" s="191"/>
      <c r="O263" s="191"/>
      <c r="P263" s="192"/>
      <c r="Q263" s="192"/>
      <c r="R263" s="192"/>
      <c r="S263" s="191"/>
      <c r="T263" s="191"/>
      <c r="U263" s="191"/>
      <c r="V263" s="191"/>
      <c r="W263" s="191"/>
      <c r="X263" s="23"/>
      <c r="Y263" s="23"/>
      <c r="Z263" s="23"/>
      <c r="AB263" s="124"/>
      <c r="AC263" s="124"/>
    </row>
    <row r="264" spans="1:29" s="131" customFormat="1" x14ac:dyDescent="0.2">
      <c r="A264" s="126"/>
      <c r="B264" s="126"/>
      <c r="C264" s="130" t="s">
        <v>859</v>
      </c>
      <c r="L264" s="193"/>
      <c r="M264" s="193"/>
      <c r="N264" s="194"/>
      <c r="O264" s="194"/>
      <c r="P264" s="195"/>
      <c r="Q264" s="195"/>
      <c r="R264" s="195"/>
      <c r="S264" s="194"/>
      <c r="T264" s="194"/>
      <c r="U264" s="194"/>
      <c r="V264" s="194"/>
      <c r="W264" s="194"/>
      <c r="X264" s="176"/>
      <c r="Y264" s="176"/>
      <c r="Z264" s="176"/>
      <c r="AB264" s="134"/>
      <c r="AC264" s="134"/>
    </row>
    <row r="265" spans="1:29" s="5" customFormat="1" x14ac:dyDescent="0.2">
      <c r="A265" s="6"/>
      <c r="B265" s="6"/>
      <c r="L265" s="22"/>
      <c r="M265" s="22"/>
      <c r="N265" s="191"/>
      <c r="O265" s="191"/>
      <c r="P265" s="192"/>
      <c r="Q265" s="192"/>
      <c r="R265" s="192"/>
      <c r="S265" s="191"/>
      <c r="T265" s="191"/>
      <c r="U265" s="191"/>
      <c r="V265" s="191"/>
      <c r="W265" s="191"/>
      <c r="X265" s="23"/>
      <c r="Y265" s="23"/>
      <c r="Z265" s="23"/>
      <c r="AB265" s="124"/>
      <c r="AC265" s="124"/>
    </row>
    <row r="266" spans="1:29" s="5" customFormat="1" x14ac:dyDescent="0.2">
      <c r="A266" s="6"/>
      <c r="B266" s="6"/>
      <c r="C266" s="177" t="s">
        <v>364</v>
      </c>
      <c r="D266" s="177" t="s">
        <v>82</v>
      </c>
      <c r="E266" s="177" t="s">
        <v>83</v>
      </c>
      <c r="F266" s="177" t="s">
        <v>111</v>
      </c>
      <c r="G266" s="177" t="s">
        <v>363</v>
      </c>
      <c r="H266" s="177" t="s">
        <v>363</v>
      </c>
      <c r="I266" s="177" t="s">
        <v>363</v>
      </c>
      <c r="J266" s="177" t="s">
        <v>363</v>
      </c>
      <c r="K266" s="178" t="s">
        <v>860</v>
      </c>
      <c r="L266" s="179" t="s">
        <v>861</v>
      </c>
      <c r="M266" s="180">
        <v>41568</v>
      </c>
      <c r="N266" s="157">
        <v>844080414</v>
      </c>
      <c r="O266" s="181" t="s">
        <v>382</v>
      </c>
      <c r="P266" s="179" t="s">
        <v>862</v>
      </c>
      <c r="Q266" s="179" t="s">
        <v>863</v>
      </c>
      <c r="R266" s="179" t="s">
        <v>863</v>
      </c>
      <c r="S266" s="182">
        <v>8.4000000000000005E-2</v>
      </c>
      <c r="T266" s="182">
        <v>8.4000000000000005E-2</v>
      </c>
      <c r="U266" s="182">
        <v>10.7</v>
      </c>
      <c r="V266" s="182">
        <v>0</v>
      </c>
      <c r="W266" s="182">
        <v>0</v>
      </c>
      <c r="X266" s="157">
        <v>6575026.470999999</v>
      </c>
      <c r="Y266" s="157">
        <v>10980106.325555554</v>
      </c>
      <c r="Z266" s="157">
        <v>8998005.1783333309</v>
      </c>
      <c r="AA266" s="157"/>
      <c r="AB266" s="158"/>
      <c r="AC266" s="158"/>
    </row>
    <row r="267" spans="1:29" s="5" customFormat="1" x14ac:dyDescent="0.2">
      <c r="A267" s="6"/>
      <c r="B267" s="6"/>
      <c r="C267" s="183" t="s">
        <v>364</v>
      </c>
      <c r="D267" s="183" t="s">
        <v>82</v>
      </c>
      <c r="E267" s="183" t="s">
        <v>83</v>
      </c>
      <c r="F267" s="183" t="s">
        <v>111</v>
      </c>
      <c r="G267" s="183" t="s">
        <v>363</v>
      </c>
      <c r="H267" s="183" t="s">
        <v>363</v>
      </c>
      <c r="I267" s="183" t="s">
        <v>363</v>
      </c>
      <c r="J267" s="183" t="s">
        <v>363</v>
      </c>
      <c r="K267" s="184" t="s">
        <v>864</v>
      </c>
      <c r="L267" s="185" t="s">
        <v>865</v>
      </c>
      <c r="M267" s="186">
        <v>38012</v>
      </c>
      <c r="N267" s="187">
        <v>6243080126</v>
      </c>
      <c r="O267" s="188" t="s">
        <v>382</v>
      </c>
      <c r="P267" s="185" t="s">
        <v>862</v>
      </c>
      <c r="Q267" s="185" t="s">
        <v>863</v>
      </c>
      <c r="R267" s="185" t="s">
        <v>863</v>
      </c>
      <c r="S267" s="189">
        <v>0.1</v>
      </c>
      <c r="T267" s="189">
        <v>0.1</v>
      </c>
      <c r="U267" s="189">
        <v>10.69</v>
      </c>
      <c r="V267" s="189">
        <v>9.0399999999999991</v>
      </c>
      <c r="W267" s="189">
        <v>13.33</v>
      </c>
      <c r="X267" s="187">
        <v>60609307.460999995</v>
      </c>
      <c r="Y267" s="187">
        <v>71512186.095111102</v>
      </c>
      <c r="Z267" s="187">
        <v>59083512.85133332</v>
      </c>
      <c r="AA267" s="139" t="s">
        <v>390</v>
      </c>
      <c r="AB267" s="142">
        <v>0.01</v>
      </c>
      <c r="AC267" s="142" t="s">
        <v>866</v>
      </c>
    </row>
    <row r="268" spans="1:29" s="5" customFormat="1" x14ac:dyDescent="0.2">
      <c r="A268" s="6"/>
      <c r="B268" s="6"/>
      <c r="C268" s="159" t="s">
        <v>364</v>
      </c>
      <c r="D268" s="159" t="s">
        <v>82</v>
      </c>
      <c r="E268" s="159" t="s">
        <v>83</v>
      </c>
      <c r="F268" s="159" t="s">
        <v>111</v>
      </c>
      <c r="G268" s="159" t="s">
        <v>363</v>
      </c>
      <c r="H268" s="159" t="s">
        <v>363</v>
      </c>
      <c r="I268" s="159" t="s">
        <v>363</v>
      </c>
      <c r="J268" s="159" t="s">
        <v>363</v>
      </c>
      <c r="K268" s="160" t="s">
        <v>110</v>
      </c>
      <c r="L268" s="161" t="s">
        <v>867</v>
      </c>
      <c r="M268" s="162">
        <v>36145</v>
      </c>
      <c r="N268" s="163">
        <v>23770952507</v>
      </c>
      <c r="O268" s="164" t="s">
        <v>382</v>
      </c>
      <c r="P268" s="161" t="s">
        <v>862</v>
      </c>
      <c r="Q268" s="161" t="s">
        <v>863</v>
      </c>
      <c r="R268" s="161" t="s">
        <v>863</v>
      </c>
      <c r="S268" s="166">
        <v>0.14000000000000001</v>
      </c>
      <c r="T268" s="166">
        <v>0.14000000000000001</v>
      </c>
      <c r="U268" s="166">
        <v>11.08</v>
      </c>
      <c r="V268" s="166">
        <v>9.64</v>
      </c>
      <c r="W268" s="166">
        <v>14.85</v>
      </c>
      <c r="X268" s="163">
        <v>1800897595.5306668</v>
      </c>
      <c r="Y268" s="163">
        <v>1679840428.5555556</v>
      </c>
      <c r="Z268" s="163">
        <v>1607282798.4467225</v>
      </c>
      <c r="AA268" s="167" t="s">
        <v>390</v>
      </c>
      <c r="AB268" s="168">
        <v>0.01</v>
      </c>
      <c r="AC268" s="168" t="s">
        <v>868</v>
      </c>
    </row>
    <row r="269" spans="1:29" s="5" customFormat="1" x14ac:dyDescent="0.2">
      <c r="A269" s="6"/>
      <c r="B269" s="6"/>
      <c r="C269" s="16" t="s">
        <v>364</v>
      </c>
      <c r="D269" s="16" t="s">
        <v>82</v>
      </c>
      <c r="E269" s="16" t="s">
        <v>83</v>
      </c>
      <c r="F269" s="16" t="s">
        <v>111</v>
      </c>
      <c r="G269" s="16" t="s">
        <v>363</v>
      </c>
      <c r="H269" s="16" t="s">
        <v>363</v>
      </c>
      <c r="I269" s="16" t="s">
        <v>363</v>
      </c>
      <c r="J269" s="16" t="s">
        <v>363</v>
      </c>
      <c r="K269" s="15" t="s">
        <v>869</v>
      </c>
      <c r="L269" s="152" t="s">
        <v>870</v>
      </c>
      <c r="M269" s="153">
        <v>40275</v>
      </c>
      <c r="N269" s="154">
        <v>251027544</v>
      </c>
      <c r="O269" s="155" t="s">
        <v>382</v>
      </c>
      <c r="P269" s="152" t="s">
        <v>862</v>
      </c>
      <c r="Q269" s="152" t="s">
        <v>863</v>
      </c>
      <c r="R269" s="152" t="s">
        <v>871</v>
      </c>
      <c r="S269" s="156">
        <v>0.28999999999999998</v>
      </c>
      <c r="T269" s="156">
        <v>0.28999999999999998</v>
      </c>
      <c r="U269" s="156">
        <v>13.57</v>
      </c>
      <c r="V269" s="156">
        <v>11.26</v>
      </c>
      <c r="W269" s="156">
        <v>0</v>
      </c>
      <c r="X269" s="154">
        <v>858061.93033333332</v>
      </c>
      <c r="Y269" s="154">
        <v>1158385.4578888889</v>
      </c>
      <c r="Z269" s="154">
        <v>1251995.5037777778</v>
      </c>
      <c r="AA269" s="157"/>
      <c r="AB269" s="158"/>
      <c r="AC269" s="158"/>
    </row>
    <row r="270" spans="1:29" s="5" customFormat="1" hidden="1" outlineLevel="1" x14ac:dyDescent="0.2">
      <c r="A270" s="6"/>
      <c r="B270" s="6"/>
      <c r="C270" s="16" t="s">
        <v>364</v>
      </c>
      <c r="D270" s="16" t="s">
        <v>82</v>
      </c>
      <c r="E270" s="16" t="s">
        <v>83</v>
      </c>
      <c r="F270" s="16" t="s">
        <v>111</v>
      </c>
      <c r="G270" s="16" t="s">
        <v>363</v>
      </c>
      <c r="H270" s="16" t="s">
        <v>363</v>
      </c>
      <c r="I270" s="16" t="s">
        <v>363</v>
      </c>
      <c r="J270" s="16" t="s">
        <v>363</v>
      </c>
      <c r="K270" s="15" t="s">
        <v>872</v>
      </c>
      <c r="L270" s="152" t="s">
        <v>873</v>
      </c>
      <c r="M270" s="153">
        <v>40514</v>
      </c>
      <c r="N270" s="154">
        <v>102486702</v>
      </c>
      <c r="O270" s="155" t="s">
        <v>382</v>
      </c>
      <c r="P270" s="152" t="s">
        <v>862</v>
      </c>
      <c r="Q270" s="152" t="s">
        <v>863</v>
      </c>
      <c r="R270" s="152" t="s">
        <v>385</v>
      </c>
      <c r="S270" s="156">
        <v>0.35</v>
      </c>
      <c r="T270" s="156">
        <v>0.35</v>
      </c>
      <c r="U270" s="156">
        <v>10.43</v>
      </c>
      <c r="V270" s="156">
        <v>10.48</v>
      </c>
      <c r="W270" s="156">
        <v>0</v>
      </c>
      <c r="X270" s="154"/>
      <c r="Y270" s="154"/>
      <c r="Z270" s="154"/>
      <c r="AB270" s="124"/>
      <c r="AC270" s="124"/>
    </row>
    <row r="271" spans="1:29" s="5" customFormat="1" hidden="1" outlineLevel="1" x14ac:dyDescent="0.2">
      <c r="A271" s="6"/>
      <c r="B271" s="6"/>
      <c r="C271" s="16" t="s">
        <v>364</v>
      </c>
      <c r="D271" s="16" t="s">
        <v>82</v>
      </c>
      <c r="E271" s="16" t="s">
        <v>83</v>
      </c>
      <c r="F271" s="16" t="s">
        <v>111</v>
      </c>
      <c r="G271" s="16" t="s">
        <v>363</v>
      </c>
      <c r="H271" s="16" t="s">
        <v>363</v>
      </c>
      <c r="I271" s="16" t="s">
        <v>363</v>
      </c>
      <c r="J271" s="16" t="s">
        <v>363</v>
      </c>
      <c r="K271" s="15" t="s">
        <v>874</v>
      </c>
      <c r="L271" s="152" t="s">
        <v>875</v>
      </c>
      <c r="M271" s="153">
        <v>40848</v>
      </c>
      <c r="N271" s="154">
        <v>809236582</v>
      </c>
      <c r="O271" s="155" t="s">
        <v>382</v>
      </c>
      <c r="P271" s="152" t="s">
        <v>862</v>
      </c>
      <c r="Q271" s="152" t="s">
        <v>863</v>
      </c>
      <c r="R271" s="152" t="s">
        <v>876</v>
      </c>
      <c r="S271" s="156">
        <v>0.35</v>
      </c>
      <c r="T271" s="156">
        <v>0.35</v>
      </c>
      <c r="U271" s="156">
        <v>16.86</v>
      </c>
      <c r="V271" s="156">
        <v>14.52</v>
      </c>
      <c r="W271" s="156">
        <v>0</v>
      </c>
      <c r="X271" s="154"/>
      <c r="Y271" s="154"/>
      <c r="Z271" s="154"/>
      <c r="AB271" s="124"/>
      <c r="AC271" s="124"/>
    </row>
    <row r="272" spans="1:29" s="5" customFormat="1" hidden="1" outlineLevel="1" x14ac:dyDescent="0.2">
      <c r="A272" s="6"/>
      <c r="B272" s="6"/>
      <c r="C272" s="16" t="s">
        <v>364</v>
      </c>
      <c r="D272" s="16" t="s">
        <v>82</v>
      </c>
      <c r="E272" s="16" t="s">
        <v>83</v>
      </c>
      <c r="F272" s="16" t="s">
        <v>111</v>
      </c>
      <c r="G272" s="16" t="s">
        <v>363</v>
      </c>
      <c r="H272" s="16" t="s">
        <v>363</v>
      </c>
      <c r="I272" s="16" t="s">
        <v>363</v>
      </c>
      <c r="J272" s="16" t="s">
        <v>363</v>
      </c>
      <c r="K272" s="15" t="s">
        <v>877</v>
      </c>
      <c r="L272" s="152" t="s">
        <v>878</v>
      </c>
      <c r="M272" s="153">
        <v>40848</v>
      </c>
      <c r="N272" s="154">
        <v>161309773</v>
      </c>
      <c r="O272" s="155" t="s">
        <v>382</v>
      </c>
      <c r="P272" s="152" t="s">
        <v>862</v>
      </c>
      <c r="Q272" s="152" t="s">
        <v>863</v>
      </c>
      <c r="R272" s="152" t="s">
        <v>876</v>
      </c>
      <c r="S272" s="156">
        <v>0.35</v>
      </c>
      <c r="T272" s="156">
        <v>0.35</v>
      </c>
      <c r="U272" s="156">
        <v>19.05</v>
      </c>
      <c r="V272" s="156">
        <v>16.21</v>
      </c>
      <c r="W272" s="156">
        <v>0</v>
      </c>
      <c r="X272" s="154"/>
      <c r="Y272" s="154"/>
      <c r="Z272" s="154"/>
      <c r="AB272" s="124"/>
      <c r="AC272" s="124"/>
    </row>
    <row r="273" spans="1:29" s="5" customFormat="1" hidden="1" outlineLevel="1" x14ac:dyDescent="0.2">
      <c r="A273" s="6"/>
      <c r="B273" s="6"/>
      <c r="C273" s="16" t="s">
        <v>364</v>
      </c>
      <c r="D273" s="16" t="s">
        <v>82</v>
      </c>
      <c r="E273" s="16" t="s">
        <v>83</v>
      </c>
      <c r="F273" s="16" t="s">
        <v>111</v>
      </c>
      <c r="G273" s="16" t="s">
        <v>363</v>
      </c>
      <c r="H273" s="16" t="s">
        <v>363</v>
      </c>
      <c r="I273" s="16" t="s">
        <v>363</v>
      </c>
      <c r="J273" s="16" t="s">
        <v>363</v>
      </c>
      <c r="K273" s="15" t="s">
        <v>879</v>
      </c>
      <c r="L273" s="152" t="s">
        <v>880</v>
      </c>
      <c r="M273" s="153">
        <v>38664</v>
      </c>
      <c r="N273" s="154">
        <v>3249849073</v>
      </c>
      <c r="O273" s="155" t="s">
        <v>382</v>
      </c>
      <c r="P273" s="152" t="s">
        <v>862</v>
      </c>
      <c r="Q273" s="152" t="s">
        <v>863</v>
      </c>
      <c r="R273" s="152" t="s">
        <v>876</v>
      </c>
      <c r="S273" s="156">
        <v>0.35</v>
      </c>
      <c r="T273" s="156">
        <v>0.35</v>
      </c>
      <c r="U273" s="156">
        <v>17.88</v>
      </c>
      <c r="V273" s="156">
        <v>15.22</v>
      </c>
      <c r="W273" s="156">
        <v>21.52</v>
      </c>
      <c r="X273" s="154"/>
      <c r="Y273" s="154"/>
      <c r="Z273" s="154"/>
      <c r="AB273" s="124"/>
      <c r="AC273" s="124"/>
    </row>
    <row r="274" spans="1:29" s="5" customFormat="1" hidden="1" outlineLevel="1" x14ac:dyDescent="0.2">
      <c r="A274" s="6"/>
      <c r="B274" s="6"/>
      <c r="C274" s="16" t="s">
        <v>364</v>
      </c>
      <c r="D274" s="16" t="s">
        <v>82</v>
      </c>
      <c r="E274" s="16" t="s">
        <v>83</v>
      </c>
      <c r="F274" s="16" t="s">
        <v>111</v>
      </c>
      <c r="G274" s="16" t="s">
        <v>363</v>
      </c>
      <c r="H274" s="16" t="s">
        <v>363</v>
      </c>
      <c r="I274" s="16" t="s">
        <v>363</v>
      </c>
      <c r="J274" s="16" t="s">
        <v>363</v>
      </c>
      <c r="K274" s="15" t="s">
        <v>881</v>
      </c>
      <c r="L274" s="152" t="s">
        <v>882</v>
      </c>
      <c r="M274" s="153">
        <v>38664</v>
      </c>
      <c r="N274" s="154">
        <v>98114949</v>
      </c>
      <c r="O274" s="155" t="s">
        <v>382</v>
      </c>
      <c r="P274" s="152" t="s">
        <v>862</v>
      </c>
      <c r="Q274" s="152" t="s">
        <v>863</v>
      </c>
      <c r="R274" s="152" t="s">
        <v>876</v>
      </c>
      <c r="S274" s="156">
        <v>0.35</v>
      </c>
      <c r="T274" s="156">
        <v>0.35</v>
      </c>
      <c r="U274" s="156">
        <v>15.35</v>
      </c>
      <c r="V274" s="156">
        <v>13.42</v>
      </c>
      <c r="W274" s="156">
        <v>13.56</v>
      </c>
      <c r="X274" s="154"/>
      <c r="Y274" s="154"/>
      <c r="Z274" s="154"/>
      <c r="AB274" s="124"/>
      <c r="AC274" s="124"/>
    </row>
    <row r="275" spans="1:29" s="5" customFormat="1" hidden="1" outlineLevel="1" x14ac:dyDescent="0.2">
      <c r="A275" s="6"/>
      <c r="B275" s="6"/>
      <c r="C275" s="16" t="s">
        <v>364</v>
      </c>
      <c r="D275" s="16" t="s">
        <v>82</v>
      </c>
      <c r="E275" s="16" t="s">
        <v>83</v>
      </c>
      <c r="F275" s="16" t="s">
        <v>111</v>
      </c>
      <c r="G275" s="16" t="s">
        <v>363</v>
      </c>
      <c r="H275" s="16" t="s">
        <v>363</v>
      </c>
      <c r="I275" s="16" t="s">
        <v>363</v>
      </c>
      <c r="J275" s="16" t="s">
        <v>363</v>
      </c>
      <c r="K275" s="15" t="s">
        <v>883</v>
      </c>
      <c r="L275" s="152" t="s">
        <v>884</v>
      </c>
      <c r="M275" s="153">
        <v>38664</v>
      </c>
      <c r="N275" s="154">
        <v>1026966145</v>
      </c>
      <c r="O275" s="155" t="s">
        <v>382</v>
      </c>
      <c r="P275" s="152" t="s">
        <v>862</v>
      </c>
      <c r="Q275" s="152" t="s">
        <v>863</v>
      </c>
      <c r="R275" s="152" t="s">
        <v>863</v>
      </c>
      <c r="S275" s="156">
        <v>0.35</v>
      </c>
      <c r="T275" s="156">
        <v>0.35</v>
      </c>
      <c r="U275" s="156">
        <v>9.4600000000000009</v>
      </c>
      <c r="V275" s="156">
        <v>8.8000000000000007</v>
      </c>
      <c r="W275" s="156">
        <v>13.28</v>
      </c>
      <c r="X275" s="154"/>
      <c r="Y275" s="154"/>
      <c r="Z275" s="154"/>
      <c r="AB275" s="124"/>
      <c r="AC275" s="124"/>
    </row>
    <row r="276" spans="1:29" s="5" customFormat="1" hidden="1" outlineLevel="1" x14ac:dyDescent="0.2">
      <c r="A276" s="6"/>
      <c r="B276" s="6"/>
      <c r="C276" s="16" t="s">
        <v>364</v>
      </c>
      <c r="D276" s="16" t="s">
        <v>82</v>
      </c>
      <c r="E276" s="16" t="s">
        <v>83</v>
      </c>
      <c r="F276" s="16" t="s">
        <v>111</v>
      </c>
      <c r="G276" s="16" t="s">
        <v>363</v>
      </c>
      <c r="H276" s="16" t="s">
        <v>363</v>
      </c>
      <c r="I276" s="16" t="s">
        <v>363</v>
      </c>
      <c r="J276" s="16" t="s">
        <v>363</v>
      </c>
      <c r="K276" s="15" t="s">
        <v>885</v>
      </c>
      <c r="L276" s="152" t="s">
        <v>886</v>
      </c>
      <c r="M276" s="153">
        <v>38887</v>
      </c>
      <c r="N276" s="154">
        <v>3786435321</v>
      </c>
      <c r="O276" s="155" t="s">
        <v>382</v>
      </c>
      <c r="P276" s="152" t="s">
        <v>862</v>
      </c>
      <c r="Q276" s="152" t="s">
        <v>863</v>
      </c>
      <c r="R276" s="152" t="s">
        <v>876</v>
      </c>
      <c r="S276" s="156">
        <v>0.35</v>
      </c>
      <c r="T276" s="156">
        <v>0.35</v>
      </c>
      <c r="U276" s="156">
        <v>19.190000000000001</v>
      </c>
      <c r="V276" s="156">
        <v>16.29</v>
      </c>
      <c r="W276" s="156">
        <v>21.67</v>
      </c>
      <c r="X276" s="154"/>
      <c r="Y276" s="154"/>
      <c r="Z276" s="154"/>
      <c r="AB276" s="124"/>
      <c r="AC276" s="124"/>
    </row>
    <row r="277" spans="1:29" s="5" customFormat="1" hidden="1" outlineLevel="1" x14ac:dyDescent="0.2">
      <c r="A277" s="6"/>
      <c r="B277" s="6"/>
      <c r="C277" s="16" t="s">
        <v>364</v>
      </c>
      <c r="D277" s="16" t="s">
        <v>82</v>
      </c>
      <c r="E277" s="16" t="s">
        <v>83</v>
      </c>
      <c r="F277" s="16" t="s">
        <v>111</v>
      </c>
      <c r="G277" s="16" t="s">
        <v>363</v>
      </c>
      <c r="H277" s="16" t="s">
        <v>363</v>
      </c>
      <c r="I277" s="16" t="s">
        <v>363</v>
      </c>
      <c r="J277" s="16" t="s">
        <v>363</v>
      </c>
      <c r="K277" s="15" t="s">
        <v>887</v>
      </c>
      <c r="L277" s="152" t="s">
        <v>888</v>
      </c>
      <c r="M277" s="153">
        <v>39022</v>
      </c>
      <c r="N277" s="154">
        <v>397695048</v>
      </c>
      <c r="O277" s="155" t="s">
        <v>382</v>
      </c>
      <c r="P277" s="152" t="s">
        <v>862</v>
      </c>
      <c r="Q277" s="152" t="s">
        <v>863</v>
      </c>
      <c r="R277" s="152" t="s">
        <v>863</v>
      </c>
      <c r="S277" s="156">
        <v>0.4</v>
      </c>
      <c r="T277" s="156">
        <v>0.4</v>
      </c>
      <c r="U277" s="156">
        <v>10.14</v>
      </c>
      <c r="V277" s="156">
        <v>8.7200000000000006</v>
      </c>
      <c r="W277" s="156">
        <v>13.72</v>
      </c>
      <c r="X277" s="154"/>
      <c r="Y277" s="154"/>
      <c r="Z277" s="154"/>
      <c r="AB277" s="124"/>
      <c r="AC277" s="124"/>
    </row>
    <row r="278" spans="1:29" s="5" customFormat="1" hidden="1" outlineLevel="1" x14ac:dyDescent="0.2">
      <c r="A278" s="6"/>
      <c r="B278" s="6"/>
      <c r="C278" s="16" t="s">
        <v>364</v>
      </c>
      <c r="D278" s="16" t="s">
        <v>82</v>
      </c>
      <c r="E278" s="16" t="s">
        <v>83</v>
      </c>
      <c r="F278" s="16" t="s">
        <v>111</v>
      </c>
      <c r="G278" s="16" t="s">
        <v>363</v>
      </c>
      <c r="H278" s="16" t="s">
        <v>363</v>
      </c>
      <c r="I278" s="16" t="s">
        <v>363</v>
      </c>
      <c r="J278" s="16" t="s">
        <v>363</v>
      </c>
      <c r="K278" s="15" t="s">
        <v>889</v>
      </c>
      <c r="L278" s="152" t="s">
        <v>890</v>
      </c>
      <c r="M278" s="153">
        <v>38838</v>
      </c>
      <c r="N278" s="154">
        <v>174452519</v>
      </c>
      <c r="O278" s="155" t="s">
        <v>382</v>
      </c>
      <c r="P278" s="152" t="s">
        <v>862</v>
      </c>
      <c r="Q278" s="152" t="s">
        <v>863</v>
      </c>
      <c r="R278" s="152" t="s">
        <v>876</v>
      </c>
      <c r="S278" s="156">
        <v>0.44</v>
      </c>
      <c r="T278" s="156">
        <v>0.44</v>
      </c>
      <c r="U278" s="156">
        <v>15.77</v>
      </c>
      <c r="V278" s="156">
        <v>14.74</v>
      </c>
      <c r="W278" s="156">
        <v>14.56</v>
      </c>
      <c r="X278" s="154"/>
      <c r="Y278" s="154"/>
      <c r="Z278" s="154"/>
      <c r="AB278" s="124"/>
      <c r="AC278" s="124"/>
    </row>
    <row r="279" spans="1:29" s="5" customFormat="1" hidden="1" outlineLevel="1" x14ac:dyDescent="0.2">
      <c r="A279" s="6"/>
      <c r="B279" s="6"/>
      <c r="C279" s="16" t="s">
        <v>364</v>
      </c>
      <c r="D279" s="16" t="s">
        <v>82</v>
      </c>
      <c r="E279" s="16" t="s">
        <v>83</v>
      </c>
      <c r="F279" s="16" t="s">
        <v>111</v>
      </c>
      <c r="G279" s="16" t="s">
        <v>363</v>
      </c>
      <c r="H279" s="16" t="s">
        <v>363</v>
      </c>
      <c r="I279" s="16" t="s">
        <v>363</v>
      </c>
      <c r="J279" s="16" t="s">
        <v>363</v>
      </c>
      <c r="K279" s="15" t="s">
        <v>891</v>
      </c>
      <c r="L279" s="152" t="s">
        <v>892</v>
      </c>
      <c r="M279" s="153">
        <v>36689</v>
      </c>
      <c r="N279" s="154">
        <v>1358327821</v>
      </c>
      <c r="O279" s="155" t="s">
        <v>382</v>
      </c>
      <c r="P279" s="152" t="s">
        <v>862</v>
      </c>
      <c r="Q279" s="152" t="s">
        <v>863</v>
      </c>
      <c r="R279" s="152" t="s">
        <v>876</v>
      </c>
      <c r="S279" s="156">
        <v>0.44</v>
      </c>
      <c r="T279" s="156">
        <v>0.44</v>
      </c>
      <c r="U279" s="156">
        <v>13.47</v>
      </c>
      <c r="V279" s="156">
        <v>11.88</v>
      </c>
      <c r="W279" s="156">
        <v>16.440000000000001</v>
      </c>
      <c r="X279" s="154"/>
      <c r="Y279" s="154"/>
      <c r="Z279" s="154"/>
      <c r="AB279" s="124"/>
      <c r="AC279" s="124"/>
    </row>
    <row r="280" spans="1:29" s="5" customFormat="1" hidden="1" outlineLevel="1" x14ac:dyDescent="0.2">
      <c r="A280" s="6"/>
      <c r="B280" s="6"/>
      <c r="C280" s="16" t="s">
        <v>364</v>
      </c>
      <c r="D280" s="16" t="s">
        <v>82</v>
      </c>
      <c r="E280" s="16" t="s">
        <v>83</v>
      </c>
      <c r="F280" s="16" t="s">
        <v>111</v>
      </c>
      <c r="G280" s="16" t="s">
        <v>363</v>
      </c>
      <c r="H280" s="16" t="s">
        <v>363</v>
      </c>
      <c r="I280" s="16" t="s">
        <v>363</v>
      </c>
      <c r="J280" s="16" t="s">
        <v>363</v>
      </c>
      <c r="K280" s="15" t="s">
        <v>893</v>
      </c>
      <c r="L280" s="152" t="s">
        <v>894</v>
      </c>
      <c r="M280" s="153">
        <v>36668</v>
      </c>
      <c r="N280" s="154">
        <v>1800146746</v>
      </c>
      <c r="O280" s="155" t="s">
        <v>382</v>
      </c>
      <c r="P280" s="152" t="s">
        <v>862</v>
      </c>
      <c r="Q280" s="152" t="s">
        <v>863</v>
      </c>
      <c r="R280" s="152" t="s">
        <v>863</v>
      </c>
      <c r="S280" s="156">
        <v>0.44</v>
      </c>
      <c r="T280" s="156">
        <v>0.44</v>
      </c>
      <c r="U280" s="156">
        <v>8.49</v>
      </c>
      <c r="V280" s="156">
        <v>7.47</v>
      </c>
      <c r="W280" s="156">
        <v>12.69</v>
      </c>
      <c r="X280" s="154"/>
      <c r="Y280" s="154"/>
      <c r="Z280" s="154"/>
      <c r="AB280" s="124"/>
      <c r="AC280" s="124"/>
    </row>
    <row r="281" spans="1:29" s="5" customFormat="1" hidden="1" outlineLevel="1" x14ac:dyDescent="0.2">
      <c r="A281" s="6"/>
      <c r="B281" s="6"/>
      <c r="C281" s="16" t="s">
        <v>364</v>
      </c>
      <c r="D281" s="16" t="s">
        <v>82</v>
      </c>
      <c r="E281" s="16" t="s">
        <v>83</v>
      </c>
      <c r="F281" s="16" t="s">
        <v>111</v>
      </c>
      <c r="G281" s="16" t="s">
        <v>363</v>
      </c>
      <c r="H281" s="16" t="s">
        <v>363</v>
      </c>
      <c r="I281" s="16" t="s">
        <v>363</v>
      </c>
      <c r="J281" s="16" t="s">
        <v>363</v>
      </c>
      <c r="K281" s="15" t="s">
        <v>895</v>
      </c>
      <c r="L281" s="152" t="s">
        <v>896</v>
      </c>
      <c r="M281" s="153">
        <v>38838</v>
      </c>
      <c r="N281" s="154">
        <v>166263840</v>
      </c>
      <c r="O281" s="155" t="s">
        <v>382</v>
      </c>
      <c r="P281" s="152" t="s">
        <v>862</v>
      </c>
      <c r="Q281" s="152" t="s">
        <v>863</v>
      </c>
      <c r="R281" s="152" t="s">
        <v>876</v>
      </c>
      <c r="S281" s="156">
        <v>0.44</v>
      </c>
      <c r="T281" s="156">
        <v>0.44</v>
      </c>
      <c r="U281" s="156">
        <v>9.77</v>
      </c>
      <c r="V281" s="156">
        <v>9.08</v>
      </c>
      <c r="W281" s="156">
        <v>11.95</v>
      </c>
      <c r="X281" s="154"/>
      <c r="Y281" s="154"/>
      <c r="Z281" s="154"/>
      <c r="AB281" s="124"/>
      <c r="AC281" s="124"/>
    </row>
    <row r="282" spans="1:29" s="5" customFormat="1" hidden="1" outlineLevel="1" x14ac:dyDescent="0.2">
      <c r="A282" s="6"/>
      <c r="B282" s="6"/>
      <c r="C282" s="16" t="s">
        <v>364</v>
      </c>
      <c r="D282" s="16" t="s">
        <v>82</v>
      </c>
      <c r="E282" s="16" t="s">
        <v>83</v>
      </c>
      <c r="F282" s="16" t="s">
        <v>111</v>
      </c>
      <c r="G282" s="16" t="s">
        <v>363</v>
      </c>
      <c r="H282" s="16" t="s">
        <v>363</v>
      </c>
      <c r="I282" s="16" t="s">
        <v>363</v>
      </c>
      <c r="J282" s="16" t="s">
        <v>363</v>
      </c>
      <c r="K282" s="15" t="s">
        <v>897</v>
      </c>
      <c r="L282" s="152" t="s">
        <v>898</v>
      </c>
      <c r="M282" s="153">
        <v>38838</v>
      </c>
      <c r="N282" s="154">
        <v>747957240</v>
      </c>
      <c r="O282" s="155" t="s">
        <v>382</v>
      </c>
      <c r="P282" s="152" t="s">
        <v>862</v>
      </c>
      <c r="Q282" s="152" t="s">
        <v>863</v>
      </c>
      <c r="R282" s="152" t="s">
        <v>876</v>
      </c>
      <c r="S282" s="156">
        <v>0.44</v>
      </c>
      <c r="T282" s="156">
        <v>0.44</v>
      </c>
      <c r="U282" s="156">
        <v>16.5</v>
      </c>
      <c r="V282" s="156">
        <v>14.24</v>
      </c>
      <c r="W282" s="156">
        <v>19.850000000000001</v>
      </c>
      <c r="X282" s="154"/>
      <c r="Y282" s="154"/>
      <c r="Z282" s="154"/>
      <c r="AB282" s="124"/>
      <c r="AC282" s="124"/>
    </row>
    <row r="283" spans="1:29" s="5" customFormat="1" hidden="1" outlineLevel="1" x14ac:dyDescent="0.2">
      <c r="A283" s="6"/>
      <c r="B283" s="6"/>
      <c r="C283" s="16" t="s">
        <v>364</v>
      </c>
      <c r="D283" s="16" t="s">
        <v>82</v>
      </c>
      <c r="E283" s="16" t="s">
        <v>83</v>
      </c>
      <c r="F283" s="16" t="s">
        <v>111</v>
      </c>
      <c r="G283" s="16" t="s">
        <v>363</v>
      </c>
      <c r="H283" s="16" t="s">
        <v>363</v>
      </c>
      <c r="I283" s="16" t="s">
        <v>363</v>
      </c>
      <c r="J283" s="16" t="s">
        <v>363</v>
      </c>
      <c r="K283" s="15" t="s">
        <v>899</v>
      </c>
      <c r="L283" s="152" t="s">
        <v>900</v>
      </c>
      <c r="M283" s="153">
        <v>39762</v>
      </c>
      <c r="N283" s="154">
        <v>32517353</v>
      </c>
      <c r="O283" s="155" t="s">
        <v>382</v>
      </c>
      <c r="P283" s="152" t="s">
        <v>862</v>
      </c>
      <c r="Q283" s="152" t="s">
        <v>863</v>
      </c>
      <c r="R283" s="152" t="s">
        <v>876</v>
      </c>
      <c r="S283" s="156">
        <v>0.49</v>
      </c>
      <c r="T283" s="156">
        <v>0.83</v>
      </c>
      <c r="U283" s="156">
        <v>11.58</v>
      </c>
      <c r="V283" s="156">
        <v>10.66</v>
      </c>
      <c r="W283" s="156">
        <v>0</v>
      </c>
      <c r="X283" s="154"/>
      <c r="Y283" s="154"/>
      <c r="Z283" s="154"/>
      <c r="AB283" s="124"/>
      <c r="AC283" s="124"/>
    </row>
    <row r="284" spans="1:29" s="5" customFormat="1" hidden="1" outlineLevel="1" x14ac:dyDescent="0.2">
      <c r="A284" s="6"/>
      <c r="B284" s="6"/>
      <c r="C284" s="16" t="s">
        <v>364</v>
      </c>
      <c r="D284" s="16" t="s">
        <v>82</v>
      </c>
      <c r="E284" s="16" t="s">
        <v>83</v>
      </c>
      <c r="F284" s="16" t="s">
        <v>111</v>
      </c>
      <c r="G284" s="16" t="s">
        <v>363</v>
      </c>
      <c r="H284" s="16" t="s">
        <v>363</v>
      </c>
      <c r="I284" s="16" t="s">
        <v>363</v>
      </c>
      <c r="J284" s="16" t="s">
        <v>363</v>
      </c>
      <c r="K284" s="15" t="s">
        <v>901</v>
      </c>
      <c r="L284" s="152" t="s">
        <v>902</v>
      </c>
      <c r="M284" s="153">
        <v>39002</v>
      </c>
      <c r="N284" s="154">
        <v>100536022</v>
      </c>
      <c r="O284" s="155" t="s">
        <v>382</v>
      </c>
      <c r="P284" s="152" t="s">
        <v>862</v>
      </c>
      <c r="Q284" s="152" t="s">
        <v>863</v>
      </c>
      <c r="R284" s="152" t="s">
        <v>903</v>
      </c>
      <c r="S284" s="156">
        <v>0.6</v>
      </c>
      <c r="T284" s="156">
        <v>0.84</v>
      </c>
      <c r="U284" s="156">
        <v>9.93</v>
      </c>
      <c r="V284" s="156">
        <v>8.8699999999999992</v>
      </c>
      <c r="W284" s="156">
        <v>10.119999999999999</v>
      </c>
      <c r="X284" s="154"/>
      <c r="Y284" s="154"/>
      <c r="Z284" s="154"/>
      <c r="AB284" s="124"/>
      <c r="AC284" s="124"/>
    </row>
    <row r="285" spans="1:29" s="5" customFormat="1" hidden="1" outlineLevel="1" x14ac:dyDescent="0.2">
      <c r="A285" s="6"/>
      <c r="B285" s="6"/>
      <c r="C285" s="16" t="s">
        <v>364</v>
      </c>
      <c r="D285" s="16" t="s">
        <v>82</v>
      </c>
      <c r="E285" s="16" t="s">
        <v>83</v>
      </c>
      <c r="F285" s="16" t="s">
        <v>111</v>
      </c>
      <c r="G285" s="16" t="s">
        <v>363</v>
      </c>
      <c r="H285" s="16" t="s">
        <v>363</v>
      </c>
      <c r="I285" s="16" t="s">
        <v>363</v>
      </c>
      <c r="J285" s="16" t="s">
        <v>363</v>
      </c>
      <c r="K285" s="15" t="s">
        <v>904</v>
      </c>
      <c r="L285" s="152" t="s">
        <v>905</v>
      </c>
      <c r="M285" s="153">
        <v>39993</v>
      </c>
      <c r="N285" s="154">
        <v>429818453</v>
      </c>
      <c r="O285" s="155" t="s">
        <v>382</v>
      </c>
      <c r="P285" s="152" t="s">
        <v>862</v>
      </c>
      <c r="Q285" s="152" t="s">
        <v>863</v>
      </c>
      <c r="R285" s="152" t="s">
        <v>876</v>
      </c>
      <c r="S285" s="156">
        <v>0.6</v>
      </c>
      <c r="T285" s="156">
        <v>0.62</v>
      </c>
      <c r="U285" s="156">
        <v>18.3</v>
      </c>
      <c r="V285" s="156">
        <v>15.56</v>
      </c>
      <c r="W285" s="156">
        <v>0</v>
      </c>
      <c r="X285" s="154"/>
      <c r="Y285" s="154"/>
      <c r="Z285" s="154"/>
      <c r="AB285" s="124"/>
      <c r="AC285" s="124"/>
    </row>
    <row r="286" spans="1:29" s="5" customFormat="1" hidden="1" outlineLevel="1" x14ac:dyDescent="0.2">
      <c r="A286" s="6"/>
      <c r="B286" s="6"/>
      <c r="C286" s="16" t="s">
        <v>364</v>
      </c>
      <c r="D286" s="16" t="s">
        <v>82</v>
      </c>
      <c r="E286" s="16" t="s">
        <v>83</v>
      </c>
      <c r="F286" s="16" t="s">
        <v>111</v>
      </c>
      <c r="G286" s="16" t="s">
        <v>363</v>
      </c>
      <c r="H286" s="16" t="s">
        <v>363</v>
      </c>
      <c r="I286" s="16" t="s">
        <v>363</v>
      </c>
      <c r="J286" s="16" t="s">
        <v>363</v>
      </c>
      <c r="K286" s="15" t="s">
        <v>906</v>
      </c>
      <c r="L286" s="152" t="s">
        <v>907</v>
      </c>
      <c r="M286" s="153">
        <v>39210</v>
      </c>
      <c r="N286" s="154">
        <v>1060727855</v>
      </c>
      <c r="O286" s="155" t="s">
        <v>382</v>
      </c>
      <c r="P286" s="152" t="s">
        <v>862</v>
      </c>
      <c r="Q286" s="152" t="s">
        <v>863</v>
      </c>
      <c r="R286" s="152" t="s">
        <v>863</v>
      </c>
      <c r="S286" s="156">
        <v>0.64</v>
      </c>
      <c r="T286" s="156">
        <v>0.64</v>
      </c>
      <c r="U286" s="156">
        <v>8.18</v>
      </c>
      <c r="V286" s="156">
        <v>7.35</v>
      </c>
      <c r="W286" s="156">
        <v>0</v>
      </c>
      <c r="X286" s="154"/>
      <c r="Y286" s="154"/>
      <c r="Z286" s="154"/>
      <c r="AB286" s="124"/>
      <c r="AC286" s="124"/>
    </row>
    <row r="287" spans="1:29" s="5" customFormat="1" hidden="1" outlineLevel="1" x14ac:dyDescent="0.2">
      <c r="A287" s="6"/>
      <c r="B287" s="6"/>
      <c r="C287" s="16" t="s">
        <v>364</v>
      </c>
      <c r="D287" s="16" t="s">
        <v>82</v>
      </c>
      <c r="E287" s="16" t="s">
        <v>83</v>
      </c>
      <c r="F287" s="16" t="s">
        <v>111</v>
      </c>
      <c r="G287" s="16" t="s">
        <v>363</v>
      </c>
      <c r="H287" s="16" t="s">
        <v>363</v>
      </c>
      <c r="I287" s="16" t="s">
        <v>363</v>
      </c>
      <c r="J287" s="16" t="s">
        <v>363</v>
      </c>
      <c r="K287" s="15" t="s">
        <v>908</v>
      </c>
      <c r="L287" s="152" t="s">
        <v>909</v>
      </c>
      <c r="M287" s="153">
        <v>40514</v>
      </c>
      <c r="N287" s="154">
        <v>275041170</v>
      </c>
      <c r="O287" s="155" t="s">
        <v>382</v>
      </c>
      <c r="P287" s="152" t="s">
        <v>862</v>
      </c>
      <c r="Q287" s="152" t="s">
        <v>863</v>
      </c>
      <c r="R287" s="152" t="s">
        <v>910</v>
      </c>
      <c r="S287" s="156">
        <v>2.99</v>
      </c>
      <c r="T287" s="156">
        <v>2.99</v>
      </c>
      <c r="U287" s="156">
        <v>8.83</v>
      </c>
      <c r="V287" s="156">
        <v>8.68</v>
      </c>
      <c r="W287" s="156">
        <v>0</v>
      </c>
      <c r="X287" s="154"/>
      <c r="Y287" s="154"/>
      <c r="Z287" s="154"/>
      <c r="AB287" s="124"/>
      <c r="AC287" s="124"/>
    </row>
    <row r="288" spans="1:29" s="5" customFormat="1" hidden="1" outlineLevel="1" x14ac:dyDescent="0.2">
      <c r="A288" s="6"/>
      <c r="B288" s="6"/>
      <c r="C288" s="169" t="s">
        <v>364</v>
      </c>
      <c r="D288" s="169" t="s">
        <v>82</v>
      </c>
      <c r="E288" s="169" t="s">
        <v>83</v>
      </c>
      <c r="F288" s="169" t="s">
        <v>111</v>
      </c>
      <c r="G288" s="169" t="s">
        <v>363</v>
      </c>
      <c r="H288" s="169" t="s">
        <v>363</v>
      </c>
      <c r="I288" s="169" t="s">
        <v>363</v>
      </c>
      <c r="J288" s="169" t="s">
        <v>363</v>
      </c>
      <c r="K288" s="170" t="s">
        <v>911</v>
      </c>
      <c r="L288" s="171" t="s">
        <v>912</v>
      </c>
      <c r="M288" s="172">
        <v>41316</v>
      </c>
      <c r="N288" s="173">
        <v>174124239</v>
      </c>
      <c r="O288" s="174" t="s">
        <v>382</v>
      </c>
      <c r="P288" s="171" t="s">
        <v>862</v>
      </c>
      <c r="Q288" s="171" t="s">
        <v>863</v>
      </c>
      <c r="R288" s="171" t="s">
        <v>722</v>
      </c>
      <c r="S288" s="175">
        <v>9.1999999999999993</v>
      </c>
      <c r="T288" s="175">
        <v>9.3699999999999992</v>
      </c>
      <c r="U288" s="175">
        <v>10.72</v>
      </c>
      <c r="V288" s="175">
        <v>0</v>
      </c>
      <c r="W288" s="175">
        <v>0</v>
      </c>
      <c r="X288" s="173"/>
      <c r="Y288" s="173"/>
      <c r="Z288" s="173"/>
      <c r="AB288" s="124"/>
      <c r="AC288" s="124"/>
    </row>
    <row r="289" spans="1:29" s="5" customFormat="1" collapsed="1" x14ac:dyDescent="0.2">
      <c r="A289" s="6"/>
      <c r="B289" s="6"/>
      <c r="C289" s="22"/>
      <c r="D289" s="22"/>
      <c r="E289" s="22"/>
      <c r="F289" s="22"/>
      <c r="G289" s="22"/>
      <c r="H289" s="22"/>
      <c r="I289" s="22"/>
      <c r="J289" s="22"/>
      <c r="L289" s="22"/>
      <c r="M289" s="22"/>
      <c r="N289" s="191"/>
      <c r="O289" s="191"/>
      <c r="P289" s="192"/>
      <c r="Q289" s="192"/>
      <c r="R289" s="192"/>
      <c r="S289" s="191"/>
      <c r="T289" s="191"/>
      <c r="U289" s="191"/>
      <c r="V289" s="191"/>
      <c r="W289" s="191"/>
      <c r="X289" s="23"/>
      <c r="Y289" s="23"/>
      <c r="Z289" s="23"/>
      <c r="AB289" s="124"/>
      <c r="AC289" s="124"/>
    </row>
    <row r="290" spans="1:29" s="131" customFormat="1" x14ac:dyDescent="0.2">
      <c r="A290" s="126"/>
      <c r="B290" s="126"/>
      <c r="C290" s="130" t="s">
        <v>913</v>
      </c>
      <c r="L290" s="193"/>
      <c r="M290" s="193"/>
      <c r="N290" s="194"/>
      <c r="O290" s="194"/>
      <c r="P290" s="195"/>
      <c r="Q290" s="195"/>
      <c r="R290" s="195"/>
      <c r="S290" s="194"/>
      <c r="T290" s="194"/>
      <c r="U290" s="194"/>
      <c r="V290" s="194"/>
      <c r="W290" s="194"/>
      <c r="X290" s="176"/>
      <c r="Y290" s="176"/>
      <c r="Z290" s="176"/>
      <c r="AB290" s="134"/>
      <c r="AC290" s="134"/>
    </row>
    <row r="291" spans="1:29" s="5" customFormat="1" x14ac:dyDescent="0.2">
      <c r="A291" s="6"/>
      <c r="B291" s="6"/>
      <c r="L291" s="22"/>
      <c r="M291" s="22"/>
      <c r="N291" s="191"/>
      <c r="O291" s="191"/>
      <c r="P291" s="192"/>
      <c r="Q291" s="192"/>
      <c r="R291" s="192"/>
      <c r="S291" s="191"/>
      <c r="T291" s="191"/>
      <c r="U291" s="191"/>
      <c r="V291" s="191"/>
      <c r="W291" s="191"/>
      <c r="X291" s="23"/>
      <c r="Y291" s="23"/>
      <c r="Z291" s="23"/>
      <c r="AB291" s="124"/>
      <c r="AC291" s="124"/>
    </row>
    <row r="292" spans="1:29" s="5" customFormat="1" x14ac:dyDescent="0.2">
      <c r="A292" s="6"/>
      <c r="B292" s="6"/>
      <c r="C292" s="177" t="s">
        <v>364</v>
      </c>
      <c r="D292" s="177" t="s">
        <v>82</v>
      </c>
      <c r="E292" s="177" t="s">
        <v>83</v>
      </c>
      <c r="F292" s="177" t="s">
        <v>118</v>
      </c>
      <c r="G292" s="177" t="s">
        <v>363</v>
      </c>
      <c r="H292" s="177" t="s">
        <v>363</v>
      </c>
      <c r="I292" s="177" t="s">
        <v>363</v>
      </c>
      <c r="J292" s="177" t="s">
        <v>363</v>
      </c>
      <c r="K292" s="178" t="s">
        <v>914</v>
      </c>
      <c r="L292" s="179" t="s">
        <v>915</v>
      </c>
      <c r="M292" s="180">
        <v>41568</v>
      </c>
      <c r="N292" s="157">
        <v>690049880</v>
      </c>
      <c r="O292" s="181" t="s">
        <v>382</v>
      </c>
      <c r="P292" s="179" t="s">
        <v>916</v>
      </c>
      <c r="Q292" s="179" t="s">
        <v>917</v>
      </c>
      <c r="R292" s="179" t="s">
        <v>918</v>
      </c>
      <c r="S292" s="182">
        <v>8.4000000000000005E-2</v>
      </c>
      <c r="T292" s="182">
        <v>8.4000000000000005E-2</v>
      </c>
      <c r="U292" s="182">
        <v>9.2899999999999991</v>
      </c>
      <c r="V292" s="182">
        <v>0</v>
      </c>
      <c r="W292" s="182">
        <v>0</v>
      </c>
      <c r="X292" s="157">
        <v>3540223.6359999999</v>
      </c>
      <c r="Y292" s="157">
        <v>5982445.0412222231</v>
      </c>
      <c r="Z292" s="157">
        <v>5453900.0826666635</v>
      </c>
      <c r="AA292" s="157"/>
      <c r="AB292" s="158"/>
      <c r="AC292" s="158"/>
    </row>
    <row r="293" spans="1:29" s="5" customFormat="1" x14ac:dyDescent="0.2">
      <c r="A293" s="6"/>
      <c r="B293" s="6"/>
      <c r="C293" s="183" t="s">
        <v>364</v>
      </c>
      <c r="D293" s="183" t="s">
        <v>82</v>
      </c>
      <c r="E293" s="183" t="s">
        <v>83</v>
      </c>
      <c r="F293" s="183" t="s">
        <v>118</v>
      </c>
      <c r="G293" s="183" t="s">
        <v>363</v>
      </c>
      <c r="H293" s="183" t="s">
        <v>363</v>
      </c>
      <c r="I293" s="183" t="s">
        <v>363</v>
      </c>
      <c r="J293" s="183" t="s">
        <v>363</v>
      </c>
      <c r="K293" s="184" t="s">
        <v>919</v>
      </c>
      <c r="L293" s="185" t="s">
        <v>920</v>
      </c>
      <c r="M293" s="186">
        <v>38012</v>
      </c>
      <c r="N293" s="187">
        <v>6816657832</v>
      </c>
      <c r="O293" s="188" t="s">
        <v>382</v>
      </c>
      <c r="P293" s="185" t="s">
        <v>916</v>
      </c>
      <c r="Q293" s="185" t="s">
        <v>917</v>
      </c>
      <c r="R293" s="185" t="s">
        <v>918</v>
      </c>
      <c r="S293" s="189">
        <v>0.1</v>
      </c>
      <c r="T293" s="189">
        <v>0.1</v>
      </c>
      <c r="U293" s="189">
        <v>9.31</v>
      </c>
      <c r="V293" s="189">
        <v>8.7899999999999991</v>
      </c>
      <c r="W293" s="189">
        <v>10.97</v>
      </c>
      <c r="X293" s="187">
        <v>21280810.478333332</v>
      </c>
      <c r="Y293" s="187">
        <v>29747030.451000009</v>
      </c>
      <c r="Z293" s="187">
        <v>31665474.579833373</v>
      </c>
      <c r="AA293" s="139" t="s">
        <v>390</v>
      </c>
      <c r="AB293" s="142">
        <v>0.05</v>
      </c>
      <c r="AC293" s="142" t="s">
        <v>921</v>
      </c>
    </row>
    <row r="294" spans="1:29" s="5" customFormat="1" x14ac:dyDescent="0.2">
      <c r="A294" s="6"/>
      <c r="B294" s="6"/>
      <c r="C294" s="159" t="s">
        <v>364</v>
      </c>
      <c r="D294" s="159" t="s">
        <v>82</v>
      </c>
      <c r="E294" s="159" t="s">
        <v>83</v>
      </c>
      <c r="F294" s="159" t="s">
        <v>118</v>
      </c>
      <c r="G294" s="159" t="s">
        <v>363</v>
      </c>
      <c r="H294" s="159" t="s">
        <v>363</v>
      </c>
      <c r="I294" s="159" t="s">
        <v>363</v>
      </c>
      <c r="J294" s="159" t="s">
        <v>363</v>
      </c>
      <c r="K294" s="160" t="s">
        <v>117</v>
      </c>
      <c r="L294" s="161" t="s">
        <v>922</v>
      </c>
      <c r="M294" s="162">
        <v>36145</v>
      </c>
      <c r="N294" s="163">
        <v>15836420511</v>
      </c>
      <c r="O294" s="164" t="s">
        <v>382</v>
      </c>
      <c r="P294" s="161" t="s">
        <v>916</v>
      </c>
      <c r="Q294" s="161" t="s">
        <v>917</v>
      </c>
      <c r="R294" s="161" t="s">
        <v>917</v>
      </c>
      <c r="S294" s="166">
        <v>0.14000000000000001</v>
      </c>
      <c r="T294" s="166">
        <v>0.14000000000000001</v>
      </c>
      <c r="U294" s="166">
        <v>8.61</v>
      </c>
      <c r="V294" s="166">
        <v>8.19</v>
      </c>
      <c r="W294" s="166">
        <v>11.19</v>
      </c>
      <c r="X294" s="163">
        <v>464870827.17400002</v>
      </c>
      <c r="Y294" s="163">
        <v>611405717.28444457</v>
      </c>
      <c r="Z294" s="163">
        <v>664764300.16594446</v>
      </c>
      <c r="AA294" s="167" t="s">
        <v>390</v>
      </c>
      <c r="AB294" s="168">
        <v>0.01</v>
      </c>
      <c r="AC294" s="168" t="s">
        <v>923</v>
      </c>
    </row>
    <row r="295" spans="1:29" s="5" customFormat="1" x14ac:dyDescent="0.2">
      <c r="A295" s="6"/>
      <c r="B295" s="6"/>
      <c r="C295" s="16" t="s">
        <v>364</v>
      </c>
      <c r="D295" s="16" t="s">
        <v>82</v>
      </c>
      <c r="E295" s="16" t="s">
        <v>83</v>
      </c>
      <c r="F295" s="16" t="s">
        <v>118</v>
      </c>
      <c r="G295" s="16" t="s">
        <v>363</v>
      </c>
      <c r="H295" s="16" t="s">
        <v>363</v>
      </c>
      <c r="I295" s="16" t="s">
        <v>363</v>
      </c>
      <c r="J295" s="16" t="s">
        <v>363</v>
      </c>
      <c r="K295" s="15" t="s">
        <v>924</v>
      </c>
      <c r="L295" s="152" t="s">
        <v>925</v>
      </c>
      <c r="M295" s="153">
        <v>40275</v>
      </c>
      <c r="N295" s="154">
        <v>196048299</v>
      </c>
      <c r="O295" s="155" t="s">
        <v>382</v>
      </c>
      <c r="P295" s="152" t="s">
        <v>916</v>
      </c>
      <c r="Q295" s="152" t="s">
        <v>917</v>
      </c>
      <c r="R295" s="152" t="s">
        <v>926</v>
      </c>
      <c r="S295" s="156">
        <v>0.28999999999999998</v>
      </c>
      <c r="T295" s="156">
        <v>0.28999999999999998</v>
      </c>
      <c r="U295" s="156">
        <v>13.98</v>
      </c>
      <c r="V295" s="156">
        <v>13.32</v>
      </c>
      <c r="W295" s="156">
        <v>0</v>
      </c>
      <c r="X295" s="154">
        <v>852607.36666666658</v>
      </c>
      <c r="Y295" s="154">
        <v>861866.66377777758</v>
      </c>
      <c r="Z295" s="154">
        <v>1051892.3176666666</v>
      </c>
      <c r="AA295" s="157"/>
      <c r="AB295" s="158"/>
      <c r="AC295" s="158"/>
    </row>
    <row r="296" spans="1:29" s="5" customFormat="1" hidden="1" outlineLevel="1" x14ac:dyDescent="0.2">
      <c r="A296" s="6"/>
      <c r="B296" s="6"/>
      <c r="C296" s="16" t="s">
        <v>364</v>
      </c>
      <c r="D296" s="16" t="s">
        <v>82</v>
      </c>
      <c r="E296" s="16" t="s">
        <v>83</v>
      </c>
      <c r="F296" s="16" t="s">
        <v>118</v>
      </c>
      <c r="G296" s="16" t="s">
        <v>363</v>
      </c>
      <c r="H296" s="16" t="s">
        <v>363</v>
      </c>
      <c r="I296" s="16" t="s">
        <v>363</v>
      </c>
      <c r="J296" s="16" t="s">
        <v>363</v>
      </c>
      <c r="K296" s="15" t="s">
        <v>927</v>
      </c>
      <c r="L296" s="152" t="s">
        <v>928</v>
      </c>
      <c r="M296" s="153">
        <v>38748</v>
      </c>
      <c r="N296" s="154">
        <v>3057387597</v>
      </c>
      <c r="O296" s="155" t="s">
        <v>382</v>
      </c>
      <c r="P296" s="152" t="s">
        <v>916</v>
      </c>
      <c r="Q296" s="152" t="s">
        <v>917</v>
      </c>
      <c r="R296" s="152" t="s">
        <v>929</v>
      </c>
      <c r="S296" s="156">
        <v>0.35</v>
      </c>
      <c r="T296" s="156">
        <v>0.35</v>
      </c>
      <c r="U296" s="156">
        <v>29.59</v>
      </c>
      <c r="V296" s="156">
        <v>27.59</v>
      </c>
      <c r="W296" s="156">
        <v>24.04</v>
      </c>
      <c r="X296" s="154"/>
      <c r="Y296" s="154"/>
      <c r="Z296" s="154"/>
      <c r="AB296" s="124"/>
      <c r="AC296" s="124"/>
    </row>
    <row r="297" spans="1:29" s="5" customFormat="1" hidden="1" outlineLevel="1" x14ac:dyDescent="0.2">
      <c r="A297" s="6"/>
      <c r="B297" s="6"/>
      <c r="C297" s="16" t="s">
        <v>364</v>
      </c>
      <c r="D297" s="16" t="s">
        <v>82</v>
      </c>
      <c r="E297" s="16" t="s">
        <v>83</v>
      </c>
      <c r="F297" s="16" t="s">
        <v>118</v>
      </c>
      <c r="G297" s="16" t="s">
        <v>363</v>
      </c>
      <c r="H297" s="16" t="s">
        <v>363</v>
      </c>
      <c r="I297" s="16" t="s">
        <v>363</v>
      </c>
      <c r="J297" s="16" t="s">
        <v>363</v>
      </c>
      <c r="K297" s="15" t="s">
        <v>930</v>
      </c>
      <c r="L297" s="152" t="s">
        <v>931</v>
      </c>
      <c r="M297" s="153">
        <v>40569</v>
      </c>
      <c r="N297" s="154">
        <v>115255641</v>
      </c>
      <c r="O297" s="155" t="s">
        <v>382</v>
      </c>
      <c r="P297" s="152" t="s">
        <v>916</v>
      </c>
      <c r="Q297" s="152" t="s">
        <v>917</v>
      </c>
      <c r="R297" s="152" t="s">
        <v>929</v>
      </c>
      <c r="S297" s="156">
        <v>0.35</v>
      </c>
      <c r="T297" s="156">
        <v>0.35</v>
      </c>
      <c r="U297" s="156">
        <v>12.95</v>
      </c>
      <c r="V297" s="156">
        <v>11.98</v>
      </c>
      <c r="W297" s="156">
        <v>0</v>
      </c>
      <c r="X297" s="154"/>
      <c r="Y297" s="154"/>
      <c r="Z297" s="154"/>
      <c r="AB297" s="124"/>
      <c r="AC297" s="124"/>
    </row>
    <row r="298" spans="1:29" s="5" customFormat="1" hidden="1" outlineLevel="1" x14ac:dyDescent="0.2">
      <c r="A298" s="6"/>
      <c r="B298" s="6"/>
      <c r="C298" s="16" t="s">
        <v>364</v>
      </c>
      <c r="D298" s="16" t="s">
        <v>82</v>
      </c>
      <c r="E298" s="16" t="s">
        <v>83</v>
      </c>
      <c r="F298" s="16" t="s">
        <v>118</v>
      </c>
      <c r="G298" s="16" t="s">
        <v>363</v>
      </c>
      <c r="H298" s="16" t="s">
        <v>363</v>
      </c>
      <c r="I298" s="16" t="s">
        <v>363</v>
      </c>
      <c r="J298" s="16" t="s">
        <v>363</v>
      </c>
      <c r="K298" s="15" t="s">
        <v>932</v>
      </c>
      <c r="L298" s="152" t="s">
        <v>933</v>
      </c>
      <c r="M298" s="153">
        <v>40814</v>
      </c>
      <c r="N298" s="154">
        <v>101595023</v>
      </c>
      <c r="O298" s="155" t="s">
        <v>382</v>
      </c>
      <c r="P298" s="152" t="s">
        <v>916</v>
      </c>
      <c r="Q298" s="152" t="s">
        <v>917</v>
      </c>
      <c r="R298" s="152" t="s">
        <v>918</v>
      </c>
      <c r="S298" s="156">
        <v>0.35</v>
      </c>
      <c r="T298" s="156">
        <v>0.35</v>
      </c>
      <c r="U298" s="156">
        <v>12.32</v>
      </c>
      <c r="V298" s="156">
        <v>11.25</v>
      </c>
      <c r="W298" s="156">
        <v>0</v>
      </c>
      <c r="X298" s="154"/>
      <c r="Y298" s="154"/>
      <c r="Z298" s="154"/>
      <c r="AB298" s="124"/>
      <c r="AC298" s="124"/>
    </row>
    <row r="299" spans="1:29" s="5" customFormat="1" hidden="1" outlineLevel="1" x14ac:dyDescent="0.2">
      <c r="A299" s="6"/>
      <c r="B299" s="6"/>
      <c r="C299" s="16" t="s">
        <v>364</v>
      </c>
      <c r="D299" s="16" t="s">
        <v>82</v>
      </c>
      <c r="E299" s="16" t="s">
        <v>83</v>
      </c>
      <c r="F299" s="16" t="s">
        <v>118</v>
      </c>
      <c r="G299" s="16" t="s">
        <v>363</v>
      </c>
      <c r="H299" s="16" t="s">
        <v>363</v>
      </c>
      <c r="I299" s="16" t="s">
        <v>363</v>
      </c>
      <c r="J299" s="16" t="s">
        <v>363</v>
      </c>
      <c r="K299" s="15" t="s">
        <v>934</v>
      </c>
      <c r="L299" s="152" t="s">
        <v>935</v>
      </c>
      <c r="M299" s="153">
        <v>38887</v>
      </c>
      <c r="N299" s="154">
        <v>479321984</v>
      </c>
      <c r="O299" s="155" t="s">
        <v>382</v>
      </c>
      <c r="P299" s="152" t="s">
        <v>916</v>
      </c>
      <c r="Q299" s="152" t="s">
        <v>917</v>
      </c>
      <c r="R299" s="152" t="s">
        <v>918</v>
      </c>
      <c r="S299" s="156">
        <v>0.35</v>
      </c>
      <c r="T299" s="156">
        <v>0.35</v>
      </c>
      <c r="U299" s="156">
        <v>19.72</v>
      </c>
      <c r="V299" s="156">
        <v>17.649999999999999</v>
      </c>
      <c r="W299" s="156">
        <v>16.059999999999999</v>
      </c>
      <c r="X299" s="154"/>
      <c r="Y299" s="154"/>
      <c r="Z299" s="154"/>
      <c r="AB299" s="124"/>
      <c r="AC299" s="124"/>
    </row>
    <row r="300" spans="1:29" s="5" customFormat="1" hidden="1" outlineLevel="1" x14ac:dyDescent="0.2">
      <c r="A300" s="6"/>
      <c r="B300" s="6"/>
      <c r="C300" s="16" t="s">
        <v>364</v>
      </c>
      <c r="D300" s="16" t="s">
        <v>82</v>
      </c>
      <c r="E300" s="16" t="s">
        <v>83</v>
      </c>
      <c r="F300" s="16" t="s">
        <v>118</v>
      </c>
      <c r="G300" s="16" t="s">
        <v>363</v>
      </c>
      <c r="H300" s="16" t="s">
        <v>363</v>
      </c>
      <c r="I300" s="16" t="s">
        <v>363</v>
      </c>
      <c r="J300" s="16" t="s">
        <v>363</v>
      </c>
      <c r="K300" s="15" t="s">
        <v>936</v>
      </c>
      <c r="L300" s="152" t="s">
        <v>937</v>
      </c>
      <c r="M300" s="153">
        <v>40897</v>
      </c>
      <c r="N300" s="154">
        <v>678849449</v>
      </c>
      <c r="O300" s="155" t="s">
        <v>382</v>
      </c>
      <c r="P300" s="152" t="s">
        <v>916</v>
      </c>
      <c r="Q300" s="152" t="s">
        <v>917</v>
      </c>
      <c r="R300" s="152" t="s">
        <v>918</v>
      </c>
      <c r="S300" s="156">
        <v>0.35</v>
      </c>
      <c r="T300" s="156">
        <v>0.4</v>
      </c>
      <c r="U300" s="156">
        <v>17.809999999999999</v>
      </c>
      <c r="V300" s="156">
        <v>18.14</v>
      </c>
      <c r="W300" s="156">
        <v>0</v>
      </c>
      <c r="X300" s="154"/>
      <c r="Y300" s="154"/>
      <c r="Z300" s="154"/>
      <c r="AB300" s="124"/>
      <c r="AC300" s="124"/>
    </row>
    <row r="301" spans="1:29" s="5" customFormat="1" hidden="1" outlineLevel="1" x14ac:dyDescent="0.2">
      <c r="A301" s="6"/>
      <c r="B301" s="6"/>
      <c r="C301" s="16" t="s">
        <v>364</v>
      </c>
      <c r="D301" s="16" t="s">
        <v>82</v>
      </c>
      <c r="E301" s="16" t="s">
        <v>83</v>
      </c>
      <c r="F301" s="16" t="s">
        <v>118</v>
      </c>
      <c r="G301" s="16" t="s">
        <v>363</v>
      </c>
      <c r="H301" s="16" t="s">
        <v>363</v>
      </c>
      <c r="I301" s="16" t="s">
        <v>363</v>
      </c>
      <c r="J301" s="16" t="s">
        <v>363</v>
      </c>
      <c r="K301" s="15" t="s">
        <v>938</v>
      </c>
      <c r="L301" s="152" t="s">
        <v>939</v>
      </c>
      <c r="M301" s="153">
        <v>39022</v>
      </c>
      <c r="N301" s="154">
        <v>527460358</v>
      </c>
      <c r="O301" s="155" t="s">
        <v>382</v>
      </c>
      <c r="P301" s="152" t="s">
        <v>916</v>
      </c>
      <c r="Q301" s="152" t="s">
        <v>917</v>
      </c>
      <c r="R301" s="152" t="s">
        <v>918</v>
      </c>
      <c r="S301" s="156">
        <v>0.4</v>
      </c>
      <c r="T301" s="156">
        <v>0.4</v>
      </c>
      <c r="U301" s="156">
        <v>9.18</v>
      </c>
      <c r="V301" s="156">
        <v>8.58</v>
      </c>
      <c r="W301" s="156">
        <v>9.76</v>
      </c>
      <c r="X301" s="154"/>
      <c r="Y301" s="154"/>
      <c r="Z301" s="154"/>
      <c r="AB301" s="124"/>
      <c r="AC301" s="124"/>
    </row>
    <row r="302" spans="1:29" s="5" customFormat="1" hidden="1" outlineLevel="1" x14ac:dyDescent="0.2">
      <c r="A302" s="6"/>
      <c r="B302" s="6"/>
      <c r="C302" s="16" t="s">
        <v>364</v>
      </c>
      <c r="D302" s="16" t="s">
        <v>82</v>
      </c>
      <c r="E302" s="16" t="s">
        <v>83</v>
      </c>
      <c r="F302" s="16" t="s">
        <v>118</v>
      </c>
      <c r="G302" s="16" t="s">
        <v>363</v>
      </c>
      <c r="H302" s="16" t="s">
        <v>363</v>
      </c>
      <c r="I302" s="16" t="s">
        <v>363</v>
      </c>
      <c r="J302" s="16" t="s">
        <v>363</v>
      </c>
      <c r="K302" s="15" t="s">
        <v>940</v>
      </c>
      <c r="L302" s="152" t="s">
        <v>941</v>
      </c>
      <c r="M302" s="153">
        <v>36689</v>
      </c>
      <c r="N302" s="154">
        <v>1837159935</v>
      </c>
      <c r="O302" s="155" t="s">
        <v>382</v>
      </c>
      <c r="P302" s="152" t="s">
        <v>916</v>
      </c>
      <c r="Q302" s="152" t="s">
        <v>917</v>
      </c>
      <c r="R302" s="152" t="s">
        <v>918</v>
      </c>
      <c r="S302" s="156">
        <v>0.44</v>
      </c>
      <c r="T302" s="156">
        <v>0.44</v>
      </c>
      <c r="U302" s="156">
        <v>8.9600000000000009</v>
      </c>
      <c r="V302" s="156">
        <v>8.5500000000000007</v>
      </c>
      <c r="W302" s="156">
        <v>11.12</v>
      </c>
      <c r="X302" s="154"/>
      <c r="Y302" s="154"/>
      <c r="Z302" s="154"/>
      <c r="AB302" s="124"/>
      <c r="AC302" s="124"/>
    </row>
    <row r="303" spans="1:29" s="5" customFormat="1" hidden="1" outlineLevel="1" x14ac:dyDescent="0.2">
      <c r="A303" s="6"/>
      <c r="B303" s="6"/>
      <c r="C303" s="16" t="s">
        <v>364</v>
      </c>
      <c r="D303" s="16" t="s">
        <v>82</v>
      </c>
      <c r="E303" s="16" t="s">
        <v>83</v>
      </c>
      <c r="F303" s="16" t="s">
        <v>118</v>
      </c>
      <c r="G303" s="16" t="s">
        <v>363</v>
      </c>
      <c r="H303" s="16" t="s">
        <v>363</v>
      </c>
      <c r="I303" s="16" t="s">
        <v>363</v>
      </c>
      <c r="J303" s="16" t="s">
        <v>363</v>
      </c>
      <c r="K303" s="15" t="s">
        <v>942</v>
      </c>
      <c r="L303" s="152" t="s">
        <v>943</v>
      </c>
      <c r="M303" s="153">
        <v>38838</v>
      </c>
      <c r="N303" s="154">
        <v>529774080</v>
      </c>
      <c r="O303" s="155" t="s">
        <v>382</v>
      </c>
      <c r="P303" s="152" t="s">
        <v>916</v>
      </c>
      <c r="Q303" s="152" t="s">
        <v>917</v>
      </c>
      <c r="R303" s="152" t="s">
        <v>918</v>
      </c>
      <c r="S303" s="156">
        <v>0.44</v>
      </c>
      <c r="T303" s="156">
        <v>0.44</v>
      </c>
      <c r="U303" s="156">
        <v>13.1</v>
      </c>
      <c r="V303" s="156">
        <v>12.08</v>
      </c>
      <c r="W303" s="156">
        <v>13.8</v>
      </c>
      <c r="X303" s="154"/>
      <c r="Y303" s="154"/>
      <c r="Z303" s="154"/>
      <c r="AB303" s="124"/>
      <c r="AC303" s="124"/>
    </row>
    <row r="304" spans="1:29" s="5" customFormat="1" hidden="1" outlineLevel="1" x14ac:dyDescent="0.2">
      <c r="A304" s="6"/>
      <c r="B304" s="6"/>
      <c r="C304" s="16" t="s">
        <v>364</v>
      </c>
      <c r="D304" s="16" t="s">
        <v>82</v>
      </c>
      <c r="E304" s="16" t="s">
        <v>83</v>
      </c>
      <c r="F304" s="16" t="s">
        <v>118</v>
      </c>
      <c r="G304" s="16" t="s">
        <v>363</v>
      </c>
      <c r="H304" s="16" t="s">
        <v>363</v>
      </c>
      <c r="I304" s="16" t="s">
        <v>363</v>
      </c>
      <c r="J304" s="16" t="s">
        <v>363</v>
      </c>
      <c r="K304" s="15" t="s">
        <v>944</v>
      </c>
      <c r="L304" s="152" t="s">
        <v>945</v>
      </c>
      <c r="M304" s="153">
        <v>38838</v>
      </c>
      <c r="N304" s="154">
        <v>1052379240</v>
      </c>
      <c r="O304" s="155" t="s">
        <v>382</v>
      </c>
      <c r="P304" s="152" t="s">
        <v>916</v>
      </c>
      <c r="Q304" s="152" t="s">
        <v>917</v>
      </c>
      <c r="R304" s="152" t="s">
        <v>918</v>
      </c>
      <c r="S304" s="156">
        <v>0.44</v>
      </c>
      <c r="T304" s="156">
        <v>0.44</v>
      </c>
      <c r="U304" s="156">
        <v>9.93</v>
      </c>
      <c r="V304" s="156">
        <v>9.56</v>
      </c>
      <c r="W304" s="156">
        <v>11.67</v>
      </c>
      <c r="X304" s="154"/>
      <c r="Y304" s="154"/>
      <c r="Z304" s="154"/>
      <c r="AB304" s="124"/>
      <c r="AC304" s="124"/>
    </row>
    <row r="305" spans="1:29" s="5" customFormat="1" hidden="1" outlineLevel="1" x14ac:dyDescent="0.2">
      <c r="A305" s="6"/>
      <c r="B305" s="6"/>
      <c r="C305" s="16" t="s">
        <v>364</v>
      </c>
      <c r="D305" s="16" t="s">
        <v>82</v>
      </c>
      <c r="E305" s="16" t="s">
        <v>83</v>
      </c>
      <c r="F305" s="16" t="s">
        <v>118</v>
      </c>
      <c r="G305" s="16" t="s">
        <v>363</v>
      </c>
      <c r="H305" s="16" t="s">
        <v>363</v>
      </c>
      <c r="I305" s="16" t="s">
        <v>363</v>
      </c>
      <c r="J305" s="16" t="s">
        <v>363</v>
      </c>
      <c r="K305" s="15" t="s">
        <v>946</v>
      </c>
      <c r="L305" s="152" t="s">
        <v>947</v>
      </c>
      <c r="M305" s="153">
        <v>38838</v>
      </c>
      <c r="N305" s="154">
        <v>717091455</v>
      </c>
      <c r="O305" s="155" t="s">
        <v>382</v>
      </c>
      <c r="P305" s="152" t="s">
        <v>916</v>
      </c>
      <c r="Q305" s="152" t="s">
        <v>917</v>
      </c>
      <c r="R305" s="152" t="s">
        <v>918</v>
      </c>
      <c r="S305" s="156">
        <v>0.44</v>
      </c>
      <c r="T305" s="156">
        <v>0.44</v>
      </c>
      <c r="U305" s="156">
        <v>13.18</v>
      </c>
      <c r="V305" s="156">
        <v>12.14</v>
      </c>
      <c r="W305" s="156">
        <v>13.23</v>
      </c>
      <c r="X305" s="154"/>
      <c r="Y305" s="154"/>
      <c r="Z305" s="154"/>
      <c r="AB305" s="124"/>
      <c r="AC305" s="124"/>
    </row>
    <row r="306" spans="1:29" s="5" customFormat="1" hidden="1" outlineLevel="1" x14ac:dyDescent="0.2">
      <c r="A306" s="6"/>
      <c r="B306" s="6"/>
      <c r="C306" s="16" t="s">
        <v>364</v>
      </c>
      <c r="D306" s="16" t="s">
        <v>82</v>
      </c>
      <c r="E306" s="16" t="s">
        <v>83</v>
      </c>
      <c r="F306" s="16" t="s">
        <v>118</v>
      </c>
      <c r="G306" s="16" t="s">
        <v>363</v>
      </c>
      <c r="H306" s="16" t="s">
        <v>363</v>
      </c>
      <c r="I306" s="16" t="s">
        <v>363</v>
      </c>
      <c r="J306" s="16" t="s">
        <v>363</v>
      </c>
      <c r="K306" s="15" t="s">
        <v>948</v>
      </c>
      <c r="L306" s="152" t="s">
        <v>949</v>
      </c>
      <c r="M306" s="153">
        <v>36927</v>
      </c>
      <c r="N306" s="154">
        <v>8401874767</v>
      </c>
      <c r="O306" s="155" t="s">
        <v>382</v>
      </c>
      <c r="P306" s="152" t="s">
        <v>916</v>
      </c>
      <c r="Q306" s="152" t="s">
        <v>917</v>
      </c>
      <c r="R306" s="152" t="s">
        <v>918</v>
      </c>
      <c r="S306" s="156">
        <v>0.47</v>
      </c>
      <c r="T306" s="156">
        <v>0.47</v>
      </c>
      <c r="U306" s="156">
        <v>19.28</v>
      </c>
      <c r="V306" s="156">
        <v>18.809999999999999</v>
      </c>
      <c r="W306" s="156">
        <v>17.52</v>
      </c>
      <c r="X306" s="154"/>
      <c r="Y306" s="154"/>
      <c r="Z306" s="154"/>
      <c r="AB306" s="124"/>
      <c r="AC306" s="124"/>
    </row>
    <row r="307" spans="1:29" s="5" customFormat="1" hidden="1" outlineLevel="1" x14ac:dyDescent="0.2">
      <c r="A307" s="6"/>
      <c r="B307" s="6"/>
      <c r="C307" s="16" t="s">
        <v>364</v>
      </c>
      <c r="D307" s="16" t="s">
        <v>82</v>
      </c>
      <c r="E307" s="16" t="s">
        <v>83</v>
      </c>
      <c r="F307" s="16" t="s">
        <v>118</v>
      </c>
      <c r="G307" s="16" t="s">
        <v>363</v>
      </c>
      <c r="H307" s="16" t="s">
        <v>363</v>
      </c>
      <c r="I307" s="16" t="s">
        <v>363</v>
      </c>
      <c r="J307" s="16" t="s">
        <v>363</v>
      </c>
      <c r="K307" s="15" t="s">
        <v>950</v>
      </c>
      <c r="L307" s="152" t="s">
        <v>951</v>
      </c>
      <c r="M307" s="153">
        <v>42003</v>
      </c>
      <c r="N307" s="154">
        <v>101919391</v>
      </c>
      <c r="O307" s="155" t="s">
        <v>382</v>
      </c>
      <c r="P307" s="152" t="s">
        <v>916</v>
      </c>
      <c r="Q307" s="152" t="s">
        <v>917</v>
      </c>
      <c r="R307" s="152">
        <v>0</v>
      </c>
      <c r="S307" s="156">
        <v>0.5</v>
      </c>
      <c r="T307" s="156">
        <v>0.5</v>
      </c>
      <c r="U307" s="156">
        <v>0</v>
      </c>
      <c r="V307" s="156">
        <v>0</v>
      </c>
      <c r="W307" s="156">
        <v>0</v>
      </c>
      <c r="X307" s="154"/>
      <c r="Y307" s="154"/>
      <c r="Z307" s="154"/>
      <c r="AB307" s="124"/>
      <c r="AC307" s="124"/>
    </row>
    <row r="308" spans="1:29" s="5" customFormat="1" hidden="1" outlineLevel="1" x14ac:dyDescent="0.2">
      <c r="A308" s="6"/>
      <c r="B308" s="6"/>
      <c r="C308" s="16" t="s">
        <v>364</v>
      </c>
      <c r="D308" s="16" t="s">
        <v>82</v>
      </c>
      <c r="E308" s="16" t="s">
        <v>83</v>
      </c>
      <c r="F308" s="16" t="s">
        <v>118</v>
      </c>
      <c r="G308" s="16" t="s">
        <v>363</v>
      </c>
      <c r="H308" s="16" t="s">
        <v>363</v>
      </c>
      <c r="I308" s="16" t="s">
        <v>363</v>
      </c>
      <c r="J308" s="16" t="s">
        <v>363</v>
      </c>
      <c r="K308" s="15" t="s">
        <v>952</v>
      </c>
      <c r="L308" s="152" t="s">
        <v>953</v>
      </c>
      <c r="M308" s="153">
        <v>38887</v>
      </c>
      <c r="N308" s="154">
        <v>911210372</v>
      </c>
      <c r="O308" s="155" t="s">
        <v>382</v>
      </c>
      <c r="P308" s="152" t="s">
        <v>916</v>
      </c>
      <c r="Q308" s="152" t="s">
        <v>917</v>
      </c>
      <c r="R308" s="152" t="s">
        <v>918</v>
      </c>
      <c r="S308" s="156">
        <v>0.55000000000000004</v>
      </c>
      <c r="T308" s="156">
        <v>0.55000000000000004</v>
      </c>
      <c r="U308" s="156">
        <v>22.33</v>
      </c>
      <c r="V308" s="156">
        <v>20.58</v>
      </c>
      <c r="W308" s="156">
        <v>20.72</v>
      </c>
      <c r="X308" s="154"/>
      <c r="Y308" s="154"/>
      <c r="Z308" s="154"/>
      <c r="AB308" s="124"/>
      <c r="AC308" s="124"/>
    </row>
    <row r="309" spans="1:29" s="5" customFormat="1" hidden="1" outlineLevel="1" x14ac:dyDescent="0.2">
      <c r="A309" s="6"/>
      <c r="B309" s="6"/>
      <c r="C309" s="16" t="s">
        <v>364</v>
      </c>
      <c r="D309" s="16" t="s">
        <v>82</v>
      </c>
      <c r="E309" s="16" t="s">
        <v>83</v>
      </c>
      <c r="F309" s="16" t="s">
        <v>118</v>
      </c>
      <c r="G309" s="16" t="s">
        <v>363</v>
      </c>
      <c r="H309" s="16" t="s">
        <v>363</v>
      </c>
      <c r="I309" s="16" t="s">
        <v>363</v>
      </c>
      <c r="J309" s="16" t="s">
        <v>363</v>
      </c>
      <c r="K309" s="15" t="s">
        <v>954</v>
      </c>
      <c r="L309" s="152" t="s">
        <v>955</v>
      </c>
      <c r="M309" s="153">
        <v>38526</v>
      </c>
      <c r="N309" s="154">
        <v>761608344</v>
      </c>
      <c r="O309" s="155" t="s">
        <v>382</v>
      </c>
      <c r="P309" s="152" t="s">
        <v>916</v>
      </c>
      <c r="Q309" s="152" t="s">
        <v>917</v>
      </c>
      <c r="R309" s="152" t="s">
        <v>918</v>
      </c>
      <c r="S309" s="156">
        <v>0.56999999999999995</v>
      </c>
      <c r="T309" s="156">
        <v>0.56999999999999995</v>
      </c>
      <c r="U309" s="156">
        <v>14.34</v>
      </c>
      <c r="V309" s="156">
        <v>13.38</v>
      </c>
      <c r="W309" s="156">
        <v>13.58</v>
      </c>
      <c r="X309" s="154"/>
      <c r="Y309" s="154"/>
      <c r="Z309" s="154"/>
      <c r="AB309" s="124"/>
      <c r="AC309" s="124"/>
    </row>
    <row r="310" spans="1:29" s="5" customFormat="1" hidden="1" outlineLevel="1" x14ac:dyDescent="0.2">
      <c r="A310" s="6"/>
      <c r="B310" s="6"/>
      <c r="C310" s="16" t="s">
        <v>364</v>
      </c>
      <c r="D310" s="16" t="s">
        <v>82</v>
      </c>
      <c r="E310" s="16" t="s">
        <v>83</v>
      </c>
      <c r="F310" s="16" t="s">
        <v>118</v>
      </c>
      <c r="G310" s="16" t="s">
        <v>363</v>
      </c>
      <c r="H310" s="16" t="s">
        <v>363</v>
      </c>
      <c r="I310" s="16" t="s">
        <v>363</v>
      </c>
      <c r="J310" s="16" t="s">
        <v>363</v>
      </c>
      <c r="K310" s="15" t="s">
        <v>956</v>
      </c>
      <c r="L310" s="152" t="s">
        <v>957</v>
      </c>
      <c r="M310" s="153">
        <v>38526</v>
      </c>
      <c r="N310" s="154">
        <v>236987215</v>
      </c>
      <c r="O310" s="155" t="s">
        <v>382</v>
      </c>
      <c r="P310" s="152" t="s">
        <v>916</v>
      </c>
      <c r="Q310" s="152" t="s">
        <v>917</v>
      </c>
      <c r="R310" s="152" t="s">
        <v>918</v>
      </c>
      <c r="S310" s="156">
        <v>0.57999999999999996</v>
      </c>
      <c r="T310" s="156">
        <v>0.57999999999999996</v>
      </c>
      <c r="U310" s="156">
        <v>21.4</v>
      </c>
      <c r="V310" s="156">
        <v>20.46</v>
      </c>
      <c r="W310" s="156">
        <v>17.579999999999998</v>
      </c>
      <c r="X310" s="154"/>
      <c r="Y310" s="154"/>
      <c r="Z310" s="154"/>
      <c r="AB310" s="124"/>
      <c r="AC310" s="124"/>
    </row>
    <row r="311" spans="1:29" s="5" customFormat="1" hidden="1" outlineLevel="1" x14ac:dyDescent="0.2">
      <c r="A311" s="6"/>
      <c r="B311" s="6"/>
      <c r="C311" s="16" t="s">
        <v>364</v>
      </c>
      <c r="D311" s="16" t="s">
        <v>82</v>
      </c>
      <c r="E311" s="16" t="s">
        <v>83</v>
      </c>
      <c r="F311" s="16" t="s">
        <v>118</v>
      </c>
      <c r="G311" s="16" t="s">
        <v>363</v>
      </c>
      <c r="H311" s="16" t="s">
        <v>363</v>
      </c>
      <c r="I311" s="16" t="s">
        <v>363</v>
      </c>
      <c r="J311" s="16" t="s">
        <v>363</v>
      </c>
      <c r="K311" s="15" t="s">
        <v>958</v>
      </c>
      <c r="L311" s="152" t="s">
        <v>959</v>
      </c>
      <c r="M311" s="153">
        <v>39002</v>
      </c>
      <c r="N311" s="154">
        <v>83146632</v>
      </c>
      <c r="O311" s="155" t="s">
        <v>382</v>
      </c>
      <c r="P311" s="152" t="s">
        <v>916</v>
      </c>
      <c r="Q311" s="152" t="s">
        <v>917</v>
      </c>
      <c r="R311" s="152" t="s">
        <v>926</v>
      </c>
      <c r="S311" s="156">
        <v>0.6</v>
      </c>
      <c r="T311" s="156">
        <v>0.7</v>
      </c>
      <c r="U311" s="156">
        <v>19.989999999999998</v>
      </c>
      <c r="V311" s="156">
        <v>16.920000000000002</v>
      </c>
      <c r="W311" s="156">
        <v>14.67</v>
      </c>
      <c r="X311" s="154"/>
      <c r="Y311" s="154"/>
      <c r="Z311" s="154"/>
      <c r="AB311" s="124"/>
      <c r="AC311" s="124"/>
    </row>
    <row r="312" spans="1:29" s="5" customFormat="1" hidden="1" outlineLevel="1" x14ac:dyDescent="0.2">
      <c r="A312" s="6"/>
      <c r="B312" s="6"/>
      <c r="C312" s="16" t="s">
        <v>364</v>
      </c>
      <c r="D312" s="16" t="s">
        <v>82</v>
      </c>
      <c r="E312" s="16" t="s">
        <v>83</v>
      </c>
      <c r="F312" s="16" t="s">
        <v>118</v>
      </c>
      <c r="G312" s="16" t="s">
        <v>363</v>
      </c>
      <c r="H312" s="16" t="s">
        <v>363</v>
      </c>
      <c r="I312" s="16" t="s">
        <v>363</v>
      </c>
      <c r="J312" s="16" t="s">
        <v>363</v>
      </c>
      <c r="K312" s="15" t="s">
        <v>960</v>
      </c>
      <c r="L312" s="152" t="s">
        <v>961</v>
      </c>
      <c r="M312" s="153">
        <v>39210</v>
      </c>
      <c r="N312" s="154">
        <v>946115138</v>
      </c>
      <c r="O312" s="155" t="s">
        <v>382</v>
      </c>
      <c r="P312" s="152" t="s">
        <v>916</v>
      </c>
      <c r="Q312" s="152" t="s">
        <v>917</v>
      </c>
      <c r="R312" s="152" t="s">
        <v>918</v>
      </c>
      <c r="S312" s="156">
        <v>0.61</v>
      </c>
      <c r="T312" s="156">
        <v>0.61</v>
      </c>
      <c r="U312" s="156">
        <v>11.12</v>
      </c>
      <c r="V312" s="156">
        <v>10.81</v>
      </c>
      <c r="W312" s="156">
        <v>0</v>
      </c>
      <c r="X312" s="154"/>
      <c r="Y312" s="154"/>
      <c r="Z312" s="154"/>
      <c r="AB312" s="124"/>
      <c r="AC312" s="124"/>
    </row>
    <row r="313" spans="1:29" s="5" customFormat="1" hidden="1" outlineLevel="1" x14ac:dyDescent="0.2">
      <c r="A313" s="6"/>
      <c r="B313" s="6"/>
      <c r="C313" s="16" t="s">
        <v>364</v>
      </c>
      <c r="D313" s="16" t="s">
        <v>82</v>
      </c>
      <c r="E313" s="16" t="s">
        <v>83</v>
      </c>
      <c r="F313" s="16" t="s">
        <v>118</v>
      </c>
      <c r="G313" s="16" t="s">
        <v>363</v>
      </c>
      <c r="H313" s="16" t="s">
        <v>363</v>
      </c>
      <c r="I313" s="16" t="s">
        <v>363</v>
      </c>
      <c r="J313" s="16" t="s">
        <v>363</v>
      </c>
      <c r="K313" s="15" t="s">
        <v>962</v>
      </c>
      <c r="L313" s="152" t="s">
        <v>963</v>
      </c>
      <c r="M313" s="153">
        <v>41942</v>
      </c>
      <c r="N313" s="154">
        <v>10411998</v>
      </c>
      <c r="O313" s="155" t="s">
        <v>640</v>
      </c>
      <c r="P313" s="152" t="s">
        <v>916</v>
      </c>
      <c r="Q313" s="152" t="s">
        <v>917</v>
      </c>
      <c r="R313" s="152">
        <v>0</v>
      </c>
      <c r="S313" s="156">
        <v>0.75</v>
      </c>
      <c r="T313" s="156">
        <v>0.75</v>
      </c>
      <c r="U313" s="156">
        <v>0</v>
      </c>
      <c r="V313" s="156">
        <v>0</v>
      </c>
      <c r="W313" s="156">
        <v>0</v>
      </c>
      <c r="X313" s="154"/>
      <c r="Y313" s="154"/>
      <c r="Z313" s="154"/>
      <c r="AB313" s="124"/>
      <c r="AC313" s="124"/>
    </row>
    <row r="314" spans="1:29" s="5" customFormat="1" hidden="1" outlineLevel="1" x14ac:dyDescent="0.2">
      <c r="A314" s="6"/>
      <c r="B314" s="6"/>
      <c r="C314" s="16" t="s">
        <v>364</v>
      </c>
      <c r="D314" s="16" t="s">
        <v>82</v>
      </c>
      <c r="E314" s="16" t="s">
        <v>83</v>
      </c>
      <c r="F314" s="16" t="s">
        <v>118</v>
      </c>
      <c r="G314" s="16" t="s">
        <v>363</v>
      </c>
      <c r="H314" s="16" t="s">
        <v>363</v>
      </c>
      <c r="I314" s="16" t="s">
        <v>363</v>
      </c>
      <c r="J314" s="16" t="s">
        <v>363</v>
      </c>
      <c r="K314" s="15" t="s">
        <v>964</v>
      </c>
      <c r="L314" s="152" t="s">
        <v>965</v>
      </c>
      <c r="M314" s="153">
        <v>41989</v>
      </c>
      <c r="N314" s="154">
        <v>24314940</v>
      </c>
      <c r="O314" s="155" t="s">
        <v>382</v>
      </c>
      <c r="P314" s="152" t="s">
        <v>916</v>
      </c>
      <c r="Q314" s="152" t="s">
        <v>917</v>
      </c>
      <c r="R314" s="152">
        <v>0</v>
      </c>
      <c r="S314" s="156">
        <v>0.85</v>
      </c>
      <c r="T314" s="156">
        <v>0.85</v>
      </c>
      <c r="U314" s="156">
        <v>0</v>
      </c>
      <c r="V314" s="156">
        <v>0</v>
      </c>
      <c r="W314" s="156">
        <v>0</v>
      </c>
      <c r="X314" s="154"/>
      <c r="Y314" s="154"/>
      <c r="Z314" s="154"/>
      <c r="AB314" s="124"/>
      <c r="AC314" s="124"/>
    </row>
    <row r="315" spans="1:29" s="5" customFormat="1" hidden="1" outlineLevel="1" x14ac:dyDescent="0.2">
      <c r="A315" s="6"/>
      <c r="B315" s="6"/>
      <c r="C315" s="169" t="s">
        <v>364</v>
      </c>
      <c r="D315" s="169" t="s">
        <v>82</v>
      </c>
      <c r="E315" s="169" t="s">
        <v>83</v>
      </c>
      <c r="F315" s="169" t="s">
        <v>118</v>
      </c>
      <c r="G315" s="169" t="s">
        <v>363</v>
      </c>
      <c r="H315" s="169" t="s">
        <v>363</v>
      </c>
      <c r="I315" s="169" t="s">
        <v>363</v>
      </c>
      <c r="J315" s="169" t="s">
        <v>363</v>
      </c>
      <c r="K315" s="170" t="s">
        <v>966</v>
      </c>
      <c r="L315" s="171" t="s">
        <v>967</v>
      </c>
      <c r="M315" s="172">
        <v>41989</v>
      </c>
      <c r="N315" s="173">
        <v>37692341</v>
      </c>
      <c r="O315" s="174" t="s">
        <v>382</v>
      </c>
      <c r="P315" s="171" t="s">
        <v>916</v>
      </c>
      <c r="Q315" s="171" t="s">
        <v>917</v>
      </c>
      <c r="R315" s="171">
        <v>0</v>
      </c>
      <c r="S315" s="175">
        <v>0.85</v>
      </c>
      <c r="T315" s="175">
        <v>0.85</v>
      </c>
      <c r="U315" s="175">
        <v>0</v>
      </c>
      <c r="V315" s="175">
        <v>0</v>
      </c>
      <c r="W315" s="175">
        <v>0</v>
      </c>
      <c r="X315" s="173"/>
      <c r="Y315" s="173"/>
      <c r="Z315" s="173"/>
      <c r="AB315" s="124"/>
      <c r="AC315" s="124"/>
    </row>
    <row r="316" spans="1:29" s="5" customFormat="1" collapsed="1" x14ac:dyDescent="0.2">
      <c r="A316" s="6"/>
      <c r="B316" s="6"/>
      <c r="C316" s="22"/>
      <c r="D316" s="22"/>
      <c r="E316" s="22"/>
      <c r="F316" s="22"/>
      <c r="G316" s="22"/>
      <c r="H316" s="22"/>
      <c r="I316" s="22"/>
      <c r="J316" s="22"/>
      <c r="K316" s="22"/>
      <c r="L316" s="22"/>
      <c r="M316" s="22"/>
      <c r="N316" s="191"/>
      <c r="O316" s="191"/>
      <c r="P316" s="192"/>
      <c r="Q316" s="192"/>
      <c r="R316" s="192"/>
      <c r="S316" s="191"/>
      <c r="T316" s="191"/>
      <c r="U316" s="191"/>
      <c r="V316" s="191"/>
      <c r="W316" s="191"/>
      <c r="X316" s="23"/>
      <c r="Y316" s="23"/>
      <c r="Z316" s="23"/>
      <c r="AB316" s="124"/>
      <c r="AC316" s="124"/>
    </row>
    <row r="317" spans="1:29" s="131" customFormat="1" x14ac:dyDescent="0.2">
      <c r="A317" s="126"/>
      <c r="B317" s="126"/>
      <c r="C317" s="130" t="s">
        <v>968</v>
      </c>
      <c r="L317" s="193"/>
      <c r="M317" s="193"/>
      <c r="N317" s="194"/>
      <c r="O317" s="194"/>
      <c r="P317" s="195"/>
      <c r="Q317" s="195"/>
      <c r="R317" s="195"/>
      <c r="S317" s="194"/>
      <c r="T317" s="194"/>
      <c r="U317" s="194"/>
      <c r="V317" s="194"/>
      <c r="W317" s="194"/>
      <c r="X317" s="176"/>
      <c r="Y317" s="176"/>
      <c r="Z317" s="176"/>
      <c r="AB317" s="134"/>
      <c r="AC317" s="134"/>
    </row>
    <row r="318" spans="1:29" s="5" customFormat="1" x14ac:dyDescent="0.2">
      <c r="A318" s="6"/>
      <c r="B318" s="6"/>
      <c r="L318" s="22"/>
      <c r="M318" s="22"/>
      <c r="N318" s="191"/>
      <c r="O318" s="191"/>
      <c r="P318" s="192"/>
      <c r="Q318" s="192"/>
      <c r="R318" s="192"/>
      <c r="S318" s="191"/>
      <c r="T318" s="191"/>
      <c r="U318" s="191"/>
      <c r="V318" s="191"/>
      <c r="W318" s="191"/>
      <c r="X318" s="23"/>
      <c r="Y318" s="23"/>
      <c r="Z318" s="23"/>
      <c r="AB318" s="124"/>
      <c r="AC318" s="124"/>
    </row>
    <row r="319" spans="1:29" s="5" customFormat="1" x14ac:dyDescent="0.2">
      <c r="A319" s="6"/>
      <c r="B319" s="6"/>
      <c r="C319" s="177" t="s">
        <v>364</v>
      </c>
      <c r="D319" s="177" t="s">
        <v>82</v>
      </c>
      <c r="E319" s="177" t="s">
        <v>83</v>
      </c>
      <c r="F319" s="177" t="s">
        <v>125</v>
      </c>
      <c r="G319" s="177" t="s">
        <v>363</v>
      </c>
      <c r="H319" s="177" t="s">
        <v>363</v>
      </c>
      <c r="I319" s="177" t="s">
        <v>363</v>
      </c>
      <c r="J319" s="177" t="s">
        <v>363</v>
      </c>
      <c r="K319" s="178" t="s">
        <v>969</v>
      </c>
      <c r="L319" s="179" t="s">
        <v>970</v>
      </c>
      <c r="M319" s="180">
        <v>41568</v>
      </c>
      <c r="N319" s="157">
        <v>330723329</v>
      </c>
      <c r="O319" s="181" t="s">
        <v>382</v>
      </c>
      <c r="P319" s="179" t="s">
        <v>968</v>
      </c>
      <c r="Q319" s="179" t="s">
        <v>971</v>
      </c>
      <c r="R319" s="179" t="s">
        <v>971</v>
      </c>
      <c r="S319" s="182">
        <v>8.4000000000000005E-2</v>
      </c>
      <c r="T319" s="182">
        <v>8.4000000000000005E-2</v>
      </c>
      <c r="U319" s="182">
        <v>7.37</v>
      </c>
      <c r="V319" s="182">
        <v>0</v>
      </c>
      <c r="W319" s="182">
        <v>0</v>
      </c>
      <c r="X319" s="157">
        <v>2334750.8069999996</v>
      </c>
      <c r="Y319" s="157">
        <v>3697908.2848888882</v>
      </c>
      <c r="Z319" s="157">
        <v>3233873.5387777798</v>
      </c>
      <c r="AA319" s="157"/>
      <c r="AB319" s="158"/>
      <c r="AC319" s="158"/>
    </row>
    <row r="320" spans="1:29" s="5" customFormat="1" x14ac:dyDescent="0.2">
      <c r="A320" s="6"/>
      <c r="B320" s="6"/>
      <c r="C320" s="183" t="s">
        <v>364</v>
      </c>
      <c r="D320" s="183" t="s">
        <v>82</v>
      </c>
      <c r="E320" s="183" t="s">
        <v>83</v>
      </c>
      <c r="F320" s="183" t="s">
        <v>125</v>
      </c>
      <c r="G320" s="183" t="s">
        <v>363</v>
      </c>
      <c r="H320" s="183" t="s">
        <v>363</v>
      </c>
      <c r="I320" s="183" t="s">
        <v>363</v>
      </c>
      <c r="J320" s="183" t="s">
        <v>363</v>
      </c>
      <c r="K320" s="184" t="s">
        <v>972</v>
      </c>
      <c r="L320" s="185" t="s">
        <v>973</v>
      </c>
      <c r="M320" s="186">
        <v>38253</v>
      </c>
      <c r="N320" s="187">
        <v>3002060617</v>
      </c>
      <c r="O320" s="188" t="s">
        <v>382</v>
      </c>
      <c r="P320" s="185" t="s">
        <v>968</v>
      </c>
      <c r="Q320" s="185" t="s">
        <v>971</v>
      </c>
      <c r="R320" s="185" t="s">
        <v>971</v>
      </c>
      <c r="S320" s="189">
        <v>0.1</v>
      </c>
      <c r="T320" s="189">
        <v>0.1</v>
      </c>
      <c r="U320" s="189">
        <v>7.55</v>
      </c>
      <c r="V320" s="189">
        <v>7.07</v>
      </c>
      <c r="W320" s="189">
        <v>8.5399999999999991</v>
      </c>
      <c r="X320" s="187">
        <v>11902920.840333333</v>
      </c>
      <c r="Y320" s="187">
        <v>17243868.208333328</v>
      </c>
      <c r="Z320" s="187">
        <v>17268616.048500005</v>
      </c>
      <c r="AA320" s="139" t="s">
        <v>716</v>
      </c>
      <c r="AB320" s="142">
        <v>0.05</v>
      </c>
      <c r="AC320" s="142" t="s">
        <v>974</v>
      </c>
    </row>
    <row r="321" spans="1:29" s="5" customFormat="1" x14ac:dyDescent="0.2">
      <c r="A321" s="6"/>
      <c r="B321" s="6"/>
      <c r="C321" s="159" t="s">
        <v>364</v>
      </c>
      <c r="D321" s="159" t="s">
        <v>82</v>
      </c>
      <c r="E321" s="159" t="s">
        <v>83</v>
      </c>
      <c r="F321" s="159" t="s">
        <v>125</v>
      </c>
      <c r="G321" s="159" t="s">
        <v>363</v>
      </c>
      <c r="H321" s="159" t="s">
        <v>363</v>
      </c>
      <c r="I321" s="159" t="s">
        <v>363</v>
      </c>
      <c r="J321" s="159" t="s">
        <v>363</v>
      </c>
      <c r="K321" s="160" t="s">
        <v>124</v>
      </c>
      <c r="L321" s="161" t="s">
        <v>975</v>
      </c>
      <c r="M321" s="162">
        <v>36145</v>
      </c>
      <c r="N321" s="163">
        <v>10664818880</v>
      </c>
      <c r="O321" s="164" t="s">
        <v>382</v>
      </c>
      <c r="P321" s="161" t="s">
        <v>968</v>
      </c>
      <c r="Q321" s="161" t="s">
        <v>971</v>
      </c>
      <c r="R321" s="161" t="s">
        <v>971</v>
      </c>
      <c r="S321" s="166">
        <v>0.14000000000000001</v>
      </c>
      <c r="T321" s="166">
        <v>0.14000000000000001</v>
      </c>
      <c r="U321" s="166">
        <v>7.36</v>
      </c>
      <c r="V321" s="166">
        <v>6.85</v>
      </c>
      <c r="W321" s="166">
        <v>8.41</v>
      </c>
      <c r="X321" s="163">
        <v>604382539.13433313</v>
      </c>
      <c r="Y321" s="163">
        <v>661602108.65122223</v>
      </c>
      <c r="Z321" s="163">
        <v>672860528.99727798</v>
      </c>
      <c r="AA321" s="167" t="s">
        <v>390</v>
      </c>
      <c r="AB321" s="168">
        <v>0.01</v>
      </c>
      <c r="AC321" s="168" t="s">
        <v>976</v>
      </c>
    </row>
    <row r="322" spans="1:29" s="5" customFormat="1" hidden="1" outlineLevel="1" x14ac:dyDescent="0.2">
      <c r="A322" s="6"/>
      <c r="B322" s="6"/>
      <c r="C322" s="16" t="s">
        <v>364</v>
      </c>
      <c r="D322" s="16" t="s">
        <v>82</v>
      </c>
      <c r="E322" s="16" t="s">
        <v>83</v>
      </c>
      <c r="F322" s="16" t="s">
        <v>125</v>
      </c>
      <c r="G322" s="16" t="s">
        <v>363</v>
      </c>
      <c r="H322" s="16" t="s">
        <v>363</v>
      </c>
      <c r="I322" s="16" t="s">
        <v>363</v>
      </c>
      <c r="J322" s="16" t="s">
        <v>363</v>
      </c>
      <c r="K322" s="15" t="s">
        <v>977</v>
      </c>
      <c r="L322" s="152" t="s">
        <v>978</v>
      </c>
      <c r="M322" s="153">
        <v>40275</v>
      </c>
      <c r="N322" s="154">
        <v>97626577</v>
      </c>
      <c r="O322" s="155" t="s">
        <v>382</v>
      </c>
      <c r="P322" s="152" t="s">
        <v>968</v>
      </c>
      <c r="Q322" s="152" t="s">
        <v>971</v>
      </c>
      <c r="R322" s="152" t="s">
        <v>871</v>
      </c>
      <c r="S322" s="156">
        <v>0.28999999999999998</v>
      </c>
      <c r="T322" s="156">
        <v>0.28999999999999998</v>
      </c>
      <c r="U322" s="156">
        <v>13.95</v>
      </c>
      <c r="V322" s="156">
        <v>12.18</v>
      </c>
      <c r="W322" s="156">
        <v>0</v>
      </c>
      <c r="X322" s="154"/>
      <c r="Y322" s="154"/>
      <c r="Z322" s="154"/>
      <c r="AB322" s="124"/>
      <c r="AC322" s="124"/>
    </row>
    <row r="323" spans="1:29" s="5" customFormat="1" hidden="1" outlineLevel="1" x14ac:dyDescent="0.2">
      <c r="A323" s="6"/>
      <c r="B323" s="6"/>
      <c r="C323" s="16" t="s">
        <v>364</v>
      </c>
      <c r="D323" s="16" t="s">
        <v>82</v>
      </c>
      <c r="E323" s="16" t="s">
        <v>83</v>
      </c>
      <c r="F323" s="16" t="s">
        <v>125</v>
      </c>
      <c r="G323" s="16" t="s">
        <v>363</v>
      </c>
      <c r="H323" s="16" t="s">
        <v>363</v>
      </c>
      <c r="I323" s="16" t="s">
        <v>363</v>
      </c>
      <c r="J323" s="16" t="s">
        <v>363</v>
      </c>
      <c r="K323" s="15" t="s">
        <v>979</v>
      </c>
      <c r="L323" s="152" t="s">
        <v>980</v>
      </c>
      <c r="M323" s="153">
        <v>40814</v>
      </c>
      <c r="N323" s="154">
        <v>537760171</v>
      </c>
      <c r="O323" s="155" t="s">
        <v>382</v>
      </c>
      <c r="P323" s="152" t="s">
        <v>968</v>
      </c>
      <c r="Q323" s="152" t="s">
        <v>971</v>
      </c>
      <c r="R323" s="152" t="s">
        <v>576</v>
      </c>
      <c r="S323" s="156">
        <v>0.35</v>
      </c>
      <c r="T323" s="156">
        <v>0.35</v>
      </c>
      <c r="U323" s="156">
        <v>10.9</v>
      </c>
      <c r="V323" s="156">
        <v>10.199999999999999</v>
      </c>
      <c r="W323" s="156">
        <v>0</v>
      </c>
      <c r="X323" s="154"/>
      <c r="Y323" s="154"/>
      <c r="Z323" s="154"/>
      <c r="AB323" s="124"/>
      <c r="AC323" s="124"/>
    </row>
    <row r="324" spans="1:29" s="5" customFormat="1" hidden="1" outlineLevel="1" x14ac:dyDescent="0.2">
      <c r="A324" s="6"/>
      <c r="B324" s="6"/>
      <c r="C324" s="16" t="s">
        <v>364</v>
      </c>
      <c r="D324" s="16" t="s">
        <v>82</v>
      </c>
      <c r="E324" s="16" t="s">
        <v>83</v>
      </c>
      <c r="F324" s="16" t="s">
        <v>125</v>
      </c>
      <c r="G324" s="16" t="s">
        <v>363</v>
      </c>
      <c r="H324" s="16" t="s">
        <v>363</v>
      </c>
      <c r="I324" s="16" t="s">
        <v>363</v>
      </c>
      <c r="J324" s="16" t="s">
        <v>363</v>
      </c>
      <c r="K324" s="15" t="s">
        <v>981</v>
      </c>
      <c r="L324" s="152" t="s">
        <v>982</v>
      </c>
      <c r="M324" s="153">
        <v>40569</v>
      </c>
      <c r="N324" s="154">
        <v>206383155</v>
      </c>
      <c r="O324" s="155" t="s">
        <v>382</v>
      </c>
      <c r="P324" s="152" t="s">
        <v>968</v>
      </c>
      <c r="Q324" s="152" t="s">
        <v>971</v>
      </c>
      <c r="R324" s="152" t="s">
        <v>576</v>
      </c>
      <c r="S324" s="156">
        <v>0.35</v>
      </c>
      <c r="T324" s="156">
        <v>0.35</v>
      </c>
      <c r="U324" s="156">
        <v>13.29</v>
      </c>
      <c r="V324" s="156">
        <v>13.28</v>
      </c>
      <c r="W324" s="156">
        <v>0</v>
      </c>
      <c r="X324" s="154"/>
      <c r="Y324" s="154"/>
      <c r="Z324" s="154"/>
      <c r="AB324" s="124"/>
      <c r="AC324" s="124"/>
    </row>
    <row r="325" spans="1:29" s="5" customFormat="1" hidden="1" outlineLevel="1" x14ac:dyDescent="0.2">
      <c r="A325" s="6"/>
      <c r="B325" s="6"/>
      <c r="C325" s="16" t="s">
        <v>364</v>
      </c>
      <c r="D325" s="16" t="s">
        <v>82</v>
      </c>
      <c r="E325" s="16" t="s">
        <v>83</v>
      </c>
      <c r="F325" s="16" t="s">
        <v>125</v>
      </c>
      <c r="G325" s="16" t="s">
        <v>363</v>
      </c>
      <c r="H325" s="16" t="s">
        <v>363</v>
      </c>
      <c r="I325" s="16" t="s">
        <v>363</v>
      </c>
      <c r="J325" s="16" t="s">
        <v>363</v>
      </c>
      <c r="K325" s="15" t="s">
        <v>983</v>
      </c>
      <c r="L325" s="152" t="s">
        <v>984</v>
      </c>
      <c r="M325" s="153">
        <v>39022</v>
      </c>
      <c r="N325" s="154">
        <v>203632619</v>
      </c>
      <c r="O325" s="155" t="s">
        <v>382</v>
      </c>
      <c r="P325" s="152" t="s">
        <v>968</v>
      </c>
      <c r="Q325" s="152" t="s">
        <v>971</v>
      </c>
      <c r="R325" s="152" t="s">
        <v>576</v>
      </c>
      <c r="S325" s="156">
        <v>0.4</v>
      </c>
      <c r="T325" s="156">
        <v>0.4</v>
      </c>
      <c r="U325" s="156">
        <v>7.53</v>
      </c>
      <c r="V325" s="156">
        <v>7</v>
      </c>
      <c r="W325" s="156">
        <v>8.65</v>
      </c>
      <c r="X325" s="154"/>
      <c r="Y325" s="154"/>
      <c r="Z325" s="154"/>
      <c r="AB325" s="124"/>
      <c r="AC325" s="124"/>
    </row>
    <row r="326" spans="1:29" s="5" customFormat="1" hidden="1" outlineLevel="1" x14ac:dyDescent="0.2">
      <c r="A326" s="6"/>
      <c r="B326" s="6"/>
      <c r="C326" s="16" t="s">
        <v>364</v>
      </c>
      <c r="D326" s="16" t="s">
        <v>82</v>
      </c>
      <c r="E326" s="16" t="s">
        <v>83</v>
      </c>
      <c r="F326" s="16" t="s">
        <v>125</v>
      </c>
      <c r="G326" s="16" t="s">
        <v>363</v>
      </c>
      <c r="H326" s="16" t="s">
        <v>363</v>
      </c>
      <c r="I326" s="16" t="s">
        <v>363</v>
      </c>
      <c r="J326" s="16" t="s">
        <v>363</v>
      </c>
      <c r="K326" s="15" t="s">
        <v>985</v>
      </c>
      <c r="L326" s="152" t="s">
        <v>986</v>
      </c>
      <c r="M326" s="153">
        <v>38838</v>
      </c>
      <c r="N326" s="154">
        <v>2574078602</v>
      </c>
      <c r="O326" s="155" t="s">
        <v>382</v>
      </c>
      <c r="P326" s="152" t="s">
        <v>968</v>
      </c>
      <c r="Q326" s="152" t="s">
        <v>971</v>
      </c>
      <c r="R326" s="152" t="s">
        <v>576</v>
      </c>
      <c r="S326" s="156">
        <v>0.44</v>
      </c>
      <c r="T326" s="156">
        <v>0.44</v>
      </c>
      <c r="U326" s="156">
        <v>9.7799999999999994</v>
      </c>
      <c r="V326" s="156">
        <v>9.31</v>
      </c>
      <c r="W326" s="156">
        <v>10.8</v>
      </c>
      <c r="X326" s="154"/>
      <c r="Y326" s="154"/>
      <c r="Z326" s="154"/>
      <c r="AB326" s="124"/>
      <c r="AC326" s="124"/>
    </row>
    <row r="327" spans="1:29" s="5" customFormat="1" hidden="1" outlineLevel="1" x14ac:dyDescent="0.2">
      <c r="A327" s="6"/>
      <c r="B327" s="6"/>
      <c r="C327" s="16" t="s">
        <v>364</v>
      </c>
      <c r="D327" s="16" t="s">
        <v>82</v>
      </c>
      <c r="E327" s="16" t="s">
        <v>83</v>
      </c>
      <c r="F327" s="16" t="s">
        <v>125</v>
      </c>
      <c r="G327" s="16" t="s">
        <v>363</v>
      </c>
      <c r="H327" s="16" t="s">
        <v>363</v>
      </c>
      <c r="I327" s="16" t="s">
        <v>363</v>
      </c>
      <c r="J327" s="16" t="s">
        <v>363</v>
      </c>
      <c r="K327" s="15" t="s">
        <v>987</v>
      </c>
      <c r="L327" s="152" t="s">
        <v>988</v>
      </c>
      <c r="M327" s="153">
        <v>37900</v>
      </c>
      <c r="N327" s="154">
        <v>1057872387</v>
      </c>
      <c r="O327" s="155" t="s">
        <v>382</v>
      </c>
      <c r="P327" s="152" t="s">
        <v>968</v>
      </c>
      <c r="Q327" s="152" t="s">
        <v>971</v>
      </c>
      <c r="R327" s="152" t="s">
        <v>576</v>
      </c>
      <c r="S327" s="156">
        <v>0.44</v>
      </c>
      <c r="T327" s="156">
        <v>0.44</v>
      </c>
      <c r="U327" s="156">
        <v>11.51</v>
      </c>
      <c r="V327" s="156">
        <v>11.2</v>
      </c>
      <c r="W327" s="156">
        <v>12.49</v>
      </c>
      <c r="X327" s="154"/>
      <c r="Y327" s="154"/>
      <c r="Z327" s="154"/>
      <c r="AB327" s="124"/>
      <c r="AC327" s="124"/>
    </row>
    <row r="328" spans="1:29" s="5" customFormat="1" hidden="1" outlineLevel="1" x14ac:dyDescent="0.2">
      <c r="A328" s="6"/>
      <c r="B328" s="6"/>
      <c r="C328" s="16" t="s">
        <v>364</v>
      </c>
      <c r="D328" s="16" t="s">
        <v>82</v>
      </c>
      <c r="E328" s="16" t="s">
        <v>83</v>
      </c>
      <c r="F328" s="16" t="s">
        <v>125</v>
      </c>
      <c r="G328" s="16" t="s">
        <v>363</v>
      </c>
      <c r="H328" s="16" t="s">
        <v>363</v>
      </c>
      <c r="I328" s="16" t="s">
        <v>363</v>
      </c>
      <c r="J328" s="16" t="s">
        <v>363</v>
      </c>
      <c r="K328" s="15" t="s">
        <v>989</v>
      </c>
      <c r="L328" s="152" t="s">
        <v>990</v>
      </c>
      <c r="M328" s="153">
        <v>36689</v>
      </c>
      <c r="N328" s="154">
        <v>1070579252</v>
      </c>
      <c r="O328" s="155" t="s">
        <v>382</v>
      </c>
      <c r="P328" s="152" t="s">
        <v>968</v>
      </c>
      <c r="Q328" s="152" t="s">
        <v>971</v>
      </c>
      <c r="R328" s="152" t="s">
        <v>576</v>
      </c>
      <c r="S328" s="156">
        <v>0.44</v>
      </c>
      <c r="T328" s="156">
        <v>0.44</v>
      </c>
      <c r="U328" s="156">
        <v>6.54</v>
      </c>
      <c r="V328" s="156">
        <v>6.18</v>
      </c>
      <c r="W328" s="156">
        <v>7.74</v>
      </c>
      <c r="X328" s="154"/>
      <c r="Y328" s="154"/>
      <c r="Z328" s="154"/>
      <c r="AB328" s="124"/>
      <c r="AC328" s="124"/>
    </row>
    <row r="329" spans="1:29" s="5" customFormat="1" hidden="1" outlineLevel="1" x14ac:dyDescent="0.2">
      <c r="A329" s="6"/>
      <c r="B329" s="6"/>
      <c r="C329" s="16" t="s">
        <v>364</v>
      </c>
      <c r="D329" s="16" t="s">
        <v>82</v>
      </c>
      <c r="E329" s="16" t="s">
        <v>83</v>
      </c>
      <c r="F329" s="16" t="s">
        <v>125</v>
      </c>
      <c r="G329" s="16" t="s">
        <v>363</v>
      </c>
      <c r="H329" s="16" t="s">
        <v>363</v>
      </c>
      <c r="I329" s="16" t="s">
        <v>363</v>
      </c>
      <c r="J329" s="16" t="s">
        <v>363</v>
      </c>
      <c r="K329" s="15" t="s">
        <v>991</v>
      </c>
      <c r="L329" s="152" t="s">
        <v>992</v>
      </c>
      <c r="M329" s="153">
        <v>39000</v>
      </c>
      <c r="N329" s="154">
        <v>19438788</v>
      </c>
      <c r="O329" s="155" t="s">
        <v>382</v>
      </c>
      <c r="P329" s="152" t="s">
        <v>968</v>
      </c>
      <c r="Q329" s="152" t="s">
        <v>971</v>
      </c>
      <c r="R329" s="152" t="s">
        <v>657</v>
      </c>
      <c r="S329" s="156">
        <v>0.55000000000000004</v>
      </c>
      <c r="T329" s="156">
        <v>0.93</v>
      </c>
      <c r="U329" s="156">
        <v>9.14</v>
      </c>
      <c r="V329" s="156">
        <v>7.92</v>
      </c>
      <c r="W329" s="156">
        <v>9.43</v>
      </c>
      <c r="X329" s="154"/>
      <c r="Y329" s="154"/>
      <c r="Z329" s="154"/>
      <c r="AB329" s="124"/>
      <c r="AC329" s="124"/>
    </row>
    <row r="330" spans="1:29" s="5" customFormat="1" hidden="1" outlineLevel="1" x14ac:dyDescent="0.2">
      <c r="A330" s="6"/>
      <c r="B330" s="6"/>
      <c r="C330" s="16" t="s">
        <v>364</v>
      </c>
      <c r="D330" s="16" t="s">
        <v>82</v>
      </c>
      <c r="E330" s="16" t="s">
        <v>83</v>
      </c>
      <c r="F330" s="16" t="s">
        <v>125</v>
      </c>
      <c r="G330" s="16" t="s">
        <v>363</v>
      </c>
      <c r="H330" s="16" t="s">
        <v>363</v>
      </c>
      <c r="I330" s="16" t="s">
        <v>363</v>
      </c>
      <c r="J330" s="16" t="s">
        <v>363</v>
      </c>
      <c r="K330" s="15" t="s">
        <v>993</v>
      </c>
      <c r="L330" s="152" t="s">
        <v>994</v>
      </c>
      <c r="M330" s="153">
        <v>39002</v>
      </c>
      <c r="N330" s="154">
        <v>151374936</v>
      </c>
      <c r="O330" s="155" t="s">
        <v>382</v>
      </c>
      <c r="P330" s="152" t="s">
        <v>968</v>
      </c>
      <c r="Q330" s="152" t="s">
        <v>971</v>
      </c>
      <c r="R330" s="152" t="s">
        <v>650</v>
      </c>
      <c r="S330" s="156">
        <v>0.6</v>
      </c>
      <c r="T330" s="156">
        <v>0.65</v>
      </c>
      <c r="U330" s="156">
        <v>9.02</v>
      </c>
      <c r="V330" s="156">
        <v>9.25</v>
      </c>
      <c r="W330" s="156">
        <v>9.77</v>
      </c>
      <c r="X330" s="154"/>
      <c r="Y330" s="154"/>
      <c r="Z330" s="154"/>
      <c r="AB330" s="124"/>
      <c r="AC330" s="124"/>
    </row>
    <row r="331" spans="1:29" s="5" customFormat="1" hidden="1" outlineLevel="1" x14ac:dyDescent="0.2">
      <c r="A331" s="6"/>
      <c r="B331" s="6"/>
      <c r="C331" s="16" t="s">
        <v>364</v>
      </c>
      <c r="D331" s="16" t="s">
        <v>82</v>
      </c>
      <c r="E331" s="16" t="s">
        <v>83</v>
      </c>
      <c r="F331" s="16" t="s">
        <v>125</v>
      </c>
      <c r="G331" s="16" t="s">
        <v>363</v>
      </c>
      <c r="H331" s="16" t="s">
        <v>363</v>
      </c>
      <c r="I331" s="16" t="s">
        <v>363</v>
      </c>
      <c r="J331" s="16" t="s">
        <v>363</v>
      </c>
      <c r="K331" s="15" t="s">
        <v>995</v>
      </c>
      <c r="L331" s="152" t="s">
        <v>996</v>
      </c>
      <c r="M331" s="153">
        <v>38651</v>
      </c>
      <c r="N331" s="154">
        <v>303508914</v>
      </c>
      <c r="O331" s="155" t="s">
        <v>382</v>
      </c>
      <c r="P331" s="152" t="s">
        <v>968</v>
      </c>
      <c r="Q331" s="152" t="s">
        <v>971</v>
      </c>
      <c r="R331" s="152" t="s">
        <v>997</v>
      </c>
      <c r="S331" s="156">
        <v>0.63</v>
      </c>
      <c r="T331" s="156">
        <v>0.68</v>
      </c>
      <c r="U331" s="156">
        <v>13.43</v>
      </c>
      <c r="V331" s="156">
        <v>12.16</v>
      </c>
      <c r="W331" s="156">
        <v>13.65</v>
      </c>
      <c r="X331" s="154"/>
      <c r="Y331" s="154"/>
      <c r="Z331" s="154"/>
      <c r="AB331" s="124"/>
      <c r="AC331" s="124"/>
    </row>
    <row r="332" spans="1:29" s="5" customFormat="1" hidden="1" outlineLevel="1" x14ac:dyDescent="0.2">
      <c r="A332" s="6"/>
      <c r="B332" s="6"/>
      <c r="C332" s="16" t="s">
        <v>364</v>
      </c>
      <c r="D332" s="16" t="s">
        <v>82</v>
      </c>
      <c r="E332" s="16" t="s">
        <v>83</v>
      </c>
      <c r="F332" s="16" t="s">
        <v>125</v>
      </c>
      <c r="G332" s="16" t="s">
        <v>363</v>
      </c>
      <c r="H332" s="16" t="s">
        <v>363</v>
      </c>
      <c r="I332" s="16" t="s">
        <v>363</v>
      </c>
      <c r="J332" s="16" t="s">
        <v>363</v>
      </c>
      <c r="K332" s="15" t="s">
        <v>998</v>
      </c>
      <c r="L332" s="152" t="s">
        <v>999</v>
      </c>
      <c r="M332" s="153">
        <v>38651</v>
      </c>
      <c r="N332" s="154">
        <v>537592230</v>
      </c>
      <c r="O332" s="155" t="s">
        <v>382</v>
      </c>
      <c r="P332" s="152" t="s">
        <v>968</v>
      </c>
      <c r="Q332" s="152" t="s">
        <v>971</v>
      </c>
      <c r="R332" s="152" t="s">
        <v>971</v>
      </c>
      <c r="S332" s="156">
        <v>0.64</v>
      </c>
      <c r="T332" s="156">
        <v>0.64</v>
      </c>
      <c r="U332" s="156">
        <v>9.25</v>
      </c>
      <c r="V332" s="156">
        <v>8.83</v>
      </c>
      <c r="W332" s="156">
        <v>9.35</v>
      </c>
      <c r="X332" s="154"/>
      <c r="Y332" s="154"/>
      <c r="Z332" s="154"/>
      <c r="AB332" s="124"/>
      <c r="AC332" s="124"/>
    </row>
    <row r="333" spans="1:29" s="5" customFormat="1" hidden="1" outlineLevel="1" x14ac:dyDescent="0.2">
      <c r="A333" s="6"/>
      <c r="B333" s="6"/>
      <c r="C333" s="16" t="s">
        <v>364</v>
      </c>
      <c r="D333" s="16" t="s">
        <v>82</v>
      </c>
      <c r="E333" s="16" t="s">
        <v>83</v>
      </c>
      <c r="F333" s="16" t="s">
        <v>125</v>
      </c>
      <c r="G333" s="16" t="s">
        <v>363</v>
      </c>
      <c r="H333" s="16" t="s">
        <v>363</v>
      </c>
      <c r="I333" s="16" t="s">
        <v>363</v>
      </c>
      <c r="J333" s="16" t="s">
        <v>363</v>
      </c>
      <c r="K333" s="15" t="s">
        <v>1000</v>
      </c>
      <c r="L333" s="152" t="s">
        <v>1001</v>
      </c>
      <c r="M333" s="153">
        <v>40340</v>
      </c>
      <c r="N333" s="154">
        <v>119758591</v>
      </c>
      <c r="O333" s="155" t="s">
        <v>382</v>
      </c>
      <c r="P333" s="152" t="s">
        <v>968</v>
      </c>
      <c r="Q333" s="152" t="s">
        <v>971</v>
      </c>
      <c r="R333" s="152" t="s">
        <v>1002</v>
      </c>
      <c r="S333" s="156">
        <v>0.65</v>
      </c>
      <c r="T333" s="156">
        <v>0.65</v>
      </c>
      <c r="U333" s="156">
        <v>12.62</v>
      </c>
      <c r="V333" s="156">
        <v>11.78</v>
      </c>
      <c r="W333" s="156">
        <v>0</v>
      </c>
      <c r="X333" s="154"/>
      <c r="Y333" s="154"/>
      <c r="Z333" s="154"/>
      <c r="AB333" s="124"/>
      <c r="AC333" s="124"/>
    </row>
    <row r="334" spans="1:29" s="5" customFormat="1" hidden="1" outlineLevel="1" x14ac:dyDescent="0.2">
      <c r="A334" s="6"/>
      <c r="B334" s="6"/>
      <c r="C334" s="16" t="s">
        <v>364</v>
      </c>
      <c r="D334" s="16" t="s">
        <v>82</v>
      </c>
      <c r="E334" s="16" t="s">
        <v>83</v>
      </c>
      <c r="F334" s="16" t="s">
        <v>125</v>
      </c>
      <c r="G334" s="16" t="s">
        <v>363</v>
      </c>
      <c r="H334" s="16" t="s">
        <v>363</v>
      </c>
      <c r="I334" s="16" t="s">
        <v>363</v>
      </c>
      <c r="J334" s="16" t="s">
        <v>363</v>
      </c>
      <c r="K334" s="15" t="s">
        <v>1003</v>
      </c>
      <c r="L334" s="152" t="s">
        <v>1004</v>
      </c>
      <c r="M334" s="153">
        <v>39210</v>
      </c>
      <c r="N334" s="154">
        <v>1463139436</v>
      </c>
      <c r="O334" s="155" t="s">
        <v>382</v>
      </c>
      <c r="P334" s="152" t="s">
        <v>968</v>
      </c>
      <c r="Q334" s="152" t="s">
        <v>971</v>
      </c>
      <c r="R334" s="152" t="s">
        <v>657</v>
      </c>
      <c r="S334" s="156">
        <v>0.66</v>
      </c>
      <c r="T334" s="156">
        <v>0.66</v>
      </c>
      <c r="U334" s="156">
        <v>9.61</v>
      </c>
      <c r="V334" s="156">
        <v>8.92</v>
      </c>
      <c r="W334" s="156">
        <v>0</v>
      </c>
      <c r="X334" s="154"/>
      <c r="Y334" s="154"/>
      <c r="Z334" s="154"/>
      <c r="AB334" s="124"/>
      <c r="AC334" s="124"/>
    </row>
    <row r="335" spans="1:29" s="5" customFormat="1" hidden="1" outlineLevel="1" x14ac:dyDescent="0.2">
      <c r="A335" s="6"/>
      <c r="B335" s="6"/>
      <c r="C335" s="16" t="s">
        <v>364</v>
      </c>
      <c r="D335" s="16" t="s">
        <v>82</v>
      </c>
      <c r="E335" s="16" t="s">
        <v>83</v>
      </c>
      <c r="F335" s="16" t="s">
        <v>125</v>
      </c>
      <c r="G335" s="16" t="s">
        <v>363</v>
      </c>
      <c r="H335" s="16" t="s">
        <v>363</v>
      </c>
      <c r="I335" s="16" t="s">
        <v>363</v>
      </c>
      <c r="J335" s="16" t="s">
        <v>363</v>
      </c>
      <c r="K335" s="15" t="s">
        <v>1005</v>
      </c>
      <c r="L335" s="152" t="s">
        <v>1006</v>
      </c>
      <c r="M335" s="153">
        <v>41708</v>
      </c>
      <c r="N335" s="154">
        <v>207859823</v>
      </c>
      <c r="O335" s="155" t="s">
        <v>382</v>
      </c>
      <c r="P335" s="152" t="s">
        <v>968</v>
      </c>
      <c r="Q335" s="152" t="s">
        <v>971</v>
      </c>
      <c r="R335" s="152" t="s">
        <v>871</v>
      </c>
      <c r="S335" s="156">
        <v>0.7</v>
      </c>
      <c r="T335" s="156">
        <v>0.7</v>
      </c>
      <c r="U335" s="156">
        <v>17.3</v>
      </c>
      <c r="V335" s="156">
        <v>0</v>
      </c>
      <c r="W335" s="156">
        <v>0</v>
      </c>
      <c r="X335" s="154"/>
      <c r="Y335" s="154"/>
      <c r="Z335" s="154"/>
      <c r="AB335" s="124"/>
      <c r="AC335" s="124"/>
    </row>
    <row r="336" spans="1:29" s="5" customFormat="1" hidden="1" outlineLevel="1" x14ac:dyDescent="0.2">
      <c r="A336" s="6"/>
      <c r="B336" s="6"/>
      <c r="C336" s="169" t="s">
        <v>364</v>
      </c>
      <c r="D336" s="169" t="s">
        <v>82</v>
      </c>
      <c r="E336" s="169" t="s">
        <v>83</v>
      </c>
      <c r="F336" s="169" t="s">
        <v>125</v>
      </c>
      <c r="G336" s="169" t="s">
        <v>363</v>
      </c>
      <c r="H336" s="169" t="s">
        <v>363</v>
      </c>
      <c r="I336" s="169" t="s">
        <v>363</v>
      </c>
      <c r="J336" s="169" t="s">
        <v>363</v>
      </c>
      <c r="K336" s="170" t="s">
        <v>1007</v>
      </c>
      <c r="L336" s="171" t="s">
        <v>1008</v>
      </c>
      <c r="M336" s="172">
        <v>39734</v>
      </c>
      <c r="N336" s="173">
        <v>15621508</v>
      </c>
      <c r="O336" s="174" t="s">
        <v>382</v>
      </c>
      <c r="P336" s="171" t="s">
        <v>968</v>
      </c>
      <c r="Q336" s="171" t="s">
        <v>971</v>
      </c>
      <c r="R336" s="171" t="s">
        <v>1002</v>
      </c>
      <c r="S336" s="175">
        <v>0.7</v>
      </c>
      <c r="T336" s="175">
        <v>1.03</v>
      </c>
      <c r="U336" s="175">
        <v>8.48</v>
      </c>
      <c r="V336" s="175">
        <v>8.3800000000000008</v>
      </c>
      <c r="W336" s="175">
        <v>0</v>
      </c>
      <c r="X336" s="173"/>
      <c r="Y336" s="173"/>
      <c r="Z336" s="173"/>
      <c r="AB336" s="124"/>
      <c r="AC336" s="124"/>
    </row>
    <row r="337" spans="1:29" s="5" customFormat="1" collapsed="1" x14ac:dyDescent="0.2">
      <c r="A337" s="6"/>
      <c r="B337" s="6"/>
      <c r="C337" s="22"/>
      <c r="D337" s="22"/>
      <c r="E337" s="22"/>
      <c r="F337" s="22"/>
      <c r="G337" s="22"/>
      <c r="H337" s="22"/>
      <c r="I337" s="22"/>
      <c r="J337" s="22"/>
      <c r="K337" s="22"/>
      <c r="L337" s="22"/>
      <c r="M337" s="22"/>
      <c r="N337" s="191"/>
      <c r="O337" s="191"/>
      <c r="P337" s="192"/>
      <c r="Q337" s="192"/>
      <c r="R337" s="192"/>
      <c r="S337" s="191"/>
      <c r="T337" s="191"/>
      <c r="U337" s="191"/>
      <c r="V337" s="191"/>
      <c r="W337" s="191"/>
      <c r="X337" s="23"/>
      <c r="Y337" s="23"/>
      <c r="Z337" s="23"/>
      <c r="AB337" s="124"/>
      <c r="AC337" s="124"/>
    </row>
    <row r="338" spans="1:29" s="131" customFormat="1" x14ac:dyDescent="0.2">
      <c r="A338" s="126"/>
      <c r="B338" s="126"/>
      <c r="C338" s="130" t="s">
        <v>1009</v>
      </c>
      <c r="L338" s="193"/>
      <c r="M338" s="193"/>
      <c r="N338" s="194"/>
      <c r="O338" s="194"/>
      <c r="P338" s="195"/>
      <c r="Q338" s="195"/>
      <c r="R338" s="195"/>
      <c r="S338" s="194"/>
      <c r="T338" s="194"/>
      <c r="U338" s="194"/>
      <c r="V338" s="194"/>
      <c r="W338" s="194"/>
      <c r="X338" s="176"/>
      <c r="Y338" s="176"/>
      <c r="Z338" s="176"/>
      <c r="AB338" s="134"/>
      <c r="AC338" s="134"/>
    </row>
    <row r="339" spans="1:29" s="5" customFormat="1" x14ac:dyDescent="0.2">
      <c r="A339" s="6"/>
      <c r="B339" s="6"/>
      <c r="L339" s="22"/>
      <c r="M339" s="22"/>
      <c r="N339" s="191"/>
      <c r="O339" s="191"/>
      <c r="P339" s="192"/>
      <c r="Q339" s="192"/>
      <c r="R339" s="192"/>
      <c r="S339" s="191"/>
      <c r="T339" s="191"/>
      <c r="U339" s="191"/>
      <c r="V339" s="191"/>
      <c r="W339" s="191"/>
      <c r="X339" s="23"/>
      <c r="Y339" s="23"/>
      <c r="Z339" s="23"/>
      <c r="AB339" s="124"/>
      <c r="AC339" s="124"/>
    </row>
    <row r="340" spans="1:29" s="5" customFormat="1" x14ac:dyDescent="0.2">
      <c r="A340" s="6"/>
      <c r="B340" s="6"/>
      <c r="C340" s="177" t="s">
        <v>364</v>
      </c>
      <c r="D340" s="177" t="s">
        <v>82</v>
      </c>
      <c r="E340" s="177" t="s">
        <v>83</v>
      </c>
      <c r="F340" s="177" t="s">
        <v>132</v>
      </c>
      <c r="G340" s="177" t="s">
        <v>363</v>
      </c>
      <c r="H340" s="177" t="s">
        <v>363</v>
      </c>
      <c r="I340" s="177" t="s">
        <v>363</v>
      </c>
      <c r="J340" s="177" t="s">
        <v>363</v>
      </c>
      <c r="K340" s="178" t="s">
        <v>1010</v>
      </c>
      <c r="L340" s="179" t="s">
        <v>1011</v>
      </c>
      <c r="M340" s="180">
        <v>41568</v>
      </c>
      <c r="N340" s="157">
        <v>207435968</v>
      </c>
      <c r="O340" s="181" t="s">
        <v>382</v>
      </c>
      <c r="P340" s="179" t="s">
        <v>1012</v>
      </c>
      <c r="Q340" s="179" t="s">
        <v>786</v>
      </c>
      <c r="R340" s="179" t="s">
        <v>681</v>
      </c>
      <c r="S340" s="182">
        <v>8.4000000000000005E-2</v>
      </c>
      <c r="T340" s="182">
        <v>8.4000000000000005E-2</v>
      </c>
      <c r="U340" s="182">
        <v>9.77</v>
      </c>
      <c r="V340" s="182">
        <v>0</v>
      </c>
      <c r="W340" s="182">
        <v>0</v>
      </c>
      <c r="X340" s="157">
        <v>1969163.6076666666</v>
      </c>
      <c r="Y340" s="157">
        <v>3113400.4773333338</v>
      </c>
      <c r="Z340" s="157">
        <v>2634348.9587777774</v>
      </c>
      <c r="AA340" s="157"/>
      <c r="AB340" s="158"/>
      <c r="AC340" s="158"/>
    </row>
    <row r="341" spans="1:29" s="5" customFormat="1" x14ac:dyDescent="0.2">
      <c r="A341" s="6"/>
      <c r="B341" s="6"/>
      <c r="C341" s="183" t="s">
        <v>364</v>
      </c>
      <c r="D341" s="183" t="s">
        <v>82</v>
      </c>
      <c r="E341" s="183" t="s">
        <v>83</v>
      </c>
      <c r="F341" s="183" t="s">
        <v>132</v>
      </c>
      <c r="G341" s="183" t="s">
        <v>363</v>
      </c>
      <c r="H341" s="183" t="s">
        <v>363</v>
      </c>
      <c r="I341" s="183" t="s">
        <v>363</v>
      </c>
      <c r="J341" s="183" t="s">
        <v>363</v>
      </c>
      <c r="K341" s="184" t="s">
        <v>1013</v>
      </c>
      <c r="L341" s="185" t="s">
        <v>1014</v>
      </c>
      <c r="M341" s="186">
        <v>38012</v>
      </c>
      <c r="N341" s="187">
        <v>2270117305</v>
      </c>
      <c r="O341" s="188" t="s">
        <v>382</v>
      </c>
      <c r="P341" s="185" t="s">
        <v>1012</v>
      </c>
      <c r="Q341" s="185" t="s">
        <v>786</v>
      </c>
      <c r="R341" s="185" t="s">
        <v>681</v>
      </c>
      <c r="S341" s="189">
        <v>0.1</v>
      </c>
      <c r="T341" s="189">
        <v>0.1</v>
      </c>
      <c r="U341" s="189">
        <v>9.76</v>
      </c>
      <c r="V341" s="189">
        <v>8.08</v>
      </c>
      <c r="W341" s="189">
        <v>9.7200000000000006</v>
      </c>
      <c r="X341" s="187">
        <v>9104256.1576666664</v>
      </c>
      <c r="Y341" s="187">
        <v>15644460.888666667</v>
      </c>
      <c r="Z341" s="187">
        <v>13623890.159444444</v>
      </c>
      <c r="AA341" s="139" t="s">
        <v>716</v>
      </c>
      <c r="AB341" s="142"/>
      <c r="AC341" s="142"/>
    </row>
    <row r="342" spans="1:29" s="5" customFormat="1" x14ac:dyDescent="0.2">
      <c r="A342" s="6"/>
      <c r="B342" s="6"/>
      <c r="C342" s="159" t="s">
        <v>364</v>
      </c>
      <c r="D342" s="159" t="s">
        <v>82</v>
      </c>
      <c r="E342" s="159" t="s">
        <v>83</v>
      </c>
      <c r="F342" s="159" t="s">
        <v>132</v>
      </c>
      <c r="G342" s="159" t="s">
        <v>363</v>
      </c>
      <c r="H342" s="159" t="s">
        <v>363</v>
      </c>
      <c r="I342" s="159" t="s">
        <v>363</v>
      </c>
      <c r="J342" s="159" t="s">
        <v>363</v>
      </c>
      <c r="K342" s="160" t="s">
        <v>131</v>
      </c>
      <c r="L342" s="161" t="s">
        <v>1015</v>
      </c>
      <c r="M342" s="162">
        <v>36145</v>
      </c>
      <c r="N342" s="163">
        <v>3582373557</v>
      </c>
      <c r="O342" s="164" t="s">
        <v>382</v>
      </c>
      <c r="P342" s="161" t="s">
        <v>1012</v>
      </c>
      <c r="Q342" s="161" t="s">
        <v>786</v>
      </c>
      <c r="R342" s="161" t="s">
        <v>681</v>
      </c>
      <c r="S342" s="166">
        <v>0.14000000000000001</v>
      </c>
      <c r="T342" s="166">
        <v>0.14000000000000001</v>
      </c>
      <c r="U342" s="166">
        <v>9.99</v>
      </c>
      <c r="V342" s="166">
        <v>8.24</v>
      </c>
      <c r="W342" s="166">
        <v>9.6</v>
      </c>
      <c r="X342" s="163">
        <v>215673963.10499999</v>
      </c>
      <c r="Y342" s="163">
        <v>239406410.23466679</v>
      </c>
      <c r="Z342" s="163">
        <v>249229154.95944446</v>
      </c>
      <c r="AA342" s="167" t="s">
        <v>390</v>
      </c>
      <c r="AB342" s="168">
        <v>0.01</v>
      </c>
      <c r="AC342" s="168" t="s">
        <v>1016</v>
      </c>
    </row>
    <row r="343" spans="1:29" s="5" customFormat="1" hidden="1" outlineLevel="1" x14ac:dyDescent="0.2">
      <c r="A343" s="6"/>
      <c r="B343" s="6"/>
      <c r="C343" s="16" t="s">
        <v>364</v>
      </c>
      <c r="D343" s="16" t="s">
        <v>82</v>
      </c>
      <c r="E343" s="16" t="s">
        <v>83</v>
      </c>
      <c r="F343" s="16" t="s">
        <v>132</v>
      </c>
      <c r="G343" s="16" t="s">
        <v>363</v>
      </c>
      <c r="H343" s="16" t="s">
        <v>363</v>
      </c>
      <c r="I343" s="16" t="s">
        <v>363</v>
      </c>
      <c r="J343" s="16" t="s">
        <v>363</v>
      </c>
      <c r="K343" s="15" t="s">
        <v>1017</v>
      </c>
      <c r="L343" s="152" t="s">
        <v>1018</v>
      </c>
      <c r="M343" s="153">
        <v>40275</v>
      </c>
      <c r="N343" s="154">
        <v>60865142</v>
      </c>
      <c r="O343" s="155" t="s">
        <v>382</v>
      </c>
      <c r="P343" s="152" t="s">
        <v>1012</v>
      </c>
      <c r="Q343" s="152" t="s">
        <v>786</v>
      </c>
      <c r="R343" s="152" t="s">
        <v>910</v>
      </c>
      <c r="S343" s="156">
        <v>0.28999999999999998</v>
      </c>
      <c r="T343" s="156">
        <v>0.28999999999999998</v>
      </c>
      <c r="U343" s="156">
        <v>18.5</v>
      </c>
      <c r="V343" s="156">
        <v>15.03</v>
      </c>
      <c r="W343" s="156">
        <v>0</v>
      </c>
      <c r="X343" s="154"/>
      <c r="Y343" s="154"/>
      <c r="Z343" s="154"/>
      <c r="AB343" s="124"/>
      <c r="AC343" s="124"/>
    </row>
    <row r="344" spans="1:29" s="5" customFormat="1" hidden="1" outlineLevel="1" x14ac:dyDescent="0.2">
      <c r="A344" s="6"/>
      <c r="B344" s="6"/>
      <c r="C344" s="16" t="s">
        <v>364</v>
      </c>
      <c r="D344" s="16" t="s">
        <v>82</v>
      </c>
      <c r="E344" s="16" t="s">
        <v>83</v>
      </c>
      <c r="F344" s="16" t="s">
        <v>132</v>
      </c>
      <c r="G344" s="16" t="s">
        <v>363</v>
      </c>
      <c r="H344" s="16" t="s">
        <v>363</v>
      </c>
      <c r="I344" s="16" t="s">
        <v>363</v>
      </c>
      <c r="J344" s="16" t="s">
        <v>363</v>
      </c>
      <c r="K344" s="15" t="s">
        <v>1019</v>
      </c>
      <c r="L344" s="152" t="s">
        <v>1020</v>
      </c>
      <c r="M344" s="153">
        <v>38887</v>
      </c>
      <c r="N344" s="154">
        <v>933598952</v>
      </c>
      <c r="O344" s="155" t="s">
        <v>382</v>
      </c>
      <c r="P344" s="152" t="s">
        <v>1012</v>
      </c>
      <c r="Q344" s="152" t="s">
        <v>786</v>
      </c>
      <c r="R344" s="152" t="s">
        <v>1021</v>
      </c>
      <c r="S344" s="156">
        <v>0.35</v>
      </c>
      <c r="T344" s="156">
        <v>0.35</v>
      </c>
      <c r="U344" s="156">
        <v>35.090000000000003</v>
      </c>
      <c r="V344" s="156">
        <v>28.98</v>
      </c>
      <c r="W344" s="156">
        <v>27.44</v>
      </c>
      <c r="X344" s="154"/>
      <c r="Y344" s="154"/>
      <c r="Z344" s="154"/>
      <c r="AB344" s="124"/>
      <c r="AC344" s="124"/>
    </row>
    <row r="345" spans="1:29" s="5" customFormat="1" hidden="1" outlineLevel="1" x14ac:dyDescent="0.2">
      <c r="A345" s="6"/>
      <c r="B345" s="6"/>
      <c r="C345" s="16" t="s">
        <v>364</v>
      </c>
      <c r="D345" s="16" t="s">
        <v>82</v>
      </c>
      <c r="E345" s="16" t="s">
        <v>83</v>
      </c>
      <c r="F345" s="16" t="s">
        <v>132</v>
      </c>
      <c r="G345" s="16" t="s">
        <v>363</v>
      </c>
      <c r="H345" s="16" t="s">
        <v>363</v>
      </c>
      <c r="I345" s="16" t="s">
        <v>363</v>
      </c>
      <c r="J345" s="16" t="s">
        <v>363</v>
      </c>
      <c r="K345" s="15" t="s">
        <v>1022</v>
      </c>
      <c r="L345" s="152" t="s">
        <v>1023</v>
      </c>
      <c r="M345" s="153">
        <v>39022</v>
      </c>
      <c r="N345" s="154">
        <v>148006122</v>
      </c>
      <c r="O345" s="155" t="s">
        <v>382</v>
      </c>
      <c r="P345" s="152" t="s">
        <v>1012</v>
      </c>
      <c r="Q345" s="152" t="s">
        <v>786</v>
      </c>
      <c r="R345" s="152" t="s">
        <v>681</v>
      </c>
      <c r="S345" s="156">
        <v>0.4</v>
      </c>
      <c r="T345" s="156">
        <v>0.4</v>
      </c>
      <c r="U345" s="156">
        <v>10.65</v>
      </c>
      <c r="V345" s="156">
        <v>8.9499999999999993</v>
      </c>
      <c r="W345" s="156">
        <v>10.5</v>
      </c>
      <c r="X345" s="154"/>
      <c r="Y345" s="154"/>
      <c r="Z345" s="154"/>
      <c r="AB345" s="124"/>
      <c r="AC345" s="124"/>
    </row>
    <row r="346" spans="1:29" s="5" customFormat="1" hidden="1" outlineLevel="1" x14ac:dyDescent="0.2">
      <c r="A346" s="6"/>
      <c r="B346" s="6"/>
      <c r="C346" s="16" t="s">
        <v>364</v>
      </c>
      <c r="D346" s="16" t="s">
        <v>82</v>
      </c>
      <c r="E346" s="16" t="s">
        <v>83</v>
      </c>
      <c r="F346" s="16" t="s">
        <v>132</v>
      </c>
      <c r="G346" s="16" t="s">
        <v>363</v>
      </c>
      <c r="H346" s="16" t="s">
        <v>363</v>
      </c>
      <c r="I346" s="16" t="s">
        <v>363</v>
      </c>
      <c r="J346" s="16" t="s">
        <v>363</v>
      </c>
      <c r="K346" s="15" t="s">
        <v>1024</v>
      </c>
      <c r="L346" s="152" t="s">
        <v>1025</v>
      </c>
      <c r="M346" s="153">
        <v>36689</v>
      </c>
      <c r="N346" s="154">
        <v>743914345</v>
      </c>
      <c r="O346" s="155" t="s">
        <v>382</v>
      </c>
      <c r="P346" s="152" t="s">
        <v>1012</v>
      </c>
      <c r="Q346" s="152" t="s">
        <v>786</v>
      </c>
      <c r="R346" s="152" t="s">
        <v>681</v>
      </c>
      <c r="S346" s="156">
        <v>0.44</v>
      </c>
      <c r="T346" s="156">
        <v>0.44</v>
      </c>
      <c r="U346" s="156">
        <v>10.55</v>
      </c>
      <c r="V346" s="156">
        <v>9.0500000000000007</v>
      </c>
      <c r="W346" s="156">
        <v>11.9</v>
      </c>
      <c r="X346" s="154"/>
      <c r="Y346" s="154"/>
      <c r="Z346" s="154"/>
      <c r="AB346" s="124"/>
      <c r="AC346" s="124"/>
    </row>
    <row r="347" spans="1:29" s="5" customFormat="1" hidden="1" outlineLevel="1" x14ac:dyDescent="0.2">
      <c r="A347" s="6"/>
      <c r="B347" s="6"/>
      <c r="C347" s="16" t="s">
        <v>364</v>
      </c>
      <c r="D347" s="16" t="s">
        <v>82</v>
      </c>
      <c r="E347" s="16" t="s">
        <v>83</v>
      </c>
      <c r="F347" s="16" t="s">
        <v>132</v>
      </c>
      <c r="G347" s="16" t="s">
        <v>363</v>
      </c>
      <c r="H347" s="16" t="s">
        <v>363</v>
      </c>
      <c r="I347" s="16" t="s">
        <v>363</v>
      </c>
      <c r="J347" s="16" t="s">
        <v>363</v>
      </c>
      <c r="K347" s="15" t="s">
        <v>1026</v>
      </c>
      <c r="L347" s="152" t="s">
        <v>1027</v>
      </c>
      <c r="M347" s="153">
        <v>37186</v>
      </c>
      <c r="N347" s="154">
        <v>1034594226</v>
      </c>
      <c r="O347" s="155" t="s">
        <v>382</v>
      </c>
      <c r="P347" s="152" t="s">
        <v>1012</v>
      </c>
      <c r="Q347" s="152" t="s">
        <v>786</v>
      </c>
      <c r="R347" s="152" t="s">
        <v>786</v>
      </c>
      <c r="S347" s="156">
        <v>0.48</v>
      </c>
      <c r="T347" s="156">
        <v>0.48</v>
      </c>
      <c r="U347" s="156">
        <v>15.91</v>
      </c>
      <c r="V347" s="156">
        <v>13.08</v>
      </c>
      <c r="W347" s="156">
        <v>14.24</v>
      </c>
      <c r="X347" s="154"/>
      <c r="Y347" s="154"/>
      <c r="Z347" s="154"/>
      <c r="AB347" s="124"/>
      <c r="AC347" s="124"/>
    </row>
    <row r="348" spans="1:29" s="5" customFormat="1" hidden="1" outlineLevel="1" x14ac:dyDescent="0.2">
      <c r="A348" s="6"/>
      <c r="B348" s="6"/>
      <c r="C348" s="16" t="s">
        <v>364</v>
      </c>
      <c r="D348" s="16" t="s">
        <v>82</v>
      </c>
      <c r="E348" s="16" t="s">
        <v>83</v>
      </c>
      <c r="F348" s="16" t="s">
        <v>132</v>
      </c>
      <c r="G348" s="16" t="s">
        <v>363</v>
      </c>
      <c r="H348" s="16" t="s">
        <v>363</v>
      </c>
      <c r="I348" s="16" t="s">
        <v>363</v>
      </c>
      <c r="J348" s="16" t="s">
        <v>363</v>
      </c>
      <c r="K348" s="15" t="s">
        <v>1028</v>
      </c>
      <c r="L348" s="152" t="s">
        <v>1029</v>
      </c>
      <c r="M348" s="153">
        <v>39689</v>
      </c>
      <c r="N348" s="154">
        <v>94809039</v>
      </c>
      <c r="O348" s="155" t="s">
        <v>382</v>
      </c>
      <c r="P348" s="152" t="s">
        <v>1012</v>
      </c>
      <c r="Q348" s="152" t="s">
        <v>786</v>
      </c>
      <c r="R348" s="152" t="s">
        <v>1030</v>
      </c>
      <c r="S348" s="156">
        <v>0.5</v>
      </c>
      <c r="T348" s="156">
        <v>0.75</v>
      </c>
      <c r="U348" s="156">
        <v>10.18</v>
      </c>
      <c r="V348" s="156">
        <v>8.48</v>
      </c>
      <c r="W348" s="156">
        <v>0</v>
      </c>
      <c r="X348" s="154"/>
      <c r="Y348" s="154"/>
      <c r="Z348" s="154"/>
      <c r="AB348" s="124"/>
      <c r="AC348" s="124"/>
    </row>
    <row r="349" spans="1:29" s="5" customFormat="1" hidden="1" outlineLevel="1" x14ac:dyDescent="0.2">
      <c r="A349" s="6"/>
      <c r="B349" s="6"/>
      <c r="C349" s="16" t="s">
        <v>364</v>
      </c>
      <c r="D349" s="16" t="s">
        <v>82</v>
      </c>
      <c r="E349" s="16" t="s">
        <v>83</v>
      </c>
      <c r="F349" s="16" t="s">
        <v>132</v>
      </c>
      <c r="G349" s="16" t="s">
        <v>363</v>
      </c>
      <c r="H349" s="16" t="s">
        <v>363</v>
      </c>
      <c r="I349" s="16" t="s">
        <v>363</v>
      </c>
      <c r="J349" s="16" t="s">
        <v>363</v>
      </c>
      <c r="K349" s="15" t="s">
        <v>1031</v>
      </c>
      <c r="L349" s="152" t="s">
        <v>1032</v>
      </c>
      <c r="M349" s="153">
        <v>39000</v>
      </c>
      <c r="N349" s="154">
        <v>187675843</v>
      </c>
      <c r="O349" s="155" t="s">
        <v>382</v>
      </c>
      <c r="P349" s="152" t="s">
        <v>1012</v>
      </c>
      <c r="Q349" s="152" t="s">
        <v>786</v>
      </c>
      <c r="R349" s="152" t="s">
        <v>1030</v>
      </c>
      <c r="S349" s="156">
        <v>0.55000000000000004</v>
      </c>
      <c r="T349" s="156">
        <v>0.69</v>
      </c>
      <c r="U349" s="156">
        <v>31.53</v>
      </c>
      <c r="V349" s="156">
        <v>26.39</v>
      </c>
      <c r="W349" s="156">
        <v>26.32</v>
      </c>
      <c r="X349" s="154"/>
      <c r="Y349" s="154"/>
      <c r="Z349" s="154"/>
      <c r="AB349" s="124"/>
      <c r="AC349" s="124"/>
    </row>
    <row r="350" spans="1:29" s="5" customFormat="1" hidden="1" outlineLevel="1" x14ac:dyDescent="0.2">
      <c r="A350" s="6"/>
      <c r="B350" s="6"/>
      <c r="C350" s="16" t="s">
        <v>364</v>
      </c>
      <c r="D350" s="16" t="s">
        <v>82</v>
      </c>
      <c r="E350" s="16" t="s">
        <v>83</v>
      </c>
      <c r="F350" s="16" t="s">
        <v>132</v>
      </c>
      <c r="G350" s="16" t="s">
        <v>363</v>
      </c>
      <c r="H350" s="16" t="s">
        <v>363</v>
      </c>
      <c r="I350" s="16" t="s">
        <v>363</v>
      </c>
      <c r="J350" s="16" t="s">
        <v>363</v>
      </c>
      <c r="K350" s="15" t="s">
        <v>1033</v>
      </c>
      <c r="L350" s="152" t="s">
        <v>1034</v>
      </c>
      <c r="M350" s="153">
        <v>42094</v>
      </c>
      <c r="N350" s="154">
        <v>53599966</v>
      </c>
      <c r="O350" s="155" t="s">
        <v>382</v>
      </c>
      <c r="P350" s="152" t="s">
        <v>1035</v>
      </c>
      <c r="Q350" s="152" t="s">
        <v>1021</v>
      </c>
      <c r="R350" s="152">
        <v>0</v>
      </c>
      <c r="S350" s="156">
        <v>0.56999999999999995</v>
      </c>
      <c r="T350" s="156">
        <v>0.56999999999999995</v>
      </c>
      <c r="U350" s="156">
        <v>0</v>
      </c>
      <c r="V350" s="156">
        <v>0</v>
      </c>
      <c r="W350" s="156">
        <v>0</v>
      </c>
      <c r="X350" s="154"/>
      <c r="Y350" s="154"/>
      <c r="Z350" s="154"/>
      <c r="AB350" s="124"/>
      <c r="AC350" s="124"/>
    </row>
    <row r="351" spans="1:29" s="5" customFormat="1" hidden="1" outlineLevel="1" x14ac:dyDescent="0.2">
      <c r="A351" s="6"/>
      <c r="B351" s="6"/>
      <c r="C351" s="16" t="s">
        <v>364</v>
      </c>
      <c r="D351" s="16" t="s">
        <v>82</v>
      </c>
      <c r="E351" s="16" t="s">
        <v>83</v>
      </c>
      <c r="F351" s="16" t="s">
        <v>132</v>
      </c>
      <c r="G351" s="16" t="s">
        <v>363</v>
      </c>
      <c r="H351" s="16" t="s">
        <v>363</v>
      </c>
      <c r="I351" s="16" t="s">
        <v>363</v>
      </c>
      <c r="J351" s="16" t="s">
        <v>363</v>
      </c>
      <c r="K351" s="15" t="s">
        <v>1036</v>
      </c>
      <c r="L351" s="152" t="s">
        <v>1037</v>
      </c>
      <c r="M351" s="153">
        <v>41834</v>
      </c>
      <c r="N351" s="154">
        <v>196458089</v>
      </c>
      <c r="O351" s="155" t="s">
        <v>382</v>
      </c>
      <c r="P351" s="152" t="s">
        <v>1035</v>
      </c>
      <c r="Q351" s="152" t="s">
        <v>1021</v>
      </c>
      <c r="R351" s="152">
        <v>0</v>
      </c>
      <c r="S351" s="156">
        <v>0.56999999999999995</v>
      </c>
      <c r="T351" s="156">
        <v>0.56999999999999995</v>
      </c>
      <c r="U351" s="156">
        <v>0</v>
      </c>
      <c r="V351" s="156">
        <v>0</v>
      </c>
      <c r="W351" s="156">
        <v>0</v>
      </c>
      <c r="X351" s="154"/>
      <c r="Y351" s="154"/>
      <c r="Z351" s="154"/>
      <c r="AB351" s="124"/>
      <c r="AC351" s="124"/>
    </row>
    <row r="352" spans="1:29" s="5" customFormat="1" hidden="1" outlineLevel="1" x14ac:dyDescent="0.2">
      <c r="A352" s="6"/>
      <c r="B352" s="6"/>
      <c r="C352" s="16" t="s">
        <v>364</v>
      </c>
      <c r="D352" s="16" t="s">
        <v>82</v>
      </c>
      <c r="E352" s="16" t="s">
        <v>83</v>
      </c>
      <c r="F352" s="16" t="s">
        <v>132</v>
      </c>
      <c r="G352" s="16" t="s">
        <v>363</v>
      </c>
      <c r="H352" s="16" t="s">
        <v>363</v>
      </c>
      <c r="I352" s="16" t="s">
        <v>363</v>
      </c>
      <c r="J352" s="16" t="s">
        <v>363</v>
      </c>
      <c r="K352" s="15" t="s">
        <v>1038</v>
      </c>
      <c r="L352" s="152" t="s">
        <v>1039</v>
      </c>
      <c r="M352" s="153">
        <v>39002</v>
      </c>
      <c r="N352" s="154">
        <v>120697476</v>
      </c>
      <c r="O352" s="155" t="s">
        <v>382</v>
      </c>
      <c r="P352" s="152" t="s">
        <v>1012</v>
      </c>
      <c r="Q352" s="152" t="s">
        <v>786</v>
      </c>
      <c r="R352" s="152" t="s">
        <v>681</v>
      </c>
      <c r="S352" s="156">
        <v>0.6</v>
      </c>
      <c r="T352" s="156">
        <v>0.69</v>
      </c>
      <c r="U352" s="156">
        <v>12.1</v>
      </c>
      <c r="V352" s="156">
        <v>9.86</v>
      </c>
      <c r="W352" s="156">
        <v>10.82</v>
      </c>
      <c r="X352" s="154"/>
      <c r="Y352" s="154"/>
      <c r="Z352" s="154"/>
      <c r="AB352" s="124"/>
      <c r="AC352" s="124"/>
    </row>
    <row r="353" spans="1:29" s="5" customFormat="1" hidden="1" outlineLevel="1" x14ac:dyDescent="0.2">
      <c r="A353" s="6"/>
      <c r="B353" s="6"/>
      <c r="C353" s="16" t="s">
        <v>364</v>
      </c>
      <c r="D353" s="16" t="s">
        <v>82</v>
      </c>
      <c r="E353" s="16" t="s">
        <v>83</v>
      </c>
      <c r="F353" s="16" t="s">
        <v>132</v>
      </c>
      <c r="G353" s="16" t="s">
        <v>363</v>
      </c>
      <c r="H353" s="16" t="s">
        <v>363</v>
      </c>
      <c r="I353" s="16" t="s">
        <v>363</v>
      </c>
      <c r="J353" s="16" t="s">
        <v>363</v>
      </c>
      <c r="K353" s="15" t="s">
        <v>1040</v>
      </c>
      <c r="L353" s="152" t="s">
        <v>1041</v>
      </c>
      <c r="M353" s="153">
        <v>39210</v>
      </c>
      <c r="N353" s="154">
        <v>346656590</v>
      </c>
      <c r="O353" s="155" t="s">
        <v>382</v>
      </c>
      <c r="P353" s="152" t="s">
        <v>1012</v>
      </c>
      <c r="Q353" s="152" t="s">
        <v>786</v>
      </c>
      <c r="R353" s="152" t="s">
        <v>681</v>
      </c>
      <c r="S353" s="156">
        <v>0.66</v>
      </c>
      <c r="T353" s="156">
        <v>0.66</v>
      </c>
      <c r="U353" s="156">
        <v>10.06</v>
      </c>
      <c r="V353" s="156">
        <v>8.76</v>
      </c>
      <c r="W353" s="156">
        <v>0</v>
      </c>
      <c r="X353" s="154"/>
      <c r="Y353" s="154"/>
      <c r="Z353" s="154"/>
      <c r="AB353" s="124"/>
      <c r="AC353" s="124"/>
    </row>
    <row r="354" spans="1:29" s="5" customFormat="1" hidden="1" outlineLevel="1" x14ac:dyDescent="0.2">
      <c r="A354" s="6"/>
      <c r="B354" s="6"/>
      <c r="C354" s="169" t="s">
        <v>364</v>
      </c>
      <c r="D354" s="169" t="s">
        <v>82</v>
      </c>
      <c r="E354" s="169" t="s">
        <v>83</v>
      </c>
      <c r="F354" s="169" t="s">
        <v>132</v>
      </c>
      <c r="G354" s="169" t="s">
        <v>363</v>
      </c>
      <c r="H354" s="169" t="s">
        <v>363</v>
      </c>
      <c r="I354" s="169" t="s">
        <v>363</v>
      </c>
      <c r="J354" s="169" t="s">
        <v>363</v>
      </c>
      <c r="K354" s="170" t="s">
        <v>1042</v>
      </c>
      <c r="L354" s="171" t="s">
        <v>1043</v>
      </c>
      <c r="M354" s="172">
        <v>40688</v>
      </c>
      <c r="N354" s="173">
        <v>14411241</v>
      </c>
      <c r="O354" s="174" t="s">
        <v>382</v>
      </c>
      <c r="P354" s="171" t="s">
        <v>1012</v>
      </c>
      <c r="Q354" s="171" t="s">
        <v>786</v>
      </c>
      <c r="R354" s="171" t="s">
        <v>1002</v>
      </c>
      <c r="S354" s="175">
        <v>0.69</v>
      </c>
      <c r="T354" s="175">
        <v>0.69</v>
      </c>
      <c r="U354" s="175">
        <v>11.35</v>
      </c>
      <c r="V354" s="175">
        <v>12.34</v>
      </c>
      <c r="W354" s="175">
        <v>0</v>
      </c>
      <c r="X354" s="173"/>
      <c r="Y354" s="173"/>
      <c r="Z354" s="173"/>
      <c r="AB354" s="124"/>
      <c r="AC354" s="124"/>
    </row>
    <row r="355" spans="1:29" s="5" customFormat="1" collapsed="1" x14ac:dyDescent="0.2">
      <c r="A355" s="6"/>
      <c r="B355" s="6"/>
      <c r="C355" s="22"/>
      <c r="D355" s="22"/>
      <c r="E355" s="22"/>
      <c r="F355" s="22"/>
      <c r="G355" s="22"/>
      <c r="H355" s="22"/>
      <c r="I355" s="22"/>
      <c r="J355" s="22"/>
      <c r="K355" s="22"/>
      <c r="N355" s="24"/>
      <c r="O355" s="24"/>
      <c r="P355" s="98"/>
      <c r="Q355" s="98"/>
      <c r="R355" s="98"/>
      <c r="S355" s="24"/>
      <c r="T355" s="24"/>
      <c r="U355" s="24"/>
      <c r="V355" s="24"/>
      <c r="W355" s="24"/>
      <c r="X355" s="23"/>
      <c r="Y355" s="23"/>
      <c r="Z355" s="23"/>
      <c r="AB355" s="124"/>
      <c r="AC355" s="124"/>
    </row>
    <row r="356" spans="1:29" s="131" customFormat="1" x14ac:dyDescent="0.2">
      <c r="A356" s="126"/>
      <c r="B356" s="126"/>
      <c r="C356" s="130" t="s">
        <v>1044</v>
      </c>
      <c r="N356" s="133"/>
      <c r="O356" s="133"/>
      <c r="P356" s="132"/>
      <c r="Q356" s="132"/>
      <c r="R356" s="132"/>
      <c r="S356" s="133"/>
      <c r="T356" s="133"/>
      <c r="U356" s="133"/>
      <c r="V356" s="133"/>
      <c r="W356" s="133"/>
      <c r="X356" s="176"/>
      <c r="Y356" s="176"/>
      <c r="Z356" s="176"/>
      <c r="AB356" s="134"/>
      <c r="AC356" s="134"/>
    </row>
    <row r="357" spans="1:29" s="5" customFormat="1" x14ac:dyDescent="0.2">
      <c r="A357" s="6"/>
      <c r="B357" s="6"/>
      <c r="N357" s="24"/>
      <c r="O357" s="24"/>
      <c r="P357" s="98"/>
      <c r="Q357" s="98"/>
      <c r="R357" s="98"/>
      <c r="S357" s="24"/>
      <c r="T357" s="24"/>
      <c r="U357" s="24"/>
      <c r="V357" s="24"/>
      <c r="W357" s="24"/>
      <c r="X357" s="23"/>
      <c r="Y357" s="23"/>
      <c r="Z357" s="23"/>
      <c r="AB357" s="124"/>
      <c r="AC357" s="124"/>
    </row>
    <row r="358" spans="1:29" s="5" customFormat="1" x14ac:dyDescent="0.2">
      <c r="A358" s="6"/>
      <c r="B358" s="6"/>
      <c r="C358" s="135" t="s">
        <v>364</v>
      </c>
      <c r="D358" s="135" t="s">
        <v>82</v>
      </c>
      <c r="E358" s="135" t="s">
        <v>83</v>
      </c>
      <c r="F358" s="135" t="s">
        <v>138</v>
      </c>
      <c r="G358" s="135" t="s">
        <v>363</v>
      </c>
      <c r="H358" s="135" t="s">
        <v>363</v>
      </c>
      <c r="I358" s="135" t="s">
        <v>363</v>
      </c>
      <c r="J358" s="135" t="s">
        <v>363</v>
      </c>
      <c r="K358" s="136" t="s">
        <v>1045</v>
      </c>
      <c r="L358" s="137" t="s">
        <v>1046</v>
      </c>
      <c r="M358" s="138">
        <v>40556</v>
      </c>
      <c r="N358" s="139">
        <v>2972750330</v>
      </c>
      <c r="O358" s="140" t="s">
        <v>382</v>
      </c>
      <c r="P358" s="137" t="s">
        <v>1044</v>
      </c>
      <c r="Q358" s="137" t="s">
        <v>1047</v>
      </c>
      <c r="R358" s="137" t="s">
        <v>1047</v>
      </c>
      <c r="S358" s="141">
        <v>7.0000000000000007E-2</v>
      </c>
      <c r="T358" s="141">
        <v>7.0000000000000007E-2</v>
      </c>
      <c r="U358" s="141">
        <v>14.66</v>
      </c>
      <c r="V358" s="141">
        <v>13.66</v>
      </c>
      <c r="W358" s="141">
        <v>0</v>
      </c>
      <c r="X358" s="139">
        <v>27550965.62833333</v>
      </c>
      <c r="Y358" s="139">
        <v>28948082.241666656</v>
      </c>
      <c r="Z358" s="139">
        <v>26618480.326777775</v>
      </c>
      <c r="AA358" s="139" t="s">
        <v>386</v>
      </c>
      <c r="AB358" s="142">
        <v>0.01</v>
      </c>
      <c r="AC358" s="142" t="s">
        <v>1048</v>
      </c>
    </row>
    <row r="359" spans="1:29" s="5" customFormat="1" x14ac:dyDescent="0.2">
      <c r="A359" s="6"/>
      <c r="B359" s="6"/>
      <c r="C359" s="16" t="s">
        <v>364</v>
      </c>
      <c r="D359" s="16" t="s">
        <v>82</v>
      </c>
      <c r="E359" s="16" t="s">
        <v>83</v>
      </c>
      <c r="F359" s="16" t="s">
        <v>138</v>
      </c>
      <c r="G359" s="16" t="s">
        <v>363</v>
      </c>
      <c r="H359" s="16" t="s">
        <v>363</v>
      </c>
      <c r="I359" s="16" t="s">
        <v>363</v>
      </c>
      <c r="J359" s="16" t="s">
        <v>363</v>
      </c>
      <c r="K359" s="15" t="s">
        <v>1049</v>
      </c>
      <c r="L359" s="152" t="s">
        <v>1050</v>
      </c>
      <c r="M359" s="153">
        <v>42037</v>
      </c>
      <c r="N359" s="154">
        <v>243433553</v>
      </c>
      <c r="O359" s="155" t="s">
        <v>382</v>
      </c>
      <c r="P359" s="152" t="s">
        <v>1044</v>
      </c>
      <c r="Q359" s="152" t="s">
        <v>1047</v>
      </c>
      <c r="R359" s="152">
        <v>0</v>
      </c>
      <c r="S359" s="156">
        <v>8.4000000000000005E-2</v>
      </c>
      <c r="T359" s="156">
        <v>8.4000000000000005E-2</v>
      </c>
      <c r="U359" s="156">
        <v>0</v>
      </c>
      <c r="V359" s="156">
        <v>0</v>
      </c>
      <c r="W359" s="156">
        <v>0</v>
      </c>
      <c r="X359" s="154">
        <v>2812424.4126666663</v>
      </c>
      <c r="Y359" s="154">
        <v>3872903.4035555562</v>
      </c>
      <c r="Z359" s="154">
        <v>3311224.3365000002</v>
      </c>
      <c r="AA359" s="157"/>
      <c r="AB359" s="158"/>
      <c r="AC359" s="158"/>
    </row>
    <row r="360" spans="1:29" s="5" customFormat="1" x14ac:dyDescent="0.2">
      <c r="A360" s="6"/>
      <c r="B360" s="6"/>
      <c r="C360" s="159" t="s">
        <v>364</v>
      </c>
      <c r="D360" s="159" t="s">
        <v>82</v>
      </c>
      <c r="E360" s="159" t="s">
        <v>83</v>
      </c>
      <c r="F360" s="159" t="s">
        <v>138</v>
      </c>
      <c r="G360" s="159" t="s">
        <v>363</v>
      </c>
      <c r="H360" s="159" t="s">
        <v>363</v>
      </c>
      <c r="I360" s="159" t="s">
        <v>363</v>
      </c>
      <c r="J360" s="159" t="s">
        <v>363</v>
      </c>
      <c r="K360" s="160" t="s">
        <v>11</v>
      </c>
      <c r="L360" s="161" t="s">
        <v>1051</v>
      </c>
      <c r="M360" s="162">
        <v>38253</v>
      </c>
      <c r="N360" s="163">
        <v>63063336654</v>
      </c>
      <c r="O360" s="164" t="s">
        <v>382</v>
      </c>
      <c r="P360" s="161" t="s">
        <v>1044</v>
      </c>
      <c r="Q360" s="161" t="s">
        <v>1047</v>
      </c>
      <c r="R360" s="161" t="s">
        <v>1047</v>
      </c>
      <c r="S360" s="166">
        <v>0.12</v>
      </c>
      <c r="T360" s="166">
        <v>0.12</v>
      </c>
      <c r="U360" s="166">
        <v>14.4</v>
      </c>
      <c r="V360" s="166">
        <v>13.45</v>
      </c>
      <c r="W360" s="166">
        <v>17.920000000000002</v>
      </c>
      <c r="X360" s="163">
        <v>389950496.77399993</v>
      </c>
      <c r="Y360" s="163">
        <v>375689826.87788898</v>
      </c>
      <c r="Z360" s="163">
        <v>396935921.28750002</v>
      </c>
      <c r="AA360" s="167" t="s">
        <v>390</v>
      </c>
      <c r="AB360" s="168">
        <v>0.01</v>
      </c>
      <c r="AC360" s="168" t="s">
        <v>1052</v>
      </c>
    </row>
    <row r="361" spans="1:29" s="5" customFormat="1" x14ac:dyDescent="0.2">
      <c r="A361" s="6"/>
      <c r="B361" s="6"/>
      <c r="C361" s="16" t="s">
        <v>364</v>
      </c>
      <c r="D361" s="16" t="s">
        <v>82</v>
      </c>
      <c r="E361" s="16" t="s">
        <v>83</v>
      </c>
      <c r="F361" s="16" t="s">
        <v>138</v>
      </c>
      <c r="G361" s="16" t="s">
        <v>363</v>
      </c>
      <c r="H361" s="16" t="s">
        <v>363</v>
      </c>
      <c r="I361" s="16" t="s">
        <v>363</v>
      </c>
      <c r="J361" s="16" t="s">
        <v>363</v>
      </c>
      <c r="K361" s="15" t="s">
        <v>1053</v>
      </c>
      <c r="L361" s="152" t="s">
        <v>1054</v>
      </c>
      <c r="M361" s="153">
        <v>41828</v>
      </c>
      <c r="N361" s="154">
        <v>381779190</v>
      </c>
      <c r="O361" s="155" t="s">
        <v>382</v>
      </c>
      <c r="P361" s="152" t="s">
        <v>1044</v>
      </c>
      <c r="Q361" s="152" t="s">
        <v>1047</v>
      </c>
      <c r="R361" s="152">
        <v>0</v>
      </c>
      <c r="S361" s="156">
        <v>0.14000000000000001</v>
      </c>
      <c r="T361" s="156">
        <v>0.14000000000000001</v>
      </c>
      <c r="U361" s="156">
        <v>0</v>
      </c>
      <c r="V361" s="156">
        <v>0</v>
      </c>
      <c r="W361" s="156">
        <v>0</v>
      </c>
      <c r="X361" s="154">
        <v>5345980.5783333331</v>
      </c>
      <c r="Y361" s="154">
        <v>4347391.2413333347</v>
      </c>
      <c r="Z361" s="154">
        <v>3145271.0990555566</v>
      </c>
      <c r="AA361" s="157"/>
      <c r="AB361" s="158"/>
      <c r="AC361" s="158"/>
    </row>
    <row r="362" spans="1:29" s="5" customFormat="1" x14ac:dyDescent="0.2">
      <c r="A362" s="6"/>
      <c r="B362" s="6"/>
      <c r="C362" s="143" t="s">
        <v>364</v>
      </c>
      <c r="D362" s="143" t="s">
        <v>82</v>
      </c>
      <c r="E362" s="143" t="s">
        <v>83</v>
      </c>
      <c r="F362" s="143" t="s">
        <v>138</v>
      </c>
      <c r="G362" s="143" t="s">
        <v>363</v>
      </c>
      <c r="H362" s="143" t="s">
        <v>363</v>
      </c>
      <c r="I362" s="143" t="s">
        <v>363</v>
      </c>
      <c r="J362" s="143" t="s">
        <v>363</v>
      </c>
      <c r="K362" s="144" t="s">
        <v>1055</v>
      </c>
      <c r="L362" s="145" t="s">
        <v>1056</v>
      </c>
      <c r="M362" s="146">
        <v>37004</v>
      </c>
      <c r="N362" s="147">
        <v>3156188234</v>
      </c>
      <c r="O362" s="148" t="s">
        <v>382</v>
      </c>
      <c r="P362" s="145" t="s">
        <v>1044</v>
      </c>
      <c r="Q362" s="145" t="s">
        <v>1047</v>
      </c>
      <c r="R362" s="145" t="s">
        <v>1047</v>
      </c>
      <c r="S362" s="149">
        <v>0.25</v>
      </c>
      <c r="T362" s="149">
        <v>0.25</v>
      </c>
      <c r="U362" s="149">
        <v>14.63</v>
      </c>
      <c r="V362" s="149">
        <v>13.64</v>
      </c>
      <c r="W362" s="149">
        <v>18.46</v>
      </c>
      <c r="X362" s="147">
        <v>18672673.612333335</v>
      </c>
      <c r="Y362" s="147">
        <v>27605651.906111106</v>
      </c>
      <c r="Z362" s="147">
        <v>30831348.495222207</v>
      </c>
      <c r="AA362" s="150" t="s">
        <v>386</v>
      </c>
      <c r="AB362" s="151">
        <v>0.03</v>
      </c>
      <c r="AC362" s="151" t="s">
        <v>1057</v>
      </c>
    </row>
    <row r="363" spans="1:29" s="5" customFormat="1" hidden="1" outlineLevel="1" x14ac:dyDescent="0.2">
      <c r="A363" s="6"/>
      <c r="B363" s="6"/>
      <c r="C363" s="16" t="s">
        <v>364</v>
      </c>
      <c r="D363" s="16" t="s">
        <v>82</v>
      </c>
      <c r="E363" s="16" t="s">
        <v>83</v>
      </c>
      <c r="F363" s="16" t="s">
        <v>138</v>
      </c>
      <c r="G363" s="16" t="s">
        <v>363</v>
      </c>
      <c r="H363" s="16" t="s">
        <v>363</v>
      </c>
      <c r="I363" s="16" t="s">
        <v>363</v>
      </c>
      <c r="J363" s="16" t="s">
        <v>363</v>
      </c>
      <c r="K363" s="15" t="s">
        <v>1058</v>
      </c>
      <c r="L363" s="152" t="s">
        <v>1059</v>
      </c>
      <c r="M363" s="153">
        <v>40246</v>
      </c>
      <c r="N363" s="154">
        <v>23313366</v>
      </c>
      <c r="O363" s="155" t="s">
        <v>382</v>
      </c>
      <c r="P363" s="152" t="s">
        <v>1044</v>
      </c>
      <c r="Q363" s="152" t="s">
        <v>1047</v>
      </c>
      <c r="R363" s="152" t="s">
        <v>1047</v>
      </c>
      <c r="S363" s="156">
        <v>0.32</v>
      </c>
      <c r="T363" s="156">
        <v>0.32</v>
      </c>
      <c r="U363" s="156">
        <v>14.48</v>
      </c>
      <c r="V363" s="156">
        <v>13.45</v>
      </c>
      <c r="W363" s="156">
        <v>0</v>
      </c>
      <c r="X363" s="154"/>
      <c r="Y363" s="154"/>
      <c r="Z363" s="154"/>
      <c r="AB363" s="124"/>
      <c r="AC363" s="124"/>
    </row>
    <row r="364" spans="1:29" s="5" customFormat="1" hidden="1" outlineLevel="1" x14ac:dyDescent="0.2">
      <c r="A364" s="6"/>
      <c r="B364" s="6"/>
      <c r="C364" s="16" t="s">
        <v>364</v>
      </c>
      <c r="D364" s="16" t="s">
        <v>82</v>
      </c>
      <c r="E364" s="16" t="s">
        <v>83</v>
      </c>
      <c r="F364" s="16" t="s">
        <v>138</v>
      </c>
      <c r="G364" s="16" t="s">
        <v>363</v>
      </c>
      <c r="H364" s="16" t="s">
        <v>363</v>
      </c>
      <c r="I364" s="16" t="s">
        <v>363</v>
      </c>
      <c r="J364" s="16" t="s">
        <v>363</v>
      </c>
      <c r="K364" s="15" t="s">
        <v>1060</v>
      </c>
      <c r="L364" s="152" t="s">
        <v>1061</v>
      </c>
      <c r="M364" s="153">
        <v>38748</v>
      </c>
      <c r="N364" s="154">
        <v>1062904131</v>
      </c>
      <c r="O364" s="155" t="s">
        <v>382</v>
      </c>
      <c r="P364" s="152" t="s">
        <v>712</v>
      </c>
      <c r="Q364" s="152" t="s">
        <v>713</v>
      </c>
      <c r="R364" s="152" t="s">
        <v>929</v>
      </c>
      <c r="S364" s="156">
        <v>0.35</v>
      </c>
      <c r="T364" s="156">
        <v>0.35</v>
      </c>
      <c r="U364" s="156">
        <v>13.97</v>
      </c>
      <c r="V364" s="156">
        <v>13.3</v>
      </c>
      <c r="W364" s="156">
        <v>22.75</v>
      </c>
      <c r="X364" s="154"/>
      <c r="Y364" s="154"/>
      <c r="Z364" s="154"/>
      <c r="AB364" s="124"/>
      <c r="AC364" s="124"/>
    </row>
    <row r="365" spans="1:29" s="5" customFormat="1" hidden="1" outlineLevel="1" x14ac:dyDescent="0.2">
      <c r="A365" s="6"/>
      <c r="B365" s="6"/>
      <c r="C365" s="16" t="s">
        <v>364</v>
      </c>
      <c r="D365" s="16" t="s">
        <v>82</v>
      </c>
      <c r="E365" s="16" t="s">
        <v>83</v>
      </c>
      <c r="F365" s="16" t="s">
        <v>138</v>
      </c>
      <c r="G365" s="16" t="s">
        <v>363</v>
      </c>
      <c r="H365" s="16" t="s">
        <v>363</v>
      </c>
      <c r="I365" s="16" t="s">
        <v>363</v>
      </c>
      <c r="J365" s="16" t="s">
        <v>363</v>
      </c>
      <c r="K365" s="15" t="s">
        <v>1062</v>
      </c>
      <c r="L365" s="152" t="s">
        <v>1063</v>
      </c>
      <c r="M365" s="153">
        <v>40514</v>
      </c>
      <c r="N365" s="154">
        <v>278844747</v>
      </c>
      <c r="O365" s="155" t="s">
        <v>382</v>
      </c>
      <c r="P365" s="152" t="s">
        <v>1044</v>
      </c>
      <c r="Q365" s="152" t="s">
        <v>1047</v>
      </c>
      <c r="R365" s="152" t="s">
        <v>1064</v>
      </c>
      <c r="S365" s="156">
        <v>0.35</v>
      </c>
      <c r="T365" s="156">
        <v>0.35</v>
      </c>
      <c r="U365" s="156">
        <v>14.56</v>
      </c>
      <c r="V365" s="156">
        <v>13.15</v>
      </c>
      <c r="W365" s="156">
        <v>0</v>
      </c>
      <c r="X365" s="154"/>
      <c r="Y365" s="154"/>
      <c r="Z365" s="154"/>
      <c r="AB365" s="124"/>
      <c r="AC365" s="124"/>
    </row>
    <row r="366" spans="1:29" s="5" customFormat="1" hidden="1" outlineLevel="1" x14ac:dyDescent="0.2">
      <c r="A366" s="6"/>
      <c r="B366" s="6"/>
      <c r="C366" s="16" t="s">
        <v>364</v>
      </c>
      <c r="D366" s="16" t="s">
        <v>82</v>
      </c>
      <c r="E366" s="16" t="s">
        <v>83</v>
      </c>
      <c r="F366" s="16" t="s">
        <v>138</v>
      </c>
      <c r="G366" s="16" t="s">
        <v>363</v>
      </c>
      <c r="H366" s="16" t="s">
        <v>363</v>
      </c>
      <c r="I366" s="16" t="s">
        <v>363</v>
      </c>
      <c r="J366" s="16" t="s">
        <v>363</v>
      </c>
      <c r="K366" s="15" t="s">
        <v>1065</v>
      </c>
      <c r="L366" s="152" t="s">
        <v>1066</v>
      </c>
      <c r="M366" s="153">
        <v>36920</v>
      </c>
      <c r="N366" s="154">
        <v>3262174782</v>
      </c>
      <c r="O366" s="155" t="s">
        <v>382</v>
      </c>
      <c r="P366" s="152" t="s">
        <v>1044</v>
      </c>
      <c r="Q366" s="152" t="s">
        <v>1047</v>
      </c>
      <c r="R366" s="152" t="s">
        <v>1047</v>
      </c>
      <c r="S366" s="156">
        <v>0.35</v>
      </c>
      <c r="T366" s="156">
        <v>0.35</v>
      </c>
      <c r="U366" s="156">
        <v>15.38</v>
      </c>
      <c r="V366" s="156">
        <v>14.37</v>
      </c>
      <c r="W366" s="156">
        <v>19.39</v>
      </c>
      <c r="X366" s="154"/>
      <c r="Y366" s="154"/>
      <c r="Z366" s="154"/>
      <c r="AB366" s="124"/>
      <c r="AC366" s="124"/>
    </row>
    <row r="367" spans="1:29" s="5" customFormat="1" hidden="1" outlineLevel="1" x14ac:dyDescent="0.2">
      <c r="A367" s="6"/>
      <c r="B367" s="6"/>
      <c r="C367" s="16" t="s">
        <v>364</v>
      </c>
      <c r="D367" s="16" t="s">
        <v>82</v>
      </c>
      <c r="E367" s="16" t="s">
        <v>83</v>
      </c>
      <c r="F367" s="16" t="s">
        <v>138</v>
      </c>
      <c r="G367" s="16" t="s">
        <v>363</v>
      </c>
      <c r="H367" s="16" t="s">
        <v>363</v>
      </c>
      <c r="I367" s="16" t="s">
        <v>363</v>
      </c>
      <c r="J367" s="16" t="s">
        <v>363</v>
      </c>
      <c r="K367" s="15" t="s">
        <v>1067</v>
      </c>
      <c r="L367" s="152" t="s">
        <v>1068</v>
      </c>
      <c r="M367" s="153">
        <v>40771</v>
      </c>
      <c r="N367" s="154">
        <v>118842621</v>
      </c>
      <c r="O367" s="155" t="s">
        <v>382</v>
      </c>
      <c r="P367" s="152" t="s">
        <v>1044</v>
      </c>
      <c r="Q367" s="152" t="s">
        <v>1047</v>
      </c>
      <c r="R367" s="152" t="s">
        <v>601</v>
      </c>
      <c r="S367" s="156">
        <v>0.41</v>
      </c>
      <c r="T367" s="156">
        <v>0.56999999999999995</v>
      </c>
      <c r="U367" s="156">
        <v>9.1</v>
      </c>
      <c r="V367" s="156">
        <v>12.24</v>
      </c>
      <c r="W367" s="156">
        <v>0</v>
      </c>
      <c r="X367" s="154"/>
      <c r="Y367" s="154"/>
      <c r="Z367" s="154"/>
      <c r="AB367" s="124"/>
      <c r="AC367" s="124"/>
    </row>
    <row r="368" spans="1:29" s="5" customFormat="1" hidden="1" outlineLevel="1" x14ac:dyDescent="0.2">
      <c r="A368" s="6"/>
      <c r="B368" s="6"/>
      <c r="C368" s="16" t="s">
        <v>364</v>
      </c>
      <c r="D368" s="16" t="s">
        <v>82</v>
      </c>
      <c r="E368" s="16" t="s">
        <v>83</v>
      </c>
      <c r="F368" s="16" t="s">
        <v>138</v>
      </c>
      <c r="G368" s="16" t="s">
        <v>363</v>
      </c>
      <c r="H368" s="16" t="s">
        <v>363</v>
      </c>
      <c r="I368" s="16" t="s">
        <v>363</v>
      </c>
      <c r="J368" s="16" t="s">
        <v>363</v>
      </c>
      <c r="K368" s="15" t="s">
        <v>1069</v>
      </c>
      <c r="L368" s="152" t="s">
        <v>1070</v>
      </c>
      <c r="M368" s="153">
        <v>38838</v>
      </c>
      <c r="N368" s="154">
        <v>1430864934</v>
      </c>
      <c r="O368" s="155" t="s">
        <v>382</v>
      </c>
      <c r="P368" s="152" t="s">
        <v>712</v>
      </c>
      <c r="Q368" s="152" t="s">
        <v>713</v>
      </c>
      <c r="R368" s="152" t="s">
        <v>929</v>
      </c>
      <c r="S368" s="156">
        <v>0.44</v>
      </c>
      <c r="T368" s="156">
        <v>0.44</v>
      </c>
      <c r="U368" s="156">
        <v>15.38</v>
      </c>
      <c r="V368" s="156">
        <v>16.059999999999999</v>
      </c>
      <c r="W368" s="156">
        <v>26.32</v>
      </c>
      <c r="X368" s="154"/>
      <c r="Y368" s="154"/>
      <c r="Z368" s="154"/>
      <c r="AB368" s="124"/>
      <c r="AC368" s="124"/>
    </row>
    <row r="369" spans="1:29" s="5" customFormat="1" hidden="1" outlineLevel="1" x14ac:dyDescent="0.2">
      <c r="A369" s="6"/>
      <c r="B369" s="6"/>
      <c r="C369" s="16" t="s">
        <v>364</v>
      </c>
      <c r="D369" s="16" t="s">
        <v>82</v>
      </c>
      <c r="E369" s="16" t="s">
        <v>83</v>
      </c>
      <c r="F369" s="16" t="s">
        <v>138</v>
      </c>
      <c r="G369" s="16" t="s">
        <v>363</v>
      </c>
      <c r="H369" s="16" t="s">
        <v>363</v>
      </c>
      <c r="I369" s="16" t="s">
        <v>363</v>
      </c>
      <c r="J369" s="16" t="s">
        <v>363</v>
      </c>
      <c r="K369" s="15" t="s">
        <v>1071</v>
      </c>
      <c r="L369" s="152" t="s">
        <v>1072</v>
      </c>
      <c r="M369" s="153">
        <v>36689</v>
      </c>
      <c r="N369" s="154">
        <v>4734134465</v>
      </c>
      <c r="O369" s="155" t="s">
        <v>382</v>
      </c>
      <c r="P369" s="152" t="s">
        <v>1044</v>
      </c>
      <c r="Q369" s="152" t="s">
        <v>1047</v>
      </c>
      <c r="R369" s="152" t="s">
        <v>1073</v>
      </c>
      <c r="S369" s="156">
        <v>0.44</v>
      </c>
      <c r="T369" s="156">
        <v>0.44</v>
      </c>
      <c r="U369" s="156">
        <v>12.43</v>
      </c>
      <c r="V369" s="156">
        <v>11.99</v>
      </c>
      <c r="W369" s="156">
        <v>16.45</v>
      </c>
      <c r="X369" s="154"/>
      <c r="Y369" s="154"/>
      <c r="Z369" s="154"/>
      <c r="AB369" s="124"/>
      <c r="AC369" s="124"/>
    </row>
    <row r="370" spans="1:29" s="5" customFormat="1" hidden="1" outlineLevel="1" x14ac:dyDescent="0.2">
      <c r="A370" s="6"/>
      <c r="B370" s="6"/>
      <c r="C370" s="16" t="s">
        <v>364</v>
      </c>
      <c r="D370" s="16" t="s">
        <v>82</v>
      </c>
      <c r="E370" s="16" t="s">
        <v>83</v>
      </c>
      <c r="F370" s="16" t="s">
        <v>138</v>
      </c>
      <c r="G370" s="16" t="s">
        <v>363</v>
      </c>
      <c r="H370" s="16" t="s">
        <v>363</v>
      </c>
      <c r="I370" s="16" t="s">
        <v>363</v>
      </c>
      <c r="J370" s="16" t="s">
        <v>363</v>
      </c>
      <c r="K370" s="15" t="s">
        <v>1074</v>
      </c>
      <c r="L370" s="152" t="s">
        <v>1075</v>
      </c>
      <c r="M370" s="153">
        <v>39210</v>
      </c>
      <c r="N370" s="154">
        <v>229499766</v>
      </c>
      <c r="O370" s="155" t="s">
        <v>382</v>
      </c>
      <c r="P370" s="152" t="s">
        <v>1044</v>
      </c>
      <c r="Q370" s="152" t="s">
        <v>1047</v>
      </c>
      <c r="R370" s="152" t="s">
        <v>1047</v>
      </c>
      <c r="S370" s="156">
        <v>0.48</v>
      </c>
      <c r="T370" s="156">
        <v>0.48</v>
      </c>
      <c r="U370" s="156">
        <v>14.43</v>
      </c>
      <c r="V370" s="156">
        <v>13.46</v>
      </c>
      <c r="W370" s="156">
        <v>0</v>
      </c>
      <c r="X370" s="154"/>
      <c r="Y370" s="154"/>
      <c r="Z370" s="154"/>
      <c r="AB370" s="124"/>
      <c r="AC370" s="124"/>
    </row>
    <row r="371" spans="1:29" s="5" customFormat="1" hidden="1" outlineLevel="1" x14ac:dyDescent="0.2">
      <c r="A371" s="6"/>
      <c r="B371" s="6"/>
      <c r="C371" s="16" t="s">
        <v>364</v>
      </c>
      <c r="D371" s="16" t="s">
        <v>82</v>
      </c>
      <c r="E371" s="16" t="s">
        <v>83</v>
      </c>
      <c r="F371" s="16" t="s">
        <v>138</v>
      </c>
      <c r="G371" s="16" t="s">
        <v>363</v>
      </c>
      <c r="H371" s="16" t="s">
        <v>363</v>
      </c>
      <c r="I371" s="16" t="s">
        <v>363</v>
      </c>
      <c r="J371" s="16" t="s">
        <v>363</v>
      </c>
      <c r="K371" s="15" t="s">
        <v>1076</v>
      </c>
      <c r="L371" s="152" t="s">
        <v>1077</v>
      </c>
      <c r="M371" s="153">
        <v>39203</v>
      </c>
      <c r="N371" s="154">
        <v>1246877851</v>
      </c>
      <c r="O371" s="155" t="s">
        <v>382</v>
      </c>
      <c r="P371" s="152" t="s">
        <v>1044</v>
      </c>
      <c r="Q371" s="152" t="s">
        <v>1047</v>
      </c>
      <c r="R371" s="152" t="s">
        <v>1078</v>
      </c>
      <c r="S371" s="156">
        <v>0.48</v>
      </c>
      <c r="T371" s="156">
        <v>0.48</v>
      </c>
      <c r="U371" s="156">
        <v>8.8699999999999992</v>
      </c>
      <c r="V371" s="156">
        <v>12.43</v>
      </c>
      <c r="W371" s="156">
        <v>0</v>
      </c>
      <c r="X371" s="154"/>
      <c r="Y371" s="154"/>
      <c r="Z371" s="154"/>
      <c r="AB371" s="124"/>
      <c r="AC371" s="124"/>
    </row>
    <row r="372" spans="1:29" s="5" customFormat="1" hidden="1" outlineLevel="1" x14ac:dyDescent="0.2">
      <c r="A372" s="6"/>
      <c r="B372" s="6"/>
      <c r="C372" s="16" t="s">
        <v>364</v>
      </c>
      <c r="D372" s="16" t="s">
        <v>82</v>
      </c>
      <c r="E372" s="16" t="s">
        <v>83</v>
      </c>
      <c r="F372" s="16" t="s">
        <v>138</v>
      </c>
      <c r="G372" s="16" t="s">
        <v>363</v>
      </c>
      <c r="H372" s="16" t="s">
        <v>363</v>
      </c>
      <c r="I372" s="16" t="s">
        <v>363</v>
      </c>
      <c r="J372" s="16" t="s">
        <v>363</v>
      </c>
      <c r="K372" s="15" t="s">
        <v>1079</v>
      </c>
      <c r="L372" s="152" t="s">
        <v>1080</v>
      </c>
      <c r="M372" s="153">
        <v>39203</v>
      </c>
      <c r="N372" s="154">
        <v>375686348</v>
      </c>
      <c r="O372" s="155" t="s">
        <v>382</v>
      </c>
      <c r="P372" s="152" t="s">
        <v>1044</v>
      </c>
      <c r="Q372" s="152" t="s">
        <v>1047</v>
      </c>
      <c r="R372" s="152" t="s">
        <v>1047</v>
      </c>
      <c r="S372" s="156">
        <v>0.48</v>
      </c>
      <c r="T372" s="156">
        <v>0.48</v>
      </c>
      <c r="U372" s="156">
        <v>16.91</v>
      </c>
      <c r="V372" s="156">
        <v>16.34</v>
      </c>
      <c r="W372" s="156">
        <v>0</v>
      </c>
      <c r="X372" s="154"/>
      <c r="Y372" s="154"/>
      <c r="Z372" s="154"/>
      <c r="AB372" s="124"/>
      <c r="AC372" s="124"/>
    </row>
    <row r="373" spans="1:29" s="5" customFormat="1" hidden="1" outlineLevel="1" x14ac:dyDescent="0.2">
      <c r="A373" s="6"/>
      <c r="B373" s="6"/>
      <c r="C373" s="16" t="s">
        <v>364</v>
      </c>
      <c r="D373" s="16" t="s">
        <v>82</v>
      </c>
      <c r="E373" s="16" t="s">
        <v>83</v>
      </c>
      <c r="F373" s="16" t="s">
        <v>138</v>
      </c>
      <c r="G373" s="16" t="s">
        <v>363</v>
      </c>
      <c r="H373" s="16" t="s">
        <v>363</v>
      </c>
      <c r="I373" s="16" t="s">
        <v>363</v>
      </c>
      <c r="J373" s="16" t="s">
        <v>363</v>
      </c>
      <c r="K373" s="15" t="s">
        <v>1081</v>
      </c>
      <c r="L373" s="152" t="s">
        <v>1082</v>
      </c>
      <c r="M373" s="153">
        <v>42079</v>
      </c>
      <c r="N373" s="154">
        <v>32216357</v>
      </c>
      <c r="O373" s="155" t="s">
        <v>382</v>
      </c>
      <c r="P373" s="152" t="s">
        <v>1044</v>
      </c>
      <c r="Q373" s="152" t="s">
        <v>1047</v>
      </c>
      <c r="R373" s="152">
        <v>0</v>
      </c>
      <c r="S373" s="156">
        <v>0.57999999999999996</v>
      </c>
      <c r="T373" s="156">
        <v>0.57999999999999996</v>
      </c>
      <c r="U373" s="156">
        <v>0</v>
      </c>
      <c r="V373" s="156">
        <v>0</v>
      </c>
      <c r="W373" s="156">
        <v>0</v>
      </c>
      <c r="X373" s="154"/>
      <c r="Y373" s="154"/>
      <c r="Z373" s="154"/>
      <c r="AB373" s="124"/>
      <c r="AC373" s="124"/>
    </row>
    <row r="374" spans="1:29" s="5" customFormat="1" hidden="1" outlineLevel="1" x14ac:dyDescent="0.2">
      <c r="A374" s="6"/>
      <c r="B374" s="6"/>
      <c r="C374" s="16" t="s">
        <v>364</v>
      </c>
      <c r="D374" s="16" t="s">
        <v>82</v>
      </c>
      <c r="E374" s="16" t="s">
        <v>83</v>
      </c>
      <c r="F374" s="16" t="s">
        <v>138</v>
      </c>
      <c r="G374" s="16" t="s">
        <v>363</v>
      </c>
      <c r="H374" s="16" t="s">
        <v>363</v>
      </c>
      <c r="I374" s="16" t="s">
        <v>363</v>
      </c>
      <c r="J374" s="16" t="s">
        <v>363</v>
      </c>
      <c r="K374" s="15" t="s">
        <v>1083</v>
      </c>
      <c r="L374" s="152" t="s">
        <v>1084</v>
      </c>
      <c r="M374" s="153">
        <v>40708</v>
      </c>
      <c r="N374" s="154">
        <v>103326956</v>
      </c>
      <c r="O374" s="155" t="s">
        <v>382</v>
      </c>
      <c r="P374" s="152" t="s">
        <v>1044</v>
      </c>
      <c r="Q374" s="152" t="s">
        <v>1047</v>
      </c>
      <c r="R374" s="152" t="s">
        <v>1064</v>
      </c>
      <c r="S374" s="156">
        <v>0.7</v>
      </c>
      <c r="T374" s="156">
        <v>0.7</v>
      </c>
      <c r="U374" s="156">
        <v>10.73</v>
      </c>
      <c r="V374" s="156">
        <v>10.37</v>
      </c>
      <c r="W374" s="156">
        <v>0</v>
      </c>
      <c r="X374" s="154"/>
      <c r="Y374" s="154"/>
      <c r="Z374" s="154"/>
      <c r="AB374" s="124"/>
      <c r="AC374" s="124"/>
    </row>
    <row r="375" spans="1:29" s="5" customFormat="1" hidden="1" outlineLevel="1" x14ac:dyDescent="0.2">
      <c r="A375" s="6"/>
      <c r="B375" s="6"/>
      <c r="C375" s="16" t="s">
        <v>364</v>
      </c>
      <c r="D375" s="16" t="s">
        <v>82</v>
      </c>
      <c r="E375" s="16" t="s">
        <v>83</v>
      </c>
      <c r="F375" s="16" t="s">
        <v>138</v>
      </c>
      <c r="G375" s="16" t="s">
        <v>363</v>
      </c>
      <c r="H375" s="16" t="s">
        <v>363</v>
      </c>
      <c r="I375" s="16" t="s">
        <v>363</v>
      </c>
      <c r="J375" s="16" t="s">
        <v>363</v>
      </c>
      <c r="K375" s="15" t="s">
        <v>1085</v>
      </c>
      <c r="L375" s="152" t="s">
        <v>1086</v>
      </c>
      <c r="M375" s="153">
        <v>39772</v>
      </c>
      <c r="N375" s="154">
        <v>26935775</v>
      </c>
      <c r="O375" s="155" t="s">
        <v>640</v>
      </c>
      <c r="P375" s="152" t="s">
        <v>1044</v>
      </c>
      <c r="Q375" s="152" t="s">
        <v>1047</v>
      </c>
      <c r="R375" s="152" t="s">
        <v>1073</v>
      </c>
      <c r="S375" s="156">
        <v>0.8</v>
      </c>
      <c r="T375" s="156">
        <v>0.8</v>
      </c>
      <c r="U375" s="156">
        <v>13.32</v>
      </c>
      <c r="V375" s="156">
        <v>12.55</v>
      </c>
      <c r="W375" s="156">
        <v>0</v>
      </c>
      <c r="X375" s="154"/>
      <c r="Y375" s="154"/>
      <c r="Z375" s="154"/>
      <c r="AB375" s="124"/>
      <c r="AC375" s="124"/>
    </row>
    <row r="376" spans="1:29" s="5" customFormat="1" hidden="1" outlineLevel="1" x14ac:dyDescent="0.2">
      <c r="A376" s="6"/>
      <c r="B376" s="6"/>
      <c r="C376" s="169" t="s">
        <v>364</v>
      </c>
      <c r="D376" s="169" t="s">
        <v>82</v>
      </c>
      <c r="E376" s="169" t="s">
        <v>83</v>
      </c>
      <c r="F376" s="169" t="s">
        <v>138</v>
      </c>
      <c r="G376" s="169" t="s">
        <v>363</v>
      </c>
      <c r="H376" s="169" t="s">
        <v>363</v>
      </c>
      <c r="I376" s="169" t="s">
        <v>363</v>
      </c>
      <c r="J376" s="169" t="s">
        <v>363</v>
      </c>
      <c r="K376" s="170" t="s">
        <v>1087</v>
      </c>
      <c r="L376" s="171" t="s">
        <v>1088</v>
      </c>
      <c r="M376" s="172">
        <v>42073</v>
      </c>
      <c r="N376" s="173">
        <v>5566410</v>
      </c>
      <c r="O376" s="174" t="s">
        <v>382</v>
      </c>
      <c r="P376" s="171" t="s">
        <v>1089</v>
      </c>
      <c r="Q376" s="171" t="s">
        <v>396</v>
      </c>
      <c r="R376" s="171">
        <v>0</v>
      </c>
      <c r="S376" s="175">
        <v>0.85</v>
      </c>
      <c r="T376" s="175">
        <v>0.85</v>
      </c>
      <c r="U376" s="175">
        <v>0</v>
      </c>
      <c r="V376" s="175">
        <v>0</v>
      </c>
      <c r="W376" s="175">
        <v>0</v>
      </c>
      <c r="X376" s="173"/>
      <c r="Y376" s="173"/>
      <c r="Z376" s="173"/>
      <c r="AB376" s="124"/>
      <c r="AC376" s="124"/>
    </row>
    <row r="377" spans="1:29" s="5" customFormat="1" collapsed="1" x14ac:dyDescent="0.2">
      <c r="A377" s="6"/>
      <c r="B377" s="6"/>
      <c r="C377" s="22"/>
      <c r="D377" s="22"/>
      <c r="E377" s="22"/>
      <c r="F377" s="22"/>
      <c r="G377" s="22"/>
      <c r="H377" s="22"/>
      <c r="I377" s="22"/>
      <c r="J377" s="22"/>
      <c r="K377" s="22"/>
      <c r="L377" s="22"/>
      <c r="M377" s="22"/>
      <c r="N377" s="191"/>
      <c r="O377" s="191"/>
      <c r="P377" s="192"/>
      <c r="Q377" s="192"/>
      <c r="R377" s="192"/>
      <c r="S377" s="191"/>
      <c r="T377" s="191"/>
      <c r="U377" s="191"/>
      <c r="V377" s="191"/>
      <c r="W377" s="191"/>
      <c r="X377" s="23"/>
      <c r="Y377" s="23"/>
      <c r="Z377" s="23"/>
      <c r="AB377" s="124"/>
      <c r="AC377" s="124"/>
    </row>
    <row r="378" spans="1:29" s="131" customFormat="1" x14ac:dyDescent="0.2">
      <c r="A378" s="126"/>
      <c r="B378" s="126"/>
      <c r="C378" s="130" t="s">
        <v>1090</v>
      </c>
      <c r="L378" s="193"/>
      <c r="M378" s="193"/>
      <c r="N378" s="194"/>
      <c r="O378" s="194"/>
      <c r="P378" s="195"/>
      <c r="Q378" s="195"/>
      <c r="R378" s="195"/>
      <c r="S378" s="194"/>
      <c r="T378" s="194"/>
      <c r="U378" s="194"/>
      <c r="V378" s="194"/>
      <c r="W378" s="194"/>
      <c r="X378" s="176"/>
      <c r="Y378" s="176"/>
      <c r="Z378" s="176"/>
      <c r="AB378" s="134"/>
      <c r="AC378" s="134"/>
    </row>
    <row r="379" spans="1:29" s="5" customFormat="1" x14ac:dyDescent="0.2">
      <c r="A379" s="6"/>
      <c r="B379" s="6"/>
      <c r="L379" s="22"/>
      <c r="M379" s="22"/>
      <c r="N379" s="191"/>
      <c r="O379" s="191"/>
      <c r="P379" s="192"/>
      <c r="Q379" s="192"/>
      <c r="R379" s="192"/>
      <c r="S379" s="191"/>
      <c r="T379" s="191"/>
      <c r="U379" s="191"/>
      <c r="V379" s="191"/>
      <c r="W379" s="191"/>
      <c r="X379" s="23"/>
      <c r="Y379" s="23"/>
      <c r="Z379" s="23"/>
      <c r="AB379" s="124"/>
      <c r="AC379" s="124"/>
    </row>
    <row r="380" spans="1:29" s="5" customFormat="1" x14ac:dyDescent="0.2">
      <c r="A380" s="6"/>
      <c r="B380" s="6"/>
      <c r="C380" s="177" t="s">
        <v>364</v>
      </c>
      <c r="D380" s="177" t="s">
        <v>82</v>
      </c>
      <c r="E380" s="177" t="s">
        <v>83</v>
      </c>
      <c r="F380" s="177" t="s">
        <v>377</v>
      </c>
      <c r="G380" s="177" t="s">
        <v>363</v>
      </c>
      <c r="H380" s="177" t="s">
        <v>363</v>
      </c>
      <c r="I380" s="177" t="s">
        <v>363</v>
      </c>
      <c r="J380" s="177" t="s">
        <v>363</v>
      </c>
      <c r="K380" s="178" t="s">
        <v>1091</v>
      </c>
      <c r="L380" s="179" t="s">
        <v>1092</v>
      </c>
      <c r="M380" s="180">
        <v>41568</v>
      </c>
      <c r="N380" s="157">
        <v>814188771</v>
      </c>
      <c r="O380" s="181" t="s">
        <v>382</v>
      </c>
      <c r="P380" s="179" t="s">
        <v>1090</v>
      </c>
      <c r="Q380" s="179" t="s">
        <v>1093</v>
      </c>
      <c r="R380" s="179" t="s">
        <v>1093</v>
      </c>
      <c r="S380" s="182">
        <v>8.4000000000000005E-2</v>
      </c>
      <c r="T380" s="182">
        <v>8.4000000000000005E-2</v>
      </c>
      <c r="U380" s="182">
        <v>7.1</v>
      </c>
      <c r="V380" s="182">
        <v>0</v>
      </c>
      <c r="W380" s="182">
        <v>0</v>
      </c>
      <c r="X380" s="157">
        <v>9074928.0556666646</v>
      </c>
      <c r="Y380" s="157">
        <v>9075750.4110000003</v>
      </c>
      <c r="Z380" s="157">
        <v>7195201.0348888896</v>
      </c>
      <c r="AA380" s="157"/>
      <c r="AB380" s="158"/>
      <c r="AC380" s="158"/>
    </row>
    <row r="381" spans="1:29" s="5" customFormat="1" x14ac:dyDescent="0.2">
      <c r="A381" s="6"/>
      <c r="B381" s="6"/>
      <c r="C381" s="183" t="s">
        <v>364</v>
      </c>
      <c r="D381" s="183" t="s">
        <v>82</v>
      </c>
      <c r="E381" s="183" t="s">
        <v>83</v>
      </c>
      <c r="F381" s="183" t="s">
        <v>377</v>
      </c>
      <c r="G381" s="183" t="s">
        <v>363</v>
      </c>
      <c r="H381" s="183" t="s">
        <v>363</v>
      </c>
      <c r="I381" s="183" t="s">
        <v>363</v>
      </c>
      <c r="J381" s="183" t="s">
        <v>363</v>
      </c>
      <c r="K381" s="184" t="s">
        <v>1094</v>
      </c>
      <c r="L381" s="185" t="s">
        <v>1095</v>
      </c>
      <c r="M381" s="186">
        <v>38012</v>
      </c>
      <c r="N381" s="187">
        <v>12839802041</v>
      </c>
      <c r="O381" s="188" t="s">
        <v>382</v>
      </c>
      <c r="P381" s="185" t="s">
        <v>1090</v>
      </c>
      <c r="Q381" s="185" t="s">
        <v>1093</v>
      </c>
      <c r="R381" s="185" t="s">
        <v>1093</v>
      </c>
      <c r="S381" s="189">
        <v>0.1</v>
      </c>
      <c r="T381" s="189">
        <v>0.1</v>
      </c>
      <c r="U381" s="189">
        <v>7.12</v>
      </c>
      <c r="V381" s="189">
        <v>7.37</v>
      </c>
      <c r="W381" s="189">
        <v>8.41</v>
      </c>
      <c r="X381" s="187">
        <v>60212201.823333316</v>
      </c>
      <c r="Y381" s="187">
        <v>59479417.489333332</v>
      </c>
      <c r="Z381" s="187">
        <v>56340486.433888905</v>
      </c>
      <c r="AA381" s="139" t="s">
        <v>390</v>
      </c>
      <c r="AB381" s="142">
        <v>0.05</v>
      </c>
      <c r="AC381" s="142" t="s">
        <v>1096</v>
      </c>
    </row>
    <row r="382" spans="1:29" s="5" customFormat="1" x14ac:dyDescent="0.2">
      <c r="A382" s="6"/>
      <c r="B382" s="6"/>
      <c r="C382" s="159" t="s">
        <v>364</v>
      </c>
      <c r="D382" s="159" t="s">
        <v>82</v>
      </c>
      <c r="E382" s="159" t="s">
        <v>83</v>
      </c>
      <c r="F382" s="159" t="s">
        <v>377</v>
      </c>
      <c r="G382" s="159" t="s">
        <v>363</v>
      </c>
      <c r="H382" s="159" t="s">
        <v>363</v>
      </c>
      <c r="I382" s="159" t="s">
        <v>363</v>
      </c>
      <c r="J382" s="159" t="s">
        <v>363</v>
      </c>
      <c r="K382" s="160" t="s">
        <v>144</v>
      </c>
      <c r="L382" s="161" t="s">
        <v>1097</v>
      </c>
      <c r="M382" s="162">
        <v>36145</v>
      </c>
      <c r="N382" s="163">
        <v>16942614225</v>
      </c>
      <c r="O382" s="164" t="s">
        <v>382</v>
      </c>
      <c r="P382" s="161" t="s">
        <v>1090</v>
      </c>
      <c r="Q382" s="161" t="s">
        <v>1093</v>
      </c>
      <c r="R382" s="161" t="s">
        <v>1093</v>
      </c>
      <c r="S382" s="166">
        <v>0.14000000000000001</v>
      </c>
      <c r="T382" s="166">
        <v>0.14000000000000001</v>
      </c>
      <c r="U382" s="166">
        <v>6.78</v>
      </c>
      <c r="V382" s="166">
        <v>7</v>
      </c>
      <c r="W382" s="166">
        <v>8.1300000000000008</v>
      </c>
      <c r="X382" s="163">
        <v>426252283.33633333</v>
      </c>
      <c r="Y382" s="163">
        <v>410833676.59944451</v>
      </c>
      <c r="Z382" s="163">
        <v>444846229.12111121</v>
      </c>
      <c r="AA382" s="167" t="s">
        <v>390</v>
      </c>
      <c r="AB382" s="168">
        <v>0.01</v>
      </c>
      <c r="AC382" s="168" t="s">
        <v>1098</v>
      </c>
    </row>
    <row r="383" spans="1:29" s="5" customFormat="1" x14ac:dyDescent="0.2">
      <c r="A383" s="6"/>
      <c r="B383" s="6"/>
      <c r="C383" s="16" t="s">
        <v>364</v>
      </c>
      <c r="D383" s="16" t="s">
        <v>82</v>
      </c>
      <c r="E383" s="16" t="s">
        <v>83</v>
      </c>
      <c r="F383" s="16" t="s">
        <v>377</v>
      </c>
      <c r="G383" s="16" t="s">
        <v>363</v>
      </c>
      <c r="H383" s="16" t="s">
        <v>363</v>
      </c>
      <c r="I383" s="16" t="s">
        <v>363</v>
      </c>
      <c r="J383" s="16" t="s">
        <v>363</v>
      </c>
      <c r="K383" s="15" t="s">
        <v>1099</v>
      </c>
      <c r="L383" s="152" t="s">
        <v>1100</v>
      </c>
      <c r="M383" s="153">
        <v>40275</v>
      </c>
      <c r="N383" s="154">
        <v>554537949</v>
      </c>
      <c r="O383" s="155" t="s">
        <v>382</v>
      </c>
      <c r="P383" s="152" t="s">
        <v>1090</v>
      </c>
      <c r="Q383" s="152" t="s">
        <v>1093</v>
      </c>
      <c r="R383" s="152" t="s">
        <v>1101</v>
      </c>
      <c r="S383" s="156">
        <v>0.28999999999999998</v>
      </c>
      <c r="T383" s="156">
        <v>0.28999999999999998</v>
      </c>
      <c r="U383" s="156">
        <v>12.15</v>
      </c>
      <c r="V383" s="156">
        <v>10.83</v>
      </c>
      <c r="W383" s="156">
        <v>0</v>
      </c>
      <c r="X383" s="154">
        <v>4085671.5786666665</v>
      </c>
      <c r="Y383" s="154">
        <v>4385241.2705555558</v>
      </c>
      <c r="Z383" s="154">
        <v>4434858.034722222</v>
      </c>
      <c r="AA383" s="157"/>
      <c r="AB383" s="158"/>
      <c r="AC383" s="158"/>
    </row>
    <row r="384" spans="1:29" s="5" customFormat="1" x14ac:dyDescent="0.2">
      <c r="A384" s="6"/>
      <c r="B384" s="6"/>
      <c r="C384" s="16" t="s">
        <v>364</v>
      </c>
      <c r="D384" s="16" t="s">
        <v>82</v>
      </c>
      <c r="E384" s="16" t="s">
        <v>83</v>
      </c>
      <c r="F384" s="16" t="s">
        <v>377</v>
      </c>
      <c r="G384" s="16" t="s">
        <v>363</v>
      </c>
      <c r="H384" s="16" t="s">
        <v>363</v>
      </c>
      <c r="I384" s="16" t="s">
        <v>363</v>
      </c>
      <c r="J384" s="16" t="s">
        <v>363</v>
      </c>
      <c r="K384" s="15" t="s">
        <v>1102</v>
      </c>
      <c r="L384" s="152" t="s">
        <v>1103</v>
      </c>
      <c r="M384" s="153">
        <v>36794</v>
      </c>
      <c r="N384" s="154">
        <v>655898527</v>
      </c>
      <c r="O384" s="155" t="s">
        <v>382</v>
      </c>
      <c r="P384" s="152" t="s">
        <v>1090</v>
      </c>
      <c r="Q384" s="152" t="s">
        <v>1093</v>
      </c>
      <c r="R384" s="152" t="s">
        <v>1093</v>
      </c>
      <c r="S384" s="156">
        <v>0.35</v>
      </c>
      <c r="T384" s="156">
        <v>0.35</v>
      </c>
      <c r="U384" s="156">
        <v>7.76</v>
      </c>
      <c r="V384" s="156">
        <v>7.55</v>
      </c>
      <c r="W384" s="156">
        <v>9.1</v>
      </c>
      <c r="X384" s="154">
        <v>1588989.0796666669</v>
      </c>
      <c r="Y384" s="154">
        <v>1750108.0614444443</v>
      </c>
      <c r="Z384" s="154">
        <v>1620332.4177777781</v>
      </c>
      <c r="AA384" s="157"/>
      <c r="AB384" s="158"/>
      <c r="AC384" s="158"/>
    </row>
    <row r="385" spans="1:29" s="5" customFormat="1" hidden="1" outlineLevel="1" x14ac:dyDescent="0.2">
      <c r="A385" s="6"/>
      <c r="B385" s="6"/>
      <c r="C385" s="16" t="s">
        <v>364</v>
      </c>
      <c r="D385" s="16" t="s">
        <v>82</v>
      </c>
      <c r="E385" s="16" t="s">
        <v>83</v>
      </c>
      <c r="F385" s="16" t="s">
        <v>377</v>
      </c>
      <c r="G385" s="16" t="s">
        <v>363</v>
      </c>
      <c r="H385" s="16" t="s">
        <v>363</v>
      </c>
      <c r="I385" s="16" t="s">
        <v>363</v>
      </c>
      <c r="J385" s="16" t="s">
        <v>363</v>
      </c>
      <c r="K385" s="15" t="s">
        <v>1104</v>
      </c>
      <c r="L385" s="152" t="s">
        <v>1105</v>
      </c>
      <c r="M385" s="153">
        <v>38748</v>
      </c>
      <c r="N385" s="154">
        <v>319805412</v>
      </c>
      <c r="O385" s="155" t="s">
        <v>382</v>
      </c>
      <c r="P385" s="152" t="s">
        <v>1090</v>
      </c>
      <c r="Q385" s="152" t="s">
        <v>1093</v>
      </c>
      <c r="R385" s="152" t="s">
        <v>903</v>
      </c>
      <c r="S385" s="156">
        <v>0.35</v>
      </c>
      <c r="T385" s="156">
        <v>0.35</v>
      </c>
      <c r="U385" s="156">
        <v>15.72</v>
      </c>
      <c r="V385" s="156">
        <v>14.78</v>
      </c>
      <c r="W385" s="156">
        <v>16.78</v>
      </c>
      <c r="X385" s="154"/>
      <c r="Y385" s="154"/>
      <c r="Z385" s="154"/>
      <c r="AB385" s="124"/>
      <c r="AC385" s="124"/>
    </row>
    <row r="386" spans="1:29" s="5" customFormat="1" hidden="1" outlineLevel="1" x14ac:dyDescent="0.2">
      <c r="A386" s="6"/>
      <c r="B386" s="6"/>
      <c r="C386" s="16" t="s">
        <v>364</v>
      </c>
      <c r="D386" s="16" t="s">
        <v>82</v>
      </c>
      <c r="E386" s="16" t="s">
        <v>83</v>
      </c>
      <c r="F386" s="16" t="s">
        <v>377</v>
      </c>
      <c r="G386" s="16" t="s">
        <v>363</v>
      </c>
      <c r="H386" s="16" t="s">
        <v>363</v>
      </c>
      <c r="I386" s="16" t="s">
        <v>363</v>
      </c>
      <c r="J386" s="16" t="s">
        <v>363</v>
      </c>
      <c r="K386" s="15" t="s">
        <v>1106</v>
      </c>
      <c r="L386" s="152" t="s">
        <v>1107</v>
      </c>
      <c r="M386" s="153">
        <v>40814</v>
      </c>
      <c r="N386" s="154">
        <v>55875947</v>
      </c>
      <c r="O386" s="155" t="s">
        <v>382</v>
      </c>
      <c r="P386" s="152" t="s">
        <v>1090</v>
      </c>
      <c r="Q386" s="152" t="s">
        <v>1093</v>
      </c>
      <c r="R386" s="152" t="s">
        <v>929</v>
      </c>
      <c r="S386" s="156">
        <v>0.35</v>
      </c>
      <c r="T386" s="156">
        <v>0.35</v>
      </c>
      <c r="U386" s="156">
        <v>9.39</v>
      </c>
      <c r="V386" s="156">
        <v>9.3699999999999992</v>
      </c>
      <c r="W386" s="156">
        <v>0</v>
      </c>
      <c r="X386" s="154"/>
      <c r="Y386" s="154"/>
      <c r="Z386" s="154"/>
      <c r="AB386" s="124"/>
      <c r="AC386" s="124"/>
    </row>
    <row r="387" spans="1:29" s="5" customFormat="1" hidden="1" outlineLevel="1" x14ac:dyDescent="0.2">
      <c r="A387" s="6"/>
      <c r="B387" s="6"/>
      <c r="C387" s="16" t="s">
        <v>364</v>
      </c>
      <c r="D387" s="16" t="s">
        <v>82</v>
      </c>
      <c r="E387" s="16" t="s">
        <v>83</v>
      </c>
      <c r="F387" s="16" t="s">
        <v>377</v>
      </c>
      <c r="G387" s="16" t="s">
        <v>363</v>
      </c>
      <c r="H387" s="16" t="s">
        <v>363</v>
      </c>
      <c r="I387" s="16" t="s">
        <v>363</v>
      </c>
      <c r="J387" s="16" t="s">
        <v>363</v>
      </c>
      <c r="K387" s="15" t="s">
        <v>1108</v>
      </c>
      <c r="L387" s="152" t="s">
        <v>1109</v>
      </c>
      <c r="M387" s="153">
        <v>40897</v>
      </c>
      <c r="N387" s="154">
        <v>715031193</v>
      </c>
      <c r="O387" s="155" t="s">
        <v>382</v>
      </c>
      <c r="P387" s="152" t="s">
        <v>1090</v>
      </c>
      <c r="Q387" s="152" t="s">
        <v>1093</v>
      </c>
      <c r="R387" s="152" t="s">
        <v>1093</v>
      </c>
      <c r="S387" s="156">
        <v>0.36</v>
      </c>
      <c r="T387" s="156">
        <v>0.41</v>
      </c>
      <c r="U387" s="156">
        <v>12.22</v>
      </c>
      <c r="V387" s="156">
        <v>10.97</v>
      </c>
      <c r="W387" s="156">
        <v>0</v>
      </c>
      <c r="X387" s="154"/>
      <c r="Y387" s="154"/>
      <c r="Z387" s="154"/>
      <c r="AB387" s="124"/>
      <c r="AC387" s="124"/>
    </row>
    <row r="388" spans="1:29" s="5" customFormat="1" hidden="1" outlineLevel="1" x14ac:dyDescent="0.2">
      <c r="A388" s="6"/>
      <c r="B388" s="6"/>
      <c r="C388" s="16" t="s">
        <v>364</v>
      </c>
      <c r="D388" s="16" t="s">
        <v>82</v>
      </c>
      <c r="E388" s="16" t="s">
        <v>83</v>
      </c>
      <c r="F388" s="16" t="s">
        <v>377</v>
      </c>
      <c r="G388" s="16" t="s">
        <v>363</v>
      </c>
      <c r="H388" s="16" t="s">
        <v>363</v>
      </c>
      <c r="I388" s="16" t="s">
        <v>363</v>
      </c>
      <c r="J388" s="16" t="s">
        <v>363</v>
      </c>
      <c r="K388" s="15" t="s">
        <v>1110</v>
      </c>
      <c r="L388" s="152" t="s">
        <v>1111</v>
      </c>
      <c r="M388" s="153">
        <v>39022</v>
      </c>
      <c r="N388" s="154">
        <v>1201352754</v>
      </c>
      <c r="O388" s="155" t="s">
        <v>382</v>
      </c>
      <c r="P388" s="152" t="s">
        <v>1090</v>
      </c>
      <c r="Q388" s="152" t="s">
        <v>1093</v>
      </c>
      <c r="R388" s="152" t="s">
        <v>1093</v>
      </c>
      <c r="S388" s="156">
        <v>0.4</v>
      </c>
      <c r="T388" s="156">
        <v>0.4</v>
      </c>
      <c r="U388" s="156">
        <v>7.75</v>
      </c>
      <c r="V388" s="156">
        <v>8.1300000000000008</v>
      </c>
      <c r="W388" s="156">
        <v>9.24</v>
      </c>
      <c r="X388" s="154"/>
      <c r="Y388" s="154"/>
      <c r="Z388" s="154"/>
      <c r="AB388" s="124"/>
      <c r="AC388" s="124"/>
    </row>
    <row r="389" spans="1:29" s="5" customFormat="1" hidden="1" outlineLevel="1" x14ac:dyDescent="0.2">
      <c r="A389" s="6"/>
      <c r="B389" s="6"/>
      <c r="C389" s="16" t="s">
        <v>364</v>
      </c>
      <c r="D389" s="16" t="s">
        <v>82</v>
      </c>
      <c r="E389" s="16" t="s">
        <v>83</v>
      </c>
      <c r="F389" s="16" t="s">
        <v>377</v>
      </c>
      <c r="G389" s="16" t="s">
        <v>363</v>
      </c>
      <c r="H389" s="16" t="s">
        <v>363</v>
      </c>
      <c r="I389" s="16" t="s">
        <v>363</v>
      </c>
      <c r="J389" s="16" t="s">
        <v>363</v>
      </c>
      <c r="K389" s="15" t="s">
        <v>1112</v>
      </c>
      <c r="L389" s="152" t="s">
        <v>1113</v>
      </c>
      <c r="M389" s="153">
        <v>36661</v>
      </c>
      <c r="N389" s="154">
        <v>3283268227</v>
      </c>
      <c r="O389" s="155" t="s">
        <v>382</v>
      </c>
      <c r="P389" s="152" t="s">
        <v>1090</v>
      </c>
      <c r="Q389" s="152" t="s">
        <v>1093</v>
      </c>
      <c r="R389" s="152" t="s">
        <v>1093</v>
      </c>
      <c r="S389" s="156">
        <v>0.44</v>
      </c>
      <c r="T389" s="156">
        <v>0.44</v>
      </c>
      <c r="U389" s="156">
        <v>7.81</v>
      </c>
      <c r="V389" s="156">
        <v>8.1999999999999993</v>
      </c>
      <c r="W389" s="156">
        <v>9.17</v>
      </c>
      <c r="X389" s="154"/>
      <c r="Y389" s="154"/>
      <c r="Z389" s="154"/>
      <c r="AB389" s="124"/>
      <c r="AC389" s="124"/>
    </row>
    <row r="390" spans="1:29" s="5" customFormat="1" hidden="1" outlineLevel="1" x14ac:dyDescent="0.2">
      <c r="A390" s="6"/>
      <c r="B390" s="6"/>
      <c r="C390" s="16" t="s">
        <v>364</v>
      </c>
      <c r="D390" s="16" t="s">
        <v>82</v>
      </c>
      <c r="E390" s="16" t="s">
        <v>83</v>
      </c>
      <c r="F390" s="16" t="s">
        <v>377</v>
      </c>
      <c r="G390" s="16" t="s">
        <v>363</v>
      </c>
      <c r="H390" s="16" t="s">
        <v>363</v>
      </c>
      <c r="I390" s="16" t="s">
        <v>363</v>
      </c>
      <c r="J390" s="16" t="s">
        <v>363</v>
      </c>
      <c r="K390" s="15" t="s">
        <v>1114</v>
      </c>
      <c r="L390" s="152" t="s">
        <v>1115</v>
      </c>
      <c r="M390" s="153">
        <v>36963</v>
      </c>
      <c r="N390" s="154">
        <v>1120932445</v>
      </c>
      <c r="O390" s="155" t="s">
        <v>382</v>
      </c>
      <c r="P390" s="152" t="s">
        <v>1090</v>
      </c>
      <c r="Q390" s="152" t="s">
        <v>1093</v>
      </c>
      <c r="R390" s="152" t="s">
        <v>1093</v>
      </c>
      <c r="S390" s="156">
        <v>0.48</v>
      </c>
      <c r="T390" s="156">
        <v>0.48</v>
      </c>
      <c r="U390" s="156">
        <v>6.79</v>
      </c>
      <c r="V390" s="156">
        <v>6.92</v>
      </c>
      <c r="W390" s="156">
        <v>8.26</v>
      </c>
      <c r="X390" s="154"/>
      <c r="Y390" s="154"/>
      <c r="Z390" s="154"/>
      <c r="AB390" s="124"/>
      <c r="AC390" s="124"/>
    </row>
    <row r="391" spans="1:29" s="5" customFormat="1" hidden="1" outlineLevel="1" x14ac:dyDescent="0.2">
      <c r="A391" s="6"/>
      <c r="B391" s="6"/>
      <c r="C391" s="16" t="s">
        <v>364</v>
      </c>
      <c r="D391" s="16" t="s">
        <v>82</v>
      </c>
      <c r="E391" s="16" t="s">
        <v>83</v>
      </c>
      <c r="F391" s="16" t="s">
        <v>377</v>
      </c>
      <c r="G391" s="16" t="s">
        <v>363</v>
      </c>
      <c r="H391" s="16" t="s">
        <v>363</v>
      </c>
      <c r="I391" s="16" t="s">
        <v>363</v>
      </c>
      <c r="J391" s="16" t="s">
        <v>363</v>
      </c>
      <c r="K391" s="15" t="s">
        <v>1116</v>
      </c>
      <c r="L391" s="152" t="s">
        <v>1117</v>
      </c>
      <c r="M391" s="153">
        <v>37082</v>
      </c>
      <c r="N391" s="154">
        <v>77417105</v>
      </c>
      <c r="O391" s="155" t="s">
        <v>382</v>
      </c>
      <c r="P391" s="152" t="s">
        <v>1090</v>
      </c>
      <c r="Q391" s="152" t="s">
        <v>1093</v>
      </c>
      <c r="R391" s="152" t="s">
        <v>576</v>
      </c>
      <c r="S391" s="156">
        <v>0.48</v>
      </c>
      <c r="T391" s="156">
        <v>0.48</v>
      </c>
      <c r="U391" s="156">
        <v>10.67</v>
      </c>
      <c r="V391" s="156">
        <v>12.45</v>
      </c>
      <c r="W391" s="156">
        <v>14.16</v>
      </c>
      <c r="X391" s="154"/>
      <c r="Y391" s="154"/>
      <c r="Z391" s="154"/>
      <c r="AB391" s="124"/>
      <c r="AC391" s="124"/>
    </row>
    <row r="392" spans="1:29" s="5" customFormat="1" hidden="1" outlineLevel="1" x14ac:dyDescent="0.2">
      <c r="A392" s="6"/>
      <c r="B392" s="6"/>
      <c r="C392" s="16" t="s">
        <v>364</v>
      </c>
      <c r="D392" s="16" t="s">
        <v>82</v>
      </c>
      <c r="E392" s="16" t="s">
        <v>83</v>
      </c>
      <c r="F392" s="16" t="s">
        <v>377</v>
      </c>
      <c r="G392" s="16" t="s">
        <v>363</v>
      </c>
      <c r="H392" s="16" t="s">
        <v>363</v>
      </c>
      <c r="I392" s="16" t="s">
        <v>363</v>
      </c>
      <c r="J392" s="16" t="s">
        <v>363</v>
      </c>
      <c r="K392" s="15" t="s">
        <v>1118</v>
      </c>
      <c r="L392" s="152" t="s">
        <v>1119</v>
      </c>
      <c r="M392" s="153">
        <v>37082</v>
      </c>
      <c r="N392" s="154">
        <v>815630342</v>
      </c>
      <c r="O392" s="155" t="s">
        <v>382</v>
      </c>
      <c r="P392" s="152" t="s">
        <v>1090</v>
      </c>
      <c r="Q392" s="152" t="s">
        <v>1093</v>
      </c>
      <c r="R392" s="152" t="s">
        <v>1093</v>
      </c>
      <c r="S392" s="156">
        <v>0.48</v>
      </c>
      <c r="T392" s="156">
        <v>0.48</v>
      </c>
      <c r="U392" s="156">
        <v>8.2799999999999994</v>
      </c>
      <c r="V392" s="156">
        <v>8.9499999999999993</v>
      </c>
      <c r="W392" s="156">
        <v>9.91</v>
      </c>
      <c r="X392" s="154"/>
      <c r="Y392" s="154"/>
      <c r="Z392" s="154"/>
      <c r="AB392" s="124"/>
      <c r="AC392" s="124"/>
    </row>
    <row r="393" spans="1:29" s="5" customFormat="1" hidden="1" outlineLevel="1" x14ac:dyDescent="0.2">
      <c r="A393" s="6"/>
      <c r="B393" s="6"/>
      <c r="C393" s="16" t="s">
        <v>364</v>
      </c>
      <c r="D393" s="16" t="s">
        <v>82</v>
      </c>
      <c r="E393" s="16" t="s">
        <v>83</v>
      </c>
      <c r="F393" s="16" t="s">
        <v>377</v>
      </c>
      <c r="G393" s="16" t="s">
        <v>363</v>
      </c>
      <c r="H393" s="16" t="s">
        <v>363</v>
      </c>
      <c r="I393" s="16" t="s">
        <v>363</v>
      </c>
      <c r="J393" s="16" t="s">
        <v>363</v>
      </c>
      <c r="K393" s="17" t="s">
        <v>1120</v>
      </c>
      <c r="L393" s="152" t="s">
        <v>1121</v>
      </c>
      <c r="M393" s="153">
        <v>37082</v>
      </c>
      <c r="N393" s="154">
        <v>934023645</v>
      </c>
      <c r="O393" s="155" t="s">
        <v>382</v>
      </c>
      <c r="P393" s="152" t="s">
        <v>1090</v>
      </c>
      <c r="Q393" s="152" t="s">
        <v>1122</v>
      </c>
      <c r="R393" s="152" t="s">
        <v>1122</v>
      </c>
      <c r="S393" s="156">
        <v>0.48</v>
      </c>
      <c r="T393" s="156">
        <v>0.48</v>
      </c>
      <c r="U393" s="156" t="s">
        <v>515</v>
      </c>
      <c r="V393" s="156" t="s">
        <v>515</v>
      </c>
      <c r="W393" s="156" t="s">
        <v>515</v>
      </c>
      <c r="X393" s="154"/>
      <c r="Y393" s="154"/>
      <c r="Z393" s="154"/>
      <c r="AB393" s="124"/>
      <c r="AC393" s="124"/>
    </row>
    <row r="394" spans="1:29" s="5" customFormat="1" hidden="1" outlineLevel="1" x14ac:dyDescent="0.2">
      <c r="A394" s="6"/>
      <c r="B394" s="6"/>
      <c r="C394" s="16" t="s">
        <v>364</v>
      </c>
      <c r="D394" s="16" t="s">
        <v>82</v>
      </c>
      <c r="E394" s="16" t="s">
        <v>83</v>
      </c>
      <c r="F394" s="16" t="s">
        <v>377</v>
      </c>
      <c r="G394" s="16" t="s">
        <v>363</v>
      </c>
      <c r="H394" s="16" t="s">
        <v>363</v>
      </c>
      <c r="I394" s="16" t="s">
        <v>363</v>
      </c>
      <c r="J394" s="16" t="s">
        <v>363</v>
      </c>
      <c r="K394" s="15" t="s">
        <v>1123</v>
      </c>
      <c r="L394" s="152" t="s">
        <v>1124</v>
      </c>
      <c r="M394" s="153">
        <v>41134</v>
      </c>
      <c r="N394" s="154">
        <v>683087298</v>
      </c>
      <c r="O394" s="155" t="s">
        <v>382</v>
      </c>
      <c r="P394" s="152" t="s">
        <v>1090</v>
      </c>
      <c r="Q394" s="152" t="s">
        <v>1093</v>
      </c>
      <c r="R394" s="152" t="s">
        <v>1093</v>
      </c>
      <c r="S394" s="156">
        <v>0.5</v>
      </c>
      <c r="T394" s="156">
        <v>0.5</v>
      </c>
      <c r="U394" s="156">
        <v>7.62</v>
      </c>
      <c r="V394" s="156">
        <v>0</v>
      </c>
      <c r="W394" s="156">
        <v>0</v>
      </c>
      <c r="X394" s="154"/>
      <c r="Y394" s="154"/>
      <c r="Z394" s="154"/>
      <c r="AB394" s="124"/>
      <c r="AC394" s="124"/>
    </row>
    <row r="395" spans="1:29" s="5" customFormat="1" hidden="1" outlineLevel="1" x14ac:dyDescent="0.2">
      <c r="A395" s="6"/>
      <c r="B395" s="6"/>
      <c r="C395" s="16" t="s">
        <v>364</v>
      </c>
      <c r="D395" s="16" t="s">
        <v>82</v>
      </c>
      <c r="E395" s="16" t="s">
        <v>83</v>
      </c>
      <c r="F395" s="16" t="s">
        <v>377</v>
      </c>
      <c r="G395" s="16" t="s">
        <v>363</v>
      </c>
      <c r="H395" s="16" t="s">
        <v>363</v>
      </c>
      <c r="I395" s="16" t="s">
        <v>363</v>
      </c>
      <c r="J395" s="16" t="s">
        <v>363</v>
      </c>
      <c r="K395" s="15" t="s">
        <v>1125</v>
      </c>
      <c r="L395" s="152" t="s">
        <v>1126</v>
      </c>
      <c r="M395" s="153">
        <v>38887</v>
      </c>
      <c r="N395" s="154">
        <v>3887362176</v>
      </c>
      <c r="O395" s="155" t="s">
        <v>382</v>
      </c>
      <c r="P395" s="152" t="s">
        <v>1090</v>
      </c>
      <c r="Q395" s="152" t="s">
        <v>1093</v>
      </c>
      <c r="R395" s="152" t="s">
        <v>532</v>
      </c>
      <c r="S395" s="156">
        <v>0.54</v>
      </c>
      <c r="T395" s="156">
        <v>0.54</v>
      </c>
      <c r="U395" s="156">
        <v>10.06</v>
      </c>
      <c r="V395" s="156">
        <v>10.45</v>
      </c>
      <c r="W395" s="156">
        <v>10.62</v>
      </c>
      <c r="X395" s="154"/>
      <c r="Y395" s="154"/>
      <c r="Z395" s="154"/>
      <c r="AB395" s="124"/>
      <c r="AC395" s="124"/>
    </row>
    <row r="396" spans="1:29" s="5" customFormat="1" hidden="1" outlineLevel="1" x14ac:dyDescent="0.2">
      <c r="A396" s="6"/>
      <c r="B396" s="6"/>
      <c r="C396" s="16" t="s">
        <v>364</v>
      </c>
      <c r="D396" s="16" t="s">
        <v>82</v>
      </c>
      <c r="E396" s="16" t="s">
        <v>83</v>
      </c>
      <c r="F396" s="16" t="s">
        <v>377</v>
      </c>
      <c r="G396" s="16" t="s">
        <v>363</v>
      </c>
      <c r="H396" s="16" t="s">
        <v>363</v>
      </c>
      <c r="I396" s="16" t="s">
        <v>363</v>
      </c>
      <c r="J396" s="16" t="s">
        <v>363</v>
      </c>
      <c r="K396" s="15" t="s">
        <v>1127</v>
      </c>
      <c r="L396" s="152" t="s">
        <v>1128</v>
      </c>
      <c r="M396" s="153">
        <v>39611</v>
      </c>
      <c r="N396" s="154">
        <v>315851016</v>
      </c>
      <c r="O396" s="155" t="s">
        <v>382</v>
      </c>
      <c r="P396" s="152" t="s">
        <v>1090</v>
      </c>
      <c r="Q396" s="152" t="s">
        <v>1093</v>
      </c>
      <c r="R396" s="152" t="s">
        <v>1129</v>
      </c>
      <c r="S396" s="156">
        <v>0.6</v>
      </c>
      <c r="T396" s="156">
        <v>0.6</v>
      </c>
      <c r="U396" s="156">
        <v>9.93</v>
      </c>
      <c r="V396" s="156">
        <v>10.94</v>
      </c>
      <c r="W396" s="156">
        <v>0</v>
      </c>
      <c r="X396" s="154"/>
      <c r="Y396" s="154"/>
      <c r="Z396" s="154"/>
      <c r="AB396" s="124"/>
      <c r="AC396" s="124"/>
    </row>
    <row r="397" spans="1:29" s="5" customFormat="1" hidden="1" outlineLevel="1" x14ac:dyDescent="0.2">
      <c r="A397" s="6"/>
      <c r="B397" s="6"/>
      <c r="C397" s="16" t="s">
        <v>364</v>
      </c>
      <c r="D397" s="16" t="s">
        <v>82</v>
      </c>
      <c r="E397" s="16" t="s">
        <v>83</v>
      </c>
      <c r="F397" s="16" t="s">
        <v>377</v>
      </c>
      <c r="G397" s="16" t="s">
        <v>363</v>
      </c>
      <c r="H397" s="16" t="s">
        <v>363</v>
      </c>
      <c r="I397" s="16" t="s">
        <v>363</v>
      </c>
      <c r="J397" s="16" t="s">
        <v>363</v>
      </c>
      <c r="K397" s="15" t="s">
        <v>1130</v>
      </c>
      <c r="L397" s="152" t="s">
        <v>1131</v>
      </c>
      <c r="M397" s="153">
        <v>39002</v>
      </c>
      <c r="N397" s="154">
        <v>169738039</v>
      </c>
      <c r="O397" s="155" t="s">
        <v>382</v>
      </c>
      <c r="P397" s="152" t="s">
        <v>1090</v>
      </c>
      <c r="Q397" s="152" t="s">
        <v>1093</v>
      </c>
      <c r="R397" s="152" t="s">
        <v>1132</v>
      </c>
      <c r="S397" s="156">
        <v>0.6</v>
      </c>
      <c r="T397" s="156">
        <v>0.7</v>
      </c>
      <c r="U397" s="156">
        <v>10.76</v>
      </c>
      <c r="V397" s="156">
        <v>9.8000000000000007</v>
      </c>
      <c r="W397" s="156">
        <v>10.08</v>
      </c>
      <c r="X397" s="154"/>
      <c r="Y397" s="154"/>
      <c r="Z397" s="154"/>
      <c r="AB397" s="124"/>
      <c r="AC397" s="124"/>
    </row>
    <row r="398" spans="1:29" s="5" customFormat="1" hidden="1" outlineLevel="1" x14ac:dyDescent="0.2">
      <c r="A398" s="6"/>
      <c r="B398" s="6"/>
      <c r="C398" s="16" t="s">
        <v>364</v>
      </c>
      <c r="D398" s="16" t="s">
        <v>82</v>
      </c>
      <c r="E398" s="16" t="s">
        <v>83</v>
      </c>
      <c r="F398" s="16" t="s">
        <v>377</v>
      </c>
      <c r="G398" s="16" t="s">
        <v>363</v>
      </c>
      <c r="H398" s="16" t="s">
        <v>363</v>
      </c>
      <c r="I398" s="16" t="s">
        <v>363</v>
      </c>
      <c r="J398" s="16" t="s">
        <v>363</v>
      </c>
      <c r="K398" s="15" t="s">
        <v>1133</v>
      </c>
      <c r="L398" s="152" t="s">
        <v>1134</v>
      </c>
      <c r="M398" s="153">
        <v>40730</v>
      </c>
      <c r="N398" s="154">
        <v>790485963</v>
      </c>
      <c r="O398" s="155" t="s">
        <v>382</v>
      </c>
      <c r="P398" s="152" t="s">
        <v>1090</v>
      </c>
      <c r="Q398" s="152" t="s">
        <v>1093</v>
      </c>
      <c r="R398" s="152" t="s">
        <v>1093</v>
      </c>
      <c r="S398" s="156">
        <v>0.6</v>
      </c>
      <c r="T398" s="156">
        <v>0.6</v>
      </c>
      <c r="U398" s="156">
        <v>7.78</v>
      </c>
      <c r="V398" s="156">
        <v>9.5</v>
      </c>
      <c r="W398" s="156">
        <v>0</v>
      </c>
      <c r="X398" s="154"/>
      <c r="Y398" s="154"/>
      <c r="Z398" s="154"/>
      <c r="AB398" s="124"/>
      <c r="AC398" s="124"/>
    </row>
    <row r="399" spans="1:29" s="5" customFormat="1" hidden="1" outlineLevel="1" x14ac:dyDescent="0.2">
      <c r="A399" s="6"/>
      <c r="B399" s="6"/>
      <c r="C399" s="16" t="s">
        <v>364</v>
      </c>
      <c r="D399" s="16" t="s">
        <v>82</v>
      </c>
      <c r="E399" s="16" t="s">
        <v>83</v>
      </c>
      <c r="F399" s="16" t="s">
        <v>377</v>
      </c>
      <c r="G399" s="16" t="s">
        <v>363</v>
      </c>
      <c r="H399" s="16" t="s">
        <v>363</v>
      </c>
      <c r="I399" s="16" t="s">
        <v>363</v>
      </c>
      <c r="J399" s="16" t="s">
        <v>363</v>
      </c>
      <c r="K399" s="15" t="s">
        <v>1135</v>
      </c>
      <c r="L399" s="152" t="s">
        <v>1136</v>
      </c>
      <c r="M399" s="153">
        <v>42192</v>
      </c>
      <c r="N399" s="154">
        <v>209117170</v>
      </c>
      <c r="O399" s="155" t="s">
        <v>382</v>
      </c>
      <c r="P399" s="152" t="s">
        <v>1090</v>
      </c>
      <c r="Q399" s="152" t="s">
        <v>1093</v>
      </c>
      <c r="R399" s="152">
        <v>0</v>
      </c>
      <c r="S399" s="156">
        <v>0.6</v>
      </c>
      <c r="T399" s="156">
        <v>0.6</v>
      </c>
      <c r="U399" s="156">
        <v>0</v>
      </c>
      <c r="V399" s="156">
        <v>0</v>
      </c>
      <c r="W399" s="156">
        <v>0</v>
      </c>
      <c r="X399" s="154"/>
      <c r="Y399" s="154"/>
      <c r="Z399" s="154"/>
      <c r="AB399" s="124"/>
      <c r="AC399" s="124"/>
    </row>
    <row r="400" spans="1:29" s="5" customFormat="1" hidden="1" outlineLevel="1" x14ac:dyDescent="0.2">
      <c r="A400" s="6"/>
      <c r="B400" s="6"/>
      <c r="C400" s="16" t="s">
        <v>364</v>
      </c>
      <c r="D400" s="16" t="s">
        <v>82</v>
      </c>
      <c r="E400" s="16" t="s">
        <v>83</v>
      </c>
      <c r="F400" s="16" t="s">
        <v>377</v>
      </c>
      <c r="G400" s="16" t="s">
        <v>363</v>
      </c>
      <c r="H400" s="16" t="s">
        <v>363</v>
      </c>
      <c r="I400" s="16" t="s">
        <v>363</v>
      </c>
      <c r="J400" s="16" t="s">
        <v>363</v>
      </c>
      <c r="K400" s="15" t="s">
        <v>1137</v>
      </c>
      <c r="L400" s="152" t="s">
        <v>1138</v>
      </c>
      <c r="M400" s="153">
        <v>38826</v>
      </c>
      <c r="N400" s="154">
        <v>1908527237</v>
      </c>
      <c r="O400" s="155" t="s">
        <v>382</v>
      </c>
      <c r="P400" s="152" t="s">
        <v>1090</v>
      </c>
      <c r="Q400" s="152" t="s">
        <v>1093</v>
      </c>
      <c r="R400" s="152" t="s">
        <v>1093</v>
      </c>
      <c r="S400" s="156">
        <v>0.6</v>
      </c>
      <c r="T400" s="156">
        <v>0.6</v>
      </c>
      <c r="U400" s="156">
        <v>9.5500000000000007</v>
      </c>
      <c r="V400" s="156">
        <v>9.2200000000000006</v>
      </c>
      <c r="W400" s="156">
        <v>10.49</v>
      </c>
      <c r="X400" s="154"/>
      <c r="Y400" s="154"/>
      <c r="Z400" s="154"/>
      <c r="AB400" s="124"/>
      <c r="AC400" s="124"/>
    </row>
    <row r="401" spans="1:29" s="5" customFormat="1" hidden="1" outlineLevel="1" x14ac:dyDescent="0.2">
      <c r="A401" s="6"/>
      <c r="B401" s="6"/>
      <c r="C401" s="16" t="s">
        <v>364</v>
      </c>
      <c r="D401" s="16" t="s">
        <v>82</v>
      </c>
      <c r="E401" s="16" t="s">
        <v>83</v>
      </c>
      <c r="F401" s="16" t="s">
        <v>377</v>
      </c>
      <c r="G401" s="16" t="s">
        <v>363</v>
      </c>
      <c r="H401" s="16" t="s">
        <v>363</v>
      </c>
      <c r="I401" s="16" t="s">
        <v>363</v>
      </c>
      <c r="J401" s="16" t="s">
        <v>363</v>
      </c>
      <c r="K401" s="15" t="s">
        <v>1139</v>
      </c>
      <c r="L401" s="152" t="s">
        <v>1140</v>
      </c>
      <c r="M401" s="153">
        <v>38526</v>
      </c>
      <c r="N401" s="154">
        <v>26343412</v>
      </c>
      <c r="O401" s="155" t="s">
        <v>382</v>
      </c>
      <c r="P401" s="152" t="s">
        <v>1090</v>
      </c>
      <c r="Q401" s="152" t="s">
        <v>1093</v>
      </c>
      <c r="R401" s="152" t="s">
        <v>688</v>
      </c>
      <c r="S401" s="156">
        <v>0.63</v>
      </c>
      <c r="T401" s="156">
        <v>0.88</v>
      </c>
      <c r="U401" s="156">
        <v>10.54</v>
      </c>
      <c r="V401" s="156">
        <v>12.12</v>
      </c>
      <c r="W401" s="156">
        <v>13.78</v>
      </c>
      <c r="X401" s="154"/>
      <c r="Y401" s="154"/>
      <c r="Z401" s="154"/>
      <c r="AB401" s="124"/>
      <c r="AC401" s="124"/>
    </row>
    <row r="402" spans="1:29" s="5" customFormat="1" hidden="1" outlineLevel="1" x14ac:dyDescent="0.2">
      <c r="A402" s="6"/>
      <c r="B402" s="6"/>
      <c r="C402" s="16" t="s">
        <v>364</v>
      </c>
      <c r="D402" s="16" t="s">
        <v>82</v>
      </c>
      <c r="E402" s="16" t="s">
        <v>83</v>
      </c>
      <c r="F402" s="16" t="s">
        <v>377</v>
      </c>
      <c r="G402" s="16" t="s">
        <v>363</v>
      </c>
      <c r="H402" s="16" t="s">
        <v>363</v>
      </c>
      <c r="I402" s="16" t="s">
        <v>363</v>
      </c>
      <c r="J402" s="16" t="s">
        <v>363</v>
      </c>
      <c r="K402" s="15" t="s">
        <v>1141</v>
      </c>
      <c r="L402" s="152" t="s">
        <v>1142</v>
      </c>
      <c r="M402" s="153">
        <v>38526</v>
      </c>
      <c r="N402" s="154">
        <v>221158969</v>
      </c>
      <c r="O402" s="155" t="s">
        <v>382</v>
      </c>
      <c r="P402" s="152" t="s">
        <v>1090</v>
      </c>
      <c r="Q402" s="152" t="s">
        <v>1093</v>
      </c>
      <c r="R402" s="152" t="s">
        <v>688</v>
      </c>
      <c r="S402" s="156">
        <v>0.63</v>
      </c>
      <c r="T402" s="156">
        <v>0.68</v>
      </c>
      <c r="U402" s="156">
        <v>15.37</v>
      </c>
      <c r="V402" s="156">
        <v>14.06</v>
      </c>
      <c r="W402" s="156">
        <v>15.62</v>
      </c>
      <c r="X402" s="154"/>
      <c r="Y402" s="154"/>
      <c r="Z402" s="154"/>
      <c r="AB402" s="124"/>
      <c r="AC402" s="124"/>
    </row>
    <row r="403" spans="1:29" s="5" customFormat="1" hidden="1" outlineLevel="1" x14ac:dyDescent="0.2">
      <c r="A403" s="6"/>
      <c r="B403" s="6"/>
      <c r="C403" s="16" t="s">
        <v>364</v>
      </c>
      <c r="D403" s="16" t="s">
        <v>82</v>
      </c>
      <c r="E403" s="16" t="s">
        <v>83</v>
      </c>
      <c r="F403" s="16" t="s">
        <v>377</v>
      </c>
      <c r="G403" s="16" t="s">
        <v>363</v>
      </c>
      <c r="H403" s="16" t="s">
        <v>363</v>
      </c>
      <c r="I403" s="16" t="s">
        <v>363</v>
      </c>
      <c r="J403" s="16" t="s">
        <v>363</v>
      </c>
      <c r="K403" s="15" t="s">
        <v>1143</v>
      </c>
      <c r="L403" s="152" t="s">
        <v>1144</v>
      </c>
      <c r="M403" s="153">
        <v>38526</v>
      </c>
      <c r="N403" s="154">
        <v>97795608</v>
      </c>
      <c r="O403" s="155" t="s">
        <v>382</v>
      </c>
      <c r="P403" s="152" t="s">
        <v>1090</v>
      </c>
      <c r="Q403" s="152" t="s">
        <v>1093</v>
      </c>
      <c r="R403" s="152" t="s">
        <v>1132</v>
      </c>
      <c r="S403" s="156">
        <v>0.63</v>
      </c>
      <c r="T403" s="156">
        <v>0.66</v>
      </c>
      <c r="U403" s="156">
        <v>8.24</v>
      </c>
      <c r="V403" s="156">
        <v>8.36</v>
      </c>
      <c r="W403" s="156">
        <v>9.76</v>
      </c>
      <c r="X403" s="154"/>
      <c r="Y403" s="154"/>
      <c r="Z403" s="154"/>
      <c r="AB403" s="124"/>
      <c r="AC403" s="124"/>
    </row>
    <row r="404" spans="1:29" s="5" customFormat="1" hidden="1" outlineLevel="1" x14ac:dyDescent="0.2">
      <c r="A404" s="6"/>
      <c r="B404" s="6"/>
      <c r="C404" s="16" t="s">
        <v>364</v>
      </c>
      <c r="D404" s="16" t="s">
        <v>82</v>
      </c>
      <c r="E404" s="16" t="s">
        <v>83</v>
      </c>
      <c r="F404" s="16" t="s">
        <v>377</v>
      </c>
      <c r="G404" s="16" t="s">
        <v>363</v>
      </c>
      <c r="H404" s="16" t="s">
        <v>363</v>
      </c>
      <c r="I404" s="16" t="s">
        <v>363</v>
      </c>
      <c r="J404" s="16" t="s">
        <v>363</v>
      </c>
      <c r="K404" s="15" t="s">
        <v>1145</v>
      </c>
      <c r="L404" s="152" t="s">
        <v>1146</v>
      </c>
      <c r="M404" s="153">
        <v>39210</v>
      </c>
      <c r="N404" s="154">
        <v>611522923</v>
      </c>
      <c r="O404" s="155" t="s">
        <v>382</v>
      </c>
      <c r="P404" s="152" t="s">
        <v>1090</v>
      </c>
      <c r="Q404" s="152" t="s">
        <v>1093</v>
      </c>
      <c r="R404" s="152" t="s">
        <v>1093</v>
      </c>
      <c r="S404" s="156">
        <v>0.63</v>
      </c>
      <c r="T404" s="156">
        <v>0.63</v>
      </c>
      <c r="U404" s="156">
        <v>8.61</v>
      </c>
      <c r="V404" s="156">
        <v>8.6199999999999992</v>
      </c>
      <c r="W404" s="156">
        <v>0</v>
      </c>
      <c r="X404" s="154"/>
      <c r="Y404" s="154"/>
      <c r="Z404" s="154"/>
      <c r="AB404" s="124"/>
      <c r="AC404" s="124"/>
    </row>
    <row r="405" spans="1:29" s="5" customFormat="1" hidden="1" outlineLevel="1" x14ac:dyDescent="0.2">
      <c r="A405" s="6"/>
      <c r="B405" s="6"/>
      <c r="C405" s="169" t="s">
        <v>364</v>
      </c>
      <c r="D405" s="169" t="s">
        <v>82</v>
      </c>
      <c r="E405" s="169" t="s">
        <v>83</v>
      </c>
      <c r="F405" s="169" t="s">
        <v>377</v>
      </c>
      <c r="G405" s="169" t="s">
        <v>363</v>
      </c>
      <c r="H405" s="169" t="s">
        <v>363</v>
      </c>
      <c r="I405" s="169" t="s">
        <v>363</v>
      </c>
      <c r="J405" s="169" t="s">
        <v>363</v>
      </c>
      <c r="K405" s="170" t="s">
        <v>1147</v>
      </c>
      <c r="L405" s="171" t="s">
        <v>1148</v>
      </c>
      <c r="M405" s="172">
        <v>40591</v>
      </c>
      <c r="N405" s="173">
        <v>11611356</v>
      </c>
      <c r="O405" s="174" t="s">
        <v>382</v>
      </c>
      <c r="P405" s="171" t="s">
        <v>1090</v>
      </c>
      <c r="Q405" s="171" t="s">
        <v>1093</v>
      </c>
      <c r="R405" s="171" t="s">
        <v>1093</v>
      </c>
      <c r="S405" s="175">
        <v>0.7</v>
      </c>
      <c r="T405" s="175">
        <v>0.7</v>
      </c>
      <c r="U405" s="175">
        <v>6.35</v>
      </c>
      <c r="V405" s="175">
        <v>8.07</v>
      </c>
      <c r="W405" s="175">
        <v>0</v>
      </c>
      <c r="X405" s="173"/>
      <c r="Y405" s="173"/>
      <c r="Z405" s="173"/>
      <c r="AB405" s="124"/>
      <c r="AC405" s="124"/>
    </row>
    <row r="406" spans="1:29" s="5" customFormat="1" collapsed="1" x14ac:dyDescent="0.2">
      <c r="A406" s="6"/>
      <c r="B406" s="6"/>
      <c r="C406" s="22"/>
      <c r="D406" s="22"/>
      <c r="E406" s="22"/>
      <c r="F406" s="22"/>
      <c r="G406" s="22"/>
      <c r="H406" s="22"/>
      <c r="I406" s="22"/>
      <c r="J406" s="22"/>
      <c r="K406" s="22"/>
      <c r="L406" s="22"/>
      <c r="M406" s="22"/>
      <c r="N406" s="191"/>
      <c r="O406" s="191"/>
      <c r="P406" s="192"/>
      <c r="Q406" s="192"/>
      <c r="R406" s="192"/>
      <c r="S406" s="191"/>
      <c r="T406" s="191"/>
      <c r="U406" s="191"/>
      <c r="V406" s="191"/>
      <c r="W406" s="191"/>
      <c r="X406" s="23"/>
      <c r="Y406" s="23"/>
      <c r="Z406" s="23"/>
      <c r="AB406" s="124"/>
      <c r="AC406" s="124"/>
    </row>
    <row r="407" spans="1:29" s="131" customFormat="1" x14ac:dyDescent="0.2">
      <c r="A407" s="126"/>
      <c r="B407" s="126"/>
      <c r="C407" s="130" t="s">
        <v>1149</v>
      </c>
      <c r="L407" s="193"/>
      <c r="M407" s="193"/>
      <c r="N407" s="194"/>
      <c r="O407" s="194"/>
      <c r="P407" s="195"/>
      <c r="Q407" s="195"/>
      <c r="R407" s="195"/>
      <c r="S407" s="194"/>
      <c r="T407" s="194"/>
      <c r="U407" s="194"/>
      <c r="V407" s="194"/>
      <c r="W407" s="194"/>
      <c r="X407" s="176"/>
      <c r="Y407" s="176"/>
      <c r="Z407" s="176"/>
      <c r="AB407" s="134"/>
      <c r="AC407" s="134"/>
    </row>
    <row r="408" spans="1:29" s="5" customFormat="1" x14ac:dyDescent="0.2">
      <c r="A408" s="6"/>
      <c r="B408" s="6"/>
      <c r="L408" s="22"/>
      <c r="M408" s="22"/>
      <c r="N408" s="191"/>
      <c r="O408" s="191"/>
      <c r="P408" s="192"/>
      <c r="Q408" s="192"/>
      <c r="R408" s="192"/>
      <c r="S408" s="191"/>
      <c r="T408" s="191"/>
      <c r="U408" s="191"/>
      <c r="V408" s="191"/>
      <c r="W408" s="191"/>
      <c r="X408" s="23"/>
      <c r="Y408" s="23"/>
      <c r="Z408" s="23"/>
      <c r="AB408" s="124"/>
      <c r="AC408" s="124"/>
    </row>
    <row r="409" spans="1:29" s="5" customFormat="1" x14ac:dyDescent="0.2">
      <c r="A409" s="6"/>
      <c r="B409" s="6"/>
      <c r="C409" s="177" t="s">
        <v>364</v>
      </c>
      <c r="D409" s="177" t="s">
        <v>82</v>
      </c>
      <c r="E409" s="177" t="s">
        <v>83</v>
      </c>
      <c r="F409" s="177" t="s">
        <v>152</v>
      </c>
      <c r="G409" s="177" t="s">
        <v>363</v>
      </c>
      <c r="H409" s="177" t="s">
        <v>363</v>
      </c>
      <c r="I409" s="177" t="s">
        <v>363</v>
      </c>
      <c r="J409" s="177" t="s">
        <v>363</v>
      </c>
      <c r="K409" s="178" t="s">
        <v>1150</v>
      </c>
      <c r="L409" s="179" t="s">
        <v>1151</v>
      </c>
      <c r="M409" s="180">
        <v>41568</v>
      </c>
      <c r="N409" s="157">
        <v>130095276</v>
      </c>
      <c r="O409" s="181" t="s">
        <v>382</v>
      </c>
      <c r="P409" s="179" t="s">
        <v>1152</v>
      </c>
      <c r="Q409" s="179" t="s">
        <v>1153</v>
      </c>
      <c r="R409" s="179" t="s">
        <v>1153</v>
      </c>
      <c r="S409" s="182">
        <v>8.4000000000000005E-2</v>
      </c>
      <c r="T409" s="182">
        <v>8.4000000000000005E-2</v>
      </c>
      <c r="U409" s="182">
        <v>10.62</v>
      </c>
      <c r="V409" s="182">
        <v>0</v>
      </c>
      <c r="W409" s="182">
        <v>0</v>
      </c>
      <c r="X409" s="157">
        <v>1932027.5836666669</v>
      </c>
      <c r="Y409" s="157">
        <v>1869000.4758888884</v>
      </c>
      <c r="Z409" s="157">
        <v>1677538.3387777773</v>
      </c>
      <c r="AA409" s="157"/>
      <c r="AB409" s="158"/>
      <c r="AC409" s="158"/>
    </row>
    <row r="410" spans="1:29" s="5" customFormat="1" x14ac:dyDescent="0.2">
      <c r="A410" s="6"/>
      <c r="B410" s="6"/>
      <c r="C410" s="159" t="s">
        <v>364</v>
      </c>
      <c r="D410" s="159" t="s">
        <v>82</v>
      </c>
      <c r="E410" s="159" t="s">
        <v>83</v>
      </c>
      <c r="F410" s="159" t="s">
        <v>152</v>
      </c>
      <c r="G410" s="159" t="s">
        <v>363</v>
      </c>
      <c r="H410" s="159" t="s">
        <v>363</v>
      </c>
      <c r="I410" s="159" t="s">
        <v>363</v>
      </c>
      <c r="J410" s="159" t="s">
        <v>363</v>
      </c>
      <c r="K410" s="160" t="s">
        <v>151</v>
      </c>
      <c r="L410" s="161" t="s">
        <v>1154</v>
      </c>
      <c r="M410" s="162">
        <v>38253</v>
      </c>
      <c r="N410" s="163">
        <v>1449121279</v>
      </c>
      <c r="O410" s="164" t="s">
        <v>382</v>
      </c>
      <c r="P410" s="161" t="s">
        <v>1152</v>
      </c>
      <c r="Q410" s="161" t="s">
        <v>1153</v>
      </c>
      <c r="R410" s="161" t="s">
        <v>1155</v>
      </c>
      <c r="S410" s="166">
        <v>0.1</v>
      </c>
      <c r="T410" s="166">
        <v>0.1</v>
      </c>
      <c r="U410" s="166">
        <v>10.44</v>
      </c>
      <c r="V410" s="166">
        <v>10.77</v>
      </c>
      <c r="W410" s="166">
        <v>11.81</v>
      </c>
      <c r="X410" s="163">
        <v>12049195.755999995</v>
      </c>
      <c r="Y410" s="163">
        <v>14780893.876444442</v>
      </c>
      <c r="Z410" s="163">
        <v>14264738.094055563</v>
      </c>
      <c r="AA410" s="167" t="s">
        <v>386</v>
      </c>
      <c r="AB410" s="168">
        <v>0.08</v>
      </c>
      <c r="AC410" s="168" t="s">
        <v>1156</v>
      </c>
    </row>
    <row r="411" spans="1:29" s="5" customFormat="1" x14ac:dyDescent="0.2">
      <c r="A411" s="6"/>
      <c r="B411" s="6"/>
      <c r="C411" s="16" t="s">
        <v>364</v>
      </c>
      <c r="D411" s="16" t="s">
        <v>82</v>
      </c>
      <c r="E411" s="16" t="s">
        <v>83</v>
      </c>
      <c r="F411" s="16" t="s">
        <v>152</v>
      </c>
      <c r="G411" s="16" t="s">
        <v>363</v>
      </c>
      <c r="H411" s="16" t="s">
        <v>363</v>
      </c>
      <c r="I411" s="16" t="s">
        <v>363</v>
      </c>
      <c r="J411" s="16" t="s">
        <v>363</v>
      </c>
      <c r="K411" s="15" t="s">
        <v>1157</v>
      </c>
      <c r="L411" s="152" t="s">
        <v>1158</v>
      </c>
      <c r="M411" s="153">
        <v>40569</v>
      </c>
      <c r="N411" s="154">
        <v>74530228</v>
      </c>
      <c r="O411" s="155" t="s">
        <v>382</v>
      </c>
      <c r="P411" s="152" t="s">
        <v>1152</v>
      </c>
      <c r="Q411" s="152" t="s">
        <v>1153</v>
      </c>
      <c r="R411" s="152" t="s">
        <v>576</v>
      </c>
      <c r="S411" s="156">
        <v>0.35</v>
      </c>
      <c r="T411" s="156">
        <v>0.35</v>
      </c>
      <c r="U411" s="156">
        <v>8.82</v>
      </c>
      <c r="V411" s="156">
        <v>9.09</v>
      </c>
      <c r="W411" s="156">
        <v>0</v>
      </c>
      <c r="X411" s="154">
        <v>979423.31299999973</v>
      </c>
      <c r="Y411" s="154">
        <v>1355720.784666667</v>
      </c>
      <c r="Z411" s="154">
        <v>1242668.3977777781</v>
      </c>
      <c r="AA411" s="154"/>
      <c r="AB411" s="196"/>
      <c r="AC411" s="196"/>
    </row>
    <row r="412" spans="1:29" s="5" customFormat="1" hidden="1" outlineLevel="1" x14ac:dyDescent="0.2">
      <c r="A412" s="6"/>
      <c r="B412" s="6"/>
      <c r="C412" s="16" t="s">
        <v>364</v>
      </c>
      <c r="D412" s="16" t="s">
        <v>82</v>
      </c>
      <c r="E412" s="16" t="s">
        <v>83</v>
      </c>
      <c r="F412" s="16" t="s">
        <v>152</v>
      </c>
      <c r="G412" s="16" t="s">
        <v>363</v>
      </c>
      <c r="H412" s="16" t="s">
        <v>363</v>
      </c>
      <c r="I412" s="16" t="s">
        <v>363</v>
      </c>
      <c r="J412" s="16" t="s">
        <v>363</v>
      </c>
      <c r="K412" s="15" t="s">
        <v>1159</v>
      </c>
      <c r="L412" s="152" t="s">
        <v>1160</v>
      </c>
      <c r="M412" s="153">
        <v>36668</v>
      </c>
      <c r="N412" s="154">
        <v>537562346</v>
      </c>
      <c r="O412" s="155" t="s">
        <v>382</v>
      </c>
      <c r="P412" s="152" t="s">
        <v>1152</v>
      </c>
      <c r="Q412" s="152" t="s">
        <v>1153</v>
      </c>
      <c r="R412" s="152" t="s">
        <v>1155</v>
      </c>
      <c r="S412" s="156">
        <v>0.44</v>
      </c>
      <c r="T412" s="156">
        <v>0.44</v>
      </c>
      <c r="U412" s="156">
        <v>11.16</v>
      </c>
      <c r="V412" s="156">
        <v>11.25</v>
      </c>
      <c r="W412" s="156">
        <v>12.81</v>
      </c>
      <c r="X412" s="154"/>
      <c r="Y412" s="154"/>
      <c r="Z412" s="154"/>
      <c r="AA412" s="154"/>
      <c r="AB412" s="196"/>
      <c r="AC412" s="196"/>
    </row>
    <row r="413" spans="1:29" s="5" customFormat="1" hidden="1" outlineLevel="1" x14ac:dyDescent="0.2">
      <c r="A413" s="6"/>
      <c r="B413" s="6"/>
      <c r="C413" s="169" t="s">
        <v>364</v>
      </c>
      <c r="D413" s="169" t="s">
        <v>82</v>
      </c>
      <c r="E413" s="169" t="s">
        <v>83</v>
      </c>
      <c r="F413" s="169" t="s">
        <v>152</v>
      </c>
      <c r="G413" s="169" t="s">
        <v>363</v>
      </c>
      <c r="H413" s="169" t="s">
        <v>363</v>
      </c>
      <c r="I413" s="169" t="s">
        <v>363</v>
      </c>
      <c r="J413" s="169" t="s">
        <v>363</v>
      </c>
      <c r="K413" s="170" t="s">
        <v>1161</v>
      </c>
      <c r="L413" s="171" t="s">
        <v>1162</v>
      </c>
      <c r="M413" s="172">
        <v>38526</v>
      </c>
      <c r="N413" s="173">
        <v>148498502</v>
      </c>
      <c r="O413" s="174" t="s">
        <v>382</v>
      </c>
      <c r="P413" s="171" t="s">
        <v>712</v>
      </c>
      <c r="Q413" s="171" t="s">
        <v>713</v>
      </c>
      <c r="R413" s="171" t="s">
        <v>725</v>
      </c>
      <c r="S413" s="175">
        <v>0.61</v>
      </c>
      <c r="T413" s="175">
        <v>0.61</v>
      </c>
      <c r="U413" s="175">
        <v>7.74</v>
      </c>
      <c r="V413" s="175">
        <v>8.5500000000000007</v>
      </c>
      <c r="W413" s="175">
        <v>10.51</v>
      </c>
      <c r="X413" s="173"/>
      <c r="Y413" s="173"/>
      <c r="Z413" s="173"/>
      <c r="AA413" s="173"/>
      <c r="AB413" s="197"/>
      <c r="AC413" s="197"/>
    </row>
    <row r="414" spans="1:29" s="5" customFormat="1" collapsed="1" x14ac:dyDescent="0.2">
      <c r="A414" s="6"/>
      <c r="B414" s="6"/>
      <c r="C414" s="22"/>
      <c r="D414" s="22"/>
      <c r="E414" s="22"/>
      <c r="F414" s="22"/>
      <c r="G414" s="22"/>
      <c r="H414" s="22"/>
      <c r="I414" s="22"/>
      <c r="J414" s="22"/>
      <c r="L414" s="22"/>
      <c r="M414" s="22"/>
      <c r="N414" s="191"/>
      <c r="O414" s="191"/>
      <c r="P414" s="192"/>
      <c r="Q414" s="192"/>
      <c r="R414" s="192"/>
      <c r="S414" s="191"/>
      <c r="T414" s="191"/>
      <c r="U414" s="191"/>
      <c r="V414" s="191"/>
      <c r="W414" s="191"/>
      <c r="X414" s="23"/>
      <c r="Y414" s="23"/>
      <c r="Z414" s="23"/>
      <c r="AB414" s="124"/>
      <c r="AC414" s="124"/>
    </row>
    <row r="415" spans="1:29" s="131" customFormat="1" x14ac:dyDescent="0.2">
      <c r="A415" s="126"/>
      <c r="B415" s="126"/>
      <c r="C415" s="130" t="s">
        <v>1163</v>
      </c>
      <c r="L415" s="193"/>
      <c r="M415" s="193"/>
      <c r="N415" s="194"/>
      <c r="O415" s="194"/>
      <c r="P415" s="195"/>
      <c r="Q415" s="195"/>
      <c r="R415" s="195"/>
      <c r="S415" s="194"/>
      <c r="T415" s="194"/>
      <c r="U415" s="194"/>
      <c r="V415" s="194"/>
      <c r="W415" s="194"/>
      <c r="X415" s="176"/>
      <c r="Y415" s="176"/>
      <c r="Z415" s="176"/>
      <c r="AB415" s="134"/>
      <c r="AC415" s="134"/>
    </row>
    <row r="416" spans="1:29" s="5" customFormat="1" x14ac:dyDescent="0.2">
      <c r="A416" s="6"/>
      <c r="B416" s="6"/>
      <c r="L416" s="22"/>
      <c r="M416" s="22"/>
      <c r="N416" s="191"/>
      <c r="O416" s="191"/>
      <c r="P416" s="192"/>
      <c r="Q416" s="192"/>
      <c r="R416" s="192"/>
      <c r="S416" s="191"/>
      <c r="T416" s="191"/>
      <c r="U416" s="191"/>
      <c r="V416" s="191"/>
      <c r="W416" s="191"/>
      <c r="X416" s="23"/>
      <c r="Y416" s="23"/>
      <c r="Z416" s="23"/>
      <c r="AB416" s="124"/>
      <c r="AC416" s="124"/>
    </row>
    <row r="417" spans="1:29" s="5" customFormat="1" x14ac:dyDescent="0.2">
      <c r="A417" s="6"/>
      <c r="B417" s="6"/>
      <c r="C417" s="177" t="s">
        <v>364</v>
      </c>
      <c r="D417" s="177" t="s">
        <v>82</v>
      </c>
      <c r="E417" s="177" t="s">
        <v>83</v>
      </c>
      <c r="F417" s="177" t="s">
        <v>159</v>
      </c>
      <c r="G417" s="177" t="s">
        <v>363</v>
      </c>
      <c r="H417" s="177" t="s">
        <v>363</v>
      </c>
      <c r="I417" s="177" t="s">
        <v>363</v>
      </c>
      <c r="J417" s="177" t="s">
        <v>363</v>
      </c>
      <c r="K417" s="178" t="s">
        <v>1164</v>
      </c>
      <c r="L417" s="179" t="s">
        <v>1165</v>
      </c>
      <c r="M417" s="180">
        <v>41568</v>
      </c>
      <c r="N417" s="157">
        <v>236343267</v>
      </c>
      <c r="O417" s="181" t="s">
        <v>382</v>
      </c>
      <c r="P417" s="179" t="s">
        <v>1163</v>
      </c>
      <c r="Q417" s="179" t="s">
        <v>1166</v>
      </c>
      <c r="R417" s="179" t="s">
        <v>1167</v>
      </c>
      <c r="S417" s="182">
        <v>8.4000000000000005E-2</v>
      </c>
      <c r="T417" s="182">
        <v>8.4000000000000005E-2</v>
      </c>
      <c r="U417" s="182">
        <v>16.059999999999999</v>
      </c>
      <c r="V417" s="182">
        <v>0</v>
      </c>
      <c r="W417" s="182">
        <v>0</v>
      </c>
      <c r="X417" s="157">
        <v>3174888.052333334</v>
      </c>
      <c r="Y417" s="157">
        <v>2969748.5862222216</v>
      </c>
      <c r="Z417" s="157">
        <v>2997597.4382777782</v>
      </c>
      <c r="AA417" s="157"/>
      <c r="AB417" s="158"/>
      <c r="AC417" s="158"/>
    </row>
    <row r="418" spans="1:29" s="5" customFormat="1" x14ac:dyDescent="0.2">
      <c r="A418" s="6"/>
      <c r="B418" s="6"/>
      <c r="C418" s="183" t="s">
        <v>364</v>
      </c>
      <c r="D418" s="183" t="s">
        <v>82</v>
      </c>
      <c r="E418" s="183" t="s">
        <v>83</v>
      </c>
      <c r="F418" s="183" t="s">
        <v>159</v>
      </c>
      <c r="G418" s="183" t="s">
        <v>363</v>
      </c>
      <c r="H418" s="183" t="s">
        <v>363</v>
      </c>
      <c r="I418" s="183" t="s">
        <v>363</v>
      </c>
      <c r="J418" s="183" t="s">
        <v>363</v>
      </c>
      <c r="K418" s="184" t="s">
        <v>1168</v>
      </c>
      <c r="L418" s="185" t="s">
        <v>1169</v>
      </c>
      <c r="M418" s="186">
        <v>38012</v>
      </c>
      <c r="N418" s="187">
        <v>3094226646</v>
      </c>
      <c r="O418" s="188" t="s">
        <v>382</v>
      </c>
      <c r="P418" s="185" t="s">
        <v>1163</v>
      </c>
      <c r="Q418" s="185" t="s">
        <v>1166</v>
      </c>
      <c r="R418" s="185" t="s">
        <v>1167</v>
      </c>
      <c r="S418" s="189">
        <v>0.1</v>
      </c>
      <c r="T418" s="189">
        <v>0.1</v>
      </c>
      <c r="U418" s="189">
        <v>16.100000000000001</v>
      </c>
      <c r="V418" s="189">
        <v>15.08</v>
      </c>
      <c r="W418" s="189">
        <v>15.23</v>
      </c>
      <c r="X418" s="187">
        <v>21614945.177333333</v>
      </c>
      <c r="Y418" s="187">
        <v>20066228.018666662</v>
      </c>
      <c r="Z418" s="187">
        <v>20611837.042166658</v>
      </c>
      <c r="AA418" s="139" t="s">
        <v>386</v>
      </c>
      <c r="AB418" s="142">
        <v>0.04</v>
      </c>
      <c r="AC418" s="142" t="s">
        <v>1170</v>
      </c>
    </row>
    <row r="419" spans="1:29" s="5" customFormat="1" x14ac:dyDescent="0.2">
      <c r="A419" s="6"/>
      <c r="B419" s="6"/>
      <c r="C419" s="159" t="s">
        <v>364</v>
      </c>
      <c r="D419" s="159" t="s">
        <v>82</v>
      </c>
      <c r="E419" s="159" t="s">
        <v>83</v>
      </c>
      <c r="F419" s="159" t="s">
        <v>159</v>
      </c>
      <c r="G419" s="159" t="s">
        <v>363</v>
      </c>
      <c r="H419" s="159" t="s">
        <v>363</v>
      </c>
      <c r="I419" s="159" t="s">
        <v>363</v>
      </c>
      <c r="J419" s="159" t="s">
        <v>363</v>
      </c>
      <c r="K419" s="160" t="s">
        <v>158</v>
      </c>
      <c r="L419" s="161" t="s">
        <v>1171</v>
      </c>
      <c r="M419" s="162">
        <v>36145</v>
      </c>
      <c r="N419" s="163">
        <v>7010492784</v>
      </c>
      <c r="O419" s="164" t="s">
        <v>382</v>
      </c>
      <c r="P419" s="161" t="s">
        <v>1163</v>
      </c>
      <c r="Q419" s="161" t="s">
        <v>1166</v>
      </c>
      <c r="R419" s="161" t="s">
        <v>1166</v>
      </c>
      <c r="S419" s="166">
        <v>0.14000000000000001</v>
      </c>
      <c r="T419" s="166">
        <v>0.14000000000000001</v>
      </c>
      <c r="U419" s="166">
        <v>16.600000000000001</v>
      </c>
      <c r="V419" s="166">
        <v>15.68</v>
      </c>
      <c r="W419" s="166">
        <v>15.85</v>
      </c>
      <c r="X419" s="163">
        <v>591223160.79766655</v>
      </c>
      <c r="Y419" s="163">
        <v>676815092.60933328</v>
      </c>
      <c r="Z419" s="163">
        <v>747648680.45000005</v>
      </c>
      <c r="AA419" s="167" t="s">
        <v>390</v>
      </c>
      <c r="AB419" s="168">
        <v>0.01</v>
      </c>
      <c r="AC419" s="168" t="s">
        <v>1172</v>
      </c>
    </row>
    <row r="420" spans="1:29" s="5" customFormat="1" hidden="1" outlineLevel="1" x14ac:dyDescent="0.2">
      <c r="A420" s="6"/>
      <c r="B420" s="6"/>
      <c r="C420" s="16" t="s">
        <v>364</v>
      </c>
      <c r="D420" s="16" t="s">
        <v>82</v>
      </c>
      <c r="E420" s="16" t="s">
        <v>83</v>
      </c>
      <c r="F420" s="16" t="s">
        <v>159</v>
      </c>
      <c r="G420" s="16" t="s">
        <v>363</v>
      </c>
      <c r="H420" s="16" t="s">
        <v>363</v>
      </c>
      <c r="I420" s="16" t="s">
        <v>363</v>
      </c>
      <c r="J420" s="16" t="s">
        <v>363</v>
      </c>
      <c r="K420" s="15" t="s">
        <v>1173</v>
      </c>
      <c r="L420" s="152" t="s">
        <v>1174</v>
      </c>
      <c r="M420" s="153">
        <v>40275</v>
      </c>
      <c r="N420" s="154">
        <v>46179342</v>
      </c>
      <c r="O420" s="155" t="s">
        <v>382</v>
      </c>
      <c r="P420" s="152" t="s">
        <v>1163</v>
      </c>
      <c r="Q420" s="152" t="s">
        <v>1166</v>
      </c>
      <c r="R420" s="152" t="s">
        <v>1167</v>
      </c>
      <c r="S420" s="156">
        <v>0.28999999999999998</v>
      </c>
      <c r="T420" s="156">
        <v>0.28999999999999998</v>
      </c>
      <c r="U420" s="156">
        <v>16.38</v>
      </c>
      <c r="V420" s="156">
        <v>14.31</v>
      </c>
      <c r="W420" s="156">
        <v>0</v>
      </c>
      <c r="X420" s="154"/>
      <c r="Y420" s="154"/>
      <c r="Z420" s="154"/>
      <c r="AB420" s="124"/>
      <c r="AC420" s="124"/>
    </row>
    <row r="421" spans="1:29" s="5" customFormat="1" hidden="1" outlineLevel="1" x14ac:dyDescent="0.2">
      <c r="A421" s="6"/>
      <c r="B421" s="6"/>
      <c r="C421" s="16" t="s">
        <v>364</v>
      </c>
      <c r="D421" s="16" t="s">
        <v>82</v>
      </c>
      <c r="E421" s="16" t="s">
        <v>83</v>
      </c>
      <c r="F421" s="16" t="s">
        <v>159</v>
      </c>
      <c r="G421" s="16" t="s">
        <v>363</v>
      </c>
      <c r="H421" s="16" t="s">
        <v>363</v>
      </c>
      <c r="I421" s="16" t="s">
        <v>363</v>
      </c>
      <c r="J421" s="16" t="s">
        <v>363</v>
      </c>
      <c r="K421" s="15" t="s">
        <v>1175</v>
      </c>
      <c r="L421" s="152" t="s">
        <v>1176</v>
      </c>
      <c r="M421" s="153">
        <v>39022</v>
      </c>
      <c r="N421" s="154">
        <v>189893547</v>
      </c>
      <c r="O421" s="155" t="s">
        <v>382</v>
      </c>
      <c r="P421" s="152" t="s">
        <v>1163</v>
      </c>
      <c r="Q421" s="152" t="s">
        <v>1166</v>
      </c>
      <c r="R421" s="152" t="s">
        <v>1167</v>
      </c>
      <c r="S421" s="156">
        <v>0.4</v>
      </c>
      <c r="T421" s="156">
        <v>0.4</v>
      </c>
      <c r="U421" s="156">
        <v>14.22</v>
      </c>
      <c r="V421" s="156">
        <v>13.52</v>
      </c>
      <c r="W421" s="156">
        <v>13.82</v>
      </c>
      <c r="X421" s="154"/>
      <c r="Y421" s="154"/>
      <c r="Z421" s="154"/>
      <c r="AB421" s="124"/>
      <c r="AC421" s="124"/>
    </row>
    <row r="422" spans="1:29" s="5" customFormat="1" hidden="1" outlineLevel="1" x14ac:dyDescent="0.2">
      <c r="A422" s="6"/>
      <c r="B422" s="6"/>
      <c r="C422" s="16" t="s">
        <v>364</v>
      </c>
      <c r="D422" s="16" t="s">
        <v>82</v>
      </c>
      <c r="E422" s="16" t="s">
        <v>83</v>
      </c>
      <c r="F422" s="16" t="s">
        <v>159</v>
      </c>
      <c r="G422" s="16" t="s">
        <v>363</v>
      </c>
      <c r="H422" s="16" t="s">
        <v>363</v>
      </c>
      <c r="I422" s="16" t="s">
        <v>363</v>
      </c>
      <c r="J422" s="16" t="s">
        <v>363</v>
      </c>
      <c r="K422" s="15" t="s">
        <v>1177</v>
      </c>
      <c r="L422" s="152" t="s">
        <v>1178</v>
      </c>
      <c r="M422" s="153">
        <v>36689</v>
      </c>
      <c r="N422" s="154">
        <v>699795751</v>
      </c>
      <c r="O422" s="155" t="s">
        <v>382</v>
      </c>
      <c r="P422" s="152" t="s">
        <v>1163</v>
      </c>
      <c r="Q422" s="152" t="s">
        <v>1166</v>
      </c>
      <c r="R422" s="152" t="s">
        <v>1167</v>
      </c>
      <c r="S422" s="156">
        <v>0.44</v>
      </c>
      <c r="T422" s="156">
        <v>0.44</v>
      </c>
      <c r="U422" s="156">
        <v>16.28</v>
      </c>
      <c r="V422" s="156">
        <v>15.21</v>
      </c>
      <c r="W422" s="156">
        <v>15.11</v>
      </c>
      <c r="X422" s="154"/>
      <c r="Y422" s="154"/>
      <c r="Z422" s="154"/>
      <c r="AB422" s="124"/>
      <c r="AC422" s="124"/>
    </row>
    <row r="423" spans="1:29" s="5" customFormat="1" hidden="1" outlineLevel="1" x14ac:dyDescent="0.2">
      <c r="A423" s="6"/>
      <c r="B423" s="6"/>
      <c r="C423" s="16" t="s">
        <v>364</v>
      </c>
      <c r="D423" s="16" t="s">
        <v>82</v>
      </c>
      <c r="E423" s="16" t="s">
        <v>83</v>
      </c>
      <c r="F423" s="16" t="s">
        <v>159</v>
      </c>
      <c r="G423" s="16" t="s">
        <v>363</v>
      </c>
      <c r="H423" s="16" t="s">
        <v>363</v>
      </c>
      <c r="I423" s="16" t="s">
        <v>363</v>
      </c>
      <c r="J423" s="16" t="s">
        <v>363</v>
      </c>
      <c r="K423" s="15" t="s">
        <v>1179</v>
      </c>
      <c r="L423" s="152" t="s">
        <v>1180</v>
      </c>
      <c r="M423" s="153">
        <v>38651</v>
      </c>
      <c r="N423" s="154">
        <v>83060467</v>
      </c>
      <c r="O423" s="155" t="s">
        <v>382</v>
      </c>
      <c r="P423" s="152" t="s">
        <v>1163</v>
      </c>
      <c r="Q423" s="152" t="s">
        <v>1166</v>
      </c>
      <c r="R423" s="152" t="s">
        <v>1167</v>
      </c>
      <c r="S423" s="156">
        <v>0.6</v>
      </c>
      <c r="T423" s="156">
        <v>0.74</v>
      </c>
      <c r="U423" s="156">
        <v>15.64</v>
      </c>
      <c r="V423" s="156">
        <v>13.46</v>
      </c>
      <c r="W423" s="156">
        <v>14.16</v>
      </c>
      <c r="X423" s="154"/>
      <c r="Y423" s="154"/>
      <c r="Z423" s="154"/>
      <c r="AB423" s="124"/>
      <c r="AC423" s="124"/>
    </row>
    <row r="424" spans="1:29" s="5" customFormat="1" hidden="1" outlineLevel="1" x14ac:dyDescent="0.2">
      <c r="A424" s="6"/>
      <c r="B424" s="6"/>
      <c r="C424" s="169" t="s">
        <v>364</v>
      </c>
      <c r="D424" s="169" t="s">
        <v>82</v>
      </c>
      <c r="E424" s="169" t="s">
        <v>83</v>
      </c>
      <c r="F424" s="169" t="s">
        <v>159</v>
      </c>
      <c r="G424" s="169" t="s">
        <v>363</v>
      </c>
      <c r="H424" s="169" t="s">
        <v>363</v>
      </c>
      <c r="I424" s="169" t="s">
        <v>363</v>
      </c>
      <c r="J424" s="169" t="s">
        <v>363</v>
      </c>
      <c r="K424" s="170" t="s">
        <v>1181</v>
      </c>
      <c r="L424" s="171" t="s">
        <v>1182</v>
      </c>
      <c r="M424" s="172">
        <v>39210</v>
      </c>
      <c r="N424" s="173">
        <v>1415911524</v>
      </c>
      <c r="O424" s="174" t="s">
        <v>382</v>
      </c>
      <c r="P424" s="171" t="s">
        <v>1163</v>
      </c>
      <c r="Q424" s="171" t="s">
        <v>1166</v>
      </c>
      <c r="R424" s="171" t="s">
        <v>1167</v>
      </c>
      <c r="S424" s="175">
        <v>0.62</v>
      </c>
      <c r="T424" s="175">
        <v>0.62</v>
      </c>
      <c r="U424" s="175">
        <v>13.2</v>
      </c>
      <c r="V424" s="175">
        <v>12.3</v>
      </c>
      <c r="W424" s="175">
        <v>0</v>
      </c>
      <c r="X424" s="173"/>
      <c r="Y424" s="173"/>
      <c r="Z424" s="173"/>
      <c r="AB424" s="124"/>
      <c r="AC424" s="124"/>
    </row>
    <row r="425" spans="1:29" s="5" customFormat="1" collapsed="1" x14ac:dyDescent="0.2">
      <c r="A425" s="6"/>
      <c r="B425" s="6"/>
      <c r="C425" s="22"/>
      <c r="D425" s="22"/>
      <c r="E425" s="22"/>
      <c r="F425" s="22"/>
      <c r="G425" s="22"/>
      <c r="H425" s="22"/>
      <c r="I425" s="22"/>
      <c r="J425" s="22"/>
      <c r="K425" s="22"/>
      <c r="L425" s="22"/>
      <c r="M425" s="22"/>
      <c r="N425" s="191"/>
      <c r="O425" s="191"/>
      <c r="P425" s="192"/>
      <c r="Q425" s="192"/>
      <c r="R425" s="192"/>
      <c r="S425" s="191"/>
      <c r="T425" s="191"/>
      <c r="U425" s="191"/>
      <c r="V425" s="191"/>
      <c r="W425" s="191"/>
      <c r="X425" s="23"/>
      <c r="Y425" s="23"/>
      <c r="Z425" s="23"/>
      <c r="AB425" s="124"/>
      <c r="AC425" s="124"/>
    </row>
    <row r="426" spans="1:29" s="102" customFormat="1" x14ac:dyDescent="0.2">
      <c r="A426" s="126"/>
      <c r="B426" s="102" t="s">
        <v>8</v>
      </c>
      <c r="L426" s="198"/>
      <c r="M426" s="198"/>
      <c r="N426" s="199"/>
      <c r="O426" s="199"/>
      <c r="P426" s="200"/>
      <c r="Q426" s="200"/>
      <c r="R426" s="200"/>
      <c r="S426" s="199"/>
      <c r="T426" s="199"/>
      <c r="U426" s="199"/>
      <c r="V426" s="199"/>
      <c r="W426" s="199"/>
      <c r="X426" s="201"/>
      <c r="Y426" s="201"/>
      <c r="Z426" s="201"/>
      <c r="AB426" s="129"/>
      <c r="AC426" s="129"/>
    </row>
    <row r="427" spans="1:29" s="5" customFormat="1" x14ac:dyDescent="0.2">
      <c r="A427" s="6"/>
      <c r="B427" s="6"/>
      <c r="L427" s="22"/>
      <c r="M427" s="22"/>
      <c r="N427" s="191"/>
      <c r="O427" s="191"/>
      <c r="P427" s="192"/>
      <c r="Q427" s="192"/>
      <c r="R427" s="192"/>
      <c r="S427" s="191"/>
      <c r="T427" s="191"/>
      <c r="U427" s="191"/>
      <c r="V427" s="191"/>
      <c r="W427" s="191"/>
      <c r="X427" s="23"/>
      <c r="Y427" s="23"/>
      <c r="Z427" s="23"/>
      <c r="AB427" s="124"/>
      <c r="AC427" s="124"/>
    </row>
    <row r="428" spans="1:29" s="131" customFormat="1" x14ac:dyDescent="0.2">
      <c r="A428" s="126"/>
      <c r="B428" s="126"/>
      <c r="C428" s="130" t="s">
        <v>1183</v>
      </c>
      <c r="L428" s="193"/>
      <c r="M428" s="193"/>
      <c r="N428" s="194"/>
      <c r="O428" s="194"/>
      <c r="P428" s="195"/>
      <c r="Q428" s="195"/>
      <c r="R428" s="195"/>
      <c r="S428" s="194"/>
      <c r="T428" s="194"/>
      <c r="U428" s="194"/>
      <c r="V428" s="194"/>
      <c r="W428" s="194"/>
      <c r="X428" s="176"/>
      <c r="Y428" s="176"/>
      <c r="Z428" s="176"/>
      <c r="AB428" s="134"/>
      <c r="AC428" s="134"/>
    </row>
    <row r="429" spans="1:29" s="5" customFormat="1" x14ac:dyDescent="0.2">
      <c r="A429" s="6"/>
      <c r="B429" s="6"/>
      <c r="L429" s="22"/>
      <c r="M429" s="22"/>
      <c r="N429" s="191"/>
      <c r="O429" s="191"/>
      <c r="P429" s="192"/>
      <c r="Q429" s="192"/>
      <c r="R429" s="192"/>
      <c r="S429" s="191"/>
      <c r="T429" s="191"/>
      <c r="U429" s="191"/>
      <c r="V429" s="191"/>
      <c r="W429" s="191"/>
      <c r="X429" s="23"/>
      <c r="Y429" s="23"/>
      <c r="Z429" s="23"/>
      <c r="AB429" s="124"/>
      <c r="AC429" s="124"/>
    </row>
    <row r="430" spans="1:29" s="5" customFormat="1" x14ac:dyDescent="0.2">
      <c r="A430" s="6"/>
      <c r="B430" s="6"/>
      <c r="C430" s="159" t="s">
        <v>364</v>
      </c>
      <c r="D430" s="159" t="s">
        <v>82</v>
      </c>
      <c r="E430" s="159" t="s">
        <v>165</v>
      </c>
      <c r="F430" s="159" t="s">
        <v>365</v>
      </c>
      <c r="G430" s="159" t="s">
        <v>363</v>
      </c>
      <c r="H430" s="159" t="s">
        <v>363</v>
      </c>
      <c r="I430" s="159" t="s">
        <v>363</v>
      </c>
      <c r="J430" s="159" t="s">
        <v>363</v>
      </c>
      <c r="K430" s="160" t="s">
        <v>9</v>
      </c>
      <c r="L430" s="161" t="s">
        <v>1184</v>
      </c>
      <c r="M430" s="162">
        <v>40569</v>
      </c>
      <c r="N430" s="163">
        <v>262498158460</v>
      </c>
      <c r="O430" s="164" t="s">
        <v>382</v>
      </c>
      <c r="P430" s="161" t="s">
        <v>1185</v>
      </c>
      <c r="Q430" s="161" t="s">
        <v>1186</v>
      </c>
      <c r="R430" s="161" t="s">
        <v>1186</v>
      </c>
      <c r="S430" s="166">
        <v>0.11</v>
      </c>
      <c r="T430" s="166">
        <v>0.11</v>
      </c>
      <c r="U430" s="166">
        <v>1.85</v>
      </c>
      <c r="V430" s="166">
        <v>1.71</v>
      </c>
      <c r="W430" s="166">
        <v>2.6</v>
      </c>
      <c r="X430" s="163">
        <v>36155331.606273338</v>
      </c>
      <c r="Y430" s="163">
        <v>41455796.540470004</v>
      </c>
      <c r="Z430" s="163">
        <v>41016423.978472225</v>
      </c>
      <c r="AA430" s="163" t="s">
        <v>386</v>
      </c>
      <c r="AB430" s="202"/>
      <c r="AC430" s="202"/>
    </row>
    <row r="431" spans="1:29" s="5" customFormat="1" x14ac:dyDescent="0.2">
      <c r="A431" s="6"/>
      <c r="B431" s="6"/>
      <c r="C431" s="183" t="s">
        <v>364</v>
      </c>
      <c r="D431" s="183" t="s">
        <v>82</v>
      </c>
      <c r="E431" s="183" t="s">
        <v>165</v>
      </c>
      <c r="F431" s="183" t="s">
        <v>365</v>
      </c>
      <c r="G431" s="183" t="s">
        <v>363</v>
      </c>
      <c r="H431" s="183" t="s">
        <v>363</v>
      </c>
      <c r="I431" s="183" t="s">
        <v>363</v>
      </c>
      <c r="J431" s="183" t="s">
        <v>363</v>
      </c>
      <c r="K431" s="184" t="s">
        <v>1187</v>
      </c>
      <c r="L431" s="185" t="s">
        <v>1188</v>
      </c>
      <c r="M431" s="186">
        <v>39143</v>
      </c>
      <c r="N431" s="187">
        <v>28654191664</v>
      </c>
      <c r="O431" s="188" t="s">
        <v>382</v>
      </c>
      <c r="P431" s="185" t="s">
        <v>1185</v>
      </c>
      <c r="Q431" s="185" t="s">
        <v>1186</v>
      </c>
      <c r="R431" s="185" t="s">
        <v>1186</v>
      </c>
      <c r="S431" s="189">
        <v>0.11</v>
      </c>
      <c r="T431" s="189">
        <v>0.11</v>
      </c>
      <c r="U431" s="189">
        <v>1.84</v>
      </c>
      <c r="V431" s="189">
        <v>1.74</v>
      </c>
      <c r="W431" s="189">
        <v>2.67</v>
      </c>
      <c r="X431" s="187">
        <v>96050967.377120003</v>
      </c>
      <c r="Y431" s="187">
        <v>96039085.05704996</v>
      </c>
      <c r="Z431" s="187">
        <v>95782032.360743284</v>
      </c>
      <c r="AA431" s="187" t="s">
        <v>386</v>
      </c>
      <c r="AB431" s="203"/>
      <c r="AC431" s="203"/>
    </row>
    <row r="432" spans="1:29" s="5" customFormat="1" x14ac:dyDescent="0.2">
      <c r="A432" s="6"/>
      <c r="B432" s="6"/>
      <c r="C432" s="143" t="s">
        <v>364</v>
      </c>
      <c r="D432" s="143" t="s">
        <v>82</v>
      </c>
      <c r="E432" s="143" t="s">
        <v>165</v>
      </c>
      <c r="F432" s="143" t="s">
        <v>365</v>
      </c>
      <c r="G432" s="143" t="s">
        <v>363</v>
      </c>
      <c r="H432" s="143" t="s">
        <v>363</v>
      </c>
      <c r="I432" s="143" t="s">
        <v>363</v>
      </c>
      <c r="J432" s="143" t="s">
        <v>363</v>
      </c>
      <c r="K432" s="144" t="s">
        <v>1189</v>
      </c>
      <c r="L432" s="145" t="s">
        <v>1190</v>
      </c>
      <c r="M432" s="146">
        <v>41200</v>
      </c>
      <c r="N432" s="147">
        <v>4800208991</v>
      </c>
      <c r="O432" s="148" t="s">
        <v>382</v>
      </c>
      <c r="P432" s="145" t="s">
        <v>1185</v>
      </c>
      <c r="Q432" s="145" t="s">
        <v>1186</v>
      </c>
      <c r="R432" s="145" t="s">
        <v>1191</v>
      </c>
      <c r="S432" s="149">
        <v>0.11</v>
      </c>
      <c r="T432" s="149">
        <v>0.11</v>
      </c>
      <c r="U432" s="149">
        <v>0.56999999999999995</v>
      </c>
      <c r="V432" s="149">
        <v>0</v>
      </c>
      <c r="W432" s="149">
        <v>0</v>
      </c>
      <c r="X432" s="147">
        <v>23989110.411989998</v>
      </c>
      <c r="Y432" s="147">
        <v>25096395.692948334</v>
      </c>
      <c r="Z432" s="147">
        <v>27189247.868573338</v>
      </c>
      <c r="AA432" s="147" t="s">
        <v>1192</v>
      </c>
      <c r="AB432" s="204"/>
      <c r="AC432" s="204"/>
    </row>
    <row r="433" spans="1:29" s="5" customFormat="1" hidden="1" outlineLevel="1" collapsed="1" x14ac:dyDescent="0.2">
      <c r="A433" s="6"/>
      <c r="B433" s="6"/>
      <c r="C433" s="16" t="s">
        <v>364</v>
      </c>
      <c r="D433" s="16" t="s">
        <v>82</v>
      </c>
      <c r="E433" s="16" t="s">
        <v>165</v>
      </c>
      <c r="F433" s="16" t="s">
        <v>365</v>
      </c>
      <c r="G433" s="16" t="s">
        <v>363</v>
      </c>
      <c r="H433" s="16" t="s">
        <v>363</v>
      </c>
      <c r="I433" s="16" t="s">
        <v>363</v>
      </c>
      <c r="J433" s="16" t="s">
        <v>363</v>
      </c>
      <c r="K433" s="17" t="s">
        <v>1193</v>
      </c>
      <c r="L433" s="152" t="s">
        <v>1194</v>
      </c>
      <c r="M433" s="153">
        <v>40834</v>
      </c>
      <c r="N433" s="154">
        <v>6206366618</v>
      </c>
      <c r="O433" s="155" t="s">
        <v>382</v>
      </c>
      <c r="P433" s="152" t="s">
        <v>1185</v>
      </c>
      <c r="Q433" s="152" t="s">
        <v>1186</v>
      </c>
      <c r="R433" s="152" t="s">
        <v>1195</v>
      </c>
      <c r="S433" s="156">
        <v>0.2</v>
      </c>
      <c r="T433" s="156">
        <v>0.32</v>
      </c>
      <c r="U433" s="156">
        <v>6.32</v>
      </c>
      <c r="V433" s="156">
        <v>6.58</v>
      </c>
      <c r="W433" s="156">
        <v>0</v>
      </c>
      <c r="X433" s="154">
        <v>45382089.127333336</v>
      </c>
      <c r="Y433" s="154">
        <v>53524624.900555559</v>
      </c>
      <c r="Z433" s="154">
        <v>68897191.279277727</v>
      </c>
      <c r="AA433" s="154"/>
      <c r="AB433" s="196"/>
      <c r="AC433" s="196"/>
    </row>
    <row r="434" spans="1:29" s="5" customFormat="1" collapsed="1" x14ac:dyDescent="0.2">
      <c r="A434" s="6"/>
      <c r="B434" s="6"/>
      <c r="C434" s="16" t="s">
        <v>364</v>
      </c>
      <c r="D434" s="16" t="s">
        <v>82</v>
      </c>
      <c r="E434" s="16" t="s">
        <v>165</v>
      </c>
      <c r="F434" s="16" t="s">
        <v>365</v>
      </c>
      <c r="G434" s="16" t="s">
        <v>363</v>
      </c>
      <c r="H434" s="16" t="s">
        <v>363</v>
      </c>
      <c r="I434" s="16" t="s">
        <v>363</v>
      </c>
      <c r="J434" s="16" t="s">
        <v>363</v>
      </c>
      <c r="K434" s="17" t="s">
        <v>1196</v>
      </c>
      <c r="L434" s="152" t="s">
        <v>1197</v>
      </c>
      <c r="M434" s="153">
        <v>39192</v>
      </c>
      <c r="N434" s="154">
        <v>797200552</v>
      </c>
      <c r="O434" s="155" t="s">
        <v>382</v>
      </c>
      <c r="P434" s="152" t="s">
        <v>1185</v>
      </c>
      <c r="Q434" s="152" t="s">
        <v>1186</v>
      </c>
      <c r="R434" s="152" t="s">
        <v>1198</v>
      </c>
      <c r="S434" s="156">
        <v>0.34</v>
      </c>
      <c r="T434" s="156">
        <v>0.34</v>
      </c>
      <c r="U434" s="156">
        <v>1.86</v>
      </c>
      <c r="V434" s="156">
        <v>1.68</v>
      </c>
      <c r="W434" s="156">
        <v>0</v>
      </c>
      <c r="X434" s="154">
        <v>1818678.9333766666</v>
      </c>
      <c r="Y434" s="154">
        <v>2953589.361825</v>
      </c>
      <c r="Z434" s="154">
        <v>3576282.5754511119</v>
      </c>
      <c r="AA434" s="15"/>
      <c r="AB434" s="205"/>
      <c r="AC434" s="205"/>
    </row>
    <row r="435" spans="1:29" s="5" customFormat="1" x14ac:dyDescent="0.2">
      <c r="A435" s="6"/>
      <c r="B435" s="6"/>
      <c r="C435" s="16" t="s">
        <v>364</v>
      </c>
      <c r="D435" s="16" t="s">
        <v>82</v>
      </c>
      <c r="E435" s="16" t="s">
        <v>165</v>
      </c>
      <c r="F435" s="16" t="s">
        <v>365</v>
      </c>
      <c r="G435" s="16" t="s">
        <v>363</v>
      </c>
      <c r="H435" s="16" t="s">
        <v>363</v>
      </c>
      <c r="I435" s="16" t="s">
        <v>363</v>
      </c>
      <c r="J435" s="16" t="s">
        <v>363</v>
      </c>
      <c r="K435" s="17" t="s">
        <v>1199</v>
      </c>
      <c r="L435" s="152" t="s">
        <v>1200</v>
      </c>
      <c r="M435" s="153">
        <v>40703</v>
      </c>
      <c r="N435" s="154">
        <v>8343382660</v>
      </c>
      <c r="O435" s="155" t="s">
        <v>382</v>
      </c>
      <c r="P435" s="152" t="s">
        <v>1185</v>
      </c>
      <c r="Q435" s="152" t="s">
        <v>1186</v>
      </c>
      <c r="R435" s="152" t="s">
        <v>1198</v>
      </c>
      <c r="S435" s="156">
        <v>0.35</v>
      </c>
      <c r="T435" s="156">
        <v>0.35</v>
      </c>
      <c r="U435" s="156">
        <v>8.1</v>
      </c>
      <c r="V435" s="156">
        <v>7.07</v>
      </c>
      <c r="W435" s="156">
        <v>0</v>
      </c>
      <c r="X435" s="154">
        <v>47312168.684969991</v>
      </c>
      <c r="Y435" s="154">
        <v>74856372.282159999</v>
      </c>
      <c r="Z435" s="154">
        <v>64179081.562854439</v>
      </c>
      <c r="AA435" s="15"/>
      <c r="AB435" s="205"/>
      <c r="AC435" s="205"/>
    </row>
    <row r="436" spans="1:29" s="5" customFormat="1" x14ac:dyDescent="0.2">
      <c r="A436" s="6"/>
      <c r="B436" s="6"/>
      <c r="C436" s="16" t="s">
        <v>364</v>
      </c>
      <c r="D436" s="16" t="s">
        <v>82</v>
      </c>
      <c r="E436" s="16" t="s">
        <v>165</v>
      </c>
      <c r="F436" s="16" t="s">
        <v>365</v>
      </c>
      <c r="G436" s="16" t="s">
        <v>363</v>
      </c>
      <c r="H436" s="16" t="s">
        <v>363</v>
      </c>
      <c r="I436" s="16" t="s">
        <v>363</v>
      </c>
      <c r="J436" s="16" t="s">
        <v>363</v>
      </c>
      <c r="K436" s="17" t="s">
        <v>1201</v>
      </c>
      <c r="L436" s="152" t="s">
        <v>1202</v>
      </c>
      <c r="M436" s="153">
        <v>41670</v>
      </c>
      <c r="N436" s="154">
        <v>3849182385</v>
      </c>
      <c r="O436" s="155" t="s">
        <v>382</v>
      </c>
      <c r="P436" s="152" t="s">
        <v>1185</v>
      </c>
      <c r="Q436" s="152" t="s">
        <v>1186</v>
      </c>
      <c r="R436" s="152" t="s">
        <v>532</v>
      </c>
      <c r="S436" s="156">
        <v>0.36</v>
      </c>
      <c r="T436" s="156">
        <v>0.71</v>
      </c>
      <c r="U436" s="156">
        <v>8.7899999999999991</v>
      </c>
      <c r="V436" s="156">
        <v>0</v>
      </c>
      <c r="W436" s="156">
        <v>0</v>
      </c>
      <c r="X436" s="154">
        <v>30140879.816909995</v>
      </c>
      <c r="Y436" s="154">
        <v>36840469.075245</v>
      </c>
      <c r="Z436" s="154">
        <v>34497170.427139997</v>
      </c>
      <c r="AA436" s="15"/>
      <c r="AB436" s="205"/>
      <c r="AC436" s="205"/>
    </row>
    <row r="437" spans="1:29" s="5" customFormat="1" hidden="1" outlineLevel="1" x14ac:dyDescent="0.2">
      <c r="A437" s="6"/>
      <c r="B437" s="6"/>
      <c r="C437" s="16" t="s">
        <v>364</v>
      </c>
      <c r="D437" s="16" t="s">
        <v>82</v>
      </c>
      <c r="E437" s="16" t="s">
        <v>165</v>
      </c>
      <c r="F437" s="16" t="s">
        <v>365</v>
      </c>
      <c r="G437" s="16" t="s">
        <v>363</v>
      </c>
      <c r="H437" s="16" t="s">
        <v>363</v>
      </c>
      <c r="I437" s="16" t="s">
        <v>363</v>
      </c>
      <c r="J437" s="16" t="s">
        <v>363</v>
      </c>
      <c r="K437" s="17" t="s">
        <v>1203</v>
      </c>
      <c r="L437" s="152" t="s">
        <v>1204</v>
      </c>
      <c r="M437" s="153">
        <v>41177</v>
      </c>
      <c r="N437" s="154">
        <v>779600650</v>
      </c>
      <c r="O437" s="155" t="s">
        <v>382</v>
      </c>
      <c r="P437" s="152" t="s">
        <v>1185</v>
      </c>
      <c r="Q437" s="152" t="s">
        <v>1186</v>
      </c>
      <c r="R437" s="152" t="s">
        <v>745</v>
      </c>
      <c r="S437" s="156">
        <v>0.39</v>
      </c>
      <c r="T437" s="156">
        <v>0.4</v>
      </c>
      <c r="U437" s="156">
        <v>3.04</v>
      </c>
      <c r="V437" s="156">
        <v>0</v>
      </c>
      <c r="W437" s="156">
        <v>0</v>
      </c>
      <c r="X437" s="154"/>
      <c r="Y437" s="154"/>
      <c r="Z437" s="154"/>
      <c r="AA437" s="15"/>
      <c r="AB437" s="205"/>
      <c r="AC437" s="205"/>
    </row>
    <row r="438" spans="1:29" s="5" customFormat="1" hidden="1" outlineLevel="1" x14ac:dyDescent="0.2">
      <c r="A438" s="6"/>
      <c r="B438" s="6"/>
      <c r="C438" s="16" t="s">
        <v>364</v>
      </c>
      <c r="D438" s="16" t="s">
        <v>82</v>
      </c>
      <c r="E438" s="16" t="s">
        <v>165</v>
      </c>
      <c r="F438" s="16" t="s">
        <v>365</v>
      </c>
      <c r="G438" s="16" t="s">
        <v>363</v>
      </c>
      <c r="H438" s="16" t="s">
        <v>363</v>
      </c>
      <c r="I438" s="16" t="s">
        <v>363</v>
      </c>
      <c r="J438" s="16" t="s">
        <v>363</v>
      </c>
      <c r="K438" s="17" t="s">
        <v>1205</v>
      </c>
      <c r="L438" s="152" t="s">
        <v>1206</v>
      </c>
      <c r="M438" s="153">
        <v>42060</v>
      </c>
      <c r="N438" s="154">
        <v>58359366</v>
      </c>
      <c r="O438" s="155" t="s">
        <v>382</v>
      </c>
      <c r="P438" s="152" t="s">
        <v>1185</v>
      </c>
      <c r="Q438" s="152" t="s">
        <v>1186</v>
      </c>
      <c r="R438" s="152">
        <v>0</v>
      </c>
      <c r="S438" s="156">
        <v>0.39</v>
      </c>
      <c r="T438" s="156">
        <v>0.39</v>
      </c>
      <c r="U438" s="156">
        <v>0</v>
      </c>
      <c r="V438" s="156">
        <v>0</v>
      </c>
      <c r="W438" s="156">
        <v>0</v>
      </c>
      <c r="X438" s="154"/>
      <c r="Y438" s="154"/>
      <c r="Z438" s="154"/>
      <c r="AA438" s="15"/>
      <c r="AB438" s="205"/>
      <c r="AC438" s="205"/>
    </row>
    <row r="439" spans="1:29" s="5" customFormat="1" hidden="1" outlineLevel="1" x14ac:dyDescent="0.2">
      <c r="A439" s="6"/>
      <c r="B439" s="6"/>
      <c r="C439" s="16" t="s">
        <v>364</v>
      </c>
      <c r="D439" s="16" t="s">
        <v>82</v>
      </c>
      <c r="E439" s="16" t="s">
        <v>165</v>
      </c>
      <c r="F439" s="16" t="s">
        <v>365</v>
      </c>
      <c r="G439" s="16" t="s">
        <v>363</v>
      </c>
      <c r="H439" s="16" t="s">
        <v>363</v>
      </c>
      <c r="I439" s="16" t="s">
        <v>363</v>
      </c>
      <c r="J439" s="16" t="s">
        <v>363</v>
      </c>
      <c r="K439" s="17" t="s">
        <v>1207</v>
      </c>
      <c r="L439" s="152" t="s">
        <v>1208</v>
      </c>
      <c r="M439" s="153">
        <v>38565</v>
      </c>
      <c r="N439" s="154">
        <v>4803658301</v>
      </c>
      <c r="O439" s="155" t="s">
        <v>382</v>
      </c>
      <c r="P439" s="152" t="s">
        <v>1209</v>
      </c>
      <c r="Q439" s="152" t="s">
        <v>1002</v>
      </c>
      <c r="R439" s="152" t="s">
        <v>745</v>
      </c>
      <c r="S439" s="156">
        <v>0.4</v>
      </c>
      <c r="T439" s="156">
        <v>0.4</v>
      </c>
      <c r="U439" s="156">
        <v>3.86</v>
      </c>
      <c r="V439" s="156">
        <v>3.84</v>
      </c>
      <c r="W439" s="156">
        <v>4.66</v>
      </c>
      <c r="X439" s="154"/>
      <c r="Y439" s="154"/>
      <c r="Z439" s="154"/>
      <c r="AA439" s="15"/>
      <c r="AB439" s="205"/>
      <c r="AC439" s="205"/>
    </row>
    <row r="440" spans="1:29" s="5" customFormat="1" hidden="1" outlineLevel="1" x14ac:dyDescent="0.2">
      <c r="A440" s="6"/>
      <c r="B440" s="6"/>
      <c r="C440" s="16" t="s">
        <v>364</v>
      </c>
      <c r="D440" s="16" t="s">
        <v>82</v>
      </c>
      <c r="E440" s="16" t="s">
        <v>165</v>
      </c>
      <c r="F440" s="16" t="s">
        <v>365</v>
      </c>
      <c r="G440" s="16" t="s">
        <v>363</v>
      </c>
      <c r="H440" s="16" t="s">
        <v>363</v>
      </c>
      <c r="I440" s="16" t="s">
        <v>363</v>
      </c>
      <c r="J440" s="16" t="s">
        <v>363</v>
      </c>
      <c r="K440" s="17" t="s">
        <v>1210</v>
      </c>
      <c r="L440" s="152" t="s">
        <v>1211</v>
      </c>
      <c r="M440" s="153">
        <v>38565</v>
      </c>
      <c r="N440" s="154">
        <v>2550863912</v>
      </c>
      <c r="O440" s="155" t="s">
        <v>382</v>
      </c>
      <c r="P440" s="152" t="s">
        <v>1212</v>
      </c>
      <c r="Q440" s="152" t="s">
        <v>770</v>
      </c>
      <c r="R440" s="152" t="s">
        <v>1195</v>
      </c>
      <c r="S440" s="156">
        <v>0.4</v>
      </c>
      <c r="T440" s="156">
        <v>0.4</v>
      </c>
      <c r="U440" s="156">
        <v>3.9</v>
      </c>
      <c r="V440" s="156">
        <v>3.42</v>
      </c>
      <c r="W440" s="156">
        <v>3.64</v>
      </c>
      <c r="X440" s="154"/>
      <c r="Y440" s="154"/>
      <c r="Z440" s="154"/>
      <c r="AA440" s="15"/>
      <c r="AB440" s="205"/>
      <c r="AC440" s="205"/>
    </row>
    <row r="441" spans="1:29" s="5" customFormat="1" collapsed="1" x14ac:dyDescent="0.2">
      <c r="A441" s="6"/>
      <c r="B441" s="6"/>
      <c r="C441" s="16" t="s">
        <v>364</v>
      </c>
      <c r="D441" s="16" t="s">
        <v>82</v>
      </c>
      <c r="E441" s="16" t="s">
        <v>165</v>
      </c>
      <c r="F441" s="16" t="s">
        <v>365</v>
      </c>
      <c r="G441" s="16" t="s">
        <v>363</v>
      </c>
      <c r="H441" s="16" t="s">
        <v>363</v>
      </c>
      <c r="I441" s="16" t="s">
        <v>363</v>
      </c>
      <c r="J441" s="16" t="s">
        <v>363</v>
      </c>
      <c r="K441" s="17" t="s">
        <v>1213</v>
      </c>
      <c r="L441" s="152" t="s">
        <v>1214</v>
      </c>
      <c r="M441" s="153">
        <v>41661</v>
      </c>
      <c r="N441" s="154">
        <v>92179372</v>
      </c>
      <c r="O441" s="155" t="s">
        <v>382</v>
      </c>
      <c r="P441" s="152" t="s">
        <v>1185</v>
      </c>
      <c r="Q441" s="152" t="s">
        <v>1186</v>
      </c>
      <c r="R441" s="152" t="s">
        <v>1198</v>
      </c>
      <c r="S441" s="156">
        <v>0.4</v>
      </c>
      <c r="T441" s="156">
        <v>0.4</v>
      </c>
      <c r="U441" s="156">
        <v>5.94</v>
      </c>
      <c r="V441" s="156">
        <v>0</v>
      </c>
      <c r="W441" s="156">
        <v>0</v>
      </c>
      <c r="X441" s="154">
        <v>321859.20131000003</v>
      </c>
      <c r="Y441" s="154">
        <v>558442.76651333331</v>
      </c>
      <c r="Z441" s="154">
        <v>533147.05647888896</v>
      </c>
      <c r="AA441" s="15"/>
      <c r="AB441" s="205"/>
      <c r="AC441" s="205"/>
    </row>
    <row r="442" spans="1:29" s="5" customFormat="1" x14ac:dyDescent="0.2">
      <c r="A442" s="6"/>
      <c r="B442" s="6"/>
      <c r="C442" s="16" t="s">
        <v>364</v>
      </c>
      <c r="D442" s="16" t="s">
        <v>82</v>
      </c>
      <c r="E442" s="16" t="s">
        <v>165</v>
      </c>
      <c r="F442" s="16" t="s">
        <v>365</v>
      </c>
      <c r="G442" s="16" t="s">
        <v>363</v>
      </c>
      <c r="H442" s="16" t="s">
        <v>363</v>
      </c>
      <c r="I442" s="16" t="s">
        <v>363</v>
      </c>
      <c r="J442" s="16" t="s">
        <v>363</v>
      </c>
      <c r="K442" s="17" t="s">
        <v>1215</v>
      </c>
      <c r="L442" s="152" t="s">
        <v>1216</v>
      </c>
      <c r="M442" s="153">
        <v>41948</v>
      </c>
      <c r="N442" s="154">
        <v>671064136</v>
      </c>
      <c r="O442" s="155" t="s">
        <v>382</v>
      </c>
      <c r="P442" s="152" t="s">
        <v>1185</v>
      </c>
      <c r="Q442" s="152" t="s">
        <v>1186</v>
      </c>
      <c r="R442" s="152">
        <v>0</v>
      </c>
      <c r="S442" s="156">
        <v>0.43</v>
      </c>
      <c r="T442" s="156">
        <v>0.75</v>
      </c>
      <c r="U442" s="156">
        <v>0</v>
      </c>
      <c r="V442" s="156">
        <v>0</v>
      </c>
      <c r="W442" s="156">
        <v>0</v>
      </c>
      <c r="X442" s="154">
        <v>4519994.7716499995</v>
      </c>
      <c r="Y442" s="154">
        <v>4731639.646809998</v>
      </c>
      <c r="Z442" s="154">
        <v>5041837.6885211105</v>
      </c>
      <c r="AA442" s="15"/>
      <c r="AB442" s="205"/>
      <c r="AC442" s="205"/>
    </row>
    <row r="443" spans="1:29" s="5" customFormat="1" x14ac:dyDescent="0.2">
      <c r="A443" s="6"/>
      <c r="B443" s="6"/>
      <c r="C443" s="16" t="s">
        <v>364</v>
      </c>
      <c r="D443" s="16" t="s">
        <v>82</v>
      </c>
      <c r="E443" s="16" t="s">
        <v>165</v>
      </c>
      <c r="F443" s="16" t="s">
        <v>365</v>
      </c>
      <c r="G443" s="16" t="s">
        <v>363</v>
      </c>
      <c r="H443" s="16" t="s">
        <v>363</v>
      </c>
      <c r="I443" s="16" t="s">
        <v>363</v>
      </c>
      <c r="J443" s="16" t="s">
        <v>363</v>
      </c>
      <c r="K443" s="17" t="s">
        <v>1217</v>
      </c>
      <c r="L443" s="152" t="s">
        <v>1218</v>
      </c>
      <c r="M443" s="153">
        <v>42159</v>
      </c>
      <c r="N443" s="154">
        <v>4926993</v>
      </c>
      <c r="O443" s="155" t="s">
        <v>382</v>
      </c>
      <c r="P443" s="152" t="s">
        <v>1209</v>
      </c>
      <c r="Q443" s="152" t="s">
        <v>1002</v>
      </c>
      <c r="R443" s="152">
        <v>0</v>
      </c>
      <c r="S443" s="156">
        <v>0.44</v>
      </c>
      <c r="T443" s="156">
        <v>0.44</v>
      </c>
      <c r="U443" s="156">
        <v>0</v>
      </c>
      <c r="V443" s="156">
        <v>0</v>
      </c>
      <c r="W443" s="156">
        <v>0</v>
      </c>
      <c r="X443" s="154">
        <v>63146.655183333336</v>
      </c>
      <c r="Y443" s="154">
        <v>51190.837356666671</v>
      </c>
      <c r="Z443" s="154">
        <v>36358.273808888895</v>
      </c>
      <c r="AA443" s="15"/>
      <c r="AB443" s="205"/>
      <c r="AC443" s="205"/>
    </row>
    <row r="444" spans="1:29" s="5" customFormat="1" hidden="1" outlineLevel="1" x14ac:dyDescent="0.2">
      <c r="A444" s="6"/>
      <c r="B444" s="6"/>
      <c r="C444" s="16" t="s">
        <v>364</v>
      </c>
      <c r="D444" s="16" t="s">
        <v>82</v>
      </c>
      <c r="E444" s="16" t="s">
        <v>165</v>
      </c>
      <c r="F444" s="16" t="s">
        <v>365</v>
      </c>
      <c r="G444" s="16" t="s">
        <v>363</v>
      </c>
      <c r="H444" s="16" t="s">
        <v>363</v>
      </c>
      <c r="I444" s="16" t="s">
        <v>363</v>
      </c>
      <c r="J444" s="16" t="s">
        <v>363</v>
      </c>
      <c r="K444" s="17" t="s">
        <v>1219</v>
      </c>
      <c r="L444" s="152" t="s">
        <v>1220</v>
      </c>
      <c r="M444" s="153">
        <v>39490</v>
      </c>
      <c r="N444" s="154">
        <v>1140317706</v>
      </c>
      <c r="O444" s="155" t="s">
        <v>382</v>
      </c>
      <c r="P444" s="152" t="s">
        <v>1209</v>
      </c>
      <c r="Q444" s="152" t="s">
        <v>1002</v>
      </c>
      <c r="R444" s="152" t="s">
        <v>1002</v>
      </c>
      <c r="S444" s="156">
        <v>0.45</v>
      </c>
      <c r="T444" s="156">
        <v>0.45</v>
      </c>
      <c r="U444" s="156">
        <v>6.4</v>
      </c>
      <c r="V444" s="156">
        <v>6.15</v>
      </c>
      <c r="W444" s="156">
        <v>0</v>
      </c>
      <c r="X444" s="154"/>
      <c r="Y444" s="154"/>
      <c r="Z444" s="154"/>
      <c r="AA444" s="15"/>
      <c r="AB444" s="205"/>
      <c r="AC444" s="205"/>
    </row>
    <row r="445" spans="1:29" s="5" customFormat="1" hidden="1" outlineLevel="1" x14ac:dyDescent="0.2">
      <c r="A445" s="6"/>
      <c r="B445" s="6"/>
      <c r="C445" s="16" t="s">
        <v>364</v>
      </c>
      <c r="D445" s="16" t="s">
        <v>82</v>
      </c>
      <c r="E445" s="16" t="s">
        <v>165</v>
      </c>
      <c r="F445" s="16" t="s">
        <v>365</v>
      </c>
      <c r="G445" s="16" t="s">
        <v>363</v>
      </c>
      <c r="H445" s="16" t="s">
        <v>363</v>
      </c>
      <c r="I445" s="16" t="s">
        <v>363</v>
      </c>
      <c r="J445" s="16" t="s">
        <v>363</v>
      </c>
      <c r="K445" s="17" t="s">
        <v>1221</v>
      </c>
      <c r="L445" s="152" t="s">
        <v>1222</v>
      </c>
      <c r="M445" s="153">
        <v>39258</v>
      </c>
      <c r="N445" s="154">
        <v>1088579568</v>
      </c>
      <c r="O445" s="155" t="s">
        <v>382</v>
      </c>
      <c r="P445" s="152" t="s">
        <v>1209</v>
      </c>
      <c r="Q445" s="152" t="s">
        <v>1002</v>
      </c>
      <c r="R445" s="152" t="s">
        <v>745</v>
      </c>
      <c r="S445" s="156">
        <v>0.45</v>
      </c>
      <c r="T445" s="156">
        <v>0.45</v>
      </c>
      <c r="U445" s="156">
        <v>3.35</v>
      </c>
      <c r="V445" s="156">
        <v>3.61</v>
      </c>
      <c r="W445" s="156">
        <v>0</v>
      </c>
      <c r="X445" s="154"/>
      <c r="Y445" s="154"/>
      <c r="Z445" s="154"/>
      <c r="AA445" s="15"/>
      <c r="AB445" s="205"/>
      <c r="AC445" s="205"/>
    </row>
    <row r="446" spans="1:29" s="5" customFormat="1" hidden="1" outlineLevel="1" x14ac:dyDescent="0.2">
      <c r="A446" s="6"/>
      <c r="B446" s="6"/>
      <c r="C446" s="16" t="s">
        <v>364</v>
      </c>
      <c r="D446" s="16" t="s">
        <v>82</v>
      </c>
      <c r="E446" s="16" t="s">
        <v>165</v>
      </c>
      <c r="F446" s="16" t="s">
        <v>365</v>
      </c>
      <c r="G446" s="16" t="s">
        <v>363</v>
      </c>
      <c r="H446" s="16" t="s">
        <v>363</v>
      </c>
      <c r="I446" s="16" t="s">
        <v>363</v>
      </c>
      <c r="J446" s="16" t="s">
        <v>363</v>
      </c>
      <c r="K446" s="17" t="s">
        <v>1223</v>
      </c>
      <c r="L446" s="152" t="s">
        <v>1224</v>
      </c>
      <c r="M446" s="153">
        <v>41376</v>
      </c>
      <c r="N446" s="154">
        <v>670903846</v>
      </c>
      <c r="O446" s="155" t="s">
        <v>382</v>
      </c>
      <c r="P446" s="152" t="s">
        <v>1209</v>
      </c>
      <c r="Q446" s="152" t="s">
        <v>1002</v>
      </c>
      <c r="R446" s="152" t="s">
        <v>1186</v>
      </c>
      <c r="S446" s="156">
        <v>0.47</v>
      </c>
      <c r="T446" s="156">
        <v>0.48</v>
      </c>
      <c r="U446" s="156">
        <v>2.8</v>
      </c>
      <c r="V446" s="156">
        <v>0</v>
      </c>
      <c r="W446" s="156">
        <v>0</v>
      </c>
      <c r="X446" s="154"/>
      <c r="Y446" s="154"/>
      <c r="Z446" s="154"/>
      <c r="AA446" s="15"/>
      <c r="AB446" s="205"/>
      <c r="AC446" s="205"/>
    </row>
    <row r="447" spans="1:29" s="5" customFormat="1" hidden="1" outlineLevel="1" x14ac:dyDescent="0.2">
      <c r="A447" s="6"/>
      <c r="B447" s="6"/>
      <c r="C447" s="16" t="s">
        <v>364</v>
      </c>
      <c r="D447" s="16" t="s">
        <v>82</v>
      </c>
      <c r="E447" s="16" t="s">
        <v>165</v>
      </c>
      <c r="F447" s="16" t="s">
        <v>365</v>
      </c>
      <c r="G447" s="16" t="s">
        <v>363</v>
      </c>
      <c r="H447" s="16" t="s">
        <v>363</v>
      </c>
      <c r="I447" s="16" t="s">
        <v>363</v>
      </c>
      <c r="J447" s="16" t="s">
        <v>363</v>
      </c>
      <c r="K447" s="17" t="s">
        <v>1225</v>
      </c>
      <c r="L447" s="152" t="s">
        <v>1226</v>
      </c>
      <c r="M447" s="153">
        <v>41376</v>
      </c>
      <c r="N447" s="154">
        <v>77165361</v>
      </c>
      <c r="O447" s="155" t="s">
        <v>382</v>
      </c>
      <c r="P447" s="152" t="s">
        <v>1209</v>
      </c>
      <c r="Q447" s="152" t="s">
        <v>1002</v>
      </c>
      <c r="R447" s="152" t="s">
        <v>1186</v>
      </c>
      <c r="S447" s="156">
        <v>0.47</v>
      </c>
      <c r="T447" s="156">
        <v>0.48</v>
      </c>
      <c r="U447" s="156">
        <v>3.29</v>
      </c>
      <c r="V447" s="156">
        <v>0</v>
      </c>
      <c r="W447" s="156">
        <v>0</v>
      </c>
      <c r="X447" s="154"/>
      <c r="Y447" s="154"/>
      <c r="Z447" s="154"/>
      <c r="AA447" s="15"/>
      <c r="AB447" s="205"/>
      <c r="AC447" s="205"/>
    </row>
    <row r="448" spans="1:29" s="5" customFormat="1" hidden="1" outlineLevel="1" x14ac:dyDescent="0.2">
      <c r="A448" s="6"/>
      <c r="B448" s="6"/>
      <c r="C448" s="16" t="s">
        <v>364</v>
      </c>
      <c r="D448" s="16" t="s">
        <v>82</v>
      </c>
      <c r="E448" s="16" t="s">
        <v>165</v>
      </c>
      <c r="F448" s="16" t="s">
        <v>365</v>
      </c>
      <c r="G448" s="16" t="s">
        <v>363</v>
      </c>
      <c r="H448" s="16" t="s">
        <v>363</v>
      </c>
      <c r="I448" s="16" t="s">
        <v>363</v>
      </c>
      <c r="J448" s="16" t="s">
        <v>363</v>
      </c>
      <c r="K448" s="17" t="s">
        <v>1227</v>
      </c>
      <c r="L448" s="152" t="s">
        <v>1228</v>
      </c>
      <c r="M448" s="153">
        <v>41376</v>
      </c>
      <c r="N448" s="154">
        <v>51338079</v>
      </c>
      <c r="O448" s="155" t="s">
        <v>382</v>
      </c>
      <c r="P448" s="152" t="s">
        <v>1209</v>
      </c>
      <c r="Q448" s="152" t="s">
        <v>1002</v>
      </c>
      <c r="R448" s="152" t="s">
        <v>1186</v>
      </c>
      <c r="S448" s="156">
        <v>0.47</v>
      </c>
      <c r="T448" s="156">
        <v>0.49</v>
      </c>
      <c r="U448" s="156">
        <v>2.65</v>
      </c>
      <c r="V448" s="156">
        <v>0</v>
      </c>
      <c r="W448" s="156">
        <v>0</v>
      </c>
      <c r="X448" s="154"/>
      <c r="Y448" s="154"/>
      <c r="Z448" s="154"/>
      <c r="AA448" s="15"/>
      <c r="AB448" s="205"/>
      <c r="AC448" s="205"/>
    </row>
    <row r="449" spans="1:29" s="5" customFormat="1" collapsed="1" x14ac:dyDescent="0.2">
      <c r="A449" s="6"/>
      <c r="B449" s="6"/>
      <c r="C449" s="16" t="s">
        <v>364</v>
      </c>
      <c r="D449" s="16" t="s">
        <v>82</v>
      </c>
      <c r="E449" s="16" t="s">
        <v>165</v>
      </c>
      <c r="F449" s="16" t="s">
        <v>365</v>
      </c>
      <c r="G449" s="16" t="s">
        <v>363</v>
      </c>
      <c r="H449" s="16" t="s">
        <v>363</v>
      </c>
      <c r="I449" s="16" t="s">
        <v>363</v>
      </c>
      <c r="J449" s="16" t="s">
        <v>363</v>
      </c>
      <c r="K449" s="17" t="s">
        <v>1229</v>
      </c>
      <c r="L449" s="152" t="s">
        <v>1230</v>
      </c>
      <c r="M449" s="153">
        <v>38884</v>
      </c>
      <c r="N449" s="154">
        <v>703958389</v>
      </c>
      <c r="O449" s="155" t="s">
        <v>382</v>
      </c>
      <c r="P449" s="152" t="s">
        <v>1209</v>
      </c>
      <c r="Q449" s="152" t="s">
        <v>1002</v>
      </c>
      <c r="R449" s="152" t="s">
        <v>1198</v>
      </c>
      <c r="S449" s="156">
        <v>0.48</v>
      </c>
      <c r="T449" s="156">
        <v>0.48</v>
      </c>
      <c r="U449" s="156">
        <v>2.34</v>
      </c>
      <c r="V449" s="156">
        <v>2.48</v>
      </c>
      <c r="W449" s="156">
        <v>3.31</v>
      </c>
      <c r="X449" s="154">
        <v>2121755.6940366672</v>
      </c>
      <c r="Y449" s="154">
        <v>2220032.3000183334</v>
      </c>
      <c r="Z449" s="154">
        <v>2428557.0161988889</v>
      </c>
      <c r="AA449" s="15"/>
      <c r="AB449" s="205"/>
      <c r="AC449" s="205"/>
    </row>
    <row r="450" spans="1:29" s="5" customFormat="1" hidden="1" outlineLevel="1" x14ac:dyDescent="0.2">
      <c r="A450" s="6"/>
      <c r="B450" s="6"/>
      <c r="C450" s="16" t="s">
        <v>364</v>
      </c>
      <c r="D450" s="16" t="s">
        <v>82</v>
      </c>
      <c r="E450" s="16" t="s">
        <v>165</v>
      </c>
      <c r="F450" s="16" t="s">
        <v>365</v>
      </c>
      <c r="G450" s="16" t="s">
        <v>363</v>
      </c>
      <c r="H450" s="16" t="s">
        <v>363</v>
      </c>
      <c r="I450" s="16" t="s">
        <v>363</v>
      </c>
      <c r="J450" s="16" t="s">
        <v>363</v>
      </c>
      <c r="K450" s="17" t="s">
        <v>1231</v>
      </c>
      <c r="L450" s="152" t="s">
        <v>1232</v>
      </c>
      <c r="M450" s="153">
        <v>38884</v>
      </c>
      <c r="N450" s="154">
        <v>359073159</v>
      </c>
      <c r="O450" s="155" t="s">
        <v>382</v>
      </c>
      <c r="P450" s="152" t="s">
        <v>1209</v>
      </c>
      <c r="Q450" s="152" t="s">
        <v>1002</v>
      </c>
      <c r="R450" s="152" t="s">
        <v>1233</v>
      </c>
      <c r="S450" s="156">
        <v>0.48</v>
      </c>
      <c r="T450" s="156">
        <v>0.48</v>
      </c>
      <c r="U450" s="156">
        <v>2.84</v>
      </c>
      <c r="V450" s="156">
        <v>3</v>
      </c>
      <c r="W450" s="156">
        <v>3.97</v>
      </c>
      <c r="X450" s="154"/>
      <c r="Y450" s="154"/>
      <c r="Z450" s="154"/>
      <c r="AA450" s="15"/>
      <c r="AB450" s="205"/>
      <c r="AC450" s="205"/>
    </row>
    <row r="451" spans="1:29" s="5" customFormat="1" hidden="1" outlineLevel="1" x14ac:dyDescent="0.2">
      <c r="A451" s="6"/>
      <c r="B451" s="6"/>
      <c r="C451" s="16" t="s">
        <v>364</v>
      </c>
      <c r="D451" s="16" t="s">
        <v>82</v>
      </c>
      <c r="E451" s="16" t="s">
        <v>165</v>
      </c>
      <c r="F451" s="16" t="s">
        <v>365</v>
      </c>
      <c r="G451" s="16" t="s">
        <v>363</v>
      </c>
      <c r="H451" s="16" t="s">
        <v>363</v>
      </c>
      <c r="I451" s="16" t="s">
        <v>363</v>
      </c>
      <c r="J451" s="16" t="s">
        <v>363</v>
      </c>
      <c r="K451" s="17" t="s">
        <v>1234</v>
      </c>
      <c r="L451" s="152" t="s">
        <v>1235</v>
      </c>
      <c r="M451" s="153">
        <v>41912</v>
      </c>
      <c r="N451" s="154">
        <v>50118804</v>
      </c>
      <c r="O451" s="155" t="s">
        <v>382</v>
      </c>
      <c r="P451" s="152" t="s">
        <v>1185</v>
      </c>
      <c r="Q451" s="152" t="s">
        <v>1186</v>
      </c>
      <c r="R451" s="152">
        <v>0</v>
      </c>
      <c r="S451" s="156">
        <v>0.48</v>
      </c>
      <c r="T451" s="156">
        <v>1.39</v>
      </c>
      <c r="U451" s="156">
        <v>0</v>
      </c>
      <c r="V451" s="156">
        <v>0</v>
      </c>
      <c r="W451" s="156">
        <v>0</v>
      </c>
      <c r="X451" s="154"/>
      <c r="Y451" s="154"/>
      <c r="Z451" s="154"/>
      <c r="AA451" s="15"/>
      <c r="AB451" s="205"/>
      <c r="AC451" s="205"/>
    </row>
    <row r="452" spans="1:29" s="5" customFormat="1" hidden="1" outlineLevel="1" x14ac:dyDescent="0.2">
      <c r="A452" s="6"/>
      <c r="B452" s="6"/>
      <c r="C452" s="16" t="s">
        <v>364</v>
      </c>
      <c r="D452" s="16" t="s">
        <v>82</v>
      </c>
      <c r="E452" s="16" t="s">
        <v>165</v>
      </c>
      <c r="F452" s="16" t="s">
        <v>365</v>
      </c>
      <c r="G452" s="16" t="s">
        <v>363</v>
      </c>
      <c r="H452" s="16" t="s">
        <v>363</v>
      </c>
      <c r="I452" s="16" t="s">
        <v>363</v>
      </c>
      <c r="J452" s="16" t="s">
        <v>363</v>
      </c>
      <c r="K452" s="17" t="s">
        <v>1236</v>
      </c>
      <c r="L452" s="152" t="s">
        <v>1237</v>
      </c>
      <c r="M452" s="153">
        <v>39244</v>
      </c>
      <c r="N452" s="154">
        <v>3879767608</v>
      </c>
      <c r="O452" s="155" t="s">
        <v>382</v>
      </c>
      <c r="P452" s="152" t="s">
        <v>1209</v>
      </c>
      <c r="Q452" s="152" t="s">
        <v>1002</v>
      </c>
      <c r="R452" s="152" t="s">
        <v>1191</v>
      </c>
      <c r="S452" s="156">
        <v>0.5</v>
      </c>
      <c r="T452" s="156">
        <v>0.5</v>
      </c>
      <c r="U452" s="156">
        <v>3.41</v>
      </c>
      <c r="V452" s="156">
        <v>4.4000000000000004</v>
      </c>
      <c r="W452" s="156">
        <v>0</v>
      </c>
      <c r="X452" s="154"/>
      <c r="Y452" s="154"/>
      <c r="Z452" s="154"/>
      <c r="AA452" s="15"/>
      <c r="AB452" s="205"/>
      <c r="AC452" s="205"/>
    </row>
    <row r="453" spans="1:29" s="5" customFormat="1" hidden="1" outlineLevel="1" x14ac:dyDescent="0.2">
      <c r="A453" s="6"/>
      <c r="B453" s="6"/>
      <c r="C453" s="16" t="s">
        <v>364</v>
      </c>
      <c r="D453" s="16" t="s">
        <v>82</v>
      </c>
      <c r="E453" s="16" t="s">
        <v>165</v>
      </c>
      <c r="F453" s="16" t="s">
        <v>365</v>
      </c>
      <c r="G453" s="16" t="s">
        <v>363</v>
      </c>
      <c r="H453" s="16" t="s">
        <v>363</v>
      </c>
      <c r="I453" s="16" t="s">
        <v>363</v>
      </c>
      <c r="J453" s="16" t="s">
        <v>363</v>
      </c>
      <c r="K453" s="17" t="s">
        <v>1238</v>
      </c>
      <c r="L453" s="152" t="s">
        <v>1239</v>
      </c>
      <c r="M453" s="153">
        <v>41452</v>
      </c>
      <c r="N453" s="154">
        <v>205427943</v>
      </c>
      <c r="O453" s="155" t="s">
        <v>382</v>
      </c>
      <c r="P453" s="152" t="s">
        <v>1209</v>
      </c>
      <c r="Q453" s="152" t="s">
        <v>1002</v>
      </c>
      <c r="R453" s="152" t="s">
        <v>1233</v>
      </c>
      <c r="S453" s="156">
        <v>0.5</v>
      </c>
      <c r="T453" s="156">
        <v>0.5</v>
      </c>
      <c r="U453" s="156">
        <v>3.84</v>
      </c>
      <c r="V453" s="156">
        <v>0</v>
      </c>
      <c r="W453" s="156">
        <v>0</v>
      </c>
      <c r="X453" s="154"/>
      <c r="Y453" s="154"/>
      <c r="Z453" s="154"/>
      <c r="AA453" s="15"/>
      <c r="AB453" s="205"/>
      <c r="AC453" s="205"/>
    </row>
    <row r="454" spans="1:29" s="5" customFormat="1" hidden="1" outlineLevel="1" x14ac:dyDescent="0.2">
      <c r="A454" s="6"/>
      <c r="B454" s="6"/>
      <c r="C454" s="16" t="s">
        <v>364</v>
      </c>
      <c r="D454" s="16" t="s">
        <v>82</v>
      </c>
      <c r="E454" s="16" t="s">
        <v>165</v>
      </c>
      <c r="F454" s="16" t="s">
        <v>365</v>
      </c>
      <c r="G454" s="16" t="s">
        <v>363</v>
      </c>
      <c r="H454" s="16" t="s">
        <v>363</v>
      </c>
      <c r="I454" s="16" t="s">
        <v>363</v>
      </c>
      <c r="J454" s="16" t="s">
        <v>363</v>
      </c>
      <c r="K454" s="17" t="s">
        <v>1240</v>
      </c>
      <c r="L454" s="152" t="s">
        <v>1241</v>
      </c>
      <c r="M454" s="153">
        <v>41870</v>
      </c>
      <c r="N454" s="154">
        <v>45915545</v>
      </c>
      <c r="O454" s="155" t="s">
        <v>382</v>
      </c>
      <c r="P454" s="152" t="s">
        <v>1212</v>
      </c>
      <c r="Q454" s="152" t="s">
        <v>770</v>
      </c>
      <c r="R454" s="152">
        <v>0</v>
      </c>
      <c r="S454" s="156">
        <v>0.5</v>
      </c>
      <c r="T454" s="156">
        <v>0.5</v>
      </c>
      <c r="U454" s="156">
        <v>0</v>
      </c>
      <c r="V454" s="156">
        <v>0</v>
      </c>
      <c r="W454" s="156">
        <v>0</v>
      </c>
      <c r="X454" s="154"/>
      <c r="Y454" s="154"/>
      <c r="Z454" s="154"/>
      <c r="AA454" s="15"/>
      <c r="AB454" s="205"/>
      <c r="AC454" s="205"/>
    </row>
    <row r="455" spans="1:29" s="5" customFormat="1" hidden="1" outlineLevel="1" x14ac:dyDescent="0.2">
      <c r="A455" s="6"/>
      <c r="B455" s="6"/>
      <c r="C455" s="16" t="s">
        <v>364</v>
      </c>
      <c r="D455" s="16" t="s">
        <v>82</v>
      </c>
      <c r="E455" s="16" t="s">
        <v>165</v>
      </c>
      <c r="F455" s="16" t="s">
        <v>365</v>
      </c>
      <c r="G455" s="16" t="s">
        <v>363</v>
      </c>
      <c r="H455" s="16" t="s">
        <v>363</v>
      </c>
      <c r="I455" s="16" t="s">
        <v>363</v>
      </c>
      <c r="J455" s="16" t="s">
        <v>363</v>
      </c>
      <c r="K455" s="17" t="s">
        <v>1242</v>
      </c>
      <c r="L455" s="152" t="s">
        <v>1243</v>
      </c>
      <c r="M455" s="153">
        <v>38610</v>
      </c>
      <c r="N455" s="154">
        <v>801629524</v>
      </c>
      <c r="O455" s="155" t="s">
        <v>382</v>
      </c>
      <c r="P455" s="152" t="s">
        <v>1209</v>
      </c>
      <c r="Q455" s="152" t="s">
        <v>1002</v>
      </c>
      <c r="R455" s="152" t="s">
        <v>1002</v>
      </c>
      <c r="S455" s="156">
        <v>0.57999999999999996</v>
      </c>
      <c r="T455" s="156">
        <v>0.57999999999999996</v>
      </c>
      <c r="U455" s="156">
        <v>6.02</v>
      </c>
      <c r="V455" s="156">
        <v>5.42</v>
      </c>
      <c r="W455" s="156">
        <v>6.21</v>
      </c>
      <c r="X455" s="154"/>
      <c r="Y455" s="154"/>
      <c r="Z455" s="154"/>
      <c r="AA455" s="15"/>
      <c r="AB455" s="205"/>
      <c r="AC455" s="205"/>
    </row>
    <row r="456" spans="1:29" s="5" customFormat="1" hidden="1" outlineLevel="1" x14ac:dyDescent="0.2">
      <c r="A456" s="6"/>
      <c r="B456" s="6"/>
      <c r="C456" s="16" t="s">
        <v>364</v>
      </c>
      <c r="D456" s="16" t="s">
        <v>82</v>
      </c>
      <c r="E456" s="16" t="s">
        <v>165</v>
      </c>
      <c r="F456" s="16" t="s">
        <v>365</v>
      </c>
      <c r="G456" s="16" t="s">
        <v>363</v>
      </c>
      <c r="H456" s="16" t="s">
        <v>363</v>
      </c>
      <c r="I456" s="16" t="s">
        <v>363</v>
      </c>
      <c r="J456" s="16" t="s">
        <v>363</v>
      </c>
      <c r="K456" s="17" t="s">
        <v>1244</v>
      </c>
      <c r="L456" s="152" t="s">
        <v>1245</v>
      </c>
      <c r="M456" s="153">
        <v>41766</v>
      </c>
      <c r="N456" s="154">
        <v>479744222</v>
      </c>
      <c r="O456" s="155" t="s">
        <v>382</v>
      </c>
      <c r="P456" s="152" t="s">
        <v>1212</v>
      </c>
      <c r="Q456" s="152" t="s">
        <v>770</v>
      </c>
      <c r="R456" s="152">
        <v>0</v>
      </c>
      <c r="S456" s="156">
        <v>0.57999999999999996</v>
      </c>
      <c r="T456" s="156">
        <v>0.57999999999999996</v>
      </c>
      <c r="U456" s="156">
        <v>0</v>
      </c>
      <c r="V456" s="156">
        <v>0</v>
      </c>
      <c r="W456" s="156">
        <v>0</v>
      </c>
      <c r="X456" s="154"/>
      <c r="Y456" s="154"/>
      <c r="Z456" s="154"/>
      <c r="AA456" s="15"/>
      <c r="AB456" s="205"/>
      <c r="AC456" s="205"/>
    </row>
    <row r="457" spans="1:29" s="5" customFormat="1" hidden="1" outlineLevel="1" x14ac:dyDescent="0.2">
      <c r="A457" s="6"/>
      <c r="B457" s="6"/>
      <c r="C457" s="16" t="s">
        <v>364</v>
      </c>
      <c r="D457" s="16" t="s">
        <v>82</v>
      </c>
      <c r="E457" s="16" t="s">
        <v>165</v>
      </c>
      <c r="F457" s="16" t="s">
        <v>365</v>
      </c>
      <c r="G457" s="16" t="s">
        <v>363</v>
      </c>
      <c r="H457" s="16" t="s">
        <v>363</v>
      </c>
      <c r="I457" s="16" t="s">
        <v>363</v>
      </c>
      <c r="J457" s="16" t="s">
        <v>363</v>
      </c>
      <c r="K457" s="17" t="s">
        <v>1246</v>
      </c>
      <c r="L457" s="152" t="s">
        <v>1247</v>
      </c>
      <c r="M457" s="153">
        <v>38884</v>
      </c>
      <c r="N457" s="154">
        <v>250391482</v>
      </c>
      <c r="O457" s="155" t="s">
        <v>382</v>
      </c>
      <c r="P457" s="152" t="s">
        <v>1209</v>
      </c>
      <c r="Q457" s="152" t="s">
        <v>1002</v>
      </c>
      <c r="R457" s="152" t="s">
        <v>1233</v>
      </c>
      <c r="S457" s="156">
        <v>0.57999999999999996</v>
      </c>
      <c r="T457" s="156">
        <v>0.57999999999999996</v>
      </c>
      <c r="U457" s="156">
        <v>2.85</v>
      </c>
      <c r="V457" s="156">
        <v>3.5</v>
      </c>
      <c r="W457" s="156">
        <v>4.88</v>
      </c>
      <c r="X457" s="154"/>
      <c r="Y457" s="154"/>
      <c r="Z457" s="154"/>
      <c r="AA457" s="15"/>
      <c r="AB457" s="205"/>
      <c r="AC457" s="205"/>
    </row>
    <row r="458" spans="1:29" s="5" customFormat="1" hidden="1" outlineLevel="1" x14ac:dyDescent="0.2">
      <c r="A458" s="6"/>
      <c r="B458" s="6"/>
      <c r="C458" s="16" t="s">
        <v>364</v>
      </c>
      <c r="D458" s="16" t="s">
        <v>82</v>
      </c>
      <c r="E458" s="16" t="s">
        <v>165</v>
      </c>
      <c r="F458" s="16" t="s">
        <v>365</v>
      </c>
      <c r="G458" s="16" t="s">
        <v>363</v>
      </c>
      <c r="H458" s="16" t="s">
        <v>363</v>
      </c>
      <c r="I458" s="16" t="s">
        <v>363</v>
      </c>
      <c r="J458" s="16" t="s">
        <v>363</v>
      </c>
      <c r="K458" s="17" t="s">
        <v>1248</v>
      </c>
      <c r="L458" s="152" t="s">
        <v>1249</v>
      </c>
      <c r="M458" s="153">
        <v>38884</v>
      </c>
      <c r="N458" s="154">
        <v>200567316</v>
      </c>
      <c r="O458" s="155" t="s">
        <v>382</v>
      </c>
      <c r="P458" s="152" t="s">
        <v>1209</v>
      </c>
      <c r="Q458" s="152" t="s">
        <v>1002</v>
      </c>
      <c r="R458" s="152" t="s">
        <v>1233</v>
      </c>
      <c r="S458" s="156">
        <v>0.57999999999999996</v>
      </c>
      <c r="T458" s="156">
        <v>0.57999999999999996</v>
      </c>
      <c r="U458" s="156">
        <v>3.62</v>
      </c>
      <c r="V458" s="156">
        <v>3.97</v>
      </c>
      <c r="W458" s="156">
        <v>5.0199999999999996</v>
      </c>
      <c r="X458" s="154"/>
      <c r="Y458" s="154"/>
      <c r="Z458" s="154"/>
      <c r="AA458" s="15"/>
      <c r="AB458" s="205"/>
      <c r="AC458" s="205"/>
    </row>
    <row r="459" spans="1:29" s="5" customFormat="1" collapsed="1" x14ac:dyDescent="0.2">
      <c r="A459" s="6"/>
      <c r="B459" s="6"/>
      <c r="C459" s="16" t="s">
        <v>364</v>
      </c>
      <c r="D459" s="16" t="s">
        <v>82</v>
      </c>
      <c r="E459" s="16" t="s">
        <v>165</v>
      </c>
      <c r="F459" s="16" t="s">
        <v>365</v>
      </c>
      <c r="G459" s="16" t="s">
        <v>363</v>
      </c>
      <c r="H459" s="16" t="s">
        <v>363</v>
      </c>
      <c r="I459" s="16" t="s">
        <v>363</v>
      </c>
      <c r="J459" s="16" t="s">
        <v>363</v>
      </c>
      <c r="K459" s="17" t="s">
        <v>1250</v>
      </c>
      <c r="L459" s="152" t="s">
        <v>1251</v>
      </c>
      <c r="M459" s="153">
        <v>41576</v>
      </c>
      <c r="N459" s="154">
        <v>619497310</v>
      </c>
      <c r="O459" s="155" t="s">
        <v>382</v>
      </c>
      <c r="P459" s="152" t="s">
        <v>1185</v>
      </c>
      <c r="Q459" s="152" t="s">
        <v>1186</v>
      </c>
      <c r="R459" s="152" t="s">
        <v>1186</v>
      </c>
      <c r="S459" s="156">
        <v>0.68</v>
      </c>
      <c r="T459" s="156">
        <v>0.68</v>
      </c>
      <c r="U459" s="156">
        <v>3.69</v>
      </c>
      <c r="V459" s="156">
        <v>0</v>
      </c>
      <c r="W459" s="156">
        <v>0</v>
      </c>
      <c r="X459" s="154">
        <v>931443.06469333335</v>
      </c>
      <c r="Y459" s="154">
        <v>972434.56420000014</v>
      </c>
      <c r="Z459" s="154">
        <v>966121.12027444446</v>
      </c>
      <c r="AA459" s="15"/>
      <c r="AB459" s="205"/>
      <c r="AC459" s="205"/>
    </row>
    <row r="460" spans="1:29" s="5" customFormat="1" hidden="1" outlineLevel="1" x14ac:dyDescent="0.2">
      <c r="A460" s="6"/>
      <c r="B460" s="6"/>
      <c r="C460" s="16" t="s">
        <v>364</v>
      </c>
      <c r="D460" s="16" t="s">
        <v>82</v>
      </c>
      <c r="E460" s="16" t="s">
        <v>165</v>
      </c>
      <c r="F460" s="16" t="s">
        <v>365</v>
      </c>
      <c r="G460" s="16" t="s">
        <v>363</v>
      </c>
      <c r="H460" s="16" t="s">
        <v>363</v>
      </c>
      <c r="I460" s="16" t="s">
        <v>363</v>
      </c>
      <c r="J460" s="16" t="s">
        <v>363</v>
      </c>
      <c r="K460" s="17" t="s">
        <v>1252</v>
      </c>
      <c r="L460" s="152" t="s">
        <v>1253</v>
      </c>
      <c r="M460" s="153">
        <v>42192</v>
      </c>
      <c r="N460" s="154">
        <v>68509257</v>
      </c>
      <c r="O460" s="155" t="s">
        <v>382</v>
      </c>
      <c r="P460" s="152" t="s">
        <v>1254</v>
      </c>
      <c r="Q460" s="152" t="s">
        <v>742</v>
      </c>
      <c r="R460" s="152">
        <v>0</v>
      </c>
      <c r="S460" s="156">
        <v>0.75</v>
      </c>
      <c r="T460" s="156">
        <v>0.75</v>
      </c>
      <c r="U460" s="156">
        <v>0</v>
      </c>
      <c r="V460" s="156">
        <v>0</v>
      </c>
      <c r="W460" s="156">
        <v>0</v>
      </c>
      <c r="X460" s="154"/>
      <c r="Y460" s="154"/>
      <c r="Z460" s="154"/>
      <c r="AA460" s="15"/>
      <c r="AB460" s="205"/>
      <c r="AC460" s="205"/>
    </row>
    <row r="461" spans="1:29" s="5" customFormat="1" collapsed="1" x14ac:dyDescent="0.2">
      <c r="A461" s="6"/>
      <c r="B461" s="6"/>
      <c r="C461" s="16" t="s">
        <v>364</v>
      </c>
      <c r="D461" s="16" t="s">
        <v>82</v>
      </c>
      <c r="E461" s="16" t="s">
        <v>165</v>
      </c>
      <c r="F461" s="16" t="s">
        <v>365</v>
      </c>
      <c r="G461" s="16" t="s">
        <v>363</v>
      </c>
      <c r="H461" s="16" t="s">
        <v>363</v>
      </c>
      <c r="I461" s="16" t="s">
        <v>363</v>
      </c>
      <c r="J461" s="16" t="s">
        <v>363</v>
      </c>
      <c r="K461" s="17" t="s">
        <v>1255</v>
      </c>
      <c r="L461" s="152" t="s">
        <v>1256</v>
      </c>
      <c r="M461" s="153">
        <v>41708</v>
      </c>
      <c r="N461" s="154">
        <v>1489824</v>
      </c>
      <c r="O461" s="155" t="s">
        <v>382</v>
      </c>
      <c r="P461" s="152" t="s">
        <v>1185</v>
      </c>
      <c r="Q461" s="152" t="s">
        <v>1186</v>
      </c>
      <c r="R461" s="152" t="s">
        <v>1186</v>
      </c>
      <c r="S461" s="156">
        <v>0.75</v>
      </c>
      <c r="T461" s="156">
        <v>0.75</v>
      </c>
      <c r="U461" s="156">
        <v>7.58</v>
      </c>
      <c r="V461" s="156">
        <v>0</v>
      </c>
      <c r="W461" s="156">
        <v>0</v>
      </c>
      <c r="X461" s="154">
        <v>4779.5666666666666</v>
      </c>
      <c r="Y461" s="154">
        <v>6616.35</v>
      </c>
      <c r="Z461" s="154">
        <v>5066.4222222222224</v>
      </c>
      <c r="AA461" s="15"/>
      <c r="AB461" s="205"/>
      <c r="AC461" s="205"/>
    </row>
    <row r="462" spans="1:29" s="5" customFormat="1" hidden="1" outlineLevel="1" x14ac:dyDescent="0.2">
      <c r="A462" s="6"/>
      <c r="B462" s="6"/>
      <c r="C462" s="16" t="s">
        <v>364</v>
      </c>
      <c r="D462" s="16" t="s">
        <v>82</v>
      </c>
      <c r="E462" s="16" t="s">
        <v>165</v>
      </c>
      <c r="F462" s="16" t="s">
        <v>365</v>
      </c>
      <c r="G462" s="16" t="s">
        <v>363</v>
      </c>
      <c r="H462" s="16" t="s">
        <v>363</v>
      </c>
      <c r="I462" s="16" t="s">
        <v>363</v>
      </c>
      <c r="J462" s="16" t="s">
        <v>363</v>
      </c>
      <c r="K462" s="17" t="s">
        <v>1257</v>
      </c>
      <c r="L462" s="152" t="s">
        <v>1258</v>
      </c>
      <c r="M462" s="153">
        <v>41989</v>
      </c>
      <c r="N462" s="154">
        <v>49198173</v>
      </c>
      <c r="O462" s="155" t="s">
        <v>382</v>
      </c>
      <c r="P462" s="152" t="s">
        <v>1209</v>
      </c>
      <c r="Q462" s="152" t="s">
        <v>1002</v>
      </c>
      <c r="R462" s="152">
        <v>0</v>
      </c>
      <c r="S462" s="156">
        <v>0.79</v>
      </c>
      <c r="T462" s="156">
        <v>0.79</v>
      </c>
      <c r="U462" s="156">
        <v>0</v>
      </c>
      <c r="V462" s="156">
        <v>0</v>
      </c>
      <c r="W462" s="156">
        <v>0</v>
      </c>
      <c r="X462" s="157"/>
      <c r="Y462" s="157"/>
      <c r="Z462" s="157"/>
      <c r="AB462" s="124"/>
      <c r="AC462" s="124"/>
    </row>
    <row r="463" spans="1:29" s="5" customFormat="1" hidden="1" outlineLevel="1" x14ac:dyDescent="0.2">
      <c r="A463" s="6"/>
      <c r="B463" s="6"/>
      <c r="C463" s="16" t="s">
        <v>364</v>
      </c>
      <c r="D463" s="16" t="s">
        <v>82</v>
      </c>
      <c r="E463" s="16" t="s">
        <v>165</v>
      </c>
      <c r="F463" s="16" t="s">
        <v>365</v>
      </c>
      <c r="G463" s="16" t="s">
        <v>363</v>
      </c>
      <c r="H463" s="16" t="s">
        <v>363</v>
      </c>
      <c r="I463" s="16" t="s">
        <v>363</v>
      </c>
      <c r="J463" s="16" t="s">
        <v>363</v>
      </c>
      <c r="K463" s="17" t="s">
        <v>1259</v>
      </c>
      <c r="L463" s="152" t="s">
        <v>1260</v>
      </c>
      <c r="M463" s="153">
        <v>40651</v>
      </c>
      <c r="N463" s="154">
        <v>202485235</v>
      </c>
      <c r="O463" s="155" t="s">
        <v>382</v>
      </c>
      <c r="P463" s="152" t="s">
        <v>1185</v>
      </c>
      <c r="Q463" s="152" t="s">
        <v>1186</v>
      </c>
      <c r="R463" s="152" t="s">
        <v>770</v>
      </c>
      <c r="S463" s="156">
        <v>0.8</v>
      </c>
      <c r="T463" s="156">
        <v>0.8</v>
      </c>
      <c r="U463" s="156">
        <v>3.84</v>
      </c>
      <c r="V463" s="156">
        <v>4.0999999999999996</v>
      </c>
      <c r="W463" s="156">
        <v>0</v>
      </c>
      <c r="X463" s="154"/>
      <c r="Y463" s="154"/>
      <c r="Z463" s="154"/>
      <c r="AB463" s="124"/>
      <c r="AC463" s="124"/>
    </row>
    <row r="464" spans="1:29" s="5" customFormat="1" hidden="1" outlineLevel="1" x14ac:dyDescent="0.2">
      <c r="A464" s="6"/>
      <c r="B464" s="6"/>
      <c r="C464" s="16" t="s">
        <v>364</v>
      </c>
      <c r="D464" s="16" t="s">
        <v>82</v>
      </c>
      <c r="E464" s="16" t="s">
        <v>165</v>
      </c>
      <c r="F464" s="16" t="s">
        <v>365</v>
      </c>
      <c r="G464" s="16" t="s">
        <v>363</v>
      </c>
      <c r="H464" s="16" t="s">
        <v>363</v>
      </c>
      <c r="I464" s="16" t="s">
        <v>363</v>
      </c>
      <c r="J464" s="16" t="s">
        <v>363</v>
      </c>
      <c r="K464" s="17" t="s">
        <v>1261</v>
      </c>
      <c r="L464" s="152" t="s">
        <v>1262</v>
      </c>
      <c r="M464" s="153">
        <v>39444</v>
      </c>
      <c r="N464" s="154">
        <v>185149586</v>
      </c>
      <c r="O464" s="155" t="s">
        <v>382</v>
      </c>
      <c r="P464" s="152" t="s">
        <v>1212</v>
      </c>
      <c r="Q464" s="152" t="s">
        <v>770</v>
      </c>
      <c r="R464" s="152" t="s">
        <v>1195</v>
      </c>
      <c r="S464" s="156">
        <v>0.81</v>
      </c>
      <c r="T464" s="156">
        <v>0.81</v>
      </c>
      <c r="U464" s="156">
        <v>6.68</v>
      </c>
      <c r="V464" s="156">
        <v>6.83</v>
      </c>
      <c r="W464" s="156">
        <v>0</v>
      </c>
      <c r="X464" s="154"/>
      <c r="Y464" s="154"/>
      <c r="Z464" s="154"/>
      <c r="AB464" s="124"/>
      <c r="AC464" s="124"/>
    </row>
    <row r="465" spans="1:29" s="5" customFormat="1" hidden="1" outlineLevel="1" x14ac:dyDescent="0.2">
      <c r="A465" s="6"/>
      <c r="B465" s="6"/>
      <c r="C465" s="16" t="s">
        <v>364</v>
      </c>
      <c r="D465" s="16" t="s">
        <v>82</v>
      </c>
      <c r="E465" s="16" t="s">
        <v>165</v>
      </c>
      <c r="F465" s="16" t="s">
        <v>365</v>
      </c>
      <c r="G465" s="16" t="s">
        <v>363</v>
      </c>
      <c r="H465" s="16" t="s">
        <v>363</v>
      </c>
      <c r="I465" s="16" t="s">
        <v>363</v>
      </c>
      <c r="J465" s="16" t="s">
        <v>363</v>
      </c>
      <c r="K465" s="17" t="s">
        <v>1263</v>
      </c>
      <c r="L465" s="152" t="s">
        <v>1264</v>
      </c>
      <c r="M465" s="153">
        <v>39274</v>
      </c>
      <c r="N465" s="154">
        <v>14443804</v>
      </c>
      <c r="O465" s="155" t="s">
        <v>382</v>
      </c>
      <c r="P465" s="152" t="s">
        <v>1209</v>
      </c>
      <c r="Q465" s="152" t="s">
        <v>1002</v>
      </c>
      <c r="R465" s="152" t="s">
        <v>1002</v>
      </c>
      <c r="S465" s="156">
        <v>0.84</v>
      </c>
      <c r="T465" s="156">
        <v>1.27</v>
      </c>
      <c r="U465" s="156">
        <v>3.87</v>
      </c>
      <c r="V465" s="156">
        <v>3.43</v>
      </c>
      <c r="W465" s="156">
        <v>0</v>
      </c>
      <c r="X465" s="154"/>
      <c r="Y465" s="154"/>
      <c r="Z465" s="154"/>
      <c r="AB465" s="124"/>
      <c r="AC465" s="124"/>
    </row>
    <row r="466" spans="1:29" s="5" customFormat="1" hidden="1" outlineLevel="1" x14ac:dyDescent="0.2">
      <c r="A466" s="6"/>
      <c r="B466" s="6"/>
      <c r="C466" s="16" t="s">
        <v>364</v>
      </c>
      <c r="D466" s="16" t="s">
        <v>82</v>
      </c>
      <c r="E466" s="16" t="s">
        <v>165</v>
      </c>
      <c r="F466" s="16" t="s">
        <v>365</v>
      </c>
      <c r="G466" s="16" t="s">
        <v>363</v>
      </c>
      <c r="H466" s="16" t="s">
        <v>363</v>
      </c>
      <c r="I466" s="16" t="s">
        <v>363</v>
      </c>
      <c r="J466" s="16" t="s">
        <v>363</v>
      </c>
      <c r="K466" s="17" t="s">
        <v>1265</v>
      </c>
      <c r="L466" s="152" t="s">
        <v>1266</v>
      </c>
      <c r="M466" s="153">
        <v>41842</v>
      </c>
      <c r="N466" s="154">
        <v>536460511</v>
      </c>
      <c r="O466" s="155" t="s">
        <v>382</v>
      </c>
      <c r="P466" s="152" t="s">
        <v>1185</v>
      </c>
      <c r="Q466" s="152" t="s">
        <v>1186</v>
      </c>
      <c r="R466" s="152">
        <v>0</v>
      </c>
      <c r="S466" s="156">
        <v>1.06</v>
      </c>
      <c r="T466" s="156">
        <v>1.06</v>
      </c>
      <c r="U466" s="156">
        <v>0</v>
      </c>
      <c r="V466" s="156">
        <v>0</v>
      </c>
      <c r="W466" s="156">
        <v>0</v>
      </c>
      <c r="X466" s="154"/>
      <c r="Y466" s="154"/>
      <c r="Z466" s="154"/>
      <c r="AB466" s="124"/>
      <c r="AC466" s="124"/>
    </row>
    <row r="467" spans="1:29" s="5" customFormat="1" hidden="1" outlineLevel="1" x14ac:dyDescent="0.2">
      <c r="A467" s="6"/>
      <c r="B467" s="6"/>
      <c r="C467" s="169" t="s">
        <v>364</v>
      </c>
      <c r="D467" s="169" t="s">
        <v>82</v>
      </c>
      <c r="E467" s="169" t="s">
        <v>165</v>
      </c>
      <c r="F467" s="169" t="s">
        <v>365</v>
      </c>
      <c r="G467" s="169" t="s">
        <v>363</v>
      </c>
      <c r="H467" s="169" t="s">
        <v>363</v>
      </c>
      <c r="I467" s="169" t="s">
        <v>363</v>
      </c>
      <c r="J467" s="169" t="s">
        <v>363</v>
      </c>
      <c r="K467" s="206" t="s">
        <v>1267</v>
      </c>
      <c r="L467" s="171" t="s">
        <v>1268</v>
      </c>
      <c r="M467" s="172">
        <v>40379</v>
      </c>
      <c r="N467" s="173">
        <v>38300626</v>
      </c>
      <c r="O467" s="174" t="s">
        <v>640</v>
      </c>
      <c r="P467" s="171" t="s">
        <v>1212</v>
      </c>
      <c r="Q467" s="171" t="s">
        <v>770</v>
      </c>
      <c r="R467" s="171" t="s">
        <v>770</v>
      </c>
      <c r="S467" s="175">
        <v>1.27</v>
      </c>
      <c r="T467" s="175">
        <v>1.64</v>
      </c>
      <c r="U467" s="175">
        <v>7.18</v>
      </c>
      <c r="V467" s="175">
        <v>6.18</v>
      </c>
      <c r="W467" s="175">
        <v>0</v>
      </c>
      <c r="X467" s="173"/>
      <c r="Y467" s="173"/>
      <c r="Z467" s="173"/>
      <c r="AB467" s="124"/>
      <c r="AC467" s="124"/>
    </row>
    <row r="468" spans="1:29" s="5" customFormat="1" collapsed="1" x14ac:dyDescent="0.2">
      <c r="A468" s="6"/>
      <c r="B468" s="6"/>
      <c r="C468" s="22"/>
      <c r="D468" s="22"/>
      <c r="E468" s="22"/>
      <c r="F468" s="22"/>
      <c r="G468" s="22"/>
      <c r="H468" s="22"/>
      <c r="I468" s="22"/>
      <c r="J468" s="22"/>
      <c r="K468" s="22"/>
      <c r="N468" s="24"/>
      <c r="O468" s="24"/>
      <c r="P468" s="98"/>
      <c r="Q468" s="98"/>
      <c r="R468" s="98"/>
      <c r="S468" s="24"/>
      <c r="T468" s="24"/>
      <c r="U468" s="24"/>
      <c r="V468" s="24"/>
      <c r="W468" s="24"/>
      <c r="X468" s="23"/>
      <c r="Y468" s="23"/>
      <c r="Z468" s="23"/>
      <c r="AB468" s="124"/>
      <c r="AC468" s="124"/>
    </row>
    <row r="469" spans="1:29" s="131" customFormat="1" x14ac:dyDescent="0.2">
      <c r="A469" s="126"/>
      <c r="B469" s="126"/>
      <c r="C469" s="130" t="s">
        <v>173</v>
      </c>
      <c r="L469" s="193"/>
      <c r="M469" s="193"/>
      <c r="N469" s="194"/>
      <c r="O469" s="194"/>
      <c r="P469" s="195"/>
      <c r="Q469" s="195"/>
      <c r="R469" s="195"/>
      <c r="S469" s="194"/>
      <c r="T469" s="194"/>
      <c r="U469" s="194"/>
      <c r="V469" s="194"/>
      <c r="W469" s="194"/>
      <c r="X469" s="176"/>
      <c r="Y469" s="176"/>
      <c r="Z469" s="176"/>
      <c r="AB469" s="134"/>
      <c r="AC469" s="134"/>
    </row>
    <row r="470" spans="1:29" s="5" customFormat="1" x14ac:dyDescent="0.2">
      <c r="A470" s="6"/>
      <c r="B470" s="6"/>
      <c r="L470" s="22"/>
      <c r="M470" s="22"/>
      <c r="N470" s="191"/>
      <c r="O470" s="191"/>
      <c r="P470" s="192"/>
      <c r="Q470" s="192"/>
      <c r="R470" s="192"/>
      <c r="S470" s="191"/>
      <c r="T470" s="191"/>
      <c r="U470" s="191"/>
      <c r="V470" s="191"/>
      <c r="W470" s="191"/>
      <c r="X470" s="23"/>
      <c r="Y470" s="23"/>
      <c r="Z470" s="23"/>
      <c r="AB470" s="124"/>
      <c r="AC470" s="124"/>
    </row>
    <row r="471" spans="1:29" s="5" customFormat="1" x14ac:dyDescent="0.2">
      <c r="A471" s="6"/>
      <c r="B471" s="6"/>
      <c r="C471" s="207" t="s">
        <v>364</v>
      </c>
      <c r="D471" s="207" t="s">
        <v>82</v>
      </c>
      <c r="E471" s="207" t="s">
        <v>172</v>
      </c>
      <c r="F471" s="207" t="s">
        <v>365</v>
      </c>
      <c r="G471" s="207" t="s">
        <v>363</v>
      </c>
      <c r="H471" s="207" t="s">
        <v>363</v>
      </c>
      <c r="I471" s="207" t="s">
        <v>363</v>
      </c>
      <c r="J471" s="207" t="s">
        <v>363</v>
      </c>
      <c r="K471" s="208" t="s">
        <v>1269</v>
      </c>
      <c r="L471" s="209" t="s">
        <v>1270</v>
      </c>
      <c r="M471" s="210">
        <v>40120</v>
      </c>
      <c r="N471" s="150">
        <v>8231325626</v>
      </c>
      <c r="O471" s="211" t="s">
        <v>382</v>
      </c>
      <c r="P471" s="209" t="s">
        <v>1185</v>
      </c>
      <c r="Q471" s="209" t="s">
        <v>1186</v>
      </c>
      <c r="R471" s="209" t="s">
        <v>1198</v>
      </c>
      <c r="S471" s="212">
        <v>0.06</v>
      </c>
      <c r="T471" s="212">
        <v>0.06</v>
      </c>
      <c r="U471" s="212">
        <v>1.91</v>
      </c>
      <c r="V471" s="212">
        <v>1.72</v>
      </c>
      <c r="W471" s="212">
        <v>0</v>
      </c>
      <c r="X471" s="150">
        <v>55272644.289999999</v>
      </c>
      <c r="Y471" s="150">
        <v>49545723.644888878</v>
      </c>
      <c r="Z471" s="150">
        <v>48900034.418499991</v>
      </c>
      <c r="AA471" s="150" t="s">
        <v>1192</v>
      </c>
      <c r="AB471" s="151">
        <v>0.01</v>
      </c>
      <c r="AC471" s="151" t="s">
        <v>1271</v>
      </c>
    </row>
    <row r="472" spans="1:29" s="5" customFormat="1" x14ac:dyDescent="0.2">
      <c r="A472" s="6"/>
      <c r="B472" s="6"/>
      <c r="C472" s="159" t="s">
        <v>364</v>
      </c>
      <c r="D472" s="159" t="s">
        <v>82</v>
      </c>
      <c r="E472" s="159" t="s">
        <v>172</v>
      </c>
      <c r="F472" s="159" t="s">
        <v>365</v>
      </c>
      <c r="G472" s="159" t="s">
        <v>363</v>
      </c>
      <c r="H472" s="159" t="s">
        <v>363</v>
      </c>
      <c r="I472" s="159" t="s">
        <v>363</v>
      </c>
      <c r="J472" s="159" t="s">
        <v>363</v>
      </c>
      <c r="K472" s="160" t="s">
        <v>171</v>
      </c>
      <c r="L472" s="161" t="s">
        <v>1272</v>
      </c>
      <c r="M472" s="162">
        <v>39283</v>
      </c>
      <c r="N472" s="163">
        <v>77713054403</v>
      </c>
      <c r="O472" s="164" t="s">
        <v>382</v>
      </c>
      <c r="P472" s="161" t="s">
        <v>1185</v>
      </c>
      <c r="Q472" s="161" t="s">
        <v>1186</v>
      </c>
      <c r="R472" s="161" t="s">
        <v>1198</v>
      </c>
      <c r="S472" s="165">
        <v>7.0000000000000007E-2</v>
      </c>
      <c r="T472" s="165">
        <v>7.0000000000000007E-2</v>
      </c>
      <c r="U472" s="166">
        <v>2.74</v>
      </c>
      <c r="V472" s="166">
        <v>2.75</v>
      </c>
      <c r="W472" s="166">
        <v>3.86</v>
      </c>
      <c r="X472" s="163">
        <v>335180325.79333335</v>
      </c>
      <c r="Y472" s="163">
        <v>324564090.07833326</v>
      </c>
      <c r="Z472" s="163">
        <v>305143147.29561108</v>
      </c>
      <c r="AA472" s="167" t="s">
        <v>386</v>
      </c>
      <c r="AB472" s="168">
        <v>0.01</v>
      </c>
      <c r="AC472" s="168" t="s">
        <v>1273</v>
      </c>
    </row>
    <row r="473" spans="1:29" s="5" customFormat="1" x14ac:dyDescent="0.2">
      <c r="A473" s="6"/>
      <c r="B473" s="6"/>
      <c r="C473" s="183" t="s">
        <v>364</v>
      </c>
      <c r="D473" s="183" t="s">
        <v>82</v>
      </c>
      <c r="E473" s="183" t="s">
        <v>172</v>
      </c>
      <c r="F473" s="183" t="s">
        <v>365</v>
      </c>
      <c r="G473" s="183" t="s">
        <v>363</v>
      </c>
      <c r="H473" s="183" t="s">
        <v>363</v>
      </c>
      <c r="I473" s="183" t="s">
        <v>363</v>
      </c>
      <c r="J473" s="183" t="s">
        <v>363</v>
      </c>
      <c r="K473" s="184" t="s">
        <v>1274</v>
      </c>
      <c r="L473" s="185" t="s">
        <v>1275</v>
      </c>
      <c r="M473" s="186">
        <v>41200</v>
      </c>
      <c r="N473" s="187">
        <v>21115052059</v>
      </c>
      <c r="O473" s="188" t="s">
        <v>382</v>
      </c>
      <c r="P473" s="185" t="s">
        <v>1185</v>
      </c>
      <c r="Q473" s="185" t="s">
        <v>1186</v>
      </c>
      <c r="R473" s="185" t="s">
        <v>1198</v>
      </c>
      <c r="S473" s="189">
        <v>0.08</v>
      </c>
      <c r="T473" s="189">
        <v>0.08</v>
      </c>
      <c r="U473" s="189">
        <v>2.82</v>
      </c>
      <c r="V473" s="189">
        <v>0</v>
      </c>
      <c r="W473" s="189">
        <v>0</v>
      </c>
      <c r="X473" s="187">
        <v>257627770.37766665</v>
      </c>
      <c r="Y473" s="187">
        <v>246328091.03166664</v>
      </c>
      <c r="Z473" s="187">
        <v>200935398.77038887</v>
      </c>
      <c r="AA473" s="139" t="s">
        <v>386</v>
      </c>
      <c r="AB473" s="142">
        <v>0.01</v>
      </c>
      <c r="AC473" s="142" t="s">
        <v>1276</v>
      </c>
    </row>
    <row r="474" spans="1:29" s="5" customFormat="1" hidden="1" outlineLevel="1" x14ac:dyDescent="0.2">
      <c r="A474" s="6"/>
      <c r="B474" s="6"/>
      <c r="C474" s="16" t="s">
        <v>364</v>
      </c>
      <c r="D474" s="16" t="s">
        <v>82</v>
      </c>
      <c r="E474" s="16" t="s">
        <v>172</v>
      </c>
      <c r="F474" s="16" t="s">
        <v>365</v>
      </c>
      <c r="G474" s="16" t="s">
        <v>363</v>
      </c>
      <c r="H474" s="16" t="s">
        <v>363</v>
      </c>
      <c r="I474" s="16" t="s">
        <v>363</v>
      </c>
      <c r="J474" s="16" t="s">
        <v>363</v>
      </c>
      <c r="K474" s="15" t="s">
        <v>1187</v>
      </c>
      <c r="L474" s="152" t="s">
        <v>1188</v>
      </c>
      <c r="M474" s="153">
        <v>39143</v>
      </c>
      <c r="N474" s="154">
        <v>28654191664</v>
      </c>
      <c r="O474" s="155" t="s">
        <v>382</v>
      </c>
      <c r="P474" s="152" t="s">
        <v>1185</v>
      </c>
      <c r="Q474" s="152" t="s">
        <v>1186</v>
      </c>
      <c r="R474" s="152" t="s">
        <v>1186</v>
      </c>
      <c r="S474" s="156">
        <v>0.11</v>
      </c>
      <c r="T474" s="156">
        <v>0.11</v>
      </c>
      <c r="U474" s="156">
        <v>1.84</v>
      </c>
      <c r="V474" s="156">
        <v>1.74</v>
      </c>
      <c r="W474" s="156">
        <v>2.67</v>
      </c>
      <c r="X474" s="154">
        <v>79921978.894666687</v>
      </c>
      <c r="Y474" s="154">
        <v>85492480.174999982</v>
      </c>
      <c r="Z474" s="154">
        <v>90202221.223888904</v>
      </c>
      <c r="AA474" s="157"/>
      <c r="AB474" s="158"/>
      <c r="AC474" s="158"/>
    </row>
    <row r="475" spans="1:29" s="5" customFormat="1" hidden="1" outlineLevel="1" x14ac:dyDescent="0.2">
      <c r="A475" s="6"/>
      <c r="B475" s="6"/>
      <c r="C475" s="16" t="s">
        <v>364</v>
      </c>
      <c r="D475" s="16" t="s">
        <v>82</v>
      </c>
      <c r="E475" s="16" t="s">
        <v>172</v>
      </c>
      <c r="F475" s="16" t="s">
        <v>365</v>
      </c>
      <c r="G475" s="16" t="s">
        <v>363</v>
      </c>
      <c r="H475" s="16" t="s">
        <v>363</v>
      </c>
      <c r="I475" s="16" t="s">
        <v>363</v>
      </c>
      <c r="J475" s="16" t="s">
        <v>363</v>
      </c>
      <c r="K475" s="15" t="s">
        <v>9</v>
      </c>
      <c r="L475" s="152" t="s">
        <v>1184</v>
      </c>
      <c r="M475" s="153">
        <v>40569</v>
      </c>
      <c r="N475" s="154">
        <v>262498158460</v>
      </c>
      <c r="O475" s="155" t="s">
        <v>382</v>
      </c>
      <c r="P475" s="152" t="s">
        <v>1185</v>
      </c>
      <c r="Q475" s="152" t="s">
        <v>1186</v>
      </c>
      <c r="R475" s="152" t="s">
        <v>1186</v>
      </c>
      <c r="S475" s="156">
        <v>0.11</v>
      </c>
      <c r="T475" s="156">
        <v>0.11</v>
      </c>
      <c r="U475" s="156">
        <v>1.85</v>
      </c>
      <c r="V475" s="156">
        <v>1.71</v>
      </c>
      <c r="W475" s="156">
        <v>2.6</v>
      </c>
      <c r="X475" s="154">
        <v>37435234.84966667</v>
      </c>
      <c r="Y475" s="154">
        <v>36553273.018888906</v>
      </c>
      <c r="Z475" s="154">
        <v>34548796.617111124</v>
      </c>
      <c r="AA475" s="157"/>
      <c r="AB475" s="158"/>
      <c r="AC475" s="158"/>
    </row>
    <row r="476" spans="1:29" s="5" customFormat="1" hidden="1" outlineLevel="1" x14ac:dyDescent="0.2">
      <c r="A476" s="6"/>
      <c r="B476" s="6"/>
      <c r="C476" s="16" t="s">
        <v>364</v>
      </c>
      <c r="D476" s="16" t="s">
        <v>82</v>
      </c>
      <c r="E476" s="16" t="s">
        <v>172</v>
      </c>
      <c r="F476" s="16" t="s">
        <v>365</v>
      </c>
      <c r="G476" s="16" t="s">
        <v>363</v>
      </c>
      <c r="H476" s="16" t="s">
        <v>363</v>
      </c>
      <c r="I476" s="16" t="s">
        <v>363</v>
      </c>
      <c r="J476" s="16" t="s">
        <v>363</v>
      </c>
      <c r="K476" s="15" t="s">
        <v>1189</v>
      </c>
      <c r="L476" s="152" t="s">
        <v>1190</v>
      </c>
      <c r="M476" s="153">
        <v>41200</v>
      </c>
      <c r="N476" s="154">
        <v>4800208991</v>
      </c>
      <c r="O476" s="155" t="s">
        <v>382</v>
      </c>
      <c r="P476" s="152" t="s">
        <v>1185</v>
      </c>
      <c r="Q476" s="152" t="s">
        <v>1186</v>
      </c>
      <c r="R476" s="152" t="s">
        <v>1191</v>
      </c>
      <c r="S476" s="156">
        <v>0.11</v>
      </c>
      <c r="T476" s="156">
        <v>0.11</v>
      </c>
      <c r="U476" s="156">
        <v>0.56999999999999995</v>
      </c>
      <c r="V476" s="156">
        <v>0</v>
      </c>
      <c r="W476" s="156">
        <v>0</v>
      </c>
      <c r="X476" s="154">
        <v>50542160.756999999</v>
      </c>
      <c r="Y476" s="154">
        <v>35553727.852666661</v>
      </c>
      <c r="Z476" s="154">
        <v>29020493.535666656</v>
      </c>
      <c r="AA476" s="157"/>
      <c r="AB476" s="158"/>
      <c r="AC476" s="158"/>
    </row>
    <row r="477" spans="1:29" s="5" customFormat="1" hidden="1" outlineLevel="1" collapsed="1" x14ac:dyDescent="0.2">
      <c r="A477" s="6"/>
      <c r="B477" s="6"/>
      <c r="C477" s="16" t="s">
        <v>364</v>
      </c>
      <c r="D477" s="16" t="s">
        <v>82</v>
      </c>
      <c r="E477" s="16" t="s">
        <v>172</v>
      </c>
      <c r="F477" s="16" t="s">
        <v>365</v>
      </c>
      <c r="G477" s="16" t="s">
        <v>363</v>
      </c>
      <c r="H477" s="16" t="s">
        <v>363</v>
      </c>
      <c r="I477" s="16" t="s">
        <v>363</v>
      </c>
      <c r="J477" s="16" t="s">
        <v>363</v>
      </c>
      <c r="K477" s="15" t="s">
        <v>1193</v>
      </c>
      <c r="L477" s="152" t="s">
        <v>1194</v>
      </c>
      <c r="M477" s="153">
        <v>40834</v>
      </c>
      <c r="N477" s="154">
        <v>6206366618</v>
      </c>
      <c r="O477" s="155" t="s">
        <v>382</v>
      </c>
      <c r="P477" s="152" t="s">
        <v>1185</v>
      </c>
      <c r="Q477" s="152" t="s">
        <v>1186</v>
      </c>
      <c r="R477" s="152" t="s">
        <v>1195</v>
      </c>
      <c r="S477" s="156">
        <v>0.2</v>
      </c>
      <c r="T477" s="156">
        <v>0.32</v>
      </c>
      <c r="U477" s="156">
        <v>6.32</v>
      </c>
      <c r="V477" s="156">
        <v>6.58</v>
      </c>
      <c r="W477" s="156">
        <v>0</v>
      </c>
      <c r="X477" s="154">
        <v>45382089.127333336</v>
      </c>
      <c r="Y477" s="154">
        <v>53524624.900555559</v>
      </c>
      <c r="Z477" s="154">
        <v>68897191.279277727</v>
      </c>
      <c r="AA477" s="157"/>
      <c r="AB477" s="158"/>
      <c r="AC477" s="158"/>
    </row>
    <row r="478" spans="1:29" s="5" customFormat="1" collapsed="1" x14ac:dyDescent="0.2">
      <c r="A478" s="6"/>
      <c r="B478" s="6"/>
      <c r="C478" s="16" t="s">
        <v>364</v>
      </c>
      <c r="D478" s="16" t="s">
        <v>82</v>
      </c>
      <c r="E478" s="16" t="s">
        <v>172</v>
      </c>
      <c r="F478" s="16" t="s">
        <v>365</v>
      </c>
      <c r="G478" s="16" t="s">
        <v>363</v>
      </c>
      <c r="H478" s="16" t="s">
        <v>363</v>
      </c>
      <c r="I478" s="16" t="s">
        <v>363</v>
      </c>
      <c r="J478" s="16" t="s">
        <v>363</v>
      </c>
      <c r="K478" s="15" t="s">
        <v>1277</v>
      </c>
      <c r="L478" s="152" t="s">
        <v>1278</v>
      </c>
      <c r="M478" s="153">
        <v>40921</v>
      </c>
      <c r="N478" s="154">
        <v>457369461</v>
      </c>
      <c r="O478" s="155" t="s">
        <v>382</v>
      </c>
      <c r="P478" s="152" t="s">
        <v>1185</v>
      </c>
      <c r="Q478" s="152" t="s">
        <v>1186</v>
      </c>
      <c r="R478" s="152" t="s">
        <v>1279</v>
      </c>
      <c r="S478" s="156">
        <v>0.25</v>
      </c>
      <c r="T478" s="156">
        <v>0.35</v>
      </c>
      <c r="U478" s="156">
        <v>4.3499999999999996</v>
      </c>
      <c r="V478" s="156">
        <v>5.73</v>
      </c>
      <c r="W478" s="156">
        <v>0</v>
      </c>
      <c r="X478" s="154">
        <v>3571623.4873333331</v>
      </c>
      <c r="Y478" s="154">
        <v>3748356.4650000003</v>
      </c>
      <c r="Z478" s="154">
        <v>3908770.0137777771</v>
      </c>
      <c r="AA478" s="157"/>
      <c r="AB478" s="158"/>
      <c r="AC478" s="158"/>
    </row>
    <row r="479" spans="1:29" s="5" customFormat="1" x14ac:dyDescent="0.2">
      <c r="A479" s="6"/>
      <c r="B479" s="6"/>
      <c r="C479" s="16" t="s">
        <v>364</v>
      </c>
      <c r="D479" s="16" t="s">
        <v>82</v>
      </c>
      <c r="E479" s="16" t="s">
        <v>172</v>
      </c>
      <c r="F479" s="16" t="s">
        <v>365</v>
      </c>
      <c r="G479" s="16" t="s">
        <v>363</v>
      </c>
      <c r="H479" s="16" t="s">
        <v>363</v>
      </c>
      <c r="I479" s="16" t="s">
        <v>363</v>
      </c>
      <c r="J479" s="16" t="s">
        <v>363</v>
      </c>
      <c r="K479" s="15" t="s">
        <v>1280</v>
      </c>
      <c r="L479" s="152" t="s">
        <v>1281</v>
      </c>
      <c r="M479" s="153">
        <v>41501</v>
      </c>
      <c r="N479" s="154">
        <v>2054105885</v>
      </c>
      <c r="O479" s="155" t="s">
        <v>382</v>
      </c>
      <c r="P479" s="152" t="s">
        <v>1209</v>
      </c>
      <c r="Q479" s="152" t="s">
        <v>1002</v>
      </c>
      <c r="R479" s="152" t="s">
        <v>745</v>
      </c>
      <c r="S479" s="156">
        <v>0.25</v>
      </c>
      <c r="T479" s="156">
        <v>0.25</v>
      </c>
      <c r="U479" s="156">
        <v>2.99</v>
      </c>
      <c r="V479" s="156">
        <v>0</v>
      </c>
      <c r="W479" s="156">
        <v>0</v>
      </c>
      <c r="X479" s="154">
        <v>11363872.874333331</v>
      </c>
      <c r="Y479" s="154">
        <v>10299499.745333331</v>
      </c>
      <c r="Z479" s="154">
        <v>8447402.2650000043</v>
      </c>
      <c r="AA479" s="157"/>
      <c r="AB479" s="158"/>
      <c r="AC479" s="158"/>
    </row>
    <row r="480" spans="1:29" s="5" customFormat="1" x14ac:dyDescent="0.2">
      <c r="A480" s="6"/>
      <c r="B480" s="6"/>
      <c r="C480" s="16" t="s">
        <v>364</v>
      </c>
      <c r="D480" s="16" t="s">
        <v>82</v>
      </c>
      <c r="E480" s="16" t="s">
        <v>172</v>
      </c>
      <c r="F480" s="16" t="s">
        <v>365</v>
      </c>
      <c r="G480" s="16" t="s">
        <v>363</v>
      </c>
      <c r="H480" s="16" t="s">
        <v>363</v>
      </c>
      <c r="I480" s="16" t="s">
        <v>363</v>
      </c>
      <c r="J480" s="16" t="s">
        <v>363</v>
      </c>
      <c r="K480" s="15" t="s">
        <v>1282</v>
      </c>
      <c r="L480" s="152" t="s">
        <v>1283</v>
      </c>
      <c r="M480" s="153">
        <v>39092</v>
      </c>
      <c r="N480" s="154">
        <v>1209722929</v>
      </c>
      <c r="O480" s="155" t="s">
        <v>382</v>
      </c>
      <c r="P480" s="152" t="s">
        <v>1185</v>
      </c>
      <c r="Q480" s="152" t="s">
        <v>1186</v>
      </c>
      <c r="R480" s="152" t="s">
        <v>1186</v>
      </c>
      <c r="S480" s="156">
        <v>0.3</v>
      </c>
      <c r="T480" s="156">
        <v>0.34</v>
      </c>
      <c r="U480" s="156">
        <v>0.5</v>
      </c>
      <c r="V480" s="156">
        <v>0.51</v>
      </c>
      <c r="W480" s="156">
        <v>0.78</v>
      </c>
      <c r="X480" s="154">
        <v>5732234.1456666645</v>
      </c>
      <c r="Y480" s="154">
        <v>9710423.0954444408</v>
      </c>
      <c r="Z480" s="154">
        <v>10574154.070999993</v>
      </c>
      <c r="AA480" s="157"/>
      <c r="AB480" s="158"/>
      <c r="AC480" s="158"/>
    </row>
    <row r="481" spans="1:29" s="5" customFormat="1" x14ac:dyDescent="0.2">
      <c r="A481" s="6"/>
      <c r="B481" s="6"/>
      <c r="C481" s="16" t="s">
        <v>364</v>
      </c>
      <c r="D481" s="16" t="s">
        <v>82</v>
      </c>
      <c r="E481" s="16" t="s">
        <v>172</v>
      </c>
      <c r="F481" s="16" t="s">
        <v>365</v>
      </c>
      <c r="G481" s="16" t="s">
        <v>363</v>
      </c>
      <c r="H481" s="16" t="s">
        <v>363</v>
      </c>
      <c r="I481" s="16" t="s">
        <v>363</v>
      </c>
      <c r="J481" s="16" t="s">
        <v>363</v>
      </c>
      <c r="K481" s="15" t="s">
        <v>1284</v>
      </c>
      <c r="L481" s="152" t="s">
        <v>1285</v>
      </c>
      <c r="M481" s="153">
        <v>42122</v>
      </c>
      <c r="N481" s="154">
        <v>224284568</v>
      </c>
      <c r="O481" s="155" t="s">
        <v>382</v>
      </c>
      <c r="P481" s="152" t="s">
        <v>1185</v>
      </c>
      <c r="Q481" s="152" t="s">
        <v>1186</v>
      </c>
      <c r="R481" s="152">
        <v>0</v>
      </c>
      <c r="S481" s="156">
        <v>0.3</v>
      </c>
      <c r="T481" s="156">
        <v>0.3</v>
      </c>
      <c r="U481" s="156">
        <v>0</v>
      </c>
      <c r="V481" s="156">
        <v>0</v>
      </c>
      <c r="W481" s="156">
        <v>0</v>
      </c>
      <c r="X481" s="154">
        <v>1367947.7723333335</v>
      </c>
      <c r="Y481" s="154">
        <v>1067563.1113333332</v>
      </c>
      <c r="Z481" s="154">
        <v>1140276.6984999997</v>
      </c>
      <c r="AA481" s="157"/>
      <c r="AB481" s="158"/>
      <c r="AC481" s="158"/>
    </row>
    <row r="482" spans="1:29" s="5" customFormat="1" x14ac:dyDescent="0.2">
      <c r="A482" s="6"/>
      <c r="B482" s="6"/>
      <c r="C482" s="16" t="s">
        <v>364</v>
      </c>
      <c r="D482" s="16" t="s">
        <v>82</v>
      </c>
      <c r="E482" s="16" t="s">
        <v>172</v>
      </c>
      <c r="F482" s="16" t="s">
        <v>365</v>
      </c>
      <c r="G482" s="16" t="s">
        <v>363</v>
      </c>
      <c r="H482" s="16" t="s">
        <v>363</v>
      </c>
      <c r="I482" s="16" t="s">
        <v>363</v>
      </c>
      <c r="J482" s="16" t="s">
        <v>363</v>
      </c>
      <c r="K482" s="15" t="s">
        <v>1286</v>
      </c>
      <c r="L482" s="152" t="s">
        <v>1287</v>
      </c>
      <c r="M482" s="153">
        <v>42017</v>
      </c>
      <c r="N482" s="154">
        <v>21283621</v>
      </c>
      <c r="O482" s="155" t="s">
        <v>382</v>
      </c>
      <c r="P482" s="152" t="s">
        <v>1212</v>
      </c>
      <c r="Q482" s="152" t="s">
        <v>770</v>
      </c>
      <c r="R482" s="152">
        <v>0</v>
      </c>
      <c r="S482" s="156">
        <v>0.3</v>
      </c>
      <c r="T482" s="156">
        <v>0.3</v>
      </c>
      <c r="U482" s="156">
        <v>0</v>
      </c>
      <c r="V482" s="156">
        <v>0</v>
      </c>
      <c r="W482" s="156">
        <v>0</v>
      </c>
      <c r="X482" s="154">
        <v>248899.36333333334</v>
      </c>
      <c r="Y482" s="154">
        <v>201239.91144444441</v>
      </c>
      <c r="Z482" s="154">
        <v>187079.85772222228</v>
      </c>
      <c r="AA482" s="157"/>
      <c r="AB482" s="158"/>
      <c r="AC482" s="158"/>
    </row>
    <row r="483" spans="1:29" s="5" customFormat="1" x14ac:dyDescent="0.2">
      <c r="A483" s="6"/>
      <c r="B483" s="6"/>
      <c r="C483" s="16" t="s">
        <v>364</v>
      </c>
      <c r="D483" s="16" t="s">
        <v>82</v>
      </c>
      <c r="E483" s="16" t="s">
        <v>172</v>
      </c>
      <c r="F483" s="16" t="s">
        <v>365</v>
      </c>
      <c r="G483" s="16" t="s">
        <v>363</v>
      </c>
      <c r="H483" s="16" t="s">
        <v>363</v>
      </c>
      <c r="I483" s="16" t="s">
        <v>363</v>
      </c>
      <c r="J483" s="16" t="s">
        <v>363</v>
      </c>
      <c r="K483" s="15" t="s">
        <v>1288</v>
      </c>
      <c r="L483" s="152" t="s">
        <v>1289</v>
      </c>
      <c r="M483" s="153">
        <v>42017</v>
      </c>
      <c r="N483" s="154">
        <v>23613746</v>
      </c>
      <c r="O483" s="155" t="s">
        <v>382</v>
      </c>
      <c r="P483" s="152" t="s">
        <v>1185</v>
      </c>
      <c r="Q483" s="152" t="s">
        <v>1186</v>
      </c>
      <c r="R483" s="152">
        <v>0</v>
      </c>
      <c r="S483" s="156">
        <v>0.3</v>
      </c>
      <c r="T483" s="156">
        <v>0.3</v>
      </c>
      <c r="U483" s="156">
        <v>0</v>
      </c>
      <c r="V483" s="156">
        <v>0</v>
      </c>
      <c r="W483" s="156">
        <v>0</v>
      </c>
      <c r="X483" s="154">
        <v>444481.15666666662</v>
      </c>
      <c r="Y483" s="154">
        <v>215919.22655555556</v>
      </c>
      <c r="Z483" s="154">
        <v>134291.89233333341</v>
      </c>
      <c r="AA483" s="157"/>
      <c r="AB483" s="158"/>
      <c r="AC483" s="158"/>
    </row>
    <row r="484" spans="1:29" s="5" customFormat="1" x14ac:dyDescent="0.2">
      <c r="A484" s="6"/>
      <c r="B484" s="6"/>
      <c r="C484" s="16" t="s">
        <v>364</v>
      </c>
      <c r="D484" s="16" t="s">
        <v>82</v>
      </c>
      <c r="E484" s="16" t="s">
        <v>172</v>
      </c>
      <c r="F484" s="16" t="s">
        <v>365</v>
      </c>
      <c r="G484" s="16" t="s">
        <v>363</v>
      </c>
      <c r="H484" s="16" t="s">
        <v>363</v>
      </c>
      <c r="I484" s="16" t="s">
        <v>363</v>
      </c>
      <c r="J484" s="16" t="s">
        <v>363</v>
      </c>
      <c r="K484" s="15" t="s">
        <v>1290</v>
      </c>
      <c r="L484" s="152" t="s">
        <v>1291</v>
      </c>
      <c r="M484" s="153">
        <v>41794</v>
      </c>
      <c r="N484" s="154">
        <v>118165542</v>
      </c>
      <c r="O484" s="155" t="s">
        <v>382</v>
      </c>
      <c r="P484" s="152" t="s">
        <v>1185</v>
      </c>
      <c r="Q484" s="152" t="s">
        <v>1186</v>
      </c>
      <c r="R484" s="152">
        <v>0</v>
      </c>
      <c r="S484" s="156">
        <v>0.3</v>
      </c>
      <c r="T484" s="156">
        <v>0.3</v>
      </c>
      <c r="U484" s="156">
        <v>0</v>
      </c>
      <c r="V484" s="156">
        <v>0</v>
      </c>
      <c r="W484" s="156">
        <v>0</v>
      </c>
      <c r="X484" s="154">
        <v>779208.95300000021</v>
      </c>
      <c r="Y484" s="154">
        <v>780875.98622222233</v>
      </c>
      <c r="Z484" s="154">
        <v>895903.20811111096</v>
      </c>
      <c r="AA484" s="157"/>
      <c r="AB484" s="158"/>
      <c r="AC484" s="158"/>
    </row>
    <row r="485" spans="1:29" s="5" customFormat="1" x14ac:dyDescent="0.2">
      <c r="A485" s="6"/>
      <c r="B485" s="6"/>
      <c r="C485" s="16" t="s">
        <v>364</v>
      </c>
      <c r="D485" s="16" t="s">
        <v>82</v>
      </c>
      <c r="E485" s="16" t="s">
        <v>172</v>
      </c>
      <c r="F485" s="16" t="s">
        <v>365</v>
      </c>
      <c r="G485" s="16" t="s">
        <v>363</v>
      </c>
      <c r="H485" s="16" t="s">
        <v>363</v>
      </c>
      <c r="I485" s="16" t="s">
        <v>363</v>
      </c>
      <c r="J485" s="16" t="s">
        <v>363</v>
      </c>
      <c r="K485" s="15" t="s">
        <v>1292</v>
      </c>
      <c r="L485" s="152" t="s">
        <v>1293</v>
      </c>
      <c r="M485" s="153">
        <v>37573</v>
      </c>
      <c r="N485" s="154">
        <v>58876135</v>
      </c>
      <c r="O485" s="155" t="s">
        <v>382</v>
      </c>
      <c r="P485" s="152" t="s">
        <v>1209</v>
      </c>
      <c r="Q485" s="152" t="s">
        <v>1002</v>
      </c>
      <c r="R485" s="152" t="s">
        <v>1198</v>
      </c>
      <c r="S485" s="156">
        <v>0.3</v>
      </c>
      <c r="T485" s="156">
        <v>0.3</v>
      </c>
      <c r="U485" s="156">
        <v>4.9000000000000004</v>
      </c>
      <c r="V485" s="156">
        <v>4.4800000000000004</v>
      </c>
      <c r="W485" s="156">
        <v>4.87</v>
      </c>
      <c r="X485" s="154">
        <v>95209.651666666658</v>
      </c>
      <c r="Y485" s="154">
        <v>116770.96211111113</v>
      </c>
      <c r="Z485" s="154">
        <v>142245.92855555564</v>
      </c>
      <c r="AA485" s="157"/>
      <c r="AB485" s="158"/>
      <c r="AC485" s="158"/>
    </row>
    <row r="486" spans="1:29" s="5" customFormat="1" x14ac:dyDescent="0.2">
      <c r="A486" s="6"/>
      <c r="B486" s="6"/>
      <c r="C486" s="16" t="s">
        <v>364</v>
      </c>
      <c r="D486" s="16" t="s">
        <v>82</v>
      </c>
      <c r="E486" s="16" t="s">
        <v>172</v>
      </c>
      <c r="F486" s="16" t="s">
        <v>365</v>
      </c>
      <c r="G486" s="16" t="s">
        <v>363</v>
      </c>
      <c r="H486" s="16" t="s">
        <v>363</v>
      </c>
      <c r="I486" s="16" t="s">
        <v>363</v>
      </c>
      <c r="J486" s="16" t="s">
        <v>363</v>
      </c>
      <c r="K486" s="15" t="s">
        <v>1294</v>
      </c>
      <c r="L486" s="152" t="s">
        <v>1295</v>
      </c>
      <c r="M486" s="153">
        <v>42171</v>
      </c>
      <c r="N486" s="154">
        <v>74406490</v>
      </c>
      <c r="O486" s="155" t="s">
        <v>382</v>
      </c>
      <c r="P486" s="152" t="s">
        <v>1209</v>
      </c>
      <c r="Q486" s="152" t="s">
        <v>1002</v>
      </c>
      <c r="R486" s="152">
        <v>0</v>
      </c>
      <c r="S486" s="156">
        <v>0.3</v>
      </c>
      <c r="T486" s="156">
        <v>0.3</v>
      </c>
      <c r="U486" s="156">
        <v>0</v>
      </c>
      <c r="V486" s="156">
        <v>0</v>
      </c>
      <c r="W486" s="156">
        <v>0</v>
      </c>
      <c r="X486" s="154">
        <v>247044.84066666666</v>
      </c>
      <c r="Y486" s="154">
        <v>510887.35388888884</v>
      </c>
      <c r="Z486" s="154">
        <v>347447.47105555556</v>
      </c>
      <c r="AA486" s="157"/>
      <c r="AB486" s="158"/>
      <c r="AC486" s="158"/>
    </row>
    <row r="487" spans="1:29" s="5" customFormat="1" x14ac:dyDescent="0.2">
      <c r="A487" s="6"/>
      <c r="B487" s="6"/>
      <c r="C487" s="16" t="s">
        <v>364</v>
      </c>
      <c r="D487" s="16" t="s">
        <v>82</v>
      </c>
      <c r="E487" s="16" t="s">
        <v>172</v>
      </c>
      <c r="F487" s="16" t="s">
        <v>365</v>
      </c>
      <c r="G487" s="16" t="s">
        <v>363</v>
      </c>
      <c r="H487" s="16" t="s">
        <v>363</v>
      </c>
      <c r="I487" s="16" t="s">
        <v>363</v>
      </c>
      <c r="J487" s="16" t="s">
        <v>363</v>
      </c>
      <c r="K487" s="15" t="s">
        <v>1296</v>
      </c>
      <c r="L487" s="152" t="s">
        <v>1297</v>
      </c>
      <c r="M487" s="153">
        <v>42703</v>
      </c>
      <c r="N487" s="154">
        <v>2711257</v>
      </c>
      <c r="O487" s="155" t="s">
        <v>382</v>
      </c>
      <c r="P487" s="152" t="s">
        <v>1209</v>
      </c>
      <c r="Q487" s="152" t="s">
        <v>1002</v>
      </c>
      <c r="R487" s="152">
        <v>0</v>
      </c>
      <c r="S487" s="156">
        <v>0.3</v>
      </c>
      <c r="T487" s="156">
        <v>0.3</v>
      </c>
      <c r="U487" s="156">
        <v>0</v>
      </c>
      <c r="V487" s="156">
        <v>0</v>
      </c>
      <c r="W487" s="156">
        <v>0</v>
      </c>
      <c r="X487" s="154">
        <v>3884.6146666666664</v>
      </c>
      <c r="Y487" s="154">
        <v>4294.5240000000003</v>
      </c>
      <c r="Z487" s="154">
        <v>2986.5521111111111</v>
      </c>
      <c r="AA487" s="157"/>
      <c r="AB487" s="158"/>
      <c r="AC487" s="158"/>
    </row>
    <row r="488" spans="1:29" s="5" customFormat="1" x14ac:dyDescent="0.2">
      <c r="A488" s="6"/>
      <c r="B488" s="6"/>
      <c r="C488" s="16" t="s">
        <v>364</v>
      </c>
      <c r="D488" s="16" t="s">
        <v>82</v>
      </c>
      <c r="E488" s="16" t="s">
        <v>172</v>
      </c>
      <c r="F488" s="16" t="s">
        <v>365</v>
      </c>
      <c r="G488" s="16" t="s">
        <v>363</v>
      </c>
      <c r="H488" s="16" t="s">
        <v>363</v>
      </c>
      <c r="I488" s="16" t="s">
        <v>363</v>
      </c>
      <c r="J488" s="16" t="s">
        <v>363</v>
      </c>
      <c r="K488" s="15" t="s">
        <v>1298</v>
      </c>
      <c r="L488" s="152" t="s">
        <v>1299</v>
      </c>
      <c r="M488" s="153">
        <v>39533</v>
      </c>
      <c r="N488" s="154">
        <v>2073309957</v>
      </c>
      <c r="O488" s="155" t="s">
        <v>382</v>
      </c>
      <c r="P488" s="152" t="s">
        <v>1185</v>
      </c>
      <c r="Q488" s="152" t="s">
        <v>1186</v>
      </c>
      <c r="R488" s="152" t="s">
        <v>1186</v>
      </c>
      <c r="S488" s="156">
        <v>0.33</v>
      </c>
      <c r="T488" s="156">
        <v>0.33</v>
      </c>
      <c r="U488" s="156">
        <v>0.22</v>
      </c>
      <c r="V488" s="156">
        <v>0.24</v>
      </c>
      <c r="W488" s="156">
        <v>0</v>
      </c>
      <c r="X488" s="154">
        <v>25536129.798333324</v>
      </c>
      <c r="Y488" s="154">
        <v>29560804.443888891</v>
      </c>
      <c r="Z488" s="154">
        <v>31713014.106111117</v>
      </c>
      <c r="AA488" s="157"/>
      <c r="AB488" s="158"/>
      <c r="AC488" s="158"/>
    </row>
    <row r="489" spans="1:29" s="5" customFormat="1" x14ac:dyDescent="0.2">
      <c r="A489" s="6"/>
      <c r="B489" s="6"/>
      <c r="C489" s="16" t="s">
        <v>364</v>
      </c>
      <c r="D489" s="16" t="s">
        <v>82</v>
      </c>
      <c r="E489" s="16" t="s">
        <v>172</v>
      </c>
      <c r="F489" s="16" t="s">
        <v>365</v>
      </c>
      <c r="G489" s="16" t="s">
        <v>363</v>
      </c>
      <c r="H489" s="16" t="s">
        <v>363</v>
      </c>
      <c r="I489" s="16" t="s">
        <v>363</v>
      </c>
      <c r="J489" s="16" t="s">
        <v>363</v>
      </c>
      <c r="K489" s="15" t="s">
        <v>1300</v>
      </c>
      <c r="L489" s="152" t="s">
        <v>1301</v>
      </c>
      <c r="M489" s="153">
        <v>37117</v>
      </c>
      <c r="N489" s="154">
        <v>67301103323</v>
      </c>
      <c r="O489" s="155" t="s">
        <v>382</v>
      </c>
      <c r="P489" s="152" t="s">
        <v>1185</v>
      </c>
      <c r="Q489" s="152" t="s">
        <v>1186</v>
      </c>
      <c r="R489" s="152" t="s">
        <v>1198</v>
      </c>
      <c r="S489" s="156">
        <v>0.33</v>
      </c>
      <c r="T489" s="156">
        <v>0.33</v>
      </c>
      <c r="U489" s="156">
        <v>2.77</v>
      </c>
      <c r="V489" s="156">
        <v>2.56</v>
      </c>
      <c r="W489" s="156">
        <v>2.94</v>
      </c>
      <c r="X489" s="154">
        <v>1298307737.2876666</v>
      </c>
      <c r="Y489" s="154">
        <v>1215922675.6098888</v>
      </c>
      <c r="Z489" s="154">
        <v>1167846487.6304445</v>
      </c>
      <c r="AA489" s="157"/>
      <c r="AB489" s="158"/>
      <c r="AC489" s="158"/>
    </row>
    <row r="490" spans="1:29" s="5" customFormat="1" hidden="1" outlineLevel="1" x14ac:dyDescent="0.2">
      <c r="A490" s="6"/>
      <c r="B490" s="6"/>
      <c r="C490" s="16" t="s">
        <v>364</v>
      </c>
      <c r="D490" s="16" t="s">
        <v>82</v>
      </c>
      <c r="E490" s="16" t="s">
        <v>172</v>
      </c>
      <c r="F490" s="16" t="s">
        <v>365</v>
      </c>
      <c r="G490" s="16" t="s">
        <v>363</v>
      </c>
      <c r="H490" s="16" t="s">
        <v>363</v>
      </c>
      <c r="I490" s="16" t="s">
        <v>363</v>
      </c>
      <c r="J490" s="16" t="s">
        <v>363</v>
      </c>
      <c r="K490" s="15" t="s">
        <v>1196</v>
      </c>
      <c r="L490" s="152" t="s">
        <v>1197</v>
      </c>
      <c r="M490" s="153">
        <v>39192</v>
      </c>
      <c r="N490" s="154">
        <v>797200552</v>
      </c>
      <c r="O490" s="155" t="s">
        <v>382</v>
      </c>
      <c r="P490" s="152" t="s">
        <v>1185</v>
      </c>
      <c r="Q490" s="152" t="s">
        <v>1186</v>
      </c>
      <c r="R490" s="152" t="s">
        <v>1198</v>
      </c>
      <c r="S490" s="156">
        <v>0.34</v>
      </c>
      <c r="T490" s="156">
        <v>0.34</v>
      </c>
      <c r="U490" s="156">
        <v>1.86</v>
      </c>
      <c r="V490" s="156">
        <v>1.68</v>
      </c>
      <c r="W490" s="156">
        <v>0</v>
      </c>
      <c r="X490" s="154"/>
      <c r="Y490" s="154"/>
      <c r="Z490" s="154"/>
      <c r="AB490" s="124"/>
      <c r="AC490" s="124"/>
    </row>
    <row r="491" spans="1:29" s="5" customFormat="1" hidden="1" outlineLevel="1" x14ac:dyDescent="0.2">
      <c r="A491" s="6"/>
      <c r="B491" s="6"/>
      <c r="C491" s="16" t="s">
        <v>364</v>
      </c>
      <c r="D491" s="16" t="s">
        <v>82</v>
      </c>
      <c r="E491" s="16" t="s">
        <v>172</v>
      </c>
      <c r="F491" s="16" t="s">
        <v>365</v>
      </c>
      <c r="G491" s="16" t="s">
        <v>363</v>
      </c>
      <c r="H491" s="16" t="s">
        <v>363</v>
      </c>
      <c r="I491" s="16" t="s">
        <v>363</v>
      </c>
      <c r="J491" s="16" t="s">
        <v>363</v>
      </c>
      <c r="K491" s="15" t="s">
        <v>1199</v>
      </c>
      <c r="L491" s="152" t="s">
        <v>1200</v>
      </c>
      <c r="M491" s="153">
        <v>40703</v>
      </c>
      <c r="N491" s="154">
        <v>8343382660</v>
      </c>
      <c r="O491" s="155" t="s">
        <v>382</v>
      </c>
      <c r="P491" s="152" t="s">
        <v>1185</v>
      </c>
      <c r="Q491" s="152" t="s">
        <v>1186</v>
      </c>
      <c r="R491" s="152" t="s">
        <v>1198</v>
      </c>
      <c r="S491" s="156">
        <v>0.35</v>
      </c>
      <c r="T491" s="156">
        <v>0.35</v>
      </c>
      <c r="U491" s="156">
        <v>8.1</v>
      </c>
      <c r="V491" s="156">
        <v>7.07</v>
      </c>
      <c r="W491" s="156">
        <v>0</v>
      </c>
      <c r="X491" s="154"/>
      <c r="Y491" s="154"/>
      <c r="Z491" s="154"/>
      <c r="AB491" s="124"/>
      <c r="AC491" s="124"/>
    </row>
    <row r="492" spans="1:29" s="5" customFormat="1" hidden="1" outlineLevel="1" x14ac:dyDescent="0.2">
      <c r="A492" s="6"/>
      <c r="B492" s="6"/>
      <c r="C492" s="16" t="s">
        <v>364</v>
      </c>
      <c r="D492" s="16" t="s">
        <v>82</v>
      </c>
      <c r="E492" s="16" t="s">
        <v>172</v>
      </c>
      <c r="F492" s="16" t="s">
        <v>365</v>
      </c>
      <c r="G492" s="16" t="s">
        <v>363</v>
      </c>
      <c r="H492" s="16" t="s">
        <v>363</v>
      </c>
      <c r="I492" s="16" t="s">
        <v>363</v>
      </c>
      <c r="J492" s="16" t="s">
        <v>363</v>
      </c>
      <c r="K492" s="15" t="s">
        <v>1201</v>
      </c>
      <c r="L492" s="152" t="s">
        <v>1202</v>
      </c>
      <c r="M492" s="153">
        <v>41670</v>
      </c>
      <c r="N492" s="154">
        <v>3849182385</v>
      </c>
      <c r="O492" s="155" t="s">
        <v>382</v>
      </c>
      <c r="P492" s="152" t="s">
        <v>1185</v>
      </c>
      <c r="Q492" s="152" t="s">
        <v>1186</v>
      </c>
      <c r="R492" s="152" t="s">
        <v>532</v>
      </c>
      <c r="S492" s="156">
        <v>0.36</v>
      </c>
      <c r="T492" s="156">
        <v>0.71</v>
      </c>
      <c r="U492" s="156">
        <v>8.7899999999999991</v>
      </c>
      <c r="V492" s="156">
        <v>0</v>
      </c>
      <c r="W492" s="156">
        <v>0</v>
      </c>
      <c r="X492" s="154"/>
      <c r="Y492" s="154"/>
      <c r="Z492" s="154"/>
      <c r="AB492" s="124"/>
      <c r="AC492" s="124"/>
    </row>
    <row r="493" spans="1:29" s="5" customFormat="1" hidden="1" outlineLevel="1" x14ac:dyDescent="0.2">
      <c r="A493" s="6"/>
      <c r="B493" s="6"/>
      <c r="C493" s="16" t="s">
        <v>364</v>
      </c>
      <c r="D493" s="16" t="s">
        <v>82</v>
      </c>
      <c r="E493" s="16" t="s">
        <v>172</v>
      </c>
      <c r="F493" s="16" t="s">
        <v>365</v>
      </c>
      <c r="G493" s="16" t="s">
        <v>363</v>
      </c>
      <c r="H493" s="16" t="s">
        <v>363</v>
      </c>
      <c r="I493" s="16" t="s">
        <v>363</v>
      </c>
      <c r="J493" s="16" t="s">
        <v>363</v>
      </c>
      <c r="K493" s="15" t="s">
        <v>1203</v>
      </c>
      <c r="L493" s="152" t="s">
        <v>1204</v>
      </c>
      <c r="M493" s="153">
        <v>41177</v>
      </c>
      <c r="N493" s="154">
        <v>779600650</v>
      </c>
      <c r="O493" s="155" t="s">
        <v>382</v>
      </c>
      <c r="P493" s="152" t="s">
        <v>1185</v>
      </c>
      <c r="Q493" s="152" t="s">
        <v>1186</v>
      </c>
      <c r="R493" s="152" t="s">
        <v>745</v>
      </c>
      <c r="S493" s="156">
        <v>0.39</v>
      </c>
      <c r="T493" s="156">
        <v>0.4</v>
      </c>
      <c r="U493" s="156">
        <v>3.04</v>
      </c>
      <c r="V493" s="156">
        <v>0</v>
      </c>
      <c r="W493" s="156">
        <v>0</v>
      </c>
      <c r="X493" s="154"/>
      <c r="Y493" s="154"/>
      <c r="Z493" s="154"/>
      <c r="AB493" s="124"/>
      <c r="AC493" s="124"/>
    </row>
    <row r="494" spans="1:29" s="5" customFormat="1" hidden="1" outlineLevel="1" x14ac:dyDescent="0.2">
      <c r="A494" s="6"/>
      <c r="B494" s="6"/>
      <c r="C494" s="16" t="s">
        <v>364</v>
      </c>
      <c r="D494" s="16" t="s">
        <v>82</v>
      </c>
      <c r="E494" s="16" t="s">
        <v>172</v>
      </c>
      <c r="F494" s="16" t="s">
        <v>365</v>
      </c>
      <c r="G494" s="16" t="s">
        <v>363</v>
      </c>
      <c r="H494" s="16" t="s">
        <v>363</v>
      </c>
      <c r="I494" s="16" t="s">
        <v>363</v>
      </c>
      <c r="J494" s="16" t="s">
        <v>363</v>
      </c>
      <c r="K494" s="15" t="s">
        <v>1205</v>
      </c>
      <c r="L494" s="152" t="s">
        <v>1206</v>
      </c>
      <c r="M494" s="153">
        <v>42060</v>
      </c>
      <c r="N494" s="154">
        <v>58359366</v>
      </c>
      <c r="O494" s="155" t="s">
        <v>382</v>
      </c>
      <c r="P494" s="152" t="s">
        <v>1185</v>
      </c>
      <c r="Q494" s="152" t="s">
        <v>1186</v>
      </c>
      <c r="R494" s="152">
        <v>0</v>
      </c>
      <c r="S494" s="156">
        <v>0.39</v>
      </c>
      <c r="T494" s="156">
        <v>0.39</v>
      </c>
      <c r="U494" s="156">
        <v>0</v>
      </c>
      <c r="V494" s="156">
        <v>0</v>
      </c>
      <c r="W494" s="156">
        <v>0</v>
      </c>
      <c r="X494" s="154"/>
      <c r="Y494" s="154"/>
      <c r="Z494" s="154"/>
      <c r="AB494" s="124"/>
      <c r="AC494" s="124"/>
    </row>
    <row r="495" spans="1:29" s="5" customFormat="1" hidden="1" outlineLevel="1" x14ac:dyDescent="0.2">
      <c r="A495" s="6"/>
      <c r="B495" s="6"/>
      <c r="C495" s="16" t="s">
        <v>364</v>
      </c>
      <c r="D495" s="16" t="s">
        <v>82</v>
      </c>
      <c r="E495" s="16" t="s">
        <v>172</v>
      </c>
      <c r="F495" s="16" t="s">
        <v>365</v>
      </c>
      <c r="G495" s="16" t="s">
        <v>363</v>
      </c>
      <c r="H495" s="16" t="s">
        <v>363</v>
      </c>
      <c r="I495" s="16" t="s">
        <v>363</v>
      </c>
      <c r="J495" s="16" t="s">
        <v>363</v>
      </c>
      <c r="K495" s="15" t="s">
        <v>1213</v>
      </c>
      <c r="L495" s="152" t="s">
        <v>1214</v>
      </c>
      <c r="M495" s="153">
        <v>41661</v>
      </c>
      <c r="N495" s="154">
        <v>92179372</v>
      </c>
      <c r="O495" s="155" t="s">
        <v>382</v>
      </c>
      <c r="P495" s="152" t="s">
        <v>1185</v>
      </c>
      <c r="Q495" s="152" t="s">
        <v>1186</v>
      </c>
      <c r="R495" s="152" t="s">
        <v>1198</v>
      </c>
      <c r="S495" s="156">
        <v>0.4</v>
      </c>
      <c r="T495" s="156">
        <v>0.4</v>
      </c>
      <c r="U495" s="156">
        <v>5.94</v>
      </c>
      <c r="V495" s="156">
        <v>0</v>
      </c>
      <c r="W495" s="156">
        <v>0</v>
      </c>
      <c r="X495" s="154"/>
      <c r="Y495" s="154"/>
      <c r="Z495" s="154"/>
      <c r="AB495" s="124"/>
      <c r="AC495" s="124"/>
    </row>
    <row r="496" spans="1:29" s="5" customFormat="1" hidden="1" outlineLevel="1" x14ac:dyDescent="0.2">
      <c r="A496" s="6"/>
      <c r="B496" s="6"/>
      <c r="C496" s="16" t="s">
        <v>364</v>
      </c>
      <c r="D496" s="16" t="s">
        <v>82</v>
      </c>
      <c r="E496" s="16" t="s">
        <v>172</v>
      </c>
      <c r="F496" s="16" t="s">
        <v>365</v>
      </c>
      <c r="G496" s="16" t="s">
        <v>363</v>
      </c>
      <c r="H496" s="16" t="s">
        <v>363</v>
      </c>
      <c r="I496" s="16" t="s">
        <v>363</v>
      </c>
      <c r="J496" s="16" t="s">
        <v>363</v>
      </c>
      <c r="K496" s="15" t="s">
        <v>1210</v>
      </c>
      <c r="L496" s="152" t="s">
        <v>1211</v>
      </c>
      <c r="M496" s="153">
        <v>38565</v>
      </c>
      <c r="N496" s="154">
        <v>2550863912</v>
      </c>
      <c r="O496" s="155" t="s">
        <v>382</v>
      </c>
      <c r="P496" s="152" t="s">
        <v>1212</v>
      </c>
      <c r="Q496" s="152" t="s">
        <v>770</v>
      </c>
      <c r="R496" s="152" t="s">
        <v>1195</v>
      </c>
      <c r="S496" s="156">
        <v>0.4</v>
      </c>
      <c r="T496" s="156">
        <v>0.4</v>
      </c>
      <c r="U496" s="156">
        <v>3.9</v>
      </c>
      <c r="V496" s="156">
        <v>3.42</v>
      </c>
      <c r="W496" s="156">
        <v>3.64</v>
      </c>
      <c r="X496" s="154"/>
      <c r="Y496" s="154"/>
      <c r="Z496" s="154"/>
      <c r="AB496" s="124"/>
      <c r="AC496" s="124"/>
    </row>
    <row r="497" spans="1:29" s="5" customFormat="1" hidden="1" outlineLevel="1" x14ac:dyDescent="0.2">
      <c r="A497" s="6"/>
      <c r="B497" s="6"/>
      <c r="C497" s="16" t="s">
        <v>364</v>
      </c>
      <c r="D497" s="16" t="s">
        <v>82</v>
      </c>
      <c r="E497" s="16" t="s">
        <v>172</v>
      </c>
      <c r="F497" s="16" t="s">
        <v>365</v>
      </c>
      <c r="G497" s="16" t="s">
        <v>363</v>
      </c>
      <c r="H497" s="16" t="s">
        <v>363</v>
      </c>
      <c r="I497" s="16" t="s">
        <v>363</v>
      </c>
      <c r="J497" s="16" t="s">
        <v>363</v>
      </c>
      <c r="K497" s="15" t="s">
        <v>1207</v>
      </c>
      <c r="L497" s="152" t="s">
        <v>1208</v>
      </c>
      <c r="M497" s="153">
        <v>38565</v>
      </c>
      <c r="N497" s="154">
        <v>4803658301</v>
      </c>
      <c r="O497" s="155" t="s">
        <v>382</v>
      </c>
      <c r="P497" s="152" t="s">
        <v>1209</v>
      </c>
      <c r="Q497" s="152" t="s">
        <v>1002</v>
      </c>
      <c r="R497" s="152" t="s">
        <v>745</v>
      </c>
      <c r="S497" s="156">
        <v>0.4</v>
      </c>
      <c r="T497" s="156">
        <v>0.4</v>
      </c>
      <c r="U497" s="156">
        <v>3.86</v>
      </c>
      <c r="V497" s="156">
        <v>3.84</v>
      </c>
      <c r="W497" s="156">
        <v>4.66</v>
      </c>
      <c r="X497" s="154"/>
      <c r="Y497" s="154"/>
      <c r="Z497" s="154"/>
      <c r="AB497" s="124"/>
      <c r="AC497" s="124"/>
    </row>
    <row r="498" spans="1:29" s="5" customFormat="1" hidden="1" outlineLevel="1" x14ac:dyDescent="0.2">
      <c r="A498" s="6"/>
      <c r="B498" s="6"/>
      <c r="C498" s="16" t="s">
        <v>364</v>
      </c>
      <c r="D498" s="16" t="s">
        <v>82</v>
      </c>
      <c r="E498" s="16" t="s">
        <v>172</v>
      </c>
      <c r="F498" s="16" t="s">
        <v>365</v>
      </c>
      <c r="G498" s="16" t="s">
        <v>363</v>
      </c>
      <c r="H498" s="16" t="s">
        <v>363</v>
      </c>
      <c r="I498" s="16" t="s">
        <v>363</v>
      </c>
      <c r="J498" s="16" t="s">
        <v>363</v>
      </c>
      <c r="K498" s="15" t="s">
        <v>1215</v>
      </c>
      <c r="L498" s="152" t="s">
        <v>1216</v>
      </c>
      <c r="M498" s="153">
        <v>41948</v>
      </c>
      <c r="N498" s="154">
        <v>671064136</v>
      </c>
      <c r="O498" s="155" t="s">
        <v>382</v>
      </c>
      <c r="P498" s="152" t="s">
        <v>1185</v>
      </c>
      <c r="Q498" s="152" t="s">
        <v>1186</v>
      </c>
      <c r="R498" s="152">
        <v>0</v>
      </c>
      <c r="S498" s="156">
        <v>0.43</v>
      </c>
      <c r="T498" s="156">
        <v>0.75</v>
      </c>
      <c r="U498" s="156">
        <v>0</v>
      </c>
      <c r="V498" s="156">
        <v>0</v>
      </c>
      <c r="W498" s="156">
        <v>0</v>
      </c>
      <c r="X498" s="154"/>
      <c r="Y498" s="154"/>
      <c r="Z498" s="154"/>
      <c r="AB498" s="124"/>
      <c r="AC498" s="124"/>
    </row>
    <row r="499" spans="1:29" s="5" customFormat="1" hidden="1" outlineLevel="1" x14ac:dyDescent="0.2">
      <c r="A499" s="6"/>
      <c r="B499" s="6"/>
      <c r="C499" s="16" t="s">
        <v>364</v>
      </c>
      <c r="D499" s="16" t="s">
        <v>82</v>
      </c>
      <c r="E499" s="16" t="s">
        <v>172</v>
      </c>
      <c r="F499" s="16" t="s">
        <v>365</v>
      </c>
      <c r="G499" s="16" t="s">
        <v>363</v>
      </c>
      <c r="H499" s="16" t="s">
        <v>363</v>
      </c>
      <c r="I499" s="16" t="s">
        <v>363</v>
      </c>
      <c r="J499" s="16" t="s">
        <v>363</v>
      </c>
      <c r="K499" s="15" t="s">
        <v>1217</v>
      </c>
      <c r="L499" s="152" t="s">
        <v>1218</v>
      </c>
      <c r="M499" s="153">
        <v>42159</v>
      </c>
      <c r="N499" s="154">
        <v>4926993</v>
      </c>
      <c r="O499" s="155" t="s">
        <v>382</v>
      </c>
      <c r="P499" s="152" t="s">
        <v>1209</v>
      </c>
      <c r="Q499" s="152" t="s">
        <v>1002</v>
      </c>
      <c r="R499" s="152">
        <v>0</v>
      </c>
      <c r="S499" s="156">
        <v>0.44</v>
      </c>
      <c r="T499" s="156">
        <v>0.44</v>
      </c>
      <c r="U499" s="156">
        <v>0</v>
      </c>
      <c r="V499" s="156">
        <v>0</v>
      </c>
      <c r="W499" s="156">
        <v>0</v>
      </c>
      <c r="X499" s="154"/>
      <c r="Y499" s="154"/>
      <c r="Z499" s="154"/>
      <c r="AB499" s="124"/>
      <c r="AC499" s="124"/>
    </row>
    <row r="500" spans="1:29" s="5" customFormat="1" hidden="1" outlineLevel="1" x14ac:dyDescent="0.2">
      <c r="A500" s="6"/>
      <c r="B500" s="6"/>
      <c r="C500" s="16" t="s">
        <v>364</v>
      </c>
      <c r="D500" s="16" t="s">
        <v>82</v>
      </c>
      <c r="E500" s="16" t="s">
        <v>172</v>
      </c>
      <c r="F500" s="16" t="s">
        <v>365</v>
      </c>
      <c r="G500" s="16" t="s">
        <v>363</v>
      </c>
      <c r="H500" s="16" t="s">
        <v>363</v>
      </c>
      <c r="I500" s="16" t="s">
        <v>363</v>
      </c>
      <c r="J500" s="16" t="s">
        <v>363</v>
      </c>
      <c r="K500" s="15" t="s">
        <v>1221</v>
      </c>
      <c r="L500" s="152" t="s">
        <v>1222</v>
      </c>
      <c r="M500" s="153">
        <v>39258</v>
      </c>
      <c r="N500" s="154">
        <v>1088579568</v>
      </c>
      <c r="O500" s="155" t="s">
        <v>382</v>
      </c>
      <c r="P500" s="152" t="s">
        <v>1209</v>
      </c>
      <c r="Q500" s="152" t="s">
        <v>1002</v>
      </c>
      <c r="R500" s="152" t="s">
        <v>745</v>
      </c>
      <c r="S500" s="156">
        <v>0.45</v>
      </c>
      <c r="T500" s="156">
        <v>0.45</v>
      </c>
      <c r="U500" s="156">
        <v>3.35</v>
      </c>
      <c r="V500" s="156">
        <v>3.61</v>
      </c>
      <c r="W500" s="156">
        <v>0</v>
      </c>
      <c r="X500" s="154"/>
      <c r="Y500" s="154"/>
      <c r="Z500" s="154"/>
      <c r="AB500" s="124"/>
      <c r="AC500" s="124"/>
    </row>
    <row r="501" spans="1:29" s="5" customFormat="1" hidden="1" outlineLevel="1" x14ac:dyDescent="0.2">
      <c r="A501" s="6"/>
      <c r="B501" s="6"/>
      <c r="C501" s="16" t="s">
        <v>364</v>
      </c>
      <c r="D501" s="16" t="s">
        <v>82</v>
      </c>
      <c r="E501" s="16" t="s">
        <v>172</v>
      </c>
      <c r="F501" s="16" t="s">
        <v>365</v>
      </c>
      <c r="G501" s="16" t="s">
        <v>363</v>
      </c>
      <c r="H501" s="16" t="s">
        <v>363</v>
      </c>
      <c r="I501" s="16" t="s">
        <v>363</v>
      </c>
      <c r="J501" s="16" t="s">
        <v>363</v>
      </c>
      <c r="K501" s="15" t="s">
        <v>1219</v>
      </c>
      <c r="L501" s="152" t="s">
        <v>1220</v>
      </c>
      <c r="M501" s="153">
        <v>39490</v>
      </c>
      <c r="N501" s="154">
        <v>1140317706</v>
      </c>
      <c r="O501" s="155" t="s">
        <v>382</v>
      </c>
      <c r="P501" s="152" t="s">
        <v>1209</v>
      </c>
      <c r="Q501" s="152" t="s">
        <v>1002</v>
      </c>
      <c r="R501" s="152" t="s">
        <v>1002</v>
      </c>
      <c r="S501" s="156">
        <v>0.45</v>
      </c>
      <c r="T501" s="156">
        <v>0.45</v>
      </c>
      <c r="U501" s="156">
        <v>6.4</v>
      </c>
      <c r="V501" s="156">
        <v>6.15</v>
      </c>
      <c r="W501" s="156">
        <v>0</v>
      </c>
      <c r="X501" s="154"/>
      <c r="Y501" s="154"/>
      <c r="Z501" s="154"/>
      <c r="AB501" s="124"/>
      <c r="AC501" s="124"/>
    </row>
    <row r="502" spans="1:29" s="5" customFormat="1" hidden="1" outlineLevel="1" x14ac:dyDescent="0.2">
      <c r="A502" s="6"/>
      <c r="B502" s="6"/>
      <c r="C502" s="16" t="s">
        <v>364</v>
      </c>
      <c r="D502" s="16" t="s">
        <v>82</v>
      </c>
      <c r="E502" s="16" t="s">
        <v>172</v>
      </c>
      <c r="F502" s="16" t="s">
        <v>365</v>
      </c>
      <c r="G502" s="16" t="s">
        <v>363</v>
      </c>
      <c r="H502" s="16" t="s">
        <v>363</v>
      </c>
      <c r="I502" s="16" t="s">
        <v>363</v>
      </c>
      <c r="J502" s="16" t="s">
        <v>363</v>
      </c>
      <c r="K502" s="15" t="s">
        <v>1225</v>
      </c>
      <c r="L502" s="152" t="s">
        <v>1226</v>
      </c>
      <c r="M502" s="153">
        <v>41376</v>
      </c>
      <c r="N502" s="154">
        <v>77165361</v>
      </c>
      <c r="O502" s="155" t="s">
        <v>382</v>
      </c>
      <c r="P502" s="152" t="s">
        <v>1209</v>
      </c>
      <c r="Q502" s="152" t="s">
        <v>1002</v>
      </c>
      <c r="R502" s="152" t="s">
        <v>1186</v>
      </c>
      <c r="S502" s="156">
        <v>0.47</v>
      </c>
      <c r="T502" s="156">
        <v>0.48</v>
      </c>
      <c r="U502" s="156">
        <v>3.29</v>
      </c>
      <c r="V502" s="156">
        <v>0</v>
      </c>
      <c r="W502" s="156">
        <v>0</v>
      </c>
      <c r="X502" s="154"/>
      <c r="Y502" s="154"/>
      <c r="Z502" s="154"/>
      <c r="AB502" s="124"/>
      <c r="AC502" s="124"/>
    </row>
    <row r="503" spans="1:29" s="5" customFormat="1" hidden="1" outlineLevel="1" x14ac:dyDescent="0.2">
      <c r="A503" s="6"/>
      <c r="B503" s="6"/>
      <c r="C503" s="16" t="s">
        <v>364</v>
      </c>
      <c r="D503" s="16" t="s">
        <v>82</v>
      </c>
      <c r="E503" s="16" t="s">
        <v>172</v>
      </c>
      <c r="F503" s="16" t="s">
        <v>365</v>
      </c>
      <c r="G503" s="16" t="s">
        <v>363</v>
      </c>
      <c r="H503" s="16" t="s">
        <v>363</v>
      </c>
      <c r="I503" s="16" t="s">
        <v>363</v>
      </c>
      <c r="J503" s="16" t="s">
        <v>363</v>
      </c>
      <c r="K503" s="15" t="s">
        <v>1227</v>
      </c>
      <c r="L503" s="152" t="s">
        <v>1228</v>
      </c>
      <c r="M503" s="153">
        <v>41376</v>
      </c>
      <c r="N503" s="154">
        <v>51338079</v>
      </c>
      <c r="O503" s="155" t="s">
        <v>382</v>
      </c>
      <c r="P503" s="152" t="s">
        <v>1209</v>
      </c>
      <c r="Q503" s="152" t="s">
        <v>1002</v>
      </c>
      <c r="R503" s="152" t="s">
        <v>1186</v>
      </c>
      <c r="S503" s="156">
        <v>0.47</v>
      </c>
      <c r="T503" s="156">
        <v>0.49</v>
      </c>
      <c r="U503" s="156">
        <v>2.65</v>
      </c>
      <c r="V503" s="156">
        <v>0</v>
      </c>
      <c r="W503" s="156">
        <v>0</v>
      </c>
      <c r="X503" s="154"/>
      <c r="Y503" s="154"/>
      <c r="Z503" s="154"/>
      <c r="AB503" s="124"/>
      <c r="AC503" s="124"/>
    </row>
    <row r="504" spans="1:29" s="5" customFormat="1" hidden="1" outlineLevel="1" x14ac:dyDescent="0.2">
      <c r="A504" s="6"/>
      <c r="B504" s="6"/>
      <c r="C504" s="16" t="s">
        <v>364</v>
      </c>
      <c r="D504" s="16" t="s">
        <v>82</v>
      </c>
      <c r="E504" s="16" t="s">
        <v>172</v>
      </c>
      <c r="F504" s="16" t="s">
        <v>365</v>
      </c>
      <c r="G504" s="16" t="s">
        <v>363</v>
      </c>
      <c r="H504" s="16" t="s">
        <v>363</v>
      </c>
      <c r="I504" s="16" t="s">
        <v>363</v>
      </c>
      <c r="J504" s="16" t="s">
        <v>363</v>
      </c>
      <c r="K504" s="15" t="s">
        <v>1223</v>
      </c>
      <c r="L504" s="152" t="s">
        <v>1224</v>
      </c>
      <c r="M504" s="153">
        <v>41376</v>
      </c>
      <c r="N504" s="154">
        <v>670903846</v>
      </c>
      <c r="O504" s="155" t="s">
        <v>382</v>
      </c>
      <c r="P504" s="152" t="s">
        <v>1209</v>
      </c>
      <c r="Q504" s="152" t="s">
        <v>1002</v>
      </c>
      <c r="R504" s="152" t="s">
        <v>1186</v>
      </c>
      <c r="S504" s="156">
        <v>0.47</v>
      </c>
      <c r="T504" s="156">
        <v>0.48</v>
      </c>
      <c r="U504" s="156">
        <v>2.8</v>
      </c>
      <c r="V504" s="156">
        <v>0</v>
      </c>
      <c r="W504" s="156">
        <v>0</v>
      </c>
      <c r="X504" s="154"/>
      <c r="Y504" s="154"/>
      <c r="Z504" s="154"/>
      <c r="AB504" s="124"/>
      <c r="AC504" s="124"/>
    </row>
    <row r="505" spans="1:29" s="5" customFormat="1" hidden="1" outlineLevel="1" x14ac:dyDescent="0.2">
      <c r="A505" s="6"/>
      <c r="B505" s="6"/>
      <c r="C505" s="16" t="s">
        <v>364</v>
      </c>
      <c r="D505" s="16" t="s">
        <v>82</v>
      </c>
      <c r="E505" s="16" t="s">
        <v>172</v>
      </c>
      <c r="F505" s="16" t="s">
        <v>365</v>
      </c>
      <c r="G505" s="16" t="s">
        <v>363</v>
      </c>
      <c r="H505" s="16" t="s">
        <v>363</v>
      </c>
      <c r="I505" s="16" t="s">
        <v>363</v>
      </c>
      <c r="J505" s="16" t="s">
        <v>363</v>
      </c>
      <c r="K505" s="15" t="s">
        <v>1234</v>
      </c>
      <c r="L505" s="152" t="s">
        <v>1235</v>
      </c>
      <c r="M505" s="153">
        <v>41912</v>
      </c>
      <c r="N505" s="154">
        <v>50118804</v>
      </c>
      <c r="O505" s="155" t="s">
        <v>382</v>
      </c>
      <c r="P505" s="152" t="s">
        <v>1185</v>
      </c>
      <c r="Q505" s="152" t="s">
        <v>1186</v>
      </c>
      <c r="R505" s="152">
        <v>0</v>
      </c>
      <c r="S505" s="156">
        <v>0.48</v>
      </c>
      <c r="T505" s="156">
        <v>1.39</v>
      </c>
      <c r="U505" s="156">
        <v>0</v>
      </c>
      <c r="V505" s="156">
        <v>0</v>
      </c>
      <c r="W505" s="156">
        <v>0</v>
      </c>
      <c r="X505" s="154"/>
      <c r="Y505" s="154"/>
      <c r="Z505" s="154"/>
      <c r="AB505" s="124"/>
      <c r="AC505" s="124"/>
    </row>
    <row r="506" spans="1:29" s="5" customFormat="1" hidden="1" outlineLevel="1" x14ac:dyDescent="0.2">
      <c r="A506" s="6"/>
      <c r="B506" s="6"/>
      <c r="C506" s="16" t="s">
        <v>364</v>
      </c>
      <c r="D506" s="16" t="s">
        <v>82</v>
      </c>
      <c r="E506" s="16" t="s">
        <v>172</v>
      </c>
      <c r="F506" s="16" t="s">
        <v>365</v>
      </c>
      <c r="G506" s="16" t="s">
        <v>363</v>
      </c>
      <c r="H506" s="16" t="s">
        <v>363</v>
      </c>
      <c r="I506" s="16" t="s">
        <v>363</v>
      </c>
      <c r="J506" s="16" t="s">
        <v>363</v>
      </c>
      <c r="K506" s="15" t="s">
        <v>1229</v>
      </c>
      <c r="L506" s="152" t="s">
        <v>1230</v>
      </c>
      <c r="M506" s="153">
        <v>38884</v>
      </c>
      <c r="N506" s="154">
        <v>703958389</v>
      </c>
      <c r="O506" s="155" t="s">
        <v>382</v>
      </c>
      <c r="P506" s="152" t="s">
        <v>1209</v>
      </c>
      <c r="Q506" s="152" t="s">
        <v>1002</v>
      </c>
      <c r="R506" s="152" t="s">
        <v>1198</v>
      </c>
      <c r="S506" s="156">
        <v>0.48</v>
      </c>
      <c r="T506" s="156">
        <v>0.48</v>
      </c>
      <c r="U506" s="156">
        <v>2.34</v>
      </c>
      <c r="V506" s="156">
        <v>2.48</v>
      </c>
      <c r="W506" s="156">
        <v>3.31</v>
      </c>
      <c r="X506" s="154"/>
      <c r="Y506" s="154"/>
      <c r="Z506" s="154"/>
      <c r="AB506" s="124"/>
      <c r="AC506" s="124"/>
    </row>
    <row r="507" spans="1:29" s="5" customFormat="1" hidden="1" outlineLevel="1" x14ac:dyDescent="0.2">
      <c r="A507" s="6"/>
      <c r="B507" s="6"/>
      <c r="C507" s="16" t="s">
        <v>364</v>
      </c>
      <c r="D507" s="16" t="s">
        <v>82</v>
      </c>
      <c r="E507" s="16" t="s">
        <v>172</v>
      </c>
      <c r="F507" s="16" t="s">
        <v>365</v>
      </c>
      <c r="G507" s="16" t="s">
        <v>363</v>
      </c>
      <c r="H507" s="16" t="s">
        <v>363</v>
      </c>
      <c r="I507" s="16" t="s">
        <v>363</v>
      </c>
      <c r="J507" s="16" t="s">
        <v>363</v>
      </c>
      <c r="K507" s="15" t="s">
        <v>1231</v>
      </c>
      <c r="L507" s="152" t="s">
        <v>1232</v>
      </c>
      <c r="M507" s="153">
        <v>38884</v>
      </c>
      <c r="N507" s="154">
        <v>359073159</v>
      </c>
      <c r="O507" s="155" t="s">
        <v>382</v>
      </c>
      <c r="P507" s="152" t="s">
        <v>1209</v>
      </c>
      <c r="Q507" s="152" t="s">
        <v>1002</v>
      </c>
      <c r="R507" s="152" t="s">
        <v>1233</v>
      </c>
      <c r="S507" s="156">
        <v>0.48</v>
      </c>
      <c r="T507" s="156">
        <v>0.48</v>
      </c>
      <c r="U507" s="156">
        <v>2.84</v>
      </c>
      <c r="V507" s="156">
        <v>3</v>
      </c>
      <c r="W507" s="156">
        <v>3.97</v>
      </c>
      <c r="X507" s="154"/>
      <c r="Y507" s="154"/>
      <c r="Z507" s="154"/>
      <c r="AB507" s="124"/>
      <c r="AC507" s="124"/>
    </row>
    <row r="508" spans="1:29" s="5" customFormat="1" hidden="1" outlineLevel="1" x14ac:dyDescent="0.2">
      <c r="A508" s="6"/>
      <c r="B508" s="6"/>
      <c r="C508" s="16" t="s">
        <v>364</v>
      </c>
      <c r="D508" s="16" t="s">
        <v>82</v>
      </c>
      <c r="E508" s="16" t="s">
        <v>172</v>
      </c>
      <c r="F508" s="16" t="s">
        <v>365</v>
      </c>
      <c r="G508" s="16" t="s">
        <v>363</v>
      </c>
      <c r="H508" s="16" t="s">
        <v>363</v>
      </c>
      <c r="I508" s="16" t="s">
        <v>363</v>
      </c>
      <c r="J508" s="16" t="s">
        <v>363</v>
      </c>
      <c r="K508" s="15" t="s">
        <v>1240</v>
      </c>
      <c r="L508" s="152" t="s">
        <v>1241</v>
      </c>
      <c r="M508" s="153">
        <v>41870</v>
      </c>
      <c r="N508" s="154">
        <v>45915545</v>
      </c>
      <c r="O508" s="155" t="s">
        <v>382</v>
      </c>
      <c r="P508" s="152" t="s">
        <v>1212</v>
      </c>
      <c r="Q508" s="152" t="s">
        <v>770</v>
      </c>
      <c r="R508" s="152">
        <v>0</v>
      </c>
      <c r="S508" s="156">
        <v>0.5</v>
      </c>
      <c r="T508" s="156">
        <v>0.5</v>
      </c>
      <c r="U508" s="156">
        <v>0</v>
      </c>
      <c r="V508" s="156">
        <v>0</v>
      </c>
      <c r="W508" s="156">
        <v>0</v>
      </c>
      <c r="X508" s="154"/>
      <c r="Y508" s="154"/>
      <c r="Z508" s="154"/>
      <c r="AB508" s="124"/>
      <c r="AC508" s="124"/>
    </row>
    <row r="509" spans="1:29" s="5" customFormat="1" hidden="1" outlineLevel="1" x14ac:dyDescent="0.2">
      <c r="A509" s="6"/>
      <c r="B509" s="6"/>
      <c r="C509" s="16" t="s">
        <v>364</v>
      </c>
      <c r="D509" s="16" t="s">
        <v>82</v>
      </c>
      <c r="E509" s="16" t="s">
        <v>172</v>
      </c>
      <c r="F509" s="16" t="s">
        <v>365</v>
      </c>
      <c r="G509" s="16" t="s">
        <v>363</v>
      </c>
      <c r="H509" s="16" t="s">
        <v>363</v>
      </c>
      <c r="I509" s="16" t="s">
        <v>363</v>
      </c>
      <c r="J509" s="16" t="s">
        <v>363</v>
      </c>
      <c r="K509" s="15" t="s">
        <v>1236</v>
      </c>
      <c r="L509" s="152" t="s">
        <v>1237</v>
      </c>
      <c r="M509" s="153">
        <v>39244</v>
      </c>
      <c r="N509" s="154">
        <v>3879767608</v>
      </c>
      <c r="O509" s="155" t="s">
        <v>382</v>
      </c>
      <c r="P509" s="152" t="s">
        <v>1209</v>
      </c>
      <c r="Q509" s="152" t="s">
        <v>1002</v>
      </c>
      <c r="R509" s="152" t="s">
        <v>1191</v>
      </c>
      <c r="S509" s="156">
        <v>0.5</v>
      </c>
      <c r="T509" s="156">
        <v>0.5</v>
      </c>
      <c r="U509" s="156">
        <v>3.41</v>
      </c>
      <c r="V509" s="156">
        <v>4.4000000000000004</v>
      </c>
      <c r="W509" s="156">
        <v>0</v>
      </c>
      <c r="X509" s="154"/>
      <c r="Y509" s="154"/>
      <c r="Z509" s="154"/>
      <c r="AB509" s="124"/>
      <c r="AC509" s="124"/>
    </row>
    <row r="510" spans="1:29" s="5" customFormat="1" hidden="1" outlineLevel="1" x14ac:dyDescent="0.2">
      <c r="A510" s="6"/>
      <c r="B510" s="6"/>
      <c r="C510" s="16" t="s">
        <v>364</v>
      </c>
      <c r="D510" s="16" t="s">
        <v>82</v>
      </c>
      <c r="E510" s="16" t="s">
        <v>172</v>
      </c>
      <c r="F510" s="16" t="s">
        <v>365</v>
      </c>
      <c r="G510" s="16" t="s">
        <v>363</v>
      </c>
      <c r="H510" s="16" t="s">
        <v>363</v>
      </c>
      <c r="I510" s="16" t="s">
        <v>363</v>
      </c>
      <c r="J510" s="16" t="s">
        <v>363</v>
      </c>
      <c r="K510" s="15" t="s">
        <v>1238</v>
      </c>
      <c r="L510" s="152" t="s">
        <v>1239</v>
      </c>
      <c r="M510" s="153">
        <v>41452</v>
      </c>
      <c r="N510" s="154">
        <v>205427943</v>
      </c>
      <c r="O510" s="155" t="s">
        <v>382</v>
      </c>
      <c r="P510" s="152" t="s">
        <v>1209</v>
      </c>
      <c r="Q510" s="152" t="s">
        <v>1002</v>
      </c>
      <c r="R510" s="152" t="s">
        <v>1233</v>
      </c>
      <c r="S510" s="156">
        <v>0.5</v>
      </c>
      <c r="T510" s="156">
        <v>0.5</v>
      </c>
      <c r="U510" s="156">
        <v>3.84</v>
      </c>
      <c r="V510" s="156">
        <v>0</v>
      </c>
      <c r="W510" s="156">
        <v>0</v>
      </c>
      <c r="X510" s="154"/>
      <c r="Y510" s="154"/>
      <c r="Z510" s="154"/>
      <c r="AB510" s="124"/>
      <c r="AC510" s="124"/>
    </row>
    <row r="511" spans="1:29" s="5" customFormat="1" hidden="1" outlineLevel="1" x14ac:dyDescent="0.2">
      <c r="A511" s="6"/>
      <c r="B511" s="6"/>
      <c r="C511" s="16" t="s">
        <v>364</v>
      </c>
      <c r="D511" s="16" t="s">
        <v>82</v>
      </c>
      <c r="E511" s="16" t="s">
        <v>172</v>
      </c>
      <c r="F511" s="16" t="s">
        <v>365</v>
      </c>
      <c r="G511" s="16" t="s">
        <v>363</v>
      </c>
      <c r="H511" s="16" t="s">
        <v>363</v>
      </c>
      <c r="I511" s="16" t="s">
        <v>363</v>
      </c>
      <c r="J511" s="16" t="s">
        <v>363</v>
      </c>
      <c r="K511" s="15" t="s">
        <v>1242</v>
      </c>
      <c r="L511" s="152" t="s">
        <v>1243</v>
      </c>
      <c r="M511" s="153">
        <v>38610</v>
      </c>
      <c r="N511" s="154">
        <v>801629524</v>
      </c>
      <c r="O511" s="155" t="s">
        <v>382</v>
      </c>
      <c r="P511" s="152" t="s">
        <v>1209</v>
      </c>
      <c r="Q511" s="152" t="s">
        <v>1002</v>
      </c>
      <c r="R511" s="152" t="s">
        <v>1002</v>
      </c>
      <c r="S511" s="156">
        <v>0.57999999999999996</v>
      </c>
      <c r="T511" s="156">
        <v>0.57999999999999996</v>
      </c>
      <c r="U511" s="156">
        <v>6.02</v>
      </c>
      <c r="V511" s="156">
        <v>5.42</v>
      </c>
      <c r="W511" s="156">
        <v>6.21</v>
      </c>
      <c r="X511" s="154"/>
      <c r="Y511" s="154"/>
      <c r="Z511" s="154"/>
      <c r="AB511" s="124"/>
      <c r="AC511" s="124"/>
    </row>
    <row r="512" spans="1:29" s="5" customFormat="1" hidden="1" outlineLevel="1" x14ac:dyDescent="0.2">
      <c r="A512" s="6"/>
      <c r="B512" s="6"/>
      <c r="C512" s="16" t="s">
        <v>364</v>
      </c>
      <c r="D512" s="16" t="s">
        <v>82</v>
      </c>
      <c r="E512" s="16" t="s">
        <v>172</v>
      </c>
      <c r="F512" s="16" t="s">
        <v>365</v>
      </c>
      <c r="G512" s="16" t="s">
        <v>363</v>
      </c>
      <c r="H512" s="16" t="s">
        <v>363</v>
      </c>
      <c r="I512" s="16" t="s">
        <v>363</v>
      </c>
      <c r="J512" s="16" t="s">
        <v>363</v>
      </c>
      <c r="K512" s="15" t="s">
        <v>1244</v>
      </c>
      <c r="L512" s="152" t="s">
        <v>1245</v>
      </c>
      <c r="M512" s="153">
        <v>41766</v>
      </c>
      <c r="N512" s="154">
        <v>479744222</v>
      </c>
      <c r="O512" s="155" t="s">
        <v>382</v>
      </c>
      <c r="P512" s="152" t="s">
        <v>1212</v>
      </c>
      <c r="Q512" s="152" t="s">
        <v>770</v>
      </c>
      <c r="R512" s="152">
        <v>0</v>
      </c>
      <c r="S512" s="156">
        <v>0.57999999999999996</v>
      </c>
      <c r="T512" s="156">
        <v>0.57999999999999996</v>
      </c>
      <c r="U512" s="156">
        <v>0</v>
      </c>
      <c r="V512" s="156">
        <v>0</v>
      </c>
      <c r="W512" s="156">
        <v>0</v>
      </c>
      <c r="X512" s="154"/>
      <c r="Y512" s="154"/>
      <c r="Z512" s="154"/>
      <c r="AB512" s="124"/>
      <c r="AC512" s="124"/>
    </row>
    <row r="513" spans="1:29" s="5" customFormat="1" hidden="1" outlineLevel="1" x14ac:dyDescent="0.2">
      <c r="A513" s="6"/>
      <c r="B513" s="6"/>
      <c r="C513" s="16" t="s">
        <v>364</v>
      </c>
      <c r="D513" s="16" t="s">
        <v>82</v>
      </c>
      <c r="E513" s="16" t="s">
        <v>172</v>
      </c>
      <c r="F513" s="16" t="s">
        <v>365</v>
      </c>
      <c r="G513" s="16" t="s">
        <v>363</v>
      </c>
      <c r="H513" s="16" t="s">
        <v>363</v>
      </c>
      <c r="I513" s="16" t="s">
        <v>363</v>
      </c>
      <c r="J513" s="16" t="s">
        <v>363</v>
      </c>
      <c r="K513" s="15" t="s">
        <v>1246</v>
      </c>
      <c r="L513" s="152" t="s">
        <v>1247</v>
      </c>
      <c r="M513" s="153">
        <v>38884</v>
      </c>
      <c r="N513" s="154">
        <v>250391482</v>
      </c>
      <c r="O513" s="155" t="s">
        <v>382</v>
      </c>
      <c r="P513" s="152" t="s">
        <v>1209</v>
      </c>
      <c r="Q513" s="152" t="s">
        <v>1002</v>
      </c>
      <c r="R513" s="152" t="s">
        <v>1233</v>
      </c>
      <c r="S513" s="156">
        <v>0.57999999999999996</v>
      </c>
      <c r="T513" s="156">
        <v>0.57999999999999996</v>
      </c>
      <c r="U513" s="156">
        <v>2.85</v>
      </c>
      <c r="V513" s="156">
        <v>3.5</v>
      </c>
      <c r="W513" s="156">
        <v>4.88</v>
      </c>
      <c r="X513" s="154"/>
      <c r="Y513" s="154"/>
      <c r="Z513" s="154"/>
      <c r="AB513" s="124"/>
      <c r="AC513" s="124"/>
    </row>
    <row r="514" spans="1:29" s="5" customFormat="1" hidden="1" outlineLevel="1" x14ac:dyDescent="0.2">
      <c r="A514" s="6"/>
      <c r="B514" s="6"/>
      <c r="C514" s="16" t="s">
        <v>364</v>
      </c>
      <c r="D514" s="16" t="s">
        <v>82</v>
      </c>
      <c r="E514" s="16" t="s">
        <v>172</v>
      </c>
      <c r="F514" s="16" t="s">
        <v>365</v>
      </c>
      <c r="G514" s="16" t="s">
        <v>363</v>
      </c>
      <c r="H514" s="16" t="s">
        <v>363</v>
      </c>
      <c r="I514" s="16" t="s">
        <v>363</v>
      </c>
      <c r="J514" s="16" t="s">
        <v>363</v>
      </c>
      <c r="K514" s="15" t="s">
        <v>1248</v>
      </c>
      <c r="L514" s="152" t="s">
        <v>1249</v>
      </c>
      <c r="M514" s="153">
        <v>38884</v>
      </c>
      <c r="N514" s="154">
        <v>200567316</v>
      </c>
      <c r="O514" s="155" t="s">
        <v>382</v>
      </c>
      <c r="P514" s="152" t="s">
        <v>1209</v>
      </c>
      <c r="Q514" s="152" t="s">
        <v>1002</v>
      </c>
      <c r="R514" s="152" t="s">
        <v>1233</v>
      </c>
      <c r="S514" s="156">
        <v>0.57999999999999996</v>
      </c>
      <c r="T514" s="156">
        <v>0.57999999999999996</v>
      </c>
      <c r="U514" s="156">
        <v>3.62</v>
      </c>
      <c r="V514" s="156">
        <v>3.97</v>
      </c>
      <c r="W514" s="156">
        <v>5.0199999999999996</v>
      </c>
      <c r="X514" s="154"/>
      <c r="Y514" s="154"/>
      <c r="Z514" s="154"/>
      <c r="AB514" s="124"/>
      <c r="AC514" s="124"/>
    </row>
    <row r="515" spans="1:29" s="5" customFormat="1" hidden="1" outlineLevel="1" x14ac:dyDescent="0.2">
      <c r="A515" s="6"/>
      <c r="B515" s="6"/>
      <c r="C515" s="16" t="s">
        <v>364</v>
      </c>
      <c r="D515" s="16" t="s">
        <v>82</v>
      </c>
      <c r="E515" s="16" t="s">
        <v>172</v>
      </c>
      <c r="F515" s="16" t="s">
        <v>365</v>
      </c>
      <c r="G515" s="16" t="s">
        <v>363</v>
      </c>
      <c r="H515" s="16" t="s">
        <v>363</v>
      </c>
      <c r="I515" s="16" t="s">
        <v>363</v>
      </c>
      <c r="J515" s="16" t="s">
        <v>363</v>
      </c>
      <c r="K515" s="15" t="s">
        <v>1250</v>
      </c>
      <c r="L515" s="152" t="s">
        <v>1251</v>
      </c>
      <c r="M515" s="153">
        <v>41576</v>
      </c>
      <c r="N515" s="154">
        <v>619497310</v>
      </c>
      <c r="O515" s="155" t="s">
        <v>382</v>
      </c>
      <c r="P515" s="152" t="s">
        <v>1185</v>
      </c>
      <c r="Q515" s="152" t="s">
        <v>1186</v>
      </c>
      <c r="R515" s="152" t="s">
        <v>1186</v>
      </c>
      <c r="S515" s="156">
        <v>0.68</v>
      </c>
      <c r="T515" s="156">
        <v>0.68</v>
      </c>
      <c r="U515" s="156">
        <v>3.69</v>
      </c>
      <c r="V515" s="156">
        <v>0</v>
      </c>
      <c r="W515" s="156">
        <v>0</v>
      </c>
      <c r="X515" s="154"/>
      <c r="Y515" s="154"/>
      <c r="Z515" s="154"/>
      <c r="AB515" s="124"/>
      <c r="AC515" s="124"/>
    </row>
    <row r="516" spans="1:29" s="5" customFormat="1" hidden="1" outlineLevel="1" x14ac:dyDescent="0.2">
      <c r="A516" s="6"/>
      <c r="B516" s="6"/>
      <c r="C516" s="16" t="s">
        <v>364</v>
      </c>
      <c r="D516" s="16" t="s">
        <v>82</v>
      </c>
      <c r="E516" s="16" t="s">
        <v>172</v>
      </c>
      <c r="F516" s="16" t="s">
        <v>365</v>
      </c>
      <c r="G516" s="16" t="s">
        <v>363</v>
      </c>
      <c r="H516" s="16" t="s">
        <v>363</v>
      </c>
      <c r="I516" s="16" t="s">
        <v>363</v>
      </c>
      <c r="J516" s="16" t="s">
        <v>363</v>
      </c>
      <c r="K516" s="15" t="s">
        <v>1252</v>
      </c>
      <c r="L516" s="152" t="s">
        <v>1253</v>
      </c>
      <c r="M516" s="153">
        <v>42192</v>
      </c>
      <c r="N516" s="154">
        <v>68509257</v>
      </c>
      <c r="O516" s="155" t="s">
        <v>382</v>
      </c>
      <c r="P516" s="152" t="s">
        <v>1254</v>
      </c>
      <c r="Q516" s="152" t="s">
        <v>742</v>
      </c>
      <c r="R516" s="152">
        <v>0</v>
      </c>
      <c r="S516" s="156">
        <v>0.75</v>
      </c>
      <c r="T516" s="156">
        <v>0.75</v>
      </c>
      <c r="U516" s="156">
        <v>0</v>
      </c>
      <c r="V516" s="156">
        <v>0</v>
      </c>
      <c r="W516" s="156">
        <v>0</v>
      </c>
      <c r="X516" s="154"/>
      <c r="Y516" s="154"/>
      <c r="Z516" s="154"/>
      <c r="AB516" s="124"/>
      <c r="AC516" s="124"/>
    </row>
    <row r="517" spans="1:29" s="5" customFormat="1" hidden="1" outlineLevel="1" x14ac:dyDescent="0.2">
      <c r="A517" s="6"/>
      <c r="B517" s="6"/>
      <c r="C517" s="16" t="s">
        <v>364</v>
      </c>
      <c r="D517" s="16" t="s">
        <v>82</v>
      </c>
      <c r="E517" s="16" t="s">
        <v>172</v>
      </c>
      <c r="F517" s="16" t="s">
        <v>365</v>
      </c>
      <c r="G517" s="16" t="s">
        <v>363</v>
      </c>
      <c r="H517" s="16" t="s">
        <v>363</v>
      </c>
      <c r="I517" s="16" t="s">
        <v>363</v>
      </c>
      <c r="J517" s="16" t="s">
        <v>363</v>
      </c>
      <c r="K517" s="15" t="s">
        <v>1255</v>
      </c>
      <c r="L517" s="152" t="s">
        <v>1256</v>
      </c>
      <c r="M517" s="153">
        <v>41708</v>
      </c>
      <c r="N517" s="154">
        <v>1489824</v>
      </c>
      <c r="O517" s="155" t="s">
        <v>382</v>
      </c>
      <c r="P517" s="152" t="s">
        <v>1185</v>
      </c>
      <c r="Q517" s="152" t="s">
        <v>1186</v>
      </c>
      <c r="R517" s="152" t="s">
        <v>1186</v>
      </c>
      <c r="S517" s="156">
        <v>0.75</v>
      </c>
      <c r="T517" s="156">
        <v>0.75</v>
      </c>
      <c r="U517" s="156">
        <v>7.58</v>
      </c>
      <c r="V517" s="156">
        <v>0</v>
      </c>
      <c r="W517" s="156">
        <v>0</v>
      </c>
      <c r="X517" s="154"/>
      <c r="Y517" s="154"/>
      <c r="Z517" s="154"/>
      <c r="AB517" s="124"/>
      <c r="AC517" s="124"/>
    </row>
    <row r="518" spans="1:29" s="5" customFormat="1" hidden="1" outlineLevel="1" x14ac:dyDescent="0.2">
      <c r="A518" s="6"/>
      <c r="B518" s="6"/>
      <c r="C518" s="16" t="s">
        <v>364</v>
      </c>
      <c r="D518" s="16" t="s">
        <v>82</v>
      </c>
      <c r="E518" s="16" t="s">
        <v>172</v>
      </c>
      <c r="F518" s="16" t="s">
        <v>365</v>
      </c>
      <c r="G518" s="16" t="s">
        <v>363</v>
      </c>
      <c r="H518" s="16" t="s">
        <v>363</v>
      </c>
      <c r="I518" s="16" t="s">
        <v>363</v>
      </c>
      <c r="J518" s="16" t="s">
        <v>363</v>
      </c>
      <c r="K518" s="15" t="s">
        <v>1257</v>
      </c>
      <c r="L518" s="152" t="s">
        <v>1258</v>
      </c>
      <c r="M518" s="153">
        <v>41989</v>
      </c>
      <c r="N518" s="154">
        <v>49198173</v>
      </c>
      <c r="O518" s="155" t="s">
        <v>382</v>
      </c>
      <c r="P518" s="152" t="s">
        <v>1209</v>
      </c>
      <c r="Q518" s="152" t="s">
        <v>1002</v>
      </c>
      <c r="R518" s="152">
        <v>0</v>
      </c>
      <c r="S518" s="156">
        <v>0.79</v>
      </c>
      <c r="T518" s="156">
        <v>0.79</v>
      </c>
      <c r="U518" s="156">
        <v>0</v>
      </c>
      <c r="V518" s="156">
        <v>0</v>
      </c>
      <c r="W518" s="156">
        <v>0</v>
      </c>
      <c r="X518" s="154"/>
      <c r="Y518" s="154"/>
      <c r="Z518" s="154"/>
      <c r="AB518" s="124"/>
      <c r="AC518" s="124"/>
    </row>
    <row r="519" spans="1:29" s="5" customFormat="1" hidden="1" outlineLevel="1" x14ac:dyDescent="0.2">
      <c r="A519" s="6"/>
      <c r="B519" s="6"/>
      <c r="C519" s="16" t="s">
        <v>364</v>
      </c>
      <c r="D519" s="16" t="s">
        <v>82</v>
      </c>
      <c r="E519" s="16" t="s">
        <v>172</v>
      </c>
      <c r="F519" s="16" t="s">
        <v>365</v>
      </c>
      <c r="G519" s="16" t="s">
        <v>363</v>
      </c>
      <c r="H519" s="16" t="s">
        <v>363</v>
      </c>
      <c r="I519" s="16" t="s">
        <v>363</v>
      </c>
      <c r="J519" s="16" t="s">
        <v>363</v>
      </c>
      <c r="K519" s="15" t="s">
        <v>1259</v>
      </c>
      <c r="L519" s="152" t="s">
        <v>1260</v>
      </c>
      <c r="M519" s="153">
        <v>40651</v>
      </c>
      <c r="N519" s="154">
        <v>202485235</v>
      </c>
      <c r="O519" s="155" t="s">
        <v>382</v>
      </c>
      <c r="P519" s="152" t="s">
        <v>1185</v>
      </c>
      <c r="Q519" s="152" t="s">
        <v>1186</v>
      </c>
      <c r="R519" s="152" t="s">
        <v>770</v>
      </c>
      <c r="S519" s="156">
        <v>0.8</v>
      </c>
      <c r="T519" s="156">
        <v>0.8</v>
      </c>
      <c r="U519" s="156">
        <v>3.84</v>
      </c>
      <c r="V519" s="156">
        <v>4.0999999999999996</v>
      </c>
      <c r="W519" s="156">
        <v>0</v>
      </c>
      <c r="X519" s="154"/>
      <c r="Y519" s="154"/>
      <c r="Z519" s="154"/>
      <c r="AB519" s="124"/>
      <c r="AC519" s="124"/>
    </row>
    <row r="520" spans="1:29" s="5" customFormat="1" hidden="1" outlineLevel="1" x14ac:dyDescent="0.2">
      <c r="A520" s="6"/>
      <c r="B520" s="6"/>
      <c r="C520" s="16" t="s">
        <v>364</v>
      </c>
      <c r="D520" s="16" t="s">
        <v>82</v>
      </c>
      <c r="E520" s="16" t="s">
        <v>172</v>
      </c>
      <c r="F520" s="16" t="s">
        <v>365</v>
      </c>
      <c r="G520" s="16" t="s">
        <v>363</v>
      </c>
      <c r="H520" s="16" t="s">
        <v>363</v>
      </c>
      <c r="I520" s="16" t="s">
        <v>363</v>
      </c>
      <c r="J520" s="16" t="s">
        <v>363</v>
      </c>
      <c r="K520" s="15" t="s">
        <v>1261</v>
      </c>
      <c r="L520" s="152" t="s">
        <v>1262</v>
      </c>
      <c r="M520" s="153">
        <v>39444</v>
      </c>
      <c r="N520" s="154">
        <v>185149586</v>
      </c>
      <c r="O520" s="155" t="s">
        <v>382</v>
      </c>
      <c r="P520" s="152" t="s">
        <v>1212</v>
      </c>
      <c r="Q520" s="152" t="s">
        <v>770</v>
      </c>
      <c r="R520" s="152" t="s">
        <v>1195</v>
      </c>
      <c r="S520" s="156">
        <v>0.81</v>
      </c>
      <c r="T520" s="156">
        <v>0.81</v>
      </c>
      <c r="U520" s="156">
        <v>6.68</v>
      </c>
      <c r="V520" s="156">
        <v>6.83</v>
      </c>
      <c r="W520" s="156">
        <v>0</v>
      </c>
      <c r="X520" s="154"/>
      <c r="Y520" s="154"/>
      <c r="Z520" s="154"/>
      <c r="AB520" s="124"/>
      <c r="AC520" s="124"/>
    </row>
    <row r="521" spans="1:29" s="5" customFormat="1" hidden="1" outlineLevel="1" x14ac:dyDescent="0.2">
      <c r="A521" s="6"/>
      <c r="B521" s="6"/>
      <c r="C521" s="16" t="s">
        <v>364</v>
      </c>
      <c r="D521" s="16" t="s">
        <v>82</v>
      </c>
      <c r="E521" s="16" t="s">
        <v>172</v>
      </c>
      <c r="F521" s="16" t="s">
        <v>365</v>
      </c>
      <c r="G521" s="16" t="s">
        <v>363</v>
      </c>
      <c r="H521" s="16" t="s">
        <v>363</v>
      </c>
      <c r="I521" s="16" t="s">
        <v>363</v>
      </c>
      <c r="J521" s="16" t="s">
        <v>363</v>
      </c>
      <c r="K521" s="15" t="s">
        <v>1263</v>
      </c>
      <c r="L521" s="152" t="s">
        <v>1264</v>
      </c>
      <c r="M521" s="153">
        <v>39274</v>
      </c>
      <c r="N521" s="154">
        <v>14443804</v>
      </c>
      <c r="O521" s="155" t="s">
        <v>382</v>
      </c>
      <c r="P521" s="152" t="s">
        <v>1209</v>
      </c>
      <c r="Q521" s="152" t="s">
        <v>1002</v>
      </c>
      <c r="R521" s="152" t="s">
        <v>1002</v>
      </c>
      <c r="S521" s="156">
        <v>0.84</v>
      </c>
      <c r="T521" s="156">
        <v>1.27</v>
      </c>
      <c r="U521" s="156">
        <v>3.87</v>
      </c>
      <c r="V521" s="156">
        <v>3.43</v>
      </c>
      <c r="W521" s="156">
        <v>0</v>
      </c>
      <c r="X521" s="154"/>
      <c r="Y521" s="154"/>
      <c r="Z521" s="154"/>
      <c r="AB521" s="124"/>
      <c r="AC521" s="124"/>
    </row>
    <row r="522" spans="1:29" s="5" customFormat="1" hidden="1" outlineLevel="1" x14ac:dyDescent="0.2">
      <c r="A522" s="6"/>
      <c r="B522" s="6"/>
      <c r="C522" s="16" t="s">
        <v>364</v>
      </c>
      <c r="D522" s="16" t="s">
        <v>82</v>
      </c>
      <c r="E522" s="16" t="s">
        <v>172</v>
      </c>
      <c r="F522" s="16" t="s">
        <v>365</v>
      </c>
      <c r="G522" s="16" t="s">
        <v>363</v>
      </c>
      <c r="H522" s="16" t="s">
        <v>363</v>
      </c>
      <c r="I522" s="16" t="s">
        <v>363</v>
      </c>
      <c r="J522" s="16" t="s">
        <v>363</v>
      </c>
      <c r="K522" s="15" t="s">
        <v>1265</v>
      </c>
      <c r="L522" s="152" t="s">
        <v>1266</v>
      </c>
      <c r="M522" s="153">
        <v>41842</v>
      </c>
      <c r="N522" s="154">
        <v>536460511</v>
      </c>
      <c r="O522" s="155" t="s">
        <v>382</v>
      </c>
      <c r="P522" s="152" t="s">
        <v>1185</v>
      </c>
      <c r="Q522" s="152" t="s">
        <v>1186</v>
      </c>
      <c r="R522" s="152">
        <v>0</v>
      </c>
      <c r="S522" s="156">
        <v>1.06</v>
      </c>
      <c r="T522" s="156">
        <v>1.06</v>
      </c>
      <c r="U522" s="156">
        <v>0</v>
      </c>
      <c r="V522" s="156">
        <v>0</v>
      </c>
      <c r="W522" s="156">
        <v>0</v>
      </c>
      <c r="X522" s="154"/>
      <c r="Y522" s="154"/>
      <c r="Z522" s="154"/>
      <c r="AB522" s="124"/>
      <c r="AC522" s="124"/>
    </row>
    <row r="523" spans="1:29" s="5" customFormat="1" hidden="1" outlineLevel="1" x14ac:dyDescent="0.2">
      <c r="A523" s="6"/>
      <c r="B523" s="6"/>
      <c r="C523" s="169" t="s">
        <v>364</v>
      </c>
      <c r="D523" s="169" t="s">
        <v>82</v>
      </c>
      <c r="E523" s="169" t="s">
        <v>172</v>
      </c>
      <c r="F523" s="169" t="s">
        <v>365</v>
      </c>
      <c r="G523" s="169" t="s">
        <v>363</v>
      </c>
      <c r="H523" s="169" t="s">
        <v>363</v>
      </c>
      <c r="I523" s="169" t="s">
        <v>363</v>
      </c>
      <c r="J523" s="169" t="s">
        <v>363</v>
      </c>
      <c r="K523" s="170" t="s">
        <v>1267</v>
      </c>
      <c r="L523" s="171" t="s">
        <v>1268</v>
      </c>
      <c r="M523" s="172">
        <v>40379</v>
      </c>
      <c r="N523" s="173">
        <v>38300626</v>
      </c>
      <c r="O523" s="174" t="s">
        <v>640</v>
      </c>
      <c r="P523" s="171" t="s">
        <v>1212</v>
      </c>
      <c r="Q523" s="171" t="s">
        <v>770</v>
      </c>
      <c r="R523" s="171" t="s">
        <v>770</v>
      </c>
      <c r="S523" s="175">
        <v>1.27</v>
      </c>
      <c r="T523" s="175">
        <v>1.64</v>
      </c>
      <c r="U523" s="175">
        <v>7.18</v>
      </c>
      <c r="V523" s="175">
        <v>6.18</v>
      </c>
      <c r="W523" s="175">
        <v>0</v>
      </c>
      <c r="X523" s="173"/>
      <c r="Y523" s="173"/>
      <c r="Z523" s="173"/>
      <c r="AB523" s="124"/>
      <c r="AC523" s="124"/>
    </row>
    <row r="524" spans="1:29" s="5" customFormat="1" collapsed="1" x14ac:dyDescent="0.2">
      <c r="A524" s="6"/>
      <c r="B524" s="6"/>
      <c r="C524" s="22"/>
      <c r="D524" s="22"/>
      <c r="E524" s="22"/>
      <c r="F524" s="22"/>
      <c r="G524" s="22"/>
      <c r="H524" s="22"/>
      <c r="I524" s="22"/>
      <c r="J524" s="22"/>
      <c r="K524" s="22"/>
      <c r="N524" s="24"/>
      <c r="O524" s="24"/>
      <c r="P524" s="98"/>
      <c r="Q524" s="98"/>
      <c r="R524" s="98"/>
      <c r="S524" s="24"/>
      <c r="T524" s="24"/>
      <c r="U524" s="24"/>
      <c r="V524" s="24"/>
      <c r="W524" s="24"/>
      <c r="X524" s="23"/>
      <c r="Y524" s="23"/>
      <c r="Z524" s="23"/>
      <c r="AB524" s="124"/>
      <c r="AC524" s="124"/>
    </row>
    <row r="525" spans="1:29" s="131" customFormat="1" x14ac:dyDescent="0.2">
      <c r="A525" s="126"/>
      <c r="B525" s="126"/>
      <c r="C525" s="130" t="s">
        <v>180</v>
      </c>
      <c r="N525" s="133"/>
      <c r="O525" s="133"/>
      <c r="P525" s="132"/>
      <c r="Q525" s="132"/>
      <c r="R525" s="132"/>
      <c r="S525" s="133"/>
      <c r="T525" s="133"/>
      <c r="U525" s="133"/>
      <c r="V525" s="133"/>
      <c r="W525" s="133"/>
      <c r="X525" s="176"/>
      <c r="Y525" s="176"/>
      <c r="Z525" s="176"/>
      <c r="AB525" s="134"/>
      <c r="AC525" s="134"/>
    </row>
    <row r="526" spans="1:29" s="5" customFormat="1" x14ac:dyDescent="0.2">
      <c r="A526" s="6"/>
      <c r="B526" s="6"/>
      <c r="N526" s="24"/>
      <c r="O526" s="24"/>
      <c r="P526" s="98"/>
      <c r="Q526" s="98"/>
      <c r="R526" s="98"/>
      <c r="S526" s="24"/>
      <c r="T526" s="24"/>
      <c r="U526" s="24"/>
      <c r="V526" s="24"/>
      <c r="W526" s="24"/>
      <c r="X526" s="23"/>
      <c r="Y526" s="23"/>
      <c r="Z526" s="23"/>
      <c r="AB526" s="124"/>
      <c r="AC526" s="124"/>
    </row>
    <row r="527" spans="1:29" s="5" customFormat="1" x14ac:dyDescent="0.2">
      <c r="A527" s="6"/>
      <c r="B527" s="6"/>
      <c r="C527" s="207" t="s">
        <v>364</v>
      </c>
      <c r="D527" s="207" t="s">
        <v>82</v>
      </c>
      <c r="E527" s="207" t="s">
        <v>179</v>
      </c>
      <c r="F527" s="207" t="s">
        <v>365</v>
      </c>
      <c r="G527" s="207" t="s">
        <v>363</v>
      </c>
      <c r="H527" s="207" t="s">
        <v>363</v>
      </c>
      <c r="I527" s="207" t="s">
        <v>363</v>
      </c>
      <c r="J527" s="207" t="s">
        <v>363</v>
      </c>
      <c r="K527" s="208" t="s">
        <v>1302</v>
      </c>
      <c r="L527" s="209" t="s">
        <v>1303</v>
      </c>
      <c r="M527" s="210">
        <v>40192</v>
      </c>
      <c r="N527" s="150">
        <v>2905506586</v>
      </c>
      <c r="O527" s="211" t="s">
        <v>382</v>
      </c>
      <c r="P527" s="209" t="s">
        <v>1304</v>
      </c>
      <c r="Q527" s="209" t="s">
        <v>1305</v>
      </c>
      <c r="R527" s="209" t="s">
        <v>1305</v>
      </c>
      <c r="S527" s="212">
        <v>0.13</v>
      </c>
      <c r="T527" s="212">
        <v>0.13</v>
      </c>
      <c r="U527" s="212">
        <v>8.2899999999999991</v>
      </c>
      <c r="V527" s="212">
        <v>7.58</v>
      </c>
      <c r="W527" s="212">
        <v>0</v>
      </c>
      <c r="X527" s="150">
        <v>25012447.392000005</v>
      </c>
      <c r="Y527" s="150">
        <v>21365080.791111119</v>
      </c>
      <c r="Z527" s="150">
        <v>18445174.871444449</v>
      </c>
      <c r="AA527" s="150" t="s">
        <v>1192</v>
      </c>
      <c r="AB527" s="151">
        <v>0.01</v>
      </c>
      <c r="AC527" s="151" t="s">
        <v>1306</v>
      </c>
    </row>
    <row r="528" spans="1:29" s="5" customFormat="1" x14ac:dyDescent="0.2">
      <c r="A528" s="6"/>
      <c r="B528" s="6"/>
      <c r="C528" s="183" t="s">
        <v>364</v>
      </c>
      <c r="D528" s="183" t="s">
        <v>82</v>
      </c>
      <c r="E528" s="183" t="s">
        <v>179</v>
      </c>
      <c r="F528" s="183" t="s">
        <v>365</v>
      </c>
      <c r="G528" s="183" t="s">
        <v>363</v>
      </c>
      <c r="H528" s="183" t="s">
        <v>363</v>
      </c>
      <c r="I528" s="183" t="s">
        <v>363</v>
      </c>
      <c r="J528" s="183" t="s">
        <v>363</v>
      </c>
      <c r="K528" s="184" t="s">
        <v>1307</v>
      </c>
      <c r="L528" s="185" t="s">
        <v>1308</v>
      </c>
      <c r="M528" s="186">
        <v>41200</v>
      </c>
      <c r="N528" s="187">
        <v>26749564718</v>
      </c>
      <c r="O528" s="188" t="s">
        <v>382</v>
      </c>
      <c r="P528" s="185" t="s">
        <v>1304</v>
      </c>
      <c r="Q528" s="185" t="s">
        <v>1305</v>
      </c>
      <c r="R528" s="185" t="s">
        <v>1305</v>
      </c>
      <c r="S528" s="189">
        <v>0.14000000000000001</v>
      </c>
      <c r="T528" s="189">
        <v>0.15</v>
      </c>
      <c r="U528" s="189">
        <v>7.92</v>
      </c>
      <c r="V528" s="189">
        <v>0</v>
      </c>
      <c r="W528" s="189">
        <v>0</v>
      </c>
      <c r="X528" s="187">
        <v>350161330.7323333</v>
      </c>
      <c r="Y528" s="187">
        <v>370908364.77099997</v>
      </c>
      <c r="Z528" s="187">
        <v>352702416.7430554</v>
      </c>
      <c r="AA528" s="139" t="s">
        <v>390</v>
      </c>
      <c r="AB528" s="142">
        <v>0.01</v>
      </c>
      <c r="AC528" s="142" t="s">
        <v>1309</v>
      </c>
    </row>
    <row r="529" spans="1:29" s="5" customFormat="1" x14ac:dyDescent="0.2">
      <c r="A529" s="6"/>
      <c r="B529" s="6"/>
      <c r="C529" s="159" t="s">
        <v>364</v>
      </c>
      <c r="D529" s="159" t="s">
        <v>82</v>
      </c>
      <c r="E529" s="159" t="s">
        <v>179</v>
      </c>
      <c r="F529" s="159" t="s">
        <v>365</v>
      </c>
      <c r="G529" s="159" t="s">
        <v>363</v>
      </c>
      <c r="H529" s="159" t="s">
        <v>363</v>
      </c>
      <c r="I529" s="159" t="s">
        <v>363</v>
      </c>
      <c r="J529" s="159" t="s">
        <v>363</v>
      </c>
      <c r="K529" s="160" t="s">
        <v>178</v>
      </c>
      <c r="L529" s="161" t="s">
        <v>1310</v>
      </c>
      <c r="M529" s="162">
        <v>38415</v>
      </c>
      <c r="N529" s="163">
        <v>70376487986</v>
      </c>
      <c r="O529" s="164" t="s">
        <v>382</v>
      </c>
      <c r="P529" s="161" t="s">
        <v>1304</v>
      </c>
      <c r="Q529" s="161" t="s">
        <v>1305</v>
      </c>
      <c r="R529" s="161" t="s">
        <v>1305</v>
      </c>
      <c r="S529" s="166">
        <v>0.14000000000000001</v>
      </c>
      <c r="T529" s="166">
        <v>0.14000000000000001</v>
      </c>
      <c r="U529" s="166">
        <v>8.4</v>
      </c>
      <c r="V529" s="166">
        <v>7.67</v>
      </c>
      <c r="W529" s="166">
        <v>8.85</v>
      </c>
      <c r="X529" s="163">
        <v>454151651.14500004</v>
      </c>
      <c r="Y529" s="163">
        <v>471172081.57844448</v>
      </c>
      <c r="Z529" s="163">
        <v>534399307.23738867</v>
      </c>
      <c r="AA529" s="167" t="s">
        <v>390</v>
      </c>
      <c r="AB529" s="168">
        <v>0.01</v>
      </c>
      <c r="AC529" s="168" t="s">
        <v>1311</v>
      </c>
    </row>
    <row r="530" spans="1:29" s="5" customFormat="1" x14ac:dyDescent="0.2">
      <c r="A530" s="6"/>
      <c r="B530" s="6"/>
      <c r="C530" s="16" t="s">
        <v>364</v>
      </c>
      <c r="D530" s="16" t="s">
        <v>82</v>
      </c>
      <c r="E530" s="16" t="s">
        <v>179</v>
      </c>
      <c r="F530" s="16" t="s">
        <v>365</v>
      </c>
      <c r="G530" s="16" t="s">
        <v>363</v>
      </c>
      <c r="H530" s="16" t="s">
        <v>363</v>
      </c>
      <c r="I530" s="16" t="s">
        <v>363</v>
      </c>
      <c r="J530" s="16" t="s">
        <v>363</v>
      </c>
      <c r="K530" s="15" t="s">
        <v>1312</v>
      </c>
      <c r="L530" s="152" t="s">
        <v>1313</v>
      </c>
      <c r="M530" s="153">
        <v>40834</v>
      </c>
      <c r="N530" s="154">
        <v>3712862814</v>
      </c>
      <c r="O530" s="155" t="s">
        <v>382</v>
      </c>
      <c r="P530" s="152" t="s">
        <v>1304</v>
      </c>
      <c r="Q530" s="152" t="s">
        <v>1305</v>
      </c>
      <c r="R530" s="152" t="s">
        <v>1314</v>
      </c>
      <c r="S530" s="156">
        <v>0.25</v>
      </c>
      <c r="T530" s="156">
        <v>0.71</v>
      </c>
      <c r="U530" s="156">
        <v>7.17</v>
      </c>
      <c r="V530" s="156">
        <v>6.88</v>
      </c>
      <c r="W530" s="156">
        <v>0</v>
      </c>
      <c r="X530" s="154">
        <v>21042280.916999999</v>
      </c>
      <c r="Y530" s="154">
        <v>30399009.400666665</v>
      </c>
      <c r="Z530" s="154">
        <v>38394089.522777766</v>
      </c>
      <c r="AA530" s="157"/>
      <c r="AB530" s="158"/>
      <c r="AC530" s="158"/>
    </row>
    <row r="531" spans="1:29" s="5" customFormat="1" x14ac:dyDescent="0.2">
      <c r="A531" s="6"/>
      <c r="B531" s="6"/>
      <c r="C531" s="16" t="s">
        <v>364</v>
      </c>
      <c r="D531" s="16" t="s">
        <v>82</v>
      </c>
      <c r="E531" s="16" t="s">
        <v>179</v>
      </c>
      <c r="F531" s="16" t="s">
        <v>365</v>
      </c>
      <c r="G531" s="16" t="s">
        <v>363</v>
      </c>
      <c r="H531" s="16" t="s">
        <v>363</v>
      </c>
      <c r="I531" s="16" t="s">
        <v>363</v>
      </c>
      <c r="J531" s="16" t="s">
        <v>363</v>
      </c>
      <c r="K531" s="15" t="s">
        <v>1315</v>
      </c>
      <c r="L531" s="152" t="s">
        <v>1316</v>
      </c>
      <c r="M531" s="153">
        <v>40921</v>
      </c>
      <c r="N531" s="154">
        <v>245987598</v>
      </c>
      <c r="O531" s="155" t="s">
        <v>382</v>
      </c>
      <c r="P531" s="152" t="s">
        <v>1304</v>
      </c>
      <c r="Q531" s="152" t="s">
        <v>1305</v>
      </c>
      <c r="R531" s="152" t="s">
        <v>1305</v>
      </c>
      <c r="S531" s="156">
        <v>0.28999999999999998</v>
      </c>
      <c r="T531" s="156">
        <v>0.45</v>
      </c>
      <c r="U531" s="156">
        <v>7.32</v>
      </c>
      <c r="V531" s="156">
        <v>7.3</v>
      </c>
      <c r="W531" s="156">
        <v>0</v>
      </c>
      <c r="X531" s="154">
        <v>1173340.8056666667</v>
      </c>
      <c r="Y531" s="154">
        <v>1324737.790111111</v>
      </c>
      <c r="Z531" s="154">
        <v>1526523.4241666666</v>
      </c>
      <c r="AA531" s="157"/>
      <c r="AB531" s="158"/>
      <c r="AC531" s="158"/>
    </row>
    <row r="532" spans="1:29" s="5" customFormat="1" hidden="1" outlineLevel="1" x14ac:dyDescent="0.2">
      <c r="A532" s="6"/>
      <c r="B532" s="6"/>
      <c r="C532" s="16" t="s">
        <v>364</v>
      </c>
      <c r="D532" s="16" t="s">
        <v>82</v>
      </c>
      <c r="E532" s="16" t="s">
        <v>179</v>
      </c>
      <c r="F532" s="16" t="s">
        <v>365</v>
      </c>
      <c r="G532" s="16" t="s">
        <v>363</v>
      </c>
      <c r="H532" s="16" t="s">
        <v>363</v>
      </c>
      <c r="I532" s="16" t="s">
        <v>363</v>
      </c>
      <c r="J532" s="16" t="s">
        <v>363</v>
      </c>
      <c r="K532" s="15" t="s">
        <v>1317</v>
      </c>
      <c r="L532" s="152" t="s">
        <v>1318</v>
      </c>
      <c r="M532" s="153">
        <v>37573</v>
      </c>
      <c r="N532" s="154">
        <v>133810130</v>
      </c>
      <c r="O532" s="155" t="s">
        <v>382</v>
      </c>
      <c r="P532" s="152" t="s">
        <v>1304</v>
      </c>
      <c r="Q532" s="152" t="s">
        <v>1305</v>
      </c>
      <c r="R532" s="152" t="s">
        <v>1305</v>
      </c>
      <c r="S532" s="156">
        <v>0.3</v>
      </c>
      <c r="T532" s="156">
        <v>0.3</v>
      </c>
      <c r="U532" s="156">
        <v>11.18</v>
      </c>
      <c r="V532" s="156">
        <v>9.75</v>
      </c>
      <c r="W532" s="156">
        <v>10.41</v>
      </c>
      <c r="X532" s="154"/>
      <c r="Y532" s="154"/>
      <c r="Z532" s="154"/>
      <c r="AA532" s="157"/>
      <c r="AB532" s="158"/>
      <c r="AC532" s="158"/>
    </row>
    <row r="533" spans="1:29" s="5" customFormat="1" hidden="1" outlineLevel="1" x14ac:dyDescent="0.2">
      <c r="A533" s="6"/>
      <c r="B533" s="6"/>
      <c r="C533" s="16" t="s">
        <v>364</v>
      </c>
      <c r="D533" s="16" t="s">
        <v>82</v>
      </c>
      <c r="E533" s="16" t="s">
        <v>179</v>
      </c>
      <c r="F533" s="16" t="s">
        <v>365</v>
      </c>
      <c r="G533" s="16" t="s">
        <v>363</v>
      </c>
      <c r="H533" s="16" t="s">
        <v>363</v>
      </c>
      <c r="I533" s="16" t="s">
        <v>363</v>
      </c>
      <c r="J533" s="16" t="s">
        <v>363</v>
      </c>
      <c r="K533" s="15" t="s">
        <v>1319</v>
      </c>
      <c r="L533" s="152" t="s">
        <v>1320</v>
      </c>
      <c r="M533" s="153">
        <v>42184</v>
      </c>
      <c r="N533" s="154">
        <v>2620076</v>
      </c>
      <c r="O533" s="155" t="s">
        <v>382</v>
      </c>
      <c r="P533" s="152" t="s">
        <v>1254</v>
      </c>
      <c r="Q533" s="152" t="s">
        <v>742</v>
      </c>
      <c r="R533" s="152">
        <v>0</v>
      </c>
      <c r="S533" s="156">
        <v>0.35</v>
      </c>
      <c r="T533" s="156">
        <v>0.7</v>
      </c>
      <c r="U533" s="156">
        <v>0</v>
      </c>
      <c r="V533" s="156">
        <v>0</v>
      </c>
      <c r="W533" s="156">
        <v>0</v>
      </c>
      <c r="X533" s="154"/>
      <c r="Y533" s="154"/>
      <c r="Z533" s="154"/>
      <c r="AA533" s="157"/>
      <c r="AB533" s="158"/>
      <c r="AC533" s="158"/>
    </row>
    <row r="534" spans="1:29" s="5" customFormat="1" collapsed="1" x14ac:dyDescent="0.2">
      <c r="A534" s="6"/>
      <c r="B534" s="6"/>
      <c r="C534" s="16" t="s">
        <v>364</v>
      </c>
      <c r="D534" s="16" t="s">
        <v>82</v>
      </c>
      <c r="E534" s="16" t="s">
        <v>179</v>
      </c>
      <c r="F534" s="16" t="s">
        <v>365</v>
      </c>
      <c r="G534" s="16" t="s">
        <v>363</v>
      </c>
      <c r="H534" s="16" t="s">
        <v>363</v>
      </c>
      <c r="I534" s="16" t="s">
        <v>363</v>
      </c>
      <c r="J534" s="16" t="s">
        <v>363</v>
      </c>
      <c r="K534" s="15" t="s">
        <v>1321</v>
      </c>
      <c r="L534" s="152" t="s">
        <v>1322</v>
      </c>
      <c r="M534" s="153">
        <v>41501</v>
      </c>
      <c r="N534" s="154">
        <v>1089104827</v>
      </c>
      <c r="O534" s="155" t="s">
        <v>382</v>
      </c>
      <c r="P534" s="152" t="s">
        <v>1304</v>
      </c>
      <c r="Q534" s="152" t="s">
        <v>1305</v>
      </c>
      <c r="R534" s="152" t="s">
        <v>1305</v>
      </c>
      <c r="S534" s="156">
        <v>0.4</v>
      </c>
      <c r="T534" s="156">
        <v>0.4</v>
      </c>
      <c r="U534" s="156">
        <v>12.64</v>
      </c>
      <c r="V534" s="156">
        <v>0</v>
      </c>
      <c r="W534" s="156">
        <v>0</v>
      </c>
      <c r="X534" s="154">
        <v>6723193.8459999999</v>
      </c>
      <c r="Y534" s="154">
        <v>7112209.8546666652</v>
      </c>
      <c r="Z534" s="154">
        <v>6058166.0420555538</v>
      </c>
      <c r="AA534" s="157"/>
      <c r="AB534" s="158"/>
      <c r="AC534" s="158"/>
    </row>
    <row r="535" spans="1:29" s="5" customFormat="1" x14ac:dyDescent="0.2">
      <c r="A535" s="6"/>
      <c r="B535" s="6"/>
      <c r="C535" s="16" t="s">
        <v>364</v>
      </c>
      <c r="D535" s="16" t="s">
        <v>82</v>
      </c>
      <c r="E535" s="16" t="s">
        <v>179</v>
      </c>
      <c r="F535" s="16" t="s">
        <v>365</v>
      </c>
      <c r="G535" s="16" t="s">
        <v>363</v>
      </c>
      <c r="H535" s="16" t="s">
        <v>363</v>
      </c>
      <c r="I535" s="16" t="s">
        <v>363</v>
      </c>
      <c r="J535" s="16" t="s">
        <v>363</v>
      </c>
      <c r="K535" s="15" t="s">
        <v>1323</v>
      </c>
      <c r="L535" s="152" t="s">
        <v>1324</v>
      </c>
      <c r="M535" s="153">
        <v>39352</v>
      </c>
      <c r="N535" s="154">
        <v>806189464</v>
      </c>
      <c r="O535" s="155" t="s">
        <v>382</v>
      </c>
      <c r="P535" s="152" t="s">
        <v>1304</v>
      </c>
      <c r="Q535" s="152" t="s">
        <v>1305</v>
      </c>
      <c r="R535" s="152" t="s">
        <v>1325</v>
      </c>
      <c r="S535" s="156">
        <v>0.49</v>
      </c>
      <c r="T535" s="156">
        <v>0.5</v>
      </c>
      <c r="U535" s="156">
        <v>14.11</v>
      </c>
      <c r="V535" s="156">
        <v>12.07</v>
      </c>
      <c r="W535" s="156">
        <v>0</v>
      </c>
      <c r="X535" s="154">
        <v>3574918.5300000007</v>
      </c>
      <c r="Y535" s="154">
        <v>5065842.4000000004</v>
      </c>
      <c r="Z535" s="154">
        <v>4737229.3728333311</v>
      </c>
      <c r="AA535" s="157"/>
      <c r="AB535" s="158"/>
      <c r="AC535" s="158"/>
    </row>
    <row r="536" spans="1:29" s="5" customFormat="1" hidden="1" outlineLevel="1" x14ac:dyDescent="0.2">
      <c r="A536" s="6"/>
      <c r="B536" s="6"/>
      <c r="C536" s="16" t="s">
        <v>364</v>
      </c>
      <c r="D536" s="16" t="s">
        <v>82</v>
      </c>
      <c r="E536" s="16" t="s">
        <v>179</v>
      </c>
      <c r="F536" s="16" t="s">
        <v>365</v>
      </c>
      <c r="G536" s="16" t="s">
        <v>363</v>
      </c>
      <c r="H536" s="16" t="s">
        <v>363</v>
      </c>
      <c r="I536" s="16" t="s">
        <v>363</v>
      </c>
      <c r="J536" s="16" t="s">
        <v>363</v>
      </c>
      <c r="K536" s="15" t="s">
        <v>1326</v>
      </c>
      <c r="L536" s="152" t="s">
        <v>1327</v>
      </c>
      <c r="M536" s="153">
        <v>40597</v>
      </c>
      <c r="N536" s="154">
        <v>340617632</v>
      </c>
      <c r="O536" s="155" t="s">
        <v>382</v>
      </c>
      <c r="P536" s="152" t="s">
        <v>1304</v>
      </c>
      <c r="Q536" s="152" t="s">
        <v>1305</v>
      </c>
      <c r="R536" s="152" t="s">
        <v>1305</v>
      </c>
      <c r="S536" s="156">
        <v>0.49</v>
      </c>
      <c r="T536" s="156">
        <v>0.49</v>
      </c>
      <c r="U536" s="156">
        <v>11.52</v>
      </c>
      <c r="V536" s="156">
        <v>10.41</v>
      </c>
      <c r="W536" s="156">
        <v>0</v>
      </c>
      <c r="X536" s="154"/>
      <c r="Y536" s="154"/>
      <c r="Z536" s="154"/>
      <c r="AA536" s="157"/>
      <c r="AB536" s="158"/>
      <c r="AC536" s="158"/>
    </row>
    <row r="537" spans="1:29" s="5" customFormat="1" hidden="1" outlineLevel="1" x14ac:dyDescent="0.2">
      <c r="A537" s="6"/>
      <c r="B537" s="6"/>
      <c r="C537" s="16" t="s">
        <v>364</v>
      </c>
      <c r="D537" s="16" t="s">
        <v>82</v>
      </c>
      <c r="E537" s="16" t="s">
        <v>179</v>
      </c>
      <c r="F537" s="16" t="s">
        <v>365</v>
      </c>
      <c r="G537" s="16" t="s">
        <v>363</v>
      </c>
      <c r="H537" s="16" t="s">
        <v>363</v>
      </c>
      <c r="I537" s="16" t="s">
        <v>363</v>
      </c>
      <c r="J537" s="16" t="s">
        <v>363</v>
      </c>
      <c r="K537" s="15" t="s">
        <v>1328</v>
      </c>
      <c r="L537" s="152" t="s">
        <v>1329</v>
      </c>
      <c r="M537" s="153">
        <v>42011</v>
      </c>
      <c r="N537" s="154">
        <v>131784038</v>
      </c>
      <c r="O537" s="155" t="s">
        <v>382</v>
      </c>
      <c r="P537" s="152" t="s">
        <v>1304</v>
      </c>
      <c r="Q537" s="152" t="s">
        <v>1305</v>
      </c>
      <c r="R537" s="152">
        <v>0</v>
      </c>
      <c r="S537" s="156">
        <v>0.51</v>
      </c>
      <c r="T537" s="156">
        <v>1.97</v>
      </c>
      <c r="U537" s="156">
        <v>0</v>
      </c>
      <c r="V537" s="156">
        <v>0</v>
      </c>
      <c r="W537" s="156">
        <v>0</v>
      </c>
      <c r="X537" s="154"/>
      <c r="Y537" s="154"/>
      <c r="Z537" s="154"/>
      <c r="AA537" s="157"/>
      <c r="AB537" s="158"/>
      <c r="AC537" s="158"/>
    </row>
    <row r="538" spans="1:29" s="5" customFormat="1" hidden="1" outlineLevel="1" x14ac:dyDescent="0.2">
      <c r="A538" s="6"/>
      <c r="B538" s="6"/>
      <c r="C538" s="16" t="s">
        <v>364</v>
      </c>
      <c r="D538" s="16" t="s">
        <v>82</v>
      </c>
      <c r="E538" s="16" t="s">
        <v>179</v>
      </c>
      <c r="F538" s="16" t="s">
        <v>365</v>
      </c>
      <c r="G538" s="16" t="s">
        <v>363</v>
      </c>
      <c r="H538" s="16" t="s">
        <v>363</v>
      </c>
      <c r="I538" s="16" t="s">
        <v>363</v>
      </c>
      <c r="J538" s="16" t="s">
        <v>363</v>
      </c>
      <c r="K538" s="15" t="s">
        <v>1330</v>
      </c>
      <c r="L538" s="152" t="s">
        <v>1331</v>
      </c>
      <c r="M538" s="153">
        <v>41983</v>
      </c>
      <c r="N538" s="154">
        <v>2472022</v>
      </c>
      <c r="O538" s="155" t="s">
        <v>382</v>
      </c>
      <c r="P538" s="152" t="s">
        <v>1304</v>
      </c>
      <c r="Q538" s="152" t="s">
        <v>1305</v>
      </c>
      <c r="R538" s="152">
        <v>0</v>
      </c>
      <c r="S538" s="156">
        <v>0.57999999999999996</v>
      </c>
      <c r="T538" s="156">
        <v>0.57999999999999996</v>
      </c>
      <c r="U538" s="156">
        <v>0</v>
      </c>
      <c r="V538" s="156">
        <v>0</v>
      </c>
      <c r="W538" s="156">
        <v>0</v>
      </c>
      <c r="X538" s="154"/>
      <c r="Y538" s="154"/>
      <c r="Z538" s="154"/>
      <c r="AA538" s="157"/>
      <c r="AB538" s="158"/>
      <c r="AC538" s="158"/>
    </row>
    <row r="539" spans="1:29" s="5" customFormat="1" hidden="1" outlineLevel="1" x14ac:dyDescent="0.2">
      <c r="A539" s="6"/>
      <c r="B539" s="6"/>
      <c r="C539" s="16" t="s">
        <v>364</v>
      </c>
      <c r="D539" s="16" t="s">
        <v>82</v>
      </c>
      <c r="E539" s="16" t="s">
        <v>179</v>
      </c>
      <c r="F539" s="16" t="s">
        <v>365</v>
      </c>
      <c r="G539" s="16" t="s">
        <v>363</v>
      </c>
      <c r="H539" s="16" t="s">
        <v>363</v>
      </c>
      <c r="I539" s="16" t="s">
        <v>363</v>
      </c>
      <c r="J539" s="16" t="s">
        <v>363</v>
      </c>
      <c r="K539" s="15" t="s">
        <v>1332</v>
      </c>
      <c r="L539" s="152" t="s">
        <v>1333</v>
      </c>
      <c r="M539" s="153">
        <v>41177</v>
      </c>
      <c r="N539" s="154">
        <v>419544519</v>
      </c>
      <c r="O539" s="155" t="s">
        <v>382</v>
      </c>
      <c r="P539" s="152" t="s">
        <v>1304</v>
      </c>
      <c r="Q539" s="152" t="s">
        <v>1305</v>
      </c>
      <c r="R539" s="152" t="s">
        <v>1314</v>
      </c>
      <c r="S539" s="156">
        <v>0.59</v>
      </c>
      <c r="T539" s="156">
        <v>0.6</v>
      </c>
      <c r="U539" s="156">
        <v>8.1999999999999993</v>
      </c>
      <c r="V539" s="156">
        <v>0</v>
      </c>
      <c r="W539" s="156">
        <v>0</v>
      </c>
      <c r="X539" s="154"/>
      <c r="Y539" s="154"/>
      <c r="Z539" s="154"/>
      <c r="AA539" s="157"/>
      <c r="AB539" s="158"/>
      <c r="AC539" s="158"/>
    </row>
    <row r="540" spans="1:29" s="5" customFormat="1" hidden="1" outlineLevel="1" x14ac:dyDescent="0.2">
      <c r="A540" s="6"/>
      <c r="B540" s="6"/>
      <c r="C540" s="16" t="s">
        <v>364</v>
      </c>
      <c r="D540" s="16" t="s">
        <v>82</v>
      </c>
      <c r="E540" s="16" t="s">
        <v>179</v>
      </c>
      <c r="F540" s="16" t="s">
        <v>365</v>
      </c>
      <c r="G540" s="16" t="s">
        <v>363</v>
      </c>
      <c r="H540" s="16" t="s">
        <v>363</v>
      </c>
      <c r="I540" s="16" t="s">
        <v>363</v>
      </c>
      <c r="J540" s="16" t="s">
        <v>363</v>
      </c>
      <c r="K540" s="15" t="s">
        <v>1334</v>
      </c>
      <c r="L540" s="152" t="s">
        <v>1335</v>
      </c>
      <c r="M540" s="153">
        <v>42060</v>
      </c>
      <c r="N540" s="154">
        <v>35935178</v>
      </c>
      <c r="O540" s="155" t="s">
        <v>382</v>
      </c>
      <c r="P540" s="152" t="s">
        <v>1304</v>
      </c>
      <c r="Q540" s="152" t="s">
        <v>1305</v>
      </c>
      <c r="R540" s="152">
        <v>0</v>
      </c>
      <c r="S540" s="156">
        <v>0.59</v>
      </c>
      <c r="T540" s="156">
        <v>0.59</v>
      </c>
      <c r="U540" s="156">
        <v>0</v>
      </c>
      <c r="V540" s="156">
        <v>0</v>
      </c>
      <c r="W540" s="156">
        <v>0</v>
      </c>
      <c r="X540" s="154"/>
      <c r="Y540" s="154"/>
      <c r="Z540" s="154"/>
      <c r="AA540" s="157"/>
      <c r="AB540" s="158"/>
      <c r="AC540" s="158"/>
    </row>
    <row r="541" spans="1:29" s="5" customFormat="1" hidden="1" outlineLevel="1" x14ac:dyDescent="0.2">
      <c r="A541" s="6"/>
      <c r="B541" s="6"/>
      <c r="C541" s="16" t="s">
        <v>364</v>
      </c>
      <c r="D541" s="16" t="s">
        <v>82</v>
      </c>
      <c r="E541" s="16" t="s">
        <v>179</v>
      </c>
      <c r="F541" s="16" t="s">
        <v>365</v>
      </c>
      <c r="G541" s="16" t="s">
        <v>363</v>
      </c>
      <c r="H541" s="16" t="s">
        <v>363</v>
      </c>
      <c r="I541" s="16" t="s">
        <v>363</v>
      </c>
      <c r="J541" s="16" t="s">
        <v>363</v>
      </c>
      <c r="K541" s="15" t="s">
        <v>1336</v>
      </c>
      <c r="L541" s="152" t="s">
        <v>1337</v>
      </c>
      <c r="M541" s="153">
        <v>39160</v>
      </c>
      <c r="N541" s="154">
        <v>325298559</v>
      </c>
      <c r="O541" s="155" t="s">
        <v>382</v>
      </c>
      <c r="P541" s="152" t="s">
        <v>1304</v>
      </c>
      <c r="Q541" s="152" t="s">
        <v>1305</v>
      </c>
      <c r="R541" s="152" t="s">
        <v>1305</v>
      </c>
      <c r="S541" s="156">
        <v>0.59</v>
      </c>
      <c r="T541" s="156">
        <v>0.59</v>
      </c>
      <c r="U541" s="156">
        <v>7.98</v>
      </c>
      <c r="V541" s="156">
        <v>7.12</v>
      </c>
      <c r="W541" s="156">
        <v>8.14</v>
      </c>
      <c r="X541" s="154"/>
      <c r="Y541" s="154"/>
      <c r="Z541" s="154"/>
      <c r="AA541" s="157"/>
      <c r="AB541" s="158"/>
      <c r="AC541" s="158"/>
    </row>
    <row r="542" spans="1:29" s="5" customFormat="1" hidden="1" outlineLevel="1" x14ac:dyDescent="0.2">
      <c r="A542" s="6"/>
      <c r="B542" s="6"/>
      <c r="C542" s="16" t="s">
        <v>364</v>
      </c>
      <c r="D542" s="16" t="s">
        <v>82</v>
      </c>
      <c r="E542" s="16" t="s">
        <v>179</v>
      </c>
      <c r="F542" s="16" t="s">
        <v>365</v>
      </c>
      <c r="G542" s="16" t="s">
        <v>363</v>
      </c>
      <c r="H542" s="16" t="s">
        <v>363</v>
      </c>
      <c r="I542" s="16" t="s">
        <v>363</v>
      </c>
      <c r="J542" s="16" t="s">
        <v>363</v>
      </c>
      <c r="K542" s="15" t="s">
        <v>1338</v>
      </c>
      <c r="L542" s="152" t="s">
        <v>1339</v>
      </c>
      <c r="M542" s="153">
        <v>41725</v>
      </c>
      <c r="N542" s="154">
        <v>26699637</v>
      </c>
      <c r="O542" s="155" t="s">
        <v>382</v>
      </c>
      <c r="P542" s="152" t="s">
        <v>1304</v>
      </c>
      <c r="Q542" s="152" t="s">
        <v>1305</v>
      </c>
      <c r="R542" s="152" t="s">
        <v>1325</v>
      </c>
      <c r="S542" s="156">
        <v>0.6</v>
      </c>
      <c r="T542" s="156">
        <v>0.6</v>
      </c>
      <c r="U542" s="156">
        <v>10.69</v>
      </c>
      <c r="V542" s="156">
        <v>0</v>
      </c>
      <c r="W542" s="156">
        <v>0</v>
      </c>
      <c r="X542" s="154"/>
      <c r="Y542" s="154"/>
      <c r="Z542" s="154"/>
      <c r="AA542" s="157"/>
      <c r="AB542" s="158"/>
      <c r="AC542" s="158"/>
    </row>
    <row r="543" spans="1:29" s="5" customFormat="1" hidden="1" outlineLevel="1" x14ac:dyDescent="0.2">
      <c r="A543" s="6"/>
      <c r="B543" s="6"/>
      <c r="C543" s="16" t="s">
        <v>364</v>
      </c>
      <c r="D543" s="16" t="s">
        <v>82</v>
      </c>
      <c r="E543" s="16" t="s">
        <v>179</v>
      </c>
      <c r="F543" s="16" t="s">
        <v>365</v>
      </c>
      <c r="G543" s="16" t="s">
        <v>363</v>
      </c>
      <c r="H543" s="16" t="s">
        <v>363</v>
      </c>
      <c r="I543" s="16" t="s">
        <v>363</v>
      </c>
      <c r="J543" s="16" t="s">
        <v>363</v>
      </c>
      <c r="K543" s="15" t="s">
        <v>1340</v>
      </c>
      <c r="L543" s="152" t="s">
        <v>1341</v>
      </c>
      <c r="M543" s="153">
        <v>41544</v>
      </c>
      <c r="N543" s="154">
        <v>24781423</v>
      </c>
      <c r="O543" s="155" t="s">
        <v>382</v>
      </c>
      <c r="P543" s="152" t="s">
        <v>1304</v>
      </c>
      <c r="Q543" s="152" t="s">
        <v>1305</v>
      </c>
      <c r="R543" s="152" t="s">
        <v>1314</v>
      </c>
      <c r="S543" s="156">
        <v>0.63</v>
      </c>
      <c r="T543" s="156">
        <v>0.63</v>
      </c>
      <c r="U543" s="156">
        <v>10.199999999999999</v>
      </c>
      <c r="V543" s="156">
        <v>0</v>
      </c>
      <c r="W543" s="156">
        <v>0</v>
      </c>
      <c r="X543" s="154"/>
      <c r="Y543" s="154"/>
      <c r="Z543" s="154"/>
      <c r="AA543" s="157"/>
      <c r="AB543" s="158"/>
      <c r="AC543" s="158"/>
    </row>
    <row r="544" spans="1:29" s="5" customFormat="1" hidden="1" outlineLevel="1" x14ac:dyDescent="0.2">
      <c r="A544" s="6"/>
      <c r="B544" s="6"/>
      <c r="C544" s="16" t="s">
        <v>364</v>
      </c>
      <c r="D544" s="16" t="s">
        <v>82</v>
      </c>
      <c r="E544" s="16" t="s">
        <v>179</v>
      </c>
      <c r="F544" s="16" t="s">
        <v>365</v>
      </c>
      <c r="G544" s="16" t="s">
        <v>363</v>
      </c>
      <c r="H544" s="16" t="s">
        <v>363</v>
      </c>
      <c r="I544" s="16" t="s">
        <v>363</v>
      </c>
      <c r="J544" s="16" t="s">
        <v>363</v>
      </c>
      <c r="K544" s="15" t="s">
        <v>1342</v>
      </c>
      <c r="L544" s="152" t="s">
        <v>1343</v>
      </c>
      <c r="M544" s="153">
        <v>41487</v>
      </c>
      <c r="N544" s="154">
        <v>48366185</v>
      </c>
      <c r="O544" s="155" t="s">
        <v>382</v>
      </c>
      <c r="P544" s="152" t="s">
        <v>1304</v>
      </c>
      <c r="Q544" s="152" t="s">
        <v>1305</v>
      </c>
      <c r="R544" s="152" t="s">
        <v>1305</v>
      </c>
      <c r="S544" s="156">
        <v>0.63</v>
      </c>
      <c r="T544" s="156">
        <v>0.63</v>
      </c>
      <c r="U544" s="156">
        <v>8.26</v>
      </c>
      <c r="V544" s="156">
        <v>0</v>
      </c>
      <c r="W544" s="156">
        <v>0</v>
      </c>
      <c r="X544" s="154"/>
      <c r="Y544" s="154"/>
      <c r="Z544" s="154"/>
      <c r="AA544" s="157"/>
      <c r="AB544" s="158"/>
      <c r="AC544" s="158"/>
    </row>
    <row r="545" spans="1:29" s="5" customFormat="1" hidden="1" outlineLevel="1" x14ac:dyDescent="0.2">
      <c r="A545" s="6"/>
      <c r="B545" s="6"/>
      <c r="C545" s="16" t="s">
        <v>364</v>
      </c>
      <c r="D545" s="16" t="s">
        <v>82</v>
      </c>
      <c r="E545" s="16" t="s">
        <v>179</v>
      </c>
      <c r="F545" s="16" t="s">
        <v>365</v>
      </c>
      <c r="G545" s="16" t="s">
        <v>363</v>
      </c>
      <c r="H545" s="16" t="s">
        <v>363</v>
      </c>
      <c r="I545" s="16" t="s">
        <v>363</v>
      </c>
      <c r="J545" s="16" t="s">
        <v>363</v>
      </c>
      <c r="K545" s="15" t="s">
        <v>1344</v>
      </c>
      <c r="L545" s="152" t="s">
        <v>1345</v>
      </c>
      <c r="M545" s="153">
        <v>39276</v>
      </c>
      <c r="N545" s="154">
        <v>1721377343</v>
      </c>
      <c r="O545" s="155" t="s">
        <v>382</v>
      </c>
      <c r="P545" s="152" t="s">
        <v>1304</v>
      </c>
      <c r="Q545" s="152" t="s">
        <v>1305</v>
      </c>
      <c r="R545" s="152" t="s">
        <v>1305</v>
      </c>
      <c r="S545" s="156">
        <v>0.63</v>
      </c>
      <c r="T545" s="156">
        <v>0.63</v>
      </c>
      <c r="U545" s="156">
        <v>10.210000000000001</v>
      </c>
      <c r="V545" s="156">
        <v>9.1300000000000008</v>
      </c>
      <c r="W545" s="156">
        <v>0</v>
      </c>
      <c r="X545" s="154"/>
      <c r="Y545" s="154"/>
      <c r="Z545" s="154"/>
      <c r="AA545" s="157"/>
      <c r="AB545" s="158"/>
      <c r="AC545" s="158"/>
    </row>
    <row r="546" spans="1:29" s="5" customFormat="1" hidden="1" outlineLevel="1" x14ac:dyDescent="0.2">
      <c r="A546" s="6"/>
      <c r="B546" s="6"/>
      <c r="C546" s="16" t="s">
        <v>364</v>
      </c>
      <c r="D546" s="16" t="s">
        <v>82</v>
      </c>
      <c r="E546" s="16" t="s">
        <v>179</v>
      </c>
      <c r="F546" s="16" t="s">
        <v>365</v>
      </c>
      <c r="G546" s="16" t="s">
        <v>363</v>
      </c>
      <c r="H546" s="16" t="s">
        <v>363</v>
      </c>
      <c r="I546" s="16" t="s">
        <v>363</v>
      </c>
      <c r="J546" s="16" t="s">
        <v>363</v>
      </c>
      <c r="K546" s="15" t="s">
        <v>1346</v>
      </c>
      <c r="L546" s="152" t="s">
        <v>1347</v>
      </c>
      <c r="M546" s="153">
        <v>39385</v>
      </c>
      <c r="N546" s="154">
        <v>1106595500</v>
      </c>
      <c r="O546" s="155" t="s">
        <v>382</v>
      </c>
      <c r="P546" s="152" t="s">
        <v>1304</v>
      </c>
      <c r="Q546" s="152" t="s">
        <v>1305</v>
      </c>
      <c r="R546" s="152" t="s">
        <v>1314</v>
      </c>
      <c r="S546" s="156">
        <v>0.63</v>
      </c>
      <c r="T546" s="156">
        <v>0.63</v>
      </c>
      <c r="U546" s="156">
        <v>8.99</v>
      </c>
      <c r="V546" s="156">
        <v>8.6199999999999992</v>
      </c>
      <c r="W546" s="156">
        <v>0</v>
      </c>
      <c r="X546" s="154"/>
      <c r="Y546" s="154"/>
      <c r="Z546" s="154"/>
      <c r="AA546" s="157"/>
      <c r="AB546" s="158"/>
      <c r="AC546" s="158"/>
    </row>
    <row r="547" spans="1:29" s="5" customFormat="1" hidden="1" outlineLevel="1" x14ac:dyDescent="0.2">
      <c r="A547" s="6"/>
      <c r="B547" s="6"/>
      <c r="C547" s="16" t="s">
        <v>364</v>
      </c>
      <c r="D547" s="16" t="s">
        <v>82</v>
      </c>
      <c r="E547" s="16" t="s">
        <v>179</v>
      </c>
      <c r="F547" s="16" t="s">
        <v>365</v>
      </c>
      <c r="G547" s="16" t="s">
        <v>363</v>
      </c>
      <c r="H547" s="16" t="s">
        <v>363</v>
      </c>
      <c r="I547" s="16" t="s">
        <v>363</v>
      </c>
      <c r="J547" s="16" t="s">
        <v>363</v>
      </c>
      <c r="K547" s="15" t="s">
        <v>1348</v>
      </c>
      <c r="L547" s="152" t="s">
        <v>1349</v>
      </c>
      <c r="M547" s="153">
        <v>38981</v>
      </c>
      <c r="N547" s="154">
        <v>82028239</v>
      </c>
      <c r="O547" s="155" t="s">
        <v>382</v>
      </c>
      <c r="P547" s="152" t="s">
        <v>1304</v>
      </c>
      <c r="Q547" s="152" t="s">
        <v>1305</v>
      </c>
      <c r="R547" s="152" t="s">
        <v>1305</v>
      </c>
      <c r="S547" s="156">
        <v>0.64</v>
      </c>
      <c r="T547" s="156">
        <v>0.78</v>
      </c>
      <c r="U547" s="156">
        <v>12.04</v>
      </c>
      <c r="V547" s="156">
        <v>10.72</v>
      </c>
      <c r="W547" s="156">
        <v>13.34</v>
      </c>
      <c r="X547" s="154"/>
      <c r="Y547" s="154"/>
      <c r="Z547" s="154"/>
      <c r="AA547" s="157"/>
      <c r="AB547" s="158"/>
      <c r="AC547" s="158"/>
    </row>
    <row r="548" spans="1:29" s="5" customFormat="1" hidden="1" outlineLevel="1" x14ac:dyDescent="0.2">
      <c r="A548" s="6"/>
      <c r="B548" s="6"/>
      <c r="C548" s="16" t="s">
        <v>364</v>
      </c>
      <c r="D548" s="16" t="s">
        <v>82</v>
      </c>
      <c r="E548" s="16" t="s">
        <v>179</v>
      </c>
      <c r="F548" s="16" t="s">
        <v>365</v>
      </c>
      <c r="G548" s="16" t="s">
        <v>363</v>
      </c>
      <c r="H548" s="16" t="s">
        <v>363</v>
      </c>
      <c r="I548" s="16" t="s">
        <v>363</v>
      </c>
      <c r="J548" s="16" t="s">
        <v>363</v>
      </c>
      <c r="K548" s="15" t="s">
        <v>1350</v>
      </c>
      <c r="L548" s="152" t="s">
        <v>1351</v>
      </c>
      <c r="M548" s="153">
        <v>40703</v>
      </c>
      <c r="N548" s="154">
        <v>180177560</v>
      </c>
      <c r="O548" s="155" t="s">
        <v>382</v>
      </c>
      <c r="P548" s="152" t="s">
        <v>1304</v>
      </c>
      <c r="Q548" s="152" t="s">
        <v>1305</v>
      </c>
      <c r="R548" s="152" t="s">
        <v>1305</v>
      </c>
      <c r="S548" s="156">
        <v>0.65</v>
      </c>
      <c r="T548" s="156">
        <v>0.65</v>
      </c>
      <c r="U548" s="156">
        <v>5.86</v>
      </c>
      <c r="V548" s="156">
        <v>6.69</v>
      </c>
      <c r="W548" s="156">
        <v>0</v>
      </c>
      <c r="X548" s="154"/>
      <c r="Y548" s="154"/>
      <c r="Z548" s="154"/>
      <c r="AA548" s="157"/>
      <c r="AB548" s="158"/>
      <c r="AC548" s="158"/>
    </row>
    <row r="549" spans="1:29" s="5" customFormat="1" hidden="1" outlineLevel="1" x14ac:dyDescent="0.2">
      <c r="A549" s="6"/>
      <c r="B549" s="6"/>
      <c r="C549" s="16" t="s">
        <v>364</v>
      </c>
      <c r="D549" s="16" t="s">
        <v>82</v>
      </c>
      <c r="E549" s="16" t="s">
        <v>179</v>
      </c>
      <c r="F549" s="16" t="s">
        <v>365</v>
      </c>
      <c r="G549" s="16" t="s">
        <v>363</v>
      </c>
      <c r="H549" s="16" t="s">
        <v>363</v>
      </c>
      <c r="I549" s="16" t="s">
        <v>363</v>
      </c>
      <c r="J549" s="16" t="s">
        <v>363</v>
      </c>
      <c r="K549" s="15" t="s">
        <v>1352</v>
      </c>
      <c r="L549" s="152" t="s">
        <v>1353</v>
      </c>
      <c r="M549" s="153">
        <v>41136</v>
      </c>
      <c r="N549" s="154">
        <v>7562279</v>
      </c>
      <c r="O549" s="155" t="s">
        <v>382</v>
      </c>
      <c r="P549" s="152" t="s">
        <v>1304</v>
      </c>
      <c r="Q549" s="152" t="s">
        <v>1305</v>
      </c>
      <c r="R549" s="152" t="s">
        <v>1314</v>
      </c>
      <c r="S549" s="156">
        <v>0.65</v>
      </c>
      <c r="T549" s="156">
        <v>0.85</v>
      </c>
      <c r="U549" s="156">
        <v>8.56</v>
      </c>
      <c r="V549" s="156">
        <v>0</v>
      </c>
      <c r="W549" s="156">
        <v>0</v>
      </c>
      <c r="X549" s="154"/>
      <c r="Y549" s="154"/>
      <c r="Z549" s="154"/>
      <c r="AA549" s="157"/>
      <c r="AB549" s="158"/>
      <c r="AC549" s="158"/>
    </row>
    <row r="550" spans="1:29" s="5" customFormat="1" hidden="1" outlineLevel="1" x14ac:dyDescent="0.2">
      <c r="A550" s="6"/>
      <c r="B550" s="6"/>
      <c r="C550" s="16" t="s">
        <v>364</v>
      </c>
      <c r="D550" s="16" t="s">
        <v>82</v>
      </c>
      <c r="E550" s="16" t="s">
        <v>179</v>
      </c>
      <c r="F550" s="16" t="s">
        <v>365</v>
      </c>
      <c r="G550" s="16" t="s">
        <v>363</v>
      </c>
      <c r="H550" s="16" t="s">
        <v>363</v>
      </c>
      <c r="I550" s="16" t="s">
        <v>363</v>
      </c>
      <c r="J550" s="16" t="s">
        <v>363</v>
      </c>
      <c r="K550" s="15" t="s">
        <v>1354</v>
      </c>
      <c r="L550" s="152" t="s">
        <v>1355</v>
      </c>
      <c r="M550" s="153">
        <v>42079</v>
      </c>
      <c r="N550" s="154">
        <v>10957393</v>
      </c>
      <c r="O550" s="155" t="s">
        <v>382</v>
      </c>
      <c r="P550" s="152" t="s">
        <v>1304</v>
      </c>
      <c r="Q550" s="152" t="s">
        <v>1305</v>
      </c>
      <c r="R550" s="152">
        <v>0</v>
      </c>
      <c r="S550" s="156">
        <v>0.65</v>
      </c>
      <c r="T550" s="156">
        <v>0.65</v>
      </c>
      <c r="U550" s="156">
        <v>0</v>
      </c>
      <c r="V550" s="156">
        <v>0</v>
      </c>
      <c r="W550" s="156">
        <v>0</v>
      </c>
      <c r="X550" s="154"/>
      <c r="Y550" s="154"/>
      <c r="Z550" s="154"/>
      <c r="AA550" s="157"/>
      <c r="AB550" s="158"/>
      <c r="AC550" s="158"/>
    </row>
    <row r="551" spans="1:29" s="5" customFormat="1" hidden="1" outlineLevel="1" x14ac:dyDescent="0.2">
      <c r="A551" s="6"/>
      <c r="B551" s="6"/>
      <c r="C551" s="16" t="s">
        <v>364</v>
      </c>
      <c r="D551" s="16" t="s">
        <v>82</v>
      </c>
      <c r="E551" s="16" t="s">
        <v>179</v>
      </c>
      <c r="F551" s="16" t="s">
        <v>365</v>
      </c>
      <c r="G551" s="16" t="s">
        <v>363</v>
      </c>
      <c r="H551" s="16" t="s">
        <v>363</v>
      </c>
      <c r="I551" s="16" t="s">
        <v>363</v>
      </c>
      <c r="J551" s="16" t="s">
        <v>363</v>
      </c>
      <c r="K551" s="15" t="s">
        <v>1356</v>
      </c>
      <c r="L551" s="152" t="s">
        <v>1357</v>
      </c>
      <c r="M551" s="153">
        <v>39580</v>
      </c>
      <c r="N551" s="154">
        <v>372419178</v>
      </c>
      <c r="O551" s="155" t="s">
        <v>382</v>
      </c>
      <c r="P551" s="152" t="s">
        <v>1304</v>
      </c>
      <c r="Q551" s="152" t="s">
        <v>1305</v>
      </c>
      <c r="R551" s="152" t="s">
        <v>1314</v>
      </c>
      <c r="S551" s="156">
        <v>0.65</v>
      </c>
      <c r="T551" s="156">
        <v>0.65</v>
      </c>
      <c r="U551" s="156">
        <v>8.0399999999999991</v>
      </c>
      <c r="V551" s="156">
        <v>7.44</v>
      </c>
      <c r="W551" s="156">
        <v>0</v>
      </c>
      <c r="X551" s="154"/>
      <c r="Y551" s="154"/>
      <c r="Z551" s="154"/>
      <c r="AA551" s="157"/>
      <c r="AB551" s="158"/>
      <c r="AC551" s="158"/>
    </row>
    <row r="552" spans="1:29" s="5" customFormat="1" hidden="1" outlineLevel="1" x14ac:dyDescent="0.2">
      <c r="A552" s="6"/>
      <c r="B552" s="6"/>
      <c r="C552" s="16" t="s">
        <v>364</v>
      </c>
      <c r="D552" s="16" t="s">
        <v>82</v>
      </c>
      <c r="E552" s="16" t="s">
        <v>179</v>
      </c>
      <c r="F552" s="16" t="s">
        <v>365</v>
      </c>
      <c r="G552" s="16" t="s">
        <v>363</v>
      </c>
      <c r="H552" s="16" t="s">
        <v>363</v>
      </c>
      <c r="I552" s="16" t="s">
        <v>363</v>
      </c>
      <c r="J552" s="16" t="s">
        <v>363</v>
      </c>
      <c r="K552" s="15" t="s">
        <v>1358</v>
      </c>
      <c r="L552" s="152" t="s">
        <v>1359</v>
      </c>
      <c r="M552" s="153">
        <v>39611</v>
      </c>
      <c r="N552" s="154">
        <v>59429891</v>
      </c>
      <c r="O552" s="155" t="s">
        <v>382</v>
      </c>
      <c r="P552" s="152" t="s">
        <v>1304</v>
      </c>
      <c r="Q552" s="152" t="s">
        <v>1305</v>
      </c>
      <c r="R552" s="152" t="s">
        <v>1002</v>
      </c>
      <c r="S552" s="156">
        <v>0.7</v>
      </c>
      <c r="T552" s="156">
        <v>1.28</v>
      </c>
      <c r="U552" s="156">
        <v>9.58</v>
      </c>
      <c r="V552" s="156">
        <v>10.039999999999999</v>
      </c>
      <c r="W552" s="156">
        <v>0</v>
      </c>
      <c r="X552" s="154"/>
      <c r="Y552" s="154"/>
      <c r="Z552" s="154"/>
      <c r="AA552" s="157"/>
      <c r="AB552" s="158"/>
      <c r="AC552" s="158"/>
    </row>
    <row r="553" spans="1:29" s="5" customFormat="1" hidden="1" outlineLevel="1" x14ac:dyDescent="0.2">
      <c r="A553" s="6"/>
      <c r="B553" s="6"/>
      <c r="C553" s="16" t="s">
        <v>364</v>
      </c>
      <c r="D553" s="16" t="s">
        <v>82</v>
      </c>
      <c r="E553" s="16" t="s">
        <v>179</v>
      </c>
      <c r="F553" s="16" t="s">
        <v>365</v>
      </c>
      <c r="G553" s="16" t="s">
        <v>363</v>
      </c>
      <c r="H553" s="16" t="s">
        <v>363</v>
      </c>
      <c r="I553" s="16" t="s">
        <v>363</v>
      </c>
      <c r="J553" s="16" t="s">
        <v>363</v>
      </c>
      <c r="K553" s="15" t="s">
        <v>1360</v>
      </c>
      <c r="L553" s="152" t="s">
        <v>1361</v>
      </c>
      <c r="M553" s="153">
        <v>40515</v>
      </c>
      <c r="N553" s="154">
        <v>12119748</v>
      </c>
      <c r="O553" s="155" t="s">
        <v>382</v>
      </c>
      <c r="P553" s="152" t="s">
        <v>1304</v>
      </c>
      <c r="Q553" s="152" t="s">
        <v>1305</v>
      </c>
      <c r="R553" s="152" t="s">
        <v>1305</v>
      </c>
      <c r="S553" s="156">
        <v>0.7</v>
      </c>
      <c r="T553" s="156">
        <v>0.75</v>
      </c>
      <c r="U553" s="156">
        <v>7.75</v>
      </c>
      <c r="V553" s="156">
        <v>7.24</v>
      </c>
      <c r="W553" s="156">
        <v>0</v>
      </c>
      <c r="X553" s="154"/>
      <c r="Y553" s="154"/>
      <c r="Z553" s="154"/>
      <c r="AA553" s="157"/>
      <c r="AB553" s="158"/>
      <c r="AC553" s="158"/>
    </row>
    <row r="554" spans="1:29" s="5" customFormat="1" hidden="1" outlineLevel="1" x14ac:dyDescent="0.2">
      <c r="A554" s="6"/>
      <c r="B554" s="6"/>
      <c r="C554" s="16" t="s">
        <v>364</v>
      </c>
      <c r="D554" s="16" t="s">
        <v>82</v>
      </c>
      <c r="E554" s="16" t="s">
        <v>179</v>
      </c>
      <c r="F554" s="16" t="s">
        <v>365</v>
      </c>
      <c r="G554" s="16" t="s">
        <v>363</v>
      </c>
      <c r="H554" s="16" t="s">
        <v>363</v>
      </c>
      <c r="I554" s="16" t="s">
        <v>363</v>
      </c>
      <c r="J554" s="16" t="s">
        <v>363</v>
      </c>
      <c r="K554" s="15" t="s">
        <v>1362</v>
      </c>
      <c r="L554" s="152" t="s">
        <v>1363</v>
      </c>
      <c r="M554" s="153">
        <v>41198</v>
      </c>
      <c r="N554" s="154">
        <v>4772301</v>
      </c>
      <c r="O554" s="155" t="s">
        <v>382</v>
      </c>
      <c r="P554" s="152" t="s">
        <v>1304</v>
      </c>
      <c r="Q554" s="152" t="s">
        <v>1305</v>
      </c>
      <c r="R554" s="152" t="s">
        <v>1305</v>
      </c>
      <c r="S554" s="156">
        <v>0.7</v>
      </c>
      <c r="T554" s="156">
        <v>0.7</v>
      </c>
      <c r="U554" s="156">
        <v>7.94</v>
      </c>
      <c r="V554" s="156">
        <v>0</v>
      </c>
      <c r="W554" s="156">
        <v>0</v>
      </c>
      <c r="X554" s="154"/>
      <c r="Y554" s="154"/>
      <c r="Z554" s="154"/>
      <c r="AA554" s="157"/>
      <c r="AB554" s="158"/>
      <c r="AC554" s="158"/>
    </row>
    <row r="555" spans="1:29" s="5" customFormat="1" hidden="1" outlineLevel="1" x14ac:dyDescent="0.2">
      <c r="A555" s="6"/>
      <c r="B555" s="6"/>
      <c r="C555" s="16" t="s">
        <v>364</v>
      </c>
      <c r="D555" s="16" t="s">
        <v>82</v>
      </c>
      <c r="E555" s="16" t="s">
        <v>179</v>
      </c>
      <c r="F555" s="16" t="s">
        <v>365</v>
      </c>
      <c r="G555" s="16" t="s">
        <v>363</v>
      </c>
      <c r="H555" s="16" t="s">
        <v>363</v>
      </c>
      <c r="I555" s="16" t="s">
        <v>363</v>
      </c>
      <c r="J555" s="16" t="s">
        <v>363</v>
      </c>
      <c r="K555" s="15" t="s">
        <v>1364</v>
      </c>
      <c r="L555" s="152" t="s">
        <v>1365</v>
      </c>
      <c r="M555" s="153">
        <v>41905</v>
      </c>
      <c r="N555" s="154">
        <v>278777502</v>
      </c>
      <c r="O555" s="155" t="s">
        <v>382</v>
      </c>
      <c r="P555" s="152" t="s">
        <v>1304</v>
      </c>
      <c r="Q555" s="152" t="s">
        <v>1305</v>
      </c>
      <c r="R555" s="152">
        <v>0</v>
      </c>
      <c r="S555" s="156">
        <v>0.71</v>
      </c>
      <c r="T555" s="156">
        <v>1.49</v>
      </c>
      <c r="U555" s="156">
        <v>0</v>
      </c>
      <c r="V555" s="156">
        <v>0</v>
      </c>
      <c r="W555" s="156">
        <v>0</v>
      </c>
      <c r="X555" s="154"/>
      <c r="Y555" s="154"/>
      <c r="Z555" s="154"/>
      <c r="AA555" s="157"/>
      <c r="AB555" s="158"/>
      <c r="AC555" s="158"/>
    </row>
    <row r="556" spans="1:29" s="5" customFormat="1" hidden="1" outlineLevel="1" x14ac:dyDescent="0.2">
      <c r="A556" s="6"/>
      <c r="B556" s="6"/>
      <c r="C556" s="16" t="s">
        <v>364</v>
      </c>
      <c r="D556" s="16" t="s">
        <v>82</v>
      </c>
      <c r="E556" s="16" t="s">
        <v>179</v>
      </c>
      <c r="F556" s="16" t="s">
        <v>365</v>
      </c>
      <c r="G556" s="16" t="s">
        <v>363</v>
      </c>
      <c r="H556" s="16" t="s">
        <v>363</v>
      </c>
      <c r="I556" s="16" t="s">
        <v>363</v>
      </c>
      <c r="J556" s="16" t="s">
        <v>363</v>
      </c>
      <c r="K556" s="15" t="s">
        <v>1366</v>
      </c>
      <c r="L556" s="152" t="s">
        <v>1367</v>
      </c>
      <c r="M556" s="153">
        <v>40771</v>
      </c>
      <c r="N556" s="154">
        <v>194809996</v>
      </c>
      <c r="O556" s="155" t="s">
        <v>382</v>
      </c>
      <c r="P556" s="152" t="s">
        <v>1304</v>
      </c>
      <c r="Q556" s="152" t="s">
        <v>1305</v>
      </c>
      <c r="R556" s="152" t="s">
        <v>1314</v>
      </c>
      <c r="S556" s="156">
        <v>0.71</v>
      </c>
      <c r="T556" s="156">
        <v>0.71</v>
      </c>
      <c r="U556" s="156">
        <v>7.94</v>
      </c>
      <c r="V556" s="156">
        <v>7.44</v>
      </c>
      <c r="W556" s="156">
        <v>0</v>
      </c>
      <c r="X556" s="154"/>
      <c r="Y556" s="154"/>
      <c r="Z556" s="154"/>
      <c r="AA556" s="157"/>
      <c r="AB556" s="158"/>
      <c r="AC556" s="158"/>
    </row>
    <row r="557" spans="1:29" s="5" customFormat="1" collapsed="1" x14ac:dyDescent="0.2">
      <c r="A557" s="6"/>
      <c r="B557" s="6"/>
      <c r="C557" s="16" t="s">
        <v>364</v>
      </c>
      <c r="D557" s="16" t="s">
        <v>82</v>
      </c>
      <c r="E557" s="16" t="s">
        <v>179</v>
      </c>
      <c r="F557" s="16" t="s">
        <v>365</v>
      </c>
      <c r="G557" s="16" t="s">
        <v>363</v>
      </c>
      <c r="H557" s="16" t="s">
        <v>363</v>
      </c>
      <c r="I557" s="16" t="s">
        <v>363</v>
      </c>
      <c r="J557" s="16" t="s">
        <v>363</v>
      </c>
      <c r="K557" s="15" t="s">
        <v>1368</v>
      </c>
      <c r="L557" s="152" t="s">
        <v>1369</v>
      </c>
      <c r="M557" s="153">
        <v>37718</v>
      </c>
      <c r="N557" s="154">
        <v>29649989909</v>
      </c>
      <c r="O557" s="155" t="s">
        <v>382</v>
      </c>
      <c r="P557" s="152" t="s">
        <v>1304</v>
      </c>
      <c r="Q557" s="152" t="s">
        <v>1305</v>
      </c>
      <c r="R557" s="152" t="s">
        <v>1305</v>
      </c>
      <c r="S557" s="156">
        <v>0.72</v>
      </c>
      <c r="T557" s="156">
        <v>0.72</v>
      </c>
      <c r="U557" s="156">
        <v>8.15</v>
      </c>
      <c r="V557" s="156">
        <v>7.38</v>
      </c>
      <c r="W557" s="156">
        <v>8.2200000000000006</v>
      </c>
      <c r="X557" s="154">
        <v>1995574151.2943337</v>
      </c>
      <c r="Y557" s="154">
        <v>2009340618.6727784</v>
      </c>
      <c r="Z557" s="154">
        <v>2303578942.5250578</v>
      </c>
      <c r="AA557" s="157"/>
      <c r="AB557" s="158"/>
      <c r="AC557" s="158"/>
    </row>
    <row r="558" spans="1:29" s="5" customFormat="1" hidden="1" outlineLevel="1" x14ac:dyDescent="0.2">
      <c r="A558" s="6"/>
      <c r="B558" s="6"/>
      <c r="C558" s="16" t="s">
        <v>364</v>
      </c>
      <c r="D558" s="16" t="s">
        <v>82</v>
      </c>
      <c r="E558" s="16" t="s">
        <v>179</v>
      </c>
      <c r="F558" s="16" t="s">
        <v>365</v>
      </c>
      <c r="G558" s="16" t="s">
        <v>363</v>
      </c>
      <c r="H558" s="16" t="s">
        <v>363</v>
      </c>
      <c r="I558" s="16" t="s">
        <v>363</v>
      </c>
      <c r="J558" s="16" t="s">
        <v>363</v>
      </c>
      <c r="K558" s="15" t="s">
        <v>1370</v>
      </c>
      <c r="L558" s="152" t="s">
        <v>1371</v>
      </c>
      <c r="M558" s="153">
        <v>41164</v>
      </c>
      <c r="N558" s="154">
        <v>578384457</v>
      </c>
      <c r="O558" s="155" t="s">
        <v>382</v>
      </c>
      <c r="P558" s="152" t="s">
        <v>1304</v>
      </c>
      <c r="Q558" s="152" t="s">
        <v>1305</v>
      </c>
      <c r="R558" s="152" t="s">
        <v>1002</v>
      </c>
      <c r="S558" s="156">
        <v>0.79</v>
      </c>
      <c r="T558" s="156">
        <v>0.79</v>
      </c>
      <c r="U558" s="156">
        <v>11.75</v>
      </c>
      <c r="V558" s="156">
        <v>0</v>
      </c>
      <c r="W558" s="156">
        <v>0</v>
      </c>
      <c r="X558" s="154"/>
      <c r="Y558" s="154"/>
      <c r="Z558" s="154"/>
      <c r="AB558" s="124"/>
      <c r="AC558" s="124"/>
    </row>
    <row r="559" spans="1:29" s="5" customFormat="1" hidden="1" outlineLevel="1" x14ac:dyDescent="0.2">
      <c r="A559" s="6"/>
      <c r="B559" s="6"/>
      <c r="C559" s="16" t="s">
        <v>364</v>
      </c>
      <c r="D559" s="16" t="s">
        <v>82</v>
      </c>
      <c r="E559" s="16" t="s">
        <v>179</v>
      </c>
      <c r="F559" s="16" t="s">
        <v>365</v>
      </c>
      <c r="G559" s="16" t="s">
        <v>363</v>
      </c>
      <c r="H559" s="16" t="s">
        <v>363</v>
      </c>
      <c r="I559" s="16" t="s">
        <v>363</v>
      </c>
      <c r="J559" s="16" t="s">
        <v>363</v>
      </c>
      <c r="K559" s="15" t="s">
        <v>1372</v>
      </c>
      <c r="L559" s="152" t="s">
        <v>1373</v>
      </c>
      <c r="M559" s="153">
        <v>40954</v>
      </c>
      <c r="N559" s="154">
        <v>148153614</v>
      </c>
      <c r="O559" s="155" t="s">
        <v>382</v>
      </c>
      <c r="P559" s="152" t="s">
        <v>1304</v>
      </c>
      <c r="Q559" s="152" t="s">
        <v>1305</v>
      </c>
      <c r="R559" s="152" t="s">
        <v>1314</v>
      </c>
      <c r="S559" s="156">
        <v>0.8</v>
      </c>
      <c r="T559" s="156">
        <v>0.8</v>
      </c>
      <c r="U559" s="156">
        <v>11.65</v>
      </c>
      <c r="V559" s="156">
        <v>11.08</v>
      </c>
      <c r="W559" s="156">
        <v>0</v>
      </c>
      <c r="X559" s="154"/>
      <c r="Y559" s="154"/>
      <c r="Z559" s="154"/>
      <c r="AB559" s="124"/>
      <c r="AC559" s="124"/>
    </row>
    <row r="560" spans="1:29" s="5" customFormat="1" hidden="1" outlineLevel="1" x14ac:dyDescent="0.2">
      <c r="A560" s="6"/>
      <c r="B560" s="6"/>
      <c r="C560" s="16" t="s">
        <v>364</v>
      </c>
      <c r="D560" s="16" t="s">
        <v>82</v>
      </c>
      <c r="E560" s="16" t="s">
        <v>179</v>
      </c>
      <c r="F560" s="16" t="s">
        <v>365</v>
      </c>
      <c r="G560" s="16" t="s">
        <v>363</v>
      </c>
      <c r="H560" s="16" t="s">
        <v>363</v>
      </c>
      <c r="I560" s="16" t="s">
        <v>363</v>
      </c>
      <c r="J560" s="16" t="s">
        <v>363</v>
      </c>
      <c r="K560" s="15" t="s">
        <v>1374</v>
      </c>
      <c r="L560" s="152" t="s">
        <v>1375</v>
      </c>
      <c r="M560" s="153">
        <v>40651</v>
      </c>
      <c r="N560" s="154">
        <v>209665766</v>
      </c>
      <c r="O560" s="155" t="s">
        <v>382</v>
      </c>
      <c r="P560" s="152" t="s">
        <v>1304</v>
      </c>
      <c r="Q560" s="152" t="s">
        <v>1305</v>
      </c>
      <c r="R560" s="152" t="s">
        <v>1314</v>
      </c>
      <c r="S560" s="156">
        <v>0.8</v>
      </c>
      <c r="T560" s="156">
        <v>0.8</v>
      </c>
      <c r="U560" s="156">
        <v>11.53</v>
      </c>
      <c r="V560" s="156">
        <v>9.75</v>
      </c>
      <c r="W560" s="156">
        <v>0</v>
      </c>
      <c r="X560" s="154"/>
      <c r="Y560" s="154"/>
      <c r="Z560" s="154"/>
      <c r="AB560" s="124"/>
      <c r="AC560" s="124"/>
    </row>
    <row r="561" spans="1:32" s="5" customFormat="1" hidden="1" outlineLevel="1" x14ac:dyDescent="0.2">
      <c r="A561" s="6"/>
      <c r="B561" s="6"/>
      <c r="C561" s="16" t="s">
        <v>364</v>
      </c>
      <c r="D561" s="16" t="s">
        <v>82</v>
      </c>
      <c r="E561" s="16" t="s">
        <v>179</v>
      </c>
      <c r="F561" s="16" t="s">
        <v>365</v>
      </c>
      <c r="G561" s="16" t="s">
        <v>363</v>
      </c>
      <c r="H561" s="16" t="s">
        <v>363</v>
      </c>
      <c r="I561" s="16" t="s">
        <v>363</v>
      </c>
      <c r="J561" s="16" t="s">
        <v>363</v>
      </c>
      <c r="K561" s="15" t="s">
        <v>1376</v>
      </c>
      <c r="L561" s="152" t="s">
        <v>1377</v>
      </c>
      <c r="M561" s="153">
        <v>40759</v>
      </c>
      <c r="N561" s="154">
        <v>13080050</v>
      </c>
      <c r="O561" s="155" t="s">
        <v>382</v>
      </c>
      <c r="P561" s="152" t="s">
        <v>1304</v>
      </c>
      <c r="Q561" s="152" t="s">
        <v>1305</v>
      </c>
      <c r="R561" s="152" t="s">
        <v>1305</v>
      </c>
      <c r="S561" s="156">
        <v>0.85</v>
      </c>
      <c r="T561" s="156">
        <v>0.85</v>
      </c>
      <c r="U561" s="156">
        <v>8.7100000000000009</v>
      </c>
      <c r="V561" s="156">
        <v>8.86</v>
      </c>
      <c r="W561" s="156">
        <v>0</v>
      </c>
      <c r="X561" s="154"/>
      <c r="Y561" s="154"/>
      <c r="Z561" s="154"/>
      <c r="AB561" s="124"/>
      <c r="AC561" s="124"/>
    </row>
    <row r="562" spans="1:32" s="5" customFormat="1" hidden="1" outlineLevel="1" x14ac:dyDescent="0.2">
      <c r="A562" s="6"/>
      <c r="B562" s="6"/>
      <c r="C562" s="16" t="s">
        <v>364</v>
      </c>
      <c r="D562" s="16" t="s">
        <v>82</v>
      </c>
      <c r="E562" s="16" t="s">
        <v>179</v>
      </c>
      <c r="F562" s="16" t="s">
        <v>365</v>
      </c>
      <c r="G562" s="16" t="s">
        <v>363</v>
      </c>
      <c r="H562" s="16" t="s">
        <v>363</v>
      </c>
      <c r="I562" s="16" t="s">
        <v>363</v>
      </c>
      <c r="J562" s="16" t="s">
        <v>363</v>
      </c>
      <c r="K562" s="15" t="s">
        <v>1378</v>
      </c>
      <c r="L562" s="152" t="s">
        <v>1379</v>
      </c>
      <c r="M562" s="153">
        <v>41955</v>
      </c>
      <c r="N562" s="154">
        <v>37386150</v>
      </c>
      <c r="O562" s="155" t="s">
        <v>382</v>
      </c>
      <c r="P562" s="152" t="s">
        <v>1304</v>
      </c>
      <c r="Q562" s="152" t="s">
        <v>1305</v>
      </c>
      <c r="R562" s="152">
        <v>0</v>
      </c>
      <c r="S562" s="156">
        <v>0.86</v>
      </c>
      <c r="T562" s="156">
        <v>0.86</v>
      </c>
      <c r="U562" s="156">
        <v>0</v>
      </c>
      <c r="V562" s="156">
        <v>0</v>
      </c>
      <c r="W562" s="156">
        <v>0</v>
      </c>
      <c r="X562" s="154"/>
      <c r="Y562" s="154"/>
      <c r="Z562" s="154"/>
      <c r="AB562" s="124"/>
      <c r="AC562" s="124"/>
    </row>
    <row r="563" spans="1:32" s="5" customFormat="1" hidden="1" outlineLevel="1" x14ac:dyDescent="0.2">
      <c r="A563" s="6"/>
      <c r="B563" s="6"/>
      <c r="C563" s="16" t="s">
        <v>364</v>
      </c>
      <c r="D563" s="16" t="s">
        <v>82</v>
      </c>
      <c r="E563" s="16" t="s">
        <v>179</v>
      </c>
      <c r="F563" s="16" t="s">
        <v>365</v>
      </c>
      <c r="G563" s="16" t="s">
        <v>363</v>
      </c>
      <c r="H563" s="16" t="s">
        <v>363</v>
      </c>
      <c r="I563" s="16" t="s">
        <v>363</v>
      </c>
      <c r="J563" s="16" t="s">
        <v>363</v>
      </c>
      <c r="K563" s="15" t="s">
        <v>1380</v>
      </c>
      <c r="L563" s="152" t="s">
        <v>1381</v>
      </c>
      <c r="M563" s="153">
        <v>39444</v>
      </c>
      <c r="N563" s="154">
        <v>146709067</v>
      </c>
      <c r="O563" s="155" t="s">
        <v>382</v>
      </c>
      <c r="P563" s="152" t="s">
        <v>1304</v>
      </c>
      <c r="Q563" s="152" t="s">
        <v>1305</v>
      </c>
      <c r="R563" s="152" t="s">
        <v>1305</v>
      </c>
      <c r="S563" s="156">
        <v>0.9</v>
      </c>
      <c r="T563" s="156">
        <v>0.9</v>
      </c>
      <c r="U563" s="156">
        <v>7.92</v>
      </c>
      <c r="V563" s="156">
        <v>8.31</v>
      </c>
      <c r="W563" s="156">
        <v>0</v>
      </c>
      <c r="X563" s="154"/>
      <c r="Y563" s="154"/>
      <c r="Z563" s="154"/>
      <c r="AB563" s="124"/>
      <c r="AC563" s="124"/>
    </row>
    <row r="564" spans="1:32" s="5" customFormat="1" hidden="1" outlineLevel="1" x14ac:dyDescent="0.2">
      <c r="A564" s="6"/>
      <c r="B564" s="6"/>
      <c r="C564" s="169" t="s">
        <v>364</v>
      </c>
      <c r="D564" s="169" t="s">
        <v>82</v>
      </c>
      <c r="E564" s="169" t="s">
        <v>179</v>
      </c>
      <c r="F564" s="169" t="s">
        <v>365</v>
      </c>
      <c r="G564" s="169" t="s">
        <v>363</v>
      </c>
      <c r="H564" s="169" t="s">
        <v>363</v>
      </c>
      <c r="I564" s="169" t="s">
        <v>363</v>
      </c>
      <c r="J564" s="169" t="s">
        <v>363</v>
      </c>
      <c r="K564" s="170" t="s">
        <v>1382</v>
      </c>
      <c r="L564" s="171" t="s">
        <v>1383</v>
      </c>
      <c r="M564" s="172">
        <v>42048</v>
      </c>
      <c r="N564" s="173">
        <v>2248473</v>
      </c>
      <c r="O564" s="174" t="s">
        <v>382</v>
      </c>
      <c r="P564" s="171" t="s">
        <v>1304</v>
      </c>
      <c r="Q564" s="171" t="s">
        <v>1305</v>
      </c>
      <c r="R564" s="171">
        <v>0</v>
      </c>
      <c r="S564" s="175">
        <v>0.91</v>
      </c>
      <c r="T564" s="175">
        <v>1.1100000000000001</v>
      </c>
      <c r="U564" s="175">
        <v>0</v>
      </c>
      <c r="V564" s="175">
        <v>0</v>
      </c>
      <c r="W564" s="175">
        <v>0</v>
      </c>
      <c r="X564" s="173"/>
      <c r="Y564" s="173"/>
      <c r="Z564" s="173"/>
      <c r="AB564" s="124"/>
      <c r="AC564" s="124"/>
    </row>
    <row r="565" spans="1:32" s="5" customFormat="1" collapsed="1" x14ac:dyDescent="0.2">
      <c r="A565" s="6"/>
      <c r="B565" s="6"/>
      <c r="C565" s="22"/>
      <c r="D565" s="22"/>
      <c r="E565" s="22"/>
      <c r="F565" s="22"/>
      <c r="G565" s="22"/>
      <c r="H565" s="22"/>
      <c r="I565" s="22"/>
      <c r="J565" s="22"/>
      <c r="K565" s="22"/>
      <c r="L565" s="22"/>
      <c r="M565" s="22"/>
      <c r="N565" s="191"/>
      <c r="O565" s="191"/>
      <c r="P565" s="192"/>
      <c r="Q565" s="192"/>
      <c r="R565" s="192"/>
      <c r="S565" s="191"/>
      <c r="T565" s="191"/>
      <c r="U565" s="191"/>
      <c r="V565" s="191"/>
      <c r="W565" s="191"/>
      <c r="X565" s="23"/>
      <c r="Y565" s="23"/>
      <c r="Z565" s="23"/>
      <c r="AB565" s="124"/>
      <c r="AC565" s="124"/>
    </row>
    <row r="566" spans="1:32" s="131" customFormat="1" x14ac:dyDescent="0.2">
      <c r="A566" s="126"/>
      <c r="B566" s="126"/>
      <c r="C566" s="130" t="s">
        <v>1384</v>
      </c>
      <c r="L566" s="193"/>
      <c r="M566" s="193"/>
      <c r="N566" s="194"/>
      <c r="O566" s="194"/>
      <c r="P566" s="195"/>
      <c r="Q566" s="195"/>
      <c r="R566" s="195"/>
      <c r="S566" s="194"/>
      <c r="T566" s="194"/>
      <c r="U566" s="194"/>
      <c r="V566" s="194"/>
      <c r="W566" s="194"/>
      <c r="X566" s="176"/>
      <c r="Y566" s="176"/>
      <c r="Z566" s="176"/>
      <c r="AB566" s="134"/>
      <c r="AC566" s="134"/>
    </row>
    <row r="567" spans="1:32" s="5" customFormat="1" x14ac:dyDescent="0.2">
      <c r="A567" s="6"/>
      <c r="B567" s="6"/>
      <c r="L567" s="22"/>
      <c r="M567" s="22"/>
      <c r="N567" s="191"/>
      <c r="O567" s="191"/>
      <c r="P567" s="192"/>
      <c r="Q567" s="192"/>
      <c r="R567" s="192"/>
      <c r="S567" s="191"/>
      <c r="T567" s="191"/>
      <c r="U567" s="191"/>
      <c r="V567" s="191"/>
      <c r="W567" s="191"/>
      <c r="X567" s="23"/>
      <c r="Y567" s="23"/>
      <c r="Z567" s="23"/>
      <c r="AB567" s="124"/>
      <c r="AC567" s="124"/>
    </row>
    <row r="568" spans="1:32" s="5" customFormat="1" hidden="1" outlineLevel="1" x14ac:dyDescent="0.2">
      <c r="A568" s="6"/>
      <c r="B568" s="6"/>
      <c r="C568" s="16" t="s">
        <v>364</v>
      </c>
      <c r="D568" s="16"/>
      <c r="E568" s="16"/>
      <c r="F568" s="16"/>
      <c r="G568" s="16"/>
      <c r="H568" s="16"/>
      <c r="I568" s="16"/>
      <c r="J568" s="16"/>
      <c r="K568" s="17" t="s">
        <v>1385</v>
      </c>
      <c r="L568" s="152" t="s">
        <v>1386</v>
      </c>
      <c r="M568" s="153">
        <v>42431</v>
      </c>
      <c r="N568" s="154">
        <v>42891082</v>
      </c>
      <c r="O568" s="155" t="s">
        <v>382</v>
      </c>
      <c r="P568" s="152" t="s">
        <v>1387</v>
      </c>
      <c r="Q568" s="152" t="s">
        <v>1129</v>
      </c>
      <c r="R568" s="152">
        <v>0</v>
      </c>
      <c r="S568" s="156">
        <v>0.25</v>
      </c>
      <c r="T568" s="156">
        <v>0.25</v>
      </c>
      <c r="U568" s="156">
        <v>0</v>
      </c>
      <c r="V568" s="156">
        <v>0</v>
      </c>
      <c r="W568" s="156">
        <v>0</v>
      </c>
      <c r="X568" s="154"/>
      <c r="Y568" s="154"/>
      <c r="Z568" s="154"/>
      <c r="AA568" s="154"/>
      <c r="AB568" s="196"/>
      <c r="AC568" s="196"/>
      <c r="AF568" s="22"/>
    </row>
    <row r="569" spans="1:32" s="5" customFormat="1" hidden="1" outlineLevel="1" x14ac:dyDescent="0.2">
      <c r="A569" s="6"/>
      <c r="B569" s="6"/>
      <c r="C569" s="16" t="s">
        <v>364</v>
      </c>
      <c r="D569" s="16"/>
      <c r="E569" s="16"/>
      <c r="F569" s="16"/>
      <c r="G569" s="16"/>
      <c r="H569" s="16"/>
      <c r="I569" s="16"/>
      <c r="J569" s="16"/>
      <c r="K569" s="17" t="s">
        <v>1388</v>
      </c>
      <c r="L569" s="152" t="s">
        <v>1389</v>
      </c>
      <c r="M569" s="153">
        <v>42283</v>
      </c>
      <c r="N569" s="154">
        <v>1417496</v>
      </c>
      <c r="O569" s="155" t="s">
        <v>382</v>
      </c>
      <c r="P569" s="152" t="s">
        <v>1387</v>
      </c>
      <c r="Q569" s="152" t="s">
        <v>1129</v>
      </c>
      <c r="R569" s="152">
        <v>0</v>
      </c>
      <c r="S569" s="156">
        <v>0.25</v>
      </c>
      <c r="T569" s="156">
        <v>0.25</v>
      </c>
      <c r="U569" s="156">
        <v>0</v>
      </c>
      <c r="V569" s="156">
        <v>0</v>
      </c>
      <c r="W569" s="156">
        <v>0</v>
      </c>
      <c r="X569" s="154"/>
      <c r="Y569" s="154"/>
      <c r="Z569" s="154"/>
      <c r="AA569" s="154"/>
      <c r="AB569" s="196"/>
      <c r="AC569" s="196"/>
      <c r="AF569" s="22"/>
    </row>
    <row r="570" spans="1:32" s="5" customFormat="1" hidden="1" outlineLevel="1" x14ac:dyDescent="0.2">
      <c r="A570" s="6"/>
      <c r="B570" s="6"/>
      <c r="C570" s="16" t="s">
        <v>364</v>
      </c>
      <c r="D570" s="16"/>
      <c r="E570" s="16"/>
      <c r="F570" s="16"/>
      <c r="G570" s="16"/>
      <c r="H570" s="16"/>
      <c r="I570" s="16"/>
      <c r="J570" s="16"/>
      <c r="K570" s="17" t="s">
        <v>1390</v>
      </c>
      <c r="L570" s="152" t="s">
        <v>1391</v>
      </c>
      <c r="M570" s="153">
        <v>41793</v>
      </c>
      <c r="N570" s="154">
        <v>31632871</v>
      </c>
      <c r="O570" s="155" t="s">
        <v>382</v>
      </c>
      <c r="P570" s="152" t="s">
        <v>1387</v>
      </c>
      <c r="Q570" s="152" t="s">
        <v>1129</v>
      </c>
      <c r="R570" s="152" t="s">
        <v>1129</v>
      </c>
      <c r="S570" s="156">
        <v>0.3</v>
      </c>
      <c r="T570" s="156">
        <v>0.3</v>
      </c>
      <c r="U570" s="156">
        <v>8.2799999999999994</v>
      </c>
      <c r="V570" s="156">
        <v>0</v>
      </c>
      <c r="W570" s="156">
        <v>0</v>
      </c>
      <c r="X570" s="154"/>
      <c r="Y570" s="154"/>
      <c r="Z570" s="154"/>
      <c r="AA570" s="154"/>
      <c r="AB570" s="196"/>
      <c r="AC570" s="196"/>
      <c r="AF570" s="22"/>
    </row>
    <row r="571" spans="1:32" s="5" customFormat="1" hidden="1" outlineLevel="1" x14ac:dyDescent="0.2">
      <c r="A571" s="6"/>
      <c r="B571" s="6"/>
      <c r="C571" s="16" t="s">
        <v>364</v>
      </c>
      <c r="D571" s="16"/>
      <c r="E571" s="16"/>
      <c r="F571" s="16"/>
      <c r="G571" s="16"/>
      <c r="H571" s="16"/>
      <c r="I571" s="16"/>
      <c r="J571" s="16"/>
      <c r="K571" s="17" t="s">
        <v>1392</v>
      </c>
      <c r="L571" s="152" t="s">
        <v>1393</v>
      </c>
      <c r="M571" s="153">
        <v>41801</v>
      </c>
      <c r="N571" s="154">
        <v>14634107</v>
      </c>
      <c r="O571" s="155" t="s">
        <v>382</v>
      </c>
      <c r="P571" s="152" t="s">
        <v>1387</v>
      </c>
      <c r="Q571" s="152" t="s">
        <v>1129</v>
      </c>
      <c r="R571" s="152" t="s">
        <v>1129</v>
      </c>
      <c r="S571" s="156">
        <v>0.3</v>
      </c>
      <c r="T571" s="156">
        <v>0.3</v>
      </c>
      <c r="U571" s="156">
        <v>6.76</v>
      </c>
      <c r="V571" s="156">
        <v>0</v>
      </c>
      <c r="W571" s="156">
        <v>0</v>
      </c>
      <c r="X571" s="154"/>
      <c r="Y571" s="154"/>
      <c r="Z571" s="154"/>
      <c r="AA571" s="154"/>
      <c r="AB571" s="196"/>
      <c r="AC571" s="196"/>
      <c r="AF571" s="22"/>
    </row>
    <row r="572" spans="1:32" s="5" customFormat="1" hidden="1" outlineLevel="1" x14ac:dyDescent="0.2">
      <c r="A572" s="6"/>
      <c r="B572" s="6"/>
      <c r="C572" s="16" t="s">
        <v>364</v>
      </c>
      <c r="D572" s="16"/>
      <c r="E572" s="16"/>
      <c r="F572" s="16"/>
      <c r="G572" s="16"/>
      <c r="H572" s="16"/>
      <c r="I572" s="16"/>
      <c r="J572" s="16"/>
      <c r="K572" s="17" t="s">
        <v>1394</v>
      </c>
      <c r="L572" s="152" t="s">
        <v>1395</v>
      </c>
      <c r="M572" s="153">
        <v>42207</v>
      </c>
      <c r="N572" s="154">
        <v>29182903</v>
      </c>
      <c r="O572" s="155" t="s">
        <v>382</v>
      </c>
      <c r="P572" s="152" t="s">
        <v>1387</v>
      </c>
      <c r="Q572" s="152" t="s">
        <v>1129</v>
      </c>
      <c r="R572" s="152">
        <v>0</v>
      </c>
      <c r="S572" s="156">
        <v>0.3</v>
      </c>
      <c r="T572" s="156">
        <v>0.46</v>
      </c>
      <c r="U572" s="156">
        <v>0</v>
      </c>
      <c r="V572" s="156">
        <v>0</v>
      </c>
      <c r="W572" s="156">
        <v>0</v>
      </c>
      <c r="X572" s="154"/>
      <c r="Y572" s="154"/>
      <c r="Z572" s="154"/>
      <c r="AA572" s="154"/>
      <c r="AB572" s="196"/>
      <c r="AC572" s="196"/>
      <c r="AF572" s="22"/>
    </row>
    <row r="573" spans="1:32" s="5" customFormat="1" hidden="1" outlineLevel="1" x14ac:dyDescent="0.2">
      <c r="A573" s="6"/>
      <c r="B573" s="6"/>
      <c r="C573" s="16" t="s">
        <v>364</v>
      </c>
      <c r="D573" s="16"/>
      <c r="E573" s="16"/>
      <c r="F573" s="16"/>
      <c r="G573" s="16"/>
      <c r="H573" s="16"/>
      <c r="I573" s="16"/>
      <c r="J573" s="16"/>
      <c r="K573" s="17" t="s">
        <v>1396</v>
      </c>
      <c r="L573" s="152" t="s">
        <v>1397</v>
      </c>
      <c r="M573" s="153">
        <v>42136</v>
      </c>
      <c r="N573" s="154">
        <v>19411109</v>
      </c>
      <c r="O573" s="155" t="s">
        <v>382</v>
      </c>
      <c r="P573" s="152" t="s">
        <v>1387</v>
      </c>
      <c r="Q573" s="152" t="s">
        <v>1129</v>
      </c>
      <c r="R573" s="152">
        <v>0</v>
      </c>
      <c r="S573" s="156">
        <v>0.38</v>
      </c>
      <c r="T573" s="156">
        <v>0.38</v>
      </c>
      <c r="U573" s="156">
        <v>0</v>
      </c>
      <c r="V573" s="156">
        <v>0</v>
      </c>
      <c r="W573" s="156">
        <v>0</v>
      </c>
      <c r="X573" s="154"/>
      <c r="Y573" s="154"/>
      <c r="Z573" s="154"/>
      <c r="AA573" s="154"/>
      <c r="AB573" s="196"/>
      <c r="AC573" s="196"/>
      <c r="AF573" s="22"/>
    </row>
    <row r="574" spans="1:32" s="5" customFormat="1" hidden="1" outlineLevel="1" x14ac:dyDescent="0.2">
      <c r="A574" s="6"/>
      <c r="B574" s="6"/>
      <c r="C574" s="16" t="s">
        <v>364</v>
      </c>
      <c r="D574" s="16"/>
      <c r="E574" s="16"/>
      <c r="F574" s="16"/>
      <c r="G574" s="16"/>
      <c r="H574" s="16"/>
      <c r="I574" s="16"/>
      <c r="J574" s="16"/>
      <c r="K574" s="17" t="s">
        <v>1398</v>
      </c>
      <c r="L574" s="152" t="s">
        <v>1399</v>
      </c>
      <c r="M574" s="153">
        <v>42179</v>
      </c>
      <c r="N574" s="154">
        <v>10715683</v>
      </c>
      <c r="O574" s="155" t="s">
        <v>382</v>
      </c>
      <c r="P574" s="152" t="s">
        <v>1387</v>
      </c>
      <c r="Q574" s="152" t="s">
        <v>1129</v>
      </c>
      <c r="R574" s="152">
        <v>0</v>
      </c>
      <c r="S574" s="156">
        <v>0.4</v>
      </c>
      <c r="T574" s="156">
        <v>0.4</v>
      </c>
      <c r="U574" s="156">
        <v>0</v>
      </c>
      <c r="V574" s="156">
        <v>0</v>
      </c>
      <c r="W574" s="156">
        <v>0</v>
      </c>
      <c r="X574" s="154"/>
      <c r="Y574" s="154"/>
      <c r="Z574" s="154"/>
      <c r="AA574" s="154"/>
      <c r="AB574" s="196"/>
      <c r="AC574" s="196"/>
      <c r="AF574" s="22"/>
    </row>
    <row r="575" spans="1:32" s="5" customFormat="1" hidden="1" outlineLevel="1" x14ac:dyDescent="0.2">
      <c r="A575" s="6"/>
      <c r="B575" s="6"/>
      <c r="C575" s="16" t="s">
        <v>364</v>
      </c>
      <c r="D575" s="16"/>
      <c r="E575" s="16"/>
      <c r="F575" s="16"/>
      <c r="G575" s="16"/>
      <c r="H575" s="16"/>
      <c r="I575" s="16"/>
      <c r="J575" s="16"/>
      <c r="K575" s="17" t="s">
        <v>1400</v>
      </c>
      <c r="L575" s="152" t="s">
        <v>1401</v>
      </c>
      <c r="M575" s="153">
        <v>39210</v>
      </c>
      <c r="N575" s="154">
        <v>1547352</v>
      </c>
      <c r="O575" s="155" t="s">
        <v>382</v>
      </c>
      <c r="P575" s="152" t="s">
        <v>1402</v>
      </c>
      <c r="Q575" s="152" t="s">
        <v>1403</v>
      </c>
      <c r="R575" s="152" t="s">
        <v>1404</v>
      </c>
      <c r="S575" s="156">
        <v>0.4</v>
      </c>
      <c r="T575" s="156">
        <v>0.4</v>
      </c>
      <c r="U575" s="156">
        <v>11.68</v>
      </c>
      <c r="V575" s="156">
        <v>10.32</v>
      </c>
      <c r="W575" s="156">
        <v>10.61</v>
      </c>
      <c r="X575" s="154"/>
      <c r="Y575" s="154"/>
      <c r="Z575" s="154"/>
      <c r="AA575" s="154"/>
      <c r="AB575" s="196"/>
      <c r="AC575" s="196"/>
      <c r="AF575" s="22"/>
    </row>
    <row r="576" spans="1:32" s="5" customFormat="1" hidden="1" outlineLevel="1" x14ac:dyDescent="0.2">
      <c r="A576" s="6"/>
      <c r="B576" s="6"/>
      <c r="C576" s="16" t="s">
        <v>364</v>
      </c>
      <c r="D576" s="16"/>
      <c r="E576" s="16"/>
      <c r="F576" s="16"/>
      <c r="G576" s="16"/>
      <c r="H576" s="16"/>
      <c r="I576" s="16"/>
      <c r="J576" s="16"/>
      <c r="K576" s="17" t="s">
        <v>1405</v>
      </c>
      <c r="L576" s="152" t="s">
        <v>1406</v>
      </c>
      <c r="M576" s="153">
        <v>39125</v>
      </c>
      <c r="N576" s="154">
        <v>113143739</v>
      </c>
      <c r="O576" s="155" t="s">
        <v>382</v>
      </c>
      <c r="P576" s="152" t="s">
        <v>1402</v>
      </c>
      <c r="Q576" s="152" t="s">
        <v>1403</v>
      </c>
      <c r="R576" s="152" t="s">
        <v>1404</v>
      </c>
      <c r="S576" s="156">
        <v>0.4</v>
      </c>
      <c r="T576" s="156">
        <v>0.4</v>
      </c>
      <c r="U576" s="156">
        <v>11.19</v>
      </c>
      <c r="V576" s="156">
        <v>9.93</v>
      </c>
      <c r="W576" s="156">
        <v>10.34</v>
      </c>
      <c r="X576" s="154"/>
      <c r="Y576" s="154"/>
      <c r="Z576" s="154"/>
      <c r="AA576" s="154"/>
      <c r="AB576" s="196"/>
      <c r="AC576" s="196"/>
      <c r="AF576" s="22"/>
    </row>
    <row r="577" spans="1:32" s="5" customFormat="1" hidden="1" outlineLevel="1" x14ac:dyDescent="0.2">
      <c r="A577" s="6"/>
      <c r="B577" s="6"/>
      <c r="C577" s="16" t="s">
        <v>364</v>
      </c>
      <c r="D577" s="16"/>
      <c r="E577" s="16"/>
      <c r="F577" s="16"/>
      <c r="G577" s="16"/>
      <c r="H577" s="16"/>
      <c r="I577" s="16"/>
      <c r="J577" s="16"/>
      <c r="K577" s="17" t="s">
        <v>1407</v>
      </c>
      <c r="L577" s="152" t="s">
        <v>1408</v>
      </c>
      <c r="M577" s="153">
        <v>42103</v>
      </c>
      <c r="N577" s="154">
        <v>13086637</v>
      </c>
      <c r="O577" s="155" t="s">
        <v>382</v>
      </c>
      <c r="P577" s="152" t="s">
        <v>1387</v>
      </c>
      <c r="Q577" s="152" t="s">
        <v>1129</v>
      </c>
      <c r="R577" s="152">
        <v>0</v>
      </c>
      <c r="S577" s="156">
        <v>0.43</v>
      </c>
      <c r="T577" s="156">
        <v>0.48</v>
      </c>
      <c r="U577" s="156">
        <v>0</v>
      </c>
      <c r="V577" s="156">
        <v>0</v>
      </c>
      <c r="W577" s="156">
        <v>0</v>
      </c>
      <c r="X577" s="154"/>
      <c r="Y577" s="154"/>
      <c r="Z577" s="154"/>
      <c r="AA577" s="154"/>
      <c r="AB577" s="196"/>
      <c r="AC577" s="196"/>
      <c r="AF577" s="22"/>
    </row>
    <row r="578" spans="1:32" s="5" customFormat="1" hidden="1" outlineLevel="1" x14ac:dyDescent="0.2">
      <c r="A578" s="6"/>
      <c r="B578" s="6"/>
      <c r="C578" s="16" t="s">
        <v>364</v>
      </c>
      <c r="D578" s="16"/>
      <c r="E578" s="16"/>
      <c r="F578" s="16"/>
      <c r="G578" s="16"/>
      <c r="H578" s="16"/>
      <c r="I578" s="16"/>
      <c r="J578" s="16"/>
      <c r="K578" s="17" t="s">
        <v>1409</v>
      </c>
      <c r="L578" s="152" t="s">
        <v>1410</v>
      </c>
      <c r="M578" s="153">
        <v>42376</v>
      </c>
      <c r="N578" s="154">
        <v>2782516</v>
      </c>
      <c r="O578" s="155" t="s">
        <v>382</v>
      </c>
      <c r="P578" s="152" t="s">
        <v>1387</v>
      </c>
      <c r="Q578" s="152" t="s">
        <v>1129</v>
      </c>
      <c r="R578" s="152">
        <v>0</v>
      </c>
      <c r="S578" s="156">
        <v>0.43</v>
      </c>
      <c r="T578" s="156">
        <v>0.48</v>
      </c>
      <c r="U578" s="156">
        <v>0</v>
      </c>
      <c r="V578" s="156">
        <v>0</v>
      </c>
      <c r="W578" s="156">
        <v>0</v>
      </c>
      <c r="X578" s="154"/>
      <c r="Y578" s="154"/>
      <c r="Z578" s="154"/>
      <c r="AA578" s="154"/>
      <c r="AB578" s="196"/>
      <c r="AC578" s="196"/>
      <c r="AF578" s="22"/>
    </row>
    <row r="579" spans="1:32" s="5" customFormat="1" hidden="1" outlineLevel="1" x14ac:dyDescent="0.2">
      <c r="A579" s="6"/>
      <c r="B579" s="6"/>
      <c r="C579" s="16" t="s">
        <v>364</v>
      </c>
      <c r="D579" s="16"/>
      <c r="E579" s="16"/>
      <c r="F579" s="16"/>
      <c r="G579" s="16"/>
      <c r="H579" s="16"/>
      <c r="I579" s="16"/>
      <c r="J579" s="16"/>
      <c r="K579" s="17" t="s">
        <v>1411</v>
      </c>
      <c r="L579" s="152" t="s">
        <v>1412</v>
      </c>
      <c r="M579" s="153">
        <v>39776</v>
      </c>
      <c r="N579" s="154">
        <v>6089604</v>
      </c>
      <c r="O579" s="155" t="s">
        <v>382</v>
      </c>
      <c r="P579" s="152" t="s">
        <v>1413</v>
      </c>
      <c r="Q579" s="152" t="s">
        <v>1403</v>
      </c>
      <c r="R579" s="152" t="s">
        <v>1404</v>
      </c>
      <c r="S579" s="156">
        <v>0.45</v>
      </c>
      <c r="T579" s="156">
        <v>1.01</v>
      </c>
      <c r="U579" s="156">
        <v>22.38</v>
      </c>
      <c r="V579" s="156">
        <v>19.73</v>
      </c>
      <c r="W579" s="156">
        <v>0</v>
      </c>
      <c r="X579" s="154"/>
      <c r="Y579" s="154"/>
      <c r="Z579" s="154"/>
      <c r="AA579" s="154"/>
      <c r="AB579" s="196"/>
      <c r="AC579" s="196"/>
      <c r="AF579" s="22"/>
    </row>
    <row r="580" spans="1:32" s="5" customFormat="1" collapsed="1" x14ac:dyDescent="0.2">
      <c r="A580" s="6"/>
      <c r="B580" s="6"/>
      <c r="C580" s="16" t="s">
        <v>364</v>
      </c>
      <c r="D580" s="16" t="s">
        <v>82</v>
      </c>
      <c r="E580" s="16" t="s">
        <v>165</v>
      </c>
      <c r="F580" s="16" t="s">
        <v>186</v>
      </c>
      <c r="G580" s="16" t="s">
        <v>363</v>
      </c>
      <c r="H580" s="16" t="s">
        <v>363</v>
      </c>
      <c r="I580" s="16" t="s">
        <v>363</v>
      </c>
      <c r="J580" s="16" t="s">
        <v>363</v>
      </c>
      <c r="K580" s="17" t="s">
        <v>1414</v>
      </c>
      <c r="L580" s="152" t="s">
        <v>1415</v>
      </c>
      <c r="M580" s="153">
        <v>40703</v>
      </c>
      <c r="N580" s="154">
        <v>1794554843</v>
      </c>
      <c r="O580" s="155" t="s">
        <v>382</v>
      </c>
      <c r="P580" s="152" t="s">
        <v>1387</v>
      </c>
      <c r="Q580" s="152" t="s">
        <v>1129</v>
      </c>
      <c r="R580" s="152" t="s">
        <v>1129</v>
      </c>
      <c r="S580" s="156">
        <v>0.45</v>
      </c>
      <c r="T580" s="156">
        <v>0.45</v>
      </c>
      <c r="U580" s="156">
        <v>13.77</v>
      </c>
      <c r="V580" s="156">
        <v>13.68</v>
      </c>
      <c r="W580" s="156">
        <v>0</v>
      </c>
      <c r="X580" s="154">
        <v>30315625.131666664</v>
      </c>
      <c r="Y580" s="154">
        <v>20736028.106666669</v>
      </c>
      <c r="Z580" s="154">
        <v>18380813.386444446</v>
      </c>
      <c r="AA580" s="154"/>
      <c r="AB580" s="196"/>
      <c r="AC580" s="196"/>
      <c r="AF580" s="22"/>
    </row>
    <row r="581" spans="1:32" s="5" customFormat="1" hidden="1" outlineLevel="1" x14ac:dyDescent="0.2">
      <c r="A581" s="6"/>
      <c r="B581" s="6"/>
      <c r="C581" s="16" t="s">
        <v>364</v>
      </c>
      <c r="D581" s="16" t="s">
        <v>82</v>
      </c>
      <c r="E581" s="16" t="s">
        <v>165</v>
      </c>
      <c r="F581" s="16" t="s">
        <v>186</v>
      </c>
      <c r="G581" s="16" t="s">
        <v>363</v>
      </c>
      <c r="H581" s="16" t="s">
        <v>363</v>
      </c>
      <c r="I581" s="16" t="s">
        <v>363</v>
      </c>
      <c r="J581" s="16" t="s">
        <v>363</v>
      </c>
      <c r="K581" s="17" t="s">
        <v>1416</v>
      </c>
      <c r="L581" s="152" t="s">
        <v>1417</v>
      </c>
      <c r="M581" s="153">
        <v>39436</v>
      </c>
      <c r="N581" s="154">
        <v>185801339</v>
      </c>
      <c r="O581" s="155" t="s">
        <v>382</v>
      </c>
      <c r="P581" s="152" t="s">
        <v>1387</v>
      </c>
      <c r="Q581" s="152" t="s">
        <v>1129</v>
      </c>
      <c r="R581" s="152" t="s">
        <v>1129</v>
      </c>
      <c r="S581" s="156">
        <v>0.48</v>
      </c>
      <c r="T581" s="156">
        <v>0.48</v>
      </c>
      <c r="U581" s="156">
        <v>8.06</v>
      </c>
      <c r="V581" s="156">
        <v>10.199999999999999</v>
      </c>
      <c r="W581" s="156">
        <v>0</v>
      </c>
      <c r="X581" s="154"/>
      <c r="Y581" s="154"/>
      <c r="Z581" s="154"/>
      <c r="AA581" s="154"/>
      <c r="AB581" s="196"/>
      <c r="AC581" s="196"/>
      <c r="AF581" s="22"/>
    </row>
    <row r="582" spans="1:32" s="5" customFormat="1" hidden="1" outlineLevel="1" x14ac:dyDescent="0.2">
      <c r="A582" s="6"/>
      <c r="B582" s="6"/>
      <c r="C582" s="16" t="s">
        <v>364</v>
      </c>
      <c r="D582" s="16" t="s">
        <v>82</v>
      </c>
      <c r="E582" s="16" t="s">
        <v>165</v>
      </c>
      <c r="F582" s="16" t="s">
        <v>186</v>
      </c>
      <c r="G582" s="16" t="s">
        <v>363</v>
      </c>
      <c r="H582" s="16" t="s">
        <v>363</v>
      </c>
      <c r="I582" s="16" t="s">
        <v>363</v>
      </c>
      <c r="J582" s="16" t="s">
        <v>363</v>
      </c>
      <c r="K582" s="17" t="s">
        <v>1418</v>
      </c>
      <c r="L582" s="152" t="s">
        <v>1419</v>
      </c>
      <c r="M582" s="153">
        <v>37187</v>
      </c>
      <c r="N582" s="154">
        <v>89115039</v>
      </c>
      <c r="O582" s="155" t="s">
        <v>382</v>
      </c>
      <c r="P582" s="152" t="s">
        <v>1387</v>
      </c>
      <c r="Q582" s="152" t="s">
        <v>1129</v>
      </c>
      <c r="R582" s="152" t="s">
        <v>1129</v>
      </c>
      <c r="S582" s="156">
        <v>0.48</v>
      </c>
      <c r="T582" s="156">
        <v>0.48</v>
      </c>
      <c r="U582" s="156">
        <v>6.54</v>
      </c>
      <c r="V582" s="156">
        <v>8.36</v>
      </c>
      <c r="W582" s="156">
        <v>11.19</v>
      </c>
      <c r="X582" s="154"/>
      <c r="Y582" s="154"/>
      <c r="Z582" s="154"/>
      <c r="AA582" s="154"/>
      <c r="AB582" s="196"/>
      <c r="AC582" s="196"/>
      <c r="AF582" s="22"/>
    </row>
    <row r="583" spans="1:32" s="5" customFormat="1" collapsed="1" x14ac:dyDescent="0.2">
      <c r="A583" s="6"/>
      <c r="B583" s="6"/>
      <c r="C583" s="159" t="s">
        <v>364</v>
      </c>
      <c r="D583" s="159" t="s">
        <v>82</v>
      </c>
      <c r="E583" s="159" t="s">
        <v>165</v>
      </c>
      <c r="F583" s="159" t="s">
        <v>186</v>
      </c>
      <c r="G583" s="159" t="s">
        <v>363</v>
      </c>
      <c r="H583" s="159" t="s">
        <v>363</v>
      </c>
      <c r="I583" s="159" t="s">
        <v>363</v>
      </c>
      <c r="J583" s="159" t="s">
        <v>363</v>
      </c>
      <c r="K583" s="160" t="s">
        <v>185</v>
      </c>
      <c r="L583" s="161" t="s">
        <v>1420</v>
      </c>
      <c r="M583" s="162">
        <v>35136</v>
      </c>
      <c r="N583" s="163">
        <v>16579018162</v>
      </c>
      <c r="O583" s="164" t="s">
        <v>382</v>
      </c>
      <c r="P583" s="161" t="s">
        <v>1387</v>
      </c>
      <c r="Q583" s="161" t="s">
        <v>1129</v>
      </c>
      <c r="R583" s="161" t="s">
        <v>1129</v>
      </c>
      <c r="S583" s="166">
        <v>0.48</v>
      </c>
      <c r="T583" s="166">
        <v>0.48</v>
      </c>
      <c r="U583" s="166">
        <v>6.48</v>
      </c>
      <c r="V583" s="166">
        <v>8.4</v>
      </c>
      <c r="W583" s="166">
        <v>11.33</v>
      </c>
      <c r="X583" s="163">
        <v>266151328.51166669</v>
      </c>
      <c r="Y583" s="163">
        <v>307721097.45099998</v>
      </c>
      <c r="Z583" s="163">
        <v>298023829.81411105</v>
      </c>
      <c r="AA583" s="163" t="s">
        <v>390</v>
      </c>
      <c r="AB583" s="202"/>
      <c r="AC583" s="202"/>
      <c r="AF583" s="22"/>
    </row>
    <row r="584" spans="1:32" s="5" customFormat="1" hidden="1" outlineLevel="1" x14ac:dyDescent="0.2">
      <c r="A584" s="6"/>
      <c r="B584" s="6"/>
      <c r="C584" s="16" t="s">
        <v>364</v>
      </c>
      <c r="D584" s="16" t="s">
        <v>82</v>
      </c>
      <c r="E584" s="16" t="s">
        <v>165</v>
      </c>
      <c r="F584" s="16" t="s">
        <v>186</v>
      </c>
      <c r="G584" s="16" t="s">
        <v>363</v>
      </c>
      <c r="H584" s="16" t="s">
        <v>363</v>
      </c>
      <c r="I584" s="16" t="s">
        <v>363</v>
      </c>
      <c r="J584" s="16" t="s">
        <v>363</v>
      </c>
      <c r="K584" s="17" t="s">
        <v>1421</v>
      </c>
      <c r="L584" s="152" t="s">
        <v>1422</v>
      </c>
      <c r="M584" s="153">
        <v>41737</v>
      </c>
      <c r="N584" s="154">
        <v>5004255</v>
      </c>
      <c r="O584" s="155" t="s">
        <v>382</v>
      </c>
      <c r="P584" s="152" t="s">
        <v>1387</v>
      </c>
      <c r="Q584" s="152" t="s">
        <v>1129</v>
      </c>
      <c r="R584" s="152" t="s">
        <v>1129</v>
      </c>
      <c r="S584" s="156">
        <v>0.48</v>
      </c>
      <c r="T584" s="156">
        <v>0.48</v>
      </c>
      <c r="U584" s="156">
        <v>18.68</v>
      </c>
      <c r="V584" s="156">
        <v>0</v>
      </c>
      <c r="W584" s="156">
        <v>0</v>
      </c>
      <c r="X584" s="154"/>
      <c r="Y584" s="154"/>
      <c r="Z584" s="154"/>
      <c r="AA584" s="154"/>
      <c r="AB584" s="196"/>
      <c r="AC584" s="196"/>
      <c r="AF584" s="22"/>
    </row>
    <row r="585" spans="1:32" s="5" customFormat="1" collapsed="1" x14ac:dyDescent="0.2">
      <c r="A585" s="6"/>
      <c r="B585" s="6"/>
      <c r="C585" s="183" t="s">
        <v>364</v>
      </c>
      <c r="D585" s="183" t="s">
        <v>82</v>
      </c>
      <c r="E585" s="183" t="s">
        <v>165</v>
      </c>
      <c r="F585" s="183" t="s">
        <v>186</v>
      </c>
      <c r="G585" s="183" t="s">
        <v>363</v>
      </c>
      <c r="H585" s="183" t="s">
        <v>363</v>
      </c>
      <c r="I585" s="183" t="s">
        <v>363</v>
      </c>
      <c r="J585" s="183" t="s">
        <v>363</v>
      </c>
      <c r="K585" s="184" t="s">
        <v>1423</v>
      </c>
      <c r="L585" s="185" t="s">
        <v>1424</v>
      </c>
      <c r="M585" s="186">
        <v>38884</v>
      </c>
      <c r="N585" s="187">
        <v>8442821612</v>
      </c>
      <c r="O585" s="188" t="s">
        <v>382</v>
      </c>
      <c r="P585" s="185" t="s">
        <v>1387</v>
      </c>
      <c r="Q585" s="185" t="s">
        <v>1129</v>
      </c>
      <c r="R585" s="185" t="s">
        <v>876</v>
      </c>
      <c r="S585" s="189">
        <v>0.48</v>
      </c>
      <c r="T585" s="189">
        <v>0.48</v>
      </c>
      <c r="U585" s="189">
        <v>15.76</v>
      </c>
      <c r="V585" s="189">
        <v>14.35</v>
      </c>
      <c r="W585" s="189">
        <v>15.32</v>
      </c>
      <c r="X585" s="187">
        <v>124071974.21266666</v>
      </c>
      <c r="Y585" s="187">
        <v>111086830.93066667</v>
      </c>
      <c r="Z585" s="187">
        <v>128118940.89633334</v>
      </c>
      <c r="AA585" s="187" t="s">
        <v>390</v>
      </c>
      <c r="AB585" s="203"/>
      <c r="AC585" s="203"/>
      <c r="AF585" s="22"/>
    </row>
    <row r="586" spans="1:32" s="5" customFormat="1" hidden="1" outlineLevel="1" x14ac:dyDescent="0.2">
      <c r="A586" s="6"/>
      <c r="B586" s="6"/>
      <c r="C586" s="16" t="s">
        <v>364</v>
      </c>
      <c r="D586" s="16" t="s">
        <v>82</v>
      </c>
      <c r="E586" s="16" t="s">
        <v>165</v>
      </c>
      <c r="F586" s="16" t="s">
        <v>186</v>
      </c>
      <c r="G586" s="16" t="s">
        <v>363</v>
      </c>
      <c r="H586" s="16" t="s">
        <v>363</v>
      </c>
      <c r="I586" s="16" t="s">
        <v>363</v>
      </c>
      <c r="J586" s="16" t="s">
        <v>363</v>
      </c>
      <c r="K586" s="17" t="s">
        <v>1425</v>
      </c>
      <c r="L586" s="152" t="s">
        <v>1426</v>
      </c>
      <c r="M586" s="153">
        <v>41737</v>
      </c>
      <c r="N586" s="154">
        <v>4953943</v>
      </c>
      <c r="O586" s="155" t="s">
        <v>382</v>
      </c>
      <c r="P586" s="152" t="s">
        <v>1387</v>
      </c>
      <c r="Q586" s="152" t="s">
        <v>1129</v>
      </c>
      <c r="R586" s="152" t="s">
        <v>1129</v>
      </c>
      <c r="S586" s="156">
        <v>0.48</v>
      </c>
      <c r="T586" s="156">
        <v>0.48</v>
      </c>
      <c r="U586" s="156">
        <v>15.87</v>
      </c>
      <c r="V586" s="156">
        <v>0</v>
      </c>
      <c r="W586" s="156">
        <v>0</v>
      </c>
      <c r="X586" s="154"/>
      <c r="Y586" s="154"/>
      <c r="Z586" s="154"/>
      <c r="AA586" s="154"/>
      <c r="AB586" s="196"/>
      <c r="AC586" s="196"/>
      <c r="AF586" s="22"/>
    </row>
    <row r="587" spans="1:32" s="5" customFormat="1" hidden="1" outlineLevel="1" x14ac:dyDescent="0.2">
      <c r="A587" s="6"/>
      <c r="B587" s="6"/>
      <c r="C587" s="16" t="s">
        <v>364</v>
      </c>
      <c r="D587" s="16" t="s">
        <v>82</v>
      </c>
      <c r="E587" s="16" t="s">
        <v>165</v>
      </c>
      <c r="F587" s="16" t="s">
        <v>186</v>
      </c>
      <c r="G587" s="16" t="s">
        <v>363</v>
      </c>
      <c r="H587" s="16" t="s">
        <v>363</v>
      </c>
      <c r="I587" s="16" t="s">
        <v>363</v>
      </c>
      <c r="J587" s="16" t="s">
        <v>363</v>
      </c>
      <c r="K587" s="17" t="s">
        <v>1427</v>
      </c>
      <c r="L587" s="152" t="s">
        <v>1428</v>
      </c>
      <c r="M587" s="153">
        <v>42276</v>
      </c>
      <c r="N587" s="154">
        <v>2709783</v>
      </c>
      <c r="O587" s="155" t="s">
        <v>382</v>
      </c>
      <c r="P587" s="152" t="s">
        <v>1387</v>
      </c>
      <c r="Q587" s="152" t="s">
        <v>1129</v>
      </c>
      <c r="R587" s="152">
        <v>0</v>
      </c>
      <c r="S587" s="156">
        <v>0.48</v>
      </c>
      <c r="T587" s="156">
        <v>1.07</v>
      </c>
      <c r="U587" s="156">
        <v>0</v>
      </c>
      <c r="V587" s="156">
        <v>0</v>
      </c>
      <c r="W587" s="156">
        <v>0</v>
      </c>
      <c r="X587" s="154"/>
      <c r="Y587" s="154"/>
      <c r="Z587" s="154"/>
      <c r="AA587" s="154"/>
      <c r="AB587" s="196"/>
      <c r="AC587" s="196"/>
      <c r="AF587" s="22"/>
    </row>
    <row r="588" spans="1:32" s="5" customFormat="1" hidden="1" outlineLevel="1" x14ac:dyDescent="0.2">
      <c r="A588" s="6"/>
      <c r="B588" s="6"/>
      <c r="C588" s="16" t="s">
        <v>364</v>
      </c>
      <c r="D588" s="16" t="s">
        <v>82</v>
      </c>
      <c r="E588" s="16" t="s">
        <v>165</v>
      </c>
      <c r="F588" s="16" t="s">
        <v>186</v>
      </c>
      <c r="G588" s="16" t="s">
        <v>363</v>
      </c>
      <c r="H588" s="16" t="s">
        <v>363</v>
      </c>
      <c r="I588" s="16" t="s">
        <v>363</v>
      </c>
      <c r="J588" s="16" t="s">
        <v>363</v>
      </c>
      <c r="K588" s="17" t="s">
        <v>1429</v>
      </c>
      <c r="L588" s="152" t="s">
        <v>1430</v>
      </c>
      <c r="M588" s="153">
        <v>41737</v>
      </c>
      <c r="N588" s="154">
        <v>4312836</v>
      </c>
      <c r="O588" s="155" t="s">
        <v>382</v>
      </c>
      <c r="P588" s="152" t="s">
        <v>1387</v>
      </c>
      <c r="Q588" s="152" t="s">
        <v>1129</v>
      </c>
      <c r="R588" s="152" t="s">
        <v>876</v>
      </c>
      <c r="S588" s="156">
        <v>0.48</v>
      </c>
      <c r="T588" s="156">
        <v>0.48</v>
      </c>
      <c r="U588" s="156">
        <v>11.9</v>
      </c>
      <c r="V588" s="156">
        <v>0</v>
      </c>
      <c r="W588" s="156">
        <v>0</v>
      </c>
      <c r="X588" s="154"/>
      <c r="Y588" s="154"/>
      <c r="Z588" s="154"/>
      <c r="AA588" s="154"/>
      <c r="AB588" s="196"/>
      <c r="AC588" s="196"/>
      <c r="AF588" s="22"/>
    </row>
    <row r="589" spans="1:32" s="5" customFormat="1" hidden="1" outlineLevel="1" x14ac:dyDescent="0.2">
      <c r="A589" s="6"/>
      <c r="B589" s="6"/>
      <c r="C589" s="16" t="s">
        <v>364</v>
      </c>
      <c r="D589" s="16" t="s">
        <v>82</v>
      </c>
      <c r="E589" s="16" t="s">
        <v>165</v>
      </c>
      <c r="F589" s="16" t="s">
        <v>186</v>
      </c>
      <c r="G589" s="16" t="s">
        <v>363</v>
      </c>
      <c r="H589" s="16" t="s">
        <v>363</v>
      </c>
      <c r="I589" s="16" t="s">
        <v>363</v>
      </c>
      <c r="J589" s="16" t="s">
        <v>363</v>
      </c>
      <c r="K589" s="17" t="s">
        <v>1431</v>
      </c>
      <c r="L589" s="152" t="s">
        <v>1432</v>
      </c>
      <c r="M589" s="153">
        <v>41737</v>
      </c>
      <c r="N589" s="154">
        <v>22508295</v>
      </c>
      <c r="O589" s="155" t="s">
        <v>382</v>
      </c>
      <c r="P589" s="152" t="s">
        <v>1387</v>
      </c>
      <c r="Q589" s="152" t="s">
        <v>1129</v>
      </c>
      <c r="R589" s="152" t="s">
        <v>876</v>
      </c>
      <c r="S589" s="156">
        <v>0.48</v>
      </c>
      <c r="T589" s="156">
        <v>0.48</v>
      </c>
      <c r="U589" s="156">
        <v>22.77</v>
      </c>
      <c r="V589" s="156">
        <v>0</v>
      </c>
      <c r="W589" s="156">
        <v>0</v>
      </c>
      <c r="X589" s="154"/>
      <c r="Y589" s="154"/>
      <c r="Z589" s="154"/>
      <c r="AA589" s="154"/>
      <c r="AB589" s="196"/>
      <c r="AC589" s="196"/>
      <c r="AF589" s="22"/>
    </row>
    <row r="590" spans="1:32" s="5" customFormat="1" hidden="1" outlineLevel="1" x14ac:dyDescent="0.2">
      <c r="A590" s="6"/>
      <c r="B590" s="6"/>
      <c r="C590" s="16" t="s">
        <v>364</v>
      </c>
      <c r="D590" s="16" t="s">
        <v>82</v>
      </c>
      <c r="E590" s="16" t="s">
        <v>165</v>
      </c>
      <c r="F590" s="16" t="s">
        <v>186</v>
      </c>
      <c r="G590" s="16" t="s">
        <v>363</v>
      </c>
      <c r="H590" s="16" t="s">
        <v>363</v>
      </c>
      <c r="I590" s="16" t="s">
        <v>363</v>
      </c>
      <c r="J590" s="16" t="s">
        <v>363</v>
      </c>
      <c r="K590" s="17" t="s">
        <v>1433</v>
      </c>
      <c r="L590" s="152" t="s">
        <v>1434</v>
      </c>
      <c r="M590" s="153">
        <v>42374</v>
      </c>
      <c r="N590" s="154">
        <v>5317533</v>
      </c>
      <c r="O590" s="155" t="s">
        <v>382</v>
      </c>
      <c r="P590" s="152" t="s">
        <v>1387</v>
      </c>
      <c r="Q590" s="152" t="s">
        <v>1129</v>
      </c>
      <c r="R590" s="152">
        <v>0</v>
      </c>
      <c r="S590" s="156">
        <v>0.49</v>
      </c>
      <c r="T590" s="156">
        <v>1.1100000000000001</v>
      </c>
      <c r="U590" s="156">
        <v>0</v>
      </c>
      <c r="V590" s="156">
        <v>0</v>
      </c>
      <c r="W590" s="156">
        <v>0</v>
      </c>
      <c r="X590" s="154"/>
      <c r="Y590" s="154"/>
      <c r="Z590" s="154"/>
      <c r="AA590" s="154"/>
      <c r="AB590" s="196"/>
      <c r="AC590" s="196"/>
      <c r="AF590" s="22"/>
    </row>
    <row r="591" spans="1:32" s="5" customFormat="1" collapsed="1" x14ac:dyDescent="0.2">
      <c r="A591" s="6"/>
      <c r="B591" s="6"/>
      <c r="C591" s="16" t="s">
        <v>364</v>
      </c>
      <c r="D591" s="16" t="s">
        <v>82</v>
      </c>
      <c r="E591" s="16" t="s">
        <v>165</v>
      </c>
      <c r="F591" s="16" t="s">
        <v>186</v>
      </c>
      <c r="G591" s="16" t="s">
        <v>363</v>
      </c>
      <c r="H591" s="16" t="s">
        <v>363</v>
      </c>
      <c r="I591" s="16" t="s">
        <v>363</v>
      </c>
      <c r="J591" s="16" t="s">
        <v>363</v>
      </c>
      <c r="K591" s="17" t="s">
        <v>1435</v>
      </c>
      <c r="L591" s="152" t="s">
        <v>1436</v>
      </c>
      <c r="M591" s="153">
        <v>41670</v>
      </c>
      <c r="N591" s="154">
        <v>1217757659</v>
      </c>
      <c r="O591" s="155" t="s">
        <v>382</v>
      </c>
      <c r="P591" s="152" t="s">
        <v>1387</v>
      </c>
      <c r="Q591" s="152" t="s">
        <v>1129</v>
      </c>
      <c r="R591" s="152" t="s">
        <v>876</v>
      </c>
      <c r="S591" s="156">
        <v>0.49</v>
      </c>
      <c r="T591" s="156">
        <v>1.02</v>
      </c>
      <c r="U591" s="156">
        <v>16.22</v>
      </c>
      <c r="V591" s="156">
        <v>0</v>
      </c>
      <c r="W591" s="156">
        <v>0</v>
      </c>
      <c r="X591" s="154">
        <v>27090939.715666663</v>
      </c>
      <c r="Y591" s="154">
        <v>23534051.164666656</v>
      </c>
      <c r="Z591" s="154">
        <v>23744585.473111093</v>
      </c>
      <c r="AA591" s="154"/>
      <c r="AB591" s="196"/>
      <c r="AC591" s="196"/>
      <c r="AF591" s="22"/>
    </row>
    <row r="592" spans="1:32" s="5" customFormat="1" x14ac:dyDescent="0.2">
      <c r="A592" s="6"/>
      <c r="B592" s="6"/>
      <c r="C592" s="16" t="s">
        <v>364</v>
      </c>
      <c r="D592" s="16" t="s">
        <v>82</v>
      </c>
      <c r="E592" s="16" t="s">
        <v>165</v>
      </c>
      <c r="F592" s="16" t="s">
        <v>186</v>
      </c>
      <c r="G592" s="16" t="s">
        <v>363</v>
      </c>
      <c r="H592" s="16" t="s">
        <v>363</v>
      </c>
      <c r="I592" s="16" t="s">
        <v>363</v>
      </c>
      <c r="J592" s="16" t="s">
        <v>363</v>
      </c>
      <c r="K592" s="17" t="s">
        <v>1437</v>
      </c>
      <c r="L592" s="152" t="s">
        <v>1438</v>
      </c>
      <c r="M592" s="153">
        <v>38884</v>
      </c>
      <c r="N592" s="154">
        <v>510867227</v>
      </c>
      <c r="O592" s="155" t="s">
        <v>382</v>
      </c>
      <c r="P592" s="152" t="s">
        <v>1387</v>
      </c>
      <c r="Q592" s="152" t="s">
        <v>1129</v>
      </c>
      <c r="R592" s="152" t="s">
        <v>1129</v>
      </c>
      <c r="S592" s="156">
        <v>0.57999999999999996</v>
      </c>
      <c r="T592" s="156">
        <v>0.57999999999999996</v>
      </c>
      <c r="U592" s="156">
        <v>7.88</v>
      </c>
      <c r="V592" s="156">
        <v>9.69</v>
      </c>
      <c r="W592" s="156">
        <v>14.93</v>
      </c>
      <c r="X592" s="154">
        <v>5383253.0320799993</v>
      </c>
      <c r="Y592" s="154">
        <v>5367108.0895400001</v>
      </c>
      <c r="Z592" s="154">
        <v>4604749.8762488877</v>
      </c>
      <c r="AA592" s="154"/>
      <c r="AB592" s="196"/>
      <c r="AC592" s="196"/>
      <c r="AF592" s="22"/>
    </row>
    <row r="593" spans="1:32" s="5" customFormat="1" hidden="1" outlineLevel="1" x14ac:dyDescent="0.2">
      <c r="A593" s="6"/>
      <c r="B593" s="6"/>
      <c r="C593" s="16" t="s">
        <v>364</v>
      </c>
      <c r="D593" s="16"/>
      <c r="E593" s="16"/>
      <c r="F593" s="16"/>
      <c r="G593" s="16"/>
      <c r="H593" s="16"/>
      <c r="I593" s="16"/>
      <c r="J593" s="16"/>
      <c r="K593" s="17" t="s">
        <v>1439</v>
      </c>
      <c r="L593" s="152" t="s">
        <v>1440</v>
      </c>
      <c r="M593" s="153">
        <v>41453</v>
      </c>
      <c r="N593" s="154">
        <v>136102888</v>
      </c>
      <c r="O593" s="155" t="s">
        <v>382</v>
      </c>
      <c r="P593" s="152" t="s">
        <v>1387</v>
      </c>
      <c r="Q593" s="152" t="s">
        <v>1129</v>
      </c>
      <c r="R593" s="152" t="s">
        <v>1129</v>
      </c>
      <c r="S593" s="156">
        <v>0.57999999999999996</v>
      </c>
      <c r="T593" s="156">
        <v>0.57999999999999996</v>
      </c>
      <c r="U593" s="156">
        <v>13.37</v>
      </c>
      <c r="V593" s="156">
        <v>0</v>
      </c>
      <c r="W593" s="156">
        <v>0</v>
      </c>
      <c r="X593" s="154"/>
      <c r="Y593" s="154"/>
      <c r="Z593" s="154"/>
      <c r="AA593" s="154"/>
      <c r="AB593" s="196"/>
      <c r="AC593" s="196"/>
      <c r="AF593" s="22"/>
    </row>
    <row r="594" spans="1:32" s="5" customFormat="1" hidden="1" outlineLevel="1" x14ac:dyDescent="0.2">
      <c r="A594" s="6"/>
      <c r="B594" s="6"/>
      <c r="C594" s="16" t="s">
        <v>364</v>
      </c>
      <c r="D594" s="16"/>
      <c r="E594" s="16"/>
      <c r="F594" s="16"/>
      <c r="G594" s="16"/>
      <c r="H594" s="16"/>
      <c r="I594" s="16"/>
      <c r="J594" s="16"/>
      <c r="K594" s="17" t="s">
        <v>1441</v>
      </c>
      <c r="L594" s="152" t="s">
        <v>1442</v>
      </c>
      <c r="M594" s="153">
        <v>40651</v>
      </c>
      <c r="N594" s="154">
        <v>64253259</v>
      </c>
      <c r="O594" s="155" t="s">
        <v>382</v>
      </c>
      <c r="P594" s="152" t="s">
        <v>1387</v>
      </c>
      <c r="Q594" s="152" t="s">
        <v>1129</v>
      </c>
      <c r="R594" s="152" t="s">
        <v>1129</v>
      </c>
      <c r="S594" s="156">
        <v>0.8</v>
      </c>
      <c r="T594" s="156">
        <v>0.8</v>
      </c>
      <c r="U594" s="156">
        <v>7.88</v>
      </c>
      <c r="V594" s="156">
        <v>9.82</v>
      </c>
      <c r="W594" s="156">
        <v>0</v>
      </c>
      <c r="X594" s="154"/>
      <c r="Y594" s="154"/>
      <c r="Z594" s="154"/>
      <c r="AA594" s="154"/>
      <c r="AB594" s="196"/>
      <c r="AC594" s="196"/>
      <c r="AF594" s="22"/>
    </row>
    <row r="595" spans="1:32" s="5" customFormat="1" hidden="1" outlineLevel="1" x14ac:dyDescent="0.2">
      <c r="A595" s="6"/>
      <c r="B595" s="6"/>
      <c r="C595" s="16" t="s">
        <v>364</v>
      </c>
      <c r="D595" s="16"/>
      <c r="E595" s="16"/>
      <c r="F595" s="16"/>
      <c r="G595" s="16"/>
      <c r="H595" s="16"/>
      <c r="I595" s="16"/>
      <c r="J595" s="16"/>
      <c r="K595" s="17" t="s">
        <v>1443</v>
      </c>
      <c r="L595" s="152" t="s">
        <v>1444</v>
      </c>
      <c r="M595" s="153">
        <v>39966</v>
      </c>
      <c r="N595" s="154">
        <v>10922103</v>
      </c>
      <c r="O595" s="155" t="s">
        <v>382</v>
      </c>
      <c r="P595" s="152" t="s">
        <v>1089</v>
      </c>
      <c r="Q595" s="152" t="s">
        <v>396</v>
      </c>
      <c r="R595" s="152" t="s">
        <v>1129</v>
      </c>
      <c r="S595" s="156">
        <v>0.95</v>
      </c>
      <c r="T595" s="156">
        <v>1.3</v>
      </c>
      <c r="U595" s="156">
        <v>17.86</v>
      </c>
      <c r="V595" s="156">
        <v>21.64</v>
      </c>
      <c r="W595" s="156">
        <v>0</v>
      </c>
      <c r="X595" s="154"/>
      <c r="Y595" s="154"/>
      <c r="Z595" s="154"/>
      <c r="AA595" s="154"/>
      <c r="AB595" s="196"/>
      <c r="AC595" s="196"/>
      <c r="AF595" s="22"/>
    </row>
    <row r="596" spans="1:32" s="5" customFormat="1" hidden="1" outlineLevel="1" x14ac:dyDescent="0.2">
      <c r="A596" s="6"/>
      <c r="B596" s="6"/>
      <c r="C596" s="16" t="s">
        <v>364</v>
      </c>
      <c r="D596" s="16"/>
      <c r="E596" s="16"/>
      <c r="F596" s="16"/>
      <c r="G596" s="16"/>
      <c r="H596" s="16"/>
      <c r="I596" s="16"/>
      <c r="J596" s="16"/>
      <c r="K596" s="17" t="s">
        <v>1445</v>
      </c>
      <c r="L596" s="152" t="s">
        <v>1446</v>
      </c>
      <c r="M596" s="153">
        <v>39776</v>
      </c>
      <c r="N596" s="154">
        <v>170827884</v>
      </c>
      <c r="O596" s="155" t="s">
        <v>382</v>
      </c>
      <c r="P596" s="152" t="s">
        <v>1413</v>
      </c>
      <c r="Q596" s="152" t="s">
        <v>1403</v>
      </c>
      <c r="R596" s="152" t="s">
        <v>1404</v>
      </c>
      <c r="S596" s="156">
        <v>0.95</v>
      </c>
      <c r="T596" s="156">
        <v>0.95</v>
      </c>
      <c r="U596" s="156">
        <v>22.94</v>
      </c>
      <c r="V596" s="156">
        <v>20.27</v>
      </c>
      <c r="W596" s="156">
        <v>0</v>
      </c>
      <c r="X596" s="154"/>
      <c r="Y596" s="154"/>
      <c r="Z596" s="154"/>
      <c r="AA596" s="154"/>
      <c r="AB596" s="196"/>
      <c r="AC596" s="196"/>
      <c r="AF596" s="22"/>
    </row>
    <row r="597" spans="1:32" s="5" customFormat="1" hidden="1" outlineLevel="1" x14ac:dyDescent="0.2">
      <c r="A597" s="6"/>
      <c r="B597" s="6"/>
      <c r="C597" s="16" t="s">
        <v>364</v>
      </c>
      <c r="D597" s="16"/>
      <c r="E597" s="16"/>
      <c r="F597" s="16"/>
      <c r="G597" s="16"/>
      <c r="H597" s="16"/>
      <c r="I597" s="16"/>
      <c r="J597" s="16"/>
      <c r="K597" s="17" t="s">
        <v>1447</v>
      </c>
      <c r="L597" s="152" t="s">
        <v>1448</v>
      </c>
      <c r="M597" s="153">
        <v>39392</v>
      </c>
      <c r="N597" s="154">
        <v>9663989</v>
      </c>
      <c r="O597" s="155" t="s">
        <v>382</v>
      </c>
      <c r="P597" s="152" t="s">
        <v>1449</v>
      </c>
      <c r="Q597" s="152" t="s">
        <v>396</v>
      </c>
      <c r="R597" s="152" t="s">
        <v>1129</v>
      </c>
      <c r="S597" s="156">
        <v>0.95</v>
      </c>
      <c r="T597" s="156">
        <v>1.31</v>
      </c>
      <c r="U597" s="156">
        <v>29.33</v>
      </c>
      <c r="V597" s="156">
        <v>30.37</v>
      </c>
      <c r="W597" s="156">
        <v>0</v>
      </c>
      <c r="X597" s="154"/>
      <c r="Y597" s="154"/>
      <c r="Z597" s="154"/>
      <c r="AA597" s="154"/>
      <c r="AB597" s="196"/>
      <c r="AC597" s="196"/>
      <c r="AF597" s="22"/>
    </row>
    <row r="598" spans="1:32" s="5" customFormat="1" hidden="1" outlineLevel="1" x14ac:dyDescent="0.2">
      <c r="A598" s="6"/>
      <c r="B598" s="6"/>
      <c r="C598" s="16" t="s">
        <v>364</v>
      </c>
      <c r="D598" s="16" t="s">
        <v>82</v>
      </c>
      <c r="E598" s="16" t="s">
        <v>172</v>
      </c>
      <c r="F598" s="16" t="s">
        <v>365</v>
      </c>
      <c r="G598" s="16" t="s">
        <v>363</v>
      </c>
      <c r="H598" s="16" t="s">
        <v>363</v>
      </c>
      <c r="I598" s="16" t="s">
        <v>363</v>
      </c>
      <c r="J598" s="16" t="s">
        <v>363</v>
      </c>
      <c r="K598" s="17" t="s">
        <v>1450</v>
      </c>
      <c r="L598" s="152" t="s">
        <v>1451</v>
      </c>
      <c r="M598" s="153">
        <v>41451</v>
      </c>
      <c r="N598" s="154">
        <v>8909304</v>
      </c>
      <c r="O598" s="155" t="s">
        <v>382</v>
      </c>
      <c r="P598" s="152" t="s">
        <v>1089</v>
      </c>
      <c r="Q598" s="152" t="s">
        <v>396</v>
      </c>
      <c r="R598" s="152" t="s">
        <v>1129</v>
      </c>
      <c r="S598" s="156">
        <v>1.18</v>
      </c>
      <c r="T598" s="156">
        <v>1.63</v>
      </c>
      <c r="U598" s="156">
        <v>29.18</v>
      </c>
      <c r="V598" s="156">
        <v>0</v>
      </c>
      <c r="W598" s="156">
        <v>0</v>
      </c>
      <c r="X598" s="154"/>
      <c r="Y598" s="154"/>
      <c r="Z598" s="154"/>
      <c r="AA598" s="154"/>
      <c r="AB598" s="196"/>
      <c r="AC598" s="196"/>
      <c r="AF598" s="22"/>
    </row>
    <row r="599" spans="1:32" s="5" customFormat="1" collapsed="1" x14ac:dyDescent="0.2">
      <c r="A599" s="6"/>
      <c r="B599" s="6"/>
      <c r="C599" s="213"/>
      <c r="D599" s="213"/>
      <c r="E599" s="213"/>
      <c r="F599" s="213"/>
      <c r="G599" s="213"/>
      <c r="H599" s="213"/>
      <c r="I599" s="213"/>
      <c r="J599" s="213"/>
      <c r="K599" s="214"/>
      <c r="L599" s="215"/>
      <c r="M599" s="216"/>
      <c r="N599" s="217"/>
      <c r="O599" s="218"/>
      <c r="P599" s="215"/>
      <c r="Q599" s="215"/>
      <c r="R599" s="215"/>
      <c r="S599" s="219"/>
      <c r="T599" s="219"/>
      <c r="U599" s="219"/>
      <c r="V599" s="219"/>
      <c r="W599" s="219"/>
      <c r="X599" s="217"/>
      <c r="Y599" s="217"/>
      <c r="Z599" s="217"/>
      <c r="AA599" s="217"/>
      <c r="AB599" s="220"/>
      <c r="AC599" s="220"/>
      <c r="AF599" s="22"/>
    </row>
    <row r="600" spans="1:32" s="131" customFormat="1" x14ac:dyDescent="0.2">
      <c r="A600" s="126"/>
      <c r="B600" s="126"/>
      <c r="C600" s="130" t="s">
        <v>1452</v>
      </c>
      <c r="L600" s="193"/>
      <c r="M600" s="193"/>
      <c r="N600" s="194"/>
      <c r="O600" s="194"/>
      <c r="P600" s="195"/>
      <c r="Q600" s="195"/>
      <c r="R600" s="195"/>
      <c r="S600" s="194"/>
      <c r="T600" s="194"/>
      <c r="U600" s="194"/>
      <c r="V600" s="194"/>
      <c r="W600" s="194"/>
      <c r="X600" s="176"/>
      <c r="Y600" s="176"/>
      <c r="Z600" s="176"/>
      <c r="AB600" s="134"/>
      <c r="AC600" s="134"/>
      <c r="AF600" s="193"/>
    </row>
    <row r="601" spans="1:32" s="5" customFormat="1" x14ac:dyDescent="0.2">
      <c r="A601" s="6"/>
      <c r="B601" s="6"/>
      <c r="L601" s="22"/>
      <c r="M601" s="22"/>
      <c r="N601" s="191"/>
      <c r="O601" s="191"/>
      <c r="P601" s="192"/>
      <c r="Q601" s="192"/>
      <c r="R601" s="192"/>
      <c r="S601" s="191"/>
      <c r="T601" s="191"/>
      <c r="U601" s="191"/>
      <c r="V601" s="191"/>
      <c r="W601" s="191"/>
      <c r="X601" s="23"/>
      <c r="Y601" s="23"/>
      <c r="Z601" s="23"/>
      <c r="AB601" s="124"/>
      <c r="AC601" s="124"/>
      <c r="AF601" s="22"/>
    </row>
    <row r="602" spans="1:32" s="5" customFormat="1" hidden="1" outlineLevel="1" x14ac:dyDescent="0.2">
      <c r="A602" s="6"/>
      <c r="B602" s="6"/>
      <c r="C602" s="16" t="s">
        <v>364</v>
      </c>
      <c r="D602" s="16"/>
      <c r="E602" s="16"/>
      <c r="F602" s="16"/>
      <c r="G602" s="16"/>
      <c r="H602" s="16"/>
      <c r="I602" s="16"/>
      <c r="J602" s="16"/>
      <c r="K602" s="17" t="s">
        <v>1453</v>
      </c>
      <c r="L602" s="152" t="s">
        <v>1454</v>
      </c>
      <c r="M602" s="153">
        <v>41801</v>
      </c>
      <c r="N602" s="154">
        <v>12897284</v>
      </c>
      <c r="O602" s="155" t="s">
        <v>382</v>
      </c>
      <c r="P602" s="152" t="s">
        <v>1455</v>
      </c>
      <c r="Q602" s="152" t="s">
        <v>1186</v>
      </c>
      <c r="R602" s="152" t="s">
        <v>1456</v>
      </c>
      <c r="S602" s="156">
        <v>0.3</v>
      </c>
      <c r="T602" s="156">
        <v>0.3</v>
      </c>
      <c r="U602" s="156">
        <v>6.32</v>
      </c>
      <c r="V602" s="156">
        <v>0</v>
      </c>
      <c r="W602" s="156">
        <v>0</v>
      </c>
      <c r="X602" s="154"/>
      <c r="Y602" s="154"/>
      <c r="Z602" s="154"/>
      <c r="AA602" s="154"/>
      <c r="AB602" s="196"/>
      <c r="AC602" s="196"/>
      <c r="AF602" s="22"/>
    </row>
    <row r="603" spans="1:32" s="5" customFormat="1" hidden="1" outlineLevel="1" x14ac:dyDescent="0.2">
      <c r="A603" s="6"/>
      <c r="B603" s="6"/>
      <c r="C603" s="16" t="s">
        <v>364</v>
      </c>
      <c r="D603" s="16"/>
      <c r="E603" s="16"/>
      <c r="F603" s="16"/>
      <c r="G603" s="16"/>
      <c r="H603" s="16"/>
      <c r="I603" s="16"/>
      <c r="J603" s="16"/>
      <c r="K603" s="17" t="s">
        <v>1457</v>
      </c>
      <c r="L603" s="152" t="s">
        <v>1458</v>
      </c>
      <c r="M603" s="153">
        <v>38889</v>
      </c>
      <c r="N603" s="154">
        <v>243845749</v>
      </c>
      <c r="O603" s="155" t="s">
        <v>382</v>
      </c>
      <c r="P603" s="152" t="s">
        <v>1402</v>
      </c>
      <c r="Q603" s="152" t="s">
        <v>1403</v>
      </c>
      <c r="R603" s="152" t="s">
        <v>1456</v>
      </c>
      <c r="S603" s="156">
        <v>0.4</v>
      </c>
      <c r="T603" s="156">
        <v>0.4</v>
      </c>
      <c r="U603" s="156">
        <v>9.08</v>
      </c>
      <c r="V603" s="156">
        <v>8.32</v>
      </c>
      <c r="W603" s="156">
        <v>9.61</v>
      </c>
      <c r="X603" s="154"/>
      <c r="Y603" s="154"/>
      <c r="Z603" s="154"/>
      <c r="AA603" s="154"/>
      <c r="AB603" s="196"/>
      <c r="AC603" s="196"/>
      <c r="AF603" s="22"/>
    </row>
    <row r="604" spans="1:32" s="5" customFormat="1" hidden="1" outlineLevel="1" x14ac:dyDescent="0.2">
      <c r="A604" s="6"/>
      <c r="B604" s="6"/>
      <c r="C604" s="16" t="s">
        <v>364</v>
      </c>
      <c r="D604" s="16"/>
      <c r="E604" s="16"/>
      <c r="F604" s="16"/>
      <c r="G604" s="16"/>
      <c r="H604" s="16"/>
      <c r="I604" s="16"/>
      <c r="J604" s="16"/>
      <c r="K604" s="17" t="s">
        <v>1459</v>
      </c>
      <c r="L604" s="152" t="s">
        <v>1460</v>
      </c>
      <c r="M604" s="153">
        <v>39210</v>
      </c>
      <c r="N604" s="154">
        <v>4377232</v>
      </c>
      <c r="O604" s="155" t="s">
        <v>382</v>
      </c>
      <c r="P604" s="152" t="s">
        <v>1402</v>
      </c>
      <c r="Q604" s="152" t="s">
        <v>1403</v>
      </c>
      <c r="R604" s="152" t="s">
        <v>1456</v>
      </c>
      <c r="S604" s="156">
        <v>0.4</v>
      </c>
      <c r="T604" s="156">
        <v>0.4</v>
      </c>
      <c r="U604" s="156">
        <v>9.4499999999999993</v>
      </c>
      <c r="V604" s="156">
        <v>8.6300000000000008</v>
      </c>
      <c r="W604" s="156">
        <v>9.89</v>
      </c>
      <c r="X604" s="154"/>
      <c r="Y604" s="154"/>
      <c r="Z604" s="154"/>
      <c r="AA604" s="154"/>
      <c r="AB604" s="196"/>
      <c r="AC604" s="196"/>
      <c r="AF604" s="22"/>
    </row>
    <row r="605" spans="1:32" s="5" customFormat="1" hidden="1" outlineLevel="1" collapsed="1" x14ac:dyDescent="0.2">
      <c r="A605" s="6"/>
      <c r="B605" s="6"/>
      <c r="C605" s="16" t="s">
        <v>364</v>
      </c>
      <c r="D605" s="16"/>
      <c r="E605" s="16"/>
      <c r="F605" s="16"/>
      <c r="G605" s="16"/>
      <c r="H605" s="16"/>
      <c r="I605" s="16"/>
      <c r="J605" s="16"/>
      <c r="K605" s="17" t="s">
        <v>1461</v>
      </c>
      <c r="L605" s="152" t="s">
        <v>1462</v>
      </c>
      <c r="M605" s="153">
        <v>41548</v>
      </c>
      <c r="N605" s="154">
        <v>5365331</v>
      </c>
      <c r="O605" s="155" t="s">
        <v>382</v>
      </c>
      <c r="P605" s="152" t="s">
        <v>1455</v>
      </c>
      <c r="Q605" s="152" t="s">
        <v>1186</v>
      </c>
      <c r="R605" s="152" t="s">
        <v>1078</v>
      </c>
      <c r="S605" s="156">
        <v>0.45</v>
      </c>
      <c r="T605" s="156">
        <v>0.45</v>
      </c>
      <c r="U605" s="156">
        <v>9.07</v>
      </c>
      <c r="V605" s="156">
        <v>0</v>
      </c>
      <c r="W605" s="156">
        <v>0</v>
      </c>
      <c r="X605" s="154"/>
      <c r="Y605" s="154"/>
      <c r="Z605" s="154"/>
      <c r="AA605" s="154"/>
      <c r="AB605" s="196"/>
      <c r="AC605" s="196"/>
      <c r="AF605" s="22"/>
    </row>
    <row r="606" spans="1:32" s="5" customFormat="1" collapsed="1" x14ac:dyDescent="0.2">
      <c r="A606" s="6"/>
      <c r="B606" s="6"/>
      <c r="C606" s="159" t="s">
        <v>364</v>
      </c>
      <c r="D606" s="159" t="s">
        <v>82</v>
      </c>
      <c r="E606" s="159" t="s">
        <v>165</v>
      </c>
      <c r="F606" s="159" t="s">
        <v>193</v>
      </c>
      <c r="G606" s="159" t="s">
        <v>363</v>
      </c>
      <c r="H606" s="159" t="s">
        <v>363</v>
      </c>
      <c r="I606" s="159" t="s">
        <v>363</v>
      </c>
      <c r="J606" s="159" t="s">
        <v>363</v>
      </c>
      <c r="K606" s="160" t="s">
        <v>192</v>
      </c>
      <c r="L606" s="161" t="s">
        <v>1463</v>
      </c>
      <c r="M606" s="162">
        <v>35136</v>
      </c>
      <c r="N606" s="163">
        <v>2787270199</v>
      </c>
      <c r="O606" s="164" t="s">
        <v>382</v>
      </c>
      <c r="P606" s="161" t="s">
        <v>1455</v>
      </c>
      <c r="Q606" s="161" t="s">
        <v>1186</v>
      </c>
      <c r="R606" s="161" t="s">
        <v>1456</v>
      </c>
      <c r="S606" s="166">
        <v>0.48</v>
      </c>
      <c r="T606" s="166">
        <v>0.48</v>
      </c>
      <c r="U606" s="166">
        <v>5.66</v>
      </c>
      <c r="V606" s="166">
        <v>5.56</v>
      </c>
      <c r="W606" s="166">
        <v>6.24</v>
      </c>
      <c r="X606" s="163">
        <v>54011846.140666656</v>
      </c>
      <c r="Y606" s="163">
        <v>63270793.359166667</v>
      </c>
      <c r="Z606" s="163">
        <v>72507652.900333315</v>
      </c>
      <c r="AA606" s="163" t="s">
        <v>390</v>
      </c>
      <c r="AB606" s="202"/>
      <c r="AC606" s="202"/>
      <c r="AF606" s="22"/>
    </row>
    <row r="607" spans="1:32" s="5" customFormat="1" hidden="1" outlineLevel="1" x14ac:dyDescent="0.2">
      <c r="A607" s="6"/>
      <c r="B607" s="6"/>
      <c r="C607" s="16" t="s">
        <v>364</v>
      </c>
      <c r="D607" s="16"/>
      <c r="E607" s="16"/>
      <c r="F607" s="16"/>
      <c r="G607" s="16"/>
      <c r="H607" s="16"/>
      <c r="I607" s="16"/>
      <c r="J607" s="16"/>
      <c r="K607" s="17" t="s">
        <v>1464</v>
      </c>
      <c r="L607" s="152" t="s">
        <v>1465</v>
      </c>
      <c r="M607" s="153">
        <v>41453</v>
      </c>
      <c r="N607" s="154">
        <v>14429224</v>
      </c>
      <c r="O607" s="155" t="s">
        <v>382</v>
      </c>
      <c r="P607" s="152" t="s">
        <v>1455</v>
      </c>
      <c r="Q607" s="152" t="s">
        <v>1186</v>
      </c>
      <c r="R607" s="152" t="s">
        <v>1466</v>
      </c>
      <c r="S607" s="156">
        <v>0.48</v>
      </c>
      <c r="T607" s="156">
        <v>0.48</v>
      </c>
      <c r="U607" s="156">
        <v>10.14</v>
      </c>
      <c r="V607" s="156">
        <v>0</v>
      </c>
      <c r="W607" s="156">
        <v>0</v>
      </c>
      <c r="X607" s="154"/>
      <c r="Y607" s="154"/>
      <c r="Z607" s="154"/>
      <c r="AA607" s="154"/>
      <c r="AB607" s="196"/>
      <c r="AC607" s="196"/>
      <c r="AF607" s="22"/>
    </row>
    <row r="608" spans="1:32" s="5" customFormat="1" hidden="1" outlineLevel="1" x14ac:dyDescent="0.2">
      <c r="A608" s="6"/>
      <c r="B608" s="6"/>
      <c r="C608" s="16" t="s">
        <v>364</v>
      </c>
      <c r="D608" s="16"/>
      <c r="E608" s="16"/>
      <c r="F608" s="16"/>
      <c r="G608" s="16"/>
      <c r="H608" s="16"/>
      <c r="I608" s="16"/>
      <c r="J608" s="16"/>
      <c r="K608" s="17" t="s">
        <v>1467</v>
      </c>
      <c r="L608" s="152" t="s">
        <v>1468</v>
      </c>
      <c r="M608" s="153">
        <v>42184</v>
      </c>
      <c r="N608" s="154">
        <v>21183890</v>
      </c>
      <c r="O608" s="155" t="s">
        <v>382</v>
      </c>
      <c r="P608" s="152" t="s">
        <v>1455</v>
      </c>
      <c r="Q608" s="152" t="s">
        <v>1186</v>
      </c>
      <c r="R608" s="152">
        <v>0</v>
      </c>
      <c r="S608" s="156">
        <v>0.49</v>
      </c>
      <c r="T608" s="156">
        <v>1.1100000000000001</v>
      </c>
      <c r="U608" s="156">
        <v>0</v>
      </c>
      <c r="V608" s="156">
        <v>0</v>
      </c>
      <c r="W608" s="156">
        <v>0</v>
      </c>
      <c r="X608" s="154"/>
      <c r="Y608" s="154"/>
      <c r="Z608" s="154"/>
      <c r="AA608" s="154"/>
      <c r="AB608" s="196"/>
      <c r="AC608" s="196"/>
      <c r="AF608" s="22"/>
    </row>
    <row r="609" spans="1:32" s="5" customFormat="1" hidden="1" outlineLevel="1" x14ac:dyDescent="0.2">
      <c r="A609" s="6"/>
      <c r="B609" s="6"/>
      <c r="C609" s="16" t="s">
        <v>364</v>
      </c>
      <c r="D609" s="16" t="s">
        <v>82</v>
      </c>
      <c r="E609" s="16" t="s">
        <v>172</v>
      </c>
      <c r="F609" s="16" t="s">
        <v>365</v>
      </c>
      <c r="G609" s="16" t="s">
        <v>363</v>
      </c>
      <c r="H609" s="16" t="s">
        <v>363</v>
      </c>
      <c r="I609" s="16" t="s">
        <v>363</v>
      </c>
      <c r="J609" s="16" t="s">
        <v>363</v>
      </c>
      <c r="K609" s="17" t="s">
        <v>1469</v>
      </c>
      <c r="L609" s="152" t="s">
        <v>1470</v>
      </c>
      <c r="M609" s="153">
        <v>40933</v>
      </c>
      <c r="N609" s="154">
        <v>32309011</v>
      </c>
      <c r="O609" s="155" t="s">
        <v>382</v>
      </c>
      <c r="P609" s="152" t="s">
        <v>1455</v>
      </c>
      <c r="Q609" s="152" t="s">
        <v>1186</v>
      </c>
      <c r="R609" s="152" t="s">
        <v>1456</v>
      </c>
      <c r="S609" s="156">
        <v>0.59</v>
      </c>
      <c r="T609" s="156">
        <v>0.59</v>
      </c>
      <c r="U609" s="156">
        <v>12.28</v>
      </c>
      <c r="V609" s="156">
        <v>10.92</v>
      </c>
      <c r="W609" s="156">
        <v>0</v>
      </c>
      <c r="X609" s="154"/>
      <c r="Y609" s="154"/>
      <c r="Z609" s="154"/>
      <c r="AA609" s="154"/>
      <c r="AB609" s="196"/>
      <c r="AC609" s="196"/>
      <c r="AF609" s="22"/>
    </row>
    <row r="610" spans="1:32" s="5" customFormat="1" hidden="1" outlineLevel="1" x14ac:dyDescent="0.2">
      <c r="A610" s="6"/>
      <c r="B610" s="6"/>
      <c r="C610" s="16" t="s">
        <v>364</v>
      </c>
      <c r="D610" s="16"/>
      <c r="E610" s="16"/>
      <c r="F610" s="16"/>
      <c r="G610" s="16"/>
      <c r="H610" s="16"/>
      <c r="I610" s="16"/>
      <c r="J610" s="16"/>
      <c r="K610" s="17" t="s">
        <v>1471</v>
      </c>
      <c r="L610" s="152" t="s">
        <v>1472</v>
      </c>
      <c r="M610" s="153">
        <v>40953</v>
      </c>
      <c r="N610" s="154">
        <v>28229600</v>
      </c>
      <c r="O610" s="155" t="s">
        <v>382</v>
      </c>
      <c r="P610" s="152" t="s">
        <v>1455</v>
      </c>
      <c r="Q610" s="152" t="s">
        <v>1186</v>
      </c>
      <c r="R610" s="152" t="s">
        <v>1456</v>
      </c>
      <c r="S610" s="156">
        <v>0.8</v>
      </c>
      <c r="T610" s="156">
        <v>0.8</v>
      </c>
      <c r="U610" s="156">
        <v>10.54</v>
      </c>
      <c r="V610" s="156">
        <v>9.9</v>
      </c>
      <c r="W610" s="156">
        <v>0</v>
      </c>
      <c r="X610" s="154"/>
      <c r="Y610" s="154"/>
      <c r="Z610" s="154"/>
      <c r="AA610" s="154"/>
      <c r="AB610" s="196"/>
      <c r="AC610" s="196"/>
      <c r="AF610" s="22"/>
    </row>
    <row r="611" spans="1:32" s="5" customFormat="1" collapsed="1" x14ac:dyDescent="0.2">
      <c r="A611" s="6"/>
      <c r="B611" s="6"/>
      <c r="C611" s="213"/>
      <c r="D611" s="213"/>
      <c r="E611" s="213"/>
      <c r="F611" s="213"/>
      <c r="G611" s="213"/>
      <c r="H611" s="213"/>
      <c r="I611" s="213"/>
      <c r="J611" s="213"/>
      <c r="K611" s="214"/>
      <c r="L611" s="215"/>
      <c r="M611" s="216"/>
      <c r="N611" s="217"/>
      <c r="O611" s="218"/>
      <c r="P611" s="215"/>
      <c r="Q611" s="215"/>
      <c r="R611" s="215"/>
      <c r="S611" s="219"/>
      <c r="T611" s="219"/>
      <c r="U611" s="219"/>
      <c r="V611" s="219"/>
      <c r="W611" s="219"/>
      <c r="X611" s="217"/>
      <c r="Y611" s="217"/>
      <c r="Z611" s="217"/>
      <c r="AA611" s="217"/>
      <c r="AB611" s="220"/>
      <c r="AC611" s="220"/>
      <c r="AF611" s="22"/>
    </row>
    <row r="612" spans="1:32" s="131" customFormat="1" x14ac:dyDescent="0.2">
      <c r="A612" s="126"/>
      <c r="B612" s="126"/>
      <c r="C612" s="130" t="s">
        <v>1473</v>
      </c>
      <c r="L612" s="193"/>
      <c r="M612" s="193"/>
      <c r="N612" s="194"/>
      <c r="O612" s="194"/>
      <c r="P612" s="195"/>
      <c r="Q612" s="195"/>
      <c r="R612" s="195"/>
      <c r="S612" s="194"/>
      <c r="T612" s="194"/>
      <c r="U612" s="194"/>
      <c r="V612" s="194"/>
      <c r="W612" s="194"/>
      <c r="X612" s="176"/>
      <c r="Y612" s="176"/>
      <c r="Z612" s="176"/>
      <c r="AB612" s="134"/>
      <c r="AC612" s="134"/>
      <c r="AF612" s="193"/>
    </row>
    <row r="613" spans="1:32" s="5" customFormat="1" x14ac:dyDescent="0.2">
      <c r="A613" s="6"/>
      <c r="B613" s="6"/>
      <c r="L613" s="22"/>
      <c r="M613" s="22"/>
      <c r="N613" s="191"/>
      <c r="O613" s="191"/>
      <c r="P613" s="192"/>
      <c r="Q613" s="192"/>
      <c r="R613" s="192"/>
      <c r="S613" s="191"/>
      <c r="T613" s="191"/>
      <c r="U613" s="191"/>
      <c r="V613" s="191"/>
      <c r="W613" s="191"/>
      <c r="X613" s="23"/>
      <c r="Y613" s="23"/>
      <c r="Z613" s="23"/>
      <c r="AB613" s="124"/>
      <c r="AC613" s="124"/>
      <c r="AF613" s="22"/>
    </row>
    <row r="614" spans="1:32" s="5" customFormat="1" hidden="1" outlineLevel="1" x14ac:dyDescent="0.2">
      <c r="A614" s="6"/>
      <c r="B614" s="6"/>
      <c r="C614" s="16" t="s">
        <v>364</v>
      </c>
      <c r="D614" s="16" t="s">
        <v>82</v>
      </c>
      <c r="E614" s="16" t="s">
        <v>172</v>
      </c>
      <c r="F614" s="16" t="s">
        <v>365</v>
      </c>
      <c r="G614" s="16" t="s">
        <v>363</v>
      </c>
      <c r="H614" s="16" t="s">
        <v>363</v>
      </c>
      <c r="I614" s="16" t="s">
        <v>363</v>
      </c>
      <c r="J614" s="16" t="s">
        <v>363</v>
      </c>
      <c r="K614" s="17" t="s">
        <v>1474</v>
      </c>
      <c r="L614" s="152" t="s">
        <v>1475</v>
      </c>
      <c r="M614" s="153">
        <v>41801</v>
      </c>
      <c r="N614" s="154">
        <v>37482778</v>
      </c>
      <c r="O614" s="155" t="s">
        <v>382</v>
      </c>
      <c r="P614" s="152" t="s">
        <v>1455</v>
      </c>
      <c r="Q614" s="152" t="s">
        <v>1186</v>
      </c>
      <c r="R614" s="152" t="s">
        <v>1030</v>
      </c>
      <c r="S614" s="156">
        <v>0.3</v>
      </c>
      <c r="T614" s="156">
        <v>0.3</v>
      </c>
      <c r="U614" s="156">
        <v>10.09</v>
      </c>
      <c r="V614" s="156">
        <v>0</v>
      </c>
      <c r="W614" s="156">
        <v>0</v>
      </c>
      <c r="X614" s="154"/>
      <c r="Y614" s="154"/>
      <c r="Z614" s="154"/>
      <c r="AA614" s="154"/>
      <c r="AB614" s="196"/>
      <c r="AC614" s="196"/>
      <c r="AF614" s="22"/>
    </row>
    <row r="615" spans="1:32" s="5" customFormat="1" collapsed="1" x14ac:dyDescent="0.2">
      <c r="A615" s="6"/>
      <c r="B615" s="6"/>
      <c r="C615" s="159" t="s">
        <v>364</v>
      </c>
      <c r="D615" s="159" t="s">
        <v>82</v>
      </c>
      <c r="E615" s="159" t="s">
        <v>165</v>
      </c>
      <c r="F615" s="159" t="s">
        <v>199</v>
      </c>
      <c r="G615" s="159" t="s">
        <v>363</v>
      </c>
      <c r="H615" s="159" t="s">
        <v>363</v>
      </c>
      <c r="I615" s="159" t="s">
        <v>363</v>
      </c>
      <c r="J615" s="159" t="s">
        <v>363</v>
      </c>
      <c r="K615" s="160" t="s">
        <v>198</v>
      </c>
      <c r="L615" s="161" t="s">
        <v>1476</v>
      </c>
      <c r="M615" s="162">
        <v>35136</v>
      </c>
      <c r="N615" s="163">
        <v>3191290679</v>
      </c>
      <c r="O615" s="164" t="s">
        <v>382</v>
      </c>
      <c r="P615" s="161" t="s">
        <v>1455</v>
      </c>
      <c r="Q615" s="161" t="s">
        <v>1186</v>
      </c>
      <c r="R615" s="161" t="s">
        <v>1030</v>
      </c>
      <c r="S615" s="166">
        <v>0.48</v>
      </c>
      <c r="T615" s="166">
        <v>0.48</v>
      </c>
      <c r="U615" s="166">
        <v>9.91</v>
      </c>
      <c r="V615" s="166">
        <v>8.74</v>
      </c>
      <c r="W615" s="166">
        <v>10.29</v>
      </c>
      <c r="X615" s="163">
        <v>62840933.180333324</v>
      </c>
      <c r="Y615" s="163">
        <v>63423813.662499987</v>
      </c>
      <c r="Z615" s="163">
        <v>67855984.781111091</v>
      </c>
      <c r="AA615" s="163" t="s">
        <v>390</v>
      </c>
      <c r="AB615" s="202"/>
      <c r="AC615" s="202"/>
      <c r="AF615" s="22"/>
    </row>
    <row r="616" spans="1:32" s="5" customFormat="1" hidden="1" outlineLevel="1" collapsed="1" x14ac:dyDescent="0.2">
      <c r="A616" s="6"/>
      <c r="B616" s="6"/>
      <c r="C616" s="16" t="s">
        <v>364</v>
      </c>
      <c r="D616" s="16"/>
      <c r="E616" s="16"/>
      <c r="F616" s="16"/>
      <c r="G616" s="16"/>
      <c r="H616" s="16"/>
      <c r="I616" s="16"/>
      <c r="J616" s="16"/>
      <c r="K616" s="17" t="s">
        <v>1477</v>
      </c>
      <c r="L616" s="152" t="s">
        <v>1478</v>
      </c>
      <c r="M616" s="153">
        <v>42184</v>
      </c>
      <c r="N616" s="154">
        <v>2467622</v>
      </c>
      <c r="O616" s="155" t="s">
        <v>382</v>
      </c>
      <c r="P616" s="152" t="s">
        <v>1455</v>
      </c>
      <c r="Q616" s="152" t="s">
        <v>1186</v>
      </c>
      <c r="R616" s="152">
        <v>0</v>
      </c>
      <c r="S616" s="156">
        <v>0.51</v>
      </c>
      <c r="T616" s="156">
        <v>1.1000000000000001</v>
      </c>
      <c r="U616" s="156">
        <v>0</v>
      </c>
      <c r="V616" s="156">
        <v>0</v>
      </c>
      <c r="W616" s="156">
        <v>0</v>
      </c>
      <c r="X616" s="154"/>
      <c r="Y616" s="154"/>
      <c r="Z616" s="154"/>
      <c r="AA616" s="154"/>
      <c r="AB616" s="196"/>
      <c r="AC616" s="196"/>
      <c r="AF616" s="22"/>
    </row>
    <row r="617" spans="1:32" s="5" customFormat="1" hidden="1" outlineLevel="1" x14ac:dyDescent="0.2">
      <c r="A617" s="6"/>
      <c r="B617" s="6"/>
      <c r="C617" s="16" t="s">
        <v>364</v>
      </c>
      <c r="D617" s="16"/>
      <c r="E617" s="16"/>
      <c r="F617" s="16"/>
      <c r="G617" s="16"/>
      <c r="H617" s="16"/>
      <c r="I617" s="16"/>
      <c r="J617" s="16"/>
      <c r="K617" s="17" t="s">
        <v>1479</v>
      </c>
      <c r="L617" s="152" t="s">
        <v>1480</v>
      </c>
      <c r="M617" s="153">
        <v>38889</v>
      </c>
      <c r="N617" s="154">
        <v>189326177</v>
      </c>
      <c r="O617" s="155" t="s">
        <v>382</v>
      </c>
      <c r="P617" s="152" t="s">
        <v>1402</v>
      </c>
      <c r="Q617" s="152" t="s">
        <v>1403</v>
      </c>
      <c r="R617" s="152" t="s">
        <v>1021</v>
      </c>
      <c r="S617" s="156">
        <v>0.4</v>
      </c>
      <c r="T617" s="156">
        <v>0.4</v>
      </c>
      <c r="U617" s="156">
        <v>9.8800000000000008</v>
      </c>
      <c r="V617" s="156">
        <v>8.64</v>
      </c>
      <c r="W617" s="156">
        <v>10.61</v>
      </c>
      <c r="X617" s="154"/>
      <c r="Y617" s="154"/>
      <c r="Z617" s="154"/>
      <c r="AA617" s="154"/>
      <c r="AB617" s="196"/>
      <c r="AC617" s="196"/>
      <c r="AF617" s="22"/>
    </row>
    <row r="618" spans="1:32" s="5" customFormat="1" hidden="1" outlineLevel="1" collapsed="1" x14ac:dyDescent="0.2">
      <c r="A618" s="6"/>
      <c r="B618" s="6"/>
      <c r="C618" s="16" t="s">
        <v>364</v>
      </c>
      <c r="D618" s="16"/>
      <c r="E618" s="16"/>
      <c r="F618" s="16"/>
      <c r="G618" s="16"/>
      <c r="H618" s="16"/>
      <c r="I618" s="16"/>
      <c r="J618" s="16"/>
      <c r="K618" s="17" t="s">
        <v>1481</v>
      </c>
      <c r="L618" s="152" t="s">
        <v>1482</v>
      </c>
      <c r="M618" s="153">
        <v>40260</v>
      </c>
      <c r="N618" s="154">
        <v>10630851</v>
      </c>
      <c r="O618" s="155" t="s">
        <v>382</v>
      </c>
      <c r="P618" s="152" t="s">
        <v>1455</v>
      </c>
      <c r="Q618" s="152" t="s">
        <v>1186</v>
      </c>
      <c r="R618" s="152" t="s">
        <v>1030</v>
      </c>
      <c r="S618" s="156">
        <v>0.7</v>
      </c>
      <c r="T618" s="156">
        <v>0.7</v>
      </c>
      <c r="U618" s="156">
        <v>20</v>
      </c>
      <c r="V618" s="156">
        <v>17.899999999999999</v>
      </c>
      <c r="W618" s="156">
        <v>0</v>
      </c>
      <c r="X618" s="154"/>
      <c r="Y618" s="154"/>
      <c r="Z618" s="154"/>
      <c r="AA618" s="154"/>
      <c r="AB618" s="196"/>
      <c r="AC618" s="196"/>
      <c r="AF618" s="22"/>
    </row>
    <row r="619" spans="1:32" s="5" customFormat="1" hidden="1" outlineLevel="1" x14ac:dyDescent="0.2">
      <c r="A619" s="6"/>
      <c r="B619" s="6"/>
      <c r="C619" s="16" t="s">
        <v>364</v>
      </c>
      <c r="D619" s="16"/>
      <c r="E619" s="16"/>
      <c r="F619" s="16"/>
      <c r="G619" s="16"/>
      <c r="H619" s="16"/>
      <c r="I619" s="16"/>
      <c r="J619" s="16"/>
      <c r="K619" s="17" t="s">
        <v>1483</v>
      </c>
      <c r="L619" s="152" t="s">
        <v>1484</v>
      </c>
      <c r="M619" s="153">
        <v>40953</v>
      </c>
      <c r="N619" s="154">
        <v>7302587</v>
      </c>
      <c r="O619" s="155" t="s">
        <v>382</v>
      </c>
      <c r="P619" s="152" t="s">
        <v>1455</v>
      </c>
      <c r="Q619" s="152" t="s">
        <v>1186</v>
      </c>
      <c r="R619" s="152" t="s">
        <v>1030</v>
      </c>
      <c r="S619" s="156">
        <v>0.8</v>
      </c>
      <c r="T619" s="156">
        <v>0.8</v>
      </c>
      <c r="U619" s="156">
        <v>12.58</v>
      </c>
      <c r="V619" s="156">
        <v>10.56</v>
      </c>
      <c r="W619" s="156">
        <v>0</v>
      </c>
      <c r="X619" s="154"/>
      <c r="Y619" s="154"/>
      <c r="Z619" s="154"/>
      <c r="AA619" s="154"/>
      <c r="AB619" s="196"/>
      <c r="AC619" s="196"/>
      <c r="AF619" s="22"/>
    </row>
    <row r="620" spans="1:32" s="5" customFormat="1" hidden="1" outlineLevel="1" x14ac:dyDescent="0.2">
      <c r="A620" s="6"/>
      <c r="B620" s="6"/>
      <c r="C620" s="16" t="s">
        <v>364</v>
      </c>
      <c r="D620" s="16"/>
      <c r="E620" s="16"/>
      <c r="F620" s="16"/>
      <c r="G620" s="16"/>
      <c r="H620" s="16"/>
      <c r="I620" s="16"/>
      <c r="J620" s="16"/>
      <c r="K620" s="17" t="s">
        <v>823</v>
      </c>
      <c r="L620" s="152" t="s">
        <v>824</v>
      </c>
      <c r="M620" s="153">
        <v>39266</v>
      </c>
      <c r="N620" s="154">
        <v>24915071</v>
      </c>
      <c r="O620" s="155" t="s">
        <v>382</v>
      </c>
      <c r="P620" s="152" t="s">
        <v>774</v>
      </c>
      <c r="Q620" s="152" t="s">
        <v>775</v>
      </c>
      <c r="R620" s="152" t="s">
        <v>786</v>
      </c>
      <c r="S620" s="156">
        <v>0.69</v>
      </c>
      <c r="T620" s="156">
        <v>0.87</v>
      </c>
      <c r="U620" s="156">
        <v>20.74</v>
      </c>
      <c r="V620" s="156">
        <v>17.510000000000002</v>
      </c>
      <c r="W620" s="156">
        <v>20.32</v>
      </c>
      <c r="X620" s="154"/>
      <c r="Y620" s="154"/>
      <c r="Z620" s="154"/>
      <c r="AA620" s="154"/>
      <c r="AB620" s="196"/>
      <c r="AC620" s="196"/>
      <c r="AF620" s="22"/>
    </row>
    <row r="621" spans="1:32" s="5" customFormat="1" collapsed="1" x14ac:dyDescent="0.2">
      <c r="A621" s="6"/>
      <c r="B621" s="6"/>
      <c r="C621" s="213"/>
      <c r="D621" s="213"/>
      <c r="E621" s="213"/>
      <c r="F621" s="213"/>
      <c r="G621" s="213"/>
      <c r="H621" s="213"/>
      <c r="I621" s="213"/>
      <c r="J621" s="213"/>
      <c r="K621" s="214"/>
      <c r="L621" s="215"/>
      <c r="M621" s="216"/>
      <c r="N621" s="217"/>
      <c r="O621" s="218"/>
      <c r="P621" s="215"/>
      <c r="Q621" s="215"/>
      <c r="R621" s="215"/>
      <c r="S621" s="219"/>
      <c r="T621" s="219"/>
      <c r="U621" s="219"/>
      <c r="V621" s="219"/>
      <c r="W621" s="219"/>
      <c r="X621" s="217"/>
      <c r="Y621" s="217"/>
      <c r="Z621" s="217"/>
      <c r="AA621" s="217"/>
      <c r="AB621" s="220"/>
      <c r="AC621" s="220"/>
      <c r="AF621" s="22"/>
    </row>
    <row r="622" spans="1:32" s="131" customFormat="1" hidden="1" outlineLevel="1" x14ac:dyDescent="0.2">
      <c r="A622" s="126"/>
      <c r="B622" s="126"/>
      <c r="C622" s="130" t="s">
        <v>1485</v>
      </c>
      <c r="L622" s="193"/>
      <c r="M622" s="193"/>
      <c r="N622" s="194"/>
      <c r="O622" s="194"/>
      <c r="P622" s="195"/>
      <c r="Q622" s="195"/>
      <c r="R622" s="195"/>
      <c r="S622" s="194"/>
      <c r="T622" s="194"/>
      <c r="U622" s="194"/>
      <c r="V622" s="194"/>
      <c r="W622" s="194"/>
      <c r="X622" s="176"/>
      <c r="Y622" s="176"/>
      <c r="Z622" s="176"/>
      <c r="AB622" s="134"/>
      <c r="AC622" s="134"/>
      <c r="AF622" s="193"/>
    </row>
    <row r="623" spans="1:32" s="5" customFormat="1" hidden="1" outlineLevel="1" x14ac:dyDescent="0.2">
      <c r="A623" s="6"/>
      <c r="B623" s="6"/>
      <c r="L623" s="22"/>
      <c r="M623" s="22"/>
      <c r="N623" s="191"/>
      <c r="O623" s="191"/>
      <c r="P623" s="192"/>
      <c r="Q623" s="192"/>
      <c r="R623" s="192"/>
      <c r="S623" s="191"/>
      <c r="T623" s="191"/>
      <c r="U623" s="191"/>
      <c r="V623" s="191"/>
      <c r="W623" s="191"/>
      <c r="X623" s="23"/>
      <c r="Y623" s="23"/>
      <c r="Z623" s="23"/>
      <c r="AB623" s="124"/>
      <c r="AC623" s="124"/>
      <c r="AF623" s="22"/>
    </row>
    <row r="624" spans="1:32" s="5" customFormat="1" hidden="1" outlineLevel="1" x14ac:dyDescent="0.2">
      <c r="A624" s="6"/>
      <c r="B624" s="6"/>
      <c r="C624" s="16" t="s">
        <v>364</v>
      </c>
      <c r="D624" s="16" t="s">
        <v>82</v>
      </c>
      <c r="E624" s="16" t="s">
        <v>172</v>
      </c>
      <c r="F624" s="16" t="s">
        <v>365</v>
      </c>
      <c r="G624" s="16" t="s">
        <v>363</v>
      </c>
      <c r="H624" s="16" t="s">
        <v>363</v>
      </c>
      <c r="I624" s="16" t="s">
        <v>363</v>
      </c>
      <c r="J624" s="16" t="s">
        <v>363</v>
      </c>
      <c r="K624" s="17" t="s">
        <v>1486</v>
      </c>
      <c r="L624" s="152" t="s">
        <v>1487</v>
      </c>
      <c r="M624" s="153">
        <v>35136</v>
      </c>
      <c r="N624" s="154">
        <v>575097091</v>
      </c>
      <c r="O624" s="155" t="s">
        <v>382</v>
      </c>
      <c r="P624" s="152" t="s">
        <v>1455</v>
      </c>
      <c r="Q624" s="152" t="s">
        <v>1186</v>
      </c>
      <c r="R624" s="152" t="s">
        <v>1456</v>
      </c>
      <c r="S624" s="156">
        <v>0.48</v>
      </c>
      <c r="T624" s="156">
        <v>0.48</v>
      </c>
      <c r="U624" s="156">
        <v>6.9</v>
      </c>
      <c r="V624" s="156">
        <v>7.49</v>
      </c>
      <c r="W624" s="156">
        <v>8.4</v>
      </c>
      <c r="X624" s="154">
        <v>21740680.044333331</v>
      </c>
      <c r="Y624" s="154">
        <v>22320877.525833342</v>
      </c>
      <c r="Z624" s="154">
        <v>25947179.330888886</v>
      </c>
      <c r="AA624" s="154"/>
      <c r="AB624" s="196"/>
      <c r="AC624" s="196"/>
      <c r="AF624" s="22"/>
    </row>
    <row r="625" spans="1:32" s="5" customFormat="1" hidden="1" outlineLevel="1" x14ac:dyDescent="0.2">
      <c r="A625" s="6"/>
      <c r="B625" s="6"/>
      <c r="C625" s="213"/>
      <c r="D625" s="213"/>
      <c r="E625" s="213"/>
      <c r="F625" s="213"/>
      <c r="G625" s="213"/>
      <c r="H625" s="213"/>
      <c r="I625" s="213"/>
      <c r="J625" s="213"/>
      <c r="K625" s="214"/>
      <c r="L625" s="215"/>
      <c r="M625" s="216"/>
      <c r="N625" s="217"/>
      <c r="O625" s="218"/>
      <c r="P625" s="215"/>
      <c r="Q625" s="215"/>
      <c r="R625" s="215"/>
      <c r="S625" s="219"/>
      <c r="T625" s="219"/>
      <c r="U625" s="219"/>
      <c r="V625" s="219"/>
      <c r="W625" s="219"/>
      <c r="X625" s="217"/>
      <c r="Y625" s="217"/>
      <c r="Z625" s="217"/>
      <c r="AA625" s="217"/>
      <c r="AB625" s="220"/>
      <c r="AC625" s="220"/>
      <c r="AF625" s="22"/>
    </row>
    <row r="626" spans="1:32" s="131" customFormat="1" collapsed="1" x14ac:dyDescent="0.2">
      <c r="A626" s="126"/>
      <c r="B626" s="126"/>
      <c r="C626" s="130" t="s">
        <v>1488</v>
      </c>
      <c r="L626" s="193"/>
      <c r="M626" s="193"/>
      <c r="N626" s="194"/>
      <c r="O626" s="194"/>
      <c r="P626" s="195"/>
      <c r="Q626" s="195"/>
      <c r="R626" s="195"/>
      <c r="S626" s="194"/>
      <c r="T626" s="194"/>
      <c r="U626" s="194"/>
      <c r="V626" s="194"/>
      <c r="W626" s="194"/>
      <c r="X626" s="176"/>
      <c r="Y626" s="176"/>
      <c r="Z626" s="176"/>
      <c r="AB626" s="134"/>
      <c r="AC626" s="134"/>
      <c r="AF626" s="193"/>
    </row>
    <row r="627" spans="1:32" s="5" customFormat="1" x14ac:dyDescent="0.2">
      <c r="A627" s="6"/>
      <c r="B627" s="6"/>
      <c r="L627" s="22"/>
      <c r="M627" s="22"/>
      <c r="N627" s="191"/>
      <c r="O627" s="191"/>
      <c r="P627" s="192"/>
      <c r="Q627" s="192"/>
      <c r="R627" s="192"/>
      <c r="S627" s="191"/>
      <c r="T627" s="191"/>
      <c r="U627" s="191"/>
      <c r="V627" s="191"/>
      <c r="W627" s="191"/>
      <c r="X627" s="23"/>
      <c r="Y627" s="23"/>
      <c r="Z627" s="23"/>
      <c r="AB627" s="124"/>
      <c r="AC627" s="124"/>
      <c r="AF627" s="22"/>
    </row>
    <row r="628" spans="1:32" s="5" customFormat="1" hidden="1" outlineLevel="1" x14ac:dyDescent="0.2">
      <c r="A628" s="6"/>
      <c r="B628" s="6"/>
      <c r="C628" s="16" t="s">
        <v>364</v>
      </c>
      <c r="D628" s="16"/>
      <c r="E628" s="16"/>
      <c r="F628" s="16"/>
      <c r="G628" s="16"/>
      <c r="H628" s="16"/>
      <c r="I628" s="16"/>
      <c r="J628" s="16"/>
      <c r="K628" s="17" t="s">
        <v>1489</v>
      </c>
      <c r="L628" s="152" t="s">
        <v>1490</v>
      </c>
      <c r="M628" s="153">
        <v>41934</v>
      </c>
      <c r="N628" s="154">
        <v>13040026</v>
      </c>
      <c r="O628" s="155" t="s">
        <v>382</v>
      </c>
      <c r="P628" s="152" t="s">
        <v>1455</v>
      </c>
      <c r="Q628" s="152" t="s">
        <v>1186</v>
      </c>
      <c r="R628" s="152">
        <v>0</v>
      </c>
      <c r="S628" s="156">
        <v>0.2</v>
      </c>
      <c r="T628" s="156">
        <v>0.45</v>
      </c>
      <c r="U628" s="156">
        <v>0</v>
      </c>
      <c r="V628" s="156">
        <v>0</v>
      </c>
      <c r="W628" s="156">
        <v>0</v>
      </c>
      <c r="X628" s="154"/>
      <c r="Y628" s="154"/>
      <c r="Z628" s="154"/>
      <c r="AA628" s="154"/>
      <c r="AB628" s="196"/>
      <c r="AC628" s="196"/>
      <c r="AF628" s="22"/>
    </row>
    <row r="629" spans="1:32" s="5" customFormat="1" hidden="1" outlineLevel="1" x14ac:dyDescent="0.2">
      <c r="A629" s="6"/>
      <c r="B629" s="6"/>
      <c r="C629" s="16" t="s">
        <v>364</v>
      </c>
      <c r="D629" s="16"/>
      <c r="E629" s="16"/>
      <c r="F629" s="16"/>
      <c r="G629" s="16"/>
      <c r="H629" s="16"/>
      <c r="I629" s="16"/>
      <c r="J629" s="16"/>
      <c r="K629" s="17" t="s">
        <v>1491</v>
      </c>
      <c r="L629" s="152" t="s">
        <v>1492</v>
      </c>
      <c r="M629" s="153">
        <v>41801</v>
      </c>
      <c r="N629" s="154">
        <v>18010709</v>
      </c>
      <c r="O629" s="155" t="s">
        <v>382</v>
      </c>
      <c r="P629" s="152" t="s">
        <v>1455</v>
      </c>
      <c r="Q629" s="152" t="s">
        <v>1186</v>
      </c>
      <c r="R629" s="152" t="s">
        <v>1456</v>
      </c>
      <c r="S629" s="156">
        <v>0.3</v>
      </c>
      <c r="T629" s="156">
        <v>0.3</v>
      </c>
      <c r="U629" s="156">
        <v>6.85</v>
      </c>
      <c r="V629" s="156">
        <v>0</v>
      </c>
      <c r="W629" s="156">
        <v>0</v>
      </c>
      <c r="X629" s="154"/>
      <c r="Y629" s="154"/>
      <c r="Z629" s="154"/>
      <c r="AA629" s="154"/>
      <c r="AB629" s="196"/>
      <c r="AC629" s="196"/>
      <c r="AF629" s="22"/>
    </row>
    <row r="630" spans="1:32" s="5" customFormat="1" hidden="1" outlineLevel="1" x14ac:dyDescent="0.2">
      <c r="A630" s="6"/>
      <c r="B630" s="6"/>
      <c r="C630" s="16" t="s">
        <v>364</v>
      </c>
      <c r="D630" s="16"/>
      <c r="E630" s="16"/>
      <c r="F630" s="16"/>
      <c r="G630" s="16"/>
      <c r="H630" s="16"/>
      <c r="I630" s="16"/>
      <c r="J630" s="16"/>
      <c r="K630" s="17" t="s">
        <v>1493</v>
      </c>
      <c r="L630" s="152" t="s">
        <v>1494</v>
      </c>
      <c r="M630" s="153">
        <v>40703</v>
      </c>
      <c r="N630" s="154">
        <v>53017418</v>
      </c>
      <c r="O630" s="155" t="s">
        <v>382</v>
      </c>
      <c r="P630" s="152" t="s">
        <v>1455</v>
      </c>
      <c r="Q630" s="152" t="s">
        <v>1186</v>
      </c>
      <c r="R630" s="152" t="s">
        <v>1198</v>
      </c>
      <c r="S630" s="156">
        <v>0.45</v>
      </c>
      <c r="T630" s="156">
        <v>0.45</v>
      </c>
      <c r="U630" s="156">
        <v>12.99</v>
      </c>
      <c r="V630" s="156">
        <v>11.32</v>
      </c>
      <c r="W630" s="156">
        <v>0</v>
      </c>
      <c r="X630" s="154"/>
      <c r="Y630" s="154"/>
      <c r="Z630" s="154"/>
      <c r="AA630" s="154"/>
      <c r="AB630" s="196"/>
      <c r="AC630" s="196"/>
      <c r="AF630" s="22"/>
    </row>
    <row r="631" spans="1:32" s="5" customFormat="1" collapsed="1" x14ac:dyDescent="0.2">
      <c r="A631" s="6"/>
      <c r="B631" s="6"/>
      <c r="C631" s="159" t="s">
        <v>364</v>
      </c>
      <c r="D631" s="159" t="s">
        <v>82</v>
      </c>
      <c r="E631" s="159" t="s">
        <v>165</v>
      </c>
      <c r="F631" s="159" t="s">
        <v>205</v>
      </c>
      <c r="G631" s="159" t="s">
        <v>363</v>
      </c>
      <c r="H631" s="159" t="s">
        <v>363</v>
      </c>
      <c r="I631" s="159" t="s">
        <v>363</v>
      </c>
      <c r="J631" s="159" t="s">
        <v>363</v>
      </c>
      <c r="K631" s="160" t="s">
        <v>204</v>
      </c>
      <c r="L631" s="161" t="s">
        <v>1495</v>
      </c>
      <c r="M631" s="162">
        <v>35136</v>
      </c>
      <c r="N631" s="163">
        <v>5112652091</v>
      </c>
      <c r="O631" s="164" t="s">
        <v>382</v>
      </c>
      <c r="P631" s="161" t="s">
        <v>1455</v>
      </c>
      <c r="Q631" s="161" t="s">
        <v>1186</v>
      </c>
      <c r="R631" s="161" t="s">
        <v>1198</v>
      </c>
      <c r="S631" s="166">
        <v>0.48</v>
      </c>
      <c r="T631" s="166">
        <v>0.48</v>
      </c>
      <c r="U631" s="166">
        <v>7.62</v>
      </c>
      <c r="V631" s="166">
        <v>7.79</v>
      </c>
      <c r="W631" s="166">
        <v>9.5</v>
      </c>
      <c r="X631" s="163">
        <v>116164779.33133334</v>
      </c>
      <c r="Y631" s="163">
        <v>101216283.925</v>
      </c>
      <c r="Z631" s="163">
        <v>99305321.311222225</v>
      </c>
      <c r="AA631" s="163" t="s">
        <v>390</v>
      </c>
      <c r="AB631" s="202"/>
      <c r="AC631" s="202"/>
      <c r="AF631" s="22"/>
    </row>
    <row r="632" spans="1:32" s="5" customFormat="1" hidden="1" outlineLevel="1" x14ac:dyDescent="0.2">
      <c r="A632" s="6"/>
      <c r="B632" s="6"/>
      <c r="C632" s="16" t="s">
        <v>364</v>
      </c>
      <c r="D632" s="16" t="s">
        <v>82</v>
      </c>
      <c r="E632" s="16" t="s">
        <v>165</v>
      </c>
      <c r="F632" s="16" t="s">
        <v>186</v>
      </c>
      <c r="G632" s="16" t="s">
        <v>363</v>
      </c>
      <c r="H632" s="16" t="s">
        <v>363</v>
      </c>
      <c r="I632" s="16" t="s">
        <v>363</v>
      </c>
      <c r="J632" s="16" t="s">
        <v>363</v>
      </c>
      <c r="K632" s="17" t="s">
        <v>1496</v>
      </c>
      <c r="L632" s="152" t="s">
        <v>1497</v>
      </c>
      <c r="M632" s="153">
        <v>41564</v>
      </c>
      <c r="N632" s="154">
        <v>118006645</v>
      </c>
      <c r="O632" s="155" t="s">
        <v>382</v>
      </c>
      <c r="P632" s="152" t="s">
        <v>1455</v>
      </c>
      <c r="Q632" s="152" t="s">
        <v>1186</v>
      </c>
      <c r="R632" s="152" t="s">
        <v>1198</v>
      </c>
      <c r="S632" s="156">
        <v>0.48</v>
      </c>
      <c r="T632" s="156">
        <v>0.48</v>
      </c>
      <c r="U632" s="156">
        <v>12.5</v>
      </c>
      <c r="V632" s="156">
        <v>0</v>
      </c>
      <c r="W632" s="156">
        <v>0</v>
      </c>
      <c r="X632" s="154"/>
      <c r="Y632" s="154"/>
      <c r="Z632" s="154"/>
      <c r="AA632" s="154"/>
      <c r="AB632" s="196"/>
      <c r="AC632" s="196"/>
      <c r="AF632" s="22"/>
    </row>
    <row r="633" spans="1:32" s="5" customFormat="1" collapsed="1" x14ac:dyDescent="0.2">
      <c r="A633" s="6"/>
      <c r="B633" s="6"/>
      <c r="C633" s="16" t="s">
        <v>364</v>
      </c>
      <c r="D633" s="16" t="s">
        <v>82</v>
      </c>
      <c r="E633" s="16" t="s">
        <v>165</v>
      </c>
      <c r="F633" s="16" t="s">
        <v>205</v>
      </c>
      <c r="G633" s="16" t="s">
        <v>363</v>
      </c>
      <c r="H633" s="16" t="s">
        <v>363</v>
      </c>
      <c r="I633" s="16" t="s">
        <v>363</v>
      </c>
      <c r="J633" s="16" t="s">
        <v>363</v>
      </c>
      <c r="K633" s="17" t="s">
        <v>1498</v>
      </c>
      <c r="L633" s="152" t="s">
        <v>1499</v>
      </c>
      <c r="M633" s="153">
        <v>41670</v>
      </c>
      <c r="N633" s="154">
        <v>831746934</v>
      </c>
      <c r="O633" s="155" t="s">
        <v>382</v>
      </c>
      <c r="P633" s="152" t="s">
        <v>1455</v>
      </c>
      <c r="Q633" s="152" t="s">
        <v>1186</v>
      </c>
      <c r="R633" s="152" t="s">
        <v>1198</v>
      </c>
      <c r="S633" s="156">
        <v>0.53</v>
      </c>
      <c r="T633" s="156">
        <v>1.01</v>
      </c>
      <c r="U633" s="156">
        <v>13.05</v>
      </c>
      <c r="V633" s="156">
        <v>0</v>
      </c>
      <c r="W633" s="156">
        <v>0</v>
      </c>
      <c r="X633" s="154">
        <v>11979474.4285</v>
      </c>
      <c r="Y633" s="154">
        <v>10079437.913250001</v>
      </c>
      <c r="Z633" s="154">
        <v>10102219.909833334</v>
      </c>
      <c r="AA633" s="154"/>
      <c r="AB633" s="196"/>
      <c r="AC633" s="196"/>
      <c r="AF633" s="22"/>
    </row>
    <row r="634" spans="1:32" s="5" customFormat="1" hidden="1" outlineLevel="1" x14ac:dyDescent="0.2">
      <c r="A634" s="6"/>
      <c r="B634" s="6"/>
      <c r="C634" s="16" t="s">
        <v>364</v>
      </c>
      <c r="D634" s="16" t="s">
        <v>82</v>
      </c>
      <c r="E634" s="16" t="s">
        <v>172</v>
      </c>
      <c r="F634" s="16" t="s">
        <v>365</v>
      </c>
      <c r="G634" s="16" t="s">
        <v>363</v>
      </c>
      <c r="H634" s="16" t="s">
        <v>363</v>
      </c>
      <c r="I634" s="16" t="s">
        <v>363</v>
      </c>
      <c r="J634" s="16" t="s">
        <v>363</v>
      </c>
      <c r="K634" s="17" t="s">
        <v>1500</v>
      </c>
      <c r="L634" s="152" t="s">
        <v>1501</v>
      </c>
      <c r="M634" s="153">
        <v>40933</v>
      </c>
      <c r="N634" s="154">
        <v>30527984</v>
      </c>
      <c r="O634" s="155" t="s">
        <v>382</v>
      </c>
      <c r="P634" s="152" t="s">
        <v>1455</v>
      </c>
      <c r="Q634" s="152" t="s">
        <v>1186</v>
      </c>
      <c r="R634" s="152" t="s">
        <v>1456</v>
      </c>
      <c r="S634" s="156">
        <v>0.59</v>
      </c>
      <c r="T634" s="156">
        <v>0.59</v>
      </c>
      <c r="U634" s="156">
        <v>8.64</v>
      </c>
      <c r="V634" s="156">
        <v>9.27</v>
      </c>
      <c r="W634" s="156">
        <v>0</v>
      </c>
      <c r="X634" s="154"/>
      <c r="Y634" s="154"/>
      <c r="Z634" s="154"/>
      <c r="AA634" s="154"/>
      <c r="AB634" s="196"/>
      <c r="AC634" s="196"/>
      <c r="AF634" s="22"/>
    </row>
    <row r="635" spans="1:32" s="5" customFormat="1" hidden="1" outlineLevel="1" x14ac:dyDescent="0.2">
      <c r="A635" s="6"/>
      <c r="B635" s="6"/>
      <c r="C635" s="16" t="s">
        <v>364</v>
      </c>
      <c r="D635" s="16"/>
      <c r="E635" s="16"/>
      <c r="F635" s="16"/>
      <c r="G635" s="16"/>
      <c r="H635" s="16"/>
      <c r="I635" s="16"/>
      <c r="J635" s="16"/>
      <c r="K635" s="17" t="s">
        <v>1502</v>
      </c>
      <c r="L635" s="152" t="s">
        <v>1503</v>
      </c>
      <c r="M635" s="153">
        <v>40953</v>
      </c>
      <c r="N635" s="154">
        <v>189353260</v>
      </c>
      <c r="O635" s="155" t="s">
        <v>382</v>
      </c>
      <c r="P635" s="152" t="s">
        <v>1455</v>
      </c>
      <c r="Q635" s="152" t="s">
        <v>1186</v>
      </c>
      <c r="R635" s="152" t="s">
        <v>1233</v>
      </c>
      <c r="S635" s="156">
        <v>0.8</v>
      </c>
      <c r="T635" s="156">
        <v>0.8</v>
      </c>
      <c r="U635" s="156">
        <v>6.81</v>
      </c>
      <c r="V635" s="156">
        <v>8.0500000000000007</v>
      </c>
      <c r="W635" s="156">
        <v>0</v>
      </c>
      <c r="X635" s="154"/>
      <c r="Y635" s="154"/>
      <c r="Z635" s="154"/>
      <c r="AA635" s="154"/>
      <c r="AB635" s="196"/>
      <c r="AC635" s="196"/>
      <c r="AF635" s="22"/>
    </row>
    <row r="636" spans="1:32" s="5" customFormat="1" collapsed="1" x14ac:dyDescent="0.2">
      <c r="A636" s="6"/>
      <c r="B636" s="6"/>
      <c r="C636" s="213"/>
      <c r="D636" s="213"/>
      <c r="E636" s="213"/>
      <c r="F636" s="213"/>
      <c r="G636" s="213"/>
      <c r="H636" s="213"/>
      <c r="I636" s="213"/>
      <c r="J636" s="213"/>
      <c r="K636" s="214"/>
      <c r="L636" s="215"/>
      <c r="M636" s="216"/>
      <c r="N636" s="217"/>
      <c r="O636" s="218"/>
      <c r="P636" s="215"/>
      <c r="Q636" s="215"/>
      <c r="R636" s="215"/>
      <c r="S636" s="219"/>
      <c r="T636" s="219"/>
      <c r="U636" s="219"/>
      <c r="V636" s="219"/>
      <c r="W636" s="219"/>
      <c r="X636" s="217"/>
      <c r="Y636" s="217"/>
      <c r="Z636" s="217"/>
      <c r="AA636" s="217"/>
      <c r="AB636" s="220"/>
      <c r="AC636" s="220"/>
      <c r="AF636" s="22"/>
    </row>
    <row r="637" spans="1:32" s="131" customFormat="1" hidden="1" outlineLevel="1" x14ac:dyDescent="0.2">
      <c r="A637" s="126"/>
      <c r="B637" s="126"/>
      <c r="C637" s="130" t="s">
        <v>1504</v>
      </c>
      <c r="L637" s="193"/>
      <c r="M637" s="193"/>
      <c r="N637" s="194"/>
      <c r="O637" s="194"/>
      <c r="P637" s="195"/>
      <c r="Q637" s="195"/>
      <c r="R637" s="195"/>
      <c r="S637" s="194"/>
      <c r="T637" s="194"/>
      <c r="U637" s="194"/>
      <c r="V637" s="194"/>
      <c r="W637" s="194"/>
      <c r="X637" s="176"/>
      <c r="Y637" s="176"/>
      <c r="Z637" s="176"/>
      <c r="AB637" s="134"/>
      <c r="AC637" s="134"/>
      <c r="AF637" s="193"/>
    </row>
    <row r="638" spans="1:32" s="5" customFormat="1" hidden="1" outlineLevel="1" x14ac:dyDescent="0.2">
      <c r="A638" s="6"/>
      <c r="B638" s="6"/>
      <c r="L638" s="22"/>
      <c r="M638" s="22"/>
      <c r="N638" s="191"/>
      <c r="O638" s="191"/>
      <c r="P638" s="192"/>
      <c r="Q638" s="192"/>
      <c r="R638" s="192"/>
      <c r="S638" s="191"/>
      <c r="T638" s="191"/>
      <c r="U638" s="191"/>
      <c r="V638" s="191"/>
      <c r="W638" s="191"/>
      <c r="X638" s="23"/>
      <c r="Y638" s="23"/>
      <c r="Z638" s="23"/>
      <c r="AB638" s="124"/>
      <c r="AC638" s="124"/>
      <c r="AF638" s="22"/>
    </row>
    <row r="639" spans="1:32" s="5" customFormat="1" hidden="1" outlineLevel="1" x14ac:dyDescent="0.2">
      <c r="A639" s="6"/>
      <c r="B639" s="6"/>
      <c r="C639" s="16" t="s">
        <v>364</v>
      </c>
      <c r="D639" s="16"/>
      <c r="E639" s="16"/>
      <c r="F639" s="16"/>
      <c r="G639" s="16"/>
      <c r="H639" s="16"/>
      <c r="I639" s="16"/>
      <c r="J639" s="16"/>
      <c r="K639" s="17" t="s">
        <v>1505</v>
      </c>
      <c r="L639" s="152" t="s">
        <v>1506</v>
      </c>
      <c r="M639" s="153">
        <v>35136</v>
      </c>
      <c r="N639" s="154">
        <v>1239300287</v>
      </c>
      <c r="O639" s="155" t="s">
        <v>382</v>
      </c>
      <c r="P639" s="152" t="s">
        <v>1455</v>
      </c>
      <c r="Q639" s="152" t="s">
        <v>1186</v>
      </c>
      <c r="R639" s="152" t="s">
        <v>1195</v>
      </c>
      <c r="S639" s="156">
        <v>0.48</v>
      </c>
      <c r="T639" s="156">
        <v>0.48</v>
      </c>
      <c r="U639" s="156">
        <v>6.04</v>
      </c>
      <c r="V639" s="156">
        <v>5.91</v>
      </c>
      <c r="W639" s="156">
        <v>8.5</v>
      </c>
      <c r="X639" s="154">
        <v>22541005.483666666</v>
      </c>
      <c r="Y639" s="154">
        <v>24607947.411500014</v>
      </c>
      <c r="Z639" s="154">
        <v>26261962.001111116</v>
      </c>
      <c r="AA639" s="154"/>
      <c r="AB639" s="196"/>
      <c r="AC639" s="196"/>
      <c r="AF639" s="22"/>
    </row>
    <row r="640" spans="1:32" s="5" customFormat="1" hidden="1" outlineLevel="1" x14ac:dyDescent="0.2">
      <c r="A640" s="6"/>
      <c r="B640" s="6"/>
      <c r="C640" s="16" t="s">
        <v>364</v>
      </c>
      <c r="D640" s="16"/>
      <c r="E640" s="16"/>
      <c r="F640" s="16"/>
      <c r="G640" s="16"/>
      <c r="H640" s="16"/>
      <c r="I640" s="16"/>
      <c r="J640" s="16"/>
      <c r="K640" s="17" t="s">
        <v>1507</v>
      </c>
      <c r="L640" s="152" t="s">
        <v>1508</v>
      </c>
      <c r="M640" s="153">
        <v>42184</v>
      </c>
      <c r="N640" s="154">
        <v>5304654</v>
      </c>
      <c r="O640" s="155" t="s">
        <v>382</v>
      </c>
      <c r="P640" s="152" t="s">
        <v>1455</v>
      </c>
      <c r="Q640" s="152" t="s">
        <v>1186</v>
      </c>
      <c r="R640" s="152">
        <v>0</v>
      </c>
      <c r="S640" s="156">
        <v>0.51</v>
      </c>
      <c r="T640" s="156">
        <v>1.1000000000000001</v>
      </c>
      <c r="U640" s="156">
        <v>0</v>
      </c>
      <c r="V640" s="156">
        <v>0</v>
      </c>
      <c r="W640" s="156">
        <v>0</v>
      </c>
      <c r="X640" s="154"/>
      <c r="Y640" s="154"/>
      <c r="Z640" s="154"/>
      <c r="AA640" s="154"/>
      <c r="AB640" s="196"/>
      <c r="AC640" s="196"/>
      <c r="AF640" s="22"/>
    </row>
    <row r="641" spans="1:32" s="5" customFormat="1" hidden="1" outlineLevel="1" x14ac:dyDescent="0.2">
      <c r="A641" s="6"/>
      <c r="B641" s="6"/>
      <c r="C641" s="16" t="s">
        <v>364</v>
      </c>
      <c r="D641" s="16" t="s">
        <v>82</v>
      </c>
      <c r="E641" s="16" t="s">
        <v>172</v>
      </c>
      <c r="F641" s="16" t="s">
        <v>365</v>
      </c>
      <c r="G641" s="16" t="s">
        <v>363</v>
      </c>
      <c r="H641" s="16" t="s">
        <v>363</v>
      </c>
      <c r="I641" s="16" t="s">
        <v>363</v>
      </c>
      <c r="J641" s="16" t="s">
        <v>363</v>
      </c>
      <c r="K641" s="17" t="s">
        <v>1509</v>
      </c>
      <c r="L641" s="152" t="s">
        <v>1510</v>
      </c>
      <c r="M641" s="153">
        <v>40953</v>
      </c>
      <c r="N641" s="154">
        <v>192138287</v>
      </c>
      <c r="O641" s="155" t="s">
        <v>382</v>
      </c>
      <c r="P641" s="152" t="s">
        <v>1455</v>
      </c>
      <c r="Q641" s="152" t="s">
        <v>1186</v>
      </c>
      <c r="R641" s="152" t="s">
        <v>1233</v>
      </c>
      <c r="S641" s="156">
        <v>0.8</v>
      </c>
      <c r="T641" s="156">
        <v>0.8</v>
      </c>
      <c r="U641" s="156">
        <v>5.38</v>
      </c>
      <c r="V641" s="156">
        <v>5.78</v>
      </c>
      <c r="W641" s="156">
        <v>0</v>
      </c>
      <c r="X641" s="154"/>
      <c r="Y641" s="154"/>
      <c r="Z641" s="154"/>
      <c r="AA641" s="154"/>
      <c r="AB641" s="196"/>
      <c r="AC641" s="196"/>
      <c r="AF641" s="22"/>
    </row>
    <row r="642" spans="1:32" s="5" customFormat="1" hidden="1" outlineLevel="1" x14ac:dyDescent="0.2">
      <c r="A642" s="6"/>
      <c r="B642" s="6"/>
      <c r="C642" s="16" t="s">
        <v>364</v>
      </c>
      <c r="D642" s="16"/>
      <c r="E642" s="16"/>
      <c r="F642" s="16"/>
      <c r="G642" s="16"/>
      <c r="H642" s="16"/>
      <c r="I642" s="16"/>
      <c r="J642" s="16"/>
      <c r="K642" s="17" t="s">
        <v>1511</v>
      </c>
      <c r="L642" s="152" t="s">
        <v>1512</v>
      </c>
      <c r="M642" s="153">
        <v>38889</v>
      </c>
      <c r="N642" s="154">
        <v>157220400</v>
      </c>
      <c r="O642" s="155" t="s">
        <v>382</v>
      </c>
      <c r="P642" s="152" t="s">
        <v>1402</v>
      </c>
      <c r="Q642" s="152" t="s">
        <v>1403</v>
      </c>
      <c r="R642" s="152" t="s">
        <v>1513</v>
      </c>
      <c r="S642" s="156">
        <v>0.4</v>
      </c>
      <c r="T642" s="156">
        <v>0.4</v>
      </c>
      <c r="U642" s="156">
        <v>9.0399999999999991</v>
      </c>
      <c r="V642" s="156">
        <v>7.94</v>
      </c>
      <c r="W642" s="156">
        <v>11.64</v>
      </c>
      <c r="X642" s="154"/>
      <c r="Y642" s="154"/>
      <c r="Z642" s="154"/>
      <c r="AA642" s="154"/>
      <c r="AB642" s="196"/>
      <c r="AC642" s="196"/>
      <c r="AF642" s="22"/>
    </row>
    <row r="643" spans="1:32" s="5" customFormat="1" hidden="1" outlineLevel="1" x14ac:dyDescent="0.2">
      <c r="A643" s="6"/>
      <c r="B643" s="6"/>
      <c r="C643" s="213"/>
      <c r="D643" s="213"/>
      <c r="E643" s="213"/>
      <c r="F643" s="213"/>
      <c r="G643" s="213"/>
      <c r="H643" s="213"/>
      <c r="I643" s="213"/>
      <c r="J643" s="213"/>
      <c r="K643" s="214"/>
      <c r="L643" s="215"/>
      <c r="M643" s="216"/>
      <c r="N643" s="217"/>
      <c r="O643" s="218"/>
      <c r="P643" s="215"/>
      <c r="Q643" s="215"/>
      <c r="R643" s="215"/>
      <c r="S643" s="219"/>
      <c r="T643" s="219"/>
      <c r="U643" s="219"/>
      <c r="V643" s="219"/>
      <c r="W643" s="219"/>
      <c r="X643" s="217"/>
      <c r="Y643" s="217"/>
      <c r="Z643" s="217"/>
      <c r="AA643" s="217"/>
      <c r="AB643" s="220"/>
      <c r="AC643" s="220"/>
      <c r="AF643" s="22"/>
    </row>
    <row r="644" spans="1:32" s="131" customFormat="1" hidden="1" outlineLevel="1" collapsed="1" x14ac:dyDescent="0.2">
      <c r="A644" s="126"/>
      <c r="B644" s="126"/>
      <c r="C644" s="130" t="s">
        <v>1514</v>
      </c>
      <c r="L644" s="193"/>
      <c r="M644" s="193"/>
      <c r="N644" s="194"/>
      <c r="O644" s="194"/>
      <c r="P644" s="195"/>
      <c r="Q644" s="195"/>
      <c r="R644" s="195"/>
      <c r="S644" s="194"/>
      <c r="T644" s="194"/>
      <c r="U644" s="194"/>
      <c r="V644" s="194"/>
      <c r="W644" s="194"/>
      <c r="X644" s="176"/>
      <c r="Y644" s="176"/>
      <c r="Z644" s="176"/>
      <c r="AB644" s="134"/>
      <c r="AC644" s="134"/>
      <c r="AF644" s="193"/>
    </row>
    <row r="645" spans="1:32" s="5" customFormat="1" hidden="1" outlineLevel="1" x14ac:dyDescent="0.2">
      <c r="A645" s="6"/>
      <c r="B645" s="6"/>
      <c r="L645" s="22"/>
      <c r="M645" s="22"/>
      <c r="N645" s="191"/>
      <c r="O645" s="191"/>
      <c r="P645" s="192"/>
      <c r="Q645" s="192"/>
      <c r="R645" s="192"/>
      <c r="S645" s="191"/>
      <c r="T645" s="191"/>
      <c r="U645" s="191"/>
      <c r="V645" s="191"/>
      <c r="W645" s="191"/>
      <c r="X645" s="23"/>
      <c r="Y645" s="23"/>
      <c r="Z645" s="23"/>
      <c r="AB645" s="124"/>
      <c r="AC645" s="124"/>
      <c r="AF645" s="22"/>
    </row>
    <row r="646" spans="1:32" s="5" customFormat="1" hidden="1" outlineLevel="1" x14ac:dyDescent="0.2">
      <c r="A646" s="6"/>
      <c r="B646" s="6"/>
      <c r="C646" s="16" t="s">
        <v>364</v>
      </c>
      <c r="D646" s="16"/>
      <c r="E646" s="16"/>
      <c r="F646" s="16"/>
      <c r="G646" s="16"/>
      <c r="H646" s="16"/>
      <c r="I646" s="16"/>
      <c r="J646" s="16"/>
      <c r="K646" s="17" t="s">
        <v>1515</v>
      </c>
      <c r="L646" s="152" t="s">
        <v>1516</v>
      </c>
      <c r="M646" s="153">
        <v>35136</v>
      </c>
      <c r="N646" s="154">
        <v>1755291162</v>
      </c>
      <c r="O646" s="155" t="s">
        <v>382</v>
      </c>
      <c r="P646" s="152" t="s">
        <v>1455</v>
      </c>
      <c r="Q646" s="152" t="s">
        <v>1186</v>
      </c>
      <c r="R646" s="152" t="s">
        <v>1517</v>
      </c>
      <c r="S646" s="156">
        <v>0.48</v>
      </c>
      <c r="T646" s="156">
        <v>0.48</v>
      </c>
      <c r="U646" s="156">
        <v>10.78</v>
      </c>
      <c r="V646" s="156">
        <v>10.69</v>
      </c>
      <c r="W646" s="156">
        <v>11</v>
      </c>
      <c r="X646" s="154">
        <v>35633299.793666676</v>
      </c>
      <c r="Y646" s="154">
        <v>39246552.074333332</v>
      </c>
      <c r="Z646" s="154">
        <v>43786499.928111106</v>
      </c>
      <c r="AA646" s="154"/>
      <c r="AB646" s="196"/>
      <c r="AC646" s="196"/>
      <c r="AF646" s="22"/>
    </row>
    <row r="647" spans="1:32" s="5" customFormat="1" hidden="1" outlineLevel="1" x14ac:dyDescent="0.2">
      <c r="A647" s="6"/>
      <c r="B647" s="6"/>
      <c r="C647" s="16" t="s">
        <v>364</v>
      </c>
      <c r="D647" s="16"/>
      <c r="E647" s="16"/>
      <c r="F647" s="16"/>
      <c r="G647" s="16"/>
      <c r="H647" s="16"/>
      <c r="I647" s="16"/>
      <c r="J647" s="16"/>
      <c r="K647" s="17" t="s">
        <v>1518</v>
      </c>
      <c r="L647" s="152" t="s">
        <v>1519</v>
      </c>
      <c r="M647" s="153">
        <v>42184</v>
      </c>
      <c r="N647" s="154">
        <v>3445780</v>
      </c>
      <c r="O647" s="155" t="s">
        <v>382</v>
      </c>
      <c r="P647" s="152" t="s">
        <v>1455</v>
      </c>
      <c r="Q647" s="152" t="s">
        <v>1186</v>
      </c>
      <c r="R647" s="152">
        <v>0</v>
      </c>
      <c r="S647" s="156">
        <v>0.51</v>
      </c>
      <c r="T647" s="156">
        <v>1.1000000000000001</v>
      </c>
      <c r="U647" s="156">
        <v>0</v>
      </c>
      <c r="V647" s="156">
        <v>0</v>
      </c>
      <c r="W647" s="156">
        <v>0</v>
      </c>
      <c r="X647" s="154"/>
      <c r="Y647" s="154"/>
      <c r="Z647" s="154"/>
      <c r="AA647" s="154"/>
      <c r="AB647" s="196"/>
      <c r="AC647" s="196"/>
      <c r="AF647" s="22"/>
    </row>
    <row r="648" spans="1:32" s="5" customFormat="1" hidden="1" outlineLevel="1" x14ac:dyDescent="0.2">
      <c r="A648" s="6"/>
      <c r="B648" s="6"/>
      <c r="C648" s="16" t="s">
        <v>364</v>
      </c>
      <c r="D648" s="16"/>
      <c r="E648" s="16"/>
      <c r="F648" s="16"/>
      <c r="G648" s="16"/>
      <c r="H648" s="16"/>
      <c r="I648" s="16"/>
      <c r="J648" s="16"/>
      <c r="K648" s="17" t="s">
        <v>1520</v>
      </c>
      <c r="L648" s="152" t="s">
        <v>1521</v>
      </c>
      <c r="M648" s="153">
        <v>38884</v>
      </c>
      <c r="N648" s="154">
        <v>37682794</v>
      </c>
      <c r="O648" s="155" t="s">
        <v>382</v>
      </c>
      <c r="P648" s="152" t="s">
        <v>1455</v>
      </c>
      <c r="Q648" s="152" t="s">
        <v>1186</v>
      </c>
      <c r="R648" s="152" t="s">
        <v>702</v>
      </c>
      <c r="S648" s="156">
        <v>0.57999999999999996</v>
      </c>
      <c r="T648" s="156">
        <v>0.57999999999999996</v>
      </c>
      <c r="U648" s="156">
        <v>10.44</v>
      </c>
      <c r="V648" s="156">
        <v>10.83</v>
      </c>
      <c r="W648" s="156">
        <v>11.04</v>
      </c>
      <c r="X648" s="154"/>
      <c r="Y648" s="154"/>
      <c r="Z648" s="154"/>
      <c r="AA648" s="154"/>
      <c r="AB648" s="196"/>
      <c r="AC648" s="196"/>
      <c r="AF648" s="22"/>
    </row>
    <row r="649" spans="1:32" s="5" customFormat="1" hidden="1" outlineLevel="1" x14ac:dyDescent="0.2">
      <c r="A649" s="6"/>
      <c r="B649" s="6"/>
      <c r="C649" s="16" t="s">
        <v>364</v>
      </c>
      <c r="D649" s="16"/>
      <c r="E649" s="16"/>
      <c r="F649" s="16"/>
      <c r="G649" s="16"/>
      <c r="H649" s="16"/>
      <c r="I649" s="16"/>
      <c r="J649" s="16"/>
      <c r="K649" s="17" t="s">
        <v>1522</v>
      </c>
      <c r="L649" s="152" t="s">
        <v>1523</v>
      </c>
      <c r="M649" s="153">
        <v>40260</v>
      </c>
      <c r="N649" s="154">
        <v>7902074</v>
      </c>
      <c r="O649" s="155" t="s">
        <v>382</v>
      </c>
      <c r="P649" s="152" t="s">
        <v>1455</v>
      </c>
      <c r="Q649" s="152" t="s">
        <v>1186</v>
      </c>
      <c r="R649" s="152" t="s">
        <v>1279</v>
      </c>
      <c r="S649" s="156">
        <v>0.7</v>
      </c>
      <c r="T649" s="156">
        <v>0.7</v>
      </c>
      <c r="U649" s="156">
        <v>12.2</v>
      </c>
      <c r="V649" s="156">
        <v>12.62</v>
      </c>
      <c r="W649" s="156">
        <v>0</v>
      </c>
      <c r="X649" s="154"/>
      <c r="Y649" s="154"/>
      <c r="Z649" s="154"/>
      <c r="AA649" s="154"/>
      <c r="AB649" s="196"/>
      <c r="AC649" s="196"/>
      <c r="AF649" s="22"/>
    </row>
    <row r="650" spans="1:32" s="5" customFormat="1" hidden="1" outlineLevel="1" x14ac:dyDescent="0.2">
      <c r="A650" s="6"/>
      <c r="B650" s="6"/>
      <c r="C650" s="16" t="s">
        <v>364</v>
      </c>
      <c r="D650" s="16"/>
      <c r="E650" s="16"/>
      <c r="F650" s="16"/>
      <c r="G650" s="16"/>
      <c r="H650" s="16"/>
      <c r="I650" s="16"/>
      <c r="J650" s="16"/>
      <c r="K650" s="17" t="s">
        <v>1524</v>
      </c>
      <c r="L650" s="152" t="s">
        <v>1525</v>
      </c>
      <c r="M650" s="153">
        <v>38889</v>
      </c>
      <c r="N650" s="154">
        <v>175775788</v>
      </c>
      <c r="O650" s="155" t="s">
        <v>382</v>
      </c>
      <c r="P650" s="152" t="s">
        <v>1402</v>
      </c>
      <c r="Q650" s="152" t="s">
        <v>1403</v>
      </c>
      <c r="R650" s="152" t="s">
        <v>1325</v>
      </c>
      <c r="S650" s="156">
        <v>0.4</v>
      </c>
      <c r="T650" s="156">
        <v>0.4</v>
      </c>
      <c r="U650" s="156">
        <v>10.56</v>
      </c>
      <c r="V650" s="156">
        <v>9.9499999999999993</v>
      </c>
      <c r="W650" s="156">
        <v>14.62</v>
      </c>
      <c r="X650" s="154"/>
      <c r="Y650" s="154"/>
      <c r="Z650" s="154"/>
      <c r="AA650" s="154"/>
      <c r="AB650" s="196"/>
      <c r="AC650" s="196"/>
      <c r="AF650" s="22"/>
    </row>
    <row r="651" spans="1:32" s="5" customFormat="1" hidden="1" outlineLevel="1" collapsed="1" x14ac:dyDescent="0.2">
      <c r="A651" s="6"/>
      <c r="B651" s="6"/>
      <c r="C651" s="16" t="s">
        <v>364</v>
      </c>
      <c r="D651" s="16" t="s">
        <v>82</v>
      </c>
      <c r="E651" s="16" t="s">
        <v>172</v>
      </c>
      <c r="F651" s="16" t="s">
        <v>365</v>
      </c>
      <c r="G651" s="16" t="s">
        <v>363</v>
      </c>
      <c r="H651" s="16" t="s">
        <v>363</v>
      </c>
      <c r="I651" s="16" t="s">
        <v>363</v>
      </c>
      <c r="J651" s="16" t="s">
        <v>363</v>
      </c>
      <c r="K651" s="17" t="s">
        <v>1526</v>
      </c>
      <c r="L651" s="152" t="s">
        <v>1527</v>
      </c>
      <c r="M651" s="153">
        <v>40953</v>
      </c>
      <c r="N651" s="154">
        <v>1636514</v>
      </c>
      <c r="O651" s="155" t="s">
        <v>382</v>
      </c>
      <c r="P651" s="152" t="s">
        <v>1455</v>
      </c>
      <c r="Q651" s="152" t="s">
        <v>1186</v>
      </c>
      <c r="R651" s="152" t="s">
        <v>1279</v>
      </c>
      <c r="S651" s="156">
        <v>0.8</v>
      </c>
      <c r="T651" s="156">
        <v>0.8</v>
      </c>
      <c r="U651" s="156">
        <v>10.28</v>
      </c>
      <c r="V651" s="156">
        <v>10.79</v>
      </c>
      <c r="W651" s="156">
        <v>0</v>
      </c>
      <c r="X651" s="154"/>
      <c r="Y651" s="154"/>
      <c r="Z651" s="154"/>
      <c r="AA651" s="154"/>
      <c r="AB651" s="196"/>
      <c r="AC651" s="196"/>
      <c r="AF651" s="22"/>
    </row>
    <row r="652" spans="1:32" s="5" customFormat="1" hidden="1" outlineLevel="1" x14ac:dyDescent="0.2">
      <c r="A652" s="6"/>
      <c r="B652" s="6"/>
      <c r="C652" s="16" t="s">
        <v>364</v>
      </c>
      <c r="D652" s="16"/>
      <c r="E652" s="16"/>
      <c r="F652" s="16"/>
      <c r="G652" s="16"/>
      <c r="H652" s="16"/>
      <c r="I652" s="16"/>
      <c r="J652" s="16"/>
      <c r="K652" s="17" t="s">
        <v>1528</v>
      </c>
      <c r="L652" s="152" t="s">
        <v>1529</v>
      </c>
      <c r="M652" s="153">
        <v>41107</v>
      </c>
      <c r="N652" s="154">
        <v>11011422</v>
      </c>
      <c r="O652" s="155" t="s">
        <v>382</v>
      </c>
      <c r="P652" s="152" t="s">
        <v>1413</v>
      </c>
      <c r="Q652" s="152" t="s">
        <v>1403</v>
      </c>
      <c r="R652" s="152" t="s">
        <v>1325</v>
      </c>
      <c r="S652" s="156">
        <v>0.55000000000000004</v>
      </c>
      <c r="T652" s="156">
        <v>1.03</v>
      </c>
      <c r="U652" s="156">
        <v>21.5</v>
      </c>
      <c r="V652" s="156">
        <v>20.23</v>
      </c>
      <c r="W652" s="156">
        <v>0</v>
      </c>
      <c r="X652" s="154"/>
      <c r="Y652" s="154"/>
      <c r="Z652" s="154"/>
      <c r="AA652" s="154"/>
      <c r="AB652" s="196"/>
      <c r="AC652" s="196"/>
      <c r="AF652" s="22"/>
    </row>
    <row r="653" spans="1:32" s="5" customFormat="1" hidden="1" outlineLevel="1" x14ac:dyDescent="0.2">
      <c r="A653" s="6"/>
      <c r="B653" s="6"/>
      <c r="C653" s="213"/>
      <c r="D653" s="213"/>
      <c r="E653" s="213"/>
      <c r="F653" s="213"/>
      <c r="G653" s="213"/>
      <c r="H653" s="213"/>
      <c r="I653" s="213"/>
      <c r="J653" s="213"/>
      <c r="K653" s="214"/>
      <c r="L653" s="215"/>
      <c r="M653" s="216"/>
      <c r="N653" s="217"/>
      <c r="O653" s="218"/>
      <c r="P653" s="215"/>
      <c r="Q653" s="215"/>
      <c r="R653" s="215"/>
      <c r="S653" s="219"/>
      <c r="T653" s="219"/>
      <c r="U653" s="219"/>
      <c r="V653" s="219"/>
      <c r="W653" s="219"/>
      <c r="X653" s="217"/>
      <c r="Y653" s="217"/>
      <c r="Z653" s="217"/>
      <c r="AA653" s="217"/>
      <c r="AB653" s="220"/>
      <c r="AC653" s="220"/>
      <c r="AF653" s="22"/>
    </row>
    <row r="654" spans="1:32" s="131" customFormat="1" collapsed="1" x14ac:dyDescent="0.2">
      <c r="A654" s="126"/>
      <c r="B654" s="126"/>
      <c r="C654" s="130" t="s">
        <v>1530</v>
      </c>
      <c r="L654" s="193"/>
      <c r="M654" s="193"/>
      <c r="N654" s="194"/>
      <c r="O654" s="194"/>
      <c r="P654" s="195"/>
      <c r="Q654" s="195"/>
      <c r="R654" s="195"/>
      <c r="S654" s="194"/>
      <c r="T654" s="194"/>
      <c r="U654" s="194"/>
      <c r="V654" s="194"/>
      <c r="W654" s="194"/>
      <c r="X654" s="176"/>
      <c r="Y654" s="176"/>
      <c r="Z654" s="176"/>
      <c r="AB654" s="134"/>
      <c r="AC654" s="134"/>
      <c r="AF654" s="193"/>
    </row>
    <row r="655" spans="1:32" s="5" customFormat="1" x14ac:dyDescent="0.2">
      <c r="A655" s="6"/>
      <c r="B655" s="6"/>
      <c r="L655" s="22"/>
      <c r="M655" s="22"/>
      <c r="N655" s="191"/>
      <c r="O655" s="191"/>
      <c r="P655" s="192"/>
      <c r="Q655" s="192"/>
      <c r="R655" s="192"/>
      <c r="S655" s="191"/>
      <c r="T655" s="191"/>
      <c r="U655" s="191"/>
      <c r="V655" s="191"/>
      <c r="W655" s="191"/>
      <c r="X655" s="23"/>
      <c r="Y655" s="23"/>
      <c r="Z655" s="23"/>
      <c r="AB655" s="124"/>
      <c r="AC655" s="124"/>
      <c r="AF655" s="22"/>
    </row>
    <row r="656" spans="1:32" s="5" customFormat="1" hidden="1" outlineLevel="1" x14ac:dyDescent="0.2">
      <c r="A656" s="6"/>
      <c r="B656" s="6"/>
      <c r="C656" s="16" t="s">
        <v>364</v>
      </c>
      <c r="D656" s="16" t="s">
        <v>82</v>
      </c>
      <c r="E656" s="16" t="s">
        <v>172</v>
      </c>
      <c r="F656" s="16" t="s">
        <v>365</v>
      </c>
      <c r="G656" s="16" t="s">
        <v>363</v>
      </c>
      <c r="H656" s="16" t="s">
        <v>363</v>
      </c>
      <c r="I656" s="16" t="s">
        <v>363</v>
      </c>
      <c r="J656" s="16" t="s">
        <v>363</v>
      </c>
      <c r="K656" s="17" t="s">
        <v>1531</v>
      </c>
      <c r="L656" s="152" t="s">
        <v>1532</v>
      </c>
      <c r="M656" s="153">
        <v>42676</v>
      </c>
      <c r="N656" s="154">
        <v>11521665</v>
      </c>
      <c r="O656" s="155" t="s">
        <v>382</v>
      </c>
      <c r="P656" s="152" t="s">
        <v>1089</v>
      </c>
      <c r="Q656" s="152" t="s">
        <v>396</v>
      </c>
      <c r="R656" s="152">
        <v>0</v>
      </c>
      <c r="S656" s="156">
        <v>1.1000000000000001</v>
      </c>
      <c r="T656" s="156">
        <v>2.9</v>
      </c>
      <c r="U656" s="156">
        <v>0</v>
      </c>
      <c r="V656" s="156">
        <v>0</v>
      </c>
      <c r="W656" s="156">
        <v>0</v>
      </c>
      <c r="X656" s="154"/>
      <c r="Y656" s="154"/>
      <c r="Z656" s="154"/>
      <c r="AA656" s="154"/>
      <c r="AB656" s="196"/>
      <c r="AC656" s="196"/>
      <c r="AF656" s="22"/>
    </row>
    <row r="657" spans="1:32" s="5" customFormat="1" hidden="1" outlineLevel="1" x14ac:dyDescent="0.2">
      <c r="A657" s="6"/>
      <c r="B657" s="6"/>
      <c r="C657" s="16" t="s">
        <v>364</v>
      </c>
      <c r="D657" s="16"/>
      <c r="E657" s="16"/>
      <c r="F657" s="16"/>
      <c r="G657" s="16"/>
      <c r="H657" s="16"/>
      <c r="I657" s="16"/>
      <c r="J657" s="16"/>
      <c r="K657" s="17" t="s">
        <v>1533</v>
      </c>
      <c r="L657" s="152" t="s">
        <v>1534</v>
      </c>
      <c r="M657" s="153">
        <v>40150</v>
      </c>
      <c r="N657" s="154">
        <v>182879929</v>
      </c>
      <c r="O657" s="155" t="s">
        <v>382</v>
      </c>
      <c r="P657" s="152" t="s">
        <v>1089</v>
      </c>
      <c r="Q657" s="152" t="s">
        <v>396</v>
      </c>
      <c r="R657" s="152" t="s">
        <v>1535</v>
      </c>
      <c r="S657" s="156">
        <v>1.3</v>
      </c>
      <c r="T657" s="156">
        <v>1.35</v>
      </c>
      <c r="U657" s="156">
        <v>56.72</v>
      </c>
      <c r="V657" s="156">
        <v>53.4</v>
      </c>
      <c r="W657" s="156">
        <v>0</v>
      </c>
      <c r="X657" s="154"/>
      <c r="Y657" s="154"/>
      <c r="Z657" s="154"/>
      <c r="AA657" s="154"/>
      <c r="AB657" s="196"/>
      <c r="AC657" s="196"/>
      <c r="AF657" s="22"/>
    </row>
    <row r="658" spans="1:32" s="5" customFormat="1" hidden="1" outlineLevel="1" x14ac:dyDescent="0.2">
      <c r="A658" s="6"/>
      <c r="B658" s="6"/>
      <c r="C658" s="16" t="s">
        <v>364</v>
      </c>
      <c r="D658" s="16"/>
      <c r="E658" s="16"/>
      <c r="F658" s="16"/>
      <c r="G658" s="16"/>
      <c r="H658" s="16"/>
      <c r="I658" s="16"/>
      <c r="J658" s="16"/>
      <c r="K658" s="17" t="s">
        <v>1536</v>
      </c>
      <c r="L658" s="152" t="s">
        <v>1537</v>
      </c>
      <c r="M658" s="153">
        <v>42110</v>
      </c>
      <c r="N658" s="154">
        <v>63343079</v>
      </c>
      <c r="O658" s="155" t="s">
        <v>382</v>
      </c>
      <c r="P658" s="152" t="s">
        <v>1089</v>
      </c>
      <c r="Q658" s="152" t="s">
        <v>396</v>
      </c>
      <c r="R658" s="152">
        <v>0</v>
      </c>
      <c r="S658" s="156">
        <v>1.05</v>
      </c>
      <c r="T658" s="156">
        <v>1.1000000000000001</v>
      </c>
      <c r="U658" s="156">
        <v>0</v>
      </c>
      <c r="V658" s="156">
        <v>0</v>
      </c>
      <c r="W658" s="156">
        <v>0</v>
      </c>
      <c r="X658" s="154"/>
      <c r="Y658" s="154"/>
      <c r="Z658" s="154"/>
      <c r="AA658" s="154"/>
      <c r="AB658" s="196"/>
      <c r="AC658" s="196"/>
      <c r="AF658" s="22"/>
    </row>
    <row r="659" spans="1:32" s="5" customFormat="1" hidden="1" outlineLevel="1" collapsed="1" x14ac:dyDescent="0.2">
      <c r="A659" s="6"/>
      <c r="B659" s="6"/>
      <c r="C659" s="16" t="s">
        <v>364</v>
      </c>
      <c r="D659" s="16"/>
      <c r="E659" s="16"/>
      <c r="F659" s="16"/>
      <c r="G659" s="16"/>
      <c r="H659" s="16"/>
      <c r="I659" s="16"/>
      <c r="J659" s="16"/>
      <c r="K659" s="17" t="s">
        <v>1538</v>
      </c>
      <c r="L659" s="152" t="s">
        <v>1539</v>
      </c>
      <c r="M659" s="153">
        <v>41171</v>
      </c>
      <c r="N659" s="154">
        <v>19944548</v>
      </c>
      <c r="O659" s="155" t="s">
        <v>382</v>
      </c>
      <c r="P659" s="152" t="s">
        <v>1540</v>
      </c>
      <c r="Q659" s="152" t="s">
        <v>1535</v>
      </c>
      <c r="R659" s="152" t="s">
        <v>1535</v>
      </c>
      <c r="S659" s="156">
        <v>0.32</v>
      </c>
      <c r="T659" s="156">
        <v>0.63</v>
      </c>
      <c r="U659" s="156">
        <v>15.86</v>
      </c>
      <c r="V659" s="156">
        <v>0</v>
      </c>
      <c r="W659" s="156">
        <v>0</v>
      </c>
      <c r="X659" s="154"/>
      <c r="Y659" s="154"/>
      <c r="Z659" s="154"/>
      <c r="AA659" s="154"/>
      <c r="AB659" s="196"/>
      <c r="AC659" s="196"/>
      <c r="AF659" s="22"/>
    </row>
    <row r="660" spans="1:32" s="5" customFormat="1" collapsed="1" x14ac:dyDescent="0.2">
      <c r="A660" s="6"/>
      <c r="B660" s="6"/>
      <c r="C660" s="16" t="s">
        <v>364</v>
      </c>
      <c r="D660" s="16" t="s">
        <v>82</v>
      </c>
      <c r="E660" s="16" t="s">
        <v>165</v>
      </c>
      <c r="F660" s="16" t="s">
        <v>211</v>
      </c>
      <c r="G660" s="16" t="s">
        <v>363</v>
      </c>
      <c r="H660" s="16" t="s">
        <v>363</v>
      </c>
      <c r="I660" s="16" t="s">
        <v>363</v>
      </c>
      <c r="J660" s="16" t="s">
        <v>363</v>
      </c>
      <c r="K660" s="17" t="s">
        <v>1541</v>
      </c>
      <c r="L660" s="152" t="s">
        <v>1542</v>
      </c>
      <c r="M660" s="153">
        <v>39160</v>
      </c>
      <c r="N660" s="154">
        <v>968529587</v>
      </c>
      <c r="O660" s="155" t="s">
        <v>382</v>
      </c>
      <c r="P660" s="152" t="s">
        <v>1540</v>
      </c>
      <c r="Q660" s="152" t="s">
        <v>1535</v>
      </c>
      <c r="R660" s="152" t="s">
        <v>1535</v>
      </c>
      <c r="S660" s="156">
        <v>0.59</v>
      </c>
      <c r="T660" s="156">
        <v>0.59</v>
      </c>
      <c r="U660" s="156">
        <v>13.74</v>
      </c>
      <c r="V660" s="156">
        <v>12.98</v>
      </c>
      <c r="W660" s="156">
        <v>16.04</v>
      </c>
      <c r="X660" s="154">
        <v>6901401.3416666668</v>
      </c>
      <c r="Y660" s="154">
        <v>6625407.7203333341</v>
      </c>
      <c r="Z660" s="154">
        <v>6188602.7313333321</v>
      </c>
      <c r="AA660" s="154"/>
      <c r="AB660" s="196"/>
      <c r="AC660" s="196"/>
      <c r="AF660" s="22"/>
    </row>
    <row r="661" spans="1:32" s="5" customFormat="1" hidden="1" outlineLevel="1" collapsed="1" x14ac:dyDescent="0.2">
      <c r="A661" s="6"/>
      <c r="B661" s="6"/>
      <c r="C661" s="16" t="s">
        <v>364</v>
      </c>
      <c r="D661" s="16" t="s">
        <v>82</v>
      </c>
      <c r="E661" s="16" t="s">
        <v>165</v>
      </c>
      <c r="F661" s="16" t="s">
        <v>211</v>
      </c>
      <c r="G661" s="16" t="s">
        <v>363</v>
      </c>
      <c r="H661" s="16" t="s">
        <v>363</v>
      </c>
      <c r="I661" s="16" t="s">
        <v>363</v>
      </c>
      <c r="J661" s="16" t="s">
        <v>363</v>
      </c>
      <c r="K661" s="17" t="s">
        <v>1543</v>
      </c>
      <c r="L661" s="152" t="s">
        <v>1544</v>
      </c>
      <c r="M661" s="153">
        <v>41758</v>
      </c>
      <c r="N661" s="154">
        <v>6752979</v>
      </c>
      <c r="O661" s="155" t="s">
        <v>382</v>
      </c>
      <c r="P661" s="152" t="s">
        <v>1540</v>
      </c>
      <c r="Q661" s="152" t="s">
        <v>1535</v>
      </c>
      <c r="R661" s="152" t="s">
        <v>1535</v>
      </c>
      <c r="S661" s="156">
        <v>0.62</v>
      </c>
      <c r="T661" s="156">
        <v>0.96</v>
      </c>
      <c r="U661" s="156">
        <v>19.559999999999999</v>
      </c>
      <c r="V661" s="156">
        <v>0</v>
      </c>
      <c r="W661" s="156">
        <v>0</v>
      </c>
      <c r="X661" s="154"/>
      <c r="Y661" s="154"/>
      <c r="Z661" s="154"/>
      <c r="AA661" s="154"/>
      <c r="AB661" s="196"/>
      <c r="AC661" s="196"/>
      <c r="AF661" s="22"/>
    </row>
    <row r="662" spans="1:32" s="5" customFormat="1" collapsed="1" x14ac:dyDescent="0.2">
      <c r="A662" s="6"/>
      <c r="B662" s="6"/>
      <c r="C662" s="159" t="s">
        <v>364</v>
      </c>
      <c r="D662" s="159" t="s">
        <v>82</v>
      </c>
      <c r="E662" s="159" t="s">
        <v>165</v>
      </c>
      <c r="F662" s="159" t="s">
        <v>211</v>
      </c>
      <c r="G662" s="159" t="s">
        <v>363</v>
      </c>
      <c r="H662" s="159" t="s">
        <v>363</v>
      </c>
      <c r="I662" s="159" t="s">
        <v>363</v>
      </c>
      <c r="J662" s="159" t="s">
        <v>363</v>
      </c>
      <c r="K662" s="160" t="s">
        <v>210</v>
      </c>
      <c r="L662" s="161" t="s">
        <v>1545</v>
      </c>
      <c r="M662" s="162">
        <v>40631</v>
      </c>
      <c r="N662" s="163">
        <v>2681235949</v>
      </c>
      <c r="O662" s="164" t="s">
        <v>382</v>
      </c>
      <c r="P662" s="161" t="s">
        <v>1540</v>
      </c>
      <c r="Q662" s="161" t="s">
        <v>1535</v>
      </c>
      <c r="R662" s="161" t="s">
        <v>1535</v>
      </c>
      <c r="S662" s="166">
        <v>0.64</v>
      </c>
      <c r="T662" s="166">
        <v>0.64</v>
      </c>
      <c r="U662" s="166">
        <v>13.97</v>
      </c>
      <c r="V662" s="166">
        <v>13.26</v>
      </c>
      <c r="W662" s="166">
        <v>0</v>
      </c>
      <c r="X662" s="163">
        <v>83844723.078000009</v>
      </c>
      <c r="Y662" s="163">
        <v>82256237.894166663</v>
      </c>
      <c r="Z662" s="163">
        <v>83168683.500666663</v>
      </c>
      <c r="AA662" s="163" t="s">
        <v>386</v>
      </c>
      <c r="AB662" s="202"/>
      <c r="AC662" s="202"/>
      <c r="AF662" s="22"/>
    </row>
    <row r="663" spans="1:32" s="5" customFormat="1" hidden="1" outlineLevel="1" x14ac:dyDescent="0.2">
      <c r="A663" s="6"/>
      <c r="B663" s="6"/>
      <c r="C663" s="16" t="s">
        <v>364</v>
      </c>
      <c r="D663" s="16" t="s">
        <v>82</v>
      </c>
      <c r="E663" s="16" t="s">
        <v>165</v>
      </c>
      <c r="F663" s="16" t="s">
        <v>211</v>
      </c>
      <c r="G663" s="16" t="s">
        <v>363</v>
      </c>
      <c r="H663" s="16" t="s">
        <v>363</v>
      </c>
      <c r="I663" s="16" t="s">
        <v>363</v>
      </c>
      <c r="J663" s="16" t="s">
        <v>363</v>
      </c>
      <c r="K663" s="17" t="s">
        <v>1546</v>
      </c>
      <c r="L663" s="152" t="s">
        <v>1547</v>
      </c>
      <c r="M663" s="153">
        <v>41702</v>
      </c>
      <c r="N663" s="154">
        <v>232331510</v>
      </c>
      <c r="O663" s="155" t="s">
        <v>382</v>
      </c>
      <c r="P663" s="152" t="s">
        <v>1540</v>
      </c>
      <c r="Q663" s="152" t="s">
        <v>1535</v>
      </c>
      <c r="R663" s="152" t="s">
        <v>1535</v>
      </c>
      <c r="S663" s="156">
        <v>0.64</v>
      </c>
      <c r="T663" s="156">
        <v>0.84</v>
      </c>
      <c r="U663" s="156">
        <v>26.15</v>
      </c>
      <c r="V663" s="156">
        <v>0</v>
      </c>
      <c r="W663" s="156">
        <v>0</v>
      </c>
      <c r="X663" s="154"/>
      <c r="Y663" s="154"/>
      <c r="Z663" s="154"/>
      <c r="AA663" s="154"/>
      <c r="AB663" s="196"/>
      <c r="AC663" s="196"/>
      <c r="AF663" s="22"/>
    </row>
    <row r="664" spans="1:32" s="5" customFormat="1" hidden="1" outlineLevel="1" x14ac:dyDescent="0.2">
      <c r="A664" s="6"/>
      <c r="B664" s="6"/>
      <c r="C664" s="16" t="s">
        <v>364</v>
      </c>
      <c r="D664" s="16" t="s">
        <v>82</v>
      </c>
      <c r="E664" s="16" t="s">
        <v>165</v>
      </c>
      <c r="F664" s="16" t="s">
        <v>211</v>
      </c>
      <c r="G664" s="16" t="s">
        <v>363</v>
      </c>
      <c r="H664" s="16" t="s">
        <v>363</v>
      </c>
      <c r="I664" s="16" t="s">
        <v>363</v>
      </c>
      <c r="J664" s="16" t="s">
        <v>363</v>
      </c>
      <c r="K664" s="17" t="s">
        <v>1548</v>
      </c>
      <c r="L664" s="152" t="s">
        <v>1549</v>
      </c>
      <c r="M664" s="153">
        <v>40449</v>
      </c>
      <c r="N664" s="154">
        <v>21396818</v>
      </c>
      <c r="O664" s="155" t="s">
        <v>382</v>
      </c>
      <c r="P664" s="152" t="s">
        <v>1540</v>
      </c>
      <c r="Q664" s="152" t="s">
        <v>1535</v>
      </c>
      <c r="R664" s="152" t="s">
        <v>1535</v>
      </c>
      <c r="S664" s="156">
        <v>0.64</v>
      </c>
      <c r="T664" s="156">
        <v>0.64</v>
      </c>
      <c r="U664" s="156">
        <v>21.45</v>
      </c>
      <c r="V664" s="156">
        <v>18.48</v>
      </c>
      <c r="W664" s="156">
        <v>0</v>
      </c>
      <c r="X664" s="154"/>
      <c r="Y664" s="154"/>
      <c r="Z664" s="154"/>
      <c r="AA664" s="154"/>
      <c r="AB664" s="196"/>
      <c r="AC664" s="196"/>
      <c r="AF664" s="22"/>
    </row>
    <row r="665" spans="1:32" s="5" customFormat="1" hidden="1" outlineLevel="1" x14ac:dyDescent="0.2">
      <c r="A665" s="6"/>
      <c r="B665" s="6"/>
      <c r="C665" s="16" t="s">
        <v>364</v>
      </c>
      <c r="D665" s="16" t="s">
        <v>82</v>
      </c>
      <c r="E665" s="16" t="s">
        <v>165</v>
      </c>
      <c r="F665" s="16" t="s">
        <v>211</v>
      </c>
      <c r="G665" s="16" t="s">
        <v>363</v>
      </c>
      <c r="H665" s="16" t="s">
        <v>363</v>
      </c>
      <c r="I665" s="16" t="s">
        <v>363</v>
      </c>
      <c r="J665" s="16" t="s">
        <v>363</v>
      </c>
      <c r="K665" s="17" t="s">
        <v>1550</v>
      </c>
      <c r="L665" s="152" t="s">
        <v>1551</v>
      </c>
      <c r="M665" s="153">
        <v>40192</v>
      </c>
      <c r="N665" s="154">
        <v>2851998</v>
      </c>
      <c r="O665" s="155" t="s">
        <v>382</v>
      </c>
      <c r="P665" s="152" t="s">
        <v>1540</v>
      </c>
      <c r="Q665" s="152" t="s">
        <v>1535</v>
      </c>
      <c r="R665" s="152" t="s">
        <v>1535</v>
      </c>
      <c r="S665" s="156">
        <v>0.65</v>
      </c>
      <c r="T665" s="156">
        <v>0.65</v>
      </c>
      <c r="U665" s="156">
        <v>23.8</v>
      </c>
      <c r="V665" s="156">
        <v>21.86</v>
      </c>
      <c r="W665" s="156">
        <v>0</v>
      </c>
      <c r="X665" s="154"/>
      <c r="Y665" s="154"/>
      <c r="Z665" s="154"/>
      <c r="AA665" s="154"/>
      <c r="AB665" s="196"/>
      <c r="AC665" s="196"/>
      <c r="AF665" s="22"/>
    </row>
    <row r="666" spans="1:32" s="5" customFormat="1" hidden="1" outlineLevel="1" x14ac:dyDescent="0.2">
      <c r="A666" s="6"/>
      <c r="B666" s="6"/>
      <c r="C666" s="16" t="s">
        <v>364</v>
      </c>
      <c r="D666" s="16" t="s">
        <v>82</v>
      </c>
      <c r="E666" s="16" t="s">
        <v>165</v>
      </c>
      <c r="F666" s="16" t="s">
        <v>211</v>
      </c>
      <c r="G666" s="16" t="s">
        <v>363</v>
      </c>
      <c r="H666" s="16" t="s">
        <v>363</v>
      </c>
      <c r="I666" s="16" t="s">
        <v>363</v>
      </c>
      <c r="J666" s="16" t="s">
        <v>363</v>
      </c>
      <c r="K666" s="17" t="s">
        <v>1552</v>
      </c>
      <c r="L666" s="152" t="s">
        <v>1553</v>
      </c>
      <c r="M666" s="153">
        <v>40148</v>
      </c>
      <c r="N666" s="154">
        <v>95038622</v>
      </c>
      <c r="O666" s="155" t="s">
        <v>382</v>
      </c>
      <c r="P666" s="152" t="s">
        <v>1540</v>
      </c>
      <c r="Q666" s="152" t="s">
        <v>1535</v>
      </c>
      <c r="R666" s="152" t="s">
        <v>1535</v>
      </c>
      <c r="S666" s="156">
        <v>0.65</v>
      </c>
      <c r="T666" s="156">
        <v>0.65</v>
      </c>
      <c r="U666" s="156">
        <v>14.42</v>
      </c>
      <c r="V666" s="156">
        <v>12.72</v>
      </c>
      <c r="W666" s="156">
        <v>0</v>
      </c>
      <c r="X666" s="154"/>
      <c r="Y666" s="154"/>
      <c r="Z666" s="154"/>
      <c r="AA666" s="154"/>
      <c r="AB666" s="196"/>
      <c r="AC666" s="196"/>
      <c r="AF666" s="22"/>
    </row>
    <row r="667" spans="1:32" s="5" customFormat="1" hidden="1" outlineLevel="1" x14ac:dyDescent="0.2">
      <c r="A667" s="6"/>
      <c r="B667" s="6"/>
      <c r="C667" s="16" t="s">
        <v>364</v>
      </c>
      <c r="D667" s="16" t="s">
        <v>82</v>
      </c>
      <c r="E667" s="16" t="s">
        <v>165</v>
      </c>
      <c r="F667" s="16" t="s">
        <v>211</v>
      </c>
      <c r="G667" s="16" t="s">
        <v>363</v>
      </c>
      <c r="H667" s="16" t="s">
        <v>363</v>
      </c>
      <c r="I667" s="16" t="s">
        <v>363</v>
      </c>
      <c r="J667" s="16" t="s">
        <v>363</v>
      </c>
      <c r="K667" s="17" t="s">
        <v>1554</v>
      </c>
      <c r="L667" s="152" t="s">
        <v>1555</v>
      </c>
      <c r="M667" s="153">
        <v>40158</v>
      </c>
      <c r="N667" s="154">
        <v>47491886</v>
      </c>
      <c r="O667" s="155" t="s">
        <v>382</v>
      </c>
      <c r="P667" s="152" t="s">
        <v>1540</v>
      </c>
      <c r="Q667" s="152" t="s">
        <v>1535</v>
      </c>
      <c r="R667" s="152" t="s">
        <v>1535</v>
      </c>
      <c r="S667" s="156">
        <v>0.65</v>
      </c>
      <c r="T667" s="156">
        <v>0.65</v>
      </c>
      <c r="U667" s="156">
        <v>19.23</v>
      </c>
      <c r="V667" s="156">
        <v>18.760000000000002</v>
      </c>
      <c r="W667" s="156">
        <v>0</v>
      </c>
      <c r="X667" s="154"/>
      <c r="Y667" s="154"/>
      <c r="Z667" s="154"/>
      <c r="AA667" s="154"/>
      <c r="AB667" s="196"/>
      <c r="AC667" s="196"/>
      <c r="AF667" s="22"/>
    </row>
    <row r="668" spans="1:32" s="5" customFormat="1" hidden="1" outlineLevel="1" x14ac:dyDescent="0.2">
      <c r="A668" s="6"/>
      <c r="B668" s="6"/>
      <c r="C668" s="16" t="s">
        <v>364</v>
      </c>
      <c r="D668" s="16" t="s">
        <v>82</v>
      </c>
      <c r="E668" s="16" t="s">
        <v>165</v>
      </c>
      <c r="F668" s="16" t="s">
        <v>211</v>
      </c>
      <c r="G668" s="16" t="s">
        <v>363</v>
      </c>
      <c r="H668" s="16" t="s">
        <v>363</v>
      </c>
      <c r="I668" s="16" t="s">
        <v>363</v>
      </c>
      <c r="J668" s="16" t="s">
        <v>363</v>
      </c>
      <c r="K668" s="17" t="s">
        <v>1556</v>
      </c>
      <c r="L668" s="152" t="s">
        <v>1557</v>
      </c>
      <c r="M668" s="153">
        <v>40148</v>
      </c>
      <c r="N668" s="154">
        <v>3723982</v>
      </c>
      <c r="O668" s="155" t="s">
        <v>382</v>
      </c>
      <c r="P668" s="152" t="s">
        <v>1540</v>
      </c>
      <c r="Q668" s="152" t="s">
        <v>1535</v>
      </c>
      <c r="R668" s="152" t="s">
        <v>1535</v>
      </c>
      <c r="S668" s="156">
        <v>0.65</v>
      </c>
      <c r="T668" s="156">
        <v>0.65</v>
      </c>
      <c r="U668" s="156">
        <v>22.92</v>
      </c>
      <c r="V668" s="156">
        <v>21.03</v>
      </c>
      <c r="W668" s="156">
        <v>0</v>
      </c>
      <c r="X668" s="154"/>
      <c r="Y668" s="154"/>
      <c r="Z668" s="154"/>
      <c r="AA668" s="154"/>
      <c r="AB668" s="196"/>
      <c r="AC668" s="196"/>
      <c r="AF668" s="22"/>
    </row>
    <row r="669" spans="1:32" s="5" customFormat="1" collapsed="1" x14ac:dyDescent="0.2">
      <c r="A669" s="6"/>
      <c r="B669" s="6"/>
      <c r="C669" s="16" t="s">
        <v>364</v>
      </c>
      <c r="D669" s="16" t="s">
        <v>82</v>
      </c>
      <c r="E669" s="16" t="s">
        <v>165</v>
      </c>
      <c r="F669" s="16" t="s">
        <v>211</v>
      </c>
      <c r="G669" s="16" t="s">
        <v>363</v>
      </c>
      <c r="H669" s="16" t="s">
        <v>363</v>
      </c>
      <c r="I669" s="16" t="s">
        <v>363</v>
      </c>
      <c r="J669" s="16" t="s">
        <v>363</v>
      </c>
      <c r="K669" s="17" t="s">
        <v>1558</v>
      </c>
      <c r="L669" s="152" t="s">
        <v>1559</v>
      </c>
      <c r="M669" s="153">
        <v>41584</v>
      </c>
      <c r="N669" s="154">
        <v>538490005</v>
      </c>
      <c r="O669" s="155" t="s">
        <v>382</v>
      </c>
      <c r="P669" s="152" t="s">
        <v>1540</v>
      </c>
      <c r="Q669" s="152" t="s">
        <v>1535</v>
      </c>
      <c r="R669" s="152" t="s">
        <v>1535</v>
      </c>
      <c r="S669" s="156">
        <v>0.65</v>
      </c>
      <c r="T669" s="156">
        <v>0.65</v>
      </c>
      <c r="U669" s="156">
        <v>27.68</v>
      </c>
      <c r="V669" s="156">
        <v>0</v>
      </c>
      <c r="W669" s="156">
        <v>0</v>
      </c>
      <c r="X669" s="154">
        <v>22923539.608000003</v>
      </c>
      <c r="Y669" s="154">
        <v>22605755.71016667</v>
      </c>
      <c r="Z669" s="154">
        <v>21591419.181555554</v>
      </c>
      <c r="AA669" s="154"/>
      <c r="AB669" s="196"/>
      <c r="AC669" s="196"/>
      <c r="AF669" s="22"/>
    </row>
    <row r="670" spans="1:32" s="5" customFormat="1" hidden="1" outlineLevel="1" x14ac:dyDescent="0.2">
      <c r="A670" s="6"/>
      <c r="B670" s="6"/>
      <c r="C670" s="16" t="s">
        <v>364</v>
      </c>
      <c r="D670" s="16" t="s">
        <v>82</v>
      </c>
      <c r="E670" s="16" t="s">
        <v>165</v>
      </c>
      <c r="F670" s="16" t="s">
        <v>211</v>
      </c>
      <c r="G670" s="16" t="s">
        <v>363</v>
      </c>
      <c r="H670" s="16" t="s">
        <v>363</v>
      </c>
      <c r="I670" s="16" t="s">
        <v>363</v>
      </c>
      <c r="J670" s="16" t="s">
        <v>363</v>
      </c>
      <c r="K670" s="17" t="s">
        <v>1560</v>
      </c>
      <c r="L670" s="152" t="s">
        <v>1561</v>
      </c>
      <c r="M670" s="153">
        <v>42534</v>
      </c>
      <c r="N670" s="154">
        <v>10216281</v>
      </c>
      <c r="O670" s="155" t="s">
        <v>382</v>
      </c>
      <c r="P670" s="152" t="s">
        <v>1540</v>
      </c>
      <c r="Q670" s="152" t="s">
        <v>1535</v>
      </c>
      <c r="R670" s="152">
        <v>0</v>
      </c>
      <c r="S670" s="156">
        <v>0.65</v>
      </c>
      <c r="T670" s="156">
        <v>0.65</v>
      </c>
      <c r="U670" s="156">
        <v>0</v>
      </c>
      <c r="V670" s="156">
        <v>0</v>
      </c>
      <c r="W670" s="156">
        <v>0</v>
      </c>
      <c r="X670" s="154"/>
      <c r="Y670" s="154"/>
      <c r="Z670" s="154"/>
      <c r="AA670" s="154"/>
      <c r="AB670" s="196"/>
      <c r="AC670" s="196"/>
      <c r="AF670" s="22"/>
    </row>
    <row r="671" spans="1:32" s="5" customFormat="1" hidden="1" outlineLevel="1" x14ac:dyDescent="0.2">
      <c r="A671" s="6"/>
      <c r="B671" s="6"/>
      <c r="C671" s="16" t="s">
        <v>364</v>
      </c>
      <c r="D671" s="16" t="s">
        <v>82</v>
      </c>
      <c r="E671" s="16" t="s">
        <v>165</v>
      </c>
      <c r="F671" s="16" t="s">
        <v>211</v>
      </c>
      <c r="G671" s="16" t="s">
        <v>363</v>
      </c>
      <c r="H671" s="16" t="s">
        <v>363</v>
      </c>
      <c r="I671" s="16" t="s">
        <v>363</v>
      </c>
      <c r="J671" s="16" t="s">
        <v>363</v>
      </c>
      <c r="K671" s="17" t="s">
        <v>1562</v>
      </c>
      <c r="L671" s="152" t="s">
        <v>1563</v>
      </c>
      <c r="M671" s="153">
        <v>40163</v>
      </c>
      <c r="N671" s="154">
        <v>1682806</v>
      </c>
      <c r="O671" s="155" t="s">
        <v>382</v>
      </c>
      <c r="P671" s="152" t="s">
        <v>1540</v>
      </c>
      <c r="Q671" s="152" t="s">
        <v>1535</v>
      </c>
      <c r="R671" s="152" t="s">
        <v>1314</v>
      </c>
      <c r="S671" s="156">
        <v>0.65</v>
      </c>
      <c r="T671" s="156">
        <v>0.65</v>
      </c>
      <c r="U671" s="156">
        <v>13.28</v>
      </c>
      <c r="V671" s="156">
        <v>11.94</v>
      </c>
      <c r="W671" s="156">
        <v>0</v>
      </c>
      <c r="X671" s="154"/>
      <c r="Y671" s="154"/>
      <c r="Z671" s="154"/>
      <c r="AA671" s="154"/>
      <c r="AB671" s="196"/>
      <c r="AC671" s="196"/>
      <c r="AF671" s="22"/>
    </row>
    <row r="672" spans="1:32" s="5" customFormat="1" hidden="1" outlineLevel="1" x14ac:dyDescent="0.2">
      <c r="A672" s="6"/>
      <c r="B672" s="6"/>
      <c r="C672" s="16" t="s">
        <v>364</v>
      </c>
      <c r="D672" s="16" t="s">
        <v>82</v>
      </c>
      <c r="E672" s="16" t="s">
        <v>165</v>
      </c>
      <c r="F672" s="16" t="s">
        <v>211</v>
      </c>
      <c r="G672" s="16" t="s">
        <v>363</v>
      </c>
      <c r="H672" s="16" t="s">
        <v>363</v>
      </c>
      <c r="I672" s="16" t="s">
        <v>363</v>
      </c>
      <c r="J672" s="16" t="s">
        <v>363</v>
      </c>
      <c r="K672" s="17" t="s">
        <v>1564</v>
      </c>
      <c r="L672" s="152" t="s">
        <v>1565</v>
      </c>
      <c r="M672" s="153">
        <v>41780</v>
      </c>
      <c r="N672" s="154">
        <v>22245418</v>
      </c>
      <c r="O672" s="155" t="s">
        <v>382</v>
      </c>
      <c r="P672" s="152" t="s">
        <v>1540</v>
      </c>
      <c r="Q672" s="152" t="s">
        <v>1535</v>
      </c>
      <c r="R672" s="152" t="s">
        <v>1535</v>
      </c>
      <c r="S672" s="156">
        <v>0.65</v>
      </c>
      <c r="T672" s="156">
        <v>0.65</v>
      </c>
      <c r="U672" s="156">
        <v>32.15</v>
      </c>
      <c r="V672" s="156">
        <v>0</v>
      </c>
      <c r="W672" s="156">
        <v>0</v>
      </c>
      <c r="X672" s="154"/>
      <c r="Y672" s="154"/>
      <c r="Z672" s="154"/>
      <c r="AA672" s="154"/>
      <c r="AB672" s="196"/>
      <c r="AC672" s="196"/>
      <c r="AF672" s="22"/>
    </row>
    <row r="673" spans="1:32" s="5" customFormat="1" hidden="1" outlineLevel="1" x14ac:dyDescent="0.2">
      <c r="A673" s="6"/>
      <c r="B673" s="6"/>
      <c r="C673" s="16" t="s">
        <v>364</v>
      </c>
      <c r="D673" s="16" t="s">
        <v>82</v>
      </c>
      <c r="E673" s="16" t="s">
        <v>165</v>
      </c>
      <c r="F673" s="16" t="s">
        <v>211</v>
      </c>
      <c r="G673" s="16" t="s">
        <v>363</v>
      </c>
      <c r="H673" s="16" t="s">
        <v>363</v>
      </c>
      <c r="I673" s="16" t="s">
        <v>363</v>
      </c>
      <c r="J673" s="16" t="s">
        <v>363</v>
      </c>
      <c r="K673" s="17" t="s">
        <v>1566</v>
      </c>
      <c r="L673" s="152" t="s">
        <v>1567</v>
      </c>
      <c r="M673" s="153">
        <v>39968</v>
      </c>
      <c r="N673" s="154">
        <v>47051492</v>
      </c>
      <c r="O673" s="155" t="s">
        <v>382</v>
      </c>
      <c r="P673" s="152" t="s">
        <v>1089</v>
      </c>
      <c r="Q673" s="152" t="s">
        <v>396</v>
      </c>
      <c r="R673" s="152" t="s">
        <v>1535</v>
      </c>
      <c r="S673" s="156">
        <v>0.95</v>
      </c>
      <c r="T673" s="156">
        <v>1.21</v>
      </c>
      <c r="U673" s="156">
        <v>36.08</v>
      </c>
      <c r="V673" s="156">
        <v>35.85</v>
      </c>
      <c r="W673" s="156">
        <v>0</v>
      </c>
      <c r="X673" s="154"/>
      <c r="Y673" s="154"/>
      <c r="Z673" s="154"/>
      <c r="AA673" s="154"/>
      <c r="AB673" s="196"/>
      <c r="AC673" s="196"/>
      <c r="AF673" s="22"/>
    </row>
    <row r="674" spans="1:32" s="5" customFormat="1" hidden="1" outlineLevel="1" collapsed="1" x14ac:dyDescent="0.2">
      <c r="A674" s="6"/>
      <c r="B674" s="6"/>
      <c r="C674" s="16" t="s">
        <v>364</v>
      </c>
      <c r="D674" s="16" t="s">
        <v>82</v>
      </c>
      <c r="E674" s="16" t="s">
        <v>165</v>
      </c>
      <c r="F674" s="16" t="s">
        <v>211</v>
      </c>
      <c r="G674" s="16" t="s">
        <v>363</v>
      </c>
      <c r="H674" s="16" t="s">
        <v>363</v>
      </c>
      <c r="I674" s="16" t="s">
        <v>363</v>
      </c>
      <c r="J674" s="16" t="s">
        <v>363</v>
      </c>
      <c r="K674" s="17" t="s">
        <v>1568</v>
      </c>
      <c r="L674" s="152" t="s">
        <v>1569</v>
      </c>
      <c r="M674" s="153">
        <v>40155</v>
      </c>
      <c r="N674" s="154">
        <v>146327344</v>
      </c>
      <c r="O674" s="155" t="s">
        <v>382</v>
      </c>
      <c r="P674" s="152" t="s">
        <v>1540</v>
      </c>
      <c r="Q674" s="152" t="s">
        <v>1535</v>
      </c>
      <c r="R674" s="152" t="s">
        <v>1535</v>
      </c>
      <c r="S674" s="156">
        <v>0.7</v>
      </c>
      <c r="T674" s="156">
        <v>0.7</v>
      </c>
      <c r="U674" s="156">
        <v>19.079999999999998</v>
      </c>
      <c r="V674" s="156">
        <v>18.07</v>
      </c>
      <c r="W674" s="156">
        <v>0</v>
      </c>
      <c r="X674" s="154"/>
      <c r="Y674" s="154"/>
      <c r="Z674" s="154"/>
      <c r="AA674" s="154"/>
      <c r="AB674" s="196"/>
      <c r="AC674" s="196"/>
      <c r="AF674" s="22"/>
    </row>
    <row r="675" spans="1:32" s="5" customFormat="1" hidden="1" outlineLevel="1" x14ac:dyDescent="0.2">
      <c r="A675" s="6"/>
      <c r="B675" s="6"/>
      <c r="C675" s="16" t="s">
        <v>364</v>
      </c>
      <c r="D675" s="16" t="s">
        <v>82</v>
      </c>
      <c r="E675" s="16" t="s">
        <v>165</v>
      </c>
      <c r="F675" s="16" t="s">
        <v>211</v>
      </c>
      <c r="G675" s="16" t="s">
        <v>363</v>
      </c>
      <c r="H675" s="16" t="s">
        <v>363</v>
      </c>
      <c r="I675" s="16" t="s">
        <v>363</v>
      </c>
      <c r="J675" s="16" t="s">
        <v>363</v>
      </c>
      <c r="K675" s="17" t="s">
        <v>1570</v>
      </c>
      <c r="L675" s="152" t="s">
        <v>1571</v>
      </c>
      <c r="M675" s="153">
        <v>38330</v>
      </c>
      <c r="N675" s="154">
        <v>199057788</v>
      </c>
      <c r="O675" s="155" t="s">
        <v>382</v>
      </c>
      <c r="P675" s="152" t="s">
        <v>1540</v>
      </c>
      <c r="Q675" s="152" t="s">
        <v>1535</v>
      </c>
      <c r="R675" s="152" t="s">
        <v>1572</v>
      </c>
      <c r="S675" s="156">
        <v>0.7</v>
      </c>
      <c r="T675" s="156">
        <v>0.7</v>
      </c>
      <c r="U675" s="156">
        <v>17.57</v>
      </c>
      <c r="V675" s="156">
        <v>17.149999999999999</v>
      </c>
      <c r="W675" s="156">
        <v>17.440000000000001</v>
      </c>
      <c r="X675" s="154"/>
      <c r="Y675" s="154"/>
      <c r="Z675" s="154"/>
      <c r="AA675" s="154"/>
      <c r="AB675" s="196"/>
      <c r="AC675" s="196"/>
      <c r="AF675" s="22"/>
    </row>
    <row r="676" spans="1:32" s="5" customFormat="1" hidden="1" outlineLevel="1" x14ac:dyDescent="0.2">
      <c r="A676" s="6"/>
      <c r="B676" s="6"/>
      <c r="C676" s="16" t="s">
        <v>364</v>
      </c>
      <c r="D676" s="16" t="s">
        <v>82</v>
      </c>
      <c r="E676" s="16" t="s">
        <v>165</v>
      </c>
      <c r="F676" s="16" t="s">
        <v>211</v>
      </c>
      <c r="G676" s="16" t="s">
        <v>363</v>
      </c>
      <c r="H676" s="16" t="s">
        <v>363</v>
      </c>
      <c r="I676" s="16" t="s">
        <v>363</v>
      </c>
      <c r="J676" s="16" t="s">
        <v>363</v>
      </c>
      <c r="K676" s="17" t="s">
        <v>1573</v>
      </c>
      <c r="L676" s="152" t="s">
        <v>1574</v>
      </c>
      <c r="M676" s="153">
        <v>39434</v>
      </c>
      <c r="N676" s="154">
        <v>56283444</v>
      </c>
      <c r="O676" s="155" t="s">
        <v>382</v>
      </c>
      <c r="P676" s="152" t="s">
        <v>1540</v>
      </c>
      <c r="Q676" s="152" t="s">
        <v>1535</v>
      </c>
      <c r="R676" s="152" t="s">
        <v>1535</v>
      </c>
      <c r="S676" s="156">
        <v>0.7</v>
      </c>
      <c r="T676" s="156">
        <v>1.1499999999999999</v>
      </c>
      <c r="U676" s="156">
        <v>13.54</v>
      </c>
      <c r="V676" s="156">
        <v>13.5</v>
      </c>
      <c r="W676" s="156">
        <v>0</v>
      </c>
      <c r="X676" s="154"/>
      <c r="Y676" s="154"/>
      <c r="Z676" s="154"/>
      <c r="AA676" s="154"/>
      <c r="AB676" s="196"/>
      <c r="AC676" s="196"/>
      <c r="AF676" s="22"/>
    </row>
    <row r="677" spans="1:32" s="5" customFormat="1" hidden="1" outlineLevel="1" x14ac:dyDescent="0.2">
      <c r="A677" s="6"/>
      <c r="B677" s="6"/>
      <c r="C677" s="16" t="s">
        <v>364</v>
      </c>
      <c r="D677" s="16" t="s">
        <v>82</v>
      </c>
      <c r="E677" s="16" t="s">
        <v>165</v>
      </c>
      <c r="F677" s="16" t="s">
        <v>211</v>
      </c>
      <c r="G677" s="16" t="s">
        <v>363</v>
      </c>
      <c r="H677" s="16" t="s">
        <v>363</v>
      </c>
      <c r="I677" s="16" t="s">
        <v>363</v>
      </c>
      <c r="J677" s="16" t="s">
        <v>363</v>
      </c>
      <c r="K677" s="17" t="s">
        <v>1575</v>
      </c>
      <c r="L677" s="152" t="s">
        <v>1576</v>
      </c>
      <c r="M677" s="153">
        <v>40105</v>
      </c>
      <c r="N677" s="154">
        <v>25612705</v>
      </c>
      <c r="O677" s="155" t="s">
        <v>382</v>
      </c>
      <c r="P677" s="152" t="s">
        <v>1540</v>
      </c>
      <c r="Q677" s="152" t="s">
        <v>1535</v>
      </c>
      <c r="R677" s="152" t="s">
        <v>1535</v>
      </c>
      <c r="S677" s="156">
        <v>0.7</v>
      </c>
      <c r="T677" s="156">
        <v>0.7</v>
      </c>
      <c r="U677" s="156">
        <v>13.87</v>
      </c>
      <c r="V677" s="156">
        <v>13.06</v>
      </c>
      <c r="W677" s="156">
        <v>0</v>
      </c>
      <c r="X677" s="154"/>
      <c r="Y677" s="154"/>
      <c r="Z677" s="154"/>
      <c r="AA677" s="154"/>
      <c r="AB677" s="196"/>
      <c r="AC677" s="196"/>
      <c r="AF677" s="22"/>
    </row>
    <row r="678" spans="1:32" s="5" customFormat="1" hidden="1" outlineLevel="1" x14ac:dyDescent="0.2">
      <c r="A678" s="6"/>
      <c r="B678" s="6"/>
      <c r="C678" s="16" t="s">
        <v>364</v>
      </c>
      <c r="D678" s="16" t="s">
        <v>82</v>
      </c>
      <c r="E678" s="16" t="s">
        <v>165</v>
      </c>
      <c r="F678" s="16" t="s">
        <v>211</v>
      </c>
      <c r="G678" s="16" t="s">
        <v>363</v>
      </c>
      <c r="H678" s="16" t="s">
        <v>363</v>
      </c>
      <c r="I678" s="16" t="s">
        <v>363</v>
      </c>
      <c r="J678" s="16" t="s">
        <v>363</v>
      </c>
      <c r="K678" s="17" t="s">
        <v>1577</v>
      </c>
      <c r="L678" s="152" t="s">
        <v>1578</v>
      </c>
      <c r="M678" s="153">
        <v>42074</v>
      </c>
      <c r="N678" s="154">
        <v>5773678</v>
      </c>
      <c r="O678" s="155" t="s">
        <v>382</v>
      </c>
      <c r="P678" s="152" t="s">
        <v>1540</v>
      </c>
      <c r="Q678" s="152" t="s">
        <v>1535</v>
      </c>
      <c r="R678" s="152">
        <v>0</v>
      </c>
      <c r="S678" s="156">
        <v>0.7</v>
      </c>
      <c r="T678" s="156">
        <v>0.71</v>
      </c>
      <c r="U678" s="156">
        <v>0</v>
      </c>
      <c r="V678" s="156">
        <v>0</v>
      </c>
      <c r="W678" s="156">
        <v>0</v>
      </c>
      <c r="X678" s="154"/>
      <c r="Y678" s="154"/>
      <c r="Z678" s="154"/>
      <c r="AA678" s="154"/>
      <c r="AB678" s="196"/>
      <c r="AC678" s="196"/>
      <c r="AF678" s="22"/>
    </row>
    <row r="679" spans="1:32" s="5" customFormat="1" hidden="1" outlineLevel="1" x14ac:dyDescent="0.2">
      <c r="A679" s="6"/>
      <c r="B679" s="6"/>
      <c r="C679" s="16" t="s">
        <v>364</v>
      </c>
      <c r="D679" s="16" t="s">
        <v>82</v>
      </c>
      <c r="E679" s="16" t="s">
        <v>165</v>
      </c>
      <c r="F679" s="16" t="s">
        <v>211</v>
      </c>
      <c r="G679" s="16" t="s">
        <v>363</v>
      </c>
      <c r="H679" s="16" t="s">
        <v>363</v>
      </c>
      <c r="I679" s="16" t="s">
        <v>363</v>
      </c>
      <c r="J679" s="16" t="s">
        <v>363</v>
      </c>
      <c r="K679" s="17" t="s">
        <v>1579</v>
      </c>
      <c r="L679" s="152" t="s">
        <v>1580</v>
      </c>
      <c r="M679" s="153">
        <v>40464</v>
      </c>
      <c r="N679" s="154">
        <v>114507217</v>
      </c>
      <c r="O679" s="155" t="s">
        <v>382</v>
      </c>
      <c r="P679" s="152" t="s">
        <v>1540</v>
      </c>
      <c r="Q679" s="152" t="s">
        <v>1535</v>
      </c>
      <c r="R679" s="152" t="s">
        <v>1535</v>
      </c>
      <c r="S679" s="156">
        <v>0.72</v>
      </c>
      <c r="T679" s="156">
        <v>1.07</v>
      </c>
      <c r="U679" s="156">
        <v>27.61</v>
      </c>
      <c r="V679" s="156">
        <v>25.32</v>
      </c>
      <c r="W679" s="156">
        <v>0</v>
      </c>
      <c r="X679" s="154"/>
      <c r="Y679" s="154"/>
      <c r="Z679" s="154"/>
      <c r="AA679" s="154"/>
      <c r="AB679" s="196"/>
      <c r="AC679" s="196"/>
      <c r="AF679" s="22"/>
    </row>
    <row r="680" spans="1:32" s="5" customFormat="1" hidden="1" outlineLevel="1" x14ac:dyDescent="0.2">
      <c r="A680" s="6"/>
      <c r="B680" s="6"/>
      <c r="C680" s="16" t="s">
        <v>364</v>
      </c>
      <c r="D680" s="16" t="s">
        <v>82</v>
      </c>
      <c r="E680" s="16" t="s">
        <v>165</v>
      </c>
      <c r="F680" s="16" t="s">
        <v>211</v>
      </c>
      <c r="G680" s="16" t="s">
        <v>363</v>
      </c>
      <c r="H680" s="16" t="s">
        <v>363</v>
      </c>
      <c r="I680" s="16" t="s">
        <v>363</v>
      </c>
      <c r="J680" s="16" t="s">
        <v>363</v>
      </c>
      <c r="K680" s="17" t="s">
        <v>1581</v>
      </c>
      <c r="L680" s="152" t="s">
        <v>1582</v>
      </c>
      <c r="M680" s="153">
        <v>41477</v>
      </c>
      <c r="N680" s="154">
        <v>5828976</v>
      </c>
      <c r="O680" s="155" t="s">
        <v>382</v>
      </c>
      <c r="P680" s="152" t="s">
        <v>1540</v>
      </c>
      <c r="Q680" s="152" t="s">
        <v>1535</v>
      </c>
      <c r="R680" s="152" t="s">
        <v>1572</v>
      </c>
      <c r="S680" s="156">
        <v>0.73</v>
      </c>
      <c r="T680" s="156">
        <v>0.73</v>
      </c>
      <c r="U680" s="156">
        <v>14.93</v>
      </c>
      <c r="V680" s="156">
        <v>0</v>
      </c>
      <c r="W680" s="156">
        <v>0</v>
      </c>
      <c r="X680" s="154"/>
      <c r="Y680" s="154"/>
      <c r="Z680" s="154"/>
      <c r="AA680" s="154"/>
      <c r="AB680" s="196"/>
      <c r="AC680" s="196"/>
      <c r="AF680" s="22"/>
    </row>
    <row r="681" spans="1:32" s="5" customFormat="1" collapsed="1" x14ac:dyDescent="0.2">
      <c r="A681" s="6"/>
      <c r="B681" s="6"/>
      <c r="C681" s="183" t="s">
        <v>364</v>
      </c>
      <c r="D681" s="183" t="s">
        <v>82</v>
      </c>
      <c r="E681" s="183" t="s">
        <v>165</v>
      </c>
      <c r="F681" s="183" t="s">
        <v>211</v>
      </c>
      <c r="G681" s="183" t="s">
        <v>363</v>
      </c>
      <c r="H681" s="183" t="s">
        <v>363</v>
      </c>
      <c r="I681" s="183" t="s">
        <v>363</v>
      </c>
      <c r="J681" s="183" t="s">
        <v>363</v>
      </c>
      <c r="K681" s="184" t="s">
        <v>1583</v>
      </c>
      <c r="L681" s="185" t="s">
        <v>1584</v>
      </c>
      <c r="M681" s="186">
        <v>38265</v>
      </c>
      <c r="N681" s="187">
        <v>3346276373</v>
      </c>
      <c r="O681" s="188" t="s">
        <v>382</v>
      </c>
      <c r="P681" s="185" t="s">
        <v>1540</v>
      </c>
      <c r="Q681" s="185" t="s">
        <v>1535</v>
      </c>
      <c r="R681" s="185" t="s">
        <v>1535</v>
      </c>
      <c r="S681" s="189">
        <v>0.74</v>
      </c>
      <c r="T681" s="189">
        <v>0.74</v>
      </c>
      <c r="U681" s="189">
        <v>14.37</v>
      </c>
      <c r="V681" s="189">
        <v>14.34</v>
      </c>
      <c r="W681" s="189">
        <v>17.239999999999998</v>
      </c>
      <c r="X681" s="187">
        <v>489344818.05566669</v>
      </c>
      <c r="Y681" s="187">
        <v>523581798.40783328</v>
      </c>
      <c r="Z681" s="187">
        <v>550774598.06655562</v>
      </c>
      <c r="AA681" s="187" t="s">
        <v>390</v>
      </c>
      <c r="AB681" s="203"/>
      <c r="AC681" s="203"/>
      <c r="AF681" s="22"/>
    </row>
    <row r="682" spans="1:32" s="5" customFormat="1" hidden="1" outlineLevel="1" x14ac:dyDescent="0.2">
      <c r="A682" s="6"/>
      <c r="B682" s="6"/>
      <c r="C682" s="16" t="s">
        <v>364</v>
      </c>
      <c r="D682" s="16"/>
      <c r="E682" s="16"/>
      <c r="F682" s="16"/>
      <c r="G682" s="16"/>
      <c r="H682" s="16"/>
      <c r="I682" s="16"/>
      <c r="J682" s="16"/>
      <c r="K682" s="17" t="s">
        <v>1585</v>
      </c>
      <c r="L682" s="152" t="s">
        <v>1586</v>
      </c>
      <c r="M682" s="153">
        <v>39477</v>
      </c>
      <c r="N682" s="154">
        <v>91595325</v>
      </c>
      <c r="O682" s="155" t="s">
        <v>382</v>
      </c>
      <c r="P682" s="152" t="s">
        <v>1540</v>
      </c>
      <c r="Q682" s="152" t="s">
        <v>1535</v>
      </c>
      <c r="R682" s="152" t="s">
        <v>1535</v>
      </c>
      <c r="S682" s="156">
        <v>0.75</v>
      </c>
      <c r="T682" s="156">
        <v>0.87</v>
      </c>
      <c r="U682" s="156">
        <v>18.920000000000002</v>
      </c>
      <c r="V682" s="156">
        <v>16.63</v>
      </c>
      <c r="W682" s="156">
        <v>0</v>
      </c>
      <c r="X682" s="154"/>
      <c r="Y682" s="154"/>
      <c r="Z682" s="154"/>
      <c r="AA682" s="154"/>
      <c r="AB682" s="196"/>
      <c r="AC682" s="196"/>
      <c r="AF682" s="22"/>
    </row>
    <row r="683" spans="1:32" s="5" customFormat="1" hidden="1" outlineLevel="1" x14ac:dyDescent="0.2">
      <c r="A683" s="6"/>
      <c r="B683" s="6"/>
      <c r="C683" s="16" t="s">
        <v>364</v>
      </c>
      <c r="D683" s="16"/>
      <c r="E683" s="16"/>
      <c r="F683" s="16"/>
      <c r="G683" s="16"/>
      <c r="H683" s="16"/>
      <c r="I683" s="16"/>
      <c r="J683" s="16"/>
      <c r="K683" s="17" t="s">
        <v>1587</v>
      </c>
      <c r="L683" s="152" t="s">
        <v>1588</v>
      </c>
      <c r="M683" s="153">
        <v>42297</v>
      </c>
      <c r="N683" s="154">
        <v>1544109</v>
      </c>
      <c r="O683" s="155" t="s">
        <v>382</v>
      </c>
      <c r="P683" s="152" t="s">
        <v>1540</v>
      </c>
      <c r="Q683" s="152" t="s">
        <v>1535</v>
      </c>
      <c r="R683" s="152">
        <v>0</v>
      </c>
      <c r="S683" s="156">
        <v>0.75</v>
      </c>
      <c r="T683" s="156">
        <v>0.75</v>
      </c>
      <c r="U683" s="156">
        <v>0</v>
      </c>
      <c r="V683" s="156">
        <v>0</v>
      </c>
      <c r="W683" s="156">
        <v>0</v>
      </c>
      <c r="X683" s="154"/>
      <c r="Y683" s="154"/>
      <c r="Z683" s="154"/>
      <c r="AA683" s="154"/>
      <c r="AB683" s="196"/>
      <c r="AC683" s="196"/>
      <c r="AF683" s="22"/>
    </row>
    <row r="684" spans="1:32" s="5" customFormat="1" hidden="1" outlineLevel="1" x14ac:dyDescent="0.2">
      <c r="A684" s="6"/>
      <c r="B684" s="6"/>
      <c r="C684" s="16" t="s">
        <v>364</v>
      </c>
      <c r="D684" s="16"/>
      <c r="E684" s="16"/>
      <c r="F684" s="16"/>
      <c r="G684" s="16"/>
      <c r="H684" s="16"/>
      <c r="I684" s="16"/>
      <c r="J684" s="16"/>
      <c r="K684" s="17" t="s">
        <v>1589</v>
      </c>
      <c r="L684" s="152" t="s">
        <v>1590</v>
      </c>
      <c r="M684" s="153">
        <v>40809</v>
      </c>
      <c r="N684" s="154">
        <v>61599861</v>
      </c>
      <c r="O684" s="155" t="s">
        <v>382</v>
      </c>
      <c r="P684" s="152" t="s">
        <v>1591</v>
      </c>
      <c r="Q684" s="152" t="s">
        <v>1592</v>
      </c>
      <c r="R684" s="152" t="s">
        <v>678</v>
      </c>
      <c r="S684" s="156">
        <v>0.45</v>
      </c>
      <c r="T684" s="156">
        <v>0.45</v>
      </c>
      <c r="U684" s="156">
        <v>5.46</v>
      </c>
      <c r="V684" s="156">
        <v>4.88</v>
      </c>
      <c r="W684" s="156">
        <v>0</v>
      </c>
      <c r="X684" s="154"/>
      <c r="Y684" s="154"/>
      <c r="Z684" s="154"/>
      <c r="AA684" s="154"/>
      <c r="AB684" s="196"/>
      <c r="AC684" s="196"/>
      <c r="AF684" s="22"/>
    </row>
    <row r="685" spans="1:32" s="5" customFormat="1" hidden="1" outlineLevel="1" x14ac:dyDescent="0.2">
      <c r="A685" s="6"/>
      <c r="B685" s="6"/>
      <c r="C685" s="16" t="s">
        <v>364</v>
      </c>
      <c r="D685" s="16"/>
      <c r="E685" s="16"/>
      <c r="F685" s="16"/>
      <c r="G685" s="16"/>
      <c r="H685" s="16"/>
      <c r="I685" s="16"/>
      <c r="J685" s="16"/>
      <c r="K685" s="17" t="s">
        <v>1593</v>
      </c>
      <c r="L685" s="152" t="s">
        <v>1594</v>
      </c>
      <c r="M685" s="153">
        <v>39521</v>
      </c>
      <c r="N685" s="154">
        <v>11161800</v>
      </c>
      <c r="O685" s="155" t="s">
        <v>382</v>
      </c>
      <c r="P685" s="152" t="s">
        <v>1402</v>
      </c>
      <c r="Q685" s="152" t="s">
        <v>1403</v>
      </c>
      <c r="R685" s="152" t="s">
        <v>678</v>
      </c>
      <c r="S685" s="156">
        <v>0.55000000000000004</v>
      </c>
      <c r="T685" s="156">
        <v>0.55000000000000004</v>
      </c>
      <c r="U685" s="156">
        <v>4.46</v>
      </c>
      <c r="V685" s="156">
        <v>3.6</v>
      </c>
      <c r="W685" s="156">
        <v>0</v>
      </c>
      <c r="X685" s="154"/>
      <c r="Y685" s="154"/>
      <c r="Z685" s="154"/>
      <c r="AA685" s="154"/>
      <c r="AB685" s="196"/>
      <c r="AC685" s="196"/>
      <c r="AF685" s="22"/>
    </row>
    <row r="686" spans="1:32" s="5" customFormat="1" hidden="1" outlineLevel="1" collapsed="1" x14ac:dyDescent="0.2">
      <c r="A686" s="6"/>
      <c r="B686" s="6"/>
      <c r="C686" s="16" t="s">
        <v>364</v>
      </c>
      <c r="D686" s="16"/>
      <c r="E686" s="16"/>
      <c r="F686" s="16"/>
      <c r="G686" s="16"/>
      <c r="H686" s="16"/>
      <c r="I686" s="16"/>
      <c r="J686" s="16"/>
      <c r="K686" s="17" t="s">
        <v>1595</v>
      </c>
      <c r="L686" s="152" t="s">
        <v>1596</v>
      </c>
      <c r="M686" s="153">
        <v>42297</v>
      </c>
      <c r="N686" s="154">
        <v>1395474</v>
      </c>
      <c r="O686" s="155" t="s">
        <v>382</v>
      </c>
      <c r="P686" s="152" t="s">
        <v>1540</v>
      </c>
      <c r="Q686" s="152" t="s">
        <v>1535</v>
      </c>
      <c r="R686" s="152">
        <v>0</v>
      </c>
      <c r="S686" s="156">
        <v>0.79</v>
      </c>
      <c r="T686" s="156">
        <v>0.79</v>
      </c>
      <c r="U686" s="156">
        <v>0</v>
      </c>
      <c r="V686" s="156">
        <v>0</v>
      </c>
      <c r="W686" s="156">
        <v>0</v>
      </c>
      <c r="X686" s="154"/>
      <c r="Y686" s="154"/>
      <c r="Z686" s="154"/>
      <c r="AA686" s="154"/>
      <c r="AB686" s="196"/>
      <c r="AC686" s="196"/>
      <c r="AF686" s="22"/>
    </row>
    <row r="687" spans="1:32" s="5" customFormat="1" hidden="1" outlineLevel="1" x14ac:dyDescent="0.2">
      <c r="A687" s="6"/>
      <c r="B687" s="6"/>
      <c r="C687" s="16" t="s">
        <v>364</v>
      </c>
      <c r="D687" s="16"/>
      <c r="E687" s="16"/>
      <c r="F687" s="16"/>
      <c r="G687" s="16"/>
      <c r="H687" s="16"/>
      <c r="I687" s="16"/>
      <c r="J687" s="16"/>
      <c r="K687" s="17" t="s">
        <v>1597</v>
      </c>
      <c r="L687" s="152" t="s">
        <v>1598</v>
      </c>
      <c r="M687" s="153">
        <v>40651</v>
      </c>
      <c r="N687" s="154">
        <v>5197783</v>
      </c>
      <c r="O687" s="155" t="s">
        <v>382</v>
      </c>
      <c r="P687" s="152" t="s">
        <v>1540</v>
      </c>
      <c r="Q687" s="152" t="s">
        <v>1535</v>
      </c>
      <c r="R687" s="152" t="s">
        <v>1535</v>
      </c>
      <c r="S687" s="156">
        <v>0.8</v>
      </c>
      <c r="T687" s="156">
        <v>0.8</v>
      </c>
      <c r="U687" s="156">
        <v>17.760000000000002</v>
      </c>
      <c r="V687" s="156">
        <v>16.559999999999999</v>
      </c>
      <c r="W687" s="156">
        <v>0</v>
      </c>
      <c r="X687" s="154"/>
      <c r="Y687" s="154"/>
      <c r="Z687" s="154"/>
      <c r="AA687" s="154"/>
      <c r="AB687" s="196"/>
      <c r="AC687" s="196"/>
      <c r="AF687" s="22"/>
    </row>
    <row r="688" spans="1:32" s="5" customFormat="1" hidden="1" outlineLevel="1" x14ac:dyDescent="0.2">
      <c r="A688" s="6"/>
      <c r="B688" s="6"/>
      <c r="C688" s="16" t="s">
        <v>364</v>
      </c>
      <c r="D688" s="16"/>
      <c r="E688" s="16"/>
      <c r="F688" s="16"/>
      <c r="G688" s="16"/>
      <c r="H688" s="16"/>
      <c r="I688" s="16"/>
      <c r="J688" s="16"/>
      <c r="K688" s="17" t="s">
        <v>1599</v>
      </c>
      <c r="L688" s="152" t="s">
        <v>1600</v>
      </c>
      <c r="M688" s="153">
        <v>41843</v>
      </c>
      <c r="N688" s="154">
        <v>23540419</v>
      </c>
      <c r="O688" s="155" t="s">
        <v>382</v>
      </c>
      <c r="P688" s="152" t="s">
        <v>1540</v>
      </c>
      <c r="Q688" s="152" t="s">
        <v>1535</v>
      </c>
      <c r="R688" s="152" t="s">
        <v>1535</v>
      </c>
      <c r="S688" s="156">
        <v>0.81</v>
      </c>
      <c r="T688" s="156">
        <v>1.1599999999999999</v>
      </c>
      <c r="U688" s="156">
        <v>33.04</v>
      </c>
      <c r="V688" s="156">
        <v>0</v>
      </c>
      <c r="W688" s="156">
        <v>0</v>
      </c>
      <c r="X688" s="154"/>
      <c r="Y688" s="154"/>
      <c r="Z688" s="154"/>
      <c r="AA688" s="154"/>
      <c r="AB688" s="196"/>
      <c r="AC688" s="196"/>
      <c r="AF688" s="22"/>
    </row>
    <row r="689" spans="1:32" s="5" customFormat="1" hidden="1" outlineLevel="1" x14ac:dyDescent="0.2">
      <c r="A689" s="6"/>
      <c r="B689" s="6"/>
      <c r="C689" s="16" t="s">
        <v>364</v>
      </c>
      <c r="D689" s="16"/>
      <c r="E689" s="16"/>
      <c r="F689" s="16"/>
      <c r="G689" s="16"/>
      <c r="H689" s="16"/>
      <c r="I689" s="16"/>
      <c r="J689" s="16"/>
      <c r="K689" s="17" t="s">
        <v>1601</v>
      </c>
      <c r="L689" s="152" t="s">
        <v>1602</v>
      </c>
      <c r="M689" s="153">
        <v>42297</v>
      </c>
      <c r="N689" s="154">
        <v>3177429</v>
      </c>
      <c r="O689" s="155" t="s">
        <v>382</v>
      </c>
      <c r="P689" s="152" t="s">
        <v>1540</v>
      </c>
      <c r="Q689" s="152" t="s">
        <v>1535</v>
      </c>
      <c r="R689" s="152">
        <v>0</v>
      </c>
      <c r="S689" s="156">
        <v>1.1000000000000001</v>
      </c>
      <c r="T689" s="156">
        <v>1.75</v>
      </c>
      <c r="U689" s="156">
        <v>0</v>
      </c>
      <c r="V689" s="156">
        <v>0</v>
      </c>
      <c r="W689" s="156">
        <v>0</v>
      </c>
      <c r="X689" s="154"/>
      <c r="Y689" s="154"/>
      <c r="Z689" s="154"/>
      <c r="AA689" s="154"/>
      <c r="AB689" s="196"/>
      <c r="AC689" s="196"/>
      <c r="AF689" s="22"/>
    </row>
    <row r="690" spans="1:32" s="5" customFormat="1" hidden="1" outlineLevel="1" x14ac:dyDescent="0.2">
      <c r="A690" s="6"/>
      <c r="B690" s="6"/>
      <c r="C690" s="16" t="s">
        <v>364</v>
      </c>
      <c r="D690" s="16"/>
      <c r="E690" s="16"/>
      <c r="F690" s="16"/>
      <c r="G690" s="16"/>
      <c r="H690" s="16"/>
      <c r="I690" s="16"/>
      <c r="J690" s="16"/>
      <c r="K690" s="17" t="s">
        <v>1603</v>
      </c>
      <c r="L690" s="152" t="s">
        <v>1604</v>
      </c>
      <c r="M690" s="153">
        <v>39582</v>
      </c>
      <c r="N690" s="154">
        <v>37542323</v>
      </c>
      <c r="O690" s="155" t="s">
        <v>640</v>
      </c>
      <c r="P690" s="152" t="s">
        <v>1402</v>
      </c>
      <c r="Q690" s="152" t="s">
        <v>1403</v>
      </c>
      <c r="R690" s="152" t="s">
        <v>1572</v>
      </c>
      <c r="S690" s="156">
        <v>0.45</v>
      </c>
      <c r="T690" s="156">
        <v>0.45</v>
      </c>
      <c r="U690" s="156">
        <v>4.32</v>
      </c>
      <c r="V690" s="156">
        <v>3.52</v>
      </c>
      <c r="W690" s="156">
        <v>0</v>
      </c>
      <c r="X690" s="154"/>
      <c r="Y690" s="154"/>
      <c r="Z690" s="154"/>
      <c r="AA690" s="154"/>
      <c r="AB690" s="196"/>
      <c r="AC690" s="196"/>
      <c r="AF690" s="22"/>
    </row>
    <row r="691" spans="1:32" s="5" customFormat="1" hidden="1" outlineLevel="1" x14ac:dyDescent="0.2">
      <c r="A691" s="6"/>
      <c r="B691" s="6"/>
      <c r="C691" s="16" t="s">
        <v>364</v>
      </c>
      <c r="D691" s="16"/>
      <c r="E691" s="16"/>
      <c r="F691" s="16"/>
      <c r="G691" s="16"/>
      <c r="H691" s="16"/>
      <c r="I691" s="16"/>
      <c r="J691" s="16"/>
      <c r="K691" s="17" t="s">
        <v>1605</v>
      </c>
      <c r="L691" s="152" t="s">
        <v>1606</v>
      </c>
      <c r="M691" s="153">
        <v>41975</v>
      </c>
      <c r="N691" s="154">
        <v>10176406</v>
      </c>
      <c r="O691" s="155" t="s">
        <v>382</v>
      </c>
      <c r="P691" s="152" t="s">
        <v>1591</v>
      </c>
      <c r="Q691" s="152" t="s">
        <v>1592</v>
      </c>
      <c r="R691" s="152">
        <v>0</v>
      </c>
      <c r="S691" s="156">
        <v>0.56999999999999995</v>
      </c>
      <c r="T691" s="156">
        <v>0.69</v>
      </c>
      <c r="U691" s="156">
        <v>0</v>
      </c>
      <c r="V691" s="156">
        <v>0</v>
      </c>
      <c r="W691" s="156">
        <v>0</v>
      </c>
      <c r="X691" s="154"/>
      <c r="Y691" s="154"/>
      <c r="Z691" s="154"/>
      <c r="AA691" s="154"/>
      <c r="AB691" s="196"/>
      <c r="AC691" s="196"/>
      <c r="AF691" s="22"/>
    </row>
    <row r="692" spans="1:32" s="5" customFormat="1" hidden="1" outlineLevel="1" x14ac:dyDescent="0.2">
      <c r="A692" s="6"/>
      <c r="B692" s="6"/>
      <c r="C692" s="16" t="s">
        <v>364</v>
      </c>
      <c r="D692" s="16"/>
      <c r="E692" s="16"/>
      <c r="F692" s="16"/>
      <c r="G692" s="16"/>
      <c r="H692" s="16"/>
      <c r="I692" s="16"/>
      <c r="J692" s="16"/>
      <c r="K692" s="17" t="s">
        <v>1607</v>
      </c>
      <c r="L692" s="152" t="s">
        <v>1608</v>
      </c>
      <c r="M692" s="153">
        <v>41953</v>
      </c>
      <c r="N692" s="154">
        <v>4547308</v>
      </c>
      <c r="O692" s="155" t="s">
        <v>382</v>
      </c>
      <c r="P692" s="152" t="s">
        <v>1591</v>
      </c>
      <c r="Q692" s="152" t="s">
        <v>1592</v>
      </c>
      <c r="R692" s="152">
        <v>0</v>
      </c>
      <c r="S692" s="156">
        <v>0.5</v>
      </c>
      <c r="T692" s="156">
        <v>1.1200000000000001</v>
      </c>
      <c r="U692" s="156">
        <v>0</v>
      </c>
      <c r="V692" s="156">
        <v>0</v>
      </c>
      <c r="W692" s="156">
        <v>0</v>
      </c>
      <c r="X692" s="154"/>
      <c r="Y692" s="154"/>
      <c r="Z692" s="154"/>
      <c r="AA692" s="154"/>
      <c r="AB692" s="196"/>
      <c r="AC692" s="196"/>
      <c r="AF692" s="22"/>
    </row>
    <row r="693" spans="1:32" s="5" customFormat="1" hidden="1" outlineLevel="1" x14ac:dyDescent="0.2">
      <c r="A693" s="6"/>
      <c r="B693" s="6"/>
      <c r="C693" s="16" t="s">
        <v>364</v>
      </c>
      <c r="D693" s="16"/>
      <c r="E693" s="16"/>
      <c r="F693" s="16"/>
      <c r="G693" s="16"/>
      <c r="H693" s="16"/>
      <c r="I693" s="16"/>
      <c r="J693" s="16"/>
      <c r="K693" s="17" t="s">
        <v>1609</v>
      </c>
      <c r="L693" s="152" t="s">
        <v>1610</v>
      </c>
      <c r="M693" s="153">
        <v>40815</v>
      </c>
      <c r="N693" s="154">
        <v>7300131</v>
      </c>
      <c r="O693" s="155" t="s">
        <v>382</v>
      </c>
      <c r="P693" s="152" t="s">
        <v>1402</v>
      </c>
      <c r="Q693" s="152" t="s">
        <v>1403</v>
      </c>
      <c r="R693" s="152" t="s">
        <v>678</v>
      </c>
      <c r="S693" s="156">
        <v>0.4</v>
      </c>
      <c r="T693" s="156">
        <v>0.4</v>
      </c>
      <c r="U693" s="156">
        <v>4.07</v>
      </c>
      <c r="V693" s="156">
        <v>3.45</v>
      </c>
      <c r="W693" s="156">
        <v>0</v>
      </c>
      <c r="X693" s="154"/>
      <c r="Y693" s="154"/>
      <c r="Z693" s="154"/>
      <c r="AA693" s="154"/>
      <c r="AB693" s="196"/>
      <c r="AC693" s="196"/>
      <c r="AF693" s="22"/>
    </row>
    <row r="694" spans="1:32" s="5" customFormat="1" hidden="1" outlineLevel="1" x14ac:dyDescent="0.2">
      <c r="A694" s="6"/>
      <c r="B694" s="6"/>
      <c r="C694" s="16" t="s">
        <v>364</v>
      </c>
      <c r="D694" s="16"/>
      <c r="E694" s="16"/>
      <c r="F694" s="16"/>
      <c r="G694" s="16"/>
      <c r="H694" s="16"/>
      <c r="I694" s="16"/>
      <c r="J694" s="16"/>
      <c r="K694" s="17" t="s">
        <v>1611</v>
      </c>
      <c r="L694" s="152" t="s">
        <v>1612</v>
      </c>
      <c r="M694" s="153">
        <v>40253</v>
      </c>
      <c r="N694" s="154">
        <v>6479884</v>
      </c>
      <c r="O694" s="155" t="s">
        <v>382</v>
      </c>
      <c r="P694" s="152" t="s">
        <v>1449</v>
      </c>
      <c r="Q694" s="152" t="s">
        <v>396</v>
      </c>
      <c r="R694" s="152" t="s">
        <v>1535</v>
      </c>
      <c r="S694" s="156">
        <v>0.95</v>
      </c>
      <c r="T694" s="156">
        <v>1.47</v>
      </c>
      <c r="U694" s="156">
        <v>27.42</v>
      </c>
      <c r="V694" s="156">
        <v>25.07</v>
      </c>
      <c r="W694" s="156">
        <v>0</v>
      </c>
      <c r="X694" s="154"/>
      <c r="Y694" s="154"/>
      <c r="Z694" s="154"/>
      <c r="AA694" s="154"/>
      <c r="AB694" s="196"/>
      <c r="AC694" s="196"/>
      <c r="AF694" s="22"/>
    </row>
    <row r="695" spans="1:32" s="5" customFormat="1" hidden="1" outlineLevel="1" x14ac:dyDescent="0.2">
      <c r="A695" s="6"/>
      <c r="B695" s="6"/>
      <c r="C695" s="16" t="s">
        <v>364</v>
      </c>
      <c r="D695" s="16"/>
      <c r="E695" s="16"/>
      <c r="F695" s="16"/>
      <c r="G695" s="16"/>
      <c r="H695" s="16"/>
      <c r="I695" s="16"/>
      <c r="J695" s="16"/>
      <c r="K695" s="17" t="s">
        <v>1613</v>
      </c>
      <c r="L695" s="152" t="s">
        <v>1614</v>
      </c>
      <c r="M695" s="153">
        <v>42172</v>
      </c>
      <c r="N695" s="154">
        <v>73402978</v>
      </c>
      <c r="O695" s="155" t="s">
        <v>382</v>
      </c>
      <c r="P695" s="152" t="s">
        <v>1449</v>
      </c>
      <c r="Q695" s="152" t="s">
        <v>396</v>
      </c>
      <c r="R695" s="152">
        <v>0</v>
      </c>
      <c r="S695" s="156">
        <v>0.84</v>
      </c>
      <c r="T695" s="156">
        <v>0.87</v>
      </c>
      <c r="U695" s="156">
        <v>0</v>
      </c>
      <c r="V695" s="156">
        <v>0</v>
      </c>
      <c r="W695" s="156">
        <v>0</v>
      </c>
      <c r="X695" s="154"/>
      <c r="Y695" s="154"/>
      <c r="Z695" s="154"/>
      <c r="AA695" s="154"/>
      <c r="AB695" s="196"/>
      <c r="AC695" s="196"/>
      <c r="AF695" s="22"/>
    </row>
    <row r="696" spans="1:32" s="5" customFormat="1" hidden="1" outlineLevel="1" x14ac:dyDescent="0.2">
      <c r="A696" s="6"/>
      <c r="B696" s="6"/>
      <c r="C696" s="16" t="s">
        <v>364</v>
      </c>
      <c r="D696" s="16"/>
      <c r="E696" s="16"/>
      <c r="F696" s="16"/>
      <c r="G696" s="16"/>
      <c r="H696" s="16"/>
      <c r="I696" s="16"/>
      <c r="J696" s="16"/>
      <c r="K696" s="17" t="s">
        <v>1615</v>
      </c>
      <c r="L696" s="152" t="s">
        <v>1616</v>
      </c>
      <c r="M696" s="153">
        <v>39392</v>
      </c>
      <c r="N696" s="154">
        <v>38275149</v>
      </c>
      <c r="O696" s="155" t="s">
        <v>382</v>
      </c>
      <c r="P696" s="152" t="s">
        <v>1449</v>
      </c>
      <c r="Q696" s="152" t="s">
        <v>396</v>
      </c>
      <c r="R696" s="152" t="s">
        <v>1535</v>
      </c>
      <c r="S696" s="156">
        <v>0.95</v>
      </c>
      <c r="T696" s="156">
        <v>1.1000000000000001</v>
      </c>
      <c r="U696" s="156">
        <v>46.08</v>
      </c>
      <c r="V696" s="156">
        <v>43</v>
      </c>
      <c r="W696" s="156">
        <v>0</v>
      </c>
      <c r="X696" s="154"/>
      <c r="Y696" s="154"/>
      <c r="Z696" s="154"/>
      <c r="AA696" s="154"/>
      <c r="AB696" s="196"/>
      <c r="AC696" s="196"/>
      <c r="AF696" s="22"/>
    </row>
    <row r="697" spans="1:32" s="5" customFormat="1" hidden="1" outlineLevel="1" x14ac:dyDescent="0.2">
      <c r="A697" s="6"/>
      <c r="B697" s="6"/>
      <c r="C697" s="16" t="s">
        <v>364</v>
      </c>
      <c r="D697" s="16"/>
      <c r="E697" s="16"/>
      <c r="F697" s="16"/>
      <c r="G697" s="16"/>
      <c r="H697" s="16"/>
      <c r="I697" s="16"/>
      <c r="J697" s="16"/>
      <c r="K697" s="17" t="s">
        <v>1617</v>
      </c>
      <c r="L697" s="152" t="s">
        <v>1618</v>
      </c>
      <c r="M697" s="153">
        <v>40150</v>
      </c>
      <c r="N697" s="154">
        <v>45674865</v>
      </c>
      <c r="O697" s="155" t="s">
        <v>382</v>
      </c>
      <c r="P697" s="152" t="s">
        <v>1449</v>
      </c>
      <c r="Q697" s="152" t="s">
        <v>396</v>
      </c>
      <c r="R697" s="152" t="s">
        <v>1535</v>
      </c>
      <c r="S697" s="156">
        <v>1.1000000000000001</v>
      </c>
      <c r="T697" s="156">
        <v>1.18</v>
      </c>
      <c r="U697" s="156">
        <v>64.16</v>
      </c>
      <c r="V697" s="156">
        <v>58.64</v>
      </c>
      <c r="W697" s="156">
        <v>0</v>
      </c>
      <c r="X697" s="154"/>
      <c r="Y697" s="154"/>
      <c r="Z697" s="154"/>
      <c r="AA697" s="154"/>
      <c r="AB697" s="196"/>
      <c r="AC697" s="196"/>
      <c r="AF697" s="22"/>
    </row>
    <row r="698" spans="1:32" s="5" customFormat="1" collapsed="1" x14ac:dyDescent="0.2">
      <c r="A698" s="6"/>
      <c r="B698" s="6"/>
      <c r="C698" s="213"/>
      <c r="D698" s="213"/>
      <c r="E698" s="213"/>
      <c r="F698" s="213"/>
      <c r="G698" s="213"/>
      <c r="H698" s="213"/>
      <c r="I698" s="213"/>
      <c r="J698" s="213"/>
      <c r="K698" s="214"/>
      <c r="L698" s="215"/>
      <c r="M698" s="216"/>
      <c r="N698" s="217"/>
      <c r="O698" s="218"/>
      <c r="P698" s="215"/>
      <c r="Q698" s="215"/>
      <c r="R698" s="215"/>
      <c r="S698" s="219"/>
      <c r="T698" s="219"/>
      <c r="U698" s="219"/>
      <c r="V698" s="219"/>
      <c r="W698" s="219"/>
      <c r="X698" s="217"/>
      <c r="Y698" s="217"/>
      <c r="Z698" s="217"/>
      <c r="AA698" s="217"/>
      <c r="AB698" s="220"/>
      <c r="AC698" s="220"/>
      <c r="AF698" s="22"/>
    </row>
    <row r="699" spans="1:32" s="131" customFormat="1" x14ac:dyDescent="0.2">
      <c r="A699" s="126"/>
      <c r="B699" s="126"/>
      <c r="C699" s="130" t="s">
        <v>1619</v>
      </c>
      <c r="L699" s="193"/>
      <c r="M699" s="193"/>
      <c r="N699" s="194"/>
      <c r="O699" s="194"/>
      <c r="P699" s="195"/>
      <c r="Q699" s="195"/>
      <c r="R699" s="195"/>
      <c r="S699" s="194"/>
      <c r="T699" s="194"/>
      <c r="U699" s="194"/>
      <c r="V699" s="194"/>
      <c r="W699" s="194"/>
      <c r="X699" s="176"/>
      <c r="Y699" s="176"/>
      <c r="Z699" s="176"/>
      <c r="AB699" s="134"/>
      <c r="AC699" s="134"/>
      <c r="AF699" s="193"/>
    </row>
    <row r="700" spans="1:32" s="5" customFormat="1" x14ac:dyDescent="0.2">
      <c r="A700" s="6"/>
      <c r="B700" s="6"/>
      <c r="L700" s="22"/>
      <c r="M700" s="22"/>
      <c r="N700" s="191"/>
      <c r="O700" s="191"/>
      <c r="P700" s="192"/>
      <c r="Q700" s="192"/>
      <c r="R700" s="192"/>
      <c r="S700" s="191"/>
      <c r="T700" s="191"/>
      <c r="U700" s="191"/>
      <c r="V700" s="191"/>
      <c r="W700" s="191"/>
      <c r="X700" s="23"/>
      <c r="Y700" s="23"/>
      <c r="Z700" s="23"/>
      <c r="AB700" s="124"/>
      <c r="AC700" s="124"/>
      <c r="AF700" s="22"/>
    </row>
    <row r="701" spans="1:32" s="5" customFormat="1" hidden="1" outlineLevel="1" x14ac:dyDescent="0.2">
      <c r="A701" s="6"/>
      <c r="B701" s="6"/>
      <c r="C701" s="16" t="s">
        <v>364</v>
      </c>
      <c r="D701" s="16" t="s">
        <v>82</v>
      </c>
      <c r="E701" s="16" t="s">
        <v>172</v>
      </c>
      <c r="F701" s="16" t="s">
        <v>365</v>
      </c>
      <c r="G701" s="16" t="s">
        <v>363</v>
      </c>
      <c r="H701" s="16" t="s">
        <v>363</v>
      </c>
      <c r="I701" s="16" t="s">
        <v>363</v>
      </c>
      <c r="J701" s="16" t="s">
        <v>363</v>
      </c>
      <c r="K701" s="17" t="s">
        <v>1620</v>
      </c>
      <c r="L701" s="152" t="s">
        <v>1621</v>
      </c>
      <c r="M701" s="153">
        <v>41374</v>
      </c>
      <c r="N701" s="154">
        <v>12590686</v>
      </c>
      <c r="O701" s="155" t="s">
        <v>382</v>
      </c>
      <c r="P701" s="152" t="s">
        <v>1089</v>
      </c>
      <c r="Q701" s="152" t="s">
        <v>396</v>
      </c>
      <c r="R701" s="152" t="s">
        <v>1572</v>
      </c>
      <c r="S701" s="156">
        <v>1.31</v>
      </c>
      <c r="T701" s="156">
        <v>2.0099999999999998</v>
      </c>
      <c r="U701" s="156">
        <v>51.92</v>
      </c>
      <c r="V701" s="156">
        <v>0</v>
      </c>
      <c r="W701" s="156">
        <v>0</v>
      </c>
      <c r="X701" s="154"/>
      <c r="Y701" s="154"/>
      <c r="Z701" s="154"/>
      <c r="AA701" s="154"/>
      <c r="AB701" s="196"/>
      <c r="AC701" s="196"/>
      <c r="AF701" s="22"/>
    </row>
    <row r="702" spans="1:32" s="5" customFormat="1" hidden="1" outlineLevel="1" collapsed="1" x14ac:dyDescent="0.2">
      <c r="A702" s="6"/>
      <c r="B702" s="6"/>
      <c r="C702" s="16" t="s">
        <v>364</v>
      </c>
      <c r="D702" s="16"/>
      <c r="E702" s="16"/>
      <c r="F702" s="16"/>
      <c r="G702" s="16"/>
      <c r="H702" s="16"/>
      <c r="I702" s="16"/>
      <c r="J702" s="16"/>
      <c r="K702" s="17" t="s">
        <v>1622</v>
      </c>
      <c r="L702" s="152" t="s">
        <v>1623</v>
      </c>
      <c r="M702" s="153">
        <v>41661</v>
      </c>
      <c r="N702" s="154">
        <v>29942407</v>
      </c>
      <c r="O702" s="155" t="s">
        <v>382</v>
      </c>
      <c r="P702" s="152" t="s">
        <v>1455</v>
      </c>
      <c r="Q702" s="152" t="s">
        <v>1186</v>
      </c>
      <c r="R702" s="152" t="s">
        <v>1572</v>
      </c>
      <c r="S702" s="156">
        <v>0.57999999999999996</v>
      </c>
      <c r="T702" s="156">
        <v>0.57999999999999996</v>
      </c>
      <c r="U702" s="156">
        <v>8.23</v>
      </c>
      <c r="V702" s="156">
        <v>0</v>
      </c>
      <c r="W702" s="156">
        <v>0</v>
      </c>
      <c r="X702" s="154"/>
      <c r="Y702" s="154"/>
      <c r="Z702" s="154"/>
      <c r="AA702" s="154"/>
      <c r="AB702" s="196"/>
      <c r="AC702" s="196"/>
      <c r="AF702" s="22"/>
    </row>
    <row r="703" spans="1:32" s="5" customFormat="1" collapsed="1" x14ac:dyDescent="0.2">
      <c r="A703" s="6"/>
      <c r="B703" s="6"/>
      <c r="C703" s="159" t="s">
        <v>364</v>
      </c>
      <c r="D703" s="159" t="s">
        <v>82</v>
      </c>
      <c r="E703" s="159" t="s">
        <v>165</v>
      </c>
      <c r="F703" s="159" t="s">
        <v>218</v>
      </c>
      <c r="G703" s="159" t="s">
        <v>363</v>
      </c>
      <c r="H703" s="159" t="s">
        <v>363</v>
      </c>
      <c r="I703" s="159" t="s">
        <v>363</v>
      </c>
      <c r="J703" s="159" t="s">
        <v>363</v>
      </c>
      <c r="K703" s="160" t="s">
        <v>217</v>
      </c>
      <c r="L703" s="161" t="s">
        <v>1624</v>
      </c>
      <c r="M703" s="162">
        <v>36655</v>
      </c>
      <c r="N703" s="163">
        <v>3869016985</v>
      </c>
      <c r="O703" s="164" t="s">
        <v>382</v>
      </c>
      <c r="P703" s="161" t="s">
        <v>1455</v>
      </c>
      <c r="Q703" s="161" t="s">
        <v>1186</v>
      </c>
      <c r="R703" s="161" t="s">
        <v>1572</v>
      </c>
      <c r="S703" s="166">
        <v>0.64</v>
      </c>
      <c r="T703" s="166">
        <v>0.64</v>
      </c>
      <c r="U703" s="166">
        <v>11.17</v>
      </c>
      <c r="V703" s="166">
        <v>11.12</v>
      </c>
      <c r="W703" s="166">
        <v>15.32</v>
      </c>
      <c r="X703" s="163">
        <v>187766194.5263333</v>
      </c>
      <c r="Y703" s="163">
        <v>162701577.63733327</v>
      </c>
      <c r="Z703" s="163">
        <v>174137717.44688886</v>
      </c>
      <c r="AA703" s="163" t="s">
        <v>390</v>
      </c>
      <c r="AB703" s="202"/>
      <c r="AC703" s="202"/>
      <c r="AF703" s="22"/>
    </row>
    <row r="704" spans="1:32" s="5" customFormat="1" hidden="1" outlineLevel="1" x14ac:dyDescent="0.2">
      <c r="A704" s="6"/>
      <c r="B704" s="6"/>
      <c r="C704" s="16" t="s">
        <v>364</v>
      </c>
      <c r="D704" s="16"/>
      <c r="E704" s="16"/>
      <c r="F704" s="16"/>
      <c r="G704" s="16"/>
      <c r="H704" s="16"/>
      <c r="I704" s="16"/>
      <c r="J704" s="16"/>
      <c r="K704" s="17" t="s">
        <v>1625</v>
      </c>
      <c r="L704" s="152" t="s">
        <v>1626</v>
      </c>
      <c r="M704" s="153">
        <v>42184</v>
      </c>
      <c r="N704" s="154">
        <v>1485758</v>
      </c>
      <c r="O704" s="155" t="s">
        <v>382</v>
      </c>
      <c r="P704" s="152" t="s">
        <v>1455</v>
      </c>
      <c r="Q704" s="152" t="s">
        <v>1186</v>
      </c>
      <c r="R704" s="152">
        <v>0</v>
      </c>
      <c r="S704" s="156">
        <v>0.64</v>
      </c>
      <c r="T704" s="156">
        <v>1.41</v>
      </c>
      <c r="U704" s="156">
        <v>0</v>
      </c>
      <c r="V704" s="156">
        <v>0</v>
      </c>
      <c r="W704" s="156">
        <v>0</v>
      </c>
      <c r="X704" s="154"/>
      <c r="Y704" s="154"/>
      <c r="Z704" s="154"/>
      <c r="AA704" s="154"/>
      <c r="AB704" s="196"/>
      <c r="AC704" s="196"/>
      <c r="AF704" s="22"/>
    </row>
    <row r="705" spans="1:32" s="5" customFormat="1" hidden="1" outlineLevel="1" x14ac:dyDescent="0.2">
      <c r="A705" s="6"/>
      <c r="B705" s="6"/>
      <c r="C705" s="16" t="s">
        <v>364</v>
      </c>
      <c r="D705" s="16"/>
      <c r="E705" s="16"/>
      <c r="F705" s="16"/>
      <c r="G705" s="16"/>
      <c r="H705" s="16"/>
      <c r="I705" s="16"/>
      <c r="J705" s="16"/>
      <c r="K705" s="17" t="s">
        <v>1627</v>
      </c>
      <c r="L705" s="152" t="s">
        <v>1628</v>
      </c>
      <c r="M705" s="153">
        <v>40651</v>
      </c>
      <c r="N705" s="154">
        <v>5535202</v>
      </c>
      <c r="O705" s="155" t="s">
        <v>382</v>
      </c>
      <c r="P705" s="152" t="s">
        <v>1455</v>
      </c>
      <c r="Q705" s="152" t="s">
        <v>1186</v>
      </c>
      <c r="R705" s="152" t="s">
        <v>1314</v>
      </c>
      <c r="S705" s="156">
        <v>0.8</v>
      </c>
      <c r="T705" s="156">
        <v>0.8</v>
      </c>
      <c r="U705" s="156">
        <v>13.52</v>
      </c>
      <c r="V705" s="156">
        <v>12.11</v>
      </c>
      <c r="W705" s="156">
        <v>0</v>
      </c>
      <c r="X705" s="154"/>
      <c r="Y705" s="154"/>
      <c r="Z705" s="154"/>
      <c r="AA705" s="154"/>
      <c r="AB705" s="196"/>
      <c r="AC705" s="196"/>
      <c r="AF705" s="22"/>
    </row>
    <row r="706" spans="1:32" s="5" customFormat="1" hidden="1" outlineLevel="1" x14ac:dyDescent="0.2">
      <c r="A706" s="6"/>
      <c r="B706" s="6"/>
      <c r="C706" s="16" t="s">
        <v>364</v>
      </c>
      <c r="D706" s="16"/>
      <c r="E706" s="16"/>
      <c r="F706" s="16"/>
      <c r="G706" s="16"/>
      <c r="H706" s="16"/>
      <c r="I706" s="16"/>
      <c r="J706" s="16"/>
      <c r="K706" s="17" t="s">
        <v>1629</v>
      </c>
      <c r="L706" s="152" t="s">
        <v>1630</v>
      </c>
      <c r="M706" s="153">
        <v>42641</v>
      </c>
      <c r="N706" s="154">
        <v>10267594</v>
      </c>
      <c r="O706" s="155" t="s">
        <v>640</v>
      </c>
      <c r="P706" s="152" t="s">
        <v>1455</v>
      </c>
      <c r="Q706" s="152" t="s">
        <v>1186</v>
      </c>
      <c r="R706" s="152">
        <v>0</v>
      </c>
      <c r="S706" s="156">
        <v>0.99</v>
      </c>
      <c r="T706" s="156">
        <v>1.39</v>
      </c>
      <c r="U706" s="156">
        <v>0</v>
      </c>
      <c r="V706" s="156">
        <v>0</v>
      </c>
      <c r="W706" s="156">
        <v>0</v>
      </c>
      <c r="X706" s="154"/>
      <c r="Y706" s="154"/>
      <c r="Z706" s="154"/>
      <c r="AA706" s="154"/>
      <c r="AB706" s="196"/>
      <c r="AC706" s="196"/>
      <c r="AF706" s="22"/>
    </row>
    <row r="707" spans="1:32" s="5" customFormat="1" collapsed="1" x14ac:dyDescent="0.2">
      <c r="A707" s="6"/>
      <c r="B707" s="6"/>
      <c r="C707" s="213"/>
      <c r="D707" s="213"/>
      <c r="E707" s="213"/>
      <c r="F707" s="213"/>
      <c r="G707" s="213"/>
      <c r="H707" s="213"/>
      <c r="I707" s="213"/>
      <c r="J707" s="213"/>
      <c r="K707" s="214"/>
      <c r="L707" s="215"/>
      <c r="M707" s="216"/>
      <c r="N707" s="217"/>
      <c r="O707" s="218"/>
      <c r="P707" s="215"/>
      <c r="Q707" s="215"/>
      <c r="R707" s="215"/>
      <c r="S707" s="219"/>
      <c r="T707" s="219"/>
      <c r="U707" s="219"/>
      <c r="V707" s="219"/>
      <c r="W707" s="219"/>
      <c r="X707" s="217"/>
      <c r="Y707" s="217"/>
      <c r="Z707" s="217"/>
      <c r="AA707" s="217"/>
      <c r="AB707" s="220"/>
      <c r="AC707" s="220"/>
      <c r="AF707" s="22"/>
    </row>
    <row r="708" spans="1:32" s="131" customFormat="1" x14ac:dyDescent="0.2">
      <c r="A708" s="126"/>
      <c r="B708" s="126"/>
      <c r="C708" s="130" t="s">
        <v>1631</v>
      </c>
      <c r="L708" s="193"/>
      <c r="M708" s="193"/>
      <c r="N708" s="194"/>
      <c r="O708" s="194"/>
      <c r="P708" s="195"/>
      <c r="Q708" s="195"/>
      <c r="R708" s="195"/>
      <c r="S708" s="194"/>
      <c r="T708" s="194"/>
      <c r="U708" s="194"/>
      <c r="V708" s="194"/>
      <c r="W708" s="194"/>
      <c r="X708" s="176"/>
      <c r="Y708" s="176"/>
      <c r="Z708" s="176"/>
      <c r="AB708" s="134"/>
      <c r="AC708" s="134"/>
      <c r="AF708" s="193"/>
    </row>
    <row r="709" spans="1:32" s="5" customFormat="1" x14ac:dyDescent="0.2">
      <c r="A709" s="6"/>
      <c r="B709" s="6"/>
      <c r="L709" s="22"/>
      <c r="M709" s="22"/>
      <c r="N709" s="191"/>
      <c r="O709" s="191"/>
      <c r="P709" s="192"/>
      <c r="Q709" s="192"/>
      <c r="R709" s="192"/>
      <c r="S709" s="191"/>
      <c r="T709" s="191"/>
      <c r="U709" s="191"/>
      <c r="V709" s="191"/>
      <c r="W709" s="191"/>
      <c r="X709" s="23"/>
      <c r="Y709" s="23"/>
      <c r="Z709" s="23"/>
      <c r="AB709" s="124"/>
      <c r="AC709" s="124"/>
      <c r="AF709" s="22"/>
    </row>
    <row r="710" spans="1:32" s="5" customFormat="1" x14ac:dyDescent="0.2">
      <c r="A710" s="6"/>
      <c r="B710" s="6"/>
      <c r="C710" s="159" t="s">
        <v>364</v>
      </c>
      <c r="D710" s="159" t="s">
        <v>82</v>
      </c>
      <c r="E710" s="159" t="s">
        <v>165</v>
      </c>
      <c r="F710" s="159" t="s">
        <v>224</v>
      </c>
      <c r="G710" s="159" t="s">
        <v>363</v>
      </c>
      <c r="H710" s="159" t="s">
        <v>363</v>
      </c>
      <c r="I710" s="159" t="s">
        <v>363</v>
      </c>
      <c r="J710" s="159" t="s">
        <v>363</v>
      </c>
      <c r="K710" s="160" t="s">
        <v>223</v>
      </c>
      <c r="L710" s="161" t="s">
        <v>1632</v>
      </c>
      <c r="M710" s="162">
        <v>36697</v>
      </c>
      <c r="N710" s="163">
        <v>3716693720</v>
      </c>
      <c r="O710" s="164" t="s">
        <v>382</v>
      </c>
      <c r="P710" s="161" t="s">
        <v>1540</v>
      </c>
      <c r="Q710" s="161" t="s">
        <v>1535</v>
      </c>
      <c r="R710" s="161" t="s">
        <v>1572</v>
      </c>
      <c r="S710" s="166">
        <v>0.64</v>
      </c>
      <c r="T710" s="166">
        <v>0.64</v>
      </c>
      <c r="U710" s="166">
        <v>9.84</v>
      </c>
      <c r="V710" s="166">
        <v>9.8000000000000007</v>
      </c>
      <c r="W710" s="166">
        <v>13.1</v>
      </c>
      <c r="X710" s="163">
        <v>101137271.04966669</v>
      </c>
      <c r="Y710" s="163">
        <v>118906572.3763334</v>
      </c>
      <c r="Z710" s="163">
        <v>120061495.21333332</v>
      </c>
      <c r="AA710" s="163" t="s">
        <v>390</v>
      </c>
      <c r="AB710" s="202"/>
      <c r="AC710" s="202"/>
      <c r="AF710" s="22"/>
    </row>
    <row r="711" spans="1:32" s="5" customFormat="1" hidden="1" outlineLevel="1" x14ac:dyDescent="0.2">
      <c r="A711" s="6"/>
      <c r="B711" s="6"/>
      <c r="C711" s="16" t="s">
        <v>364</v>
      </c>
      <c r="D711" s="16"/>
      <c r="E711" s="16"/>
      <c r="F711" s="16"/>
      <c r="G711" s="16"/>
      <c r="H711" s="16"/>
      <c r="I711" s="16"/>
      <c r="J711" s="16"/>
      <c r="K711" s="17" t="s">
        <v>1633</v>
      </c>
      <c r="L711" s="152" t="s">
        <v>1634</v>
      </c>
      <c r="M711" s="153">
        <v>40953</v>
      </c>
      <c r="N711" s="154">
        <v>3739074</v>
      </c>
      <c r="O711" s="155" t="s">
        <v>382</v>
      </c>
      <c r="P711" s="152" t="s">
        <v>1540</v>
      </c>
      <c r="Q711" s="152" t="s">
        <v>1535</v>
      </c>
      <c r="R711" s="152" t="s">
        <v>1572</v>
      </c>
      <c r="S711" s="156">
        <v>0.8</v>
      </c>
      <c r="T711" s="156">
        <v>0.8</v>
      </c>
      <c r="U711" s="156">
        <v>12.29</v>
      </c>
      <c r="V711" s="156">
        <v>12</v>
      </c>
      <c r="W711" s="156">
        <v>0</v>
      </c>
      <c r="X711" s="154"/>
      <c r="Y711" s="154"/>
      <c r="Z711" s="154"/>
      <c r="AA711" s="154"/>
      <c r="AB711" s="196"/>
      <c r="AC711" s="196"/>
      <c r="AF711" s="22"/>
    </row>
    <row r="712" spans="1:32" s="5" customFormat="1" collapsed="1" x14ac:dyDescent="0.2">
      <c r="A712" s="6"/>
      <c r="B712" s="6"/>
      <c r="C712" s="213"/>
      <c r="D712" s="213"/>
      <c r="E712" s="213"/>
      <c r="F712" s="213"/>
      <c r="G712" s="213"/>
      <c r="H712" s="213"/>
      <c r="I712" s="213"/>
      <c r="J712" s="213"/>
      <c r="K712" s="214"/>
      <c r="L712" s="215"/>
      <c r="M712" s="216"/>
      <c r="N712" s="217"/>
      <c r="O712" s="218"/>
      <c r="P712" s="215"/>
      <c r="Q712" s="215"/>
      <c r="R712" s="215"/>
      <c r="S712" s="219"/>
      <c r="T712" s="219"/>
      <c r="U712" s="219"/>
      <c r="V712" s="219"/>
      <c r="W712" s="219"/>
      <c r="X712" s="217"/>
      <c r="Y712" s="217"/>
      <c r="Z712" s="217"/>
      <c r="AA712" s="217"/>
      <c r="AB712" s="220"/>
      <c r="AC712" s="220"/>
      <c r="AF712" s="22"/>
    </row>
    <row r="713" spans="1:32" s="131" customFormat="1" x14ac:dyDescent="0.2">
      <c r="A713" s="126"/>
      <c r="B713" s="126"/>
      <c r="C713" s="130" t="s">
        <v>1635</v>
      </c>
      <c r="L713" s="193"/>
      <c r="M713" s="193"/>
      <c r="N713" s="194"/>
      <c r="O713" s="194"/>
      <c r="P713" s="195"/>
      <c r="Q713" s="195"/>
      <c r="R713" s="195"/>
      <c r="S713" s="194"/>
      <c r="T713" s="194"/>
      <c r="U713" s="194"/>
      <c r="V713" s="194"/>
      <c r="W713" s="194"/>
      <c r="X713" s="176"/>
      <c r="Y713" s="176"/>
      <c r="Z713" s="176"/>
      <c r="AB713" s="134"/>
      <c r="AC713" s="134"/>
      <c r="AF713" s="193"/>
    </row>
    <row r="714" spans="1:32" s="5" customFormat="1" x14ac:dyDescent="0.2">
      <c r="A714" s="6"/>
      <c r="B714" s="6"/>
      <c r="L714" s="22"/>
      <c r="M714" s="22"/>
      <c r="N714" s="191"/>
      <c r="O714" s="191"/>
      <c r="P714" s="192"/>
      <c r="Q714" s="192"/>
      <c r="R714" s="192"/>
      <c r="S714" s="191"/>
      <c r="T714" s="191"/>
      <c r="U714" s="191"/>
      <c r="V714" s="191"/>
      <c r="W714" s="191"/>
      <c r="X714" s="23"/>
      <c r="Y714" s="23"/>
      <c r="Z714" s="23"/>
      <c r="AB714" s="124"/>
      <c r="AC714" s="124"/>
      <c r="AF714" s="22"/>
    </row>
    <row r="715" spans="1:32" s="5" customFormat="1" x14ac:dyDescent="0.2">
      <c r="A715" s="6"/>
      <c r="B715" s="6"/>
      <c r="C715" s="159" t="s">
        <v>364</v>
      </c>
      <c r="D715" s="159" t="s">
        <v>82</v>
      </c>
      <c r="E715" s="159" t="s">
        <v>165</v>
      </c>
      <c r="F715" s="159" t="s">
        <v>230</v>
      </c>
      <c r="G715" s="159" t="s">
        <v>363</v>
      </c>
      <c r="H715" s="159" t="s">
        <v>363</v>
      </c>
      <c r="I715" s="159" t="s">
        <v>363</v>
      </c>
      <c r="J715" s="159" t="s">
        <v>363</v>
      </c>
      <c r="K715" s="160" t="s">
        <v>229</v>
      </c>
      <c r="L715" s="161" t="s">
        <v>1636</v>
      </c>
      <c r="M715" s="162">
        <v>35136</v>
      </c>
      <c r="N715" s="163">
        <v>1828254131</v>
      </c>
      <c r="O715" s="164" t="s">
        <v>382</v>
      </c>
      <c r="P715" s="161" t="s">
        <v>1540</v>
      </c>
      <c r="Q715" s="161" t="s">
        <v>1535</v>
      </c>
      <c r="R715" s="161" t="s">
        <v>1572</v>
      </c>
      <c r="S715" s="166">
        <v>0.48</v>
      </c>
      <c r="T715" s="166">
        <v>0.48</v>
      </c>
      <c r="U715" s="166">
        <v>10.58</v>
      </c>
      <c r="V715" s="166">
        <v>9.44</v>
      </c>
      <c r="W715" s="166">
        <v>11.47</v>
      </c>
      <c r="X715" s="163">
        <v>68676481.435333326</v>
      </c>
      <c r="Y715" s="163">
        <v>68654388.561000004</v>
      </c>
      <c r="Z715" s="163">
        <v>67475858.671999991</v>
      </c>
      <c r="AA715" s="163" t="s">
        <v>390</v>
      </c>
      <c r="AB715" s="202"/>
      <c r="AC715" s="202"/>
      <c r="AF715" s="22"/>
    </row>
    <row r="716" spans="1:32" s="5" customFormat="1" hidden="1" outlineLevel="1" x14ac:dyDescent="0.2">
      <c r="A716" s="6"/>
      <c r="B716" s="6"/>
      <c r="C716" s="16" t="s">
        <v>364</v>
      </c>
      <c r="D716" s="16" t="s">
        <v>82</v>
      </c>
      <c r="E716" s="16" t="s">
        <v>172</v>
      </c>
      <c r="F716" s="16" t="s">
        <v>365</v>
      </c>
      <c r="G716" s="16" t="s">
        <v>363</v>
      </c>
      <c r="H716" s="16" t="s">
        <v>363</v>
      </c>
      <c r="I716" s="16" t="s">
        <v>363</v>
      </c>
      <c r="J716" s="16" t="s">
        <v>363</v>
      </c>
      <c r="K716" s="17" t="s">
        <v>1637</v>
      </c>
      <c r="L716" s="152" t="s">
        <v>1638</v>
      </c>
      <c r="M716" s="153">
        <v>40953</v>
      </c>
      <c r="N716" s="154">
        <v>7891214</v>
      </c>
      <c r="O716" s="155" t="s">
        <v>382</v>
      </c>
      <c r="P716" s="152" t="s">
        <v>1540</v>
      </c>
      <c r="Q716" s="152" t="s">
        <v>1535</v>
      </c>
      <c r="R716" s="152" t="s">
        <v>1572</v>
      </c>
      <c r="S716" s="156">
        <v>0.8</v>
      </c>
      <c r="T716" s="156">
        <v>0.8</v>
      </c>
      <c r="U716" s="156">
        <v>11.29</v>
      </c>
      <c r="V716" s="156">
        <v>9.52</v>
      </c>
      <c r="W716" s="156">
        <v>0</v>
      </c>
      <c r="X716" s="154"/>
      <c r="Y716" s="154"/>
      <c r="Z716" s="154"/>
      <c r="AA716" s="154"/>
      <c r="AB716" s="196"/>
      <c r="AC716" s="196"/>
      <c r="AF716" s="22"/>
    </row>
    <row r="717" spans="1:32" s="5" customFormat="1" collapsed="1" x14ac:dyDescent="0.2">
      <c r="A717" s="6"/>
      <c r="B717" s="6"/>
      <c r="C717" s="213"/>
      <c r="D717" s="213"/>
      <c r="E717" s="213"/>
      <c r="F717" s="213"/>
      <c r="G717" s="213"/>
      <c r="H717" s="213"/>
      <c r="I717" s="213"/>
      <c r="J717" s="213"/>
      <c r="K717" s="214"/>
      <c r="L717" s="215"/>
      <c r="M717" s="216"/>
      <c r="N717" s="217"/>
      <c r="O717" s="218"/>
      <c r="P717" s="215"/>
      <c r="Q717" s="215"/>
      <c r="R717" s="215"/>
      <c r="S717" s="219"/>
      <c r="T717" s="219"/>
      <c r="U717" s="219"/>
      <c r="V717" s="219"/>
      <c r="W717" s="219"/>
      <c r="X717" s="217"/>
      <c r="Y717" s="217"/>
      <c r="Z717" s="217"/>
      <c r="AA717" s="217"/>
      <c r="AB717" s="220"/>
      <c r="AC717" s="220"/>
      <c r="AF717" s="22"/>
    </row>
    <row r="718" spans="1:32" s="131" customFormat="1" x14ac:dyDescent="0.2">
      <c r="A718" s="126"/>
      <c r="B718" s="126"/>
      <c r="C718" s="130" t="s">
        <v>1639</v>
      </c>
      <c r="L718" s="193"/>
      <c r="M718" s="193"/>
      <c r="N718" s="194"/>
      <c r="O718" s="194"/>
      <c r="P718" s="195"/>
      <c r="Q718" s="195"/>
      <c r="R718" s="195"/>
      <c r="S718" s="194"/>
      <c r="T718" s="194"/>
      <c r="U718" s="194"/>
      <c r="V718" s="194"/>
      <c r="W718" s="194"/>
      <c r="X718" s="176"/>
      <c r="Y718" s="176"/>
      <c r="Z718" s="176"/>
      <c r="AB718" s="134"/>
      <c r="AC718" s="134"/>
      <c r="AF718" s="193"/>
    </row>
    <row r="719" spans="1:32" s="5" customFormat="1" x14ac:dyDescent="0.2">
      <c r="A719" s="6"/>
      <c r="B719" s="6"/>
      <c r="L719" s="22"/>
      <c r="M719" s="22"/>
      <c r="N719" s="191"/>
      <c r="O719" s="191"/>
      <c r="P719" s="192"/>
      <c r="Q719" s="192"/>
      <c r="R719" s="192"/>
      <c r="S719" s="191"/>
      <c r="T719" s="191"/>
      <c r="U719" s="191"/>
      <c r="V719" s="191"/>
      <c r="W719" s="191"/>
      <c r="X719" s="23"/>
      <c r="Y719" s="23"/>
      <c r="Z719" s="23"/>
      <c r="AB719" s="124"/>
      <c r="AC719" s="124"/>
      <c r="AF719" s="22"/>
    </row>
    <row r="720" spans="1:32" s="5" customFormat="1" hidden="1" outlineLevel="1" x14ac:dyDescent="0.2">
      <c r="A720" s="6"/>
      <c r="B720" s="6"/>
      <c r="C720" s="16" t="s">
        <v>364</v>
      </c>
      <c r="D720" s="16" t="s">
        <v>82</v>
      </c>
      <c r="E720" s="16" t="s">
        <v>172</v>
      </c>
      <c r="F720" s="16" t="s">
        <v>365</v>
      </c>
      <c r="G720" s="16" t="s">
        <v>363</v>
      </c>
      <c r="H720" s="16" t="s">
        <v>363</v>
      </c>
      <c r="I720" s="16" t="s">
        <v>363</v>
      </c>
      <c r="J720" s="16" t="s">
        <v>363</v>
      </c>
      <c r="K720" s="17" t="s">
        <v>1640</v>
      </c>
      <c r="L720" s="152" t="s">
        <v>1641</v>
      </c>
      <c r="M720" s="153">
        <v>40248</v>
      </c>
      <c r="N720" s="154">
        <v>109192963</v>
      </c>
      <c r="O720" s="155" t="s">
        <v>382</v>
      </c>
      <c r="P720" s="152" t="s">
        <v>1089</v>
      </c>
      <c r="Q720" s="152" t="s">
        <v>396</v>
      </c>
      <c r="R720" s="152" t="s">
        <v>1642</v>
      </c>
      <c r="S720" s="156">
        <v>1.23</v>
      </c>
      <c r="T720" s="156">
        <v>1.29</v>
      </c>
      <c r="U720" s="156">
        <v>46.65</v>
      </c>
      <c r="V720" s="156">
        <v>52.91</v>
      </c>
      <c r="W720" s="156">
        <v>0</v>
      </c>
      <c r="X720" s="154"/>
      <c r="Y720" s="154"/>
      <c r="Z720" s="154"/>
      <c r="AA720" s="154"/>
      <c r="AB720" s="196"/>
      <c r="AC720" s="196"/>
      <c r="AF720" s="22"/>
    </row>
    <row r="721" spans="1:32" s="5" customFormat="1" collapsed="1" x14ac:dyDescent="0.2">
      <c r="A721" s="6"/>
      <c r="B721" s="6"/>
      <c r="C721" s="159" t="s">
        <v>364</v>
      </c>
      <c r="D721" s="159" t="s">
        <v>82</v>
      </c>
      <c r="E721" s="159" t="s">
        <v>165</v>
      </c>
      <c r="F721" s="159" t="s">
        <v>236</v>
      </c>
      <c r="G721" s="159" t="s">
        <v>363</v>
      </c>
      <c r="H721" s="159" t="s">
        <v>363</v>
      </c>
      <c r="I721" s="159" t="s">
        <v>363</v>
      </c>
      <c r="J721" s="159" t="s">
        <v>363</v>
      </c>
      <c r="K721" s="160" t="s">
        <v>235</v>
      </c>
      <c r="L721" s="161" t="s">
        <v>1643</v>
      </c>
      <c r="M721" s="162">
        <v>40941</v>
      </c>
      <c r="N721" s="163">
        <v>5385713931</v>
      </c>
      <c r="O721" s="164" t="s">
        <v>382</v>
      </c>
      <c r="P721" s="161" t="s">
        <v>1639</v>
      </c>
      <c r="Q721" s="161" t="s">
        <v>1642</v>
      </c>
      <c r="R721" s="161" t="s">
        <v>1642</v>
      </c>
      <c r="S721" s="166">
        <v>0.71</v>
      </c>
      <c r="T721" s="166">
        <v>0.71</v>
      </c>
      <c r="U721" s="166">
        <v>13.81</v>
      </c>
      <c r="V721" s="166">
        <v>15.04</v>
      </c>
      <c r="W721" s="166">
        <v>0</v>
      </c>
      <c r="X721" s="163">
        <v>83197142.670000002</v>
      </c>
      <c r="Y721" s="163">
        <v>83949439.81233336</v>
      </c>
      <c r="Z721" s="163">
        <v>84672423.227055579</v>
      </c>
      <c r="AA721" s="163" t="s">
        <v>390</v>
      </c>
      <c r="AB721" s="202"/>
      <c r="AC721" s="202"/>
      <c r="AF721" s="22"/>
    </row>
    <row r="722" spans="1:32" s="5" customFormat="1" hidden="1" outlineLevel="1" x14ac:dyDescent="0.2">
      <c r="A722" s="6"/>
      <c r="B722" s="6"/>
      <c r="C722" s="16" t="s">
        <v>364</v>
      </c>
      <c r="D722" s="16"/>
      <c r="E722" s="16"/>
      <c r="F722" s="16" t="s">
        <v>236</v>
      </c>
      <c r="G722" s="16"/>
      <c r="H722" s="16"/>
      <c r="I722" s="16"/>
      <c r="J722" s="16"/>
      <c r="K722" s="17" t="s">
        <v>1644</v>
      </c>
      <c r="L722" s="152" t="s">
        <v>1645</v>
      </c>
      <c r="M722" s="153">
        <v>40414</v>
      </c>
      <c r="N722" s="154">
        <v>326392094</v>
      </c>
      <c r="O722" s="155" t="s">
        <v>382</v>
      </c>
      <c r="P722" s="152" t="s">
        <v>1639</v>
      </c>
      <c r="Q722" s="152" t="s">
        <v>1642</v>
      </c>
      <c r="R722" s="152" t="s">
        <v>1642</v>
      </c>
      <c r="S722" s="156">
        <v>0.78</v>
      </c>
      <c r="T722" s="156">
        <v>0.78</v>
      </c>
      <c r="U722" s="156">
        <v>20.68</v>
      </c>
      <c r="V722" s="156">
        <v>26.58</v>
      </c>
      <c r="W722" s="156">
        <v>0</v>
      </c>
      <c r="X722" s="154"/>
      <c r="Y722" s="154"/>
      <c r="Z722" s="154"/>
      <c r="AA722" s="154"/>
      <c r="AB722" s="196"/>
      <c r="AC722" s="196"/>
      <c r="AF722" s="22"/>
    </row>
    <row r="723" spans="1:32" s="5" customFormat="1" hidden="1" outlineLevel="1" x14ac:dyDescent="0.2">
      <c r="A723" s="6"/>
      <c r="B723" s="6"/>
      <c r="C723" s="16" t="s">
        <v>364</v>
      </c>
      <c r="D723" s="16"/>
      <c r="E723" s="16"/>
      <c r="F723" s="16" t="s">
        <v>236</v>
      </c>
      <c r="G723" s="16"/>
      <c r="H723" s="16"/>
      <c r="I723" s="16"/>
      <c r="J723" s="16"/>
      <c r="K723" s="17" t="s">
        <v>1646</v>
      </c>
      <c r="L723" s="152" t="s">
        <v>1647</v>
      </c>
      <c r="M723" s="153">
        <v>40947</v>
      </c>
      <c r="N723" s="154">
        <v>217052912</v>
      </c>
      <c r="O723" s="155" t="s">
        <v>382</v>
      </c>
      <c r="P723" s="152" t="s">
        <v>1639</v>
      </c>
      <c r="Q723" s="152" t="s">
        <v>1642</v>
      </c>
      <c r="R723" s="152" t="s">
        <v>1642</v>
      </c>
      <c r="S723" s="156">
        <v>0.8</v>
      </c>
      <c r="T723" s="156">
        <v>0.8</v>
      </c>
      <c r="U723" s="156">
        <v>17.100000000000001</v>
      </c>
      <c r="V723" s="156">
        <v>21.76</v>
      </c>
      <c r="W723" s="156">
        <v>0</v>
      </c>
      <c r="X723" s="154"/>
      <c r="Y723" s="154"/>
      <c r="Z723" s="154"/>
      <c r="AA723" s="154"/>
      <c r="AB723" s="196"/>
      <c r="AC723" s="196"/>
      <c r="AF723" s="22"/>
    </row>
    <row r="724" spans="1:32" s="5" customFormat="1" hidden="1" outlineLevel="1" x14ac:dyDescent="0.2">
      <c r="A724" s="6"/>
      <c r="B724" s="6"/>
      <c r="C724" s="16" t="s">
        <v>364</v>
      </c>
      <c r="D724" s="16"/>
      <c r="E724" s="16"/>
      <c r="F724" s="16" t="s">
        <v>236</v>
      </c>
      <c r="G724" s="16"/>
      <c r="H724" s="16"/>
      <c r="I724" s="16"/>
      <c r="J724" s="16"/>
      <c r="K724" s="17" t="s">
        <v>1648</v>
      </c>
      <c r="L724" s="152" t="s">
        <v>1649</v>
      </c>
      <c r="M724" s="153">
        <v>39512</v>
      </c>
      <c r="N724" s="154">
        <v>282930502</v>
      </c>
      <c r="O724" s="155" t="s">
        <v>382</v>
      </c>
      <c r="P724" s="152" t="s">
        <v>1639</v>
      </c>
      <c r="Q724" s="152" t="s">
        <v>1642</v>
      </c>
      <c r="R724" s="152" t="s">
        <v>1642</v>
      </c>
      <c r="S724" s="156">
        <v>0.8</v>
      </c>
      <c r="T724" s="156">
        <v>0.8</v>
      </c>
      <c r="U724" s="156">
        <v>13.56</v>
      </c>
      <c r="V724" s="156">
        <v>14.97</v>
      </c>
      <c r="W724" s="156">
        <v>0</v>
      </c>
      <c r="X724" s="154"/>
      <c r="Y724" s="154"/>
      <c r="Z724" s="154"/>
      <c r="AA724" s="154"/>
      <c r="AB724" s="196"/>
      <c r="AC724" s="196"/>
      <c r="AF724" s="22"/>
    </row>
    <row r="725" spans="1:32" s="5" customFormat="1" collapsed="1" x14ac:dyDescent="0.2">
      <c r="A725" s="6"/>
      <c r="B725" s="6"/>
      <c r="C725" s="183" t="s">
        <v>364</v>
      </c>
      <c r="D725" s="183" t="s">
        <v>82</v>
      </c>
      <c r="E725" s="183" t="s">
        <v>165</v>
      </c>
      <c r="F725" s="183" t="s">
        <v>236</v>
      </c>
      <c r="G725" s="183" t="s">
        <v>363</v>
      </c>
      <c r="H725" s="183" t="s">
        <v>363</v>
      </c>
      <c r="I725" s="183" t="s">
        <v>363</v>
      </c>
      <c r="J725" s="183" t="s">
        <v>363</v>
      </c>
      <c r="K725" s="184" t="s">
        <v>1650</v>
      </c>
      <c r="L725" s="185" t="s">
        <v>1651</v>
      </c>
      <c r="M725" s="186">
        <v>39500</v>
      </c>
      <c r="N725" s="187">
        <v>1783165992</v>
      </c>
      <c r="O725" s="188" t="s">
        <v>382</v>
      </c>
      <c r="P725" s="185" t="s">
        <v>1639</v>
      </c>
      <c r="Q725" s="185" t="s">
        <v>1642</v>
      </c>
      <c r="R725" s="185" t="s">
        <v>1642</v>
      </c>
      <c r="S725" s="189">
        <v>0.84</v>
      </c>
      <c r="T725" s="189">
        <v>0.84</v>
      </c>
      <c r="U725" s="189">
        <v>14.02</v>
      </c>
      <c r="V725" s="189">
        <v>16.899999999999999</v>
      </c>
      <c r="W725" s="189">
        <v>0</v>
      </c>
      <c r="X725" s="187">
        <v>45934027.768000007</v>
      </c>
      <c r="Y725" s="187">
        <v>45107192.191333331</v>
      </c>
      <c r="Z725" s="187">
        <v>46678215.373666674</v>
      </c>
      <c r="AA725" s="187" t="s">
        <v>390</v>
      </c>
      <c r="AB725" s="203"/>
      <c r="AC725" s="203"/>
      <c r="AF725" s="22"/>
    </row>
    <row r="726" spans="1:32" s="5" customFormat="1" hidden="1" outlineLevel="1" x14ac:dyDescent="0.2">
      <c r="A726" s="6"/>
      <c r="B726" s="6"/>
      <c r="C726" s="16" t="s">
        <v>364</v>
      </c>
      <c r="D726" s="16"/>
      <c r="E726" s="16"/>
      <c r="F726" s="16" t="s">
        <v>236</v>
      </c>
      <c r="G726" s="16"/>
      <c r="H726" s="16"/>
      <c r="I726" s="16"/>
      <c r="J726" s="16"/>
      <c r="K726" s="17" t="s">
        <v>1652</v>
      </c>
      <c r="L726" s="152" t="s">
        <v>1653</v>
      </c>
      <c r="M726" s="153">
        <v>40366</v>
      </c>
      <c r="N726" s="154">
        <v>31404997</v>
      </c>
      <c r="O726" s="155" t="s">
        <v>382</v>
      </c>
      <c r="P726" s="152" t="s">
        <v>1639</v>
      </c>
      <c r="Q726" s="152" t="s">
        <v>1642</v>
      </c>
      <c r="R726" s="152" t="s">
        <v>1642</v>
      </c>
      <c r="S726" s="156">
        <v>0.86</v>
      </c>
      <c r="T726" s="156">
        <v>0.86</v>
      </c>
      <c r="U726" s="156">
        <v>21.06</v>
      </c>
      <c r="V726" s="156">
        <v>25.36</v>
      </c>
      <c r="W726" s="156">
        <v>0</v>
      </c>
      <c r="X726" s="154"/>
      <c r="Y726" s="154"/>
      <c r="Z726" s="154"/>
      <c r="AA726" s="154"/>
      <c r="AB726" s="196"/>
      <c r="AC726" s="196"/>
      <c r="AF726" s="22"/>
    </row>
    <row r="727" spans="1:32" s="5" customFormat="1" hidden="1" outlineLevel="1" x14ac:dyDescent="0.2">
      <c r="A727" s="6"/>
      <c r="B727" s="6"/>
      <c r="C727" s="16" t="s">
        <v>364</v>
      </c>
      <c r="D727" s="16"/>
      <c r="E727" s="16"/>
      <c r="F727" s="16" t="s">
        <v>236</v>
      </c>
      <c r="G727" s="16"/>
      <c r="H727" s="16"/>
      <c r="I727" s="16"/>
      <c r="J727" s="16"/>
      <c r="K727" s="17" t="s">
        <v>1654</v>
      </c>
      <c r="L727" s="152" t="s">
        <v>1655</v>
      </c>
      <c r="M727" s="153">
        <v>40765</v>
      </c>
      <c r="N727" s="154">
        <v>135024063</v>
      </c>
      <c r="O727" s="155" t="s">
        <v>382</v>
      </c>
      <c r="P727" s="152" t="s">
        <v>1639</v>
      </c>
      <c r="Q727" s="152" t="s">
        <v>1642</v>
      </c>
      <c r="R727" s="152" t="s">
        <v>1642</v>
      </c>
      <c r="S727" s="156">
        <v>0.89</v>
      </c>
      <c r="T727" s="156">
        <v>0.89</v>
      </c>
      <c r="U727" s="156">
        <v>15.48</v>
      </c>
      <c r="V727" s="156">
        <v>17.87</v>
      </c>
      <c r="W727" s="156">
        <v>0</v>
      </c>
      <c r="X727" s="154"/>
      <c r="Y727" s="154"/>
      <c r="Z727" s="154"/>
      <c r="AA727" s="154"/>
      <c r="AB727" s="196"/>
      <c r="AC727" s="196"/>
      <c r="AF727" s="22"/>
    </row>
    <row r="728" spans="1:32" s="5" customFormat="1" hidden="1" outlineLevel="1" x14ac:dyDescent="0.2">
      <c r="A728" s="6"/>
      <c r="B728" s="6"/>
      <c r="C728" s="16" t="s">
        <v>364</v>
      </c>
      <c r="D728" s="16"/>
      <c r="E728" s="16"/>
      <c r="F728" s="16" t="s">
        <v>236</v>
      </c>
      <c r="G728" s="16"/>
      <c r="H728" s="16"/>
      <c r="I728" s="16"/>
      <c r="J728" s="16"/>
      <c r="K728" s="17" t="s">
        <v>1656</v>
      </c>
      <c r="L728" s="152" t="s">
        <v>1657</v>
      </c>
      <c r="M728" s="153">
        <v>39070</v>
      </c>
      <c r="N728" s="154">
        <v>211869079</v>
      </c>
      <c r="O728" s="155" t="s">
        <v>382</v>
      </c>
      <c r="P728" s="152" t="s">
        <v>1639</v>
      </c>
      <c r="Q728" s="152" t="s">
        <v>1642</v>
      </c>
      <c r="R728" s="152" t="s">
        <v>1642</v>
      </c>
      <c r="S728" s="156">
        <v>0.89</v>
      </c>
      <c r="T728" s="156">
        <v>0.89</v>
      </c>
      <c r="U728" s="156">
        <v>14.74</v>
      </c>
      <c r="V728" s="156">
        <v>16.12</v>
      </c>
      <c r="W728" s="156">
        <v>20.52</v>
      </c>
      <c r="X728" s="154"/>
      <c r="Y728" s="154"/>
      <c r="Z728" s="154"/>
      <c r="AA728" s="154"/>
      <c r="AB728" s="196"/>
      <c r="AC728" s="196"/>
      <c r="AF728" s="22"/>
    </row>
    <row r="729" spans="1:32" s="5" customFormat="1" collapsed="1" x14ac:dyDescent="0.2">
      <c r="A729" s="6"/>
      <c r="B729" s="6"/>
      <c r="C729" s="16" t="s">
        <v>364</v>
      </c>
      <c r="D729" s="16" t="s">
        <v>82</v>
      </c>
      <c r="E729" s="16" t="s">
        <v>165</v>
      </c>
      <c r="F729" s="16" t="s">
        <v>236</v>
      </c>
      <c r="G729" s="16" t="s">
        <v>363</v>
      </c>
      <c r="H729" s="16" t="s">
        <v>363</v>
      </c>
      <c r="I729" s="16" t="s">
        <v>363</v>
      </c>
      <c r="J729" s="16" t="s">
        <v>363</v>
      </c>
      <c r="K729" s="17" t="s">
        <v>1658</v>
      </c>
      <c r="L729" s="152" t="s">
        <v>1659</v>
      </c>
      <c r="M729" s="153">
        <v>40135</v>
      </c>
      <c r="N729" s="154">
        <v>1172750123</v>
      </c>
      <c r="O729" s="155" t="s">
        <v>382</v>
      </c>
      <c r="P729" s="152" t="s">
        <v>1639</v>
      </c>
      <c r="Q729" s="152" t="s">
        <v>1642</v>
      </c>
      <c r="R729" s="152" t="s">
        <v>1642</v>
      </c>
      <c r="S729" s="156">
        <v>0.93</v>
      </c>
      <c r="T729" s="156">
        <v>0.93</v>
      </c>
      <c r="U729" s="156">
        <v>13.97</v>
      </c>
      <c r="V729" s="156">
        <v>16.13</v>
      </c>
      <c r="W729" s="156">
        <v>0</v>
      </c>
      <c r="X729" s="154">
        <v>5784008.9703333331</v>
      </c>
      <c r="Y729" s="154">
        <v>8431657.0020000003</v>
      </c>
      <c r="Z729" s="154">
        <v>7393905.4752222216</v>
      </c>
      <c r="AA729" s="154"/>
      <c r="AB729" s="196"/>
      <c r="AC729" s="196"/>
      <c r="AF729" s="22"/>
    </row>
    <row r="730" spans="1:32" s="5" customFormat="1" hidden="1" outlineLevel="1" x14ac:dyDescent="0.2">
      <c r="A730" s="6"/>
      <c r="B730" s="6"/>
      <c r="C730" s="16" t="s">
        <v>364</v>
      </c>
      <c r="D730" s="16"/>
      <c r="E730" s="16"/>
      <c r="F730" s="16"/>
      <c r="G730" s="16"/>
      <c r="H730" s="16"/>
      <c r="I730" s="16"/>
      <c r="J730" s="16"/>
      <c r="K730" s="17" t="s">
        <v>1660</v>
      </c>
      <c r="L730" s="152" t="s">
        <v>1661</v>
      </c>
      <c r="M730" s="153">
        <v>40401</v>
      </c>
      <c r="N730" s="154">
        <v>53109903</v>
      </c>
      <c r="O730" s="155" t="s">
        <v>382</v>
      </c>
      <c r="P730" s="152" t="s">
        <v>1639</v>
      </c>
      <c r="Q730" s="152" t="s">
        <v>1642</v>
      </c>
      <c r="R730" s="152" t="s">
        <v>1642</v>
      </c>
      <c r="S730" s="156">
        <v>0.98</v>
      </c>
      <c r="T730" s="156">
        <v>0.98</v>
      </c>
      <c r="U730" s="156">
        <v>15.78</v>
      </c>
      <c r="V730" s="156">
        <v>22.7</v>
      </c>
      <c r="W730" s="156">
        <v>0</v>
      </c>
      <c r="X730" s="154"/>
      <c r="Y730" s="154"/>
      <c r="Z730" s="154"/>
      <c r="AA730" s="154"/>
      <c r="AB730" s="196"/>
      <c r="AC730" s="196"/>
      <c r="AF730" s="22"/>
    </row>
    <row r="731" spans="1:32" s="5" customFormat="1" hidden="1" outlineLevel="1" x14ac:dyDescent="0.2">
      <c r="A731" s="6"/>
      <c r="B731" s="6"/>
      <c r="C731" s="16" t="s">
        <v>364</v>
      </c>
      <c r="D731" s="16"/>
      <c r="E731" s="16"/>
      <c r="F731" s="16"/>
      <c r="G731" s="16"/>
      <c r="H731" s="16"/>
      <c r="I731" s="16"/>
      <c r="J731" s="16"/>
      <c r="K731" s="17" t="s">
        <v>1662</v>
      </c>
      <c r="L731" s="152" t="s">
        <v>1663</v>
      </c>
      <c r="M731" s="153">
        <v>39521</v>
      </c>
      <c r="N731" s="154">
        <v>1330000</v>
      </c>
      <c r="O731" s="155" t="s">
        <v>382</v>
      </c>
      <c r="P731" s="152" t="s">
        <v>1402</v>
      </c>
      <c r="Q731" s="152" t="s">
        <v>1403</v>
      </c>
      <c r="R731" s="152" t="s">
        <v>1642</v>
      </c>
      <c r="S731" s="156">
        <v>0.55000000000000004</v>
      </c>
      <c r="T731" s="156">
        <v>0.55000000000000004</v>
      </c>
      <c r="U731" s="156">
        <v>5.35</v>
      </c>
      <c r="V731" s="156">
        <v>8.41</v>
      </c>
      <c r="W731" s="156">
        <v>0</v>
      </c>
      <c r="X731" s="154"/>
      <c r="Y731" s="154"/>
      <c r="Z731" s="154"/>
      <c r="AA731" s="154"/>
      <c r="AB731" s="196"/>
      <c r="AC731" s="196"/>
      <c r="AF731" s="22"/>
    </row>
    <row r="732" spans="1:32" s="5" customFormat="1" collapsed="1" x14ac:dyDescent="0.2">
      <c r="A732" s="6"/>
      <c r="B732" s="6"/>
      <c r="C732" s="213"/>
      <c r="D732" s="213"/>
      <c r="E732" s="213"/>
      <c r="F732" s="213"/>
      <c r="G732" s="213"/>
      <c r="H732" s="213"/>
      <c r="I732" s="213"/>
      <c r="J732" s="213"/>
      <c r="K732" s="214"/>
      <c r="L732" s="215"/>
      <c r="M732" s="216"/>
      <c r="N732" s="217"/>
      <c r="O732" s="218"/>
      <c r="P732" s="215"/>
      <c r="Q732" s="215"/>
      <c r="R732" s="215"/>
      <c r="S732" s="219"/>
      <c r="T732" s="219"/>
      <c r="U732" s="219"/>
      <c r="V732" s="219"/>
      <c r="W732" s="219"/>
      <c r="X732" s="217"/>
      <c r="Y732" s="217"/>
      <c r="Z732" s="217"/>
      <c r="AA732" s="217"/>
      <c r="AB732" s="220"/>
      <c r="AC732" s="220"/>
      <c r="AF732" s="22"/>
    </row>
    <row r="733" spans="1:32" s="131" customFormat="1" x14ac:dyDescent="0.2">
      <c r="A733" s="126"/>
      <c r="B733" s="126"/>
      <c r="C733" s="130" t="s">
        <v>1664</v>
      </c>
      <c r="L733" s="193"/>
      <c r="M733" s="193"/>
      <c r="N733" s="194"/>
      <c r="O733" s="194"/>
      <c r="P733" s="195"/>
      <c r="Q733" s="195"/>
      <c r="R733" s="195"/>
      <c r="S733" s="194"/>
      <c r="T733" s="194"/>
      <c r="U733" s="194"/>
      <c r="V733" s="194"/>
      <c r="W733" s="194"/>
      <c r="X733" s="176"/>
      <c r="Y733" s="176"/>
      <c r="Z733" s="176"/>
      <c r="AB733" s="134"/>
      <c r="AC733" s="134"/>
      <c r="AF733" s="193"/>
    </row>
    <row r="734" spans="1:32" s="5" customFormat="1" x14ac:dyDescent="0.2">
      <c r="A734" s="6"/>
      <c r="B734" s="6"/>
      <c r="L734" s="22"/>
      <c r="M734" s="22"/>
      <c r="N734" s="191"/>
      <c r="O734" s="191"/>
      <c r="P734" s="192"/>
      <c r="Q734" s="192"/>
      <c r="R734" s="192"/>
      <c r="S734" s="191"/>
      <c r="T734" s="191"/>
      <c r="U734" s="191"/>
      <c r="V734" s="191"/>
      <c r="W734" s="191"/>
      <c r="X734" s="23"/>
      <c r="Y734" s="23"/>
      <c r="Z734" s="23"/>
      <c r="AB734" s="124"/>
      <c r="AC734" s="124"/>
      <c r="AF734" s="22"/>
    </row>
    <row r="735" spans="1:32" s="5" customFormat="1" x14ac:dyDescent="0.2">
      <c r="A735" s="6"/>
      <c r="B735" s="6"/>
      <c r="C735" s="159" t="s">
        <v>364</v>
      </c>
      <c r="D735" s="159" t="s">
        <v>82</v>
      </c>
      <c r="E735" s="159" t="s">
        <v>165</v>
      </c>
      <c r="F735" s="159" t="s">
        <v>243</v>
      </c>
      <c r="G735" s="159" t="s">
        <v>363</v>
      </c>
      <c r="H735" s="159" t="s">
        <v>363</v>
      </c>
      <c r="I735" s="159" t="s">
        <v>363</v>
      </c>
      <c r="J735" s="159" t="s">
        <v>363</v>
      </c>
      <c r="K735" s="160" t="s">
        <v>242</v>
      </c>
      <c r="L735" s="161" t="s">
        <v>1665</v>
      </c>
      <c r="M735" s="162">
        <v>35136</v>
      </c>
      <c r="N735" s="163">
        <v>1502404048</v>
      </c>
      <c r="O735" s="164" t="s">
        <v>382</v>
      </c>
      <c r="P735" s="161" t="s">
        <v>1455</v>
      </c>
      <c r="Q735" s="161" t="s">
        <v>1186</v>
      </c>
      <c r="R735" s="161" t="s">
        <v>1456</v>
      </c>
      <c r="S735" s="166">
        <v>0.48</v>
      </c>
      <c r="T735" s="166">
        <v>0.48</v>
      </c>
      <c r="U735" s="166">
        <v>11.09</v>
      </c>
      <c r="V735" s="166">
        <v>12.67</v>
      </c>
      <c r="W735" s="166">
        <v>15.55</v>
      </c>
      <c r="X735" s="163">
        <v>38369154.406333335</v>
      </c>
      <c r="Y735" s="163">
        <v>34836509.604333356</v>
      </c>
      <c r="Z735" s="163">
        <v>36182125.298000015</v>
      </c>
      <c r="AA735" s="163" t="s">
        <v>390</v>
      </c>
      <c r="AB735" s="202"/>
      <c r="AC735" s="202"/>
      <c r="AF735" s="22"/>
    </row>
    <row r="736" spans="1:32" s="5" customFormat="1" hidden="1" outlineLevel="1" x14ac:dyDescent="0.2">
      <c r="A736" s="6"/>
      <c r="B736" s="6"/>
      <c r="C736" s="16" t="s">
        <v>364</v>
      </c>
      <c r="D736" s="16"/>
      <c r="E736" s="16"/>
      <c r="F736" s="16"/>
      <c r="G736" s="16"/>
      <c r="H736" s="16"/>
      <c r="I736" s="16"/>
      <c r="J736" s="16"/>
      <c r="K736" s="17" t="s">
        <v>1666</v>
      </c>
      <c r="L736" s="152" t="s">
        <v>1667</v>
      </c>
      <c r="M736" s="153">
        <v>42184</v>
      </c>
      <c r="N736" s="154">
        <v>54474502</v>
      </c>
      <c r="O736" s="155" t="s">
        <v>382</v>
      </c>
      <c r="P736" s="152" t="s">
        <v>1455</v>
      </c>
      <c r="Q736" s="152" t="s">
        <v>1186</v>
      </c>
      <c r="R736" s="152">
        <v>0</v>
      </c>
      <c r="S736" s="156">
        <v>0.51</v>
      </c>
      <c r="T736" s="156">
        <v>1.1000000000000001</v>
      </c>
      <c r="U736" s="156">
        <v>0</v>
      </c>
      <c r="V736" s="156">
        <v>0</v>
      </c>
      <c r="W736" s="156">
        <v>0</v>
      </c>
      <c r="X736" s="154"/>
      <c r="Y736" s="154"/>
      <c r="Z736" s="154"/>
      <c r="AA736" s="154"/>
      <c r="AB736" s="196"/>
      <c r="AC736" s="196"/>
      <c r="AF736" s="22"/>
    </row>
    <row r="737" spans="1:32" s="5" customFormat="1" collapsed="1" x14ac:dyDescent="0.2">
      <c r="A737" s="6"/>
      <c r="B737" s="6"/>
      <c r="C737" s="22"/>
      <c r="D737" s="22"/>
      <c r="E737" s="22"/>
      <c r="F737" s="22"/>
      <c r="G737" s="22"/>
      <c r="H737" s="22"/>
      <c r="I737" s="22"/>
      <c r="J737" s="22"/>
      <c r="K737" s="22"/>
      <c r="L737" s="22"/>
      <c r="M737" s="22"/>
      <c r="N737" s="191"/>
      <c r="O737" s="191"/>
      <c r="P737" s="192"/>
      <c r="Q737" s="192"/>
      <c r="R737" s="192"/>
      <c r="S737" s="191"/>
      <c r="T737" s="191"/>
      <c r="U737" s="191"/>
      <c r="V737" s="191"/>
      <c r="W737" s="191"/>
      <c r="X737" s="23"/>
      <c r="Y737" s="23"/>
      <c r="Z737" s="23"/>
      <c r="AB737" s="124"/>
      <c r="AC737" s="124"/>
      <c r="AF737" s="22"/>
    </row>
    <row r="738" spans="1:32" s="131" customFormat="1" hidden="1" outlineLevel="1" x14ac:dyDescent="0.2">
      <c r="A738" s="126"/>
      <c r="B738" s="126"/>
      <c r="C738" s="130" t="s">
        <v>1668</v>
      </c>
      <c r="L738" s="193"/>
      <c r="M738" s="193"/>
      <c r="N738" s="194"/>
      <c r="O738" s="194"/>
      <c r="P738" s="195"/>
      <c r="Q738" s="195"/>
      <c r="R738" s="195"/>
      <c r="S738" s="194"/>
      <c r="T738" s="194"/>
      <c r="U738" s="194"/>
      <c r="V738" s="194"/>
      <c r="W738" s="194"/>
      <c r="X738" s="176"/>
      <c r="Y738" s="176"/>
      <c r="Z738" s="176"/>
      <c r="AB738" s="134"/>
      <c r="AC738" s="134"/>
      <c r="AF738" s="193"/>
    </row>
    <row r="739" spans="1:32" s="5" customFormat="1" hidden="1" outlineLevel="1" x14ac:dyDescent="0.2">
      <c r="A739" s="6"/>
      <c r="B739" s="6"/>
      <c r="L739" s="22"/>
      <c r="M739" s="22"/>
      <c r="N739" s="191"/>
      <c r="O739" s="191"/>
      <c r="P739" s="192"/>
      <c r="Q739" s="192"/>
      <c r="R739" s="192"/>
      <c r="S739" s="191"/>
      <c r="T739" s="191"/>
      <c r="U739" s="191"/>
      <c r="V739" s="191"/>
      <c r="W739" s="191"/>
      <c r="X739" s="23"/>
      <c r="Y739" s="23"/>
      <c r="Z739" s="23"/>
      <c r="AB739" s="124"/>
      <c r="AC739" s="124"/>
      <c r="AF739" s="22"/>
    </row>
    <row r="740" spans="1:32" s="5" customFormat="1" hidden="1" outlineLevel="1" x14ac:dyDescent="0.2">
      <c r="A740" s="6"/>
      <c r="B740" s="6"/>
      <c r="C740" s="16" t="s">
        <v>364</v>
      </c>
      <c r="D740" s="16" t="s">
        <v>82</v>
      </c>
      <c r="E740" s="16" t="s">
        <v>172</v>
      </c>
      <c r="F740" s="16" t="s">
        <v>365</v>
      </c>
      <c r="G740" s="16" t="s">
        <v>363</v>
      </c>
      <c r="H740" s="16" t="s">
        <v>363</v>
      </c>
      <c r="I740" s="16" t="s">
        <v>363</v>
      </c>
      <c r="J740" s="16" t="s">
        <v>363</v>
      </c>
      <c r="K740" s="17" t="s">
        <v>1669</v>
      </c>
      <c r="L740" s="152" t="s">
        <v>1670</v>
      </c>
      <c r="M740" s="153">
        <v>35136</v>
      </c>
      <c r="N740" s="154">
        <v>470786082</v>
      </c>
      <c r="O740" s="155" t="s">
        <v>382</v>
      </c>
      <c r="P740" s="152" t="s">
        <v>1455</v>
      </c>
      <c r="Q740" s="152" t="s">
        <v>1186</v>
      </c>
      <c r="R740" s="152" t="s">
        <v>1233</v>
      </c>
      <c r="S740" s="156">
        <v>0.48</v>
      </c>
      <c r="T740" s="156">
        <v>0.48</v>
      </c>
      <c r="U740" s="156">
        <v>6.28</v>
      </c>
      <c r="V740" s="156">
        <v>7.19</v>
      </c>
      <c r="W740" s="156">
        <v>10.88</v>
      </c>
      <c r="X740" s="154">
        <v>8283783.7876666673</v>
      </c>
      <c r="Y740" s="154">
        <v>11046040.257999999</v>
      </c>
      <c r="Z740" s="154">
        <v>11443928.229222223</v>
      </c>
      <c r="AA740" s="154"/>
      <c r="AB740" s="196"/>
      <c r="AC740" s="196"/>
      <c r="AF740" s="22"/>
    </row>
    <row r="741" spans="1:32" s="5" customFormat="1" hidden="1" outlineLevel="1" x14ac:dyDescent="0.2">
      <c r="A741" s="6"/>
      <c r="B741" s="6"/>
      <c r="C741" s="16" t="s">
        <v>364</v>
      </c>
      <c r="D741" s="16"/>
      <c r="E741" s="16"/>
      <c r="F741" s="16"/>
      <c r="G741" s="16"/>
      <c r="H741" s="16"/>
      <c r="I741" s="16"/>
      <c r="J741" s="16"/>
      <c r="K741" s="17" t="s">
        <v>1671</v>
      </c>
      <c r="L741" s="152" t="s">
        <v>1672</v>
      </c>
      <c r="M741" s="153">
        <v>38889</v>
      </c>
      <c r="N741" s="154">
        <v>23703525</v>
      </c>
      <c r="O741" s="155" t="s">
        <v>382</v>
      </c>
      <c r="P741" s="152" t="s">
        <v>1402</v>
      </c>
      <c r="Q741" s="152" t="s">
        <v>1403</v>
      </c>
      <c r="R741" s="152" t="s">
        <v>1404</v>
      </c>
      <c r="S741" s="156">
        <v>0.4</v>
      </c>
      <c r="T741" s="156">
        <v>0.4</v>
      </c>
      <c r="U741" s="156">
        <v>9.76</v>
      </c>
      <c r="V741" s="156">
        <v>8.65</v>
      </c>
      <c r="W741" s="156">
        <v>12.25</v>
      </c>
      <c r="X741" s="154"/>
      <c r="Y741" s="154"/>
      <c r="Z741" s="154"/>
      <c r="AA741" s="154"/>
      <c r="AB741" s="196"/>
      <c r="AC741" s="196"/>
      <c r="AF741" s="22"/>
    </row>
    <row r="742" spans="1:32" s="5" customFormat="1" hidden="1" outlineLevel="1" x14ac:dyDescent="0.2">
      <c r="A742" s="6"/>
      <c r="B742" s="6"/>
      <c r="C742" s="213"/>
      <c r="D742" s="213"/>
      <c r="E742" s="213"/>
      <c r="F742" s="213"/>
      <c r="G742" s="213"/>
      <c r="H742" s="213"/>
      <c r="I742" s="213"/>
      <c r="J742" s="213"/>
      <c r="K742" s="214"/>
      <c r="L742" s="215"/>
      <c r="M742" s="216"/>
      <c r="N742" s="217"/>
      <c r="O742" s="218"/>
      <c r="P742" s="215"/>
      <c r="Q742" s="215"/>
      <c r="R742" s="215"/>
      <c r="S742" s="219"/>
      <c r="T742" s="219"/>
      <c r="U742" s="219"/>
      <c r="V742" s="219"/>
      <c r="W742" s="219"/>
      <c r="X742" s="217"/>
      <c r="Y742" s="217"/>
      <c r="Z742" s="217"/>
      <c r="AA742" s="217"/>
      <c r="AB742" s="220"/>
      <c r="AC742" s="220"/>
      <c r="AF742" s="22"/>
    </row>
    <row r="743" spans="1:32" s="131" customFormat="1" hidden="1" outlineLevel="1" collapsed="1" x14ac:dyDescent="0.2">
      <c r="A743" s="126"/>
      <c r="B743" s="126"/>
      <c r="C743" s="130" t="s">
        <v>1673</v>
      </c>
      <c r="L743" s="193"/>
      <c r="M743" s="193"/>
      <c r="N743" s="194"/>
      <c r="O743" s="194"/>
      <c r="P743" s="195"/>
      <c r="Q743" s="195"/>
      <c r="R743" s="195"/>
      <c r="S743" s="194"/>
      <c r="T743" s="194"/>
      <c r="U743" s="194"/>
      <c r="V743" s="194"/>
      <c r="W743" s="194"/>
      <c r="X743" s="176"/>
      <c r="Y743" s="176"/>
      <c r="Z743" s="176"/>
      <c r="AB743" s="134"/>
      <c r="AC743" s="134"/>
      <c r="AF743" s="193"/>
    </row>
    <row r="744" spans="1:32" s="5" customFormat="1" hidden="1" outlineLevel="1" x14ac:dyDescent="0.2">
      <c r="A744" s="6"/>
      <c r="B744" s="6"/>
      <c r="L744" s="22"/>
      <c r="M744" s="22"/>
      <c r="N744" s="191"/>
      <c r="O744" s="191"/>
      <c r="P744" s="192"/>
      <c r="Q744" s="192"/>
      <c r="R744" s="192"/>
      <c r="S744" s="191"/>
      <c r="T744" s="191"/>
      <c r="U744" s="191"/>
      <c r="V744" s="191"/>
      <c r="W744" s="191"/>
      <c r="X744" s="23"/>
      <c r="Y744" s="23"/>
      <c r="Z744" s="23"/>
      <c r="AB744" s="124"/>
      <c r="AC744" s="124"/>
      <c r="AF744" s="22"/>
    </row>
    <row r="745" spans="1:32" s="5" customFormat="1" hidden="1" outlineLevel="1" x14ac:dyDescent="0.2">
      <c r="A745" s="6"/>
      <c r="B745" s="6"/>
      <c r="C745" s="16" t="s">
        <v>364</v>
      </c>
      <c r="D745" s="16" t="s">
        <v>82</v>
      </c>
      <c r="E745" s="16" t="s">
        <v>172</v>
      </c>
      <c r="F745" s="16" t="s">
        <v>365</v>
      </c>
      <c r="G745" s="16" t="s">
        <v>363</v>
      </c>
      <c r="H745" s="16" t="s">
        <v>363</v>
      </c>
      <c r="I745" s="16" t="s">
        <v>363</v>
      </c>
      <c r="J745" s="16" t="s">
        <v>363</v>
      </c>
      <c r="K745" s="17" t="s">
        <v>1674</v>
      </c>
      <c r="L745" s="152" t="s">
        <v>1675</v>
      </c>
      <c r="M745" s="153">
        <v>42235</v>
      </c>
      <c r="N745" s="154">
        <v>2287324</v>
      </c>
      <c r="O745" s="155" t="s">
        <v>382</v>
      </c>
      <c r="P745" s="152" t="s">
        <v>1455</v>
      </c>
      <c r="Q745" s="152" t="s">
        <v>1186</v>
      </c>
      <c r="R745" s="152">
        <v>0</v>
      </c>
      <c r="S745" s="156">
        <v>0.45</v>
      </c>
      <c r="T745" s="156">
        <v>0.45</v>
      </c>
      <c r="U745" s="156">
        <v>0</v>
      </c>
      <c r="V745" s="156">
        <v>0</v>
      </c>
      <c r="W745" s="156">
        <v>0</v>
      </c>
      <c r="X745" s="154"/>
      <c r="Y745" s="154"/>
      <c r="Z745" s="154"/>
      <c r="AA745" s="154"/>
      <c r="AB745" s="196"/>
      <c r="AC745" s="196"/>
      <c r="AF745" s="22"/>
    </row>
    <row r="746" spans="1:32" s="5" customFormat="1" hidden="1" outlineLevel="1" x14ac:dyDescent="0.2">
      <c r="A746" s="6"/>
      <c r="B746" s="6"/>
      <c r="C746" s="16" t="s">
        <v>364</v>
      </c>
      <c r="D746" s="16"/>
      <c r="E746" s="16"/>
      <c r="F746" s="16"/>
      <c r="G746" s="16"/>
      <c r="H746" s="16"/>
      <c r="I746" s="16"/>
      <c r="J746" s="16"/>
      <c r="K746" s="17" t="s">
        <v>1676</v>
      </c>
      <c r="L746" s="152" t="s">
        <v>1677</v>
      </c>
      <c r="M746" s="153">
        <v>35136</v>
      </c>
      <c r="N746" s="154">
        <v>707404819</v>
      </c>
      <c r="O746" s="155" t="s">
        <v>382</v>
      </c>
      <c r="P746" s="152" t="s">
        <v>1455</v>
      </c>
      <c r="Q746" s="152" t="s">
        <v>1186</v>
      </c>
      <c r="R746" s="152" t="s">
        <v>745</v>
      </c>
      <c r="S746" s="156">
        <v>0.48</v>
      </c>
      <c r="T746" s="156">
        <v>0.48</v>
      </c>
      <c r="U746" s="156">
        <v>12.67</v>
      </c>
      <c r="V746" s="156">
        <v>14.71</v>
      </c>
      <c r="W746" s="156">
        <v>14.09</v>
      </c>
      <c r="X746" s="154">
        <v>32275736.293999996</v>
      </c>
      <c r="Y746" s="154">
        <v>30767839.763833333</v>
      </c>
      <c r="Z746" s="154">
        <v>29130504.502666663</v>
      </c>
      <c r="AA746" s="154"/>
      <c r="AB746" s="196"/>
      <c r="AC746" s="196"/>
      <c r="AF746" s="22"/>
    </row>
    <row r="747" spans="1:32" s="5" customFormat="1" hidden="1" outlineLevel="1" x14ac:dyDescent="0.2">
      <c r="A747" s="6"/>
      <c r="B747" s="6"/>
      <c r="C747" s="16" t="s">
        <v>364</v>
      </c>
      <c r="D747" s="16"/>
      <c r="E747" s="16"/>
      <c r="F747" s="16"/>
      <c r="G747" s="16"/>
      <c r="H747" s="16"/>
      <c r="I747" s="16"/>
      <c r="J747" s="16"/>
      <c r="K747" s="17" t="s">
        <v>1678</v>
      </c>
      <c r="L747" s="152" t="s">
        <v>1679</v>
      </c>
      <c r="M747" s="153">
        <v>42184</v>
      </c>
      <c r="N747" s="154">
        <v>6633126</v>
      </c>
      <c r="O747" s="155" t="s">
        <v>382</v>
      </c>
      <c r="P747" s="152" t="s">
        <v>1455</v>
      </c>
      <c r="Q747" s="152" t="s">
        <v>1186</v>
      </c>
      <c r="R747" s="152">
        <v>0</v>
      </c>
      <c r="S747" s="156">
        <v>0.48</v>
      </c>
      <c r="T747" s="156">
        <v>1.1000000000000001</v>
      </c>
      <c r="U747" s="156">
        <v>0</v>
      </c>
      <c r="V747" s="156">
        <v>0</v>
      </c>
      <c r="W747" s="156">
        <v>0</v>
      </c>
      <c r="X747" s="154"/>
      <c r="Y747" s="154"/>
      <c r="Z747" s="154"/>
      <c r="AA747" s="154"/>
      <c r="AB747" s="196"/>
      <c r="AC747" s="196"/>
      <c r="AF747" s="22"/>
    </row>
    <row r="748" spans="1:32" s="5" customFormat="1" hidden="1" outlineLevel="1" x14ac:dyDescent="0.2">
      <c r="A748" s="6"/>
      <c r="B748" s="6"/>
      <c r="C748" s="213"/>
      <c r="D748" s="213"/>
      <c r="E748" s="213"/>
      <c r="F748" s="213"/>
      <c r="G748" s="213"/>
      <c r="H748" s="213"/>
      <c r="I748" s="213"/>
      <c r="J748" s="213"/>
      <c r="K748" s="214"/>
      <c r="L748" s="215"/>
      <c r="M748" s="216"/>
      <c r="N748" s="217"/>
      <c r="O748" s="218"/>
      <c r="P748" s="215"/>
      <c r="Q748" s="215"/>
      <c r="R748" s="215"/>
      <c r="S748" s="219"/>
      <c r="T748" s="219"/>
      <c r="U748" s="219"/>
      <c r="V748" s="219"/>
      <c r="W748" s="219"/>
      <c r="X748" s="217"/>
      <c r="Y748" s="217"/>
      <c r="Z748" s="217"/>
      <c r="AA748" s="217"/>
      <c r="AB748" s="220"/>
      <c r="AC748" s="220"/>
      <c r="AF748" s="22"/>
    </row>
    <row r="749" spans="1:32" s="131" customFormat="1" collapsed="1" x14ac:dyDescent="0.2">
      <c r="A749" s="126"/>
      <c r="B749" s="126"/>
      <c r="C749" s="130" t="s">
        <v>1680</v>
      </c>
      <c r="L749" s="193"/>
      <c r="M749" s="193"/>
      <c r="N749" s="194"/>
      <c r="O749" s="194"/>
      <c r="P749" s="195"/>
      <c r="Q749" s="195"/>
      <c r="R749" s="195"/>
      <c r="S749" s="194"/>
      <c r="T749" s="194"/>
      <c r="U749" s="194"/>
      <c r="V749" s="194"/>
      <c r="W749" s="194"/>
      <c r="X749" s="176"/>
      <c r="Y749" s="176"/>
      <c r="Z749" s="176"/>
      <c r="AB749" s="134"/>
      <c r="AC749" s="134"/>
      <c r="AF749" s="193"/>
    </row>
    <row r="750" spans="1:32" s="5" customFormat="1" x14ac:dyDescent="0.2">
      <c r="A750" s="6"/>
      <c r="B750" s="6"/>
      <c r="L750" s="22"/>
      <c r="M750" s="22"/>
      <c r="N750" s="191"/>
      <c r="O750" s="191"/>
      <c r="P750" s="192"/>
      <c r="Q750" s="192"/>
      <c r="R750" s="192"/>
      <c r="S750" s="191"/>
      <c r="T750" s="191"/>
      <c r="U750" s="191"/>
      <c r="V750" s="191"/>
      <c r="W750" s="191"/>
      <c r="X750" s="23"/>
      <c r="Y750" s="23"/>
      <c r="Z750" s="23"/>
      <c r="AB750" s="124"/>
      <c r="AC750" s="124"/>
      <c r="AF750" s="22"/>
    </row>
    <row r="751" spans="1:32" s="5" customFormat="1" hidden="1" outlineLevel="1" x14ac:dyDescent="0.2">
      <c r="A751" s="6"/>
      <c r="B751" s="6"/>
      <c r="C751" s="16" t="s">
        <v>364</v>
      </c>
      <c r="D751" s="16"/>
      <c r="E751" s="16"/>
      <c r="F751" s="16"/>
      <c r="G751" s="16"/>
      <c r="H751" s="16"/>
      <c r="I751" s="16"/>
      <c r="J751" s="16"/>
      <c r="K751" s="17" t="s">
        <v>1681</v>
      </c>
      <c r="L751" s="152" t="s">
        <v>1682</v>
      </c>
      <c r="M751" s="153">
        <v>39945</v>
      </c>
      <c r="N751" s="154">
        <v>104969226</v>
      </c>
      <c r="O751" s="155" t="s">
        <v>382</v>
      </c>
      <c r="P751" s="152" t="s">
        <v>1683</v>
      </c>
      <c r="Q751" s="152" t="s">
        <v>1325</v>
      </c>
      <c r="R751" s="152" t="s">
        <v>1325</v>
      </c>
      <c r="S751" s="156">
        <v>0.6</v>
      </c>
      <c r="T751" s="156">
        <v>0.69</v>
      </c>
      <c r="U751" s="156">
        <v>29.42</v>
      </c>
      <c r="V751" s="156">
        <v>25.22</v>
      </c>
      <c r="W751" s="156">
        <v>0</v>
      </c>
      <c r="X751" s="154"/>
      <c r="Y751" s="154"/>
      <c r="Z751" s="154"/>
      <c r="AA751" s="154"/>
      <c r="AB751" s="196"/>
      <c r="AC751" s="196"/>
      <c r="AF751" s="22"/>
    </row>
    <row r="752" spans="1:32" s="5" customFormat="1" hidden="1" outlineLevel="1" x14ac:dyDescent="0.2">
      <c r="A752" s="6"/>
      <c r="B752" s="6"/>
      <c r="C752" s="16" t="s">
        <v>364</v>
      </c>
      <c r="D752" s="16"/>
      <c r="E752" s="16"/>
      <c r="F752" s="16"/>
      <c r="G752" s="16"/>
      <c r="H752" s="16"/>
      <c r="I752" s="16"/>
      <c r="J752" s="16"/>
      <c r="K752" s="17" t="s">
        <v>1684</v>
      </c>
      <c r="L752" s="152" t="s">
        <v>1685</v>
      </c>
      <c r="M752" s="153">
        <v>40703</v>
      </c>
      <c r="N752" s="154">
        <v>4313460</v>
      </c>
      <c r="O752" s="155" t="s">
        <v>382</v>
      </c>
      <c r="P752" s="152" t="s">
        <v>1683</v>
      </c>
      <c r="Q752" s="152" t="s">
        <v>1325</v>
      </c>
      <c r="R752" s="152" t="s">
        <v>1325</v>
      </c>
      <c r="S752" s="156">
        <v>0.6</v>
      </c>
      <c r="T752" s="156">
        <v>0.6</v>
      </c>
      <c r="U752" s="156">
        <v>17.670000000000002</v>
      </c>
      <c r="V752" s="156">
        <v>15.34</v>
      </c>
      <c r="W752" s="156">
        <v>0</v>
      </c>
      <c r="X752" s="154"/>
      <c r="Y752" s="154"/>
      <c r="Z752" s="154"/>
      <c r="AA752" s="154"/>
      <c r="AB752" s="196"/>
      <c r="AC752" s="196"/>
      <c r="AF752" s="22"/>
    </row>
    <row r="753" spans="1:32" s="5" customFormat="1" hidden="1" outlineLevel="1" x14ac:dyDescent="0.2">
      <c r="A753" s="6"/>
      <c r="B753" s="6"/>
      <c r="C753" s="16" t="s">
        <v>364</v>
      </c>
      <c r="D753" s="16"/>
      <c r="E753" s="16"/>
      <c r="F753" s="16"/>
      <c r="G753" s="16"/>
      <c r="H753" s="16"/>
      <c r="I753" s="16"/>
      <c r="J753" s="16"/>
      <c r="K753" s="17" t="s">
        <v>1686</v>
      </c>
      <c r="L753" s="152" t="s">
        <v>1687</v>
      </c>
      <c r="M753" s="153">
        <v>41374</v>
      </c>
      <c r="N753" s="154">
        <v>133342140</v>
      </c>
      <c r="O753" s="155" t="s">
        <v>382</v>
      </c>
      <c r="P753" s="152" t="s">
        <v>1089</v>
      </c>
      <c r="Q753" s="152" t="s">
        <v>396</v>
      </c>
      <c r="R753" s="152" t="s">
        <v>1325</v>
      </c>
      <c r="S753" s="156">
        <v>1.1100000000000001</v>
      </c>
      <c r="T753" s="156">
        <v>1.18</v>
      </c>
      <c r="U753" s="156">
        <v>109.2</v>
      </c>
      <c r="V753" s="156">
        <v>0</v>
      </c>
      <c r="W753" s="156">
        <v>0</v>
      </c>
      <c r="X753" s="154"/>
      <c r="Y753" s="154"/>
      <c r="Z753" s="154"/>
      <c r="AA753" s="154"/>
      <c r="AB753" s="196"/>
      <c r="AC753" s="196"/>
      <c r="AF753" s="22"/>
    </row>
    <row r="754" spans="1:32" s="5" customFormat="1" hidden="1" outlineLevel="1" collapsed="1" x14ac:dyDescent="0.2">
      <c r="A754" s="6"/>
      <c r="B754" s="6"/>
      <c r="C754" s="16" t="s">
        <v>364</v>
      </c>
      <c r="D754" s="16" t="s">
        <v>82</v>
      </c>
      <c r="E754" s="16" t="s">
        <v>172</v>
      </c>
      <c r="F754" s="16" t="s">
        <v>365</v>
      </c>
      <c r="G754" s="16" t="s">
        <v>363</v>
      </c>
      <c r="H754" s="16" t="s">
        <v>363</v>
      </c>
      <c r="I754" s="16" t="s">
        <v>363</v>
      </c>
      <c r="J754" s="16" t="s">
        <v>363</v>
      </c>
      <c r="K754" s="17" t="s">
        <v>1688</v>
      </c>
      <c r="L754" s="152" t="s">
        <v>1689</v>
      </c>
      <c r="M754" s="153">
        <v>40449</v>
      </c>
      <c r="N754" s="154">
        <v>57100198</v>
      </c>
      <c r="O754" s="155" t="s">
        <v>382</v>
      </c>
      <c r="P754" s="152" t="s">
        <v>1683</v>
      </c>
      <c r="Q754" s="152" t="s">
        <v>1325</v>
      </c>
      <c r="R754" s="152" t="s">
        <v>1325</v>
      </c>
      <c r="S754" s="156">
        <v>0.63</v>
      </c>
      <c r="T754" s="156">
        <v>0.63</v>
      </c>
      <c r="U754" s="156">
        <v>31.73</v>
      </c>
      <c r="V754" s="156">
        <v>26.78</v>
      </c>
      <c r="W754" s="156">
        <v>0</v>
      </c>
      <c r="X754" s="154"/>
      <c r="Y754" s="154"/>
      <c r="Z754" s="154"/>
      <c r="AA754" s="154"/>
      <c r="AB754" s="196"/>
      <c r="AC754" s="196"/>
      <c r="AF754" s="22"/>
    </row>
    <row r="755" spans="1:32" s="5" customFormat="1" hidden="1" outlineLevel="1" x14ac:dyDescent="0.2">
      <c r="A755" s="6"/>
      <c r="B755" s="6"/>
      <c r="C755" s="16" t="s">
        <v>364</v>
      </c>
      <c r="D755" s="16"/>
      <c r="E755" s="16"/>
      <c r="F755" s="16"/>
      <c r="G755" s="16"/>
      <c r="H755" s="16"/>
      <c r="I755" s="16"/>
      <c r="J755" s="16"/>
      <c r="K755" s="17" t="s">
        <v>1690</v>
      </c>
      <c r="L755" s="152" t="s">
        <v>1691</v>
      </c>
      <c r="M755" s="153">
        <v>40295</v>
      </c>
      <c r="N755" s="154">
        <v>18351148</v>
      </c>
      <c r="O755" s="155" t="s">
        <v>382</v>
      </c>
      <c r="P755" s="152" t="s">
        <v>1089</v>
      </c>
      <c r="Q755" s="152" t="s">
        <v>396</v>
      </c>
      <c r="R755" s="152" t="s">
        <v>1325</v>
      </c>
      <c r="S755" s="156">
        <v>0.95</v>
      </c>
      <c r="T755" s="156">
        <v>1.94</v>
      </c>
      <c r="U755" s="156">
        <v>70.61</v>
      </c>
      <c r="V755" s="156">
        <v>60.05</v>
      </c>
      <c r="W755" s="156">
        <v>0</v>
      </c>
      <c r="X755" s="154"/>
      <c r="Y755" s="154"/>
      <c r="Z755" s="154"/>
      <c r="AA755" s="154"/>
      <c r="AB755" s="196"/>
      <c r="AC755" s="196"/>
      <c r="AF755" s="22"/>
    </row>
    <row r="756" spans="1:32" s="5" customFormat="1" collapsed="1" x14ac:dyDescent="0.2">
      <c r="A756" s="6"/>
      <c r="B756" s="6"/>
      <c r="C756" s="159" t="s">
        <v>364</v>
      </c>
      <c r="D756" s="159" t="s">
        <v>82</v>
      </c>
      <c r="E756" s="159" t="s">
        <v>165</v>
      </c>
      <c r="F756" s="159" t="s">
        <v>249</v>
      </c>
      <c r="G756" s="159" t="s">
        <v>363</v>
      </c>
      <c r="H756" s="159" t="s">
        <v>363</v>
      </c>
      <c r="I756" s="159" t="s">
        <v>363</v>
      </c>
      <c r="J756" s="159" t="s">
        <v>363</v>
      </c>
      <c r="K756" s="160" t="s">
        <v>248</v>
      </c>
      <c r="L756" s="161" t="s">
        <v>1692</v>
      </c>
      <c r="M756" s="162">
        <v>36717</v>
      </c>
      <c r="N756" s="163">
        <v>6018945805</v>
      </c>
      <c r="O756" s="164" t="s">
        <v>382</v>
      </c>
      <c r="P756" s="161" t="s">
        <v>1683</v>
      </c>
      <c r="Q756" s="161" t="s">
        <v>1325</v>
      </c>
      <c r="R756" s="161" t="s">
        <v>1325</v>
      </c>
      <c r="S756" s="166">
        <v>0.63</v>
      </c>
      <c r="T756" s="166">
        <v>0.63</v>
      </c>
      <c r="U756" s="166">
        <v>30.54</v>
      </c>
      <c r="V756" s="166">
        <v>25.55</v>
      </c>
      <c r="W756" s="166">
        <v>22.61</v>
      </c>
      <c r="X756" s="163">
        <v>645871503.09000015</v>
      </c>
      <c r="Y756" s="163">
        <v>593778676.503667</v>
      </c>
      <c r="Z756" s="163">
        <v>679060462.93911111</v>
      </c>
      <c r="AA756" s="163" t="s">
        <v>390</v>
      </c>
      <c r="AB756" s="202"/>
      <c r="AC756" s="202"/>
      <c r="AF756" s="22"/>
    </row>
    <row r="757" spans="1:32" s="5" customFormat="1" hidden="1" outlineLevel="1" x14ac:dyDescent="0.2">
      <c r="A757" s="6"/>
      <c r="B757" s="6"/>
      <c r="C757" s="16" t="s">
        <v>364</v>
      </c>
      <c r="D757" s="16"/>
      <c r="E757" s="16"/>
      <c r="F757" s="16"/>
      <c r="G757" s="16"/>
      <c r="H757" s="16"/>
      <c r="I757" s="16"/>
      <c r="J757" s="16"/>
      <c r="K757" s="17" t="s">
        <v>1693</v>
      </c>
      <c r="L757" s="152" t="s">
        <v>1694</v>
      </c>
      <c r="M757" s="153">
        <v>40350</v>
      </c>
      <c r="N757" s="154">
        <v>4753783</v>
      </c>
      <c r="O757" s="155" t="s">
        <v>382</v>
      </c>
      <c r="P757" s="152" t="s">
        <v>1683</v>
      </c>
      <c r="Q757" s="152" t="s">
        <v>1325</v>
      </c>
      <c r="R757" s="152" t="s">
        <v>1325</v>
      </c>
      <c r="S757" s="156">
        <v>0.69</v>
      </c>
      <c r="T757" s="156">
        <v>0.69</v>
      </c>
      <c r="U757" s="156">
        <v>23.19</v>
      </c>
      <c r="V757" s="156">
        <v>19.75</v>
      </c>
      <c r="W757" s="156">
        <v>0</v>
      </c>
      <c r="X757" s="154"/>
      <c r="Y757" s="154"/>
      <c r="Z757" s="154"/>
      <c r="AA757" s="154"/>
      <c r="AB757" s="196"/>
      <c r="AC757" s="196"/>
      <c r="AF757" s="22"/>
    </row>
    <row r="758" spans="1:32" s="5" customFormat="1" hidden="1" outlineLevel="1" x14ac:dyDescent="0.2">
      <c r="A758" s="6"/>
      <c r="B758" s="6"/>
      <c r="C758" s="16" t="s">
        <v>364</v>
      </c>
      <c r="D758" s="16"/>
      <c r="E758" s="16"/>
      <c r="F758" s="16"/>
      <c r="G758" s="16"/>
      <c r="H758" s="16"/>
      <c r="I758" s="16"/>
      <c r="J758" s="16"/>
      <c r="K758" s="17" t="s">
        <v>1695</v>
      </c>
      <c r="L758" s="152" t="s">
        <v>1696</v>
      </c>
      <c r="M758" s="153">
        <v>40366</v>
      </c>
      <c r="N758" s="154">
        <v>6086857</v>
      </c>
      <c r="O758" s="155" t="s">
        <v>382</v>
      </c>
      <c r="P758" s="152" t="s">
        <v>1683</v>
      </c>
      <c r="Q758" s="152" t="s">
        <v>1325</v>
      </c>
      <c r="R758" s="152" t="s">
        <v>1325</v>
      </c>
      <c r="S758" s="156">
        <v>0.77</v>
      </c>
      <c r="T758" s="156">
        <v>0.77</v>
      </c>
      <c r="U758" s="156">
        <v>28.26</v>
      </c>
      <c r="V758" s="156">
        <v>24.16</v>
      </c>
      <c r="W758" s="156">
        <v>0</v>
      </c>
      <c r="X758" s="154"/>
      <c r="Y758" s="154"/>
      <c r="Z758" s="154"/>
      <c r="AA758" s="154"/>
      <c r="AB758" s="196"/>
      <c r="AC758" s="196"/>
      <c r="AF758" s="22"/>
    </row>
    <row r="759" spans="1:32" s="5" customFormat="1" hidden="1" outlineLevel="1" x14ac:dyDescent="0.2">
      <c r="A759" s="6"/>
      <c r="B759" s="6"/>
      <c r="C759" s="16" t="s">
        <v>364</v>
      </c>
      <c r="D759" s="16"/>
      <c r="E759" s="16"/>
      <c r="F759" s="16"/>
      <c r="G759" s="16"/>
      <c r="H759" s="16"/>
      <c r="I759" s="16"/>
      <c r="J759" s="16"/>
      <c r="K759" s="17" t="s">
        <v>1697</v>
      </c>
      <c r="L759" s="152" t="s">
        <v>1698</v>
      </c>
      <c r="M759" s="153">
        <v>40651</v>
      </c>
      <c r="N759" s="154">
        <v>27355770</v>
      </c>
      <c r="O759" s="155" t="s">
        <v>382</v>
      </c>
      <c r="P759" s="152" t="s">
        <v>1683</v>
      </c>
      <c r="Q759" s="152" t="s">
        <v>1325</v>
      </c>
      <c r="R759" s="152" t="s">
        <v>1325</v>
      </c>
      <c r="S759" s="156">
        <v>0.8</v>
      </c>
      <c r="T759" s="156">
        <v>0.8</v>
      </c>
      <c r="U759" s="156">
        <v>28.84</v>
      </c>
      <c r="V759" s="156">
        <v>24.1</v>
      </c>
      <c r="W759" s="156">
        <v>0</v>
      </c>
      <c r="X759" s="154"/>
      <c r="Y759" s="154"/>
      <c r="Z759" s="154"/>
      <c r="AA759" s="154"/>
      <c r="AB759" s="196"/>
      <c r="AC759" s="196"/>
      <c r="AF759" s="22"/>
    </row>
    <row r="760" spans="1:32" s="5" customFormat="1" hidden="1" outlineLevel="1" x14ac:dyDescent="0.2">
      <c r="A760" s="6"/>
      <c r="B760" s="6"/>
      <c r="C760" s="16" t="s">
        <v>364</v>
      </c>
      <c r="D760" s="16"/>
      <c r="E760" s="16"/>
      <c r="F760" s="16"/>
      <c r="G760" s="16"/>
      <c r="H760" s="16"/>
      <c r="I760" s="16"/>
      <c r="J760" s="16"/>
      <c r="K760" s="17" t="s">
        <v>1699</v>
      </c>
      <c r="L760" s="152" t="s">
        <v>1700</v>
      </c>
      <c r="M760" s="153">
        <v>39582</v>
      </c>
      <c r="N760" s="154">
        <v>22726507</v>
      </c>
      <c r="O760" s="155" t="s">
        <v>640</v>
      </c>
      <c r="P760" s="152" t="s">
        <v>1402</v>
      </c>
      <c r="Q760" s="152" t="s">
        <v>1403</v>
      </c>
      <c r="R760" s="152" t="s">
        <v>1325</v>
      </c>
      <c r="S760" s="156">
        <v>0.45</v>
      </c>
      <c r="T760" s="156">
        <v>0.45</v>
      </c>
      <c r="U760" s="156">
        <v>18.45</v>
      </c>
      <c r="V760" s="156">
        <v>15.78</v>
      </c>
      <c r="W760" s="156">
        <v>0</v>
      </c>
      <c r="X760" s="154"/>
      <c r="Y760" s="154"/>
      <c r="Z760" s="154"/>
      <c r="AA760" s="154"/>
      <c r="AB760" s="196"/>
      <c r="AC760" s="196"/>
      <c r="AF760" s="22"/>
    </row>
    <row r="761" spans="1:32" s="5" customFormat="1" hidden="1" outlineLevel="1" collapsed="1" x14ac:dyDescent="0.2">
      <c r="A761" s="6"/>
      <c r="B761" s="6"/>
      <c r="C761" s="16" t="s">
        <v>364</v>
      </c>
      <c r="D761" s="16"/>
      <c r="E761" s="16"/>
      <c r="F761" s="16"/>
      <c r="G761" s="16"/>
      <c r="H761" s="16"/>
      <c r="I761" s="16"/>
      <c r="J761" s="16"/>
      <c r="K761" s="17" t="s">
        <v>1701</v>
      </c>
      <c r="L761" s="152" t="s">
        <v>1702</v>
      </c>
      <c r="M761" s="153">
        <v>39980</v>
      </c>
      <c r="N761" s="154">
        <v>24832509</v>
      </c>
      <c r="O761" s="155" t="s">
        <v>382</v>
      </c>
      <c r="P761" s="152" t="s">
        <v>1449</v>
      </c>
      <c r="Q761" s="152" t="s">
        <v>396</v>
      </c>
      <c r="R761" s="152" t="s">
        <v>1325</v>
      </c>
      <c r="S761" s="156">
        <v>0.95</v>
      </c>
      <c r="T761" s="156">
        <v>1.1100000000000001</v>
      </c>
      <c r="U761" s="156">
        <v>74.790000000000006</v>
      </c>
      <c r="V761" s="156">
        <v>64.94</v>
      </c>
      <c r="W761" s="156">
        <v>0</v>
      </c>
      <c r="X761" s="154"/>
      <c r="Y761" s="154"/>
      <c r="Z761" s="154"/>
      <c r="AA761" s="154"/>
      <c r="AB761" s="196"/>
      <c r="AC761" s="196"/>
      <c r="AF761" s="22"/>
    </row>
    <row r="762" spans="1:32" s="5" customFormat="1" collapsed="1" x14ac:dyDescent="0.2">
      <c r="A762" s="6"/>
      <c r="B762" s="6"/>
      <c r="C762" s="22"/>
      <c r="D762" s="22"/>
      <c r="E762" s="22"/>
      <c r="F762" s="22"/>
      <c r="G762" s="22"/>
      <c r="H762" s="22"/>
      <c r="I762" s="22"/>
      <c r="J762" s="22"/>
      <c r="K762" s="22"/>
      <c r="L762" s="22"/>
      <c r="M762" s="22"/>
      <c r="N762" s="191"/>
      <c r="O762" s="191"/>
      <c r="P762" s="192"/>
      <c r="Q762" s="192"/>
      <c r="R762" s="192"/>
      <c r="S762" s="191"/>
      <c r="T762" s="191"/>
      <c r="U762" s="191"/>
      <c r="V762" s="191"/>
      <c r="W762" s="191"/>
      <c r="X762" s="23"/>
      <c r="Y762" s="23"/>
      <c r="Z762" s="23"/>
      <c r="AB762" s="124"/>
      <c r="AC762" s="124"/>
      <c r="AF762" s="22"/>
    </row>
    <row r="763" spans="1:32" s="131" customFormat="1" x14ac:dyDescent="0.2">
      <c r="A763" s="126"/>
      <c r="B763" s="126"/>
      <c r="C763" s="130" t="s">
        <v>1703</v>
      </c>
      <c r="L763" s="193"/>
      <c r="M763" s="193"/>
      <c r="N763" s="194"/>
      <c r="O763" s="194"/>
      <c r="P763" s="195"/>
      <c r="Q763" s="195"/>
      <c r="R763" s="195"/>
      <c r="S763" s="194"/>
      <c r="T763" s="194"/>
      <c r="U763" s="194"/>
      <c r="V763" s="194"/>
      <c r="W763" s="194"/>
      <c r="X763" s="176"/>
      <c r="Y763" s="176"/>
      <c r="Z763" s="176"/>
      <c r="AB763" s="134"/>
      <c r="AC763" s="134"/>
      <c r="AF763" s="193"/>
    </row>
    <row r="764" spans="1:32" s="5" customFormat="1" x14ac:dyDescent="0.2">
      <c r="A764" s="6"/>
      <c r="B764" s="6"/>
      <c r="L764" s="22"/>
      <c r="M764" s="22"/>
      <c r="N764" s="191"/>
      <c r="O764" s="191"/>
      <c r="P764" s="192"/>
      <c r="Q764" s="192"/>
      <c r="R764" s="192"/>
      <c r="S764" s="191"/>
      <c r="T764" s="191"/>
      <c r="U764" s="191"/>
      <c r="V764" s="191"/>
      <c r="W764" s="191"/>
      <c r="X764" s="23"/>
      <c r="Y764" s="23"/>
      <c r="Z764" s="23"/>
      <c r="AB764" s="124"/>
      <c r="AC764" s="124"/>
      <c r="AF764" s="22"/>
    </row>
    <row r="765" spans="1:32" s="5" customFormat="1" x14ac:dyDescent="0.2">
      <c r="A765" s="6"/>
      <c r="B765" s="6"/>
      <c r="C765" s="159" t="s">
        <v>364</v>
      </c>
      <c r="D765" s="159" t="s">
        <v>82</v>
      </c>
      <c r="E765" s="159" t="s">
        <v>165</v>
      </c>
      <c r="F765" s="159" t="s">
        <v>255</v>
      </c>
      <c r="G765" s="159" t="s">
        <v>363</v>
      </c>
      <c r="H765" s="159" t="s">
        <v>363</v>
      </c>
      <c r="I765" s="159" t="s">
        <v>363</v>
      </c>
      <c r="J765" s="159" t="s">
        <v>363</v>
      </c>
      <c r="K765" s="160" t="s">
        <v>254</v>
      </c>
      <c r="L765" s="161" t="s">
        <v>1704</v>
      </c>
      <c r="M765" s="162">
        <v>35136</v>
      </c>
      <c r="N765" s="163">
        <v>1387237408</v>
      </c>
      <c r="O765" s="164" t="s">
        <v>382</v>
      </c>
      <c r="P765" s="161" t="s">
        <v>1455</v>
      </c>
      <c r="Q765" s="161" t="s">
        <v>1186</v>
      </c>
      <c r="R765" s="161" t="s">
        <v>1325</v>
      </c>
      <c r="S765" s="166">
        <v>0.48</v>
      </c>
      <c r="T765" s="166">
        <v>0.48</v>
      </c>
      <c r="U765" s="166">
        <v>13.49</v>
      </c>
      <c r="V765" s="166">
        <v>12.73</v>
      </c>
      <c r="W765" s="166">
        <v>12.98</v>
      </c>
      <c r="X765" s="163">
        <v>102675099.03366667</v>
      </c>
      <c r="Y765" s="163">
        <v>107728821.19766669</v>
      </c>
      <c r="Z765" s="163">
        <v>113680991.86066672</v>
      </c>
      <c r="AA765" s="163" t="s">
        <v>390</v>
      </c>
      <c r="AB765" s="202"/>
      <c r="AC765" s="202"/>
      <c r="AF765" s="22"/>
    </row>
    <row r="766" spans="1:32" s="5" customFormat="1" hidden="1" outlineLevel="1" x14ac:dyDescent="0.2">
      <c r="A766" s="6"/>
      <c r="B766" s="6"/>
      <c r="C766" s="16" t="s">
        <v>364</v>
      </c>
      <c r="D766" s="16"/>
      <c r="E766" s="16"/>
      <c r="F766" s="16"/>
      <c r="G766" s="16"/>
      <c r="H766" s="16"/>
      <c r="I766" s="16"/>
      <c r="J766" s="16"/>
      <c r="K766" s="17" t="s">
        <v>1705</v>
      </c>
      <c r="L766" s="152" t="s">
        <v>1706</v>
      </c>
      <c r="M766" s="153">
        <v>41661</v>
      </c>
      <c r="N766" s="154">
        <v>3194454</v>
      </c>
      <c r="O766" s="155" t="s">
        <v>382</v>
      </c>
      <c r="P766" s="152" t="s">
        <v>1455</v>
      </c>
      <c r="Q766" s="152" t="s">
        <v>1186</v>
      </c>
      <c r="R766" s="152" t="s">
        <v>1325</v>
      </c>
      <c r="S766" s="156">
        <v>0.51</v>
      </c>
      <c r="T766" s="156">
        <v>0.51</v>
      </c>
      <c r="U766" s="156">
        <v>10.1</v>
      </c>
      <c r="V766" s="156">
        <v>0</v>
      </c>
      <c r="W766" s="156">
        <v>0</v>
      </c>
      <c r="X766" s="154"/>
      <c r="Y766" s="154"/>
      <c r="Z766" s="154"/>
      <c r="AA766" s="154"/>
      <c r="AB766" s="196"/>
      <c r="AC766" s="196"/>
      <c r="AF766" s="22"/>
    </row>
    <row r="767" spans="1:32" s="5" customFormat="1" hidden="1" outlineLevel="1" x14ac:dyDescent="0.2">
      <c r="A767" s="6"/>
      <c r="B767" s="6"/>
      <c r="C767" s="16" t="s">
        <v>364</v>
      </c>
      <c r="D767" s="16"/>
      <c r="E767" s="16"/>
      <c r="F767" s="16"/>
      <c r="G767" s="16"/>
      <c r="H767" s="16"/>
      <c r="I767" s="16"/>
      <c r="J767" s="16"/>
      <c r="K767" s="17" t="s">
        <v>1707</v>
      </c>
      <c r="L767" s="152" t="s">
        <v>1708</v>
      </c>
      <c r="M767" s="153">
        <v>42184</v>
      </c>
      <c r="N767" s="154">
        <v>3222086</v>
      </c>
      <c r="O767" s="155" t="s">
        <v>382</v>
      </c>
      <c r="P767" s="152" t="s">
        <v>1455</v>
      </c>
      <c r="Q767" s="152" t="s">
        <v>1186</v>
      </c>
      <c r="R767" s="152">
        <v>0</v>
      </c>
      <c r="S767" s="156">
        <v>0.51</v>
      </c>
      <c r="T767" s="156">
        <v>1.1000000000000001</v>
      </c>
      <c r="U767" s="156">
        <v>0</v>
      </c>
      <c r="V767" s="156">
        <v>0</v>
      </c>
      <c r="W767" s="156">
        <v>0</v>
      </c>
      <c r="X767" s="154"/>
      <c r="Y767" s="154"/>
      <c r="Z767" s="154"/>
      <c r="AA767" s="154"/>
      <c r="AB767" s="196"/>
      <c r="AC767" s="196"/>
      <c r="AF767" s="22"/>
    </row>
    <row r="768" spans="1:32" s="5" customFormat="1" hidden="1" outlineLevel="1" x14ac:dyDescent="0.2">
      <c r="A768" s="6"/>
      <c r="B768" s="6"/>
      <c r="C768" s="16" t="s">
        <v>364</v>
      </c>
      <c r="D768" s="16"/>
      <c r="E768" s="16"/>
      <c r="F768" s="16"/>
      <c r="G768" s="16"/>
      <c r="H768" s="16"/>
      <c r="I768" s="16"/>
      <c r="J768" s="16"/>
      <c r="K768" s="17" t="s">
        <v>1709</v>
      </c>
      <c r="L768" s="152" t="s">
        <v>1710</v>
      </c>
      <c r="M768" s="153">
        <v>42858</v>
      </c>
      <c r="N768" s="154">
        <v>3125432</v>
      </c>
      <c r="O768" s="155" t="s">
        <v>382</v>
      </c>
      <c r="P768" s="152" t="s">
        <v>1089</v>
      </c>
      <c r="Q768" s="152" t="s">
        <v>396</v>
      </c>
      <c r="R768" s="152">
        <v>0</v>
      </c>
      <c r="S768" s="156">
        <v>1.0900000000000001</v>
      </c>
      <c r="T768" s="156">
        <v>1.1000000000000001</v>
      </c>
      <c r="U768" s="156">
        <v>0</v>
      </c>
      <c r="V768" s="156">
        <v>0</v>
      </c>
      <c r="W768" s="156">
        <v>0</v>
      </c>
      <c r="X768" s="154"/>
      <c r="Y768" s="154"/>
      <c r="Z768" s="154"/>
      <c r="AA768" s="154"/>
      <c r="AB768" s="196"/>
      <c r="AC768" s="196"/>
      <c r="AF768" s="22"/>
    </row>
    <row r="769" spans="1:32" s="5" customFormat="1" collapsed="1" x14ac:dyDescent="0.2">
      <c r="A769" s="6"/>
      <c r="B769" s="6"/>
      <c r="C769" s="213"/>
      <c r="D769" s="213"/>
      <c r="E769" s="213"/>
      <c r="F769" s="213"/>
      <c r="G769" s="213"/>
      <c r="H769" s="213"/>
      <c r="I769" s="213"/>
      <c r="J769" s="213"/>
      <c r="K769" s="214"/>
      <c r="L769" s="215"/>
      <c r="M769" s="216"/>
      <c r="N769" s="217"/>
      <c r="O769" s="218"/>
      <c r="P769" s="215"/>
      <c r="Q769" s="215"/>
      <c r="R769" s="215"/>
      <c r="S769" s="219"/>
      <c r="T769" s="219"/>
      <c r="U769" s="219"/>
      <c r="V769" s="219"/>
      <c r="W769" s="219"/>
      <c r="X769" s="217"/>
      <c r="Y769" s="217"/>
      <c r="Z769" s="217"/>
      <c r="AA769" s="217"/>
      <c r="AB769" s="220"/>
      <c r="AC769" s="220"/>
      <c r="AF769" s="22"/>
    </row>
    <row r="770" spans="1:32" s="131" customFormat="1" x14ac:dyDescent="0.2">
      <c r="A770" s="126"/>
      <c r="B770" s="126"/>
      <c r="C770" s="130" t="s">
        <v>1711</v>
      </c>
      <c r="L770" s="193"/>
      <c r="M770" s="193"/>
      <c r="N770" s="194"/>
      <c r="O770" s="194"/>
      <c r="P770" s="195"/>
      <c r="Q770" s="195"/>
      <c r="R770" s="195"/>
      <c r="S770" s="194"/>
      <c r="T770" s="194"/>
      <c r="U770" s="194"/>
      <c r="V770" s="194"/>
      <c r="W770" s="194"/>
      <c r="X770" s="176"/>
      <c r="Y770" s="176"/>
      <c r="Z770" s="176"/>
      <c r="AB770" s="134"/>
      <c r="AC770" s="134"/>
      <c r="AF770" s="193"/>
    </row>
    <row r="771" spans="1:32" s="5" customFormat="1" x14ac:dyDescent="0.2">
      <c r="A771" s="6"/>
      <c r="B771" s="6"/>
      <c r="L771" s="22"/>
      <c r="M771" s="22"/>
      <c r="N771" s="191"/>
      <c r="O771" s="191"/>
      <c r="P771" s="192"/>
      <c r="Q771" s="192"/>
      <c r="R771" s="192"/>
      <c r="S771" s="191"/>
      <c r="T771" s="191"/>
      <c r="U771" s="191"/>
      <c r="V771" s="191"/>
      <c r="W771" s="191"/>
      <c r="X771" s="23"/>
      <c r="Y771" s="23"/>
      <c r="Z771" s="23"/>
      <c r="AB771" s="124"/>
      <c r="AC771" s="124"/>
      <c r="AF771" s="22"/>
    </row>
    <row r="772" spans="1:32" s="5" customFormat="1" x14ac:dyDescent="0.2">
      <c r="A772" s="6"/>
      <c r="B772" s="6"/>
      <c r="C772" s="16" t="s">
        <v>364</v>
      </c>
      <c r="D772" s="16" t="s">
        <v>82</v>
      </c>
      <c r="E772" s="16" t="s">
        <v>165</v>
      </c>
      <c r="F772" s="16" t="s">
        <v>261</v>
      </c>
      <c r="G772" s="16" t="s">
        <v>363</v>
      </c>
      <c r="H772" s="16" t="s">
        <v>363</v>
      </c>
      <c r="I772" s="16" t="s">
        <v>363</v>
      </c>
      <c r="J772" s="16" t="s">
        <v>363</v>
      </c>
      <c r="K772" s="17" t="s">
        <v>1712</v>
      </c>
      <c r="L772" s="152" t="s">
        <v>1713</v>
      </c>
      <c r="M772" s="153">
        <v>40491</v>
      </c>
      <c r="N772" s="154">
        <v>483073154</v>
      </c>
      <c r="O772" s="155" t="s">
        <v>382</v>
      </c>
      <c r="P772" s="152" t="s">
        <v>1455</v>
      </c>
      <c r="Q772" s="152" t="s">
        <v>1186</v>
      </c>
      <c r="R772" s="152" t="s">
        <v>1714</v>
      </c>
      <c r="S772" s="156">
        <v>0.64</v>
      </c>
      <c r="T772" s="156">
        <v>0.64</v>
      </c>
      <c r="U772" s="156">
        <v>22.81</v>
      </c>
      <c r="V772" s="156">
        <v>20.02</v>
      </c>
      <c r="W772" s="156">
        <v>0</v>
      </c>
      <c r="X772" s="154">
        <v>7954782.2553333323</v>
      </c>
      <c r="Y772" s="154">
        <v>11672668.819</v>
      </c>
      <c r="Z772" s="154">
        <v>12534186.252333334</v>
      </c>
      <c r="AA772" s="154"/>
      <c r="AB772" s="196"/>
      <c r="AC772" s="196"/>
      <c r="AF772" s="22"/>
    </row>
    <row r="773" spans="1:32" s="5" customFormat="1" x14ac:dyDescent="0.2">
      <c r="A773" s="6"/>
      <c r="B773" s="6"/>
      <c r="C773" s="159" t="s">
        <v>364</v>
      </c>
      <c r="D773" s="159" t="s">
        <v>82</v>
      </c>
      <c r="E773" s="159" t="s">
        <v>165</v>
      </c>
      <c r="F773" s="159" t="s">
        <v>261</v>
      </c>
      <c r="G773" s="159" t="s">
        <v>363</v>
      </c>
      <c r="H773" s="159" t="s">
        <v>363</v>
      </c>
      <c r="I773" s="159" t="s">
        <v>363</v>
      </c>
      <c r="J773" s="159" t="s">
        <v>363</v>
      </c>
      <c r="K773" s="160" t="s">
        <v>260</v>
      </c>
      <c r="L773" s="161" t="s">
        <v>1715</v>
      </c>
      <c r="M773" s="162">
        <v>39196</v>
      </c>
      <c r="N773" s="163">
        <v>1880193612</v>
      </c>
      <c r="O773" s="164" t="s">
        <v>382</v>
      </c>
      <c r="P773" s="161" t="s">
        <v>1455</v>
      </c>
      <c r="Q773" s="161" t="s">
        <v>1186</v>
      </c>
      <c r="R773" s="161" t="s">
        <v>1716</v>
      </c>
      <c r="S773" s="166">
        <v>0.65</v>
      </c>
      <c r="T773" s="166">
        <v>0.79</v>
      </c>
      <c r="U773" s="166">
        <v>20.96</v>
      </c>
      <c r="V773" s="166">
        <v>19.059999999999999</v>
      </c>
      <c r="W773" s="166">
        <v>23.67</v>
      </c>
      <c r="X773" s="163">
        <v>103058410.21966667</v>
      </c>
      <c r="Y773" s="163">
        <v>116234319.94883333</v>
      </c>
      <c r="Z773" s="163">
        <v>130910772.40000002</v>
      </c>
      <c r="AA773" s="163" t="s">
        <v>390</v>
      </c>
      <c r="AB773" s="202"/>
      <c r="AC773" s="202"/>
      <c r="AF773" s="22"/>
    </row>
    <row r="774" spans="1:32" s="5" customFormat="1" hidden="1" outlineLevel="1" x14ac:dyDescent="0.2">
      <c r="A774" s="6"/>
      <c r="B774" s="6"/>
      <c r="C774" s="16" t="s">
        <v>364</v>
      </c>
      <c r="D774" s="16" t="s">
        <v>82</v>
      </c>
      <c r="E774" s="16" t="s">
        <v>172</v>
      </c>
      <c r="F774" s="16" t="s">
        <v>365</v>
      </c>
      <c r="G774" s="16" t="s">
        <v>363</v>
      </c>
      <c r="H774" s="16" t="s">
        <v>363</v>
      </c>
      <c r="I774" s="16" t="s">
        <v>363</v>
      </c>
      <c r="J774" s="16" t="s">
        <v>363</v>
      </c>
      <c r="K774" s="17" t="s">
        <v>1717</v>
      </c>
      <c r="L774" s="152" t="s">
        <v>1718</v>
      </c>
      <c r="M774" s="153">
        <v>40646</v>
      </c>
      <c r="N774" s="154">
        <v>51457184</v>
      </c>
      <c r="O774" s="155" t="s">
        <v>382</v>
      </c>
      <c r="P774" s="152" t="s">
        <v>1455</v>
      </c>
      <c r="Q774" s="152" t="s">
        <v>1186</v>
      </c>
      <c r="R774" s="152" t="s">
        <v>1002</v>
      </c>
      <c r="S774" s="156">
        <v>0.75</v>
      </c>
      <c r="T774" s="156">
        <v>0.86</v>
      </c>
      <c r="U774" s="156">
        <v>23.92</v>
      </c>
      <c r="V774" s="156">
        <v>22.64</v>
      </c>
      <c r="W774" s="156">
        <v>0</v>
      </c>
      <c r="X774" s="154"/>
      <c r="Y774" s="154"/>
      <c r="Z774" s="154"/>
      <c r="AA774" s="154"/>
      <c r="AB774" s="196"/>
      <c r="AC774" s="196"/>
      <c r="AF774" s="22"/>
    </row>
    <row r="775" spans="1:32" s="5" customFormat="1" hidden="1" outlineLevel="1" x14ac:dyDescent="0.2">
      <c r="A775" s="6"/>
      <c r="B775" s="6"/>
      <c r="C775" s="16" t="s">
        <v>364</v>
      </c>
      <c r="D775" s="16"/>
      <c r="E775" s="16"/>
      <c r="F775" s="16"/>
      <c r="G775" s="16"/>
      <c r="H775" s="16"/>
      <c r="I775" s="16"/>
      <c r="J775" s="16"/>
      <c r="K775" s="17" t="s">
        <v>1719</v>
      </c>
      <c r="L775" s="152" t="s">
        <v>1720</v>
      </c>
      <c r="M775" s="153">
        <v>40688</v>
      </c>
      <c r="N775" s="154">
        <v>150694487</v>
      </c>
      <c r="O775" s="155" t="s">
        <v>382</v>
      </c>
      <c r="P775" s="152" t="s">
        <v>1089</v>
      </c>
      <c r="Q775" s="152" t="s">
        <v>396</v>
      </c>
      <c r="R775" s="152" t="s">
        <v>1714</v>
      </c>
      <c r="S775" s="156">
        <v>1.1399999999999999</v>
      </c>
      <c r="T775" s="156">
        <v>1.1200000000000001</v>
      </c>
      <c r="U775" s="156">
        <v>79.239999999999995</v>
      </c>
      <c r="V775" s="156">
        <v>71.540000000000006</v>
      </c>
      <c r="W775" s="156">
        <v>0</v>
      </c>
      <c r="X775" s="154"/>
      <c r="Y775" s="154"/>
      <c r="Z775" s="154"/>
      <c r="AA775" s="154"/>
      <c r="AB775" s="196"/>
      <c r="AC775" s="196"/>
      <c r="AF775" s="22"/>
    </row>
    <row r="776" spans="1:32" s="5" customFormat="1" hidden="1" outlineLevel="1" x14ac:dyDescent="0.2">
      <c r="A776" s="6"/>
      <c r="B776" s="6"/>
      <c r="C776" s="16" t="s">
        <v>364</v>
      </c>
      <c r="D776" s="16"/>
      <c r="E776" s="16"/>
      <c r="F776" s="16"/>
      <c r="G776" s="16"/>
      <c r="H776" s="16"/>
      <c r="I776" s="16"/>
      <c r="J776" s="16"/>
      <c r="K776" s="17" t="s">
        <v>1721</v>
      </c>
      <c r="L776" s="152" t="s">
        <v>1722</v>
      </c>
      <c r="M776" s="153">
        <v>40688</v>
      </c>
      <c r="N776" s="154">
        <v>33739507</v>
      </c>
      <c r="O776" s="155" t="s">
        <v>382</v>
      </c>
      <c r="P776" s="152" t="s">
        <v>1449</v>
      </c>
      <c r="Q776" s="152" t="s">
        <v>396</v>
      </c>
      <c r="R776" s="152" t="s">
        <v>786</v>
      </c>
      <c r="S776" s="156">
        <v>1.1299999999999999</v>
      </c>
      <c r="T776" s="156">
        <v>1.17</v>
      </c>
      <c r="U776" s="156">
        <v>72.64</v>
      </c>
      <c r="V776" s="156">
        <v>69.36</v>
      </c>
      <c r="W776" s="156">
        <v>0</v>
      </c>
      <c r="X776" s="154"/>
      <c r="Y776" s="154"/>
      <c r="Z776" s="154"/>
      <c r="AA776" s="154"/>
      <c r="AB776" s="196"/>
      <c r="AC776" s="196"/>
      <c r="AF776" s="22"/>
    </row>
    <row r="777" spans="1:32" s="5" customFormat="1" collapsed="1" x14ac:dyDescent="0.2">
      <c r="A777" s="6"/>
      <c r="B777" s="6"/>
      <c r="C777" s="213"/>
      <c r="D777" s="213"/>
      <c r="E777" s="213"/>
      <c r="F777" s="213"/>
      <c r="G777" s="213"/>
      <c r="H777" s="213"/>
      <c r="I777" s="213"/>
      <c r="J777" s="213"/>
      <c r="K777" s="214"/>
      <c r="L777" s="215"/>
      <c r="M777" s="216"/>
      <c r="N777" s="217"/>
      <c r="O777" s="218"/>
      <c r="P777" s="215"/>
      <c r="Q777" s="215"/>
      <c r="R777" s="215"/>
      <c r="S777" s="219"/>
      <c r="T777" s="219"/>
      <c r="U777" s="219"/>
      <c r="V777" s="219"/>
      <c r="W777" s="219"/>
      <c r="X777" s="217"/>
      <c r="Y777" s="217"/>
      <c r="Z777" s="217"/>
      <c r="AA777" s="217"/>
      <c r="AB777" s="220"/>
      <c r="AC777" s="220"/>
      <c r="AF777" s="22"/>
    </row>
    <row r="778" spans="1:32" s="131" customFormat="1" hidden="1" outlineLevel="1" x14ac:dyDescent="0.2">
      <c r="A778" s="126"/>
      <c r="B778" s="126"/>
      <c r="C778" s="130" t="s">
        <v>1723</v>
      </c>
      <c r="L778" s="193"/>
      <c r="M778" s="193"/>
      <c r="N778" s="194"/>
      <c r="O778" s="194"/>
      <c r="P778" s="195"/>
      <c r="Q778" s="195"/>
      <c r="R778" s="195"/>
      <c r="S778" s="194"/>
      <c r="T778" s="194"/>
      <c r="U778" s="194"/>
      <c r="V778" s="194"/>
      <c r="W778" s="194"/>
      <c r="X778" s="176"/>
      <c r="Y778" s="176"/>
      <c r="Z778" s="176"/>
      <c r="AB778" s="134"/>
      <c r="AC778" s="134"/>
      <c r="AF778" s="193"/>
    </row>
    <row r="779" spans="1:32" s="5" customFormat="1" hidden="1" outlineLevel="1" x14ac:dyDescent="0.2">
      <c r="A779" s="6"/>
      <c r="B779" s="6"/>
      <c r="L779" s="22"/>
      <c r="M779" s="22"/>
      <c r="N779" s="191"/>
      <c r="O779" s="191"/>
      <c r="P779" s="192"/>
      <c r="Q779" s="192"/>
      <c r="R779" s="192"/>
      <c r="S779" s="191"/>
      <c r="T779" s="191"/>
      <c r="U779" s="191"/>
      <c r="V779" s="191"/>
      <c r="W779" s="191"/>
      <c r="X779" s="23"/>
      <c r="Y779" s="23"/>
      <c r="Z779" s="23"/>
      <c r="AB779" s="124"/>
      <c r="AC779" s="124"/>
      <c r="AF779" s="22"/>
    </row>
    <row r="780" spans="1:32" s="5" customFormat="1" hidden="1" outlineLevel="1" x14ac:dyDescent="0.2">
      <c r="A780" s="6"/>
      <c r="B780" s="6"/>
      <c r="C780" s="16" t="s">
        <v>364</v>
      </c>
      <c r="D780" s="16"/>
      <c r="E780" s="16"/>
      <c r="F780" s="16"/>
      <c r="G780" s="16"/>
      <c r="H780" s="16"/>
      <c r="I780" s="16"/>
      <c r="J780" s="16"/>
      <c r="K780" s="17" t="s">
        <v>1724</v>
      </c>
      <c r="L780" s="152" t="s">
        <v>1725</v>
      </c>
      <c r="M780" s="153">
        <v>37655</v>
      </c>
      <c r="N780" s="154">
        <v>427965809</v>
      </c>
      <c r="O780" s="155" t="s">
        <v>382</v>
      </c>
      <c r="P780" s="152" t="s">
        <v>1455</v>
      </c>
      <c r="Q780" s="152" t="s">
        <v>1186</v>
      </c>
      <c r="R780" s="152" t="s">
        <v>1466</v>
      </c>
      <c r="S780" s="156">
        <v>0.64</v>
      </c>
      <c r="T780" s="156">
        <v>0.64</v>
      </c>
      <c r="U780" s="156">
        <v>16.27</v>
      </c>
      <c r="V780" s="156">
        <v>14.82</v>
      </c>
      <c r="W780" s="156">
        <v>14.42</v>
      </c>
      <c r="X780" s="154">
        <v>24110536.063999999</v>
      </c>
      <c r="Y780" s="154">
        <v>24763781.267999995</v>
      </c>
      <c r="Z780" s="154">
        <v>25133930.941444438</v>
      </c>
      <c r="AA780" s="154"/>
      <c r="AB780" s="196"/>
      <c r="AC780" s="196"/>
      <c r="AF780" s="22"/>
    </row>
    <row r="781" spans="1:32" s="5" customFormat="1" hidden="1" outlineLevel="1" x14ac:dyDescent="0.2">
      <c r="A781" s="6"/>
      <c r="B781" s="6"/>
      <c r="C781" s="213"/>
      <c r="D781" s="213"/>
      <c r="E781" s="213"/>
      <c r="F781" s="213"/>
      <c r="G781" s="213"/>
      <c r="H781" s="213"/>
      <c r="I781" s="213"/>
      <c r="J781" s="213"/>
      <c r="K781" s="214"/>
      <c r="L781" s="215"/>
      <c r="M781" s="216"/>
      <c r="N781" s="217"/>
      <c r="O781" s="218"/>
      <c r="P781" s="215"/>
      <c r="Q781" s="215"/>
      <c r="R781" s="215"/>
      <c r="S781" s="219"/>
      <c r="T781" s="219"/>
      <c r="U781" s="219"/>
      <c r="V781" s="219"/>
      <c r="W781" s="219"/>
      <c r="X781" s="217"/>
      <c r="Y781" s="217"/>
      <c r="Z781" s="217"/>
      <c r="AA781" s="217"/>
      <c r="AB781" s="220"/>
      <c r="AC781" s="220"/>
    </row>
    <row r="782" spans="1:32" s="5" customFormat="1" collapsed="1" x14ac:dyDescent="0.2">
      <c r="A782" s="6"/>
      <c r="B782" s="6"/>
      <c r="C782" s="22"/>
      <c r="D782" s="22"/>
      <c r="E782" s="22"/>
      <c r="F782" s="22"/>
      <c r="G782" s="22"/>
      <c r="H782" s="22"/>
      <c r="I782" s="22"/>
      <c r="J782" s="22"/>
      <c r="K782" s="22"/>
      <c r="L782" s="22"/>
      <c r="M782" s="22"/>
      <c r="N782" s="191"/>
      <c r="O782" s="191"/>
      <c r="P782" s="192"/>
      <c r="Q782" s="192"/>
      <c r="R782" s="192"/>
      <c r="S782" s="191"/>
      <c r="T782" s="191"/>
      <c r="U782" s="191"/>
      <c r="V782" s="191"/>
      <c r="W782" s="191"/>
      <c r="X782" s="23"/>
      <c r="Y782" s="23"/>
      <c r="Z782" s="23"/>
      <c r="AB782" s="124"/>
      <c r="AC782" s="124"/>
    </row>
    <row r="783" spans="1:32" s="99" customFormat="1" x14ac:dyDescent="0.2">
      <c r="A783" s="7" t="s">
        <v>57</v>
      </c>
      <c r="B783" s="99" t="s">
        <v>321</v>
      </c>
      <c r="L783" s="221"/>
      <c r="M783" s="221"/>
      <c r="N783" s="222"/>
      <c r="O783" s="222"/>
      <c r="P783" s="223"/>
      <c r="Q783" s="223"/>
      <c r="R783" s="223"/>
      <c r="S783" s="222"/>
      <c r="T783" s="222"/>
      <c r="U783" s="222"/>
      <c r="V783" s="222"/>
      <c r="W783" s="222"/>
      <c r="X783" s="224"/>
      <c r="Y783" s="224"/>
      <c r="Z783" s="224"/>
      <c r="AB783" s="125"/>
      <c r="AC783" s="125"/>
    </row>
    <row r="784" spans="1:32" s="5" customFormat="1" x14ac:dyDescent="0.2">
      <c r="A784" s="6"/>
      <c r="B784" s="6"/>
      <c r="L784" s="22"/>
      <c r="M784" s="22"/>
      <c r="N784" s="191"/>
      <c r="O784" s="191"/>
      <c r="P784" s="192"/>
      <c r="Q784" s="192"/>
      <c r="R784" s="192"/>
      <c r="S784" s="191"/>
      <c r="T784" s="191"/>
      <c r="U784" s="191"/>
      <c r="V784" s="191"/>
      <c r="W784" s="191"/>
      <c r="X784" s="23"/>
      <c r="Y784" s="23"/>
      <c r="Z784" s="23"/>
      <c r="AB784" s="124"/>
      <c r="AC784" s="124"/>
    </row>
    <row r="785" spans="1:29" s="102" customFormat="1" x14ac:dyDescent="0.2">
      <c r="A785" s="126"/>
      <c r="B785" s="102" t="s">
        <v>1726</v>
      </c>
      <c r="L785" s="198"/>
      <c r="M785" s="198"/>
      <c r="N785" s="199"/>
      <c r="O785" s="199"/>
      <c r="P785" s="200"/>
      <c r="Q785" s="200"/>
      <c r="R785" s="200"/>
      <c r="S785" s="199"/>
      <c r="T785" s="199"/>
      <c r="U785" s="199"/>
      <c r="V785" s="199"/>
      <c r="W785" s="199"/>
      <c r="X785" s="201"/>
      <c r="Y785" s="201"/>
      <c r="Z785" s="201"/>
      <c r="AB785" s="129"/>
      <c r="AC785" s="129"/>
    </row>
    <row r="786" spans="1:29" s="5" customFormat="1" x14ac:dyDescent="0.2">
      <c r="A786" s="6"/>
      <c r="B786" s="6"/>
      <c r="L786" s="22"/>
      <c r="M786" s="22"/>
      <c r="N786" s="191"/>
      <c r="O786" s="191"/>
      <c r="P786" s="192"/>
      <c r="Q786" s="192"/>
      <c r="R786" s="192"/>
      <c r="S786" s="191"/>
      <c r="T786" s="191"/>
      <c r="U786" s="191"/>
      <c r="V786" s="191"/>
      <c r="W786" s="191"/>
      <c r="X786" s="23"/>
      <c r="Y786" s="23"/>
      <c r="Z786" s="23"/>
      <c r="AB786" s="124"/>
      <c r="AC786" s="124"/>
    </row>
    <row r="787" spans="1:29" s="131" customFormat="1" x14ac:dyDescent="0.2">
      <c r="A787" s="126"/>
      <c r="B787" s="126"/>
      <c r="C787" s="130" t="s">
        <v>379</v>
      </c>
      <c r="L787" s="193"/>
      <c r="M787" s="193"/>
      <c r="N787" s="194"/>
      <c r="O787" s="194"/>
      <c r="P787" s="195"/>
      <c r="Q787" s="195"/>
      <c r="R787" s="195"/>
      <c r="S787" s="194"/>
      <c r="T787" s="194"/>
      <c r="U787" s="194"/>
      <c r="V787" s="194"/>
      <c r="W787" s="194"/>
      <c r="X787" s="176"/>
      <c r="Y787" s="176"/>
      <c r="Z787" s="176"/>
      <c r="AB787" s="134"/>
      <c r="AC787" s="134"/>
    </row>
    <row r="788" spans="1:29" s="5" customFormat="1" x14ac:dyDescent="0.2">
      <c r="A788" s="6"/>
      <c r="B788" s="6"/>
      <c r="C788" s="22"/>
      <c r="D788" s="22"/>
      <c r="E788" s="225"/>
      <c r="F788" s="22"/>
      <c r="G788" s="22"/>
      <c r="H788" s="22"/>
      <c r="I788" s="22"/>
      <c r="J788" s="22"/>
      <c r="K788" s="22"/>
      <c r="L788" s="22"/>
      <c r="M788" s="22"/>
      <c r="N788" s="191"/>
      <c r="O788" s="191"/>
      <c r="P788" s="192"/>
      <c r="Q788" s="192"/>
      <c r="R788" s="192"/>
      <c r="S788" s="191"/>
      <c r="T788" s="191"/>
      <c r="U788" s="191"/>
      <c r="V788" s="191"/>
      <c r="W788" s="191"/>
      <c r="X788" s="23"/>
      <c r="Y788" s="23"/>
      <c r="Z788" s="23"/>
      <c r="AB788" s="124"/>
      <c r="AC788" s="124"/>
    </row>
    <row r="789" spans="1:29" s="5" customFormat="1" x14ac:dyDescent="0.2">
      <c r="A789" s="6"/>
      <c r="B789" s="6"/>
      <c r="C789" s="177" t="s">
        <v>364</v>
      </c>
      <c r="D789" s="177" t="s">
        <v>331</v>
      </c>
      <c r="E789" s="177" t="s">
        <v>83</v>
      </c>
      <c r="F789" s="177" t="s">
        <v>363</v>
      </c>
      <c r="G789" s="177" t="s">
        <v>366</v>
      </c>
      <c r="H789" s="177" t="s">
        <v>367</v>
      </c>
      <c r="I789" s="177" t="s">
        <v>368</v>
      </c>
      <c r="J789" s="177" t="s">
        <v>369</v>
      </c>
      <c r="K789" s="178" t="s">
        <v>1727</v>
      </c>
      <c r="L789" s="179" t="s">
        <v>1728</v>
      </c>
      <c r="M789" s="180">
        <v>40738</v>
      </c>
      <c r="N789" s="157">
        <v>3529578603</v>
      </c>
      <c r="O789" s="181" t="s">
        <v>382</v>
      </c>
      <c r="P789" s="179" t="s">
        <v>1729</v>
      </c>
      <c r="Q789" s="179" t="s">
        <v>1730</v>
      </c>
      <c r="R789" s="179" t="s">
        <v>1730</v>
      </c>
      <c r="S789" s="182">
        <v>0.04</v>
      </c>
      <c r="T789" s="182">
        <v>0.04</v>
      </c>
      <c r="U789" s="182">
        <v>0.08</v>
      </c>
      <c r="V789" s="182">
        <v>0.1</v>
      </c>
      <c r="W789" s="182">
        <v>0</v>
      </c>
      <c r="X789" s="157">
        <v>19436415.988333333</v>
      </c>
      <c r="Y789" s="157">
        <v>19680257.200999998</v>
      </c>
      <c r="Z789" s="157">
        <v>19056324.837388881</v>
      </c>
      <c r="AA789" s="157" t="s">
        <v>1192</v>
      </c>
      <c r="AB789" s="158"/>
      <c r="AC789" s="158"/>
    </row>
    <row r="790" spans="1:29" s="5" customFormat="1" x14ac:dyDescent="0.2">
      <c r="A790" s="6"/>
      <c r="B790" s="6"/>
      <c r="C790" s="159" t="s">
        <v>364</v>
      </c>
      <c r="D790" s="159" t="s">
        <v>331</v>
      </c>
      <c r="E790" s="159" t="s">
        <v>83</v>
      </c>
      <c r="F790" s="159" t="s">
        <v>363</v>
      </c>
      <c r="G790" s="159" t="s">
        <v>366</v>
      </c>
      <c r="H790" s="159" t="s">
        <v>367</v>
      </c>
      <c r="I790" s="159" t="s">
        <v>368</v>
      </c>
      <c r="J790" s="159" t="s">
        <v>369</v>
      </c>
      <c r="K790" s="160" t="s">
        <v>266</v>
      </c>
      <c r="L790" s="161" t="s">
        <v>1731</v>
      </c>
      <c r="M790" s="162">
        <v>37886</v>
      </c>
      <c r="N790" s="163">
        <v>43330240718</v>
      </c>
      <c r="O790" s="164" t="s">
        <v>382</v>
      </c>
      <c r="P790" s="161" t="s">
        <v>1729</v>
      </c>
      <c r="Q790" s="161" t="s">
        <v>1730</v>
      </c>
      <c r="R790" s="161" t="s">
        <v>1730</v>
      </c>
      <c r="S790" s="166">
        <v>0.05</v>
      </c>
      <c r="T790" s="166">
        <v>0.06</v>
      </c>
      <c r="U790" s="166">
        <v>0.05</v>
      </c>
      <c r="V790" s="166">
        <v>7.0000000000000007E-2</v>
      </c>
      <c r="W790" s="166">
        <v>0.32</v>
      </c>
      <c r="X790" s="163">
        <v>263943642.69566667</v>
      </c>
      <c r="Y790" s="163">
        <v>297969206.82355559</v>
      </c>
      <c r="Z790" s="163">
        <v>305202664.50166667</v>
      </c>
      <c r="AA790" s="167" t="s">
        <v>386</v>
      </c>
      <c r="AB790" s="168">
        <v>0.01</v>
      </c>
      <c r="AC790" s="168" t="s">
        <v>1732</v>
      </c>
    </row>
    <row r="791" spans="1:29" s="5" customFormat="1" x14ac:dyDescent="0.2">
      <c r="A791" s="6"/>
      <c r="B791" s="6"/>
      <c r="C791" s="183" t="s">
        <v>364</v>
      </c>
      <c r="D791" s="183" t="s">
        <v>331</v>
      </c>
      <c r="E791" s="183" t="s">
        <v>83</v>
      </c>
      <c r="F791" s="183" t="s">
        <v>363</v>
      </c>
      <c r="G791" s="183" t="s">
        <v>366</v>
      </c>
      <c r="H791" s="183" t="s">
        <v>367</v>
      </c>
      <c r="I791" s="183" t="s">
        <v>368</v>
      </c>
      <c r="J791" s="183" t="s">
        <v>369</v>
      </c>
      <c r="K791" s="184" t="s">
        <v>1733</v>
      </c>
      <c r="L791" s="185" t="s">
        <v>1734</v>
      </c>
      <c r="M791" s="186">
        <v>39175</v>
      </c>
      <c r="N791" s="187">
        <v>177875195971</v>
      </c>
      <c r="O791" s="188" t="s">
        <v>382</v>
      </c>
      <c r="P791" s="185" t="s">
        <v>1729</v>
      </c>
      <c r="Q791" s="185" t="s">
        <v>1730</v>
      </c>
      <c r="R791" s="185" t="s">
        <v>1730</v>
      </c>
      <c r="S791" s="226">
        <v>0.05</v>
      </c>
      <c r="T791" s="226">
        <v>0.05</v>
      </c>
      <c r="U791" s="189">
        <v>0.32</v>
      </c>
      <c r="V791" s="189">
        <v>0.28000000000000003</v>
      </c>
      <c r="W791" s="189">
        <v>0.34</v>
      </c>
      <c r="X791" s="187">
        <v>144480539.83333334</v>
      </c>
      <c r="Y791" s="187">
        <v>172555653.83511108</v>
      </c>
      <c r="Z791" s="187">
        <v>176830623.32916656</v>
      </c>
      <c r="AA791" s="139" t="s">
        <v>390</v>
      </c>
      <c r="AB791" s="142">
        <v>0.01</v>
      </c>
      <c r="AC791" s="142" t="s">
        <v>1735</v>
      </c>
    </row>
    <row r="792" spans="1:29" s="5" customFormat="1" hidden="1" outlineLevel="1" x14ac:dyDescent="0.2">
      <c r="A792" s="6"/>
      <c r="B792" s="6"/>
      <c r="C792" s="16" t="s">
        <v>364</v>
      </c>
      <c r="D792" s="16" t="s">
        <v>331</v>
      </c>
      <c r="E792" s="16" t="s">
        <v>83</v>
      </c>
      <c r="F792" s="16" t="s">
        <v>363</v>
      </c>
      <c r="G792" s="16" t="s">
        <v>366</v>
      </c>
      <c r="H792" s="16" t="s">
        <v>367</v>
      </c>
      <c r="I792" s="16" t="s">
        <v>368</v>
      </c>
      <c r="J792" s="16" t="s">
        <v>369</v>
      </c>
      <c r="K792" s="15" t="s">
        <v>1736</v>
      </c>
      <c r="L792" s="152" t="s">
        <v>1737</v>
      </c>
      <c r="M792" s="153">
        <v>40136</v>
      </c>
      <c r="N792" s="154">
        <v>4240739487</v>
      </c>
      <c r="O792" s="155" t="s">
        <v>382</v>
      </c>
      <c r="P792" s="152" t="s">
        <v>1729</v>
      </c>
      <c r="Q792" s="152" t="s">
        <v>1730</v>
      </c>
      <c r="R792" s="152" t="s">
        <v>1738</v>
      </c>
      <c r="S792" s="156">
        <v>7.0000000000000007E-2</v>
      </c>
      <c r="T792" s="156">
        <v>7.0000000000000007E-2</v>
      </c>
      <c r="U792" s="156">
        <v>1.46</v>
      </c>
      <c r="V792" s="156">
        <v>1.36</v>
      </c>
      <c r="W792" s="156">
        <v>0</v>
      </c>
      <c r="X792" s="154">
        <v>25658884.739</v>
      </c>
      <c r="Y792" s="154">
        <v>26569116.014333345</v>
      </c>
      <c r="Z792" s="154">
        <v>21497533.126055561</v>
      </c>
      <c r="AA792" s="157"/>
      <c r="AB792" s="158"/>
      <c r="AC792" s="158"/>
    </row>
    <row r="793" spans="1:29" s="5" customFormat="1" collapsed="1" x14ac:dyDescent="0.2">
      <c r="A793" s="6"/>
      <c r="B793" s="6"/>
      <c r="C793" s="16" t="s">
        <v>364</v>
      </c>
      <c r="D793" s="16" t="s">
        <v>331</v>
      </c>
      <c r="E793" s="16" t="s">
        <v>83</v>
      </c>
      <c r="F793" s="16" t="s">
        <v>363</v>
      </c>
      <c r="G793" s="16" t="s">
        <v>366</v>
      </c>
      <c r="H793" s="16" t="s">
        <v>367</v>
      </c>
      <c r="I793" s="16" t="s">
        <v>368</v>
      </c>
      <c r="J793" s="16" t="s">
        <v>369</v>
      </c>
      <c r="K793" s="15" t="s">
        <v>1739</v>
      </c>
      <c r="L793" s="152" t="s">
        <v>1740</v>
      </c>
      <c r="M793" s="153">
        <v>41800</v>
      </c>
      <c r="N793" s="154">
        <v>867412140</v>
      </c>
      <c r="O793" s="155" t="s">
        <v>382</v>
      </c>
      <c r="P793" s="152" t="s">
        <v>1729</v>
      </c>
      <c r="Q793" s="152" t="s">
        <v>1730</v>
      </c>
      <c r="R793" s="152">
        <v>0</v>
      </c>
      <c r="S793" s="156">
        <v>0.08</v>
      </c>
      <c r="T793" s="156">
        <v>0.09</v>
      </c>
      <c r="U793" s="156">
        <v>0</v>
      </c>
      <c r="V793" s="156">
        <v>0</v>
      </c>
      <c r="W793" s="156">
        <v>0</v>
      </c>
      <c r="X793" s="154">
        <v>3114315.7679999992</v>
      </c>
      <c r="Y793" s="154">
        <v>4216070.3901111111</v>
      </c>
      <c r="Z793" s="154">
        <v>3427698.8050555591</v>
      </c>
      <c r="AA793" s="157"/>
      <c r="AB793" s="158"/>
      <c r="AC793" s="158"/>
    </row>
    <row r="794" spans="1:29" s="5" customFormat="1" x14ac:dyDescent="0.2">
      <c r="A794" s="6"/>
      <c r="B794" s="6"/>
      <c r="C794" s="16" t="s">
        <v>364</v>
      </c>
      <c r="D794" s="16" t="s">
        <v>331</v>
      </c>
      <c r="E794" s="16" t="s">
        <v>83</v>
      </c>
      <c r="F794" s="16" t="s">
        <v>363</v>
      </c>
      <c r="G794" s="16" t="s">
        <v>366</v>
      </c>
      <c r="H794" s="16" t="s">
        <v>367</v>
      </c>
      <c r="I794" s="16" t="s">
        <v>368</v>
      </c>
      <c r="J794" s="16" t="s">
        <v>369</v>
      </c>
      <c r="K794" s="15" t="s">
        <v>1741</v>
      </c>
      <c r="L794" s="152" t="s">
        <v>1742</v>
      </c>
      <c r="M794" s="153">
        <v>40155</v>
      </c>
      <c r="N794" s="154">
        <v>202561220</v>
      </c>
      <c r="O794" s="155" t="s">
        <v>382</v>
      </c>
      <c r="P794" s="152" t="s">
        <v>1743</v>
      </c>
      <c r="Q794" s="152" t="s">
        <v>1744</v>
      </c>
      <c r="R794" s="152" t="s">
        <v>1744</v>
      </c>
      <c r="S794" s="156">
        <v>0.08</v>
      </c>
      <c r="T794" s="156">
        <v>0.08</v>
      </c>
      <c r="U794" s="156">
        <v>5.32</v>
      </c>
      <c r="V794" s="156">
        <v>5.63</v>
      </c>
      <c r="W794" s="156">
        <v>0</v>
      </c>
      <c r="X794" s="154">
        <v>10160583.423666669</v>
      </c>
      <c r="Y794" s="154">
        <v>4401465.720555556</v>
      </c>
      <c r="Z794" s="154">
        <v>3031851.2147222222</v>
      </c>
      <c r="AA794" s="157"/>
      <c r="AB794" s="158"/>
      <c r="AC794" s="158"/>
    </row>
    <row r="795" spans="1:29" s="5" customFormat="1" x14ac:dyDescent="0.2">
      <c r="A795" s="6"/>
      <c r="B795" s="6"/>
      <c r="C795" s="16" t="s">
        <v>364</v>
      </c>
      <c r="D795" s="16" t="s">
        <v>331</v>
      </c>
      <c r="E795" s="16" t="s">
        <v>83</v>
      </c>
      <c r="F795" s="16" t="s">
        <v>363</v>
      </c>
      <c r="G795" s="16" t="s">
        <v>366</v>
      </c>
      <c r="H795" s="16" t="s">
        <v>367</v>
      </c>
      <c r="I795" s="16" t="s">
        <v>368</v>
      </c>
      <c r="J795" s="16" t="s">
        <v>369</v>
      </c>
      <c r="K795" s="15" t="s">
        <v>1745</v>
      </c>
      <c r="L795" s="152" t="s">
        <v>1746</v>
      </c>
      <c r="M795" s="153">
        <v>41200</v>
      </c>
      <c r="N795" s="154">
        <v>815978348</v>
      </c>
      <c r="O795" s="155" t="s">
        <v>382</v>
      </c>
      <c r="P795" s="152" t="s">
        <v>1747</v>
      </c>
      <c r="Q795" s="152" t="s">
        <v>1748</v>
      </c>
      <c r="R795" s="152" t="s">
        <v>1749</v>
      </c>
      <c r="S795" s="156">
        <v>0.08</v>
      </c>
      <c r="T795" s="156">
        <v>0.08</v>
      </c>
      <c r="U795" s="156">
        <v>1.84</v>
      </c>
      <c r="V795" s="156">
        <v>0</v>
      </c>
      <c r="W795" s="156">
        <v>0</v>
      </c>
      <c r="X795" s="154">
        <v>5798485.0066666668</v>
      </c>
      <c r="Y795" s="154">
        <v>6921338.8415555554</v>
      </c>
      <c r="Z795" s="154">
        <v>5838980.0044444436</v>
      </c>
      <c r="AA795" s="157"/>
      <c r="AB795" s="158"/>
      <c r="AC795" s="158"/>
    </row>
    <row r="796" spans="1:29" s="5" customFormat="1" x14ac:dyDescent="0.2">
      <c r="A796" s="6"/>
      <c r="B796" s="6"/>
      <c r="C796" s="16" t="s">
        <v>364</v>
      </c>
      <c r="D796" s="16" t="s">
        <v>331</v>
      </c>
      <c r="E796" s="16" t="s">
        <v>83</v>
      </c>
      <c r="F796" s="16" t="s">
        <v>363</v>
      </c>
      <c r="G796" s="16" t="s">
        <v>366</v>
      </c>
      <c r="H796" s="16" t="s">
        <v>367</v>
      </c>
      <c r="I796" s="16" t="s">
        <v>368</v>
      </c>
      <c r="J796" s="16" t="s">
        <v>369</v>
      </c>
      <c r="K796" s="15" t="s">
        <v>1750</v>
      </c>
      <c r="L796" s="152" t="s">
        <v>1751</v>
      </c>
      <c r="M796" s="153">
        <v>41619</v>
      </c>
      <c r="N796" s="154">
        <v>122623650</v>
      </c>
      <c r="O796" s="155" t="s">
        <v>640</v>
      </c>
      <c r="P796" s="152" t="s">
        <v>1752</v>
      </c>
      <c r="Q796" s="152" t="s">
        <v>1753</v>
      </c>
      <c r="R796" s="152" t="s">
        <v>1754</v>
      </c>
      <c r="S796" s="156">
        <v>0.08</v>
      </c>
      <c r="T796" s="156">
        <v>0.08</v>
      </c>
      <c r="U796" s="156">
        <v>2.92</v>
      </c>
      <c r="V796" s="156">
        <v>0</v>
      </c>
      <c r="W796" s="156">
        <v>0</v>
      </c>
      <c r="X796" s="154">
        <v>20408.396333333334</v>
      </c>
      <c r="Y796" s="154">
        <v>20264.691999999999</v>
      </c>
      <c r="Z796" s="154">
        <v>17763.238111111117</v>
      </c>
      <c r="AA796" s="157"/>
      <c r="AB796" s="158"/>
      <c r="AC796" s="158"/>
    </row>
    <row r="797" spans="1:29" s="5" customFormat="1" x14ac:dyDescent="0.2">
      <c r="A797" s="6"/>
      <c r="B797" s="6"/>
      <c r="C797" s="143" t="s">
        <v>364</v>
      </c>
      <c r="D797" s="143" t="s">
        <v>331</v>
      </c>
      <c r="E797" s="143" t="s">
        <v>83</v>
      </c>
      <c r="F797" s="143" t="s">
        <v>363</v>
      </c>
      <c r="G797" s="143" t="s">
        <v>366</v>
      </c>
      <c r="H797" s="143" t="s">
        <v>367</v>
      </c>
      <c r="I797" s="143" t="s">
        <v>368</v>
      </c>
      <c r="J797" s="143" t="s">
        <v>369</v>
      </c>
      <c r="K797" s="144" t="s">
        <v>1755</v>
      </c>
      <c r="L797" s="145" t="s">
        <v>1756</v>
      </c>
      <c r="M797" s="146">
        <v>39175</v>
      </c>
      <c r="N797" s="147">
        <v>30700520658</v>
      </c>
      <c r="O797" s="148" t="s">
        <v>382</v>
      </c>
      <c r="P797" s="145" t="s">
        <v>1729</v>
      </c>
      <c r="Q797" s="145" t="s">
        <v>1730</v>
      </c>
      <c r="R797" s="145" t="s">
        <v>1730</v>
      </c>
      <c r="S797" s="227">
        <v>7.0000000000000007E-2</v>
      </c>
      <c r="T797" s="227">
        <v>7.0000000000000007E-2</v>
      </c>
      <c r="U797" s="149">
        <v>1.27</v>
      </c>
      <c r="V797" s="149">
        <v>1.44</v>
      </c>
      <c r="W797" s="149">
        <v>2.09</v>
      </c>
      <c r="X797" s="147">
        <v>45653658.91799999</v>
      </c>
      <c r="Y797" s="147">
        <v>59811423.833888933</v>
      </c>
      <c r="Z797" s="147">
        <v>62096026.969888918</v>
      </c>
      <c r="AA797" s="150" t="s">
        <v>716</v>
      </c>
      <c r="AB797" s="151">
        <v>0.06</v>
      </c>
      <c r="AC797" s="151" t="s">
        <v>1757</v>
      </c>
    </row>
    <row r="798" spans="1:29" s="5" customFormat="1" x14ac:dyDescent="0.2">
      <c r="A798" s="6"/>
      <c r="B798" s="6"/>
      <c r="C798" s="16" t="s">
        <v>364</v>
      </c>
      <c r="D798" s="16" t="s">
        <v>331</v>
      </c>
      <c r="E798" s="16" t="s">
        <v>83</v>
      </c>
      <c r="F798" s="16" t="s">
        <v>363</v>
      </c>
      <c r="G798" s="16" t="s">
        <v>366</v>
      </c>
      <c r="H798" s="16" t="s">
        <v>367</v>
      </c>
      <c r="I798" s="16" t="s">
        <v>368</v>
      </c>
      <c r="J798" s="16" t="s">
        <v>369</v>
      </c>
      <c r="K798" s="15" t="s">
        <v>1758</v>
      </c>
      <c r="L798" s="152" t="s">
        <v>1759</v>
      </c>
      <c r="M798" s="153">
        <v>39175</v>
      </c>
      <c r="N798" s="154">
        <v>9839942907</v>
      </c>
      <c r="O798" s="155" t="s">
        <v>382</v>
      </c>
      <c r="P798" s="152" t="s">
        <v>1743</v>
      </c>
      <c r="Q798" s="152" t="s">
        <v>1744</v>
      </c>
      <c r="R798" s="152" t="s">
        <v>1744</v>
      </c>
      <c r="S798" s="156">
        <v>0.09</v>
      </c>
      <c r="T798" s="156">
        <v>0.09</v>
      </c>
      <c r="U798" s="156">
        <v>6.08</v>
      </c>
      <c r="V798" s="156">
        <v>6.18</v>
      </c>
      <c r="W798" s="156">
        <v>7.01</v>
      </c>
      <c r="X798" s="154">
        <v>12194026.516000001</v>
      </c>
      <c r="Y798" s="154">
        <v>15737459.272222223</v>
      </c>
      <c r="Z798" s="154">
        <v>19693575.673277777</v>
      </c>
      <c r="AA798" s="157"/>
      <c r="AB798" s="158"/>
      <c r="AC798" s="158"/>
    </row>
    <row r="799" spans="1:29" s="5" customFormat="1" x14ac:dyDescent="0.2">
      <c r="A799" s="6"/>
      <c r="B799" s="6"/>
      <c r="C799" s="16" t="s">
        <v>364</v>
      </c>
      <c r="D799" s="16" t="s">
        <v>331</v>
      </c>
      <c r="E799" s="16" t="s">
        <v>83</v>
      </c>
      <c r="F799" s="16" t="s">
        <v>363</v>
      </c>
      <c r="G799" s="16" t="s">
        <v>366</v>
      </c>
      <c r="H799" s="16" t="s">
        <v>367</v>
      </c>
      <c r="I799" s="16" t="s">
        <v>368</v>
      </c>
      <c r="J799" s="16" t="s">
        <v>369</v>
      </c>
      <c r="K799" s="15" t="s">
        <v>1760</v>
      </c>
      <c r="L799" s="152" t="s">
        <v>1761</v>
      </c>
      <c r="M799" s="153">
        <v>39175</v>
      </c>
      <c r="N799" s="154">
        <v>48420747153</v>
      </c>
      <c r="O799" s="155" t="s">
        <v>382</v>
      </c>
      <c r="P799" s="152" t="s">
        <v>1747</v>
      </c>
      <c r="Q799" s="152" t="s">
        <v>1748</v>
      </c>
      <c r="R799" s="152" t="s">
        <v>1749</v>
      </c>
      <c r="S799" s="156">
        <v>0.09</v>
      </c>
      <c r="T799" s="156">
        <v>0.09</v>
      </c>
      <c r="U799" s="156">
        <v>1.76</v>
      </c>
      <c r="V799" s="156">
        <v>1.83</v>
      </c>
      <c r="W799" s="156">
        <v>1.96</v>
      </c>
      <c r="X799" s="154">
        <v>97514935.209666669</v>
      </c>
      <c r="Y799" s="154">
        <v>133945138.22411105</v>
      </c>
      <c r="Z799" s="154">
        <v>127600332.74550003</v>
      </c>
      <c r="AA799" s="157"/>
      <c r="AB799" s="158"/>
      <c r="AC799" s="158"/>
    </row>
    <row r="800" spans="1:29" s="5" customFormat="1" x14ac:dyDescent="0.2">
      <c r="A800" s="6"/>
      <c r="B800" s="6"/>
      <c r="C800" s="16" t="s">
        <v>364</v>
      </c>
      <c r="D800" s="16" t="s">
        <v>331</v>
      </c>
      <c r="E800" s="16" t="s">
        <v>83</v>
      </c>
      <c r="F800" s="16" t="s">
        <v>363</v>
      </c>
      <c r="G800" s="16" t="s">
        <v>366</v>
      </c>
      <c r="H800" s="16" t="s">
        <v>367</v>
      </c>
      <c r="I800" s="16" t="s">
        <v>368</v>
      </c>
      <c r="J800" s="16" t="s">
        <v>369</v>
      </c>
      <c r="K800" s="15" t="s">
        <v>1762</v>
      </c>
      <c r="L800" s="152" t="s">
        <v>1763</v>
      </c>
      <c r="M800" s="153">
        <v>42194</v>
      </c>
      <c r="N800" s="154">
        <v>124301118</v>
      </c>
      <c r="O800" s="155" t="s">
        <v>382</v>
      </c>
      <c r="P800" s="152" t="s">
        <v>1729</v>
      </c>
      <c r="Q800" s="152" t="s">
        <v>1730</v>
      </c>
      <c r="R800" s="152">
        <v>0</v>
      </c>
      <c r="S800" s="156">
        <v>0.12</v>
      </c>
      <c r="T800" s="156">
        <v>0.2</v>
      </c>
      <c r="U800" s="156">
        <v>0</v>
      </c>
      <c r="V800" s="156">
        <v>0</v>
      </c>
      <c r="W800" s="156">
        <v>0</v>
      </c>
      <c r="X800" s="154">
        <v>710036.93133333325</v>
      </c>
      <c r="Y800" s="154">
        <v>849130.10766666685</v>
      </c>
      <c r="Z800" s="154">
        <v>810527.64883333375</v>
      </c>
      <c r="AA800" s="157"/>
      <c r="AB800" s="158"/>
      <c r="AC800" s="158"/>
    </row>
    <row r="801" spans="1:29" s="5" customFormat="1" x14ac:dyDescent="0.2">
      <c r="A801" s="6"/>
      <c r="B801" s="6"/>
      <c r="C801" s="16" t="s">
        <v>364</v>
      </c>
      <c r="D801" s="16" t="s">
        <v>331</v>
      </c>
      <c r="E801" s="16" t="s">
        <v>83</v>
      </c>
      <c r="F801" s="16" t="s">
        <v>363</v>
      </c>
      <c r="G801" s="16" t="s">
        <v>366</v>
      </c>
      <c r="H801" s="16" t="s">
        <v>367</v>
      </c>
      <c r="I801" s="16" t="s">
        <v>368</v>
      </c>
      <c r="J801" s="16" t="s">
        <v>369</v>
      </c>
      <c r="K801" s="15" t="s">
        <v>1764</v>
      </c>
      <c r="L801" s="152" t="s">
        <v>1765</v>
      </c>
      <c r="M801" s="153">
        <v>40658</v>
      </c>
      <c r="N801" s="154">
        <v>133180850</v>
      </c>
      <c r="O801" s="155" t="s">
        <v>382</v>
      </c>
      <c r="P801" s="152" t="s">
        <v>1752</v>
      </c>
      <c r="Q801" s="152" t="s">
        <v>1753</v>
      </c>
      <c r="R801" s="152" t="s">
        <v>1766</v>
      </c>
      <c r="S801" s="156">
        <v>0.14000000000000001</v>
      </c>
      <c r="T801" s="156">
        <v>0.48</v>
      </c>
      <c r="U801" s="156">
        <v>3.08</v>
      </c>
      <c r="V801" s="156">
        <v>2.99</v>
      </c>
      <c r="W801" s="156">
        <v>0</v>
      </c>
      <c r="X801" s="154">
        <v>1310380.7416666669</v>
      </c>
      <c r="Y801" s="154">
        <v>1358705.6191111123</v>
      </c>
      <c r="Z801" s="154">
        <v>922942.31627777859</v>
      </c>
      <c r="AA801" s="157"/>
      <c r="AB801" s="158"/>
      <c r="AC801" s="158"/>
    </row>
    <row r="802" spans="1:29" s="5" customFormat="1" x14ac:dyDescent="0.2">
      <c r="A802" s="6"/>
      <c r="B802" s="6"/>
      <c r="C802" s="16" t="s">
        <v>364</v>
      </c>
      <c r="D802" s="16" t="s">
        <v>331</v>
      </c>
      <c r="E802" s="16" t="s">
        <v>83</v>
      </c>
      <c r="F802" s="16" t="s">
        <v>363</v>
      </c>
      <c r="G802" s="16" t="s">
        <v>366</v>
      </c>
      <c r="H802" s="16" t="s">
        <v>367</v>
      </c>
      <c r="I802" s="16" t="s">
        <v>368</v>
      </c>
      <c r="J802" s="16" t="s">
        <v>369</v>
      </c>
      <c r="K802" s="15" t="s">
        <v>1767</v>
      </c>
      <c r="L802" s="152" t="s">
        <v>1768</v>
      </c>
      <c r="M802" s="153">
        <v>40953</v>
      </c>
      <c r="N802" s="154">
        <v>171555721</v>
      </c>
      <c r="O802" s="155" t="s">
        <v>382</v>
      </c>
      <c r="P802" s="152" t="s">
        <v>1769</v>
      </c>
      <c r="Q802" s="152" t="s">
        <v>1770</v>
      </c>
      <c r="R802" s="152" t="s">
        <v>1738</v>
      </c>
      <c r="S802" s="156">
        <v>0.15</v>
      </c>
      <c r="T802" s="156">
        <v>0.2</v>
      </c>
      <c r="U802" s="156">
        <v>1.68</v>
      </c>
      <c r="V802" s="156">
        <v>1.51</v>
      </c>
      <c r="W802" s="156">
        <v>0</v>
      </c>
      <c r="X802" s="154">
        <v>722248.54833333334</v>
      </c>
      <c r="Y802" s="154">
        <v>1265533.0773333334</v>
      </c>
      <c r="Z802" s="154">
        <v>1366533.8614999994</v>
      </c>
      <c r="AA802" s="157"/>
      <c r="AB802" s="158"/>
      <c r="AC802" s="158"/>
    </row>
    <row r="803" spans="1:29" s="5" customFormat="1" x14ac:dyDescent="0.2">
      <c r="A803" s="6"/>
      <c r="B803" s="6"/>
      <c r="C803" s="16" t="s">
        <v>364</v>
      </c>
      <c r="D803" s="16" t="s">
        <v>331</v>
      </c>
      <c r="E803" s="16" t="s">
        <v>83</v>
      </c>
      <c r="F803" s="16" t="s">
        <v>363</v>
      </c>
      <c r="G803" s="16" t="s">
        <v>366</v>
      </c>
      <c r="H803" s="16" t="s">
        <v>367</v>
      </c>
      <c r="I803" s="16" t="s">
        <v>368</v>
      </c>
      <c r="J803" s="16" t="s">
        <v>369</v>
      </c>
      <c r="K803" s="15" t="s">
        <v>1771</v>
      </c>
      <c r="L803" s="152" t="s">
        <v>1772</v>
      </c>
      <c r="M803" s="153">
        <v>39828</v>
      </c>
      <c r="N803" s="154">
        <v>325645324</v>
      </c>
      <c r="O803" s="155" t="s">
        <v>382</v>
      </c>
      <c r="P803" s="152" t="s">
        <v>1729</v>
      </c>
      <c r="Q803" s="152" t="s">
        <v>1730</v>
      </c>
      <c r="R803" s="152" t="s">
        <v>1738</v>
      </c>
      <c r="S803" s="156">
        <v>0.2</v>
      </c>
      <c r="T803" s="156">
        <v>0.22</v>
      </c>
      <c r="U803" s="156">
        <v>1.38</v>
      </c>
      <c r="V803" s="156">
        <v>1.29</v>
      </c>
      <c r="W803" s="156">
        <v>0</v>
      </c>
      <c r="X803" s="154">
        <v>1176431.1229999999</v>
      </c>
      <c r="Y803" s="154">
        <v>1552270.2821111113</v>
      </c>
      <c r="Z803" s="154">
        <v>2153091.7524999999</v>
      </c>
      <c r="AA803" s="157"/>
      <c r="AB803" s="158"/>
      <c r="AC803" s="158"/>
    </row>
    <row r="804" spans="1:29" s="5" customFormat="1" x14ac:dyDescent="0.2">
      <c r="A804" s="6"/>
      <c r="B804" s="6"/>
      <c r="C804" s="16" t="s">
        <v>364</v>
      </c>
      <c r="D804" s="16" t="s">
        <v>331</v>
      </c>
      <c r="E804" s="16" t="s">
        <v>83</v>
      </c>
      <c r="F804" s="16" t="s">
        <v>363</v>
      </c>
      <c r="G804" s="16" t="s">
        <v>366</v>
      </c>
      <c r="H804" s="16" t="s">
        <v>367</v>
      </c>
      <c r="I804" s="16" t="s">
        <v>368</v>
      </c>
      <c r="J804" s="16" t="s">
        <v>369</v>
      </c>
      <c r="K804" s="15" t="s">
        <v>1773</v>
      </c>
      <c r="L804" s="152" t="s">
        <v>1774</v>
      </c>
      <c r="M804" s="153">
        <v>39087</v>
      </c>
      <c r="N804" s="154">
        <v>146753037</v>
      </c>
      <c r="O804" s="155" t="s">
        <v>382</v>
      </c>
      <c r="P804" s="152" t="s">
        <v>1729</v>
      </c>
      <c r="Q804" s="152" t="s">
        <v>1730</v>
      </c>
      <c r="R804" s="152" t="s">
        <v>1730</v>
      </c>
      <c r="S804" s="156">
        <v>0.2</v>
      </c>
      <c r="T804" s="156">
        <v>0.2</v>
      </c>
      <c r="U804" s="156">
        <v>0.61</v>
      </c>
      <c r="V804" s="156">
        <v>0.59</v>
      </c>
      <c r="W804" s="156">
        <v>1.05</v>
      </c>
      <c r="X804" s="154">
        <v>2649747.7996666669</v>
      </c>
      <c r="Y804" s="154">
        <v>1911952.624222222</v>
      </c>
      <c r="Z804" s="154">
        <v>2211573.5621666666</v>
      </c>
      <c r="AA804" s="157"/>
      <c r="AB804" s="158"/>
      <c r="AC804" s="158"/>
    </row>
    <row r="805" spans="1:29" s="5" customFormat="1" x14ac:dyDescent="0.2">
      <c r="A805" s="6"/>
      <c r="B805" s="6"/>
      <c r="C805" s="16" t="s">
        <v>364</v>
      </c>
      <c r="D805" s="16" t="s">
        <v>331</v>
      </c>
      <c r="E805" s="16" t="s">
        <v>83</v>
      </c>
      <c r="F805" s="16" t="s">
        <v>363</v>
      </c>
      <c r="G805" s="16" t="s">
        <v>366</v>
      </c>
      <c r="H805" s="16" t="s">
        <v>367</v>
      </c>
      <c r="I805" s="16" t="s">
        <v>368</v>
      </c>
      <c r="J805" s="16" t="s">
        <v>369</v>
      </c>
      <c r="K805" s="15" t="s">
        <v>1775</v>
      </c>
      <c r="L805" s="152" t="s">
        <v>1776</v>
      </c>
      <c r="M805" s="153">
        <v>39087</v>
      </c>
      <c r="N805" s="154">
        <v>2358160359</v>
      </c>
      <c r="O805" s="155" t="s">
        <v>382</v>
      </c>
      <c r="P805" s="152" t="s">
        <v>1729</v>
      </c>
      <c r="Q805" s="152" t="s">
        <v>1730</v>
      </c>
      <c r="R805" s="152" t="s">
        <v>1730</v>
      </c>
      <c r="S805" s="156">
        <v>0.2</v>
      </c>
      <c r="T805" s="156">
        <v>0.2</v>
      </c>
      <c r="U805" s="156">
        <v>0.92</v>
      </c>
      <c r="V805" s="156">
        <v>0.93</v>
      </c>
      <c r="W805" s="156">
        <v>1</v>
      </c>
      <c r="X805" s="154">
        <v>8671518.9690000005</v>
      </c>
      <c r="Y805" s="154">
        <v>10642681.361333335</v>
      </c>
      <c r="Z805" s="154">
        <v>12041791.84838889</v>
      </c>
      <c r="AA805" s="157"/>
      <c r="AB805" s="158"/>
      <c r="AC805" s="158"/>
    </row>
    <row r="806" spans="1:29" s="5" customFormat="1" hidden="1" outlineLevel="1" x14ac:dyDescent="0.2">
      <c r="A806" s="6"/>
      <c r="B806" s="6"/>
      <c r="C806" s="16" t="s">
        <v>364</v>
      </c>
      <c r="D806" s="16" t="s">
        <v>331</v>
      </c>
      <c r="E806" s="16" t="s">
        <v>83</v>
      </c>
      <c r="F806" s="16" t="s">
        <v>363</v>
      </c>
      <c r="G806" s="16" t="s">
        <v>366</v>
      </c>
      <c r="H806" s="16" t="s">
        <v>367</v>
      </c>
      <c r="I806" s="16" t="s">
        <v>368</v>
      </c>
      <c r="J806" s="16" t="s">
        <v>369</v>
      </c>
      <c r="K806" s="15" t="s">
        <v>1777</v>
      </c>
      <c r="L806" s="152" t="s">
        <v>1778</v>
      </c>
      <c r="M806" s="153">
        <v>39087</v>
      </c>
      <c r="N806" s="154">
        <v>11415961759</v>
      </c>
      <c r="O806" s="155" t="s">
        <v>382</v>
      </c>
      <c r="P806" s="152" t="s">
        <v>1747</v>
      </c>
      <c r="Q806" s="152" t="s">
        <v>1748</v>
      </c>
      <c r="R806" s="152" t="s">
        <v>1749</v>
      </c>
      <c r="S806" s="156">
        <v>0.2</v>
      </c>
      <c r="T806" s="156">
        <v>0.2</v>
      </c>
      <c r="U806" s="156">
        <v>2.3199999999999998</v>
      </c>
      <c r="V806" s="156">
        <v>2.35</v>
      </c>
      <c r="W806" s="156">
        <v>2.75</v>
      </c>
      <c r="X806" s="154"/>
      <c r="Y806" s="154"/>
      <c r="Z806" s="154"/>
      <c r="AB806" s="124"/>
      <c r="AC806" s="124"/>
    </row>
    <row r="807" spans="1:29" s="5" customFormat="1" hidden="1" outlineLevel="1" x14ac:dyDescent="0.2">
      <c r="A807" s="6"/>
      <c r="B807" s="6"/>
      <c r="C807" s="16" t="s">
        <v>364</v>
      </c>
      <c r="D807" s="16" t="s">
        <v>331</v>
      </c>
      <c r="E807" s="16" t="s">
        <v>83</v>
      </c>
      <c r="F807" s="16" t="s">
        <v>363</v>
      </c>
      <c r="G807" s="16" t="s">
        <v>366</v>
      </c>
      <c r="H807" s="16" t="s">
        <v>367</v>
      </c>
      <c r="I807" s="16" t="s">
        <v>368</v>
      </c>
      <c r="J807" s="16" t="s">
        <v>369</v>
      </c>
      <c r="K807" s="15" t="s">
        <v>1779</v>
      </c>
      <c r="L807" s="152" t="s">
        <v>1780</v>
      </c>
      <c r="M807" s="153">
        <v>40708</v>
      </c>
      <c r="N807" s="154">
        <v>5326751775</v>
      </c>
      <c r="O807" s="155" t="s">
        <v>382</v>
      </c>
      <c r="P807" s="152" t="s">
        <v>1752</v>
      </c>
      <c r="Q807" s="152" t="s">
        <v>1753</v>
      </c>
      <c r="R807" s="152" t="s">
        <v>1766</v>
      </c>
      <c r="S807" s="156">
        <v>0.2</v>
      </c>
      <c r="T807" s="156">
        <v>0.2</v>
      </c>
      <c r="U807" s="156">
        <v>3.01</v>
      </c>
      <c r="V807" s="156">
        <v>2.9</v>
      </c>
      <c r="W807" s="156">
        <v>0</v>
      </c>
      <c r="X807" s="154"/>
      <c r="Y807" s="154"/>
      <c r="Z807" s="154"/>
      <c r="AB807" s="124"/>
      <c r="AC807" s="124"/>
    </row>
    <row r="808" spans="1:29" s="5" customFormat="1" hidden="1" outlineLevel="1" x14ac:dyDescent="0.2">
      <c r="A808" s="6"/>
      <c r="B808" s="6"/>
      <c r="C808" s="16" t="s">
        <v>364</v>
      </c>
      <c r="D808" s="16" t="s">
        <v>331</v>
      </c>
      <c r="E808" s="16" t="s">
        <v>83</v>
      </c>
      <c r="F808" s="16" t="s">
        <v>363</v>
      </c>
      <c r="G808" s="16" t="s">
        <v>366</v>
      </c>
      <c r="H808" s="16" t="s">
        <v>367</v>
      </c>
      <c r="I808" s="16" t="s">
        <v>368</v>
      </c>
      <c r="J808" s="16" t="s">
        <v>369</v>
      </c>
      <c r="K808" s="15" t="s">
        <v>1781</v>
      </c>
      <c r="L808" s="152" t="s">
        <v>1782</v>
      </c>
      <c r="M808" s="153">
        <v>40953</v>
      </c>
      <c r="N808" s="154">
        <v>227593294</v>
      </c>
      <c r="O808" s="155" t="s">
        <v>382</v>
      </c>
      <c r="P808" s="152" t="s">
        <v>1729</v>
      </c>
      <c r="Q808" s="152" t="s">
        <v>1730</v>
      </c>
      <c r="R808" s="152" t="s">
        <v>1730</v>
      </c>
      <c r="S808" s="156">
        <v>0.25</v>
      </c>
      <c r="T808" s="156">
        <v>0.25</v>
      </c>
      <c r="U808" s="156">
        <v>1.03</v>
      </c>
      <c r="V808" s="156">
        <v>1.44</v>
      </c>
      <c r="W808" s="156">
        <v>0</v>
      </c>
      <c r="X808" s="154"/>
      <c r="Y808" s="154"/>
      <c r="Z808" s="154"/>
      <c r="AB808" s="124"/>
      <c r="AC808" s="124"/>
    </row>
    <row r="809" spans="1:29" s="5" customFormat="1" hidden="1" outlineLevel="1" x14ac:dyDescent="0.2">
      <c r="A809" s="6"/>
      <c r="B809" s="6"/>
      <c r="C809" s="16" t="s">
        <v>364</v>
      </c>
      <c r="D809" s="16" t="s">
        <v>331</v>
      </c>
      <c r="E809" s="16" t="s">
        <v>83</v>
      </c>
      <c r="F809" s="16" t="s">
        <v>363</v>
      </c>
      <c r="G809" s="16" t="s">
        <v>366</v>
      </c>
      <c r="H809" s="16" t="s">
        <v>367</v>
      </c>
      <c r="I809" s="16" t="s">
        <v>368</v>
      </c>
      <c r="J809" s="16" t="s">
        <v>369</v>
      </c>
      <c r="K809" s="15" t="s">
        <v>1783</v>
      </c>
      <c r="L809" s="152" t="s">
        <v>1784</v>
      </c>
      <c r="M809" s="153">
        <v>41856</v>
      </c>
      <c r="N809" s="154">
        <v>695503621</v>
      </c>
      <c r="O809" s="155" t="s">
        <v>640</v>
      </c>
      <c r="P809" s="152" t="s">
        <v>1752</v>
      </c>
      <c r="Q809" s="152" t="s">
        <v>1753</v>
      </c>
      <c r="R809" s="152">
        <v>0</v>
      </c>
      <c r="S809" s="156">
        <v>0.25</v>
      </c>
      <c r="T809" s="156">
        <v>0.45</v>
      </c>
      <c r="U809" s="156">
        <v>0</v>
      </c>
      <c r="V809" s="156">
        <v>0</v>
      </c>
      <c r="W809" s="156">
        <v>0</v>
      </c>
      <c r="X809" s="154"/>
      <c r="Y809" s="154"/>
      <c r="Z809" s="154"/>
      <c r="AB809" s="124"/>
      <c r="AC809" s="124"/>
    </row>
    <row r="810" spans="1:29" s="5" customFormat="1" hidden="1" outlineLevel="1" x14ac:dyDescent="0.2">
      <c r="A810" s="6"/>
      <c r="B810" s="6"/>
      <c r="C810" s="16" t="s">
        <v>364</v>
      </c>
      <c r="D810" s="16" t="s">
        <v>331</v>
      </c>
      <c r="E810" s="16" t="s">
        <v>83</v>
      </c>
      <c r="F810" s="16" t="s">
        <v>363</v>
      </c>
      <c r="G810" s="16" t="s">
        <v>366</v>
      </c>
      <c r="H810" s="16" t="s">
        <v>367</v>
      </c>
      <c r="I810" s="16" t="s">
        <v>368</v>
      </c>
      <c r="J810" s="16" t="s">
        <v>369</v>
      </c>
      <c r="K810" s="15" t="s">
        <v>1785</v>
      </c>
      <c r="L810" s="152" t="s">
        <v>1786</v>
      </c>
      <c r="M810" s="153">
        <v>41191</v>
      </c>
      <c r="N810" s="154">
        <v>166119635</v>
      </c>
      <c r="O810" s="155" t="s">
        <v>640</v>
      </c>
      <c r="P810" s="152" t="s">
        <v>1752</v>
      </c>
      <c r="Q810" s="152" t="s">
        <v>1753</v>
      </c>
      <c r="R810" s="152" t="s">
        <v>1787</v>
      </c>
      <c r="S810" s="156">
        <v>0.25</v>
      </c>
      <c r="T810" s="156">
        <v>0.26</v>
      </c>
      <c r="U810" s="156">
        <v>2.74</v>
      </c>
      <c r="V810" s="156">
        <v>0</v>
      </c>
      <c r="W810" s="156">
        <v>0</v>
      </c>
      <c r="X810" s="154"/>
      <c r="Y810" s="154"/>
      <c r="Z810" s="154"/>
      <c r="AB810" s="124"/>
      <c r="AC810" s="124"/>
    </row>
    <row r="811" spans="1:29" s="5" customFormat="1" hidden="1" outlineLevel="1" x14ac:dyDescent="0.2">
      <c r="A811" s="6"/>
      <c r="B811" s="6"/>
      <c r="C811" s="16" t="s">
        <v>364</v>
      </c>
      <c r="D811" s="16" t="s">
        <v>331</v>
      </c>
      <c r="E811" s="16" t="s">
        <v>83</v>
      </c>
      <c r="F811" s="16" t="s">
        <v>363</v>
      </c>
      <c r="G811" s="16" t="s">
        <v>366</v>
      </c>
      <c r="H811" s="16" t="s">
        <v>367</v>
      </c>
      <c r="I811" s="16" t="s">
        <v>368</v>
      </c>
      <c r="J811" s="16" t="s">
        <v>369</v>
      </c>
      <c r="K811" s="15" t="s">
        <v>1788</v>
      </c>
      <c r="L811" s="152" t="s">
        <v>1789</v>
      </c>
      <c r="M811" s="153">
        <v>41542</v>
      </c>
      <c r="N811" s="154">
        <v>2307488885</v>
      </c>
      <c r="O811" s="155" t="s">
        <v>640</v>
      </c>
      <c r="P811" s="152" t="s">
        <v>1752</v>
      </c>
      <c r="Q811" s="152" t="s">
        <v>1753</v>
      </c>
      <c r="R811" s="152" t="s">
        <v>1766</v>
      </c>
      <c r="S811" s="156">
        <v>0.25</v>
      </c>
      <c r="T811" s="156">
        <v>0.25</v>
      </c>
      <c r="U811" s="156">
        <v>2.86</v>
      </c>
      <c r="V811" s="156">
        <v>0</v>
      </c>
      <c r="W811" s="156">
        <v>0</v>
      </c>
      <c r="X811" s="154"/>
      <c r="Y811" s="154"/>
      <c r="Z811" s="154"/>
      <c r="AB811" s="124"/>
      <c r="AC811" s="124"/>
    </row>
    <row r="812" spans="1:29" s="5" customFormat="1" hidden="1" outlineLevel="1" x14ac:dyDescent="0.2">
      <c r="A812" s="6"/>
      <c r="B812" s="6"/>
      <c r="C812" s="16" t="s">
        <v>364</v>
      </c>
      <c r="D812" s="16" t="s">
        <v>331</v>
      </c>
      <c r="E812" s="16" t="s">
        <v>83</v>
      </c>
      <c r="F812" s="16" t="s">
        <v>363</v>
      </c>
      <c r="G812" s="16" t="s">
        <v>366</v>
      </c>
      <c r="H812" s="16" t="s">
        <v>367</v>
      </c>
      <c r="I812" s="16" t="s">
        <v>368</v>
      </c>
      <c r="J812" s="16" t="s">
        <v>369</v>
      </c>
      <c r="K812" s="15" t="s">
        <v>1790</v>
      </c>
      <c r="L812" s="152" t="s">
        <v>1791</v>
      </c>
      <c r="M812" s="153">
        <v>39490</v>
      </c>
      <c r="N812" s="154">
        <v>1009853451</v>
      </c>
      <c r="O812" s="155" t="s">
        <v>640</v>
      </c>
      <c r="P812" s="152" t="s">
        <v>1752</v>
      </c>
      <c r="Q812" s="152" t="s">
        <v>1753</v>
      </c>
      <c r="R812" s="152" t="s">
        <v>1766</v>
      </c>
      <c r="S812" s="156">
        <v>0.27</v>
      </c>
      <c r="T812" s="156">
        <v>0.28000000000000003</v>
      </c>
      <c r="U812" s="156">
        <v>2.91</v>
      </c>
      <c r="V812" s="156">
        <v>2.83</v>
      </c>
      <c r="W812" s="156">
        <v>0</v>
      </c>
      <c r="X812" s="154"/>
      <c r="Y812" s="154"/>
      <c r="Z812" s="154"/>
      <c r="AB812" s="124"/>
      <c r="AC812" s="124"/>
    </row>
    <row r="813" spans="1:29" s="5" customFormat="1" hidden="1" outlineLevel="1" x14ac:dyDescent="0.2">
      <c r="A813" s="6"/>
      <c r="B813" s="6"/>
      <c r="C813" s="16" t="s">
        <v>364</v>
      </c>
      <c r="D813" s="16" t="s">
        <v>331</v>
      </c>
      <c r="E813" s="16" t="s">
        <v>83</v>
      </c>
      <c r="F813" s="16" t="s">
        <v>363</v>
      </c>
      <c r="G813" s="16" t="s">
        <v>366</v>
      </c>
      <c r="H813" s="16" t="s">
        <v>367</v>
      </c>
      <c r="I813" s="16" t="s">
        <v>368</v>
      </c>
      <c r="J813" s="16" t="s">
        <v>369</v>
      </c>
      <c r="K813" s="15" t="s">
        <v>1792</v>
      </c>
      <c r="L813" s="152" t="s">
        <v>1793</v>
      </c>
      <c r="M813" s="153">
        <v>41751</v>
      </c>
      <c r="N813" s="154">
        <v>17379054</v>
      </c>
      <c r="O813" s="155" t="s">
        <v>382</v>
      </c>
      <c r="P813" s="152" t="s">
        <v>1729</v>
      </c>
      <c r="Q813" s="152" t="s">
        <v>1730</v>
      </c>
      <c r="R813" s="152">
        <v>0</v>
      </c>
      <c r="S813" s="156">
        <v>0.28000000000000003</v>
      </c>
      <c r="T813" s="156">
        <v>0.56000000000000005</v>
      </c>
      <c r="U813" s="156">
        <v>0</v>
      </c>
      <c r="V813" s="156">
        <v>0</v>
      </c>
      <c r="W813" s="156">
        <v>0</v>
      </c>
      <c r="X813" s="154"/>
      <c r="Y813" s="154"/>
      <c r="Z813" s="154"/>
      <c r="AB813" s="124"/>
      <c r="AC813" s="124"/>
    </row>
    <row r="814" spans="1:29" s="5" customFormat="1" hidden="1" outlineLevel="1" x14ac:dyDescent="0.2">
      <c r="A814" s="6"/>
      <c r="B814" s="6"/>
      <c r="C814" s="16" t="s">
        <v>364</v>
      </c>
      <c r="D814" s="16" t="s">
        <v>331</v>
      </c>
      <c r="E814" s="16" t="s">
        <v>83</v>
      </c>
      <c r="F814" s="16" t="s">
        <v>363</v>
      </c>
      <c r="G814" s="16" t="s">
        <v>366</v>
      </c>
      <c r="H814" s="16" t="s">
        <v>367</v>
      </c>
      <c r="I814" s="16" t="s">
        <v>368</v>
      </c>
      <c r="J814" s="16" t="s">
        <v>369</v>
      </c>
      <c r="K814" s="15" t="s">
        <v>1794</v>
      </c>
      <c r="L814" s="152" t="s">
        <v>1795</v>
      </c>
      <c r="M814" s="153">
        <v>40134</v>
      </c>
      <c r="N814" s="154">
        <v>963311982</v>
      </c>
      <c r="O814" s="155" t="s">
        <v>382</v>
      </c>
      <c r="P814" s="152" t="s">
        <v>1743</v>
      </c>
      <c r="Q814" s="152" t="s">
        <v>1744</v>
      </c>
      <c r="R814" s="152" t="s">
        <v>1796</v>
      </c>
      <c r="S814" s="156">
        <v>0.28000000000000003</v>
      </c>
      <c r="T814" s="156">
        <v>0.28999999999999998</v>
      </c>
      <c r="U814" s="156">
        <v>2.4700000000000002</v>
      </c>
      <c r="V814" s="156">
        <v>3.24</v>
      </c>
      <c r="W814" s="156">
        <v>0</v>
      </c>
      <c r="X814" s="154"/>
      <c r="Y814" s="154"/>
      <c r="Z814" s="154"/>
      <c r="AB814" s="124"/>
      <c r="AC814" s="124"/>
    </row>
    <row r="815" spans="1:29" s="5" customFormat="1" hidden="1" outlineLevel="1" x14ac:dyDescent="0.2">
      <c r="A815" s="6"/>
      <c r="B815" s="6"/>
      <c r="C815" s="16" t="s">
        <v>364</v>
      </c>
      <c r="D815" s="16" t="s">
        <v>331</v>
      </c>
      <c r="E815" s="16" t="s">
        <v>83</v>
      </c>
      <c r="F815" s="16" t="s">
        <v>363</v>
      </c>
      <c r="G815" s="16" t="s">
        <v>366</v>
      </c>
      <c r="H815" s="16" t="s">
        <v>367</v>
      </c>
      <c r="I815" s="16" t="s">
        <v>368</v>
      </c>
      <c r="J815" s="16" t="s">
        <v>369</v>
      </c>
      <c r="K815" s="15" t="s">
        <v>1797</v>
      </c>
      <c r="L815" s="152" t="s">
        <v>1798</v>
      </c>
      <c r="M815" s="153">
        <v>39154</v>
      </c>
      <c r="N815" s="154">
        <v>10199881467</v>
      </c>
      <c r="O815" s="155" t="s">
        <v>382</v>
      </c>
      <c r="P815" s="152" t="s">
        <v>1729</v>
      </c>
      <c r="Q815" s="152" t="s">
        <v>1730</v>
      </c>
      <c r="R815" s="152" t="s">
        <v>1738</v>
      </c>
      <c r="S815" s="156">
        <v>0.28999999999999998</v>
      </c>
      <c r="T815" s="156">
        <v>0.28999999999999998</v>
      </c>
      <c r="U815" s="156">
        <v>1.34</v>
      </c>
      <c r="V815" s="156">
        <v>1.25</v>
      </c>
      <c r="W815" s="156">
        <v>1.69</v>
      </c>
      <c r="X815" s="154"/>
      <c r="Y815" s="154"/>
      <c r="Z815" s="154"/>
      <c r="AB815" s="124"/>
      <c r="AC815" s="124"/>
    </row>
    <row r="816" spans="1:29" s="5" customFormat="1" hidden="1" outlineLevel="1" x14ac:dyDescent="0.2">
      <c r="A816" s="6"/>
      <c r="B816" s="6"/>
      <c r="C816" s="16" t="s">
        <v>364</v>
      </c>
      <c r="D816" s="16" t="s">
        <v>331</v>
      </c>
      <c r="E816" s="16" t="s">
        <v>83</v>
      </c>
      <c r="F816" s="16" t="s">
        <v>363</v>
      </c>
      <c r="G816" s="16" t="s">
        <v>366</v>
      </c>
      <c r="H816" s="16" t="s">
        <v>367</v>
      </c>
      <c r="I816" s="16" t="s">
        <v>368</v>
      </c>
      <c r="J816" s="16" t="s">
        <v>369</v>
      </c>
      <c r="K816" s="15" t="s">
        <v>1799</v>
      </c>
      <c r="L816" s="152" t="s">
        <v>1800</v>
      </c>
      <c r="M816" s="153">
        <v>40133</v>
      </c>
      <c r="N816" s="154">
        <v>6420105971</v>
      </c>
      <c r="O816" s="155" t="s">
        <v>640</v>
      </c>
      <c r="P816" s="152" t="s">
        <v>1752</v>
      </c>
      <c r="Q816" s="152" t="s">
        <v>1753</v>
      </c>
      <c r="R816" s="152" t="s">
        <v>1754</v>
      </c>
      <c r="S816" s="156">
        <v>0.35</v>
      </c>
      <c r="T816" s="156">
        <v>0.36</v>
      </c>
      <c r="U816" s="156">
        <v>2.95</v>
      </c>
      <c r="V816" s="156">
        <v>2.8</v>
      </c>
      <c r="W816" s="156">
        <v>0</v>
      </c>
      <c r="X816" s="154"/>
      <c r="Y816" s="154"/>
      <c r="Z816" s="154"/>
      <c r="AB816" s="124"/>
      <c r="AC816" s="124"/>
    </row>
    <row r="817" spans="1:29" s="5" customFormat="1" hidden="1" outlineLevel="1" x14ac:dyDescent="0.2">
      <c r="A817" s="6"/>
      <c r="B817" s="6"/>
      <c r="C817" s="16" t="s">
        <v>364</v>
      </c>
      <c r="D817" s="16" t="s">
        <v>331</v>
      </c>
      <c r="E817" s="16" t="s">
        <v>83</v>
      </c>
      <c r="F817" s="16" t="s">
        <v>363</v>
      </c>
      <c r="G817" s="16" t="s">
        <v>366</v>
      </c>
      <c r="H817" s="16" t="s">
        <v>367</v>
      </c>
      <c r="I817" s="16" t="s">
        <v>368</v>
      </c>
      <c r="J817" s="16" t="s">
        <v>369</v>
      </c>
      <c r="K817" s="15" t="s">
        <v>1801</v>
      </c>
      <c r="L817" s="152" t="s">
        <v>1802</v>
      </c>
      <c r="M817" s="153">
        <v>41653</v>
      </c>
      <c r="N817" s="154">
        <v>84490078</v>
      </c>
      <c r="O817" s="155" t="s">
        <v>640</v>
      </c>
      <c r="P817" s="152" t="s">
        <v>1752</v>
      </c>
      <c r="Q817" s="152" t="s">
        <v>1753</v>
      </c>
      <c r="R817" s="152" t="s">
        <v>1754</v>
      </c>
      <c r="S817" s="156">
        <v>0.37</v>
      </c>
      <c r="T817" s="156">
        <v>0.56999999999999995</v>
      </c>
      <c r="U817" s="156">
        <v>2.91</v>
      </c>
      <c r="V817" s="156">
        <v>0</v>
      </c>
      <c r="W817" s="156">
        <v>0</v>
      </c>
      <c r="X817" s="154"/>
      <c r="Y817" s="154"/>
      <c r="Z817" s="154"/>
      <c r="AB817" s="124"/>
      <c r="AC817" s="124"/>
    </row>
    <row r="818" spans="1:29" s="5" customFormat="1" hidden="1" outlineLevel="1" x14ac:dyDescent="0.2">
      <c r="A818" s="6"/>
      <c r="B818" s="6"/>
      <c r="C818" s="16" t="s">
        <v>364</v>
      </c>
      <c r="D818" s="16" t="s">
        <v>331</v>
      </c>
      <c r="E818" s="16" t="s">
        <v>83</v>
      </c>
      <c r="F818" s="16" t="s">
        <v>363</v>
      </c>
      <c r="G818" s="16" t="s">
        <v>366</v>
      </c>
      <c r="H818" s="16" t="s">
        <v>367</v>
      </c>
      <c r="I818" s="16" t="s">
        <v>368</v>
      </c>
      <c r="J818" s="16" t="s">
        <v>369</v>
      </c>
      <c r="K818" s="15" t="s">
        <v>1803</v>
      </c>
      <c r="L818" s="152" t="s">
        <v>1804</v>
      </c>
      <c r="M818" s="153">
        <v>41918</v>
      </c>
      <c r="N818" s="154">
        <v>248689804</v>
      </c>
      <c r="O818" s="155" t="s">
        <v>640</v>
      </c>
      <c r="P818" s="152" t="s">
        <v>1729</v>
      </c>
      <c r="Q818" s="152" t="s">
        <v>1730</v>
      </c>
      <c r="R818" s="152">
        <v>0</v>
      </c>
      <c r="S818" s="156">
        <v>0.45</v>
      </c>
      <c r="T818" s="156">
        <v>0.45</v>
      </c>
      <c r="U818" s="156">
        <v>0</v>
      </c>
      <c r="V818" s="156">
        <v>0</v>
      </c>
      <c r="W818" s="156">
        <v>0</v>
      </c>
      <c r="X818" s="154"/>
      <c r="Y818" s="154"/>
      <c r="Z818" s="154"/>
      <c r="AB818" s="124"/>
      <c r="AC818" s="124"/>
    </row>
    <row r="819" spans="1:29" s="5" customFormat="1" hidden="1" outlineLevel="1" x14ac:dyDescent="0.2">
      <c r="A819" s="6"/>
      <c r="B819" s="6"/>
      <c r="C819" s="16" t="s">
        <v>364</v>
      </c>
      <c r="D819" s="16" t="s">
        <v>331</v>
      </c>
      <c r="E819" s="16" t="s">
        <v>83</v>
      </c>
      <c r="F819" s="16" t="s">
        <v>363</v>
      </c>
      <c r="G819" s="16" t="s">
        <v>366</v>
      </c>
      <c r="H819" s="16" t="s">
        <v>367</v>
      </c>
      <c r="I819" s="16" t="s">
        <v>368</v>
      </c>
      <c r="J819" s="16" t="s">
        <v>369</v>
      </c>
      <c r="K819" s="15" t="s">
        <v>1805</v>
      </c>
      <c r="L819" s="152" t="s">
        <v>1806</v>
      </c>
      <c r="M819" s="153">
        <v>41927</v>
      </c>
      <c r="N819" s="154">
        <v>511062492</v>
      </c>
      <c r="O819" s="155" t="s">
        <v>382</v>
      </c>
      <c r="P819" s="152" t="s">
        <v>1729</v>
      </c>
      <c r="Q819" s="152" t="s">
        <v>1730</v>
      </c>
      <c r="R819" s="152">
        <v>0</v>
      </c>
      <c r="S819" s="156">
        <v>0.48</v>
      </c>
      <c r="T819" s="156">
        <v>0.48</v>
      </c>
      <c r="U819" s="156">
        <v>0</v>
      </c>
      <c r="V819" s="156">
        <v>0</v>
      </c>
      <c r="W819" s="156">
        <v>0</v>
      </c>
      <c r="X819" s="154"/>
      <c r="Y819" s="154"/>
      <c r="Z819" s="154"/>
      <c r="AB819" s="124"/>
      <c r="AC819" s="124"/>
    </row>
    <row r="820" spans="1:29" s="5" customFormat="1" hidden="1" outlineLevel="1" x14ac:dyDescent="0.2">
      <c r="A820" s="6"/>
      <c r="B820" s="6"/>
      <c r="C820" s="16" t="s">
        <v>364</v>
      </c>
      <c r="D820" s="16" t="s">
        <v>331</v>
      </c>
      <c r="E820" s="16" t="s">
        <v>83</v>
      </c>
      <c r="F820" s="16" t="s">
        <v>363</v>
      </c>
      <c r="G820" s="16" t="s">
        <v>366</v>
      </c>
      <c r="H820" s="16" t="s">
        <v>367</v>
      </c>
      <c r="I820" s="16" t="s">
        <v>368</v>
      </c>
      <c r="J820" s="16" t="s">
        <v>369</v>
      </c>
      <c r="K820" s="15" t="s">
        <v>1807</v>
      </c>
      <c r="L820" s="152" t="s">
        <v>1808</v>
      </c>
      <c r="M820" s="153">
        <v>40207</v>
      </c>
      <c r="N820" s="154">
        <v>7720583</v>
      </c>
      <c r="O820" s="155" t="s">
        <v>640</v>
      </c>
      <c r="P820" s="152" t="s">
        <v>1729</v>
      </c>
      <c r="Q820" s="152" t="s">
        <v>1730</v>
      </c>
      <c r="R820" s="152" t="s">
        <v>1787</v>
      </c>
      <c r="S820" s="156">
        <v>0.49</v>
      </c>
      <c r="T820" s="156">
        <v>3.08</v>
      </c>
      <c r="U820" s="156">
        <v>0.74</v>
      </c>
      <c r="V820" s="156">
        <v>0.6</v>
      </c>
      <c r="W820" s="156">
        <v>0</v>
      </c>
      <c r="X820" s="154"/>
      <c r="Y820" s="154"/>
      <c r="Z820" s="154"/>
      <c r="AB820" s="124"/>
      <c r="AC820" s="124"/>
    </row>
    <row r="821" spans="1:29" s="5" customFormat="1" hidden="1" outlineLevel="1" x14ac:dyDescent="0.2">
      <c r="A821" s="6"/>
      <c r="B821" s="6"/>
      <c r="C821" s="16" t="s">
        <v>364</v>
      </c>
      <c r="D821" s="16" t="s">
        <v>331</v>
      </c>
      <c r="E821" s="16" t="s">
        <v>83</v>
      </c>
      <c r="F821" s="16" t="s">
        <v>363</v>
      </c>
      <c r="G821" s="16" t="s">
        <v>366</v>
      </c>
      <c r="H821" s="16" t="s">
        <v>367</v>
      </c>
      <c r="I821" s="16" t="s">
        <v>368</v>
      </c>
      <c r="J821" s="16" t="s">
        <v>369</v>
      </c>
      <c r="K821" s="15" t="s">
        <v>1809</v>
      </c>
      <c r="L821" s="152" t="s">
        <v>1810</v>
      </c>
      <c r="M821" s="153">
        <v>41661</v>
      </c>
      <c r="N821" s="154">
        <v>88545446</v>
      </c>
      <c r="O821" s="155" t="s">
        <v>640</v>
      </c>
      <c r="P821" s="152" t="s">
        <v>1747</v>
      </c>
      <c r="Q821" s="152" t="s">
        <v>1748</v>
      </c>
      <c r="R821" s="152" t="s">
        <v>1754</v>
      </c>
      <c r="S821" s="156">
        <v>0.5</v>
      </c>
      <c r="T821" s="156">
        <v>0.64</v>
      </c>
      <c r="U821" s="156">
        <v>2.8</v>
      </c>
      <c r="V821" s="156">
        <v>0</v>
      </c>
      <c r="W821" s="156">
        <v>0</v>
      </c>
      <c r="X821" s="154"/>
      <c r="Y821" s="154"/>
      <c r="Z821" s="154"/>
      <c r="AB821" s="124"/>
      <c r="AC821" s="124"/>
    </row>
    <row r="822" spans="1:29" s="5" customFormat="1" hidden="1" outlineLevel="1" x14ac:dyDescent="0.2">
      <c r="A822" s="6"/>
      <c r="B822" s="6"/>
      <c r="C822" s="16" t="s">
        <v>364</v>
      </c>
      <c r="D822" s="16" t="s">
        <v>331</v>
      </c>
      <c r="E822" s="16" t="s">
        <v>83</v>
      </c>
      <c r="F822" s="16" t="s">
        <v>363</v>
      </c>
      <c r="G822" s="16" t="s">
        <v>366</v>
      </c>
      <c r="H822" s="16" t="s">
        <v>367</v>
      </c>
      <c r="I822" s="16" t="s">
        <v>368</v>
      </c>
      <c r="J822" s="16" t="s">
        <v>369</v>
      </c>
      <c r="K822" s="15" t="s">
        <v>1811</v>
      </c>
      <c r="L822" s="152" t="s">
        <v>1812</v>
      </c>
      <c r="M822" s="153">
        <v>42058</v>
      </c>
      <c r="N822" s="154">
        <v>3186313116</v>
      </c>
      <c r="O822" s="155" t="s">
        <v>640</v>
      </c>
      <c r="P822" s="152" t="s">
        <v>1729</v>
      </c>
      <c r="Q822" s="152" t="s">
        <v>1730</v>
      </c>
      <c r="R822" s="152">
        <v>0</v>
      </c>
      <c r="S822" s="156">
        <v>0.55000000000000004</v>
      </c>
      <c r="T822" s="156">
        <v>0.65</v>
      </c>
      <c r="U822" s="156">
        <v>0</v>
      </c>
      <c r="V822" s="156">
        <v>0</v>
      </c>
      <c r="W822" s="156">
        <v>0</v>
      </c>
      <c r="X822" s="154"/>
      <c r="Y822" s="154"/>
      <c r="Z822" s="154"/>
      <c r="AB822" s="124"/>
      <c r="AC822" s="124"/>
    </row>
    <row r="823" spans="1:29" s="5" customFormat="1" hidden="1" outlineLevel="1" x14ac:dyDescent="0.2">
      <c r="A823" s="6"/>
      <c r="B823" s="6"/>
      <c r="C823" s="16" t="s">
        <v>364</v>
      </c>
      <c r="D823" s="16" t="s">
        <v>331</v>
      </c>
      <c r="E823" s="16" t="s">
        <v>83</v>
      </c>
      <c r="F823" s="16" t="s">
        <v>363</v>
      </c>
      <c r="G823" s="16" t="s">
        <v>366</v>
      </c>
      <c r="H823" s="16" t="s">
        <v>367</v>
      </c>
      <c r="I823" s="16" t="s">
        <v>368</v>
      </c>
      <c r="J823" s="16" t="s">
        <v>369</v>
      </c>
      <c r="K823" s="15" t="s">
        <v>1813</v>
      </c>
      <c r="L823" s="152" t="s">
        <v>1814</v>
      </c>
      <c r="M823" s="153">
        <v>40968</v>
      </c>
      <c r="N823" s="154">
        <v>2006131773</v>
      </c>
      <c r="O823" s="155" t="s">
        <v>640</v>
      </c>
      <c r="P823" s="152" t="s">
        <v>1729</v>
      </c>
      <c r="Q823" s="152" t="s">
        <v>1730</v>
      </c>
      <c r="R823" s="152" t="s">
        <v>1787</v>
      </c>
      <c r="S823" s="156">
        <v>0.55000000000000004</v>
      </c>
      <c r="T823" s="156">
        <v>0.56000000000000005</v>
      </c>
      <c r="U823" s="156">
        <v>1.39</v>
      </c>
      <c r="V823" s="156">
        <v>1.5</v>
      </c>
      <c r="W823" s="156">
        <v>0</v>
      </c>
      <c r="X823" s="154"/>
      <c r="Y823" s="154"/>
      <c r="Z823" s="154"/>
      <c r="AB823" s="124"/>
      <c r="AC823" s="124"/>
    </row>
    <row r="824" spans="1:29" s="5" customFormat="1" hidden="1" outlineLevel="1" x14ac:dyDescent="0.2">
      <c r="A824" s="6"/>
      <c r="B824" s="6"/>
      <c r="C824" s="16" t="s">
        <v>364</v>
      </c>
      <c r="D824" s="16" t="s">
        <v>331</v>
      </c>
      <c r="E824" s="16" t="s">
        <v>83</v>
      </c>
      <c r="F824" s="16" t="s">
        <v>363</v>
      </c>
      <c r="G824" s="16" t="s">
        <v>366</v>
      </c>
      <c r="H824" s="16" t="s">
        <v>367</v>
      </c>
      <c r="I824" s="16" t="s">
        <v>368</v>
      </c>
      <c r="J824" s="16" t="s">
        <v>369</v>
      </c>
      <c r="K824" s="15" t="s">
        <v>1815</v>
      </c>
      <c r="L824" s="152" t="s">
        <v>1816</v>
      </c>
      <c r="M824" s="153">
        <v>41947</v>
      </c>
      <c r="N824" s="154">
        <v>484332585</v>
      </c>
      <c r="O824" s="155" t="s">
        <v>640</v>
      </c>
      <c r="P824" s="152" t="s">
        <v>1747</v>
      </c>
      <c r="Q824" s="152" t="s">
        <v>1748</v>
      </c>
      <c r="R824" s="152">
        <v>0</v>
      </c>
      <c r="S824" s="156">
        <v>0.67</v>
      </c>
      <c r="T824" s="156">
        <v>0.67</v>
      </c>
      <c r="U824" s="156">
        <v>0</v>
      </c>
      <c r="V824" s="156">
        <v>0</v>
      </c>
      <c r="W824" s="156">
        <v>0</v>
      </c>
      <c r="X824" s="154"/>
      <c r="Y824" s="154"/>
      <c r="Z824" s="154"/>
      <c r="AB824" s="124"/>
      <c r="AC824" s="124"/>
    </row>
    <row r="825" spans="1:29" s="5" customFormat="1" hidden="1" outlineLevel="1" x14ac:dyDescent="0.2">
      <c r="A825" s="6"/>
      <c r="B825" s="6"/>
      <c r="C825" s="169" t="s">
        <v>364</v>
      </c>
      <c r="D825" s="169" t="s">
        <v>331</v>
      </c>
      <c r="E825" s="169" t="s">
        <v>83</v>
      </c>
      <c r="F825" s="169" t="s">
        <v>363</v>
      </c>
      <c r="G825" s="169" t="s">
        <v>366</v>
      </c>
      <c r="H825" s="169" t="s">
        <v>367</v>
      </c>
      <c r="I825" s="169" t="s">
        <v>368</v>
      </c>
      <c r="J825" s="169" t="s">
        <v>369</v>
      </c>
      <c r="K825" s="170" t="s">
        <v>1817</v>
      </c>
      <c r="L825" s="171" t="s">
        <v>1818</v>
      </c>
      <c r="M825" s="172">
        <v>41352</v>
      </c>
      <c r="N825" s="173">
        <v>260065939</v>
      </c>
      <c r="O825" s="174" t="s">
        <v>640</v>
      </c>
      <c r="P825" s="171" t="s">
        <v>1747</v>
      </c>
      <c r="Q825" s="171" t="s">
        <v>1748</v>
      </c>
      <c r="R825" s="171" t="s">
        <v>1787</v>
      </c>
      <c r="S825" s="175">
        <v>0.76</v>
      </c>
      <c r="T825" s="175">
        <v>0.82</v>
      </c>
      <c r="U825" s="175">
        <v>2.3199999999999998</v>
      </c>
      <c r="V825" s="175">
        <v>0</v>
      </c>
      <c r="W825" s="175">
        <v>0</v>
      </c>
      <c r="X825" s="173"/>
      <c r="Y825" s="173"/>
      <c r="Z825" s="173"/>
      <c r="AB825" s="124"/>
      <c r="AC825" s="124"/>
    </row>
    <row r="826" spans="1:29" s="5" customFormat="1" collapsed="1" x14ac:dyDescent="0.2">
      <c r="A826" s="6"/>
      <c r="B826" s="6"/>
      <c r="C826" s="22"/>
      <c r="D826" s="22"/>
      <c r="E826" s="22"/>
      <c r="F826" s="22"/>
      <c r="G826" s="22"/>
      <c r="H826" s="22"/>
      <c r="I826" s="22"/>
      <c r="J826" s="22"/>
      <c r="K826" s="22"/>
      <c r="L826" s="22"/>
      <c r="M826" s="22"/>
      <c r="N826" s="191"/>
      <c r="O826" s="191"/>
      <c r="P826" s="192"/>
      <c r="Q826" s="192"/>
      <c r="R826" s="192"/>
      <c r="S826" s="191"/>
      <c r="T826" s="191"/>
      <c r="U826" s="191"/>
      <c r="V826" s="191"/>
      <c r="W826" s="191"/>
      <c r="X826" s="23"/>
      <c r="Y826" s="23"/>
      <c r="Z826" s="23"/>
      <c r="AB826" s="124"/>
      <c r="AC826" s="124"/>
    </row>
    <row r="827" spans="1:29" s="131" customFormat="1" x14ac:dyDescent="0.2">
      <c r="A827" s="126"/>
      <c r="B827" s="126"/>
      <c r="C827" s="130" t="s">
        <v>276</v>
      </c>
      <c r="L827" s="193"/>
      <c r="M827" s="193"/>
      <c r="N827" s="194"/>
      <c r="O827" s="194"/>
      <c r="P827" s="195"/>
      <c r="Q827" s="195"/>
      <c r="R827" s="195"/>
      <c r="S827" s="194"/>
      <c r="T827" s="194"/>
      <c r="U827" s="194"/>
      <c r="V827" s="194"/>
      <c r="W827" s="194"/>
      <c r="X827" s="176"/>
      <c r="Y827" s="176"/>
      <c r="Z827" s="176"/>
      <c r="AB827" s="134"/>
      <c r="AC827" s="134"/>
    </row>
    <row r="828" spans="1:29" s="229" customFormat="1" x14ac:dyDescent="0.2">
      <c r="A828" s="228"/>
      <c r="B828" s="228"/>
      <c r="L828" s="230"/>
      <c r="M828" s="230"/>
      <c r="N828" s="231"/>
      <c r="O828" s="231"/>
      <c r="P828" s="232"/>
      <c r="Q828" s="232"/>
      <c r="R828" s="232"/>
      <c r="S828" s="231"/>
      <c r="T828" s="231"/>
      <c r="U828" s="231"/>
      <c r="V828" s="231"/>
      <c r="W828" s="231"/>
      <c r="X828" s="233"/>
      <c r="Y828" s="233"/>
      <c r="Z828" s="233"/>
      <c r="AB828" s="234"/>
      <c r="AC828" s="234"/>
    </row>
    <row r="829" spans="1:29" s="5" customFormat="1" x14ac:dyDescent="0.2">
      <c r="A829" s="6"/>
      <c r="B829" s="6"/>
      <c r="C829" s="177" t="s">
        <v>364</v>
      </c>
      <c r="D829" s="177" t="s">
        <v>331</v>
      </c>
      <c r="E829" s="177" t="s">
        <v>83</v>
      </c>
      <c r="F829" s="177" t="s">
        <v>363</v>
      </c>
      <c r="G829" s="177" t="s">
        <v>366</v>
      </c>
      <c r="H829" s="177" t="s">
        <v>372</v>
      </c>
      <c r="I829" s="177" t="s">
        <v>368</v>
      </c>
      <c r="J829" s="177" t="s">
        <v>369</v>
      </c>
      <c r="K829" s="178" t="s">
        <v>1819</v>
      </c>
      <c r="L829" s="179" t="s">
        <v>1820</v>
      </c>
      <c r="M829" s="180">
        <v>40395</v>
      </c>
      <c r="N829" s="157">
        <v>874535668</v>
      </c>
      <c r="O829" s="181" t="s">
        <v>382</v>
      </c>
      <c r="P829" s="179" t="s">
        <v>1769</v>
      </c>
      <c r="Q829" s="179" t="s">
        <v>1770</v>
      </c>
      <c r="R829" s="179" t="s">
        <v>1821</v>
      </c>
      <c r="S829" s="182">
        <v>0.06</v>
      </c>
      <c r="T829" s="182">
        <v>0.06</v>
      </c>
      <c r="U829" s="182">
        <v>1.2</v>
      </c>
      <c r="V829" s="182">
        <v>1.1499999999999999</v>
      </c>
      <c r="W829" s="182">
        <v>0</v>
      </c>
      <c r="X829" s="157">
        <v>4840869.9066666672</v>
      </c>
      <c r="Y829" s="157">
        <v>5918281.8933333326</v>
      </c>
      <c r="Z829" s="157">
        <v>5817759.2587222233</v>
      </c>
      <c r="AA829" s="157"/>
      <c r="AB829" s="158"/>
      <c r="AC829" s="158"/>
    </row>
    <row r="830" spans="1:29" s="5" customFormat="1" hidden="1" outlineLevel="1" x14ac:dyDescent="0.2">
      <c r="A830" s="6"/>
      <c r="B830" s="6"/>
      <c r="C830" s="16" t="s">
        <v>364</v>
      </c>
      <c r="D830" s="16" t="s">
        <v>331</v>
      </c>
      <c r="E830" s="16" t="s">
        <v>83</v>
      </c>
      <c r="F830" s="16" t="s">
        <v>363</v>
      </c>
      <c r="G830" s="16" t="s">
        <v>366</v>
      </c>
      <c r="H830" s="16" t="s">
        <v>372</v>
      </c>
      <c r="I830" s="16" t="s">
        <v>368</v>
      </c>
      <c r="J830" s="16" t="s">
        <v>369</v>
      </c>
      <c r="K830" s="15" t="s">
        <v>1822</v>
      </c>
      <c r="L830" s="152" t="s">
        <v>1823</v>
      </c>
      <c r="M830" s="153">
        <v>40395</v>
      </c>
      <c r="N830" s="154">
        <v>1639937429</v>
      </c>
      <c r="O830" s="155" t="s">
        <v>382</v>
      </c>
      <c r="P830" s="152" t="s">
        <v>1824</v>
      </c>
      <c r="Q830" s="152" t="s">
        <v>1825</v>
      </c>
      <c r="R830" s="152" t="s">
        <v>1753</v>
      </c>
      <c r="S830" s="156">
        <v>0.06</v>
      </c>
      <c r="T830" s="156">
        <v>0.06</v>
      </c>
      <c r="U830" s="156">
        <v>2.36</v>
      </c>
      <c r="V830" s="156">
        <v>2.42</v>
      </c>
      <c r="W830" s="156">
        <v>0</v>
      </c>
      <c r="X830" s="154">
        <v>12436199.814666664</v>
      </c>
      <c r="Y830" s="154">
        <v>14680803.428555552</v>
      </c>
      <c r="Z830" s="154">
        <v>13740720.70444444</v>
      </c>
      <c r="AA830" s="157"/>
      <c r="AB830" s="158"/>
      <c r="AC830" s="158"/>
    </row>
    <row r="831" spans="1:29" s="5" customFormat="1" collapsed="1" x14ac:dyDescent="0.2">
      <c r="A831" s="6"/>
      <c r="B831" s="6"/>
      <c r="C831" s="16" t="s">
        <v>364</v>
      </c>
      <c r="D831" s="16" t="s">
        <v>331</v>
      </c>
      <c r="E831" s="16" t="s">
        <v>83</v>
      </c>
      <c r="F831" s="16" t="s">
        <v>363</v>
      </c>
      <c r="G831" s="16" t="s">
        <v>366</v>
      </c>
      <c r="H831" s="16" t="s">
        <v>372</v>
      </c>
      <c r="I831" s="16" t="s">
        <v>368</v>
      </c>
      <c r="J831" s="16" t="s">
        <v>369</v>
      </c>
      <c r="K831" s="15" t="s">
        <v>1826</v>
      </c>
      <c r="L831" s="152" t="s">
        <v>1827</v>
      </c>
      <c r="M831" s="153">
        <v>40136</v>
      </c>
      <c r="N831" s="154">
        <v>2118036568</v>
      </c>
      <c r="O831" s="155" t="s">
        <v>382</v>
      </c>
      <c r="P831" s="152" t="s">
        <v>1769</v>
      </c>
      <c r="Q831" s="152" t="s">
        <v>1770</v>
      </c>
      <c r="R831" s="152" t="s">
        <v>1821</v>
      </c>
      <c r="S831" s="156">
        <v>7.0000000000000007E-2</v>
      </c>
      <c r="T831" s="156">
        <v>7.0000000000000007E-2</v>
      </c>
      <c r="U831" s="156">
        <v>1.27</v>
      </c>
      <c r="V831" s="156">
        <v>1.22</v>
      </c>
      <c r="W831" s="156">
        <v>0</v>
      </c>
      <c r="X831" s="154">
        <v>8142751.495666666</v>
      </c>
      <c r="Y831" s="154">
        <v>8062219.5043333322</v>
      </c>
      <c r="Z831" s="154">
        <v>9514431.1462777816</v>
      </c>
      <c r="AA831" s="157"/>
      <c r="AB831" s="158"/>
      <c r="AC831" s="158"/>
    </row>
    <row r="832" spans="1:29" s="5" customFormat="1" x14ac:dyDescent="0.2">
      <c r="A832" s="6"/>
      <c r="B832" s="6"/>
      <c r="C832" s="16" t="s">
        <v>364</v>
      </c>
      <c r="D832" s="16" t="s">
        <v>331</v>
      </c>
      <c r="E832" s="16" t="s">
        <v>83</v>
      </c>
      <c r="F832" s="16" t="s">
        <v>363</v>
      </c>
      <c r="G832" s="16" t="s">
        <v>366</v>
      </c>
      <c r="H832" s="16" t="s">
        <v>372</v>
      </c>
      <c r="I832" s="16" t="s">
        <v>368</v>
      </c>
      <c r="J832" s="16" t="s">
        <v>369</v>
      </c>
      <c r="K832" s="15" t="s">
        <v>1828</v>
      </c>
      <c r="L832" s="152" t="s">
        <v>1829</v>
      </c>
      <c r="M832" s="153">
        <v>40136</v>
      </c>
      <c r="N832" s="154">
        <v>1018107943</v>
      </c>
      <c r="O832" s="155" t="s">
        <v>382</v>
      </c>
      <c r="P832" s="152" t="s">
        <v>1830</v>
      </c>
      <c r="Q832" s="152" t="s">
        <v>1796</v>
      </c>
      <c r="R832" s="152" t="s">
        <v>1796</v>
      </c>
      <c r="S832" s="156">
        <v>7.0000000000000007E-2</v>
      </c>
      <c r="T832" s="156">
        <v>7.0000000000000007E-2</v>
      </c>
      <c r="U832" s="156">
        <v>8.58</v>
      </c>
      <c r="V832" s="156">
        <v>8.5399999999999991</v>
      </c>
      <c r="W832" s="156">
        <v>0</v>
      </c>
      <c r="X832" s="154">
        <v>6477101.4863333311</v>
      </c>
      <c r="Y832" s="154">
        <v>6463690.6792222233</v>
      </c>
      <c r="Z832" s="154">
        <v>9866631.3139999937</v>
      </c>
      <c r="AA832" s="157"/>
      <c r="AB832" s="158"/>
      <c r="AC832" s="158"/>
    </row>
    <row r="833" spans="1:30" s="5" customFormat="1" x14ac:dyDescent="0.2">
      <c r="A833" s="6"/>
      <c r="B833" s="6"/>
      <c r="C833" s="16" t="s">
        <v>364</v>
      </c>
      <c r="D833" s="16" t="s">
        <v>331</v>
      </c>
      <c r="E833" s="16" t="s">
        <v>83</v>
      </c>
      <c r="F833" s="16" t="s">
        <v>363</v>
      </c>
      <c r="G833" s="16" t="s">
        <v>366</v>
      </c>
      <c r="H833" s="16" t="s">
        <v>372</v>
      </c>
      <c r="I833" s="16" t="s">
        <v>368</v>
      </c>
      <c r="J833" s="16" t="s">
        <v>369</v>
      </c>
      <c r="K833" s="15" t="s">
        <v>1831</v>
      </c>
      <c r="L833" s="152" t="s">
        <v>1832</v>
      </c>
      <c r="M833" s="153">
        <v>39422</v>
      </c>
      <c r="N833" s="154">
        <v>1328112782</v>
      </c>
      <c r="O833" s="155" t="s">
        <v>382</v>
      </c>
      <c r="P833" s="152" t="s">
        <v>1830</v>
      </c>
      <c r="Q833" s="152" t="s">
        <v>1796</v>
      </c>
      <c r="R833" s="152" t="s">
        <v>1833</v>
      </c>
      <c r="S833" s="156">
        <v>7.0000000000000007E-2</v>
      </c>
      <c r="T833" s="156">
        <v>7.0000000000000007E-2</v>
      </c>
      <c r="U833" s="156">
        <v>14.85</v>
      </c>
      <c r="V833" s="156">
        <v>15.39</v>
      </c>
      <c r="W833" s="156">
        <v>0</v>
      </c>
      <c r="X833" s="154">
        <v>6732822.4646666655</v>
      </c>
      <c r="Y833" s="154">
        <v>5869136.189444446</v>
      </c>
      <c r="Z833" s="154">
        <v>8245565.3550555585</v>
      </c>
      <c r="AA833" s="157"/>
      <c r="AB833" s="158"/>
      <c r="AC833" s="158"/>
    </row>
    <row r="834" spans="1:30" s="5" customFormat="1" hidden="1" outlineLevel="1" x14ac:dyDescent="0.2">
      <c r="A834" s="6"/>
      <c r="B834" s="6"/>
      <c r="C834" s="16" t="s">
        <v>364</v>
      </c>
      <c r="D834" s="16" t="s">
        <v>331</v>
      </c>
      <c r="E834" s="16" t="s">
        <v>83</v>
      </c>
      <c r="F834" s="16" t="s">
        <v>363</v>
      </c>
      <c r="G834" s="16" t="s">
        <v>366</v>
      </c>
      <c r="H834" s="16" t="s">
        <v>372</v>
      </c>
      <c r="I834" s="16" t="s">
        <v>368</v>
      </c>
      <c r="J834" s="16" t="s">
        <v>369</v>
      </c>
      <c r="K834" s="15" t="s">
        <v>1834</v>
      </c>
      <c r="L834" s="152" t="s">
        <v>1835</v>
      </c>
      <c r="M834" s="153">
        <v>40136</v>
      </c>
      <c r="N834" s="154">
        <v>2078775983</v>
      </c>
      <c r="O834" s="155" t="s">
        <v>382</v>
      </c>
      <c r="P834" s="152" t="s">
        <v>1824</v>
      </c>
      <c r="Q834" s="152" t="s">
        <v>1825</v>
      </c>
      <c r="R834" s="152" t="s">
        <v>1753</v>
      </c>
      <c r="S834" s="156">
        <v>7.0000000000000007E-2</v>
      </c>
      <c r="T834" s="156">
        <v>7.0000000000000007E-2</v>
      </c>
      <c r="U834" s="156">
        <v>2.34</v>
      </c>
      <c r="V834" s="156">
        <v>2.41</v>
      </c>
      <c r="W834" s="156">
        <v>0</v>
      </c>
      <c r="X834" s="154">
        <v>6793752.0003333334</v>
      </c>
      <c r="Y834" s="154">
        <v>10577797.489222221</v>
      </c>
      <c r="Z834" s="154">
        <v>9146175.9642222207</v>
      </c>
      <c r="AA834" s="157"/>
      <c r="AB834" s="158"/>
      <c r="AC834" s="158"/>
    </row>
    <row r="835" spans="1:30" s="5" customFormat="1" collapsed="1" x14ac:dyDescent="0.2">
      <c r="A835" s="6"/>
      <c r="B835" s="6"/>
      <c r="C835" s="16" t="s">
        <v>364</v>
      </c>
      <c r="D835" s="16" t="s">
        <v>331</v>
      </c>
      <c r="E835" s="16" t="s">
        <v>83</v>
      </c>
      <c r="F835" s="16" t="s">
        <v>363</v>
      </c>
      <c r="G835" s="16" t="s">
        <v>366</v>
      </c>
      <c r="H835" s="16" t="s">
        <v>372</v>
      </c>
      <c r="I835" s="16" t="s">
        <v>368</v>
      </c>
      <c r="J835" s="16" t="s">
        <v>369</v>
      </c>
      <c r="K835" s="15" t="s">
        <v>1836</v>
      </c>
      <c r="L835" s="152" t="s">
        <v>1837</v>
      </c>
      <c r="M835" s="153">
        <v>39225</v>
      </c>
      <c r="N835" s="154">
        <v>514751753</v>
      </c>
      <c r="O835" s="155" t="s">
        <v>382</v>
      </c>
      <c r="P835" s="152" t="s">
        <v>1769</v>
      </c>
      <c r="Q835" s="152" t="s">
        <v>1770</v>
      </c>
      <c r="R835" s="152" t="s">
        <v>1821</v>
      </c>
      <c r="S835" s="156">
        <v>0.1</v>
      </c>
      <c r="T835" s="156">
        <v>0.1</v>
      </c>
      <c r="U835" s="156">
        <v>1.1599999999999999</v>
      </c>
      <c r="V835" s="156">
        <v>1.19</v>
      </c>
      <c r="W835" s="156">
        <v>0</v>
      </c>
      <c r="X835" s="154">
        <v>1858175.0876666668</v>
      </c>
      <c r="Y835" s="154">
        <v>2862853.4444444445</v>
      </c>
      <c r="Z835" s="154">
        <v>3319530.5942222211</v>
      </c>
      <c r="AA835" s="157"/>
      <c r="AB835" s="158"/>
      <c r="AC835" s="158"/>
    </row>
    <row r="836" spans="1:30" s="5" customFormat="1" x14ac:dyDescent="0.2">
      <c r="A836" s="6"/>
      <c r="B836" s="6"/>
      <c r="C836" s="16" t="s">
        <v>364</v>
      </c>
      <c r="D836" s="16" t="s">
        <v>331</v>
      </c>
      <c r="E836" s="16" t="s">
        <v>83</v>
      </c>
      <c r="F836" s="16" t="s">
        <v>363</v>
      </c>
      <c r="G836" s="16" t="s">
        <v>366</v>
      </c>
      <c r="H836" s="16" t="s">
        <v>372</v>
      </c>
      <c r="I836" s="16" t="s">
        <v>368</v>
      </c>
      <c r="J836" s="16" t="s">
        <v>369</v>
      </c>
      <c r="K836" s="15" t="s">
        <v>1838</v>
      </c>
      <c r="L836" s="152" t="s">
        <v>1839</v>
      </c>
      <c r="M836" s="153">
        <v>39225</v>
      </c>
      <c r="N836" s="154">
        <v>453732041</v>
      </c>
      <c r="O836" s="155" t="s">
        <v>382</v>
      </c>
      <c r="P836" s="152" t="s">
        <v>1830</v>
      </c>
      <c r="Q836" s="152" t="s">
        <v>1796</v>
      </c>
      <c r="R836" s="152" t="s">
        <v>1833</v>
      </c>
      <c r="S836" s="156">
        <v>0.1</v>
      </c>
      <c r="T836" s="156">
        <v>0.1</v>
      </c>
      <c r="U836" s="156">
        <v>8.24</v>
      </c>
      <c r="V836" s="156">
        <v>8.27</v>
      </c>
      <c r="W836" s="156">
        <v>0</v>
      </c>
      <c r="X836" s="154">
        <v>5690945.9190000007</v>
      </c>
      <c r="Y836" s="154">
        <v>5130775.887222223</v>
      </c>
      <c r="Z836" s="154">
        <v>6818707.8296666685</v>
      </c>
      <c r="AA836" s="157"/>
      <c r="AB836" s="158"/>
      <c r="AC836" s="158"/>
    </row>
    <row r="837" spans="1:30" s="5" customFormat="1" hidden="1" outlineLevel="1" x14ac:dyDescent="0.2">
      <c r="A837" s="6"/>
      <c r="B837" s="6"/>
      <c r="C837" s="16" t="s">
        <v>364</v>
      </c>
      <c r="D837" s="16" t="s">
        <v>331</v>
      </c>
      <c r="E837" s="16" t="s">
        <v>83</v>
      </c>
      <c r="F837" s="16" t="s">
        <v>363</v>
      </c>
      <c r="G837" s="16" t="s">
        <v>366</v>
      </c>
      <c r="H837" s="16" t="s">
        <v>372</v>
      </c>
      <c r="I837" s="16" t="s">
        <v>368</v>
      </c>
      <c r="J837" s="16" t="s">
        <v>369</v>
      </c>
      <c r="K837" s="15" t="s">
        <v>1840</v>
      </c>
      <c r="L837" s="152" t="s">
        <v>1841</v>
      </c>
      <c r="M837" s="153">
        <v>40877</v>
      </c>
      <c r="N837" s="154">
        <v>156606144</v>
      </c>
      <c r="O837" s="155" t="s">
        <v>382</v>
      </c>
      <c r="P837" s="152" t="s">
        <v>1824</v>
      </c>
      <c r="Q837" s="152" t="s">
        <v>1825</v>
      </c>
      <c r="R837" s="152" t="s">
        <v>1821</v>
      </c>
      <c r="S837" s="156">
        <v>0.1</v>
      </c>
      <c r="T837" s="156">
        <v>0.1</v>
      </c>
      <c r="U837" s="156">
        <v>1.81</v>
      </c>
      <c r="V837" s="156">
        <v>1.9</v>
      </c>
      <c r="W837" s="156">
        <v>0</v>
      </c>
      <c r="X837" s="154">
        <v>1619183.1713333332</v>
      </c>
      <c r="Y837" s="154">
        <v>1543983.844111111</v>
      </c>
      <c r="Z837" s="154">
        <v>1701906.0761111097</v>
      </c>
      <c r="AA837" s="157"/>
      <c r="AB837" s="158"/>
      <c r="AC837" s="158"/>
    </row>
    <row r="838" spans="1:30" s="5" customFormat="1" hidden="1" outlineLevel="1" x14ac:dyDescent="0.2">
      <c r="A838" s="6"/>
      <c r="B838" s="6"/>
      <c r="C838" s="16" t="s">
        <v>364</v>
      </c>
      <c r="D838" s="16" t="s">
        <v>331</v>
      </c>
      <c r="E838" s="16" t="s">
        <v>83</v>
      </c>
      <c r="F838" s="16" t="s">
        <v>363</v>
      </c>
      <c r="G838" s="16" t="s">
        <v>366</v>
      </c>
      <c r="H838" s="16" t="s">
        <v>372</v>
      </c>
      <c r="I838" s="16" t="s">
        <v>368</v>
      </c>
      <c r="J838" s="16" t="s">
        <v>369</v>
      </c>
      <c r="K838" s="15" t="s">
        <v>1842</v>
      </c>
      <c r="L838" s="152" t="s">
        <v>1843</v>
      </c>
      <c r="M838" s="153">
        <v>39227</v>
      </c>
      <c r="N838" s="154">
        <v>1874462081</v>
      </c>
      <c r="O838" s="155" t="s">
        <v>382</v>
      </c>
      <c r="P838" s="152" t="s">
        <v>1752</v>
      </c>
      <c r="Q838" s="152" t="s">
        <v>1753</v>
      </c>
      <c r="R838" s="152" t="s">
        <v>1844</v>
      </c>
      <c r="S838" s="156">
        <v>0.1361</v>
      </c>
      <c r="T838" s="156">
        <v>0.1361</v>
      </c>
      <c r="U838" s="156">
        <v>2.94</v>
      </c>
      <c r="V838" s="156">
        <v>2.88</v>
      </c>
      <c r="W838" s="156">
        <v>0</v>
      </c>
      <c r="X838" s="154">
        <v>34916504.296666667</v>
      </c>
      <c r="Y838" s="154">
        <v>34031328.910333328</v>
      </c>
      <c r="Z838" s="154">
        <v>38422106.056722231</v>
      </c>
      <c r="AA838" s="157"/>
      <c r="AB838" s="158"/>
      <c r="AC838" s="158"/>
    </row>
    <row r="839" spans="1:30" s="5" customFormat="1" collapsed="1" x14ac:dyDescent="0.2">
      <c r="A839" s="6"/>
      <c r="B839" s="6"/>
      <c r="C839" s="16" t="s">
        <v>364</v>
      </c>
      <c r="D839" s="16" t="s">
        <v>331</v>
      </c>
      <c r="E839" s="16" t="s">
        <v>83</v>
      </c>
      <c r="F839" s="16" t="s">
        <v>363</v>
      </c>
      <c r="G839" s="16" t="s">
        <v>366</v>
      </c>
      <c r="H839" s="16" t="s">
        <v>372</v>
      </c>
      <c r="I839" s="16" t="s">
        <v>368</v>
      </c>
      <c r="J839" s="16" t="s">
        <v>369</v>
      </c>
      <c r="K839" s="15" t="s">
        <v>1845</v>
      </c>
      <c r="L839" s="152" t="s">
        <v>1846</v>
      </c>
      <c r="M839" s="153">
        <v>39087</v>
      </c>
      <c r="N839" s="154">
        <v>6334805939</v>
      </c>
      <c r="O839" s="155" t="s">
        <v>382</v>
      </c>
      <c r="P839" s="152" t="s">
        <v>1769</v>
      </c>
      <c r="Q839" s="152" t="s">
        <v>1770</v>
      </c>
      <c r="R839" s="152" t="s">
        <v>1821</v>
      </c>
      <c r="S839" s="156">
        <v>0.15</v>
      </c>
      <c r="T839" s="156">
        <v>0.15</v>
      </c>
      <c r="U839" s="156">
        <v>1.1399999999999999</v>
      </c>
      <c r="V839" s="156">
        <v>1.1100000000000001</v>
      </c>
      <c r="W839" s="156">
        <v>2.4300000000000002</v>
      </c>
      <c r="X839" s="154">
        <v>37769452.40699999</v>
      </c>
      <c r="Y839" s="154">
        <v>51812462.166111097</v>
      </c>
      <c r="Z839" s="154">
        <v>53936845.849277794</v>
      </c>
      <c r="AA839" s="157"/>
      <c r="AB839" s="158"/>
      <c r="AC839" s="158"/>
    </row>
    <row r="840" spans="1:30" s="5" customFormat="1" x14ac:dyDescent="0.2">
      <c r="A840" s="6"/>
      <c r="B840" s="6"/>
      <c r="C840" s="143" t="s">
        <v>364</v>
      </c>
      <c r="D840" s="143" t="s">
        <v>331</v>
      </c>
      <c r="E840" s="143" t="s">
        <v>83</v>
      </c>
      <c r="F840" s="143" t="s">
        <v>363</v>
      </c>
      <c r="G840" s="143" t="s">
        <v>366</v>
      </c>
      <c r="H840" s="143" t="s">
        <v>372</v>
      </c>
      <c r="I840" s="143" t="s">
        <v>368</v>
      </c>
      <c r="J840" s="143" t="s">
        <v>369</v>
      </c>
      <c r="K840" s="144" t="s">
        <v>1847</v>
      </c>
      <c r="L840" s="145" t="s">
        <v>1848</v>
      </c>
      <c r="M840" s="146">
        <v>40953</v>
      </c>
      <c r="N840" s="147">
        <v>3589991709</v>
      </c>
      <c r="O840" s="148" t="s">
        <v>382</v>
      </c>
      <c r="P840" s="145" t="s">
        <v>1769</v>
      </c>
      <c r="Q840" s="145" t="s">
        <v>1770</v>
      </c>
      <c r="R840" s="145" t="s">
        <v>1849</v>
      </c>
      <c r="S840" s="149">
        <v>0.15</v>
      </c>
      <c r="T840" s="149">
        <v>0.15</v>
      </c>
      <c r="U840" s="149">
        <v>1.05</v>
      </c>
      <c r="V840" s="149">
        <v>1.05</v>
      </c>
      <c r="W840" s="149">
        <v>0</v>
      </c>
      <c r="X840" s="147">
        <v>24652557.669666667</v>
      </c>
      <c r="Y840" s="147">
        <v>37783553.082333341</v>
      </c>
      <c r="Z840" s="147">
        <v>31000124.855166662</v>
      </c>
      <c r="AA840" s="150" t="s">
        <v>1192</v>
      </c>
      <c r="AB840" s="151">
        <v>0.01</v>
      </c>
      <c r="AC840" s="151" t="s">
        <v>1850</v>
      </c>
    </row>
    <row r="841" spans="1:30" s="5" customFormat="1" x14ac:dyDescent="0.2">
      <c r="A841" s="6"/>
      <c r="B841" s="6"/>
      <c r="C841" s="16" t="s">
        <v>364</v>
      </c>
      <c r="D841" s="16" t="s">
        <v>331</v>
      </c>
      <c r="E841" s="16" t="s">
        <v>83</v>
      </c>
      <c r="F841" s="16" t="s">
        <v>363</v>
      </c>
      <c r="G841" s="16" t="s">
        <v>366</v>
      </c>
      <c r="H841" s="16" t="s">
        <v>372</v>
      </c>
      <c r="I841" s="16" t="s">
        <v>368</v>
      </c>
      <c r="J841" s="16" t="s">
        <v>369</v>
      </c>
      <c r="K841" s="15" t="s">
        <v>1851</v>
      </c>
      <c r="L841" s="152" t="s">
        <v>1852</v>
      </c>
      <c r="M841" s="153">
        <v>39087</v>
      </c>
      <c r="N841" s="154">
        <v>524124584</v>
      </c>
      <c r="O841" s="155" t="s">
        <v>382</v>
      </c>
      <c r="P841" s="152" t="s">
        <v>1830</v>
      </c>
      <c r="Q841" s="152" t="s">
        <v>1796</v>
      </c>
      <c r="R841" s="152" t="s">
        <v>1849</v>
      </c>
      <c r="S841" s="156">
        <v>0.15</v>
      </c>
      <c r="T841" s="156">
        <v>0.15</v>
      </c>
      <c r="U841" s="156">
        <v>3.72</v>
      </c>
      <c r="V841" s="156">
        <v>4.3</v>
      </c>
      <c r="W841" s="156">
        <v>6.35</v>
      </c>
      <c r="X841" s="154">
        <v>5081436.9616666669</v>
      </c>
      <c r="Y841" s="154">
        <v>5583551.7312222216</v>
      </c>
      <c r="Z841" s="154">
        <v>7426343.7262222236</v>
      </c>
      <c r="AA841" s="157"/>
      <c r="AB841" s="158"/>
      <c r="AC841" s="158"/>
    </row>
    <row r="842" spans="1:30" s="5" customFormat="1" x14ac:dyDescent="0.2">
      <c r="A842" s="6"/>
      <c r="B842" s="6"/>
      <c r="C842" s="183" t="s">
        <v>364</v>
      </c>
      <c r="D842" s="183" t="s">
        <v>331</v>
      </c>
      <c r="E842" s="183" t="s">
        <v>83</v>
      </c>
      <c r="F842" s="183" t="s">
        <v>363</v>
      </c>
      <c r="G842" s="183" t="s">
        <v>366</v>
      </c>
      <c r="H842" s="183" t="s">
        <v>372</v>
      </c>
      <c r="I842" s="183" t="s">
        <v>368</v>
      </c>
      <c r="J842" s="183" t="s">
        <v>369</v>
      </c>
      <c r="K842" s="184" t="s">
        <v>1853</v>
      </c>
      <c r="L842" s="185" t="s">
        <v>1854</v>
      </c>
      <c r="M842" s="186">
        <v>37459</v>
      </c>
      <c r="N842" s="187">
        <v>5660342983</v>
      </c>
      <c r="O842" s="188" t="s">
        <v>382</v>
      </c>
      <c r="P842" s="185" t="s">
        <v>1830</v>
      </c>
      <c r="Q842" s="185" t="s">
        <v>1796</v>
      </c>
      <c r="R842" s="185" t="s">
        <v>1833</v>
      </c>
      <c r="S842" s="189">
        <v>0.15</v>
      </c>
      <c r="T842" s="189">
        <v>0.15</v>
      </c>
      <c r="U842" s="189">
        <v>8.98</v>
      </c>
      <c r="V842" s="189">
        <v>9.17</v>
      </c>
      <c r="W842" s="189">
        <v>11.76</v>
      </c>
      <c r="X842" s="187">
        <v>974826669.85799992</v>
      </c>
      <c r="Y842" s="187">
        <v>1073737399.0538886</v>
      </c>
      <c r="Z842" s="187">
        <v>1171497443.8647785</v>
      </c>
      <c r="AA842" s="139" t="s">
        <v>390</v>
      </c>
      <c r="AB842" s="142">
        <v>0.01</v>
      </c>
      <c r="AC842" s="142" t="s">
        <v>1855</v>
      </c>
      <c r="AD842" s="14" t="s">
        <v>1856</v>
      </c>
    </row>
    <row r="843" spans="1:30" s="5" customFormat="1" x14ac:dyDescent="0.2">
      <c r="A843" s="6"/>
      <c r="B843" s="6"/>
      <c r="C843" s="159" t="s">
        <v>364</v>
      </c>
      <c r="D843" s="159" t="s">
        <v>331</v>
      </c>
      <c r="E843" s="159" t="s">
        <v>83</v>
      </c>
      <c r="F843" s="159" t="s">
        <v>363</v>
      </c>
      <c r="G843" s="159" t="s">
        <v>366</v>
      </c>
      <c r="H843" s="159" t="s">
        <v>372</v>
      </c>
      <c r="I843" s="159" t="s">
        <v>368</v>
      </c>
      <c r="J843" s="159" t="s">
        <v>369</v>
      </c>
      <c r="K843" s="160" t="s">
        <v>274</v>
      </c>
      <c r="L843" s="161" t="s">
        <v>1857</v>
      </c>
      <c r="M843" s="162">
        <v>37459</v>
      </c>
      <c r="N843" s="163">
        <v>7465745948</v>
      </c>
      <c r="O843" s="164" t="s">
        <v>382</v>
      </c>
      <c r="P843" s="161" t="s">
        <v>1830</v>
      </c>
      <c r="Q843" s="161" t="s">
        <v>1796</v>
      </c>
      <c r="R843" s="161" t="s">
        <v>1821</v>
      </c>
      <c r="S843" s="166">
        <v>0.15</v>
      </c>
      <c r="T843" s="166">
        <v>0.15</v>
      </c>
      <c r="U843" s="166">
        <v>2.62</v>
      </c>
      <c r="V843" s="166">
        <v>2.72</v>
      </c>
      <c r="W843" s="166">
        <v>4.09</v>
      </c>
      <c r="X843" s="163">
        <v>218732680.66299999</v>
      </c>
      <c r="Y843" s="163">
        <v>215294933.85522217</v>
      </c>
      <c r="Z843" s="163">
        <v>208929522.85938889</v>
      </c>
      <c r="AA843" s="167" t="s">
        <v>390</v>
      </c>
      <c r="AB843" s="168">
        <v>0.01</v>
      </c>
      <c r="AC843" s="168" t="s">
        <v>1858</v>
      </c>
    </row>
    <row r="844" spans="1:30" s="5" customFormat="1" hidden="1" outlineLevel="1" x14ac:dyDescent="0.2">
      <c r="A844" s="6"/>
      <c r="B844" s="6"/>
      <c r="C844" s="16" t="s">
        <v>364</v>
      </c>
      <c r="D844" s="16" t="s">
        <v>331</v>
      </c>
      <c r="E844" s="16" t="s">
        <v>83</v>
      </c>
      <c r="F844" s="16" t="s">
        <v>363</v>
      </c>
      <c r="G844" s="16" t="s">
        <v>366</v>
      </c>
      <c r="H844" s="16" t="s">
        <v>372</v>
      </c>
      <c r="I844" s="16" t="s">
        <v>368</v>
      </c>
      <c r="J844" s="16" t="s">
        <v>369</v>
      </c>
      <c r="K844" s="15" t="s">
        <v>1859</v>
      </c>
      <c r="L844" s="152" t="s">
        <v>1860</v>
      </c>
      <c r="M844" s="153">
        <v>40116</v>
      </c>
      <c r="N844" s="154">
        <v>162951450</v>
      </c>
      <c r="O844" s="155" t="s">
        <v>382</v>
      </c>
      <c r="P844" s="152" t="s">
        <v>1830</v>
      </c>
      <c r="Q844" s="152" t="s">
        <v>1796</v>
      </c>
      <c r="R844" s="152" t="s">
        <v>1833</v>
      </c>
      <c r="S844" s="156">
        <v>0.15</v>
      </c>
      <c r="T844" s="156">
        <v>0.15</v>
      </c>
      <c r="U844" s="156">
        <v>16.25</v>
      </c>
      <c r="V844" s="156">
        <v>16.78</v>
      </c>
      <c r="W844" s="156">
        <v>0</v>
      </c>
      <c r="X844" s="154"/>
      <c r="Y844" s="154"/>
      <c r="Z844" s="154"/>
      <c r="AB844" s="124"/>
      <c r="AC844" s="124"/>
    </row>
    <row r="845" spans="1:30" s="5" customFormat="1" hidden="1" outlineLevel="1" x14ac:dyDescent="0.2">
      <c r="A845" s="6"/>
      <c r="B845" s="6"/>
      <c r="C845" s="16" t="s">
        <v>364</v>
      </c>
      <c r="D845" s="16" t="s">
        <v>331</v>
      </c>
      <c r="E845" s="16" t="s">
        <v>83</v>
      </c>
      <c r="F845" s="16" t="s">
        <v>363</v>
      </c>
      <c r="G845" s="16" t="s">
        <v>366</v>
      </c>
      <c r="H845" s="16" t="s">
        <v>372</v>
      </c>
      <c r="I845" s="16" t="s">
        <v>368</v>
      </c>
      <c r="J845" s="16" t="s">
        <v>369</v>
      </c>
      <c r="K845" s="15" t="s">
        <v>1861</v>
      </c>
      <c r="L845" s="152" t="s">
        <v>1862</v>
      </c>
      <c r="M845" s="153">
        <v>37459</v>
      </c>
      <c r="N845" s="154">
        <v>11030639639</v>
      </c>
      <c r="O845" s="155" t="s">
        <v>382</v>
      </c>
      <c r="P845" s="152" t="s">
        <v>1824</v>
      </c>
      <c r="Q845" s="152" t="s">
        <v>1825</v>
      </c>
      <c r="R845" s="152" t="s">
        <v>1749</v>
      </c>
      <c r="S845" s="156">
        <v>0.15</v>
      </c>
      <c r="T845" s="156">
        <v>0.15</v>
      </c>
      <c r="U845" s="156">
        <v>2.34</v>
      </c>
      <c r="V845" s="156">
        <v>2.41</v>
      </c>
      <c r="W845" s="156">
        <v>2.82</v>
      </c>
      <c r="X845" s="154"/>
      <c r="Y845" s="154"/>
      <c r="Z845" s="154"/>
      <c r="AB845" s="124"/>
      <c r="AC845" s="124"/>
    </row>
    <row r="846" spans="1:30" s="5" customFormat="1" hidden="1" outlineLevel="1" x14ac:dyDescent="0.2">
      <c r="A846" s="6"/>
      <c r="B846" s="6"/>
      <c r="C846" s="16" t="s">
        <v>364</v>
      </c>
      <c r="D846" s="16" t="s">
        <v>331</v>
      </c>
      <c r="E846" s="16" t="s">
        <v>83</v>
      </c>
      <c r="F846" s="16" t="s">
        <v>363</v>
      </c>
      <c r="G846" s="16" t="s">
        <v>366</v>
      </c>
      <c r="H846" s="16" t="s">
        <v>372</v>
      </c>
      <c r="I846" s="16" t="s">
        <v>368</v>
      </c>
      <c r="J846" s="16" t="s">
        <v>369</v>
      </c>
      <c r="K846" s="15" t="s">
        <v>1863</v>
      </c>
      <c r="L846" s="152" t="s">
        <v>1864</v>
      </c>
      <c r="M846" s="153">
        <v>39087</v>
      </c>
      <c r="N846" s="154">
        <v>4808985755</v>
      </c>
      <c r="O846" s="155" t="s">
        <v>382</v>
      </c>
      <c r="P846" s="152" t="s">
        <v>1824</v>
      </c>
      <c r="Q846" s="152" t="s">
        <v>1825</v>
      </c>
      <c r="R846" s="152" t="s">
        <v>1753</v>
      </c>
      <c r="S846" s="156">
        <v>0.15</v>
      </c>
      <c r="T846" s="156">
        <v>0.15</v>
      </c>
      <c r="U846" s="156">
        <v>2.9</v>
      </c>
      <c r="V846" s="156">
        <v>2.85</v>
      </c>
      <c r="W846" s="156">
        <v>3.25</v>
      </c>
      <c r="X846" s="154"/>
      <c r="Y846" s="154"/>
      <c r="Z846" s="154"/>
      <c r="AB846" s="124"/>
      <c r="AC846" s="124"/>
    </row>
    <row r="847" spans="1:30" s="5" customFormat="1" hidden="1" outlineLevel="1" x14ac:dyDescent="0.2">
      <c r="A847" s="6"/>
      <c r="B847" s="6"/>
      <c r="C847" s="16" t="s">
        <v>364</v>
      </c>
      <c r="D847" s="16" t="s">
        <v>331</v>
      </c>
      <c r="E847" s="16" t="s">
        <v>83</v>
      </c>
      <c r="F847" s="16" t="s">
        <v>363</v>
      </c>
      <c r="G847" s="16" t="s">
        <v>366</v>
      </c>
      <c r="H847" s="16" t="s">
        <v>372</v>
      </c>
      <c r="I847" s="16" t="s">
        <v>368</v>
      </c>
      <c r="J847" s="16" t="s">
        <v>369</v>
      </c>
      <c r="K847" s="15" t="s">
        <v>1865</v>
      </c>
      <c r="L847" s="152" t="s">
        <v>1866</v>
      </c>
      <c r="M847" s="153">
        <v>41674</v>
      </c>
      <c r="N847" s="154">
        <v>20068569</v>
      </c>
      <c r="O847" s="155" t="s">
        <v>382</v>
      </c>
      <c r="P847" s="152" t="s">
        <v>1824</v>
      </c>
      <c r="Q847" s="152" t="s">
        <v>1825</v>
      </c>
      <c r="R847" s="152" t="s">
        <v>1867</v>
      </c>
      <c r="S847" s="156">
        <v>0.15</v>
      </c>
      <c r="T847" s="156">
        <v>0.15</v>
      </c>
      <c r="U847" s="156">
        <v>2.94</v>
      </c>
      <c r="V847" s="156">
        <v>0</v>
      </c>
      <c r="W847" s="156">
        <v>0</v>
      </c>
      <c r="X847" s="154"/>
      <c r="Y847" s="154"/>
      <c r="Z847" s="154"/>
      <c r="AB847" s="124"/>
      <c r="AC847" s="124"/>
    </row>
    <row r="848" spans="1:30" s="5" customFormat="1" hidden="1" outlineLevel="1" x14ac:dyDescent="0.2">
      <c r="A848" s="6"/>
      <c r="B848" s="6"/>
      <c r="C848" s="16" t="s">
        <v>364</v>
      </c>
      <c r="D848" s="16" t="s">
        <v>331</v>
      </c>
      <c r="E848" s="16" t="s">
        <v>83</v>
      </c>
      <c r="F848" s="16" t="s">
        <v>363</v>
      </c>
      <c r="G848" s="16" t="s">
        <v>366</v>
      </c>
      <c r="H848" s="16" t="s">
        <v>372</v>
      </c>
      <c r="I848" s="16" t="s">
        <v>368</v>
      </c>
      <c r="J848" s="16" t="s">
        <v>369</v>
      </c>
      <c r="K848" s="15" t="s">
        <v>1868</v>
      </c>
      <c r="L848" s="152" t="s">
        <v>1869</v>
      </c>
      <c r="M848" s="153">
        <v>39965</v>
      </c>
      <c r="N848" s="154">
        <v>131972926</v>
      </c>
      <c r="O848" s="155" t="s">
        <v>382</v>
      </c>
      <c r="P848" s="152" t="s">
        <v>1824</v>
      </c>
      <c r="Q848" s="152" t="s">
        <v>1825</v>
      </c>
      <c r="R848" s="152" t="s">
        <v>1749</v>
      </c>
      <c r="S848" s="156">
        <v>0.15</v>
      </c>
      <c r="T848" s="156">
        <v>0.15</v>
      </c>
      <c r="U848" s="156">
        <v>2.34</v>
      </c>
      <c r="V848" s="156">
        <v>2.41</v>
      </c>
      <c r="W848" s="156">
        <v>0</v>
      </c>
      <c r="X848" s="154"/>
      <c r="Y848" s="154"/>
      <c r="Z848" s="154"/>
      <c r="AB848" s="124"/>
      <c r="AC848" s="124"/>
    </row>
    <row r="849" spans="1:29" s="5" customFormat="1" hidden="1" outlineLevel="1" x14ac:dyDescent="0.2">
      <c r="A849" s="6"/>
      <c r="B849" s="6"/>
      <c r="C849" s="16" t="s">
        <v>364</v>
      </c>
      <c r="D849" s="16" t="s">
        <v>331</v>
      </c>
      <c r="E849" s="16" t="s">
        <v>83</v>
      </c>
      <c r="F849" s="16" t="s">
        <v>363</v>
      </c>
      <c r="G849" s="16" t="s">
        <v>366</v>
      </c>
      <c r="H849" s="16" t="s">
        <v>372</v>
      </c>
      <c r="I849" s="16" t="s">
        <v>368</v>
      </c>
      <c r="J849" s="16" t="s">
        <v>369</v>
      </c>
      <c r="K849" s="15" t="s">
        <v>1870</v>
      </c>
      <c r="L849" s="152" t="s">
        <v>1871</v>
      </c>
      <c r="M849" s="153">
        <v>41674</v>
      </c>
      <c r="N849" s="154">
        <v>1252926</v>
      </c>
      <c r="O849" s="155" t="s">
        <v>382</v>
      </c>
      <c r="P849" s="152" t="s">
        <v>1824</v>
      </c>
      <c r="Q849" s="152" t="s">
        <v>1825</v>
      </c>
      <c r="R849" s="152" t="s">
        <v>798</v>
      </c>
      <c r="S849" s="156">
        <v>0.15</v>
      </c>
      <c r="T849" s="156">
        <v>0.2</v>
      </c>
      <c r="U849" s="156">
        <v>2.96</v>
      </c>
      <c r="V849" s="156">
        <v>0</v>
      </c>
      <c r="W849" s="156">
        <v>0</v>
      </c>
      <c r="X849" s="154"/>
      <c r="Y849" s="154"/>
      <c r="Z849" s="154"/>
      <c r="AB849" s="124"/>
      <c r="AC849" s="124"/>
    </row>
    <row r="850" spans="1:29" s="5" customFormat="1" hidden="1" outlineLevel="1" x14ac:dyDescent="0.2">
      <c r="A850" s="6"/>
      <c r="B850" s="6"/>
      <c r="C850" s="16" t="s">
        <v>364</v>
      </c>
      <c r="D850" s="16" t="s">
        <v>331</v>
      </c>
      <c r="E850" s="16" t="s">
        <v>83</v>
      </c>
      <c r="F850" s="16" t="s">
        <v>363</v>
      </c>
      <c r="G850" s="16" t="s">
        <v>366</v>
      </c>
      <c r="H850" s="16" t="s">
        <v>372</v>
      </c>
      <c r="I850" s="16" t="s">
        <v>368</v>
      </c>
      <c r="J850" s="16" t="s">
        <v>369</v>
      </c>
      <c r="K850" s="15" t="s">
        <v>1872</v>
      </c>
      <c r="L850" s="152" t="s">
        <v>1873</v>
      </c>
      <c r="M850" s="153">
        <v>39757</v>
      </c>
      <c r="N850" s="154">
        <v>632970530</v>
      </c>
      <c r="O850" s="155" t="s">
        <v>382</v>
      </c>
      <c r="P850" s="152" t="s">
        <v>1769</v>
      </c>
      <c r="Q850" s="152" t="s">
        <v>1770</v>
      </c>
      <c r="R850" s="152" t="s">
        <v>1821</v>
      </c>
      <c r="S850" s="156">
        <v>0.2</v>
      </c>
      <c r="T850" s="156">
        <v>0.2</v>
      </c>
      <c r="U850" s="156">
        <v>1.2</v>
      </c>
      <c r="V850" s="156">
        <v>1.22</v>
      </c>
      <c r="W850" s="156">
        <v>0</v>
      </c>
      <c r="X850" s="154"/>
      <c r="Y850" s="154"/>
      <c r="Z850" s="154"/>
      <c r="AB850" s="124"/>
      <c r="AC850" s="124"/>
    </row>
    <row r="851" spans="1:29" s="5" customFormat="1" hidden="1" outlineLevel="1" x14ac:dyDescent="0.2">
      <c r="A851" s="6"/>
      <c r="B851" s="6"/>
      <c r="C851" s="16" t="s">
        <v>364</v>
      </c>
      <c r="D851" s="16" t="s">
        <v>331</v>
      </c>
      <c r="E851" s="16" t="s">
        <v>83</v>
      </c>
      <c r="F851" s="16" t="s">
        <v>363</v>
      </c>
      <c r="G851" s="16" t="s">
        <v>366</v>
      </c>
      <c r="H851" s="16" t="s">
        <v>372</v>
      </c>
      <c r="I851" s="16" t="s">
        <v>368</v>
      </c>
      <c r="J851" s="16" t="s">
        <v>369</v>
      </c>
      <c r="K851" s="15" t="s">
        <v>1874</v>
      </c>
      <c r="L851" s="152" t="s">
        <v>1875</v>
      </c>
      <c r="M851" s="153">
        <v>39366</v>
      </c>
      <c r="N851" s="154">
        <v>188052173</v>
      </c>
      <c r="O851" s="155" t="s">
        <v>382</v>
      </c>
      <c r="P851" s="152" t="s">
        <v>1830</v>
      </c>
      <c r="Q851" s="152" t="s">
        <v>1796</v>
      </c>
      <c r="R851" s="152" t="s">
        <v>1849</v>
      </c>
      <c r="S851" s="156">
        <v>0.25</v>
      </c>
      <c r="T851" s="156">
        <v>0.25</v>
      </c>
      <c r="U851" s="156">
        <v>4.2699999999999996</v>
      </c>
      <c r="V851" s="156">
        <v>4.42</v>
      </c>
      <c r="W851" s="156">
        <v>0</v>
      </c>
      <c r="X851" s="154"/>
      <c r="Y851" s="154"/>
      <c r="Z851" s="154"/>
      <c r="AB851" s="124"/>
      <c r="AC851" s="124"/>
    </row>
    <row r="852" spans="1:29" s="5" customFormat="1" hidden="1" outlineLevel="1" x14ac:dyDescent="0.2">
      <c r="A852" s="6"/>
      <c r="B852" s="6"/>
      <c r="C852" s="169" t="s">
        <v>364</v>
      </c>
      <c r="D852" s="169" t="s">
        <v>331</v>
      </c>
      <c r="E852" s="169" t="s">
        <v>83</v>
      </c>
      <c r="F852" s="169" t="s">
        <v>363</v>
      </c>
      <c r="G852" s="169" t="s">
        <v>366</v>
      </c>
      <c r="H852" s="169" t="s">
        <v>372</v>
      </c>
      <c r="I852" s="169" t="s">
        <v>368</v>
      </c>
      <c r="J852" s="169" t="s">
        <v>369</v>
      </c>
      <c r="K852" s="170" t="s">
        <v>1876</v>
      </c>
      <c r="L852" s="171" t="s">
        <v>1877</v>
      </c>
      <c r="M852" s="172">
        <v>41582</v>
      </c>
      <c r="N852" s="173">
        <v>172309372</v>
      </c>
      <c r="O852" s="174" t="s">
        <v>640</v>
      </c>
      <c r="P852" s="171" t="s">
        <v>1824</v>
      </c>
      <c r="Q852" s="171" t="s">
        <v>1825</v>
      </c>
      <c r="R852" s="171" t="s">
        <v>1753</v>
      </c>
      <c r="S852" s="175">
        <v>0.3</v>
      </c>
      <c r="T852" s="175">
        <v>0.4</v>
      </c>
      <c r="U852" s="175">
        <v>2.76</v>
      </c>
      <c r="V852" s="175">
        <v>0</v>
      </c>
      <c r="W852" s="175">
        <v>0</v>
      </c>
      <c r="X852" s="173"/>
      <c r="Y852" s="173"/>
      <c r="Z852" s="173"/>
      <c r="AB852" s="124"/>
      <c r="AC852" s="124"/>
    </row>
    <row r="853" spans="1:29" s="5" customFormat="1" collapsed="1" x14ac:dyDescent="0.2">
      <c r="A853" s="6"/>
      <c r="B853" s="6"/>
      <c r="C853" s="22"/>
      <c r="D853" s="22"/>
      <c r="E853" s="22"/>
      <c r="F853" s="22"/>
      <c r="G853" s="22"/>
      <c r="H853" s="22"/>
      <c r="I853" s="22"/>
      <c r="J853" s="22"/>
      <c r="K853" s="22"/>
      <c r="L853" s="22"/>
      <c r="M853" s="22"/>
      <c r="N853" s="191"/>
      <c r="O853" s="191"/>
      <c r="P853" s="192"/>
      <c r="Q853" s="192"/>
      <c r="R853" s="192"/>
      <c r="S853" s="191"/>
      <c r="T853" s="191"/>
      <c r="U853" s="191"/>
      <c r="V853" s="191"/>
      <c r="W853" s="191"/>
      <c r="X853" s="23"/>
      <c r="Y853" s="23"/>
      <c r="Z853" s="23"/>
      <c r="AB853" s="124"/>
      <c r="AC853" s="124"/>
    </row>
    <row r="854" spans="1:29" s="131" customFormat="1" x14ac:dyDescent="0.2">
      <c r="A854" s="126"/>
      <c r="B854" s="126"/>
      <c r="C854" s="130" t="s">
        <v>1878</v>
      </c>
      <c r="L854" s="193"/>
      <c r="M854" s="193"/>
      <c r="N854" s="194"/>
      <c r="O854" s="194"/>
      <c r="P854" s="195"/>
      <c r="Q854" s="195"/>
      <c r="R854" s="195"/>
      <c r="S854" s="194"/>
      <c r="T854" s="194"/>
      <c r="U854" s="194"/>
      <c r="V854" s="194"/>
      <c r="W854" s="194"/>
      <c r="X854" s="176"/>
      <c r="Y854" s="176"/>
      <c r="Z854" s="176"/>
      <c r="AB854" s="134"/>
      <c r="AC854" s="134"/>
    </row>
    <row r="855" spans="1:29" s="229" customFormat="1" x14ac:dyDescent="0.2">
      <c r="A855" s="228"/>
      <c r="B855" s="228"/>
      <c r="L855" s="230"/>
      <c r="M855" s="230"/>
      <c r="N855" s="231"/>
      <c r="O855" s="231"/>
      <c r="P855" s="232"/>
      <c r="Q855" s="232"/>
      <c r="R855" s="232"/>
      <c r="S855" s="231"/>
      <c r="T855" s="231"/>
      <c r="U855" s="231"/>
      <c r="V855" s="231"/>
      <c r="W855" s="231"/>
      <c r="X855" s="233"/>
      <c r="Y855" s="233"/>
      <c r="Z855" s="233"/>
      <c r="AB855" s="234"/>
      <c r="AC855" s="234"/>
    </row>
    <row r="856" spans="1:29" s="5" customFormat="1" x14ac:dyDescent="0.2">
      <c r="A856" s="6"/>
      <c r="B856" s="6"/>
      <c r="C856" s="135" t="s">
        <v>364</v>
      </c>
      <c r="D856" s="135" t="s">
        <v>331</v>
      </c>
      <c r="E856" s="135" t="s">
        <v>83</v>
      </c>
      <c r="F856" s="135" t="s">
        <v>363</v>
      </c>
      <c r="G856" s="135" t="s">
        <v>366</v>
      </c>
      <c r="H856" s="135" t="s">
        <v>372</v>
      </c>
      <c r="I856" s="135" t="s">
        <v>282</v>
      </c>
      <c r="J856" s="135" t="s">
        <v>369</v>
      </c>
      <c r="K856" s="136" t="s">
        <v>1879</v>
      </c>
      <c r="L856" s="137" t="s">
        <v>1880</v>
      </c>
      <c r="M856" s="138">
        <v>40395</v>
      </c>
      <c r="N856" s="139">
        <v>1959559255</v>
      </c>
      <c r="O856" s="140" t="s">
        <v>382</v>
      </c>
      <c r="P856" s="137" t="s">
        <v>1881</v>
      </c>
      <c r="Q856" s="137" t="s">
        <v>1513</v>
      </c>
      <c r="R856" s="137" t="s">
        <v>1513</v>
      </c>
      <c r="S856" s="141">
        <v>0.05</v>
      </c>
      <c r="T856" s="141">
        <v>0.05</v>
      </c>
      <c r="U856" s="141">
        <v>2.3199999999999998</v>
      </c>
      <c r="V856" s="141">
        <v>2.56</v>
      </c>
      <c r="W856" s="141">
        <v>0</v>
      </c>
      <c r="X856" s="139">
        <v>11417639.630333336</v>
      </c>
      <c r="Y856" s="139">
        <v>15656338.652888892</v>
      </c>
      <c r="Z856" s="139">
        <v>14094320.085166667</v>
      </c>
      <c r="AA856" s="139" t="s">
        <v>716</v>
      </c>
      <c r="AB856" s="142">
        <v>0.06</v>
      </c>
      <c r="AC856" s="142" t="s">
        <v>1882</v>
      </c>
    </row>
    <row r="857" spans="1:29" s="5" customFormat="1" x14ac:dyDescent="0.2">
      <c r="A857" s="6"/>
      <c r="B857" s="6"/>
      <c r="C857" s="143" t="s">
        <v>364</v>
      </c>
      <c r="D857" s="143" t="s">
        <v>331</v>
      </c>
      <c r="E857" s="143" t="s">
        <v>83</v>
      </c>
      <c r="F857" s="143" t="s">
        <v>363</v>
      </c>
      <c r="G857" s="143" t="s">
        <v>366</v>
      </c>
      <c r="H857" s="143" t="s">
        <v>372</v>
      </c>
      <c r="I857" s="143" t="s">
        <v>282</v>
      </c>
      <c r="J857" s="143" t="s">
        <v>369</v>
      </c>
      <c r="K857" s="144" t="s">
        <v>1883</v>
      </c>
      <c r="L857" s="145" t="s">
        <v>1884</v>
      </c>
      <c r="M857" s="146">
        <v>41194</v>
      </c>
      <c r="N857" s="147">
        <v>19405526896</v>
      </c>
      <c r="O857" s="148" t="s">
        <v>382</v>
      </c>
      <c r="P857" s="145" t="s">
        <v>1881</v>
      </c>
      <c r="Q857" s="145" t="s">
        <v>1513</v>
      </c>
      <c r="R857" s="145" t="s">
        <v>1513</v>
      </c>
      <c r="S857" s="149">
        <v>7.0000000000000007E-2</v>
      </c>
      <c r="T857" s="149">
        <v>7.0000000000000007E-2</v>
      </c>
      <c r="U857" s="149">
        <v>2.5099999999999998</v>
      </c>
      <c r="V857" s="149">
        <v>0</v>
      </c>
      <c r="W857" s="149">
        <v>0</v>
      </c>
      <c r="X857" s="147">
        <v>16650883.557000002</v>
      </c>
      <c r="Y857" s="147">
        <v>23356306.543000005</v>
      </c>
      <c r="Z857" s="147">
        <v>21126320.676222228</v>
      </c>
      <c r="AA857" s="150" t="s">
        <v>1192</v>
      </c>
      <c r="AB857" s="151">
        <v>0.01</v>
      </c>
      <c r="AC857" s="151" t="s">
        <v>1885</v>
      </c>
    </row>
    <row r="858" spans="1:29" s="5" customFormat="1" x14ac:dyDescent="0.2">
      <c r="A858" s="6"/>
      <c r="B858" s="6"/>
      <c r="C858" s="16" t="s">
        <v>364</v>
      </c>
      <c r="D858" s="16" t="s">
        <v>331</v>
      </c>
      <c r="E858" s="16" t="s">
        <v>83</v>
      </c>
      <c r="F858" s="16" t="s">
        <v>363</v>
      </c>
      <c r="G858" s="16" t="s">
        <v>366</v>
      </c>
      <c r="H858" s="16" t="s">
        <v>372</v>
      </c>
      <c r="I858" s="16" t="s">
        <v>282</v>
      </c>
      <c r="J858" s="16" t="s">
        <v>369</v>
      </c>
      <c r="K858" s="15" t="s">
        <v>1886</v>
      </c>
      <c r="L858" s="152" t="s">
        <v>1887</v>
      </c>
      <c r="M858" s="153">
        <v>40513</v>
      </c>
      <c r="N858" s="154">
        <v>1211277131</v>
      </c>
      <c r="O858" s="155" t="s">
        <v>382</v>
      </c>
      <c r="P858" s="152" t="s">
        <v>1881</v>
      </c>
      <c r="Q858" s="152" t="s">
        <v>1513</v>
      </c>
      <c r="R858" s="152" t="s">
        <v>1513</v>
      </c>
      <c r="S858" s="156">
        <v>0.1</v>
      </c>
      <c r="T858" s="156">
        <v>0.1</v>
      </c>
      <c r="U858" s="156">
        <v>2.5499999999999998</v>
      </c>
      <c r="V858" s="156">
        <v>2.41</v>
      </c>
      <c r="W858" s="156">
        <v>0</v>
      </c>
      <c r="X858" s="154">
        <v>5134968.6333333347</v>
      </c>
      <c r="Y858" s="154">
        <v>9031591.2398888916</v>
      </c>
      <c r="Z858" s="154">
        <v>7553676.4126111176</v>
      </c>
      <c r="AA858" s="157"/>
      <c r="AB858" s="158"/>
      <c r="AC858" s="158"/>
    </row>
    <row r="859" spans="1:29" s="5" customFormat="1" x14ac:dyDescent="0.2">
      <c r="A859" s="6"/>
      <c r="B859" s="6"/>
      <c r="C859" s="16" t="s">
        <v>364</v>
      </c>
      <c r="D859" s="16" t="s">
        <v>331</v>
      </c>
      <c r="E859" s="16" t="s">
        <v>83</v>
      </c>
      <c r="F859" s="16" t="s">
        <v>363</v>
      </c>
      <c r="G859" s="16" t="s">
        <v>366</v>
      </c>
      <c r="H859" s="16" t="s">
        <v>372</v>
      </c>
      <c r="I859" s="16" t="s">
        <v>282</v>
      </c>
      <c r="J859" s="16" t="s">
        <v>369</v>
      </c>
      <c r="K859" s="15" t="s">
        <v>1888</v>
      </c>
      <c r="L859" s="152" t="s">
        <v>1889</v>
      </c>
      <c r="M859" s="153">
        <v>41696</v>
      </c>
      <c r="N859" s="154">
        <v>10893328</v>
      </c>
      <c r="O859" s="155" t="s">
        <v>382</v>
      </c>
      <c r="P859" s="152" t="s">
        <v>1881</v>
      </c>
      <c r="Q859" s="152" t="s">
        <v>1513</v>
      </c>
      <c r="R859" s="152" t="s">
        <v>1513</v>
      </c>
      <c r="S859" s="156">
        <v>0.15</v>
      </c>
      <c r="T859" s="156">
        <v>0.15</v>
      </c>
      <c r="U859" s="156">
        <v>2.5299999999999998</v>
      </c>
      <c r="V859" s="156">
        <v>0</v>
      </c>
      <c r="W859" s="156">
        <v>0</v>
      </c>
      <c r="X859" s="154">
        <v>23711.95166666666</v>
      </c>
      <c r="Y859" s="154">
        <v>52011.765888888876</v>
      </c>
      <c r="Z859" s="154">
        <v>75010.690722222222</v>
      </c>
      <c r="AA859" s="157"/>
      <c r="AB859" s="158"/>
      <c r="AC859" s="158"/>
    </row>
    <row r="860" spans="1:29" s="5" customFormat="1" x14ac:dyDescent="0.2">
      <c r="A860" s="6"/>
      <c r="B860" s="6"/>
      <c r="C860" s="16" t="s">
        <v>364</v>
      </c>
      <c r="D860" s="16" t="s">
        <v>331</v>
      </c>
      <c r="E860" s="16" t="s">
        <v>83</v>
      </c>
      <c r="F860" s="16" t="s">
        <v>363</v>
      </c>
      <c r="G860" s="16" t="s">
        <v>366</v>
      </c>
      <c r="H860" s="16" t="s">
        <v>372</v>
      </c>
      <c r="I860" s="16" t="s">
        <v>282</v>
      </c>
      <c r="J860" s="16" t="s">
        <v>369</v>
      </c>
      <c r="K860" s="15" t="s">
        <v>1890</v>
      </c>
      <c r="L860" s="152" t="s">
        <v>1891</v>
      </c>
      <c r="M860" s="153">
        <v>41423</v>
      </c>
      <c r="N860" s="154">
        <v>92538849</v>
      </c>
      <c r="O860" s="155" t="s">
        <v>382</v>
      </c>
      <c r="P860" s="152" t="s">
        <v>1881</v>
      </c>
      <c r="Q860" s="152" t="s">
        <v>1513</v>
      </c>
      <c r="R860" s="152" t="s">
        <v>1513</v>
      </c>
      <c r="S860" s="156">
        <v>0.15</v>
      </c>
      <c r="T860" s="156">
        <v>0.15</v>
      </c>
      <c r="U860" s="156">
        <v>2.14</v>
      </c>
      <c r="V860" s="156">
        <v>0</v>
      </c>
      <c r="W860" s="156">
        <v>0</v>
      </c>
      <c r="X860" s="154">
        <v>140588.796</v>
      </c>
      <c r="Y860" s="154">
        <v>289892.37711111113</v>
      </c>
      <c r="Z860" s="154">
        <v>440869.4588333331</v>
      </c>
      <c r="AA860" s="157"/>
      <c r="AB860" s="158"/>
      <c r="AC860" s="158"/>
    </row>
    <row r="861" spans="1:29" s="5" customFormat="1" x14ac:dyDescent="0.2">
      <c r="A861" s="6"/>
      <c r="B861" s="6"/>
      <c r="C861" s="16" t="s">
        <v>364</v>
      </c>
      <c r="D861" s="16" t="s">
        <v>331</v>
      </c>
      <c r="E861" s="16" t="s">
        <v>83</v>
      </c>
      <c r="F861" s="16" t="s">
        <v>363</v>
      </c>
      <c r="G861" s="16" t="s">
        <v>366</v>
      </c>
      <c r="H861" s="16" t="s">
        <v>372</v>
      </c>
      <c r="I861" s="16" t="s">
        <v>282</v>
      </c>
      <c r="J861" s="16" t="s">
        <v>369</v>
      </c>
      <c r="K861" s="15" t="s">
        <v>1892</v>
      </c>
      <c r="L861" s="152" t="s">
        <v>1893</v>
      </c>
      <c r="M861" s="153">
        <v>39227</v>
      </c>
      <c r="N861" s="154">
        <v>911214039</v>
      </c>
      <c r="O861" s="155" t="s">
        <v>382</v>
      </c>
      <c r="P861" s="152" t="s">
        <v>1881</v>
      </c>
      <c r="Q861" s="152" t="s">
        <v>1513</v>
      </c>
      <c r="R861" s="152" t="s">
        <v>1513</v>
      </c>
      <c r="S861" s="156">
        <v>0.15</v>
      </c>
      <c r="T861" s="156">
        <v>0.15</v>
      </c>
      <c r="U861" s="156">
        <v>2.4500000000000002</v>
      </c>
      <c r="V861" s="156">
        <v>2.78</v>
      </c>
      <c r="W861" s="156">
        <v>0</v>
      </c>
      <c r="X861" s="154">
        <v>2739588.4749999996</v>
      </c>
      <c r="Y861" s="154">
        <v>3324681.8794444441</v>
      </c>
      <c r="Z861" s="154">
        <v>3328425.932500002</v>
      </c>
      <c r="AA861" s="157"/>
      <c r="AB861" s="158"/>
      <c r="AC861" s="158"/>
    </row>
    <row r="862" spans="1:29" s="5" customFormat="1" x14ac:dyDescent="0.2">
      <c r="A862" s="6"/>
      <c r="B862" s="6"/>
      <c r="C862" s="16" t="s">
        <v>364</v>
      </c>
      <c r="D862" s="16" t="s">
        <v>331</v>
      </c>
      <c r="E862" s="16" t="s">
        <v>83</v>
      </c>
      <c r="F862" s="16" t="s">
        <v>363</v>
      </c>
      <c r="G862" s="16" t="s">
        <v>366</v>
      </c>
      <c r="H862" s="16" t="s">
        <v>372</v>
      </c>
      <c r="I862" s="16" t="s">
        <v>282</v>
      </c>
      <c r="J862" s="16" t="s">
        <v>369</v>
      </c>
      <c r="K862" s="15" t="s">
        <v>1894</v>
      </c>
      <c r="L862" s="152" t="s">
        <v>1895</v>
      </c>
      <c r="M862" s="153">
        <v>40805</v>
      </c>
      <c r="N862" s="154">
        <v>2009911044</v>
      </c>
      <c r="O862" s="155" t="s">
        <v>382</v>
      </c>
      <c r="P862" s="152" t="s">
        <v>1881</v>
      </c>
      <c r="Q862" s="152" t="s">
        <v>1513</v>
      </c>
      <c r="R862" s="152" t="s">
        <v>1513</v>
      </c>
      <c r="S862" s="156">
        <v>0.2</v>
      </c>
      <c r="T862" s="156">
        <v>0.21</v>
      </c>
      <c r="U862" s="156">
        <v>2.57</v>
      </c>
      <c r="V862" s="156">
        <v>2.4300000000000002</v>
      </c>
      <c r="W862" s="156">
        <v>0</v>
      </c>
      <c r="X862" s="154">
        <v>3234439.6326666665</v>
      </c>
      <c r="Y862" s="154">
        <v>4231856.0496666664</v>
      </c>
      <c r="Z862" s="154">
        <v>3663065.067388888</v>
      </c>
      <c r="AA862" s="157"/>
      <c r="AB862" s="158"/>
      <c r="AC862" s="158"/>
    </row>
    <row r="863" spans="1:29" s="5" customFormat="1" x14ac:dyDescent="0.2">
      <c r="A863" s="6"/>
      <c r="B863" s="6"/>
      <c r="C863" s="16" t="s">
        <v>364</v>
      </c>
      <c r="D863" s="16" t="s">
        <v>331</v>
      </c>
      <c r="E863" s="16" t="s">
        <v>83</v>
      </c>
      <c r="F863" s="16" t="s">
        <v>363</v>
      </c>
      <c r="G863" s="16" t="s">
        <v>366</v>
      </c>
      <c r="H863" s="16" t="s">
        <v>372</v>
      </c>
      <c r="I863" s="16" t="s">
        <v>282</v>
      </c>
      <c r="J863" s="16" t="s">
        <v>369</v>
      </c>
      <c r="K863" s="15" t="s">
        <v>1896</v>
      </c>
      <c r="L863" s="152" t="s">
        <v>1897</v>
      </c>
      <c r="M863" s="153">
        <v>40805</v>
      </c>
      <c r="N863" s="154">
        <v>750229899</v>
      </c>
      <c r="O863" s="155" t="s">
        <v>382</v>
      </c>
      <c r="P863" s="152" t="s">
        <v>1881</v>
      </c>
      <c r="Q863" s="152" t="s">
        <v>1513</v>
      </c>
      <c r="R863" s="152" t="s">
        <v>1513</v>
      </c>
      <c r="S863" s="156">
        <v>0.2</v>
      </c>
      <c r="T863" s="156">
        <v>0.21</v>
      </c>
      <c r="U863" s="156">
        <v>2.4300000000000002</v>
      </c>
      <c r="V863" s="156">
        <v>2.21</v>
      </c>
      <c r="W863" s="156">
        <v>0</v>
      </c>
      <c r="X863" s="154">
        <v>2011040.1433333331</v>
      </c>
      <c r="Y863" s="154">
        <v>2505844.763888889</v>
      </c>
      <c r="Z863" s="154">
        <v>2439001.1037777774</v>
      </c>
      <c r="AA863" s="157"/>
      <c r="AB863" s="158"/>
      <c r="AC863" s="158"/>
    </row>
    <row r="864" spans="1:29" s="5" customFormat="1" x14ac:dyDescent="0.2">
      <c r="A864" s="6"/>
      <c r="B864" s="6"/>
      <c r="C864" s="159" t="s">
        <v>364</v>
      </c>
      <c r="D864" s="159" t="s">
        <v>331</v>
      </c>
      <c r="E864" s="159" t="s">
        <v>83</v>
      </c>
      <c r="F864" s="159" t="s">
        <v>363</v>
      </c>
      <c r="G864" s="159" t="s">
        <v>366</v>
      </c>
      <c r="H864" s="159" t="s">
        <v>372</v>
      </c>
      <c r="I864" s="159" t="s">
        <v>282</v>
      </c>
      <c r="J864" s="159" t="s">
        <v>369</v>
      </c>
      <c r="K864" s="160" t="s">
        <v>281</v>
      </c>
      <c r="L864" s="161" t="s">
        <v>1898</v>
      </c>
      <c r="M864" s="162">
        <v>37959</v>
      </c>
      <c r="N864" s="163">
        <v>23016124404</v>
      </c>
      <c r="O864" s="164" t="s">
        <v>382</v>
      </c>
      <c r="P864" s="161" t="s">
        <v>1881</v>
      </c>
      <c r="Q864" s="161" t="s">
        <v>1513</v>
      </c>
      <c r="R864" s="161" t="s">
        <v>1513</v>
      </c>
      <c r="S864" s="166">
        <v>0.2</v>
      </c>
      <c r="T864" s="166">
        <v>0.2</v>
      </c>
      <c r="U864" s="166">
        <v>2.33</v>
      </c>
      <c r="V864" s="166">
        <v>2.57</v>
      </c>
      <c r="W864" s="166">
        <v>4.32</v>
      </c>
      <c r="X864" s="163">
        <v>150644123.17466667</v>
      </c>
      <c r="Y864" s="163">
        <v>185478978.92699993</v>
      </c>
      <c r="Z864" s="163">
        <v>190231292.75061095</v>
      </c>
      <c r="AA864" s="167" t="s">
        <v>390</v>
      </c>
      <c r="AB864" s="168">
        <v>0.01</v>
      </c>
      <c r="AC864" s="168" t="s">
        <v>1899</v>
      </c>
    </row>
    <row r="865" spans="1:29" s="5" customFormat="1" x14ac:dyDescent="0.2">
      <c r="A865" s="6"/>
      <c r="B865" s="6"/>
      <c r="C865" s="16" t="s">
        <v>364</v>
      </c>
      <c r="D865" s="16" t="s">
        <v>331</v>
      </c>
      <c r="E865" s="16" t="s">
        <v>83</v>
      </c>
      <c r="F865" s="16" t="s">
        <v>363</v>
      </c>
      <c r="G865" s="16" t="s">
        <v>366</v>
      </c>
      <c r="H865" s="16" t="s">
        <v>372</v>
      </c>
      <c r="I865" s="16" t="s">
        <v>282</v>
      </c>
      <c r="J865" s="16" t="s">
        <v>369</v>
      </c>
      <c r="K865" s="15" t="s">
        <v>1900</v>
      </c>
      <c r="L865" s="152" t="s">
        <v>1901</v>
      </c>
      <c r="M865" s="153">
        <v>40045</v>
      </c>
      <c r="N865" s="154">
        <v>1136673973</v>
      </c>
      <c r="O865" s="155" t="s">
        <v>382</v>
      </c>
      <c r="P865" s="152" t="s">
        <v>1881</v>
      </c>
      <c r="Q865" s="152" t="s">
        <v>1513</v>
      </c>
      <c r="R865" s="152" t="s">
        <v>1513</v>
      </c>
      <c r="S865" s="156">
        <v>0.2</v>
      </c>
      <c r="T865" s="156">
        <v>0.2</v>
      </c>
      <c r="U865" s="156">
        <v>2.44</v>
      </c>
      <c r="V865" s="156">
        <v>2.31</v>
      </c>
      <c r="W865" s="156">
        <v>0</v>
      </c>
      <c r="X865" s="154">
        <v>3201240.1736666658</v>
      </c>
      <c r="Y865" s="154">
        <v>6179621.091222221</v>
      </c>
      <c r="Z865" s="154">
        <v>5048701.6182222208</v>
      </c>
      <c r="AA865" s="157"/>
      <c r="AB865" s="158"/>
      <c r="AC865" s="158"/>
    </row>
    <row r="866" spans="1:29" s="5" customFormat="1" x14ac:dyDescent="0.2">
      <c r="A866" s="6"/>
      <c r="B866" s="6"/>
      <c r="C866" s="16" t="s">
        <v>364</v>
      </c>
      <c r="D866" s="16" t="s">
        <v>331</v>
      </c>
      <c r="E866" s="16" t="s">
        <v>83</v>
      </c>
      <c r="F866" s="16" t="s">
        <v>363</v>
      </c>
      <c r="G866" s="16" t="s">
        <v>366</v>
      </c>
      <c r="H866" s="16" t="s">
        <v>372</v>
      </c>
      <c r="I866" s="16" t="s">
        <v>282</v>
      </c>
      <c r="J866" s="16" t="s">
        <v>369</v>
      </c>
      <c r="K866" s="15" t="s">
        <v>1902</v>
      </c>
      <c r="L866" s="152" t="s">
        <v>1903</v>
      </c>
      <c r="M866" s="153">
        <v>40059</v>
      </c>
      <c r="N866" s="154">
        <v>137439515</v>
      </c>
      <c r="O866" s="155" t="s">
        <v>382</v>
      </c>
      <c r="P866" s="152" t="s">
        <v>1881</v>
      </c>
      <c r="Q866" s="152" t="s">
        <v>1513</v>
      </c>
      <c r="R866" s="152" t="s">
        <v>1513</v>
      </c>
      <c r="S866" s="156">
        <v>0.2</v>
      </c>
      <c r="T866" s="156">
        <v>0.2</v>
      </c>
      <c r="U866" s="156">
        <v>8.0500000000000007</v>
      </c>
      <c r="V866" s="156">
        <v>8.57</v>
      </c>
      <c r="W866" s="156">
        <v>0</v>
      </c>
      <c r="X866" s="154">
        <v>1346020.9036666665</v>
      </c>
      <c r="Y866" s="154">
        <v>1248766.6608888882</v>
      </c>
      <c r="Z866" s="154">
        <v>1151297.0868333329</v>
      </c>
      <c r="AA866" s="157"/>
      <c r="AB866" s="158"/>
      <c r="AC866" s="158"/>
    </row>
    <row r="867" spans="1:29" s="5" customFormat="1" x14ac:dyDescent="0.2">
      <c r="A867" s="6"/>
      <c r="B867" s="6"/>
      <c r="C867" s="169" t="s">
        <v>364</v>
      </c>
      <c r="D867" s="169" t="s">
        <v>331</v>
      </c>
      <c r="E867" s="169" t="s">
        <v>83</v>
      </c>
      <c r="F867" s="169" t="s">
        <v>363</v>
      </c>
      <c r="G867" s="169" t="s">
        <v>366</v>
      </c>
      <c r="H867" s="169" t="s">
        <v>372</v>
      </c>
      <c r="I867" s="169" t="s">
        <v>282</v>
      </c>
      <c r="J867" s="169" t="s">
        <v>369</v>
      </c>
      <c r="K867" s="170" t="s">
        <v>1904</v>
      </c>
      <c r="L867" s="171" t="s">
        <v>1905</v>
      </c>
      <c r="M867" s="172">
        <v>40059</v>
      </c>
      <c r="N867" s="173">
        <v>74517729</v>
      </c>
      <c r="O867" s="174" t="s">
        <v>382</v>
      </c>
      <c r="P867" s="171" t="s">
        <v>1881</v>
      </c>
      <c r="Q867" s="171" t="s">
        <v>1513</v>
      </c>
      <c r="R867" s="171" t="s">
        <v>1513</v>
      </c>
      <c r="S867" s="175">
        <v>0.2</v>
      </c>
      <c r="T867" s="175">
        <v>0.2</v>
      </c>
      <c r="U867" s="175">
        <v>2.54</v>
      </c>
      <c r="V867" s="175">
        <v>2.88</v>
      </c>
      <c r="W867" s="175">
        <v>0</v>
      </c>
      <c r="X867" s="173">
        <v>371294.853</v>
      </c>
      <c r="Y867" s="173">
        <v>432902.39633333345</v>
      </c>
      <c r="Z867" s="173">
        <v>665099.12761111115</v>
      </c>
      <c r="AA867" s="157"/>
      <c r="AB867" s="158"/>
      <c r="AC867" s="158"/>
    </row>
    <row r="868" spans="1:29" s="5" customFormat="1" x14ac:dyDescent="0.2">
      <c r="A868" s="6"/>
      <c r="B868" s="6"/>
      <c r="C868" s="22"/>
      <c r="D868" s="22"/>
      <c r="E868" s="22"/>
      <c r="F868" s="22"/>
      <c r="G868" s="22"/>
      <c r="H868" s="22"/>
      <c r="I868" s="22"/>
      <c r="J868" s="22"/>
      <c r="N868" s="24"/>
      <c r="O868" s="24"/>
      <c r="P868" s="98"/>
      <c r="Q868" s="98"/>
      <c r="R868" s="98"/>
      <c r="S868" s="24"/>
      <c r="T868" s="24"/>
      <c r="U868" s="24"/>
      <c r="V868" s="24"/>
      <c r="W868" s="24"/>
      <c r="X868" s="23"/>
      <c r="Y868" s="23"/>
      <c r="Z868" s="23"/>
      <c r="AB868" s="124"/>
      <c r="AC868" s="124"/>
    </row>
    <row r="869" spans="1:29" s="131" customFormat="1" x14ac:dyDescent="0.2">
      <c r="A869" s="126"/>
      <c r="B869" s="126"/>
      <c r="C869" s="130" t="s">
        <v>1906</v>
      </c>
      <c r="N869" s="133"/>
      <c r="O869" s="133"/>
      <c r="P869" s="132"/>
      <c r="Q869" s="132"/>
      <c r="R869" s="132"/>
      <c r="S869" s="133"/>
      <c r="T869" s="133"/>
      <c r="U869" s="133"/>
      <c r="V869" s="133"/>
      <c r="W869" s="133"/>
      <c r="X869" s="176"/>
      <c r="Y869" s="176"/>
      <c r="Z869" s="176"/>
      <c r="AB869" s="134"/>
      <c r="AC869" s="134"/>
    </row>
    <row r="870" spans="1:29" s="229" customFormat="1" x14ac:dyDescent="0.2">
      <c r="A870" s="228"/>
      <c r="B870" s="228"/>
      <c r="N870" s="233"/>
      <c r="O870" s="233"/>
      <c r="P870" s="235"/>
      <c r="Q870" s="235"/>
      <c r="R870" s="235"/>
      <c r="S870" s="233"/>
      <c r="T870" s="233"/>
      <c r="U870" s="233"/>
      <c r="V870" s="233"/>
      <c r="W870" s="233"/>
      <c r="X870" s="233"/>
      <c r="Y870" s="233"/>
      <c r="Z870" s="233"/>
      <c r="AB870" s="234"/>
      <c r="AC870" s="234"/>
    </row>
    <row r="871" spans="1:29" s="5" customFormat="1" x14ac:dyDescent="0.2">
      <c r="A871" s="6"/>
      <c r="B871" s="6"/>
      <c r="C871" s="135" t="s">
        <v>364</v>
      </c>
      <c r="D871" s="135" t="s">
        <v>331</v>
      </c>
      <c r="E871" s="135" t="s">
        <v>83</v>
      </c>
      <c r="F871" s="135" t="s">
        <v>363</v>
      </c>
      <c r="G871" s="135" t="s">
        <v>371</v>
      </c>
      <c r="H871" s="135" t="s">
        <v>376</v>
      </c>
      <c r="I871" s="135" t="s">
        <v>368</v>
      </c>
      <c r="J871" s="135" t="s">
        <v>369</v>
      </c>
      <c r="K871" s="136" t="s">
        <v>1907</v>
      </c>
      <c r="L871" s="137" t="s">
        <v>1908</v>
      </c>
      <c r="M871" s="138">
        <v>42237</v>
      </c>
      <c r="N871" s="139">
        <v>1090317612</v>
      </c>
      <c r="O871" s="140" t="s">
        <v>382</v>
      </c>
      <c r="P871" s="137" t="s">
        <v>1909</v>
      </c>
      <c r="Q871" s="137" t="s">
        <v>1910</v>
      </c>
      <c r="R871" s="137">
        <v>0</v>
      </c>
      <c r="S871" s="141">
        <v>0.09</v>
      </c>
      <c r="T871" s="141">
        <v>0.09</v>
      </c>
      <c r="U871" s="141">
        <v>0</v>
      </c>
      <c r="V871" s="141">
        <v>0</v>
      </c>
      <c r="W871" s="141">
        <v>0</v>
      </c>
      <c r="X871" s="139">
        <v>10686603.747666666</v>
      </c>
      <c r="Y871" s="139">
        <v>13409690.050333332</v>
      </c>
      <c r="Z871" s="139">
        <v>11972462.821666665</v>
      </c>
      <c r="AA871" s="139" t="s">
        <v>1192</v>
      </c>
      <c r="AB871" s="142">
        <v>0.04</v>
      </c>
      <c r="AC871" s="142" t="s">
        <v>1911</v>
      </c>
    </row>
    <row r="872" spans="1:29" s="5" customFormat="1" hidden="1" outlineLevel="1" x14ac:dyDescent="0.2">
      <c r="A872" s="6"/>
      <c r="B872" s="6"/>
      <c r="C872" s="16" t="s">
        <v>364</v>
      </c>
      <c r="D872" s="16" t="s">
        <v>331</v>
      </c>
      <c r="E872" s="16" t="s">
        <v>83</v>
      </c>
      <c r="F872" s="16" t="s">
        <v>363</v>
      </c>
      <c r="G872" s="16" t="s">
        <v>371</v>
      </c>
      <c r="H872" s="16" t="s">
        <v>376</v>
      </c>
      <c r="I872" s="16" t="s">
        <v>368</v>
      </c>
      <c r="J872" s="16" t="s">
        <v>369</v>
      </c>
      <c r="K872" s="15" t="s">
        <v>1912</v>
      </c>
      <c r="L872" s="152" t="s">
        <v>1913</v>
      </c>
      <c r="M872" s="153">
        <v>41674</v>
      </c>
      <c r="N872" s="154">
        <v>173301536</v>
      </c>
      <c r="O872" s="155" t="s">
        <v>382</v>
      </c>
      <c r="P872" s="152" t="s">
        <v>1914</v>
      </c>
      <c r="Q872" s="152" t="s">
        <v>1915</v>
      </c>
      <c r="R872" s="152" t="s">
        <v>1915</v>
      </c>
      <c r="S872" s="156">
        <v>0.18</v>
      </c>
      <c r="T872" s="156">
        <v>0.18</v>
      </c>
      <c r="U872" s="156">
        <v>2.11</v>
      </c>
      <c r="V872" s="156">
        <v>0</v>
      </c>
      <c r="W872" s="156">
        <v>0</v>
      </c>
      <c r="X872" s="154"/>
      <c r="Y872" s="154"/>
      <c r="Z872" s="154"/>
      <c r="AA872" s="157"/>
      <c r="AB872" s="158"/>
      <c r="AC872" s="158"/>
    </row>
    <row r="873" spans="1:29" s="5" customFormat="1" hidden="1" outlineLevel="1" x14ac:dyDescent="0.2">
      <c r="A873" s="6"/>
      <c r="B873" s="6"/>
      <c r="C873" s="16" t="s">
        <v>364</v>
      </c>
      <c r="D873" s="16" t="s">
        <v>331</v>
      </c>
      <c r="E873" s="16" t="s">
        <v>83</v>
      </c>
      <c r="F873" s="16" t="s">
        <v>363</v>
      </c>
      <c r="G873" s="16" t="s">
        <v>371</v>
      </c>
      <c r="H873" s="16" t="s">
        <v>376</v>
      </c>
      <c r="I873" s="16" t="s">
        <v>368</v>
      </c>
      <c r="J873" s="16" t="s">
        <v>369</v>
      </c>
      <c r="K873" s="15" t="s">
        <v>1916</v>
      </c>
      <c r="L873" s="152" t="s">
        <v>1917</v>
      </c>
      <c r="M873" s="153">
        <v>41863</v>
      </c>
      <c r="N873" s="154">
        <v>172247083</v>
      </c>
      <c r="O873" s="155" t="s">
        <v>382</v>
      </c>
      <c r="P873" s="152" t="s">
        <v>1918</v>
      </c>
      <c r="Q873" s="152" t="s">
        <v>1919</v>
      </c>
      <c r="R873" s="152">
        <v>0</v>
      </c>
      <c r="S873" s="156">
        <v>0.18</v>
      </c>
      <c r="T873" s="156">
        <v>0.18</v>
      </c>
      <c r="U873" s="156">
        <v>0</v>
      </c>
      <c r="V873" s="156">
        <v>0</v>
      </c>
      <c r="W873" s="156">
        <v>0</v>
      </c>
      <c r="X873" s="154"/>
      <c r="Y873" s="154"/>
      <c r="Z873" s="154"/>
      <c r="AA873" s="157"/>
      <c r="AB873" s="158"/>
      <c r="AC873" s="158"/>
    </row>
    <row r="874" spans="1:29" s="5" customFormat="1" hidden="1" outlineLevel="1" x14ac:dyDescent="0.2">
      <c r="A874" s="6"/>
      <c r="B874" s="6"/>
      <c r="C874" s="16" t="s">
        <v>364</v>
      </c>
      <c r="D874" s="16" t="s">
        <v>331</v>
      </c>
      <c r="E874" s="16" t="s">
        <v>83</v>
      </c>
      <c r="F874" s="16" t="s">
        <v>363</v>
      </c>
      <c r="G874" s="16" t="s">
        <v>371</v>
      </c>
      <c r="H874" s="16" t="s">
        <v>376</v>
      </c>
      <c r="I874" s="16" t="s">
        <v>368</v>
      </c>
      <c r="J874" s="16" t="s">
        <v>369</v>
      </c>
      <c r="K874" s="15" t="s">
        <v>1920</v>
      </c>
      <c r="L874" s="152" t="s">
        <v>1921</v>
      </c>
      <c r="M874" s="153">
        <v>40185</v>
      </c>
      <c r="N874" s="154">
        <v>209880832</v>
      </c>
      <c r="O874" s="155" t="s">
        <v>382</v>
      </c>
      <c r="P874" s="152" t="s">
        <v>1914</v>
      </c>
      <c r="Q874" s="152" t="s">
        <v>1915</v>
      </c>
      <c r="R874" s="152" t="s">
        <v>1915</v>
      </c>
      <c r="S874" s="156">
        <v>0.18</v>
      </c>
      <c r="T874" s="156">
        <v>0.18</v>
      </c>
      <c r="U874" s="156">
        <v>3.06</v>
      </c>
      <c r="V874" s="156">
        <v>2.94</v>
      </c>
      <c r="W874" s="156">
        <v>0</v>
      </c>
      <c r="X874" s="154"/>
      <c r="Y874" s="154"/>
      <c r="Z874" s="154"/>
      <c r="AA874" s="157"/>
      <c r="AB874" s="158"/>
      <c r="AC874" s="158"/>
    </row>
    <row r="875" spans="1:29" s="5" customFormat="1" hidden="1" outlineLevel="1" x14ac:dyDescent="0.2">
      <c r="A875" s="6"/>
      <c r="B875" s="6"/>
      <c r="C875" s="16" t="s">
        <v>364</v>
      </c>
      <c r="D875" s="16" t="s">
        <v>331</v>
      </c>
      <c r="E875" s="16" t="s">
        <v>83</v>
      </c>
      <c r="F875" s="16" t="s">
        <v>363</v>
      </c>
      <c r="G875" s="16" t="s">
        <v>371</v>
      </c>
      <c r="H875" s="16" t="s">
        <v>376</v>
      </c>
      <c r="I875" s="16" t="s">
        <v>368</v>
      </c>
      <c r="J875" s="16" t="s">
        <v>369</v>
      </c>
      <c r="K875" s="15" t="s">
        <v>1922</v>
      </c>
      <c r="L875" s="152" t="s">
        <v>1923</v>
      </c>
      <c r="M875" s="153">
        <v>41352</v>
      </c>
      <c r="N875" s="154">
        <v>189687716</v>
      </c>
      <c r="O875" s="155" t="s">
        <v>382</v>
      </c>
      <c r="P875" s="152" t="s">
        <v>1914</v>
      </c>
      <c r="Q875" s="152" t="s">
        <v>1915</v>
      </c>
      <c r="R875" s="152" t="s">
        <v>1915</v>
      </c>
      <c r="S875" s="156">
        <v>0.18</v>
      </c>
      <c r="T875" s="156">
        <v>0.18</v>
      </c>
      <c r="U875" s="156">
        <v>2.64</v>
      </c>
      <c r="V875" s="156">
        <v>0</v>
      </c>
      <c r="W875" s="156">
        <v>0</v>
      </c>
      <c r="X875" s="154"/>
      <c r="Y875" s="154"/>
      <c r="Z875" s="154"/>
      <c r="AA875" s="157"/>
      <c r="AB875" s="158"/>
      <c r="AC875" s="158"/>
    </row>
    <row r="876" spans="1:29" s="5" customFormat="1" collapsed="1" x14ac:dyDescent="0.2">
      <c r="A876" s="6"/>
      <c r="B876" s="6"/>
      <c r="C876" s="16" t="s">
        <v>364</v>
      </c>
      <c r="D876" s="16" t="s">
        <v>331</v>
      </c>
      <c r="E876" s="16" t="s">
        <v>83</v>
      </c>
      <c r="F876" s="16" t="s">
        <v>363</v>
      </c>
      <c r="G876" s="16" t="s">
        <v>371</v>
      </c>
      <c r="H876" s="16" t="s">
        <v>376</v>
      </c>
      <c r="I876" s="16" t="s">
        <v>368</v>
      </c>
      <c r="J876" s="16" t="s">
        <v>369</v>
      </c>
      <c r="K876" s="15" t="s">
        <v>1924</v>
      </c>
      <c r="L876" s="152" t="s">
        <v>1925</v>
      </c>
      <c r="M876" s="153">
        <v>39500</v>
      </c>
      <c r="N876" s="154">
        <v>267148665</v>
      </c>
      <c r="O876" s="155" t="s">
        <v>382</v>
      </c>
      <c r="P876" s="152" t="s">
        <v>1914</v>
      </c>
      <c r="Q876" s="152" t="s">
        <v>1915</v>
      </c>
      <c r="R876" s="152" t="s">
        <v>1915</v>
      </c>
      <c r="S876" s="156">
        <v>0.2</v>
      </c>
      <c r="T876" s="156">
        <v>0.2</v>
      </c>
      <c r="U876" s="156">
        <v>2.04</v>
      </c>
      <c r="V876" s="156">
        <v>2.46</v>
      </c>
      <c r="W876" s="156">
        <v>0</v>
      </c>
      <c r="X876" s="154">
        <v>692300.21700000006</v>
      </c>
      <c r="Y876" s="154">
        <v>1048709.820777778</v>
      </c>
      <c r="Z876" s="154">
        <v>1406071.2918333332</v>
      </c>
      <c r="AA876" s="157"/>
      <c r="AB876" s="158"/>
      <c r="AC876" s="158"/>
    </row>
    <row r="877" spans="1:29" s="5" customFormat="1" x14ac:dyDescent="0.2">
      <c r="A877" s="6"/>
      <c r="B877" s="6"/>
      <c r="C877" s="16" t="s">
        <v>364</v>
      </c>
      <c r="D877" s="16" t="s">
        <v>331</v>
      </c>
      <c r="E877" s="16" t="s">
        <v>83</v>
      </c>
      <c r="F877" s="16" t="s">
        <v>363</v>
      </c>
      <c r="G877" s="16" t="s">
        <v>371</v>
      </c>
      <c r="H877" s="16" t="s">
        <v>376</v>
      </c>
      <c r="I877" s="16" t="s">
        <v>368</v>
      </c>
      <c r="J877" s="16" t="s">
        <v>369</v>
      </c>
      <c r="K877" s="15" t="s">
        <v>1926</v>
      </c>
      <c r="L877" s="152" t="s">
        <v>1927</v>
      </c>
      <c r="M877" s="153">
        <v>39365</v>
      </c>
      <c r="N877" s="154">
        <v>3375604334</v>
      </c>
      <c r="O877" s="155" t="s">
        <v>382</v>
      </c>
      <c r="P877" s="152" t="s">
        <v>1914</v>
      </c>
      <c r="Q877" s="152" t="s">
        <v>1915</v>
      </c>
      <c r="R877" s="152" t="s">
        <v>1915</v>
      </c>
      <c r="S877" s="156">
        <v>0.2</v>
      </c>
      <c r="T877" s="156">
        <v>0.2</v>
      </c>
      <c r="U877" s="156">
        <v>2.1</v>
      </c>
      <c r="V877" s="156">
        <v>2.6</v>
      </c>
      <c r="W877" s="156">
        <v>0</v>
      </c>
      <c r="X877" s="154">
        <v>15700795.806666665</v>
      </c>
      <c r="Y877" s="154">
        <v>22172391.393111113</v>
      </c>
      <c r="Z877" s="154">
        <v>25457037.308166645</v>
      </c>
      <c r="AA877" s="157"/>
      <c r="AB877" s="158"/>
      <c r="AC877" s="158"/>
    </row>
    <row r="878" spans="1:29" s="5" customFormat="1" x14ac:dyDescent="0.2">
      <c r="A878" s="6"/>
      <c r="B878" s="6"/>
      <c r="C878" s="143" t="s">
        <v>364</v>
      </c>
      <c r="D878" s="143" t="s">
        <v>331</v>
      </c>
      <c r="E878" s="143" t="s">
        <v>83</v>
      </c>
      <c r="F878" s="143" t="s">
        <v>363</v>
      </c>
      <c r="G878" s="143" t="s">
        <v>371</v>
      </c>
      <c r="H878" s="143" t="s">
        <v>376</v>
      </c>
      <c r="I878" s="143" t="s">
        <v>368</v>
      </c>
      <c r="J878" s="143" t="s">
        <v>369</v>
      </c>
      <c r="K878" s="144" t="s">
        <v>1928</v>
      </c>
      <c r="L878" s="145" t="s">
        <v>1929</v>
      </c>
      <c r="M878" s="146">
        <v>39336</v>
      </c>
      <c r="N878" s="147">
        <v>2222432988</v>
      </c>
      <c r="O878" s="148" t="s">
        <v>382</v>
      </c>
      <c r="P878" s="145" t="s">
        <v>1909</v>
      </c>
      <c r="Q878" s="145" t="s">
        <v>1910</v>
      </c>
      <c r="R878" s="145" t="s">
        <v>1930</v>
      </c>
      <c r="S878" s="149">
        <v>0.23</v>
      </c>
      <c r="T878" s="149">
        <v>0.3</v>
      </c>
      <c r="U878" s="149">
        <v>0.8</v>
      </c>
      <c r="V878" s="149">
        <v>0.84</v>
      </c>
      <c r="W878" s="149">
        <v>0</v>
      </c>
      <c r="X878" s="147">
        <v>14788348.886333328</v>
      </c>
      <c r="Y878" s="147">
        <v>19017392.197666667</v>
      </c>
      <c r="Z878" s="147">
        <v>21492960.62450001</v>
      </c>
      <c r="AA878" s="150" t="s">
        <v>716</v>
      </c>
      <c r="AB878" s="151">
        <v>0.01</v>
      </c>
      <c r="AC878" s="151" t="s">
        <v>1931</v>
      </c>
    </row>
    <row r="879" spans="1:29" s="5" customFormat="1" x14ac:dyDescent="0.2">
      <c r="A879" s="6"/>
      <c r="B879" s="6"/>
      <c r="C879" s="16" t="s">
        <v>364</v>
      </c>
      <c r="D879" s="16" t="s">
        <v>331</v>
      </c>
      <c r="E879" s="16" t="s">
        <v>83</v>
      </c>
      <c r="F879" s="16" t="s">
        <v>363</v>
      </c>
      <c r="G879" s="16" t="s">
        <v>371</v>
      </c>
      <c r="H879" s="16" t="s">
        <v>376</v>
      </c>
      <c r="I879" s="16" t="s">
        <v>368</v>
      </c>
      <c r="J879" s="16" t="s">
        <v>369</v>
      </c>
      <c r="K879" s="15" t="s">
        <v>1932</v>
      </c>
      <c r="L879" s="152" t="s">
        <v>1933</v>
      </c>
      <c r="M879" s="153">
        <v>39420</v>
      </c>
      <c r="N879" s="154">
        <v>1550687395</v>
      </c>
      <c r="O879" s="155" t="s">
        <v>382</v>
      </c>
      <c r="P879" s="152" t="s">
        <v>1918</v>
      </c>
      <c r="Q879" s="152" t="s">
        <v>1919</v>
      </c>
      <c r="R879" s="152" t="s">
        <v>1919</v>
      </c>
      <c r="S879" s="156">
        <v>0.24</v>
      </c>
      <c r="T879" s="156">
        <v>0.24</v>
      </c>
      <c r="U879" s="156">
        <v>1.1200000000000001</v>
      </c>
      <c r="V879" s="156">
        <v>1.18</v>
      </c>
      <c r="W879" s="156">
        <v>0</v>
      </c>
      <c r="X879" s="154">
        <v>8794940.4680000003</v>
      </c>
      <c r="Y879" s="154">
        <v>10975766.820888884</v>
      </c>
      <c r="Z879" s="154">
        <v>11622900.318333331</v>
      </c>
      <c r="AA879" s="157"/>
      <c r="AB879" s="158"/>
      <c r="AC879" s="158"/>
    </row>
    <row r="880" spans="1:29" s="5" customFormat="1" x14ac:dyDescent="0.2">
      <c r="A880" s="6"/>
      <c r="B880" s="6"/>
      <c r="C880" s="16" t="s">
        <v>364</v>
      </c>
      <c r="D880" s="16" t="s">
        <v>331</v>
      </c>
      <c r="E880" s="16" t="s">
        <v>83</v>
      </c>
      <c r="F880" s="16" t="s">
        <v>363</v>
      </c>
      <c r="G880" s="16" t="s">
        <v>371</v>
      </c>
      <c r="H880" s="16" t="s">
        <v>376</v>
      </c>
      <c r="I880" s="16" t="s">
        <v>368</v>
      </c>
      <c r="J880" s="16" t="s">
        <v>369</v>
      </c>
      <c r="K880" s="15" t="s">
        <v>1934</v>
      </c>
      <c r="L880" s="152" t="s">
        <v>1935</v>
      </c>
      <c r="M880" s="153">
        <v>39449</v>
      </c>
      <c r="N880" s="154">
        <v>149310790</v>
      </c>
      <c r="O880" s="155" t="s">
        <v>382</v>
      </c>
      <c r="P880" s="152" t="s">
        <v>1909</v>
      </c>
      <c r="Q880" s="152" t="s">
        <v>1910</v>
      </c>
      <c r="R880" s="152" t="s">
        <v>1910</v>
      </c>
      <c r="S880" s="156">
        <v>0.24</v>
      </c>
      <c r="T880" s="156">
        <v>0.24</v>
      </c>
      <c r="U880" s="156">
        <v>2.0699999999999998</v>
      </c>
      <c r="V880" s="156">
        <v>2.88</v>
      </c>
      <c r="W880" s="156">
        <v>0</v>
      </c>
      <c r="X880" s="154">
        <v>977517.71233333333</v>
      </c>
      <c r="Y880" s="154">
        <v>1149618.2496666671</v>
      </c>
      <c r="Z880" s="154">
        <v>1377215.1597777787</v>
      </c>
      <c r="AA880" s="157"/>
      <c r="AB880" s="158"/>
      <c r="AC880" s="158"/>
    </row>
    <row r="881" spans="1:29" s="5" customFormat="1" x14ac:dyDescent="0.2">
      <c r="A881" s="6"/>
      <c r="B881" s="6"/>
      <c r="C881" s="16" t="s">
        <v>364</v>
      </c>
      <c r="D881" s="16" t="s">
        <v>331</v>
      </c>
      <c r="E881" s="16" t="s">
        <v>83</v>
      </c>
      <c r="F881" s="16" t="s">
        <v>363</v>
      </c>
      <c r="G881" s="16" t="s">
        <v>371</v>
      </c>
      <c r="H881" s="16" t="s">
        <v>376</v>
      </c>
      <c r="I881" s="16" t="s">
        <v>368</v>
      </c>
      <c r="J881" s="16" t="s">
        <v>369</v>
      </c>
      <c r="K881" s="15" t="s">
        <v>1936</v>
      </c>
      <c r="L881" s="152" t="s">
        <v>1937</v>
      </c>
      <c r="M881" s="153">
        <v>39846</v>
      </c>
      <c r="N881" s="154">
        <v>14752092</v>
      </c>
      <c r="O881" s="155" t="s">
        <v>382</v>
      </c>
      <c r="P881" s="152" t="s">
        <v>1914</v>
      </c>
      <c r="Q881" s="152" t="s">
        <v>1915</v>
      </c>
      <c r="R881" s="152" t="s">
        <v>1915</v>
      </c>
      <c r="S881" s="156">
        <v>0.24</v>
      </c>
      <c r="T881" s="156">
        <v>0.24</v>
      </c>
      <c r="U881" s="156">
        <v>2.48</v>
      </c>
      <c r="V881" s="156">
        <v>2.4500000000000002</v>
      </c>
      <c r="W881" s="156">
        <v>0</v>
      </c>
      <c r="X881" s="154">
        <v>49841.44000000001</v>
      </c>
      <c r="Y881" s="154">
        <v>55162.330333333317</v>
      </c>
      <c r="Z881" s="154">
        <v>45088.17616666665</v>
      </c>
      <c r="AA881" s="157"/>
      <c r="AB881" s="158"/>
      <c r="AC881" s="158"/>
    </row>
    <row r="882" spans="1:29" s="5" customFormat="1" hidden="1" outlineLevel="1" x14ac:dyDescent="0.2">
      <c r="A882" s="6"/>
      <c r="B882" s="6"/>
      <c r="C882" s="16" t="s">
        <v>364</v>
      </c>
      <c r="D882" s="16" t="s">
        <v>331</v>
      </c>
      <c r="E882" s="16" t="s">
        <v>83</v>
      </c>
      <c r="F882" s="16" t="s">
        <v>363</v>
      </c>
      <c r="G882" s="16" t="s">
        <v>371</v>
      </c>
      <c r="H882" s="16" t="s">
        <v>376</v>
      </c>
      <c r="I882" s="16" t="s">
        <v>368</v>
      </c>
      <c r="J882" s="16" t="s">
        <v>369</v>
      </c>
      <c r="K882" s="15" t="s">
        <v>1938</v>
      </c>
      <c r="L882" s="152" t="s">
        <v>1939</v>
      </c>
      <c r="M882" s="153">
        <v>39359</v>
      </c>
      <c r="N882" s="154">
        <v>725693387</v>
      </c>
      <c r="O882" s="155" t="s">
        <v>382</v>
      </c>
      <c r="P882" s="152" t="s">
        <v>1940</v>
      </c>
      <c r="Q882" s="152" t="s">
        <v>1941</v>
      </c>
      <c r="R882" s="152" t="s">
        <v>1930</v>
      </c>
      <c r="S882" s="156">
        <v>0.25</v>
      </c>
      <c r="T882" s="156">
        <v>0.25</v>
      </c>
      <c r="U882" s="156">
        <v>0.43</v>
      </c>
      <c r="V882" s="156">
        <v>0.57999999999999996</v>
      </c>
      <c r="W882" s="156">
        <v>0</v>
      </c>
      <c r="X882" s="154">
        <v>2905286.1013333336</v>
      </c>
      <c r="Y882" s="154">
        <v>3568810.0828888882</v>
      </c>
      <c r="Z882" s="154">
        <v>5563760.390555555</v>
      </c>
      <c r="AA882" s="157"/>
      <c r="AB882" s="158"/>
      <c r="AC882" s="158"/>
    </row>
    <row r="883" spans="1:29" s="5" customFormat="1" collapsed="1" x14ac:dyDescent="0.2">
      <c r="A883" s="6"/>
      <c r="B883" s="6"/>
      <c r="C883" s="159" t="s">
        <v>364</v>
      </c>
      <c r="D883" s="159" t="s">
        <v>331</v>
      </c>
      <c r="E883" s="159" t="s">
        <v>83</v>
      </c>
      <c r="F883" s="159" t="s">
        <v>363</v>
      </c>
      <c r="G883" s="159" t="s">
        <v>371</v>
      </c>
      <c r="H883" s="159" t="s">
        <v>376</v>
      </c>
      <c r="I883" s="159" t="s">
        <v>368</v>
      </c>
      <c r="J883" s="159" t="s">
        <v>369</v>
      </c>
      <c r="K883" s="160" t="s">
        <v>288</v>
      </c>
      <c r="L883" s="161" t="s">
        <v>1942</v>
      </c>
      <c r="M883" s="162">
        <v>39332</v>
      </c>
      <c r="N883" s="163">
        <v>7882059797</v>
      </c>
      <c r="O883" s="164" t="s">
        <v>382</v>
      </c>
      <c r="P883" s="161" t="s">
        <v>1918</v>
      </c>
      <c r="Q883" s="161" t="s">
        <v>1919</v>
      </c>
      <c r="R883" s="161" t="s">
        <v>1930</v>
      </c>
      <c r="S883" s="166">
        <v>0.25</v>
      </c>
      <c r="T883" s="166">
        <v>0.25</v>
      </c>
      <c r="U883" s="166">
        <v>0.31</v>
      </c>
      <c r="V883" s="166">
        <v>0.4</v>
      </c>
      <c r="W883" s="166">
        <v>0</v>
      </c>
      <c r="X883" s="163">
        <v>55676637.928333335</v>
      </c>
      <c r="Y883" s="163">
        <v>73833816.105666652</v>
      </c>
      <c r="Z883" s="163">
        <v>83149801.734444484</v>
      </c>
      <c r="AA883" s="167" t="s">
        <v>386</v>
      </c>
      <c r="AB883" s="168">
        <v>0.02</v>
      </c>
      <c r="AC883" s="168" t="s">
        <v>1943</v>
      </c>
    </row>
    <row r="884" spans="1:29" s="5" customFormat="1" hidden="1" outlineLevel="1" x14ac:dyDescent="0.2">
      <c r="A884" s="6"/>
      <c r="B884" s="6"/>
      <c r="C884" s="16" t="s">
        <v>364</v>
      </c>
      <c r="D884" s="16" t="s">
        <v>331</v>
      </c>
      <c r="E884" s="16" t="s">
        <v>83</v>
      </c>
      <c r="F884" s="16" t="s">
        <v>363</v>
      </c>
      <c r="G884" s="16" t="s">
        <v>371</v>
      </c>
      <c r="H884" s="16" t="s">
        <v>376</v>
      </c>
      <c r="I884" s="16" t="s">
        <v>368</v>
      </c>
      <c r="J884" s="16" t="s">
        <v>369</v>
      </c>
      <c r="K884" s="15" t="s">
        <v>1944</v>
      </c>
      <c r="L884" s="152" t="s">
        <v>1945</v>
      </c>
      <c r="M884" s="153">
        <v>42066</v>
      </c>
      <c r="N884" s="154">
        <v>37490643</v>
      </c>
      <c r="O884" s="155" t="s">
        <v>640</v>
      </c>
      <c r="P884" s="152" t="s">
        <v>1914</v>
      </c>
      <c r="Q884" s="152" t="s">
        <v>1915</v>
      </c>
      <c r="R884" s="152">
        <v>0</v>
      </c>
      <c r="S884" s="156">
        <v>0.25</v>
      </c>
      <c r="T884" s="156">
        <v>0.25</v>
      </c>
      <c r="U884" s="156">
        <v>0</v>
      </c>
      <c r="V884" s="156">
        <v>0</v>
      </c>
      <c r="W884" s="156">
        <v>0</v>
      </c>
      <c r="X884" s="154"/>
      <c r="Y884" s="154"/>
      <c r="Z884" s="154"/>
      <c r="AB884" s="124"/>
      <c r="AC884" s="124"/>
    </row>
    <row r="885" spans="1:29" s="5" customFormat="1" hidden="1" outlineLevel="1" x14ac:dyDescent="0.2">
      <c r="A885" s="6"/>
      <c r="B885" s="6"/>
      <c r="C885" s="16" t="s">
        <v>364</v>
      </c>
      <c r="D885" s="16" t="s">
        <v>331</v>
      </c>
      <c r="E885" s="16" t="s">
        <v>83</v>
      </c>
      <c r="F885" s="16" t="s">
        <v>363</v>
      </c>
      <c r="G885" s="16" t="s">
        <v>371</v>
      </c>
      <c r="H885" s="16" t="s">
        <v>376</v>
      </c>
      <c r="I885" s="16" t="s">
        <v>368</v>
      </c>
      <c r="J885" s="16" t="s">
        <v>369</v>
      </c>
      <c r="K885" s="15" t="s">
        <v>1946</v>
      </c>
      <c r="L885" s="152" t="s">
        <v>1947</v>
      </c>
      <c r="M885" s="153">
        <v>39401</v>
      </c>
      <c r="N885" s="154">
        <v>79773152</v>
      </c>
      <c r="O885" s="155" t="s">
        <v>382</v>
      </c>
      <c r="P885" s="152" t="s">
        <v>1914</v>
      </c>
      <c r="Q885" s="152" t="s">
        <v>1915</v>
      </c>
      <c r="R885" s="152" t="s">
        <v>1403</v>
      </c>
      <c r="S885" s="156">
        <v>0.25</v>
      </c>
      <c r="T885" s="156">
        <v>0.25</v>
      </c>
      <c r="U885" s="156">
        <v>3.29</v>
      </c>
      <c r="V885" s="156">
        <v>3.61</v>
      </c>
      <c r="W885" s="156">
        <v>0</v>
      </c>
      <c r="X885" s="154"/>
      <c r="Y885" s="154"/>
      <c r="Z885" s="154"/>
      <c r="AB885" s="124"/>
      <c r="AC885" s="124"/>
    </row>
    <row r="886" spans="1:29" s="5" customFormat="1" hidden="1" outlineLevel="1" x14ac:dyDescent="0.2">
      <c r="A886" s="6"/>
      <c r="B886" s="6"/>
      <c r="C886" s="16" t="s">
        <v>364</v>
      </c>
      <c r="D886" s="16" t="s">
        <v>331</v>
      </c>
      <c r="E886" s="16" t="s">
        <v>83</v>
      </c>
      <c r="F886" s="16" t="s">
        <v>363</v>
      </c>
      <c r="G886" s="16" t="s">
        <v>371</v>
      </c>
      <c r="H886" s="16" t="s">
        <v>376</v>
      </c>
      <c r="I886" s="16" t="s">
        <v>368</v>
      </c>
      <c r="J886" s="16" t="s">
        <v>369</v>
      </c>
      <c r="K886" s="15" t="s">
        <v>1948</v>
      </c>
      <c r="L886" s="152" t="s">
        <v>1949</v>
      </c>
      <c r="M886" s="153">
        <v>39757</v>
      </c>
      <c r="N886" s="154">
        <v>1430541064</v>
      </c>
      <c r="O886" s="155" t="s">
        <v>382</v>
      </c>
      <c r="P886" s="152" t="s">
        <v>1914</v>
      </c>
      <c r="Q886" s="152" t="s">
        <v>1915</v>
      </c>
      <c r="R886" s="152" t="s">
        <v>1915</v>
      </c>
      <c r="S886" s="156">
        <v>0.25</v>
      </c>
      <c r="T886" s="156">
        <v>0.25</v>
      </c>
      <c r="U886" s="156">
        <v>2.5299999999999998</v>
      </c>
      <c r="V886" s="156">
        <v>2.98</v>
      </c>
      <c r="W886" s="156">
        <v>0</v>
      </c>
      <c r="X886" s="154"/>
      <c r="Y886" s="154"/>
      <c r="Z886" s="154"/>
      <c r="AB886" s="124"/>
      <c r="AC886" s="124"/>
    </row>
    <row r="887" spans="1:29" s="5" customFormat="1" hidden="1" outlineLevel="1" x14ac:dyDescent="0.2">
      <c r="A887" s="6"/>
      <c r="B887" s="6"/>
      <c r="C887" s="16" t="s">
        <v>364</v>
      </c>
      <c r="D887" s="16" t="s">
        <v>331</v>
      </c>
      <c r="E887" s="16" t="s">
        <v>83</v>
      </c>
      <c r="F887" s="16" t="s">
        <v>363</v>
      </c>
      <c r="G887" s="16" t="s">
        <v>371</v>
      </c>
      <c r="H887" s="16" t="s">
        <v>376</v>
      </c>
      <c r="I887" s="16" t="s">
        <v>368</v>
      </c>
      <c r="J887" s="16" t="s">
        <v>369</v>
      </c>
      <c r="K887" s="15" t="s">
        <v>1950</v>
      </c>
      <c r="L887" s="152" t="s">
        <v>1951</v>
      </c>
      <c r="M887" s="153">
        <v>39359</v>
      </c>
      <c r="N887" s="154">
        <v>253097815</v>
      </c>
      <c r="O887" s="155" t="s">
        <v>382</v>
      </c>
      <c r="P887" s="152" t="s">
        <v>1952</v>
      </c>
      <c r="Q887" s="152" t="s">
        <v>1953</v>
      </c>
      <c r="R887" s="152" t="s">
        <v>1930</v>
      </c>
      <c r="S887" s="156">
        <v>0.25</v>
      </c>
      <c r="T887" s="156">
        <v>0.25</v>
      </c>
      <c r="U887" s="156">
        <v>0.42</v>
      </c>
      <c r="V887" s="156">
        <v>0.46</v>
      </c>
      <c r="W887" s="156">
        <v>0</v>
      </c>
      <c r="X887" s="154"/>
      <c r="Y887" s="154"/>
      <c r="Z887" s="154"/>
      <c r="AB887" s="124"/>
      <c r="AC887" s="124"/>
    </row>
    <row r="888" spans="1:29" s="5" customFormat="1" hidden="1" outlineLevel="1" x14ac:dyDescent="0.2">
      <c r="A888" s="6"/>
      <c r="B888" s="6"/>
      <c r="C888" s="16" t="s">
        <v>364</v>
      </c>
      <c r="D888" s="16" t="s">
        <v>331</v>
      </c>
      <c r="E888" s="16" t="s">
        <v>83</v>
      </c>
      <c r="F888" s="16" t="s">
        <v>363</v>
      </c>
      <c r="G888" s="16" t="s">
        <v>371</v>
      </c>
      <c r="H888" s="16" t="s">
        <v>376</v>
      </c>
      <c r="I888" s="16" t="s">
        <v>368</v>
      </c>
      <c r="J888" s="16" t="s">
        <v>369</v>
      </c>
      <c r="K888" s="15" t="s">
        <v>1954</v>
      </c>
      <c r="L888" s="152" t="s">
        <v>1955</v>
      </c>
      <c r="M888" s="153">
        <v>39366</v>
      </c>
      <c r="N888" s="154">
        <v>171849819</v>
      </c>
      <c r="O888" s="155" t="s">
        <v>382</v>
      </c>
      <c r="P888" s="152" t="s">
        <v>1956</v>
      </c>
      <c r="Q888" s="152" t="s">
        <v>1941</v>
      </c>
      <c r="R888" s="152" t="s">
        <v>1910</v>
      </c>
      <c r="S888" s="156">
        <v>0.28000000000000003</v>
      </c>
      <c r="T888" s="156">
        <v>0.28000000000000003</v>
      </c>
      <c r="U888" s="156">
        <v>1.1200000000000001</v>
      </c>
      <c r="V888" s="156">
        <v>1.31</v>
      </c>
      <c r="W888" s="156">
        <v>0</v>
      </c>
      <c r="X888" s="154"/>
      <c r="Y888" s="154"/>
      <c r="Z888" s="154"/>
      <c r="AB888" s="124"/>
      <c r="AC888" s="124"/>
    </row>
    <row r="889" spans="1:29" s="5" customFormat="1" hidden="1" outlineLevel="1" x14ac:dyDescent="0.2">
      <c r="A889" s="6"/>
      <c r="B889" s="6"/>
      <c r="C889" s="16" t="s">
        <v>364</v>
      </c>
      <c r="D889" s="16" t="s">
        <v>331</v>
      </c>
      <c r="E889" s="16" t="s">
        <v>83</v>
      </c>
      <c r="F889" s="16" t="s">
        <v>363</v>
      </c>
      <c r="G889" s="16" t="s">
        <v>371</v>
      </c>
      <c r="H889" s="16" t="s">
        <v>376</v>
      </c>
      <c r="I889" s="16" t="s">
        <v>368</v>
      </c>
      <c r="J889" s="16" t="s">
        <v>369</v>
      </c>
      <c r="K889" s="15" t="s">
        <v>1957</v>
      </c>
      <c r="L889" s="152" t="s">
        <v>1958</v>
      </c>
      <c r="M889" s="153">
        <v>39366</v>
      </c>
      <c r="N889" s="154">
        <v>1434534884</v>
      </c>
      <c r="O889" s="155" t="s">
        <v>382</v>
      </c>
      <c r="P889" s="152" t="s">
        <v>1909</v>
      </c>
      <c r="Q889" s="152" t="s">
        <v>1910</v>
      </c>
      <c r="R889" s="152" t="s">
        <v>1910</v>
      </c>
      <c r="S889" s="156">
        <v>0.28000000000000003</v>
      </c>
      <c r="T889" s="156">
        <v>0.28000000000000003</v>
      </c>
      <c r="U889" s="156">
        <v>0.9</v>
      </c>
      <c r="V889" s="156">
        <v>1.65</v>
      </c>
      <c r="W889" s="156">
        <v>0</v>
      </c>
      <c r="X889" s="154"/>
      <c r="Y889" s="154"/>
      <c r="Z889" s="154"/>
      <c r="AB889" s="124"/>
      <c r="AC889" s="124"/>
    </row>
    <row r="890" spans="1:29" s="5" customFormat="1" hidden="1" outlineLevel="1" x14ac:dyDescent="0.2">
      <c r="A890" s="6"/>
      <c r="B890" s="6"/>
      <c r="C890" s="16" t="s">
        <v>364</v>
      </c>
      <c r="D890" s="16" t="s">
        <v>331</v>
      </c>
      <c r="E890" s="16" t="s">
        <v>83</v>
      </c>
      <c r="F890" s="16" t="s">
        <v>363</v>
      </c>
      <c r="G890" s="16" t="s">
        <v>371</v>
      </c>
      <c r="H890" s="16" t="s">
        <v>376</v>
      </c>
      <c r="I890" s="16" t="s">
        <v>368</v>
      </c>
      <c r="J890" s="16" t="s">
        <v>369</v>
      </c>
      <c r="K890" s="15" t="s">
        <v>1959</v>
      </c>
      <c r="L890" s="152" t="s">
        <v>1960</v>
      </c>
      <c r="M890" s="153">
        <v>39366</v>
      </c>
      <c r="N890" s="154">
        <v>63659023</v>
      </c>
      <c r="O890" s="155" t="s">
        <v>382</v>
      </c>
      <c r="P890" s="152" t="s">
        <v>1961</v>
      </c>
      <c r="Q890" s="152" t="s">
        <v>1953</v>
      </c>
      <c r="R890" s="152" t="s">
        <v>1910</v>
      </c>
      <c r="S890" s="156">
        <v>0.28000000000000003</v>
      </c>
      <c r="T890" s="156">
        <v>0.28000000000000003</v>
      </c>
      <c r="U890" s="156">
        <v>1.25</v>
      </c>
      <c r="V890" s="156">
        <v>1.84</v>
      </c>
      <c r="W890" s="156">
        <v>0</v>
      </c>
      <c r="X890" s="154"/>
      <c r="Y890" s="154"/>
      <c r="Z890" s="154"/>
      <c r="AB890" s="124"/>
      <c r="AC890" s="124"/>
    </row>
    <row r="891" spans="1:29" s="5" customFormat="1" hidden="1" outlineLevel="1" x14ac:dyDescent="0.2">
      <c r="A891" s="6"/>
      <c r="B891" s="6"/>
      <c r="C891" s="16" t="s">
        <v>364</v>
      </c>
      <c r="D891" s="16" t="s">
        <v>331</v>
      </c>
      <c r="E891" s="16" t="s">
        <v>83</v>
      </c>
      <c r="F891" s="16" t="s">
        <v>363</v>
      </c>
      <c r="G891" s="16" t="s">
        <v>371</v>
      </c>
      <c r="H891" s="16" t="s">
        <v>376</v>
      </c>
      <c r="I891" s="16" t="s">
        <v>368</v>
      </c>
      <c r="J891" s="16" t="s">
        <v>369</v>
      </c>
      <c r="K891" s="15" t="s">
        <v>1962</v>
      </c>
      <c r="L891" s="152" t="s">
        <v>1963</v>
      </c>
      <c r="M891" s="153">
        <v>41429</v>
      </c>
      <c r="N891" s="154">
        <v>58617367</v>
      </c>
      <c r="O891" s="155" t="s">
        <v>382</v>
      </c>
      <c r="P891" s="152" t="s">
        <v>1909</v>
      </c>
      <c r="Q891" s="152" t="s">
        <v>1910</v>
      </c>
      <c r="R891" s="152" t="s">
        <v>1910</v>
      </c>
      <c r="S891" s="156">
        <v>0.3</v>
      </c>
      <c r="T891" s="156">
        <v>0.3</v>
      </c>
      <c r="U891" s="156">
        <v>1.93</v>
      </c>
      <c r="V891" s="156">
        <v>0</v>
      </c>
      <c r="W891" s="156">
        <v>0</v>
      </c>
      <c r="X891" s="154"/>
      <c r="Y891" s="154"/>
      <c r="Z891" s="154"/>
      <c r="AB891" s="124"/>
      <c r="AC891" s="124"/>
    </row>
    <row r="892" spans="1:29" s="5" customFormat="1" hidden="1" outlineLevel="1" x14ac:dyDescent="0.2">
      <c r="A892" s="6"/>
      <c r="B892" s="6"/>
      <c r="C892" s="16" t="s">
        <v>364</v>
      </c>
      <c r="D892" s="16" t="s">
        <v>331</v>
      </c>
      <c r="E892" s="16" t="s">
        <v>83</v>
      </c>
      <c r="F892" s="16" t="s">
        <v>363</v>
      </c>
      <c r="G892" s="16" t="s">
        <v>371</v>
      </c>
      <c r="H892" s="16" t="s">
        <v>376</v>
      </c>
      <c r="I892" s="16" t="s">
        <v>368</v>
      </c>
      <c r="J892" s="16" t="s">
        <v>369</v>
      </c>
      <c r="K892" s="15" t="s">
        <v>1964</v>
      </c>
      <c r="L892" s="152" t="s">
        <v>1965</v>
      </c>
      <c r="M892" s="153">
        <v>39848</v>
      </c>
      <c r="N892" s="154">
        <v>1854762358</v>
      </c>
      <c r="O892" s="155" t="s">
        <v>382</v>
      </c>
      <c r="P892" s="152" t="s">
        <v>1966</v>
      </c>
      <c r="Q892" s="152" t="s">
        <v>1919</v>
      </c>
      <c r="R892" s="152" t="s">
        <v>1941</v>
      </c>
      <c r="S892" s="156">
        <v>0.35</v>
      </c>
      <c r="T892" s="156">
        <v>0.35</v>
      </c>
      <c r="U892" s="156">
        <v>2.12</v>
      </c>
      <c r="V892" s="156">
        <v>2.8</v>
      </c>
      <c r="W892" s="156">
        <v>0</v>
      </c>
      <c r="X892" s="154"/>
      <c r="Y892" s="154"/>
      <c r="Z892" s="154"/>
      <c r="AB892" s="124"/>
      <c r="AC892" s="124"/>
    </row>
    <row r="893" spans="1:29" s="5" customFormat="1" hidden="1" outlineLevel="1" x14ac:dyDescent="0.2">
      <c r="A893" s="6"/>
      <c r="B893" s="6"/>
      <c r="C893" s="16" t="s">
        <v>364</v>
      </c>
      <c r="D893" s="16" t="s">
        <v>331</v>
      </c>
      <c r="E893" s="16" t="s">
        <v>83</v>
      </c>
      <c r="F893" s="16" t="s">
        <v>363</v>
      </c>
      <c r="G893" s="16" t="s">
        <v>371</v>
      </c>
      <c r="H893" s="16" t="s">
        <v>376</v>
      </c>
      <c r="I893" s="16" t="s">
        <v>368</v>
      </c>
      <c r="J893" s="16" t="s">
        <v>369</v>
      </c>
      <c r="K893" s="15" t="s">
        <v>1967</v>
      </c>
      <c r="L893" s="152" t="s">
        <v>1968</v>
      </c>
      <c r="M893" s="153">
        <v>41652</v>
      </c>
      <c r="N893" s="154">
        <v>116820688</v>
      </c>
      <c r="O893" s="155" t="s">
        <v>382</v>
      </c>
      <c r="P893" s="152" t="s">
        <v>1966</v>
      </c>
      <c r="Q893" s="152" t="s">
        <v>1919</v>
      </c>
      <c r="R893" s="152" t="s">
        <v>1969</v>
      </c>
      <c r="S893" s="156">
        <v>0.35</v>
      </c>
      <c r="T893" s="156">
        <v>0.35</v>
      </c>
      <c r="U893" s="156">
        <v>1.55</v>
      </c>
      <c r="V893" s="156">
        <v>0</v>
      </c>
      <c r="W893" s="156">
        <v>0</v>
      </c>
      <c r="X893" s="154"/>
      <c r="Y893" s="154"/>
      <c r="Z893" s="154"/>
      <c r="AB893" s="124"/>
      <c r="AC893" s="124"/>
    </row>
    <row r="894" spans="1:29" s="5" customFormat="1" hidden="1" outlineLevel="1" x14ac:dyDescent="0.2">
      <c r="A894" s="6"/>
      <c r="B894" s="6"/>
      <c r="C894" s="16" t="s">
        <v>364</v>
      </c>
      <c r="D894" s="16" t="s">
        <v>331</v>
      </c>
      <c r="E894" s="16" t="s">
        <v>83</v>
      </c>
      <c r="F894" s="16" t="s">
        <v>363</v>
      </c>
      <c r="G894" s="16" t="s">
        <v>371</v>
      </c>
      <c r="H894" s="16" t="s">
        <v>376</v>
      </c>
      <c r="I894" s="16" t="s">
        <v>368</v>
      </c>
      <c r="J894" s="16" t="s">
        <v>369</v>
      </c>
      <c r="K894" s="15" t="s">
        <v>1970</v>
      </c>
      <c r="L894" s="152" t="s">
        <v>1971</v>
      </c>
      <c r="M894" s="153">
        <v>40147</v>
      </c>
      <c r="N894" s="154">
        <v>257228909</v>
      </c>
      <c r="O894" s="155" t="s">
        <v>640</v>
      </c>
      <c r="P894" s="152" t="s">
        <v>1918</v>
      </c>
      <c r="Q894" s="152" t="s">
        <v>1919</v>
      </c>
      <c r="R894" s="152" t="s">
        <v>1919</v>
      </c>
      <c r="S894" s="156">
        <v>0.35</v>
      </c>
      <c r="T894" s="156">
        <v>0.35</v>
      </c>
      <c r="U894" s="156">
        <v>0.65</v>
      </c>
      <c r="V894" s="156">
        <v>0.79</v>
      </c>
      <c r="W894" s="156">
        <v>0</v>
      </c>
      <c r="X894" s="154"/>
      <c r="Y894" s="154"/>
      <c r="Z894" s="154"/>
      <c r="AB894" s="124"/>
      <c r="AC894" s="124"/>
    </row>
    <row r="895" spans="1:29" s="5" customFormat="1" hidden="1" outlineLevel="1" x14ac:dyDescent="0.2">
      <c r="A895" s="6"/>
      <c r="B895" s="6"/>
      <c r="C895" s="16" t="s">
        <v>364</v>
      </c>
      <c r="D895" s="16" t="s">
        <v>331</v>
      </c>
      <c r="E895" s="16" t="s">
        <v>83</v>
      </c>
      <c r="F895" s="16" t="s">
        <v>363</v>
      </c>
      <c r="G895" s="16" t="s">
        <v>371</v>
      </c>
      <c r="H895" s="16" t="s">
        <v>376</v>
      </c>
      <c r="I895" s="16" t="s">
        <v>368</v>
      </c>
      <c r="J895" s="16" t="s">
        <v>369</v>
      </c>
      <c r="K895" s="15" t="s">
        <v>1972</v>
      </c>
      <c r="L895" s="152" t="s">
        <v>1973</v>
      </c>
      <c r="M895" s="153">
        <v>40210</v>
      </c>
      <c r="N895" s="154">
        <v>65692177</v>
      </c>
      <c r="O895" s="155" t="s">
        <v>640</v>
      </c>
      <c r="P895" s="152" t="s">
        <v>1914</v>
      </c>
      <c r="Q895" s="152" t="s">
        <v>1915</v>
      </c>
      <c r="R895" s="152" t="s">
        <v>1915</v>
      </c>
      <c r="S895" s="156">
        <v>0.35</v>
      </c>
      <c r="T895" s="156">
        <v>0.35</v>
      </c>
      <c r="U895" s="156">
        <v>2.4500000000000002</v>
      </c>
      <c r="V895" s="156">
        <v>2.96</v>
      </c>
      <c r="W895" s="156">
        <v>0</v>
      </c>
      <c r="X895" s="154"/>
      <c r="Y895" s="154"/>
      <c r="Z895" s="154"/>
      <c r="AB895" s="124"/>
      <c r="AC895" s="124"/>
    </row>
    <row r="896" spans="1:29" s="5" customFormat="1" hidden="1" outlineLevel="1" x14ac:dyDescent="0.2">
      <c r="A896" s="6"/>
      <c r="B896" s="6"/>
      <c r="C896" s="16" t="s">
        <v>364</v>
      </c>
      <c r="D896" s="16" t="s">
        <v>331</v>
      </c>
      <c r="E896" s="16" t="s">
        <v>83</v>
      </c>
      <c r="F896" s="16" t="s">
        <v>363</v>
      </c>
      <c r="G896" s="16" t="s">
        <v>371</v>
      </c>
      <c r="H896" s="16" t="s">
        <v>376</v>
      </c>
      <c r="I896" s="16" t="s">
        <v>368</v>
      </c>
      <c r="J896" s="16" t="s">
        <v>369</v>
      </c>
      <c r="K896" s="15" t="s">
        <v>1974</v>
      </c>
      <c r="L896" s="152" t="s">
        <v>1975</v>
      </c>
      <c r="M896" s="153">
        <v>40207</v>
      </c>
      <c r="N896" s="154">
        <v>5255304</v>
      </c>
      <c r="O896" s="155" t="s">
        <v>640</v>
      </c>
      <c r="P896" s="152" t="s">
        <v>1918</v>
      </c>
      <c r="Q896" s="152" t="s">
        <v>1919</v>
      </c>
      <c r="R896" s="152" t="s">
        <v>1969</v>
      </c>
      <c r="S896" s="156">
        <v>0.44</v>
      </c>
      <c r="T896" s="156">
        <v>3.73</v>
      </c>
      <c r="U896" s="156">
        <v>0.62</v>
      </c>
      <c r="V896" s="156">
        <v>0.74</v>
      </c>
      <c r="W896" s="156">
        <v>0</v>
      </c>
      <c r="X896" s="154"/>
      <c r="Y896" s="154"/>
      <c r="Z896" s="154"/>
      <c r="AB896" s="124"/>
      <c r="AC896" s="124"/>
    </row>
    <row r="897" spans="1:29" s="5" customFormat="1" hidden="1" outlineLevel="1" x14ac:dyDescent="0.2">
      <c r="A897" s="6"/>
      <c r="B897" s="6"/>
      <c r="C897" s="16" t="s">
        <v>364</v>
      </c>
      <c r="D897" s="16" t="s">
        <v>331</v>
      </c>
      <c r="E897" s="16" t="s">
        <v>83</v>
      </c>
      <c r="F897" s="16" t="s">
        <v>363</v>
      </c>
      <c r="G897" s="16" t="s">
        <v>371</v>
      </c>
      <c r="H897" s="16" t="s">
        <v>376</v>
      </c>
      <c r="I897" s="16" t="s">
        <v>368</v>
      </c>
      <c r="J897" s="16" t="s">
        <v>369</v>
      </c>
      <c r="K897" s="15" t="s">
        <v>1976</v>
      </c>
      <c r="L897" s="152" t="s">
        <v>1977</v>
      </c>
      <c r="M897" s="153">
        <v>40646</v>
      </c>
      <c r="N897" s="154">
        <v>555860437</v>
      </c>
      <c r="O897" s="155" t="s">
        <v>382</v>
      </c>
      <c r="P897" s="152" t="s">
        <v>1966</v>
      </c>
      <c r="Q897" s="152" t="s">
        <v>1919</v>
      </c>
      <c r="R897" s="152" t="s">
        <v>1969</v>
      </c>
      <c r="S897" s="156">
        <v>0.45</v>
      </c>
      <c r="T897" s="156">
        <v>0.5</v>
      </c>
      <c r="U897" s="156">
        <v>1.77</v>
      </c>
      <c r="V897" s="156">
        <v>2.69</v>
      </c>
      <c r="W897" s="156">
        <v>0</v>
      </c>
      <c r="X897" s="154"/>
      <c r="Y897" s="154"/>
      <c r="Z897" s="154"/>
      <c r="AB897" s="124"/>
      <c r="AC897" s="124"/>
    </row>
    <row r="898" spans="1:29" s="5" customFormat="1" hidden="1" outlineLevel="1" x14ac:dyDescent="0.2">
      <c r="A898" s="6"/>
      <c r="B898" s="6"/>
      <c r="C898" s="16" t="s">
        <v>364</v>
      </c>
      <c r="D898" s="16" t="s">
        <v>331</v>
      </c>
      <c r="E898" s="16" t="s">
        <v>83</v>
      </c>
      <c r="F898" s="16" t="s">
        <v>363</v>
      </c>
      <c r="G898" s="16" t="s">
        <v>371</v>
      </c>
      <c r="H898" s="16" t="s">
        <v>376</v>
      </c>
      <c r="I898" s="16" t="s">
        <v>368</v>
      </c>
      <c r="J898" s="16" t="s">
        <v>369</v>
      </c>
      <c r="K898" s="15" t="s">
        <v>1978</v>
      </c>
      <c r="L898" s="152" t="s">
        <v>1979</v>
      </c>
      <c r="M898" s="153">
        <v>41772</v>
      </c>
      <c r="N898" s="154">
        <v>116185880</v>
      </c>
      <c r="O898" s="155" t="s">
        <v>640</v>
      </c>
      <c r="P898" s="152" t="s">
        <v>1918</v>
      </c>
      <c r="Q898" s="152" t="s">
        <v>1919</v>
      </c>
      <c r="R898" s="152">
        <v>0</v>
      </c>
      <c r="S898" s="156">
        <v>0.5</v>
      </c>
      <c r="T898" s="156">
        <v>0.65</v>
      </c>
      <c r="U898" s="156">
        <v>0</v>
      </c>
      <c r="V898" s="156">
        <v>0</v>
      </c>
      <c r="W898" s="156">
        <v>0</v>
      </c>
      <c r="X898" s="154"/>
      <c r="Y898" s="154"/>
      <c r="Z898" s="154"/>
      <c r="AB898" s="124"/>
      <c r="AC898" s="124"/>
    </row>
    <row r="899" spans="1:29" s="5" customFormat="1" hidden="1" outlineLevel="1" x14ac:dyDescent="0.2">
      <c r="A899" s="6"/>
      <c r="B899" s="6"/>
      <c r="C899" s="169" t="s">
        <v>364</v>
      </c>
      <c r="D899" s="169" t="s">
        <v>331</v>
      </c>
      <c r="E899" s="169" t="s">
        <v>83</v>
      </c>
      <c r="F899" s="169" t="s">
        <v>363</v>
      </c>
      <c r="G899" s="169" t="s">
        <v>371</v>
      </c>
      <c r="H899" s="169" t="s">
        <v>376</v>
      </c>
      <c r="I899" s="169" t="s">
        <v>368</v>
      </c>
      <c r="J899" s="169" t="s">
        <v>369</v>
      </c>
      <c r="K899" s="170" t="s">
        <v>1980</v>
      </c>
      <c r="L899" s="171" t="s">
        <v>1981</v>
      </c>
      <c r="M899" s="172">
        <v>40736</v>
      </c>
      <c r="N899" s="173">
        <v>78721222</v>
      </c>
      <c r="O899" s="174" t="s">
        <v>382</v>
      </c>
      <c r="P899" s="171" t="s">
        <v>1909</v>
      </c>
      <c r="Q899" s="171" t="s">
        <v>1910</v>
      </c>
      <c r="R899" s="171" t="s">
        <v>1930</v>
      </c>
      <c r="S899" s="175">
        <v>1.56</v>
      </c>
      <c r="T899" s="175">
        <v>1.7</v>
      </c>
      <c r="U899" s="175">
        <v>5.52</v>
      </c>
      <c r="V899" s="175">
        <v>6.69</v>
      </c>
      <c r="W899" s="175">
        <v>0</v>
      </c>
      <c r="X899" s="173"/>
      <c r="Y899" s="173"/>
      <c r="Z899" s="173"/>
      <c r="AB899" s="124"/>
      <c r="AC899" s="124"/>
    </row>
    <row r="900" spans="1:29" s="5" customFormat="1" collapsed="1" x14ac:dyDescent="0.2">
      <c r="A900" s="6"/>
      <c r="B900" s="6"/>
      <c r="C900" s="22"/>
      <c r="D900" s="22"/>
      <c r="E900" s="22"/>
      <c r="F900" s="22"/>
      <c r="G900" s="22"/>
      <c r="H900" s="22"/>
      <c r="I900" s="22"/>
      <c r="J900" s="22"/>
      <c r="K900" s="22"/>
      <c r="L900" s="22"/>
      <c r="M900" s="22"/>
      <c r="N900" s="191"/>
      <c r="O900" s="191"/>
      <c r="P900" s="192"/>
      <c r="Q900" s="192"/>
      <c r="R900" s="192"/>
      <c r="S900" s="191"/>
      <c r="T900" s="191"/>
      <c r="U900" s="191"/>
      <c r="V900" s="191"/>
      <c r="W900" s="191"/>
      <c r="X900" s="23"/>
      <c r="Y900" s="23"/>
      <c r="Z900" s="23"/>
      <c r="AB900" s="124"/>
      <c r="AC900" s="124"/>
    </row>
    <row r="901" spans="1:29" s="131" customFormat="1" x14ac:dyDescent="0.2">
      <c r="A901" s="126"/>
      <c r="B901" s="126"/>
      <c r="C901" s="130" t="s">
        <v>1982</v>
      </c>
      <c r="L901" s="193"/>
      <c r="M901" s="193"/>
      <c r="N901" s="194"/>
      <c r="O901" s="194"/>
      <c r="P901" s="195"/>
      <c r="Q901" s="195"/>
      <c r="R901" s="195"/>
      <c r="S901" s="194"/>
      <c r="T901" s="194"/>
      <c r="U901" s="194"/>
      <c r="V901" s="194"/>
      <c r="W901" s="194"/>
      <c r="X901" s="176"/>
      <c r="Y901" s="176"/>
      <c r="Z901" s="176"/>
      <c r="AB901" s="134"/>
      <c r="AC901" s="134"/>
    </row>
    <row r="902" spans="1:29" s="229" customFormat="1" x14ac:dyDescent="0.2">
      <c r="A902" s="228"/>
      <c r="B902" s="228"/>
      <c r="L902" s="230"/>
      <c r="M902" s="230"/>
      <c r="N902" s="231"/>
      <c r="O902" s="231"/>
      <c r="P902" s="232"/>
      <c r="Q902" s="232"/>
      <c r="R902" s="232"/>
      <c r="S902" s="231"/>
      <c r="T902" s="231"/>
      <c r="U902" s="231"/>
      <c r="V902" s="231"/>
      <c r="W902" s="231"/>
      <c r="X902" s="233"/>
      <c r="Y902" s="233"/>
      <c r="Z902" s="233"/>
      <c r="AB902" s="234"/>
      <c r="AC902" s="234"/>
    </row>
    <row r="903" spans="1:29" s="5" customFormat="1" x14ac:dyDescent="0.2">
      <c r="A903" s="6"/>
      <c r="B903" s="6"/>
      <c r="C903" s="135" t="s">
        <v>364</v>
      </c>
      <c r="D903" s="135" t="s">
        <v>331</v>
      </c>
      <c r="E903" s="135" t="s">
        <v>83</v>
      </c>
      <c r="F903" s="135" t="s">
        <v>363</v>
      </c>
      <c r="G903" s="135" t="s">
        <v>366</v>
      </c>
      <c r="H903" s="135" t="s">
        <v>375</v>
      </c>
      <c r="I903" s="135" t="s">
        <v>368</v>
      </c>
      <c r="J903" s="135" t="s">
        <v>369</v>
      </c>
      <c r="K903" s="136" t="s">
        <v>10</v>
      </c>
      <c r="L903" s="137" t="s">
        <v>1983</v>
      </c>
      <c r="M903" s="138">
        <v>40136</v>
      </c>
      <c r="N903" s="139">
        <v>14407793966</v>
      </c>
      <c r="O903" s="140" t="s">
        <v>382</v>
      </c>
      <c r="P903" s="137" t="s">
        <v>1984</v>
      </c>
      <c r="Q903" s="137" t="s">
        <v>1985</v>
      </c>
      <c r="R903" s="137" t="s">
        <v>1787</v>
      </c>
      <c r="S903" s="141">
        <v>7.0000000000000007E-2</v>
      </c>
      <c r="T903" s="141">
        <v>7.0000000000000007E-2</v>
      </c>
      <c r="U903" s="141">
        <v>1.66</v>
      </c>
      <c r="V903" s="141">
        <v>1.85</v>
      </c>
      <c r="W903" s="141">
        <v>0</v>
      </c>
      <c r="X903" s="139">
        <v>71825466.356666654</v>
      </c>
      <c r="Y903" s="139">
        <v>93073432.100666657</v>
      </c>
      <c r="Z903" s="139">
        <v>84690873.599666715</v>
      </c>
      <c r="AA903" s="139" t="s">
        <v>386</v>
      </c>
      <c r="AB903" s="142">
        <v>0.03</v>
      </c>
      <c r="AC903" s="142" t="s">
        <v>1986</v>
      </c>
    </row>
    <row r="904" spans="1:29" s="5" customFormat="1" x14ac:dyDescent="0.2">
      <c r="A904" s="6"/>
      <c r="B904" s="6"/>
      <c r="C904" s="16" t="s">
        <v>364</v>
      </c>
      <c r="D904" s="16" t="s">
        <v>331</v>
      </c>
      <c r="E904" s="16" t="s">
        <v>83</v>
      </c>
      <c r="F904" s="16" t="s">
        <v>363</v>
      </c>
      <c r="G904" s="16" t="s">
        <v>366</v>
      </c>
      <c r="H904" s="16" t="s">
        <v>375</v>
      </c>
      <c r="I904" s="16" t="s">
        <v>368</v>
      </c>
      <c r="J904" s="16" t="s">
        <v>369</v>
      </c>
      <c r="K904" s="15" t="s">
        <v>1987</v>
      </c>
      <c r="L904" s="152" t="s">
        <v>1988</v>
      </c>
      <c r="M904" s="153">
        <v>40136</v>
      </c>
      <c r="N904" s="154">
        <v>2199650613</v>
      </c>
      <c r="O904" s="155" t="s">
        <v>382</v>
      </c>
      <c r="P904" s="152" t="s">
        <v>1984</v>
      </c>
      <c r="Q904" s="152" t="s">
        <v>1985</v>
      </c>
      <c r="R904" s="152" t="s">
        <v>1787</v>
      </c>
      <c r="S904" s="156">
        <v>7.0000000000000007E-2</v>
      </c>
      <c r="T904" s="156">
        <v>7.0000000000000007E-2</v>
      </c>
      <c r="U904" s="156">
        <v>5.81</v>
      </c>
      <c r="V904" s="156">
        <v>5.85</v>
      </c>
      <c r="W904" s="156">
        <v>0</v>
      </c>
      <c r="X904" s="154">
        <v>14618184.432999998</v>
      </c>
      <c r="Y904" s="154">
        <v>15108995.047888882</v>
      </c>
      <c r="Z904" s="154">
        <v>20118347.86894444</v>
      </c>
      <c r="AA904" s="157"/>
      <c r="AB904" s="158"/>
      <c r="AC904" s="158"/>
    </row>
    <row r="905" spans="1:29" s="5" customFormat="1" x14ac:dyDescent="0.2">
      <c r="A905" s="6"/>
      <c r="B905" s="6"/>
      <c r="C905" s="16" t="s">
        <v>364</v>
      </c>
      <c r="D905" s="16" t="s">
        <v>331</v>
      </c>
      <c r="E905" s="16" t="s">
        <v>83</v>
      </c>
      <c r="F905" s="16" t="s">
        <v>363</v>
      </c>
      <c r="G905" s="16" t="s">
        <v>366</v>
      </c>
      <c r="H905" s="16" t="s">
        <v>375</v>
      </c>
      <c r="I905" s="16" t="s">
        <v>368</v>
      </c>
      <c r="J905" s="16" t="s">
        <v>369</v>
      </c>
      <c r="K905" s="15" t="s">
        <v>1989</v>
      </c>
      <c r="L905" s="152" t="s">
        <v>1990</v>
      </c>
      <c r="M905" s="153">
        <v>40136</v>
      </c>
      <c r="N905" s="154">
        <v>21796608814</v>
      </c>
      <c r="O905" s="155" t="s">
        <v>382</v>
      </c>
      <c r="P905" s="152" t="s">
        <v>1747</v>
      </c>
      <c r="Q905" s="152" t="s">
        <v>1748</v>
      </c>
      <c r="R905" s="152" t="s">
        <v>1787</v>
      </c>
      <c r="S905" s="156">
        <v>7.0000000000000007E-2</v>
      </c>
      <c r="T905" s="156">
        <v>7.0000000000000007E-2</v>
      </c>
      <c r="U905" s="156">
        <v>1.79</v>
      </c>
      <c r="V905" s="156">
        <v>1.83</v>
      </c>
      <c r="W905" s="156">
        <v>0</v>
      </c>
      <c r="X905" s="154">
        <v>78911007.180000007</v>
      </c>
      <c r="Y905" s="154">
        <v>106228813.9814444</v>
      </c>
      <c r="Z905" s="154">
        <v>104190651.91194439</v>
      </c>
      <c r="AA905" s="157"/>
      <c r="AB905" s="158"/>
      <c r="AC905" s="158"/>
    </row>
    <row r="906" spans="1:29" s="5" customFormat="1" x14ac:dyDescent="0.2">
      <c r="A906" s="6"/>
      <c r="B906" s="6"/>
      <c r="C906" s="16" t="s">
        <v>364</v>
      </c>
      <c r="D906" s="16" t="s">
        <v>331</v>
      </c>
      <c r="E906" s="16" t="s">
        <v>83</v>
      </c>
      <c r="F906" s="16" t="s">
        <v>363</v>
      </c>
      <c r="G906" s="16" t="s">
        <v>366</v>
      </c>
      <c r="H906" s="16" t="s">
        <v>375</v>
      </c>
      <c r="I906" s="16" t="s">
        <v>368</v>
      </c>
      <c r="J906" s="16" t="s">
        <v>369</v>
      </c>
      <c r="K906" s="15" t="s">
        <v>1991</v>
      </c>
      <c r="L906" s="152" t="s">
        <v>1992</v>
      </c>
      <c r="M906" s="153">
        <v>41562</v>
      </c>
      <c r="N906" s="154">
        <v>327147600</v>
      </c>
      <c r="O906" s="155" t="s">
        <v>382</v>
      </c>
      <c r="P906" s="152" t="s">
        <v>1747</v>
      </c>
      <c r="Q906" s="152" t="s">
        <v>1748</v>
      </c>
      <c r="R906" s="152" t="s">
        <v>1787</v>
      </c>
      <c r="S906" s="156">
        <v>0.08</v>
      </c>
      <c r="T906" s="156">
        <v>0.08</v>
      </c>
      <c r="U906" s="156">
        <v>1.96</v>
      </c>
      <c r="V906" s="156">
        <v>0</v>
      </c>
      <c r="W906" s="156">
        <v>0</v>
      </c>
      <c r="X906" s="154">
        <v>4313733.5619999999</v>
      </c>
      <c r="Y906" s="154">
        <v>3499768.4619999998</v>
      </c>
      <c r="Z906" s="154">
        <v>3154575.918888886</v>
      </c>
      <c r="AA906" s="157"/>
      <c r="AB906" s="158"/>
      <c r="AC906" s="158"/>
    </row>
    <row r="907" spans="1:29" s="5" customFormat="1" hidden="1" outlineLevel="1" x14ac:dyDescent="0.2">
      <c r="A907" s="6"/>
      <c r="B907" s="6"/>
      <c r="C907" s="16" t="s">
        <v>364</v>
      </c>
      <c r="D907" s="16" t="s">
        <v>331</v>
      </c>
      <c r="E907" s="16" t="s">
        <v>83</v>
      </c>
      <c r="F907" s="16" t="s">
        <v>363</v>
      </c>
      <c r="G907" s="16" t="s">
        <v>366</v>
      </c>
      <c r="H907" s="16" t="s">
        <v>375</v>
      </c>
      <c r="I907" s="16" t="s">
        <v>368</v>
      </c>
      <c r="J907" s="16" t="s">
        <v>369</v>
      </c>
      <c r="K907" s="15" t="s">
        <v>1993</v>
      </c>
      <c r="L907" s="152" t="s">
        <v>1994</v>
      </c>
      <c r="M907" s="153">
        <v>41787</v>
      </c>
      <c r="N907" s="154">
        <v>255093052</v>
      </c>
      <c r="O907" s="155" t="s">
        <v>382</v>
      </c>
      <c r="P907" s="152" t="s">
        <v>1984</v>
      </c>
      <c r="Q907" s="152" t="s">
        <v>1985</v>
      </c>
      <c r="R907" s="152">
        <v>0</v>
      </c>
      <c r="S907" s="156">
        <v>0.1</v>
      </c>
      <c r="T907" s="156">
        <v>0.1</v>
      </c>
      <c r="U907" s="156">
        <v>0</v>
      </c>
      <c r="V907" s="156">
        <v>0</v>
      </c>
      <c r="W907" s="156">
        <v>0</v>
      </c>
      <c r="X907" s="154"/>
      <c r="Y907" s="154"/>
      <c r="Z907" s="154"/>
      <c r="AA907" s="157"/>
      <c r="AB907" s="158"/>
      <c r="AC907" s="158"/>
    </row>
    <row r="908" spans="1:29" s="5" customFormat="1" hidden="1" outlineLevel="1" x14ac:dyDescent="0.2">
      <c r="A908" s="6"/>
      <c r="B908" s="6"/>
      <c r="C908" s="16" t="s">
        <v>364</v>
      </c>
      <c r="D908" s="16" t="s">
        <v>331</v>
      </c>
      <c r="E908" s="16" t="s">
        <v>83</v>
      </c>
      <c r="F908" s="16" t="s">
        <v>363</v>
      </c>
      <c r="G908" s="16" t="s">
        <v>366</v>
      </c>
      <c r="H908" s="16" t="s">
        <v>375</v>
      </c>
      <c r="I908" s="16" t="s">
        <v>368</v>
      </c>
      <c r="J908" s="16" t="s">
        <v>369</v>
      </c>
      <c r="K908" s="15" t="s">
        <v>1995</v>
      </c>
      <c r="L908" s="152" t="s">
        <v>1996</v>
      </c>
      <c r="M908" s="153">
        <v>42073</v>
      </c>
      <c r="N908" s="154">
        <v>295312845</v>
      </c>
      <c r="O908" s="155" t="s">
        <v>382</v>
      </c>
      <c r="P908" s="152" t="s">
        <v>1747</v>
      </c>
      <c r="Q908" s="152" t="s">
        <v>1748</v>
      </c>
      <c r="R908" s="152">
        <v>0</v>
      </c>
      <c r="S908" s="156">
        <v>0.1</v>
      </c>
      <c r="T908" s="156">
        <v>0.1</v>
      </c>
      <c r="U908" s="156">
        <v>0</v>
      </c>
      <c r="V908" s="156">
        <v>0</v>
      </c>
      <c r="W908" s="156">
        <v>0</v>
      </c>
      <c r="X908" s="154"/>
      <c r="Y908" s="154"/>
      <c r="Z908" s="154"/>
      <c r="AA908" s="157"/>
      <c r="AB908" s="158"/>
      <c r="AC908" s="158"/>
    </row>
    <row r="909" spans="1:29" s="5" customFormat="1" hidden="1" outlineLevel="1" x14ac:dyDescent="0.2">
      <c r="A909" s="6"/>
      <c r="B909" s="6"/>
      <c r="C909" s="16" t="s">
        <v>364</v>
      </c>
      <c r="D909" s="16" t="s">
        <v>331</v>
      </c>
      <c r="E909" s="16" t="s">
        <v>83</v>
      </c>
      <c r="F909" s="16" t="s">
        <v>363</v>
      </c>
      <c r="G909" s="16" t="s">
        <v>366</v>
      </c>
      <c r="H909" s="16" t="s">
        <v>375</v>
      </c>
      <c r="I909" s="16" t="s">
        <v>368</v>
      </c>
      <c r="J909" s="16" t="s">
        <v>369</v>
      </c>
      <c r="K909" s="15" t="s">
        <v>1997</v>
      </c>
      <c r="L909" s="152" t="s">
        <v>1998</v>
      </c>
      <c r="M909" s="153">
        <v>42073</v>
      </c>
      <c r="N909" s="154">
        <v>315519697</v>
      </c>
      <c r="O909" s="155" t="s">
        <v>382</v>
      </c>
      <c r="P909" s="152" t="s">
        <v>1984</v>
      </c>
      <c r="Q909" s="152" t="s">
        <v>1985</v>
      </c>
      <c r="R909" s="152">
        <v>0</v>
      </c>
      <c r="S909" s="156">
        <v>0.1</v>
      </c>
      <c r="T909" s="156">
        <v>0.1</v>
      </c>
      <c r="U909" s="156">
        <v>0</v>
      </c>
      <c r="V909" s="156">
        <v>0</v>
      </c>
      <c r="W909" s="156">
        <v>0</v>
      </c>
      <c r="X909" s="154"/>
      <c r="Y909" s="154"/>
      <c r="Z909" s="154"/>
      <c r="AA909" s="157"/>
      <c r="AB909" s="158"/>
      <c r="AC909" s="158"/>
    </row>
    <row r="910" spans="1:29" s="5" customFormat="1" hidden="1" outlineLevel="1" x14ac:dyDescent="0.2">
      <c r="A910" s="6"/>
      <c r="B910" s="6"/>
      <c r="C910" s="16" t="s">
        <v>364</v>
      </c>
      <c r="D910" s="16" t="s">
        <v>331</v>
      </c>
      <c r="E910" s="16" t="s">
        <v>83</v>
      </c>
      <c r="F910" s="16" t="s">
        <v>363</v>
      </c>
      <c r="G910" s="16" t="s">
        <v>366</v>
      </c>
      <c r="H910" s="16" t="s">
        <v>375</v>
      </c>
      <c r="I910" s="16" t="s">
        <v>368</v>
      </c>
      <c r="J910" s="16" t="s">
        <v>369</v>
      </c>
      <c r="K910" s="15" t="s">
        <v>1999</v>
      </c>
      <c r="L910" s="152" t="s">
        <v>2000</v>
      </c>
      <c r="M910" s="153">
        <v>42073</v>
      </c>
      <c r="N910" s="154">
        <v>234689169</v>
      </c>
      <c r="O910" s="155" t="s">
        <v>382</v>
      </c>
      <c r="P910" s="152" t="s">
        <v>1984</v>
      </c>
      <c r="Q910" s="152" t="s">
        <v>1985</v>
      </c>
      <c r="R910" s="152">
        <v>0</v>
      </c>
      <c r="S910" s="156">
        <v>0.1</v>
      </c>
      <c r="T910" s="156">
        <v>0.1</v>
      </c>
      <c r="U910" s="156">
        <v>0</v>
      </c>
      <c r="V910" s="156">
        <v>0</v>
      </c>
      <c r="W910" s="156">
        <v>0</v>
      </c>
      <c r="X910" s="154"/>
      <c r="Y910" s="154"/>
      <c r="Z910" s="154"/>
      <c r="AA910" s="157"/>
      <c r="AB910" s="158"/>
      <c r="AC910" s="158"/>
    </row>
    <row r="911" spans="1:29" s="5" customFormat="1" hidden="1" outlineLevel="1" x14ac:dyDescent="0.2">
      <c r="A911" s="6"/>
      <c r="B911" s="6"/>
      <c r="C911" s="16" t="s">
        <v>364</v>
      </c>
      <c r="D911" s="16" t="s">
        <v>331</v>
      </c>
      <c r="E911" s="16" t="s">
        <v>83</v>
      </c>
      <c r="F911" s="16" t="s">
        <v>363</v>
      </c>
      <c r="G911" s="16" t="s">
        <v>366</v>
      </c>
      <c r="H911" s="16" t="s">
        <v>375</v>
      </c>
      <c r="I911" s="16" t="s">
        <v>368</v>
      </c>
      <c r="J911" s="16" t="s">
        <v>369</v>
      </c>
      <c r="K911" s="15" t="s">
        <v>2001</v>
      </c>
      <c r="L911" s="152" t="s">
        <v>2002</v>
      </c>
      <c r="M911" s="153">
        <v>42074</v>
      </c>
      <c r="N911" s="154">
        <v>141449958</v>
      </c>
      <c r="O911" s="155" t="s">
        <v>382</v>
      </c>
      <c r="P911" s="152" t="s">
        <v>1984</v>
      </c>
      <c r="Q911" s="152" t="s">
        <v>1985</v>
      </c>
      <c r="R911" s="152">
        <v>0</v>
      </c>
      <c r="S911" s="156">
        <v>0.1</v>
      </c>
      <c r="T911" s="156">
        <v>0.1</v>
      </c>
      <c r="U911" s="156">
        <v>0</v>
      </c>
      <c r="V911" s="156">
        <v>0</v>
      </c>
      <c r="W911" s="156">
        <v>0</v>
      </c>
      <c r="X911" s="154"/>
      <c r="Y911" s="154"/>
      <c r="Z911" s="154"/>
      <c r="AA911" s="157"/>
      <c r="AB911" s="158"/>
      <c r="AC911" s="158"/>
    </row>
    <row r="912" spans="1:29" s="5" customFormat="1" hidden="1" outlineLevel="1" x14ac:dyDescent="0.2">
      <c r="A912" s="6"/>
      <c r="B912" s="6"/>
      <c r="C912" s="16" t="s">
        <v>364</v>
      </c>
      <c r="D912" s="16" t="s">
        <v>331</v>
      </c>
      <c r="E912" s="16" t="s">
        <v>83</v>
      </c>
      <c r="F912" s="16" t="s">
        <v>363</v>
      </c>
      <c r="G912" s="16" t="s">
        <v>366</v>
      </c>
      <c r="H912" s="16" t="s">
        <v>375</v>
      </c>
      <c r="I912" s="16" t="s">
        <v>368</v>
      </c>
      <c r="J912" s="16" t="s">
        <v>369</v>
      </c>
      <c r="K912" s="15" t="s">
        <v>2003</v>
      </c>
      <c r="L912" s="152" t="s">
        <v>2004</v>
      </c>
      <c r="M912" s="153">
        <v>42074</v>
      </c>
      <c r="N912" s="154">
        <v>115775527</v>
      </c>
      <c r="O912" s="155" t="s">
        <v>382</v>
      </c>
      <c r="P912" s="152" t="s">
        <v>1984</v>
      </c>
      <c r="Q912" s="152" t="s">
        <v>1985</v>
      </c>
      <c r="R912" s="152">
        <v>0</v>
      </c>
      <c r="S912" s="156">
        <v>0.1</v>
      </c>
      <c r="T912" s="156">
        <v>0.1</v>
      </c>
      <c r="U912" s="156">
        <v>0</v>
      </c>
      <c r="V912" s="156">
        <v>0</v>
      </c>
      <c r="W912" s="156">
        <v>0</v>
      </c>
      <c r="X912" s="154"/>
      <c r="Y912" s="154"/>
      <c r="Z912" s="154"/>
      <c r="AA912" s="157"/>
      <c r="AB912" s="158"/>
      <c r="AC912" s="158"/>
    </row>
    <row r="913" spans="1:29" s="5" customFormat="1" hidden="1" outlineLevel="1" x14ac:dyDescent="0.2">
      <c r="A913" s="6"/>
      <c r="B913" s="6"/>
      <c r="C913" s="16" t="s">
        <v>364</v>
      </c>
      <c r="D913" s="16" t="s">
        <v>331</v>
      </c>
      <c r="E913" s="16" t="s">
        <v>83</v>
      </c>
      <c r="F913" s="16" t="s">
        <v>363</v>
      </c>
      <c r="G913" s="16" t="s">
        <v>366</v>
      </c>
      <c r="H913" s="16" t="s">
        <v>375</v>
      </c>
      <c r="I913" s="16" t="s">
        <v>368</v>
      </c>
      <c r="J913" s="16" t="s">
        <v>369</v>
      </c>
      <c r="K913" s="15" t="s">
        <v>2005</v>
      </c>
      <c r="L913" s="152" t="s">
        <v>2006</v>
      </c>
      <c r="M913" s="153">
        <v>42074</v>
      </c>
      <c r="N913" s="154">
        <v>156997831</v>
      </c>
      <c r="O913" s="155" t="s">
        <v>382</v>
      </c>
      <c r="P913" s="152" t="s">
        <v>1984</v>
      </c>
      <c r="Q913" s="152" t="s">
        <v>1985</v>
      </c>
      <c r="R913" s="152">
        <v>0</v>
      </c>
      <c r="S913" s="156">
        <v>0.1</v>
      </c>
      <c r="T913" s="156">
        <v>0.1</v>
      </c>
      <c r="U913" s="156">
        <v>0</v>
      </c>
      <c r="V913" s="156">
        <v>0</v>
      </c>
      <c r="W913" s="156">
        <v>0</v>
      </c>
      <c r="X913" s="154"/>
      <c r="Y913" s="154"/>
      <c r="Z913" s="154"/>
      <c r="AA913" s="157"/>
      <c r="AB913" s="158"/>
      <c r="AC913" s="158"/>
    </row>
    <row r="914" spans="1:29" s="5" customFormat="1" hidden="1" outlineLevel="1" x14ac:dyDescent="0.2">
      <c r="A914" s="6"/>
      <c r="B914" s="6"/>
      <c r="C914" s="16" t="s">
        <v>364</v>
      </c>
      <c r="D914" s="16" t="s">
        <v>331</v>
      </c>
      <c r="E914" s="16" t="s">
        <v>83</v>
      </c>
      <c r="F914" s="16" t="s">
        <v>363</v>
      </c>
      <c r="G914" s="16" t="s">
        <v>366</v>
      </c>
      <c r="H914" s="16" t="s">
        <v>375</v>
      </c>
      <c r="I914" s="16" t="s">
        <v>368</v>
      </c>
      <c r="J914" s="16" t="s">
        <v>369</v>
      </c>
      <c r="K914" s="15" t="s">
        <v>2007</v>
      </c>
      <c r="L914" s="152" t="s">
        <v>2008</v>
      </c>
      <c r="M914" s="153">
        <v>41464</v>
      </c>
      <c r="N914" s="154">
        <v>86385585</v>
      </c>
      <c r="O914" s="155" t="s">
        <v>382</v>
      </c>
      <c r="P914" s="152" t="s">
        <v>1984</v>
      </c>
      <c r="Q914" s="152" t="s">
        <v>1985</v>
      </c>
      <c r="R914" s="152" t="s">
        <v>1787</v>
      </c>
      <c r="S914" s="156">
        <v>0.1</v>
      </c>
      <c r="T914" s="156">
        <v>0.11</v>
      </c>
      <c r="U914" s="156">
        <v>1.49</v>
      </c>
      <c r="V914" s="156">
        <v>0</v>
      </c>
      <c r="W914" s="156">
        <v>0</v>
      </c>
      <c r="X914" s="154"/>
      <c r="Y914" s="154"/>
      <c r="Z914" s="154"/>
      <c r="AA914" s="157"/>
      <c r="AB914" s="158"/>
      <c r="AC914" s="158"/>
    </row>
    <row r="915" spans="1:29" s="5" customFormat="1" hidden="1" outlineLevel="1" x14ac:dyDescent="0.2">
      <c r="A915" s="6"/>
      <c r="B915" s="6"/>
      <c r="C915" s="16" t="s">
        <v>364</v>
      </c>
      <c r="D915" s="16" t="s">
        <v>331</v>
      </c>
      <c r="E915" s="16" t="s">
        <v>83</v>
      </c>
      <c r="F915" s="16" t="s">
        <v>363</v>
      </c>
      <c r="G915" s="16" t="s">
        <v>366</v>
      </c>
      <c r="H915" s="16" t="s">
        <v>375</v>
      </c>
      <c r="I915" s="16" t="s">
        <v>368</v>
      </c>
      <c r="J915" s="16" t="s">
        <v>369</v>
      </c>
      <c r="K915" s="15" t="s">
        <v>2009</v>
      </c>
      <c r="L915" s="152" t="s">
        <v>2010</v>
      </c>
      <c r="M915" s="153">
        <v>41464</v>
      </c>
      <c r="N915" s="154">
        <v>84241041</v>
      </c>
      <c r="O915" s="155" t="s">
        <v>382</v>
      </c>
      <c r="P915" s="152" t="s">
        <v>1984</v>
      </c>
      <c r="Q915" s="152" t="s">
        <v>1985</v>
      </c>
      <c r="R915" s="152" t="s">
        <v>1787</v>
      </c>
      <c r="S915" s="156">
        <v>0.1</v>
      </c>
      <c r="T915" s="156">
        <v>0.11</v>
      </c>
      <c r="U915" s="156">
        <v>1.66</v>
      </c>
      <c r="V915" s="156">
        <v>0</v>
      </c>
      <c r="W915" s="156">
        <v>0</v>
      </c>
      <c r="X915" s="154"/>
      <c r="Y915" s="154"/>
      <c r="Z915" s="154"/>
      <c r="AA915" s="157"/>
      <c r="AB915" s="158"/>
      <c r="AC915" s="158"/>
    </row>
    <row r="916" spans="1:29" s="5" customFormat="1" hidden="1" outlineLevel="1" x14ac:dyDescent="0.2">
      <c r="A916" s="6"/>
      <c r="B916" s="6"/>
      <c r="C916" s="16" t="s">
        <v>364</v>
      </c>
      <c r="D916" s="16" t="s">
        <v>331</v>
      </c>
      <c r="E916" s="16" t="s">
        <v>83</v>
      </c>
      <c r="F916" s="16" t="s">
        <v>363</v>
      </c>
      <c r="G916" s="16" t="s">
        <v>366</v>
      </c>
      <c r="H916" s="16" t="s">
        <v>375</v>
      </c>
      <c r="I916" s="16" t="s">
        <v>368</v>
      </c>
      <c r="J916" s="16" t="s">
        <v>369</v>
      </c>
      <c r="K916" s="15" t="s">
        <v>2011</v>
      </c>
      <c r="L916" s="152" t="s">
        <v>2012</v>
      </c>
      <c r="M916" s="153">
        <v>41381</v>
      </c>
      <c r="N916" s="154">
        <v>88655879</v>
      </c>
      <c r="O916" s="155" t="s">
        <v>382</v>
      </c>
      <c r="P916" s="152" t="s">
        <v>1984</v>
      </c>
      <c r="Q916" s="152" t="s">
        <v>1985</v>
      </c>
      <c r="R916" s="152" t="s">
        <v>1513</v>
      </c>
      <c r="S916" s="156">
        <v>0.1</v>
      </c>
      <c r="T916" s="156">
        <v>0.1</v>
      </c>
      <c r="U916" s="156">
        <v>2.3199999999999998</v>
      </c>
      <c r="V916" s="156">
        <v>0</v>
      </c>
      <c r="W916" s="156">
        <v>0</v>
      </c>
      <c r="X916" s="154"/>
      <c r="Y916" s="154"/>
      <c r="Z916" s="154"/>
      <c r="AA916" s="157"/>
      <c r="AB916" s="158"/>
      <c r="AC916" s="158"/>
    </row>
    <row r="917" spans="1:29" s="5" customFormat="1" hidden="1" outlineLevel="1" x14ac:dyDescent="0.2">
      <c r="A917" s="6"/>
      <c r="B917" s="6"/>
      <c r="C917" s="16" t="s">
        <v>364</v>
      </c>
      <c r="D917" s="16" t="s">
        <v>331</v>
      </c>
      <c r="E917" s="16" t="s">
        <v>83</v>
      </c>
      <c r="F917" s="16" t="s">
        <v>363</v>
      </c>
      <c r="G917" s="16" t="s">
        <v>366</v>
      </c>
      <c r="H917" s="16" t="s">
        <v>375</v>
      </c>
      <c r="I917" s="16" t="s">
        <v>368</v>
      </c>
      <c r="J917" s="16" t="s">
        <v>369</v>
      </c>
      <c r="K917" s="15" t="s">
        <v>2013</v>
      </c>
      <c r="L917" s="152" t="s">
        <v>2014</v>
      </c>
      <c r="M917" s="153">
        <v>41381</v>
      </c>
      <c r="N917" s="154">
        <v>84887154</v>
      </c>
      <c r="O917" s="155" t="s">
        <v>382</v>
      </c>
      <c r="P917" s="152" t="s">
        <v>1984</v>
      </c>
      <c r="Q917" s="152" t="s">
        <v>1985</v>
      </c>
      <c r="R917" s="152" t="s">
        <v>1787</v>
      </c>
      <c r="S917" s="156">
        <v>0.1</v>
      </c>
      <c r="T917" s="156">
        <v>0.1</v>
      </c>
      <c r="U917" s="156">
        <v>1.46</v>
      </c>
      <c r="V917" s="156">
        <v>0</v>
      </c>
      <c r="W917" s="156">
        <v>0</v>
      </c>
      <c r="X917" s="154"/>
      <c r="Y917" s="154"/>
      <c r="Z917" s="154"/>
      <c r="AA917" s="157"/>
      <c r="AB917" s="158"/>
      <c r="AC917" s="158"/>
    </row>
    <row r="918" spans="1:29" s="5" customFormat="1" hidden="1" outlineLevel="1" x14ac:dyDescent="0.2">
      <c r="A918" s="6"/>
      <c r="B918" s="6"/>
      <c r="C918" s="16" t="s">
        <v>364</v>
      </c>
      <c r="D918" s="16" t="s">
        <v>331</v>
      </c>
      <c r="E918" s="16" t="s">
        <v>83</v>
      </c>
      <c r="F918" s="16" t="s">
        <v>363</v>
      </c>
      <c r="G918" s="16" t="s">
        <v>366</v>
      </c>
      <c r="H918" s="16" t="s">
        <v>375</v>
      </c>
      <c r="I918" s="16" t="s">
        <v>368</v>
      </c>
      <c r="J918" s="16" t="s">
        <v>369</v>
      </c>
      <c r="K918" s="15" t="s">
        <v>2015</v>
      </c>
      <c r="L918" s="152" t="s">
        <v>2016</v>
      </c>
      <c r="M918" s="153">
        <v>41381</v>
      </c>
      <c r="N918" s="154">
        <v>45983974</v>
      </c>
      <c r="O918" s="155" t="s">
        <v>382</v>
      </c>
      <c r="P918" s="152" t="s">
        <v>1984</v>
      </c>
      <c r="Q918" s="152" t="s">
        <v>1985</v>
      </c>
      <c r="R918" s="152" t="s">
        <v>1787</v>
      </c>
      <c r="S918" s="156">
        <v>0.1</v>
      </c>
      <c r="T918" s="156">
        <v>0.1</v>
      </c>
      <c r="U918" s="156">
        <v>1.62</v>
      </c>
      <c r="V918" s="156">
        <v>0</v>
      </c>
      <c r="W918" s="156">
        <v>0</v>
      </c>
      <c r="X918" s="154"/>
      <c r="Y918" s="154"/>
      <c r="Z918" s="154"/>
      <c r="AA918" s="157"/>
      <c r="AB918" s="158"/>
      <c r="AC918" s="158"/>
    </row>
    <row r="919" spans="1:29" s="5" customFormat="1" hidden="1" outlineLevel="1" x14ac:dyDescent="0.2">
      <c r="A919" s="6"/>
      <c r="B919" s="6"/>
      <c r="C919" s="16" t="s">
        <v>364</v>
      </c>
      <c r="D919" s="16" t="s">
        <v>331</v>
      </c>
      <c r="E919" s="16" t="s">
        <v>83</v>
      </c>
      <c r="F919" s="16" t="s">
        <v>363</v>
      </c>
      <c r="G919" s="16" t="s">
        <v>366</v>
      </c>
      <c r="H919" s="16" t="s">
        <v>375</v>
      </c>
      <c r="I919" s="16" t="s">
        <v>368</v>
      </c>
      <c r="J919" s="16" t="s">
        <v>369</v>
      </c>
      <c r="K919" s="15" t="s">
        <v>2017</v>
      </c>
      <c r="L919" s="152" t="s">
        <v>2018</v>
      </c>
      <c r="M919" s="153">
        <v>41975</v>
      </c>
      <c r="N919" s="154">
        <v>291522028</v>
      </c>
      <c r="O919" s="155" t="s">
        <v>382</v>
      </c>
      <c r="P919" s="152" t="s">
        <v>1984</v>
      </c>
      <c r="Q919" s="152" t="s">
        <v>1985</v>
      </c>
      <c r="R919" s="152">
        <v>0</v>
      </c>
      <c r="S919" s="156">
        <v>0.1</v>
      </c>
      <c r="T919" s="156">
        <v>0.1</v>
      </c>
      <c r="U919" s="156">
        <v>0</v>
      </c>
      <c r="V919" s="156">
        <v>0</v>
      </c>
      <c r="W919" s="156">
        <v>0</v>
      </c>
      <c r="X919" s="154"/>
      <c r="Y919" s="154"/>
      <c r="Z919" s="154"/>
      <c r="AA919" s="157"/>
      <c r="AB919" s="158"/>
      <c r="AC919" s="158"/>
    </row>
    <row r="920" spans="1:29" s="5" customFormat="1" hidden="1" outlineLevel="1" x14ac:dyDescent="0.2">
      <c r="A920" s="6"/>
      <c r="B920" s="6"/>
      <c r="C920" s="16" t="s">
        <v>364</v>
      </c>
      <c r="D920" s="16" t="s">
        <v>331</v>
      </c>
      <c r="E920" s="16" t="s">
        <v>83</v>
      </c>
      <c r="F920" s="16" t="s">
        <v>363</v>
      </c>
      <c r="G920" s="16" t="s">
        <v>366</v>
      </c>
      <c r="H920" s="16" t="s">
        <v>375</v>
      </c>
      <c r="I920" s="16" t="s">
        <v>368</v>
      </c>
      <c r="J920" s="16" t="s">
        <v>369</v>
      </c>
      <c r="K920" s="15" t="s">
        <v>2019</v>
      </c>
      <c r="L920" s="152" t="s">
        <v>2020</v>
      </c>
      <c r="M920" s="153">
        <v>42073</v>
      </c>
      <c r="N920" s="154">
        <v>158885193</v>
      </c>
      <c r="O920" s="155" t="s">
        <v>382</v>
      </c>
      <c r="P920" s="152" t="s">
        <v>1747</v>
      </c>
      <c r="Q920" s="152" t="s">
        <v>1748</v>
      </c>
      <c r="R920" s="152">
        <v>0</v>
      </c>
      <c r="S920" s="156">
        <v>0.1</v>
      </c>
      <c r="T920" s="156">
        <v>0.1</v>
      </c>
      <c r="U920" s="156">
        <v>0</v>
      </c>
      <c r="V920" s="156">
        <v>0</v>
      </c>
      <c r="W920" s="156">
        <v>0</v>
      </c>
      <c r="X920" s="154"/>
      <c r="Y920" s="154"/>
      <c r="Z920" s="154"/>
      <c r="AA920" s="157"/>
      <c r="AB920" s="158"/>
      <c r="AC920" s="158"/>
    </row>
    <row r="921" spans="1:29" s="5" customFormat="1" hidden="1" outlineLevel="1" x14ac:dyDescent="0.2">
      <c r="A921" s="6"/>
      <c r="B921" s="6"/>
      <c r="C921" s="16" t="s">
        <v>364</v>
      </c>
      <c r="D921" s="16" t="s">
        <v>331</v>
      </c>
      <c r="E921" s="16" t="s">
        <v>83</v>
      </c>
      <c r="F921" s="16" t="s">
        <v>363</v>
      </c>
      <c r="G921" s="16" t="s">
        <v>366</v>
      </c>
      <c r="H921" s="16" t="s">
        <v>375</v>
      </c>
      <c r="I921" s="16" t="s">
        <v>368</v>
      </c>
      <c r="J921" s="16" t="s">
        <v>369</v>
      </c>
      <c r="K921" s="15" t="s">
        <v>2021</v>
      </c>
      <c r="L921" s="152" t="s">
        <v>2022</v>
      </c>
      <c r="M921" s="153">
        <v>41464</v>
      </c>
      <c r="N921" s="154">
        <v>105035841</v>
      </c>
      <c r="O921" s="155" t="s">
        <v>382</v>
      </c>
      <c r="P921" s="152" t="s">
        <v>1747</v>
      </c>
      <c r="Q921" s="152" t="s">
        <v>1748</v>
      </c>
      <c r="R921" s="152" t="s">
        <v>1513</v>
      </c>
      <c r="S921" s="156">
        <v>0.1</v>
      </c>
      <c r="T921" s="156">
        <v>0.11</v>
      </c>
      <c r="U921" s="156">
        <v>2.37</v>
      </c>
      <c r="V921" s="156">
        <v>0</v>
      </c>
      <c r="W921" s="156">
        <v>0</v>
      </c>
      <c r="X921" s="154"/>
      <c r="Y921" s="154"/>
      <c r="Z921" s="154"/>
      <c r="AA921" s="157"/>
      <c r="AB921" s="158"/>
      <c r="AC921" s="158"/>
    </row>
    <row r="922" spans="1:29" s="5" customFormat="1" collapsed="1" x14ac:dyDescent="0.2">
      <c r="A922" s="6"/>
      <c r="B922" s="6"/>
      <c r="C922" s="143" t="s">
        <v>364</v>
      </c>
      <c r="D922" s="143" t="s">
        <v>331</v>
      </c>
      <c r="E922" s="143" t="s">
        <v>83</v>
      </c>
      <c r="F922" s="143" t="s">
        <v>363</v>
      </c>
      <c r="G922" s="143" t="s">
        <v>366</v>
      </c>
      <c r="H922" s="143" t="s">
        <v>375</v>
      </c>
      <c r="I922" s="143" t="s">
        <v>368</v>
      </c>
      <c r="J922" s="143" t="s">
        <v>369</v>
      </c>
      <c r="K922" s="144" t="s">
        <v>2023</v>
      </c>
      <c r="L922" s="145" t="s">
        <v>2024</v>
      </c>
      <c r="M922" s="146">
        <v>39854</v>
      </c>
      <c r="N922" s="147">
        <v>1882556917</v>
      </c>
      <c r="O922" s="148" t="s">
        <v>382</v>
      </c>
      <c r="P922" s="145" t="s">
        <v>1984</v>
      </c>
      <c r="Q922" s="145" t="s">
        <v>1985</v>
      </c>
      <c r="R922" s="145" t="s">
        <v>1787</v>
      </c>
      <c r="S922" s="149">
        <v>0.12</v>
      </c>
      <c r="T922" s="149">
        <v>0.12</v>
      </c>
      <c r="U922" s="149">
        <v>1.1499999999999999</v>
      </c>
      <c r="V922" s="149">
        <v>1.19</v>
      </c>
      <c r="W922" s="149">
        <v>0</v>
      </c>
      <c r="X922" s="147">
        <v>14246966.011333333</v>
      </c>
      <c r="Y922" s="147">
        <v>15640882.51255556</v>
      </c>
      <c r="Z922" s="147">
        <v>13559644.77044446</v>
      </c>
      <c r="AA922" s="150" t="s">
        <v>1192</v>
      </c>
      <c r="AB922" s="151">
        <v>0.02</v>
      </c>
      <c r="AC922" s="151" t="s">
        <v>2025</v>
      </c>
    </row>
    <row r="923" spans="1:29" s="5" customFormat="1" x14ac:dyDescent="0.2">
      <c r="A923" s="6"/>
      <c r="B923" s="6"/>
      <c r="C923" s="16" t="s">
        <v>364</v>
      </c>
      <c r="D923" s="16" t="s">
        <v>331</v>
      </c>
      <c r="E923" s="16" t="s">
        <v>83</v>
      </c>
      <c r="F923" s="16" t="s">
        <v>363</v>
      </c>
      <c r="G923" s="16" t="s">
        <v>366</v>
      </c>
      <c r="H923" s="16" t="s">
        <v>375</v>
      </c>
      <c r="I923" s="16" t="s">
        <v>368</v>
      </c>
      <c r="J923" s="16" t="s">
        <v>369</v>
      </c>
      <c r="K923" s="15" t="s">
        <v>2026</v>
      </c>
      <c r="L923" s="152" t="s">
        <v>2027</v>
      </c>
      <c r="M923" s="153">
        <v>39882</v>
      </c>
      <c r="N923" s="154">
        <v>236364305</v>
      </c>
      <c r="O923" s="155" t="s">
        <v>382</v>
      </c>
      <c r="P923" s="152" t="s">
        <v>1984</v>
      </c>
      <c r="Q923" s="152" t="s">
        <v>1985</v>
      </c>
      <c r="R923" s="152" t="s">
        <v>1787</v>
      </c>
      <c r="S923" s="156">
        <v>0.12</v>
      </c>
      <c r="T923" s="156">
        <v>0.12</v>
      </c>
      <c r="U923" s="156">
        <v>5.65</v>
      </c>
      <c r="V923" s="156">
        <v>5.8</v>
      </c>
      <c r="W923" s="156">
        <v>0</v>
      </c>
      <c r="X923" s="154">
        <v>998591.98666666658</v>
      </c>
      <c r="Y923" s="154">
        <v>1646744.8838888891</v>
      </c>
      <c r="Z923" s="154">
        <v>1881649.9860555567</v>
      </c>
      <c r="AA923" s="157"/>
      <c r="AB923" s="158"/>
      <c r="AC923" s="158"/>
    </row>
    <row r="924" spans="1:29" s="5" customFormat="1" x14ac:dyDescent="0.2">
      <c r="A924" s="6"/>
      <c r="B924" s="6"/>
      <c r="C924" s="16" t="s">
        <v>364</v>
      </c>
      <c r="D924" s="16" t="s">
        <v>331</v>
      </c>
      <c r="E924" s="16" t="s">
        <v>83</v>
      </c>
      <c r="F924" s="16" t="s">
        <v>363</v>
      </c>
      <c r="G924" s="16" t="s">
        <v>366</v>
      </c>
      <c r="H924" s="16" t="s">
        <v>375</v>
      </c>
      <c r="I924" s="16" t="s">
        <v>368</v>
      </c>
      <c r="J924" s="16" t="s">
        <v>369</v>
      </c>
      <c r="K924" s="15" t="s">
        <v>2028</v>
      </c>
      <c r="L924" s="152" t="s">
        <v>2029</v>
      </c>
      <c r="M924" s="153">
        <v>40163</v>
      </c>
      <c r="N924" s="154">
        <v>2942199408</v>
      </c>
      <c r="O924" s="155" t="s">
        <v>382</v>
      </c>
      <c r="P924" s="152" t="s">
        <v>1747</v>
      </c>
      <c r="Q924" s="152" t="s">
        <v>1748</v>
      </c>
      <c r="R924" s="152" t="s">
        <v>1749</v>
      </c>
      <c r="S924" s="156">
        <v>0.12</v>
      </c>
      <c r="T924" s="156">
        <v>0.12</v>
      </c>
      <c r="U924" s="156">
        <v>2.34</v>
      </c>
      <c r="V924" s="156">
        <v>2.36</v>
      </c>
      <c r="W924" s="156">
        <v>0</v>
      </c>
      <c r="X924" s="154">
        <v>9249187.8006666675</v>
      </c>
      <c r="Y924" s="154">
        <v>20711602.10955555</v>
      </c>
      <c r="Z924" s="154">
        <v>23018779.347277779</v>
      </c>
      <c r="AA924" s="157"/>
      <c r="AB924" s="158"/>
      <c r="AC924" s="158"/>
    </row>
    <row r="925" spans="1:29" s="5" customFormat="1" x14ac:dyDescent="0.2">
      <c r="A925" s="6"/>
      <c r="B925" s="6"/>
      <c r="C925" s="16" t="s">
        <v>364</v>
      </c>
      <c r="D925" s="16" t="s">
        <v>331</v>
      </c>
      <c r="E925" s="16" t="s">
        <v>83</v>
      </c>
      <c r="F925" s="16" t="s">
        <v>363</v>
      </c>
      <c r="G925" s="16" t="s">
        <v>366</v>
      </c>
      <c r="H925" s="16" t="s">
        <v>375</v>
      </c>
      <c r="I925" s="16" t="s">
        <v>368</v>
      </c>
      <c r="J925" s="16" t="s">
        <v>369</v>
      </c>
      <c r="K925" s="15" t="s">
        <v>2030</v>
      </c>
      <c r="L925" s="152" t="s">
        <v>2031</v>
      </c>
      <c r="M925" s="153">
        <v>40953</v>
      </c>
      <c r="N925" s="154">
        <v>103232164</v>
      </c>
      <c r="O925" s="155" t="s">
        <v>382</v>
      </c>
      <c r="P925" s="152" t="s">
        <v>1984</v>
      </c>
      <c r="Q925" s="152" t="s">
        <v>1985</v>
      </c>
      <c r="R925" s="152" t="s">
        <v>1787</v>
      </c>
      <c r="S925" s="156">
        <v>0.15</v>
      </c>
      <c r="T925" s="156">
        <v>0.15</v>
      </c>
      <c r="U925" s="156">
        <v>1.36</v>
      </c>
      <c r="V925" s="156">
        <v>1.53</v>
      </c>
      <c r="W925" s="156">
        <v>0</v>
      </c>
      <c r="X925" s="154">
        <v>363964.12066666677</v>
      </c>
      <c r="Y925" s="154">
        <v>575951.46499999997</v>
      </c>
      <c r="Z925" s="154">
        <v>756728.59627777757</v>
      </c>
      <c r="AA925" s="157"/>
      <c r="AB925" s="158"/>
      <c r="AC925" s="158"/>
    </row>
    <row r="926" spans="1:29" s="5" customFormat="1" x14ac:dyDescent="0.2">
      <c r="A926" s="6"/>
      <c r="B926" s="6"/>
      <c r="C926" s="159" t="s">
        <v>364</v>
      </c>
      <c r="D926" s="159" t="s">
        <v>331</v>
      </c>
      <c r="E926" s="159" t="s">
        <v>83</v>
      </c>
      <c r="F926" s="159" t="s">
        <v>363</v>
      </c>
      <c r="G926" s="159" t="s">
        <v>366</v>
      </c>
      <c r="H926" s="159" t="s">
        <v>375</v>
      </c>
      <c r="I926" s="159" t="s">
        <v>368</v>
      </c>
      <c r="J926" s="159" t="s">
        <v>369</v>
      </c>
      <c r="K926" s="160" t="s">
        <v>295</v>
      </c>
      <c r="L926" s="161" t="s">
        <v>2032</v>
      </c>
      <c r="M926" s="162">
        <v>37459</v>
      </c>
      <c r="N926" s="163">
        <v>30601632692</v>
      </c>
      <c r="O926" s="164" t="s">
        <v>382</v>
      </c>
      <c r="P926" s="161" t="s">
        <v>1984</v>
      </c>
      <c r="Q926" s="161" t="s">
        <v>1985</v>
      </c>
      <c r="R926" s="161" t="s">
        <v>1787</v>
      </c>
      <c r="S926" s="166">
        <v>0.15</v>
      </c>
      <c r="T926" s="166">
        <v>0.15</v>
      </c>
      <c r="U926" s="166">
        <v>2.68</v>
      </c>
      <c r="V926" s="166">
        <v>2.81</v>
      </c>
      <c r="W926" s="166">
        <v>4.87</v>
      </c>
      <c r="X926" s="163">
        <v>400904668.26833338</v>
      </c>
      <c r="Y926" s="163">
        <v>502512805.90100014</v>
      </c>
      <c r="Z926" s="163">
        <v>586758293.34627783</v>
      </c>
      <c r="AA926" s="167" t="s">
        <v>390</v>
      </c>
      <c r="AB926" s="168">
        <v>0.01</v>
      </c>
      <c r="AC926" s="168" t="s">
        <v>2033</v>
      </c>
    </row>
    <row r="927" spans="1:29" s="5" customFormat="1" x14ac:dyDescent="0.2">
      <c r="A927" s="6"/>
      <c r="B927" s="6"/>
      <c r="C927" s="16" t="s">
        <v>364</v>
      </c>
      <c r="D927" s="16" t="s">
        <v>331</v>
      </c>
      <c r="E927" s="16" t="s">
        <v>83</v>
      </c>
      <c r="F927" s="16" t="s">
        <v>363</v>
      </c>
      <c r="G927" s="16" t="s">
        <v>366</v>
      </c>
      <c r="H927" s="16" t="s">
        <v>375</v>
      </c>
      <c r="I927" s="16" t="s">
        <v>368</v>
      </c>
      <c r="J927" s="16" t="s">
        <v>369</v>
      </c>
      <c r="K927" s="15" t="s">
        <v>2034</v>
      </c>
      <c r="L927" s="152" t="s">
        <v>2035</v>
      </c>
      <c r="M927" s="153">
        <v>39087</v>
      </c>
      <c r="N927" s="154">
        <v>1299948494</v>
      </c>
      <c r="O927" s="155" t="s">
        <v>382</v>
      </c>
      <c r="P927" s="152" t="s">
        <v>1984</v>
      </c>
      <c r="Q927" s="152" t="s">
        <v>1985</v>
      </c>
      <c r="R927" s="152" t="s">
        <v>1787</v>
      </c>
      <c r="S927" s="156">
        <v>0.15</v>
      </c>
      <c r="T927" s="156">
        <v>0.15</v>
      </c>
      <c r="U927" s="156">
        <v>1.65</v>
      </c>
      <c r="V927" s="156">
        <v>1.76</v>
      </c>
      <c r="W927" s="156">
        <v>3.37</v>
      </c>
      <c r="X927" s="154">
        <v>7926973.8153333347</v>
      </c>
      <c r="Y927" s="154">
        <v>11284319.080444444</v>
      </c>
      <c r="Z927" s="154">
        <v>11221910.036666667</v>
      </c>
      <c r="AA927" s="157"/>
      <c r="AB927" s="158"/>
      <c r="AC927" s="158"/>
    </row>
    <row r="928" spans="1:29" s="5" customFormat="1" hidden="1" outlineLevel="1" x14ac:dyDescent="0.2">
      <c r="A928" s="6"/>
      <c r="B928" s="6"/>
      <c r="C928" s="16" t="s">
        <v>364</v>
      </c>
      <c r="D928" s="16" t="s">
        <v>331</v>
      </c>
      <c r="E928" s="16" t="s">
        <v>83</v>
      </c>
      <c r="F928" s="16" t="s">
        <v>363</v>
      </c>
      <c r="G928" s="16" t="s">
        <v>366</v>
      </c>
      <c r="H928" s="16" t="s">
        <v>375</v>
      </c>
      <c r="I928" s="16" t="s">
        <v>368</v>
      </c>
      <c r="J928" s="16" t="s">
        <v>369</v>
      </c>
      <c r="K928" s="15" t="s">
        <v>2036</v>
      </c>
      <c r="L928" s="152" t="s">
        <v>2037</v>
      </c>
      <c r="M928" s="153">
        <v>40877</v>
      </c>
      <c r="N928" s="154">
        <v>990366168</v>
      </c>
      <c r="O928" s="155" t="s">
        <v>382</v>
      </c>
      <c r="P928" s="152" t="s">
        <v>1752</v>
      </c>
      <c r="Q928" s="152" t="s">
        <v>1753</v>
      </c>
      <c r="R928" s="152" t="s">
        <v>1766</v>
      </c>
      <c r="S928" s="156">
        <v>0.15</v>
      </c>
      <c r="T928" s="156">
        <v>0.15</v>
      </c>
      <c r="U928" s="156">
        <v>3</v>
      </c>
      <c r="V928" s="156">
        <v>2.89</v>
      </c>
      <c r="W928" s="156">
        <v>0</v>
      </c>
      <c r="X928" s="154"/>
      <c r="Y928" s="154"/>
      <c r="Z928" s="154"/>
      <c r="AA928" s="157"/>
      <c r="AB928" s="158"/>
      <c r="AC928" s="158"/>
    </row>
    <row r="929" spans="1:29" s="5" customFormat="1" collapsed="1" x14ac:dyDescent="0.2">
      <c r="A929" s="6"/>
      <c r="B929" s="6"/>
      <c r="C929" s="16" t="s">
        <v>364</v>
      </c>
      <c r="D929" s="16" t="s">
        <v>331</v>
      </c>
      <c r="E929" s="16" t="s">
        <v>83</v>
      </c>
      <c r="F929" s="16" t="s">
        <v>363</v>
      </c>
      <c r="G929" s="16" t="s">
        <v>366</v>
      </c>
      <c r="H929" s="16" t="s">
        <v>375</v>
      </c>
      <c r="I929" s="16" t="s">
        <v>368</v>
      </c>
      <c r="J929" s="16" t="s">
        <v>369</v>
      </c>
      <c r="K929" s="15" t="s">
        <v>2038</v>
      </c>
      <c r="L929" s="152" t="s">
        <v>2039</v>
      </c>
      <c r="M929" s="153">
        <v>40441</v>
      </c>
      <c r="N929" s="154">
        <v>704034203</v>
      </c>
      <c r="O929" s="155" t="s">
        <v>382</v>
      </c>
      <c r="P929" s="152" t="s">
        <v>1984</v>
      </c>
      <c r="Q929" s="152" t="s">
        <v>1985</v>
      </c>
      <c r="R929" s="152" t="s">
        <v>1787</v>
      </c>
      <c r="S929" s="156">
        <v>0.2</v>
      </c>
      <c r="T929" s="156">
        <v>0.2</v>
      </c>
      <c r="U929" s="156">
        <v>1.99</v>
      </c>
      <c r="V929" s="156">
        <v>1.99</v>
      </c>
      <c r="W929" s="156">
        <v>0</v>
      </c>
      <c r="X929" s="154">
        <v>4503126.4869999997</v>
      </c>
      <c r="Y929" s="154">
        <v>6463767.8421111107</v>
      </c>
      <c r="Z929" s="154">
        <v>5834909.5597222252</v>
      </c>
      <c r="AA929" s="157"/>
      <c r="AB929" s="158"/>
      <c r="AC929" s="158"/>
    </row>
    <row r="930" spans="1:29" s="5" customFormat="1" x14ac:dyDescent="0.2">
      <c r="A930" s="6"/>
      <c r="B930" s="6"/>
      <c r="C930" s="16" t="s">
        <v>364</v>
      </c>
      <c r="D930" s="16" t="s">
        <v>331</v>
      </c>
      <c r="E930" s="16" t="s">
        <v>83</v>
      </c>
      <c r="F930" s="16" t="s">
        <v>363</v>
      </c>
      <c r="G930" s="16" t="s">
        <v>366</v>
      </c>
      <c r="H930" s="16" t="s">
        <v>375</v>
      </c>
      <c r="I930" s="16" t="s">
        <v>368</v>
      </c>
      <c r="J930" s="16" t="s">
        <v>369</v>
      </c>
      <c r="K930" s="15" t="s">
        <v>2040</v>
      </c>
      <c r="L930" s="152" t="s">
        <v>2041</v>
      </c>
      <c r="M930" s="153">
        <v>40155</v>
      </c>
      <c r="N930" s="154">
        <v>799131992</v>
      </c>
      <c r="O930" s="155" t="s">
        <v>382</v>
      </c>
      <c r="P930" s="152" t="s">
        <v>1984</v>
      </c>
      <c r="Q930" s="152" t="s">
        <v>1985</v>
      </c>
      <c r="R930" s="152" t="s">
        <v>1787</v>
      </c>
      <c r="S930" s="156">
        <v>0.2</v>
      </c>
      <c r="T930" s="156">
        <v>0.2</v>
      </c>
      <c r="U930" s="156">
        <v>5.37</v>
      </c>
      <c r="V930" s="156">
        <v>5.6</v>
      </c>
      <c r="W930" s="156">
        <v>0</v>
      </c>
      <c r="X930" s="154">
        <v>5656540.6069999998</v>
      </c>
      <c r="Y930" s="154">
        <v>7765725.5672222245</v>
      </c>
      <c r="Z930" s="154">
        <v>9143197.2661111169</v>
      </c>
      <c r="AA930" s="157"/>
      <c r="AB930" s="158"/>
      <c r="AC930" s="158"/>
    </row>
    <row r="931" spans="1:29" s="5" customFormat="1" x14ac:dyDescent="0.2">
      <c r="A931" s="6"/>
      <c r="B931" s="6"/>
      <c r="C931" s="16" t="s">
        <v>364</v>
      </c>
      <c r="D931" s="16" t="s">
        <v>331</v>
      </c>
      <c r="E931" s="16" t="s">
        <v>83</v>
      </c>
      <c r="F931" s="16" t="s">
        <v>363</v>
      </c>
      <c r="G931" s="16" t="s">
        <v>366</v>
      </c>
      <c r="H931" s="16" t="s">
        <v>375</v>
      </c>
      <c r="I931" s="16" t="s">
        <v>368</v>
      </c>
      <c r="J931" s="16" t="s">
        <v>369</v>
      </c>
      <c r="K931" s="15" t="s">
        <v>2042</v>
      </c>
      <c r="L931" s="152" t="s">
        <v>2043</v>
      </c>
      <c r="M931" s="153">
        <v>39087</v>
      </c>
      <c r="N931" s="154">
        <v>6804284314</v>
      </c>
      <c r="O931" s="155" t="s">
        <v>382</v>
      </c>
      <c r="P931" s="152" t="s">
        <v>1984</v>
      </c>
      <c r="Q931" s="152" t="s">
        <v>1985</v>
      </c>
      <c r="R931" s="152" t="s">
        <v>1787</v>
      </c>
      <c r="S931" s="156">
        <v>0.2</v>
      </c>
      <c r="T931" s="156">
        <v>0.2</v>
      </c>
      <c r="U931" s="156">
        <v>1.03</v>
      </c>
      <c r="V931" s="156">
        <v>1.0900000000000001</v>
      </c>
      <c r="W931" s="156">
        <v>2.57</v>
      </c>
      <c r="X931" s="154">
        <v>40878725.999333337</v>
      </c>
      <c r="Y931" s="154">
        <v>47737424.917666644</v>
      </c>
      <c r="Z931" s="154">
        <v>49538697.878499985</v>
      </c>
      <c r="AA931" s="157"/>
      <c r="AB931" s="158"/>
      <c r="AC931" s="158"/>
    </row>
    <row r="932" spans="1:29" s="5" customFormat="1" hidden="1" outlineLevel="1" x14ac:dyDescent="0.2">
      <c r="A932" s="6"/>
      <c r="B932" s="6"/>
      <c r="C932" s="16" t="s">
        <v>364</v>
      </c>
      <c r="D932" s="16" t="s">
        <v>331</v>
      </c>
      <c r="E932" s="16" t="s">
        <v>83</v>
      </c>
      <c r="F932" s="16" t="s">
        <v>363</v>
      </c>
      <c r="G932" s="16" t="s">
        <v>366</v>
      </c>
      <c r="H932" s="16" t="s">
        <v>375</v>
      </c>
      <c r="I932" s="16" t="s">
        <v>368</v>
      </c>
      <c r="J932" s="16" t="s">
        <v>369</v>
      </c>
      <c r="K932" s="15" t="s">
        <v>2044</v>
      </c>
      <c r="L932" s="152" t="s">
        <v>2045</v>
      </c>
      <c r="M932" s="153">
        <v>40801</v>
      </c>
      <c r="N932" s="154">
        <v>44428550</v>
      </c>
      <c r="O932" s="155" t="s">
        <v>382</v>
      </c>
      <c r="P932" s="152" t="s">
        <v>1984</v>
      </c>
      <c r="Q932" s="152" t="s">
        <v>1985</v>
      </c>
      <c r="R932" s="152" t="s">
        <v>1787</v>
      </c>
      <c r="S932" s="156">
        <v>0.22</v>
      </c>
      <c r="T932" s="156">
        <v>0.22</v>
      </c>
      <c r="U932" s="156">
        <v>1.1599999999999999</v>
      </c>
      <c r="V932" s="156">
        <v>1.08</v>
      </c>
      <c r="W932" s="156">
        <v>0</v>
      </c>
      <c r="X932" s="154"/>
      <c r="Y932" s="154"/>
      <c r="Z932" s="154"/>
      <c r="AB932" s="124"/>
      <c r="AC932" s="124"/>
    </row>
    <row r="933" spans="1:29" s="5" customFormat="1" hidden="1" outlineLevel="1" x14ac:dyDescent="0.2">
      <c r="A933" s="6"/>
      <c r="B933" s="6"/>
      <c r="C933" s="16" t="s">
        <v>364</v>
      </c>
      <c r="D933" s="16" t="s">
        <v>331</v>
      </c>
      <c r="E933" s="16" t="s">
        <v>83</v>
      </c>
      <c r="F933" s="16" t="s">
        <v>363</v>
      </c>
      <c r="G933" s="16" t="s">
        <v>366</v>
      </c>
      <c r="H933" s="16" t="s">
        <v>375</v>
      </c>
      <c r="I933" s="16" t="s">
        <v>368</v>
      </c>
      <c r="J933" s="16" t="s">
        <v>369</v>
      </c>
      <c r="K933" s="15" t="s">
        <v>2046</v>
      </c>
      <c r="L933" s="152" t="s">
        <v>2047</v>
      </c>
      <c r="M933" s="153">
        <v>41890</v>
      </c>
      <c r="N933" s="154">
        <v>27406631</v>
      </c>
      <c r="O933" s="155" t="s">
        <v>382</v>
      </c>
      <c r="P933" s="152" t="s">
        <v>1747</v>
      </c>
      <c r="Q933" s="152" t="s">
        <v>1748</v>
      </c>
      <c r="R933" s="152">
        <v>0</v>
      </c>
      <c r="S933" s="156">
        <v>0.22</v>
      </c>
      <c r="T933" s="156">
        <v>0.22</v>
      </c>
      <c r="U933" s="156">
        <v>0</v>
      </c>
      <c r="V933" s="156">
        <v>0</v>
      </c>
      <c r="W933" s="156">
        <v>0</v>
      </c>
      <c r="X933" s="154"/>
      <c r="Y933" s="154"/>
      <c r="Z933" s="154"/>
      <c r="AB933" s="124"/>
      <c r="AC933" s="124"/>
    </row>
    <row r="934" spans="1:29" s="5" customFormat="1" hidden="1" outlineLevel="1" x14ac:dyDescent="0.2">
      <c r="A934" s="6"/>
      <c r="B934" s="6"/>
      <c r="C934" s="16" t="s">
        <v>364</v>
      </c>
      <c r="D934" s="16" t="s">
        <v>331</v>
      </c>
      <c r="E934" s="16" t="s">
        <v>83</v>
      </c>
      <c r="F934" s="16" t="s">
        <v>363</v>
      </c>
      <c r="G934" s="16" t="s">
        <v>366</v>
      </c>
      <c r="H934" s="16" t="s">
        <v>375</v>
      </c>
      <c r="I934" s="16" t="s">
        <v>368</v>
      </c>
      <c r="J934" s="16" t="s">
        <v>369</v>
      </c>
      <c r="K934" s="15" t="s">
        <v>2048</v>
      </c>
      <c r="L934" s="152" t="s">
        <v>2049</v>
      </c>
      <c r="M934" s="153">
        <v>40996</v>
      </c>
      <c r="N934" s="154">
        <v>994521272</v>
      </c>
      <c r="O934" s="155" t="s">
        <v>382</v>
      </c>
      <c r="P934" s="152" t="s">
        <v>1984</v>
      </c>
      <c r="Q934" s="152" t="s">
        <v>1985</v>
      </c>
      <c r="R934" s="152" t="s">
        <v>1787</v>
      </c>
      <c r="S934" s="156">
        <v>0.24</v>
      </c>
      <c r="T934" s="156">
        <v>0.24</v>
      </c>
      <c r="U934" s="156">
        <v>2.1</v>
      </c>
      <c r="V934" s="156">
        <v>2.0499999999999998</v>
      </c>
      <c r="W934" s="156">
        <v>0</v>
      </c>
      <c r="X934" s="154"/>
      <c r="Y934" s="154"/>
      <c r="Z934" s="154"/>
      <c r="AB934" s="124"/>
      <c r="AC934" s="124"/>
    </row>
    <row r="935" spans="1:29" s="5" customFormat="1" hidden="1" outlineLevel="1" x14ac:dyDescent="0.2">
      <c r="A935" s="6"/>
      <c r="B935" s="6"/>
      <c r="C935" s="16" t="s">
        <v>364</v>
      </c>
      <c r="D935" s="16" t="s">
        <v>331</v>
      </c>
      <c r="E935" s="16" t="s">
        <v>83</v>
      </c>
      <c r="F935" s="16" t="s">
        <v>363</v>
      </c>
      <c r="G935" s="16" t="s">
        <v>366</v>
      </c>
      <c r="H935" s="16" t="s">
        <v>375</v>
      </c>
      <c r="I935" s="16" t="s">
        <v>368</v>
      </c>
      <c r="J935" s="16" t="s">
        <v>369</v>
      </c>
      <c r="K935" s="15" t="s">
        <v>2050</v>
      </c>
      <c r="L935" s="152" t="s">
        <v>2051</v>
      </c>
      <c r="M935" s="153">
        <v>40996</v>
      </c>
      <c r="N935" s="154">
        <v>927245288</v>
      </c>
      <c r="O935" s="155" t="s">
        <v>382</v>
      </c>
      <c r="P935" s="152" t="s">
        <v>1984</v>
      </c>
      <c r="Q935" s="152" t="s">
        <v>1985</v>
      </c>
      <c r="R935" s="152" t="s">
        <v>1787</v>
      </c>
      <c r="S935" s="156">
        <v>0.24</v>
      </c>
      <c r="T935" s="156">
        <v>0.24</v>
      </c>
      <c r="U935" s="156">
        <v>1.68</v>
      </c>
      <c r="V935" s="156">
        <v>1.74</v>
      </c>
      <c r="W935" s="156">
        <v>0</v>
      </c>
      <c r="X935" s="154"/>
      <c r="Y935" s="154"/>
      <c r="Z935" s="154"/>
      <c r="AB935" s="124"/>
      <c r="AC935" s="124"/>
    </row>
    <row r="936" spans="1:29" s="5" customFormat="1" hidden="1" outlineLevel="1" x14ac:dyDescent="0.2">
      <c r="A936" s="6"/>
      <c r="B936" s="6"/>
      <c r="C936" s="16" t="s">
        <v>364</v>
      </c>
      <c r="D936" s="16" t="s">
        <v>331</v>
      </c>
      <c r="E936" s="16" t="s">
        <v>83</v>
      </c>
      <c r="F936" s="16" t="s">
        <v>363</v>
      </c>
      <c r="G936" s="16" t="s">
        <v>366</v>
      </c>
      <c r="H936" s="16" t="s">
        <v>375</v>
      </c>
      <c r="I936" s="16" t="s">
        <v>368</v>
      </c>
      <c r="J936" s="16" t="s">
        <v>369</v>
      </c>
      <c r="K936" s="15" t="s">
        <v>2052</v>
      </c>
      <c r="L936" s="152" t="s">
        <v>2053</v>
      </c>
      <c r="M936" s="153">
        <v>40996</v>
      </c>
      <c r="N936" s="154">
        <v>841582709</v>
      </c>
      <c r="O936" s="155" t="s">
        <v>382</v>
      </c>
      <c r="P936" s="152" t="s">
        <v>1984</v>
      </c>
      <c r="Q936" s="152" t="s">
        <v>1985</v>
      </c>
      <c r="R936" s="152" t="s">
        <v>1787</v>
      </c>
      <c r="S936" s="156">
        <v>0.24</v>
      </c>
      <c r="T936" s="156">
        <v>0.24</v>
      </c>
      <c r="U936" s="156">
        <v>1.44</v>
      </c>
      <c r="V936" s="156">
        <v>1.77</v>
      </c>
      <c r="W936" s="156">
        <v>0</v>
      </c>
      <c r="X936" s="154"/>
      <c r="Y936" s="154"/>
      <c r="Z936" s="154"/>
      <c r="AB936" s="124"/>
      <c r="AC936" s="124"/>
    </row>
    <row r="937" spans="1:29" s="5" customFormat="1" hidden="1" outlineLevel="1" x14ac:dyDescent="0.2">
      <c r="A937" s="6"/>
      <c r="B937" s="6"/>
      <c r="C937" s="16" t="s">
        <v>364</v>
      </c>
      <c r="D937" s="16" t="s">
        <v>331</v>
      </c>
      <c r="E937" s="16" t="s">
        <v>83</v>
      </c>
      <c r="F937" s="16" t="s">
        <v>363</v>
      </c>
      <c r="G937" s="16" t="s">
        <v>366</v>
      </c>
      <c r="H937" s="16" t="s">
        <v>375</v>
      </c>
      <c r="I937" s="16" t="s">
        <v>368</v>
      </c>
      <c r="J937" s="16" t="s">
        <v>369</v>
      </c>
      <c r="K937" s="15" t="s">
        <v>2054</v>
      </c>
      <c r="L937" s="152" t="s">
        <v>2055</v>
      </c>
      <c r="M937" s="153">
        <v>41471</v>
      </c>
      <c r="N937" s="154">
        <v>635910150</v>
      </c>
      <c r="O937" s="155" t="s">
        <v>382</v>
      </c>
      <c r="P937" s="152" t="s">
        <v>1984</v>
      </c>
      <c r="Q937" s="152" t="s">
        <v>1985</v>
      </c>
      <c r="R937" s="152" t="s">
        <v>1787</v>
      </c>
      <c r="S937" s="156">
        <v>0.24</v>
      </c>
      <c r="T937" s="156">
        <v>0.24</v>
      </c>
      <c r="U937" s="156">
        <v>1.59</v>
      </c>
      <c r="V937" s="156">
        <v>0</v>
      </c>
      <c r="W937" s="156">
        <v>0</v>
      </c>
      <c r="X937" s="154"/>
      <c r="Y937" s="154"/>
      <c r="Z937" s="154"/>
      <c r="AB937" s="124"/>
      <c r="AC937" s="124"/>
    </row>
    <row r="938" spans="1:29" s="5" customFormat="1" hidden="1" outlineLevel="1" x14ac:dyDescent="0.2">
      <c r="A938" s="6"/>
      <c r="B938" s="6"/>
      <c r="C938" s="16" t="s">
        <v>364</v>
      </c>
      <c r="D938" s="16" t="s">
        <v>331</v>
      </c>
      <c r="E938" s="16" t="s">
        <v>83</v>
      </c>
      <c r="F938" s="16" t="s">
        <v>363</v>
      </c>
      <c r="G938" s="16" t="s">
        <v>366</v>
      </c>
      <c r="H938" s="16" t="s">
        <v>375</v>
      </c>
      <c r="I938" s="16" t="s">
        <v>368</v>
      </c>
      <c r="J938" s="16" t="s">
        <v>369</v>
      </c>
      <c r="K938" s="15" t="s">
        <v>2056</v>
      </c>
      <c r="L938" s="152" t="s">
        <v>2057</v>
      </c>
      <c r="M938" s="153">
        <v>41471</v>
      </c>
      <c r="N938" s="154">
        <v>495259990</v>
      </c>
      <c r="O938" s="155" t="s">
        <v>382</v>
      </c>
      <c r="P938" s="152" t="s">
        <v>1984</v>
      </c>
      <c r="Q938" s="152" t="s">
        <v>1985</v>
      </c>
      <c r="R938" s="152" t="s">
        <v>1787</v>
      </c>
      <c r="S938" s="156">
        <v>0.24</v>
      </c>
      <c r="T938" s="156">
        <v>0.24</v>
      </c>
      <c r="U938" s="156">
        <v>1.97</v>
      </c>
      <c r="V938" s="156">
        <v>0</v>
      </c>
      <c r="W938" s="156">
        <v>0</v>
      </c>
      <c r="X938" s="154"/>
      <c r="Y938" s="154"/>
      <c r="Z938" s="154"/>
      <c r="AB938" s="124"/>
      <c r="AC938" s="124"/>
    </row>
    <row r="939" spans="1:29" s="5" customFormat="1" hidden="1" outlineLevel="1" x14ac:dyDescent="0.2">
      <c r="A939" s="6"/>
      <c r="B939" s="6"/>
      <c r="C939" s="16" t="s">
        <v>364</v>
      </c>
      <c r="D939" s="16" t="s">
        <v>331</v>
      </c>
      <c r="E939" s="16" t="s">
        <v>83</v>
      </c>
      <c r="F939" s="16" t="s">
        <v>363</v>
      </c>
      <c r="G939" s="16" t="s">
        <v>366</v>
      </c>
      <c r="H939" s="16" t="s">
        <v>375</v>
      </c>
      <c r="I939" s="16" t="s">
        <v>368</v>
      </c>
      <c r="J939" s="16" t="s">
        <v>369</v>
      </c>
      <c r="K939" s="15" t="s">
        <v>2058</v>
      </c>
      <c r="L939" s="152" t="s">
        <v>2059</v>
      </c>
      <c r="M939" s="153">
        <v>41898</v>
      </c>
      <c r="N939" s="154">
        <v>167112482</v>
      </c>
      <c r="O939" s="155" t="s">
        <v>382</v>
      </c>
      <c r="P939" s="152" t="s">
        <v>1984</v>
      </c>
      <c r="Q939" s="152" t="s">
        <v>1985</v>
      </c>
      <c r="R939" s="152">
        <v>0</v>
      </c>
      <c r="S939" s="156">
        <v>0.24</v>
      </c>
      <c r="T939" s="156">
        <v>0.24</v>
      </c>
      <c r="U939" s="156">
        <v>0</v>
      </c>
      <c r="V939" s="156">
        <v>0</v>
      </c>
      <c r="W939" s="156">
        <v>0</v>
      </c>
      <c r="X939" s="154"/>
      <c r="Y939" s="154"/>
      <c r="Z939" s="154"/>
      <c r="AB939" s="124"/>
      <c r="AC939" s="124"/>
    </row>
    <row r="940" spans="1:29" s="5" customFormat="1" hidden="1" outlineLevel="1" x14ac:dyDescent="0.2">
      <c r="A940" s="6"/>
      <c r="B940" s="6"/>
      <c r="C940" s="16" t="s">
        <v>364</v>
      </c>
      <c r="D940" s="16" t="s">
        <v>331</v>
      </c>
      <c r="E940" s="16" t="s">
        <v>83</v>
      </c>
      <c r="F940" s="16" t="s">
        <v>363</v>
      </c>
      <c r="G940" s="16" t="s">
        <v>366</v>
      </c>
      <c r="H940" s="16" t="s">
        <v>375</v>
      </c>
      <c r="I940" s="16" t="s">
        <v>368</v>
      </c>
      <c r="J940" s="16" t="s">
        <v>369</v>
      </c>
      <c r="K940" s="15" t="s">
        <v>2060</v>
      </c>
      <c r="L940" s="152" t="s">
        <v>2061</v>
      </c>
      <c r="M940" s="153">
        <v>41898</v>
      </c>
      <c r="N940" s="154">
        <v>153878253</v>
      </c>
      <c r="O940" s="155" t="s">
        <v>382</v>
      </c>
      <c r="P940" s="152" t="s">
        <v>1984</v>
      </c>
      <c r="Q940" s="152" t="s">
        <v>1985</v>
      </c>
      <c r="R940" s="152">
        <v>0</v>
      </c>
      <c r="S940" s="156">
        <v>0.24</v>
      </c>
      <c r="T940" s="156">
        <v>0.24</v>
      </c>
      <c r="U940" s="156">
        <v>0</v>
      </c>
      <c r="V940" s="156">
        <v>0</v>
      </c>
      <c r="W940" s="156">
        <v>0</v>
      </c>
      <c r="X940" s="154"/>
      <c r="Y940" s="154"/>
      <c r="Z940" s="154"/>
      <c r="AB940" s="124"/>
      <c r="AC940" s="124"/>
    </row>
    <row r="941" spans="1:29" s="5" customFormat="1" hidden="1" outlineLevel="1" x14ac:dyDescent="0.2">
      <c r="A941" s="6"/>
      <c r="B941" s="6"/>
      <c r="C941" s="16" t="s">
        <v>364</v>
      </c>
      <c r="D941" s="16" t="s">
        <v>331</v>
      </c>
      <c r="E941" s="16" t="s">
        <v>83</v>
      </c>
      <c r="F941" s="16" t="s">
        <v>363</v>
      </c>
      <c r="G941" s="16" t="s">
        <v>366</v>
      </c>
      <c r="H941" s="16" t="s">
        <v>375</v>
      </c>
      <c r="I941" s="16" t="s">
        <v>368</v>
      </c>
      <c r="J941" s="16" t="s">
        <v>369</v>
      </c>
      <c r="K941" s="15" t="s">
        <v>2062</v>
      </c>
      <c r="L941" s="152" t="s">
        <v>2063</v>
      </c>
      <c r="M941" s="153">
        <v>40336</v>
      </c>
      <c r="N941" s="154">
        <v>781201862</v>
      </c>
      <c r="O941" s="155" t="s">
        <v>382</v>
      </c>
      <c r="P941" s="152" t="s">
        <v>1984</v>
      </c>
      <c r="Q941" s="152" t="s">
        <v>1985</v>
      </c>
      <c r="R941" s="152" t="s">
        <v>1513</v>
      </c>
      <c r="S941" s="156">
        <v>0.24</v>
      </c>
      <c r="T941" s="156">
        <v>0.24</v>
      </c>
      <c r="U941" s="156">
        <v>2.5</v>
      </c>
      <c r="V941" s="156">
        <v>2.31</v>
      </c>
      <c r="W941" s="156">
        <v>0</v>
      </c>
      <c r="X941" s="154"/>
      <c r="Y941" s="154"/>
      <c r="Z941" s="154"/>
      <c r="AB941" s="124"/>
      <c r="AC941" s="124"/>
    </row>
    <row r="942" spans="1:29" s="5" customFormat="1" hidden="1" outlineLevel="1" x14ac:dyDescent="0.2">
      <c r="A942" s="6"/>
      <c r="B942" s="6"/>
      <c r="C942" s="16" t="s">
        <v>364</v>
      </c>
      <c r="D942" s="16" t="s">
        <v>331</v>
      </c>
      <c r="E942" s="16" t="s">
        <v>83</v>
      </c>
      <c r="F942" s="16" t="s">
        <v>363</v>
      </c>
      <c r="G942" s="16" t="s">
        <v>366</v>
      </c>
      <c r="H942" s="16" t="s">
        <v>375</v>
      </c>
      <c r="I942" s="16" t="s">
        <v>368</v>
      </c>
      <c r="J942" s="16" t="s">
        <v>369</v>
      </c>
      <c r="K942" s="15" t="s">
        <v>2064</v>
      </c>
      <c r="L942" s="152" t="s">
        <v>2065</v>
      </c>
      <c r="M942" s="153">
        <v>41786</v>
      </c>
      <c r="N942" s="154">
        <v>61477372</v>
      </c>
      <c r="O942" s="155" t="s">
        <v>640</v>
      </c>
      <c r="P942" s="152" t="s">
        <v>1984</v>
      </c>
      <c r="Q942" s="152" t="s">
        <v>1985</v>
      </c>
      <c r="R942" s="152">
        <v>0</v>
      </c>
      <c r="S942" s="156">
        <v>0.25</v>
      </c>
      <c r="T942" s="156">
        <v>0.45</v>
      </c>
      <c r="U942" s="156">
        <v>0</v>
      </c>
      <c r="V942" s="156">
        <v>0</v>
      </c>
      <c r="W942" s="156">
        <v>0</v>
      </c>
      <c r="X942" s="154"/>
      <c r="Y942" s="154"/>
      <c r="Z942" s="154"/>
      <c r="AB942" s="124"/>
      <c r="AC942" s="124"/>
    </row>
    <row r="943" spans="1:29" s="5" customFormat="1" hidden="1" outlineLevel="1" x14ac:dyDescent="0.2">
      <c r="A943" s="6"/>
      <c r="B943" s="6"/>
      <c r="C943" s="169" t="s">
        <v>364</v>
      </c>
      <c r="D943" s="169" t="s">
        <v>331</v>
      </c>
      <c r="E943" s="169" t="s">
        <v>83</v>
      </c>
      <c r="F943" s="169" t="s">
        <v>363</v>
      </c>
      <c r="G943" s="169" t="s">
        <v>366</v>
      </c>
      <c r="H943" s="169" t="s">
        <v>375</v>
      </c>
      <c r="I943" s="169" t="s">
        <v>368</v>
      </c>
      <c r="J943" s="169" t="s">
        <v>369</v>
      </c>
      <c r="K943" s="170" t="s">
        <v>2066</v>
      </c>
      <c r="L943" s="171" t="s">
        <v>2067</v>
      </c>
      <c r="M943" s="172">
        <v>41918</v>
      </c>
      <c r="N943" s="173">
        <v>49698359</v>
      </c>
      <c r="O943" s="174" t="s">
        <v>640</v>
      </c>
      <c r="P943" s="171" t="s">
        <v>1984</v>
      </c>
      <c r="Q943" s="171" t="s">
        <v>1985</v>
      </c>
      <c r="R943" s="171">
        <v>0</v>
      </c>
      <c r="S943" s="175">
        <v>0.45</v>
      </c>
      <c r="T943" s="175">
        <v>0.45</v>
      </c>
      <c r="U943" s="175">
        <v>0</v>
      </c>
      <c r="V943" s="175">
        <v>0</v>
      </c>
      <c r="W943" s="175">
        <v>0</v>
      </c>
      <c r="X943" s="173"/>
      <c r="Y943" s="173"/>
      <c r="Z943" s="173"/>
      <c r="AB943" s="124"/>
      <c r="AC943" s="124"/>
    </row>
    <row r="944" spans="1:29" s="123" customFormat="1" collapsed="1" x14ac:dyDescent="0.2">
      <c r="A944" s="236"/>
      <c r="B944" s="236"/>
      <c r="C944" s="225"/>
      <c r="D944" s="225"/>
      <c r="E944" s="225"/>
      <c r="F944" s="225"/>
      <c r="G944" s="225"/>
      <c r="H944" s="225"/>
      <c r="I944" s="225"/>
      <c r="J944" s="225"/>
      <c r="K944" s="225"/>
      <c r="L944" s="225"/>
      <c r="M944" s="225"/>
      <c r="N944" s="237"/>
      <c r="O944" s="237"/>
      <c r="P944" s="238"/>
      <c r="Q944" s="238"/>
      <c r="R944" s="238"/>
      <c r="S944" s="237"/>
      <c r="T944" s="237"/>
      <c r="U944" s="237"/>
      <c r="V944" s="237"/>
      <c r="W944" s="237"/>
      <c r="X944" s="239"/>
      <c r="Y944" s="239"/>
      <c r="Z944" s="239"/>
      <c r="AB944" s="240"/>
      <c r="AC944" s="240"/>
    </row>
    <row r="945" spans="1:29" s="131" customFormat="1" x14ac:dyDescent="0.2">
      <c r="A945" s="126"/>
      <c r="B945" s="126"/>
      <c r="C945" s="130" t="s">
        <v>2068</v>
      </c>
      <c r="L945" s="193"/>
      <c r="M945" s="193"/>
      <c r="N945" s="194"/>
      <c r="O945" s="194"/>
      <c r="P945" s="195"/>
      <c r="Q945" s="195"/>
      <c r="R945" s="195"/>
      <c r="S945" s="194"/>
      <c r="T945" s="194"/>
      <c r="U945" s="194"/>
      <c r="V945" s="194"/>
      <c r="W945" s="194"/>
      <c r="X945" s="176"/>
      <c r="Y945" s="176"/>
      <c r="Z945" s="176"/>
      <c r="AB945" s="134"/>
      <c r="AC945" s="134"/>
    </row>
    <row r="946" spans="1:29" s="229" customFormat="1" x14ac:dyDescent="0.2">
      <c r="A946" s="228"/>
      <c r="B946" s="228"/>
      <c r="L946" s="230"/>
      <c r="M946" s="230"/>
      <c r="N946" s="231"/>
      <c r="O946" s="231"/>
      <c r="P946" s="232"/>
      <c r="Q946" s="232"/>
      <c r="R946" s="232"/>
      <c r="S946" s="231"/>
      <c r="T946" s="231"/>
      <c r="U946" s="231"/>
      <c r="V946" s="231"/>
      <c r="W946" s="231"/>
      <c r="X946" s="233"/>
      <c r="Y946" s="233"/>
      <c r="Z946" s="233"/>
      <c r="AB946" s="234"/>
      <c r="AC946" s="234"/>
    </row>
    <row r="947" spans="1:29" s="5" customFormat="1" x14ac:dyDescent="0.2">
      <c r="A947" s="6"/>
      <c r="B947" s="6"/>
      <c r="C947" s="207" t="s">
        <v>364</v>
      </c>
      <c r="D947" s="207" t="s">
        <v>331</v>
      </c>
      <c r="E947" s="207" t="s">
        <v>83</v>
      </c>
      <c r="F947" s="207" t="s">
        <v>363</v>
      </c>
      <c r="G947" s="207" t="s">
        <v>366</v>
      </c>
      <c r="H947" s="207" t="s">
        <v>375</v>
      </c>
      <c r="I947" s="207" t="s">
        <v>368</v>
      </c>
      <c r="J947" s="207" t="s">
        <v>373</v>
      </c>
      <c r="K947" s="208" t="s">
        <v>2069</v>
      </c>
      <c r="L947" s="209" t="s">
        <v>2070</v>
      </c>
      <c r="M947" s="210">
        <v>41562</v>
      </c>
      <c r="N947" s="150">
        <v>2256771454</v>
      </c>
      <c r="O947" s="211" t="s">
        <v>382</v>
      </c>
      <c r="P947" s="209" t="s">
        <v>2071</v>
      </c>
      <c r="Q947" s="209" t="s">
        <v>1754</v>
      </c>
      <c r="R947" s="209" t="s">
        <v>1754</v>
      </c>
      <c r="S947" s="212">
        <v>0.3</v>
      </c>
      <c r="T947" s="212">
        <v>0.3</v>
      </c>
      <c r="U947" s="212">
        <v>4.7300000000000004</v>
      </c>
      <c r="V947" s="212">
        <v>0</v>
      </c>
      <c r="W947" s="212">
        <v>0</v>
      </c>
      <c r="X947" s="150">
        <v>19764004.214333337</v>
      </c>
      <c r="Y947" s="150">
        <v>20249703.113222219</v>
      </c>
      <c r="Z947" s="150">
        <v>18559195.332055554</v>
      </c>
      <c r="AA947" s="150" t="s">
        <v>1192</v>
      </c>
      <c r="AB947" s="151">
        <v>0.01</v>
      </c>
      <c r="AC947" s="151" t="s">
        <v>2072</v>
      </c>
    </row>
    <row r="948" spans="1:29" s="5" customFormat="1" x14ac:dyDescent="0.2">
      <c r="A948" s="6"/>
      <c r="B948" s="6"/>
      <c r="C948" s="16" t="s">
        <v>364</v>
      </c>
      <c r="D948" s="16" t="s">
        <v>331</v>
      </c>
      <c r="E948" s="16" t="s">
        <v>83</v>
      </c>
      <c r="F948" s="16" t="s">
        <v>363</v>
      </c>
      <c r="G948" s="16" t="s">
        <v>366</v>
      </c>
      <c r="H948" s="16" t="s">
        <v>375</v>
      </c>
      <c r="I948" s="16" t="s">
        <v>368</v>
      </c>
      <c r="J948" s="16" t="s">
        <v>373</v>
      </c>
      <c r="K948" s="15" t="s">
        <v>2073</v>
      </c>
      <c r="L948" s="152" t="s">
        <v>2074</v>
      </c>
      <c r="M948" s="153">
        <v>41078</v>
      </c>
      <c r="N948" s="154">
        <v>44372408</v>
      </c>
      <c r="O948" s="155" t="s">
        <v>382</v>
      </c>
      <c r="P948" s="152" t="s">
        <v>1984</v>
      </c>
      <c r="Q948" s="152" t="s">
        <v>1985</v>
      </c>
      <c r="R948" s="152" t="s">
        <v>1466</v>
      </c>
      <c r="S948" s="156">
        <v>0.3</v>
      </c>
      <c r="T948" s="156">
        <v>0.4</v>
      </c>
      <c r="U948" s="156">
        <v>3.42</v>
      </c>
      <c r="V948" s="156">
        <v>0</v>
      </c>
      <c r="W948" s="156">
        <v>0</v>
      </c>
      <c r="X948" s="154">
        <v>98555.917999999991</v>
      </c>
      <c r="Y948" s="154">
        <v>403127.87366666662</v>
      </c>
      <c r="Z948" s="154">
        <v>407412.75927777786</v>
      </c>
      <c r="AA948" s="157"/>
      <c r="AB948" s="158"/>
      <c r="AC948" s="158"/>
    </row>
    <row r="949" spans="1:29" s="5" customFormat="1" x14ac:dyDescent="0.2">
      <c r="A949" s="6"/>
      <c r="B949" s="6"/>
      <c r="C949" s="16" t="s">
        <v>364</v>
      </c>
      <c r="D949" s="16" t="s">
        <v>331</v>
      </c>
      <c r="E949" s="16" t="s">
        <v>83</v>
      </c>
      <c r="F949" s="16" t="s">
        <v>363</v>
      </c>
      <c r="G949" s="16" t="s">
        <v>366</v>
      </c>
      <c r="H949" s="16" t="s">
        <v>375</v>
      </c>
      <c r="I949" s="16" t="s">
        <v>368</v>
      </c>
      <c r="J949" s="16" t="s">
        <v>373</v>
      </c>
      <c r="K949" s="15" t="s">
        <v>2075</v>
      </c>
      <c r="L949" s="152" t="s">
        <v>2076</v>
      </c>
      <c r="M949" s="153">
        <v>41009</v>
      </c>
      <c r="N949" s="154">
        <v>740961930</v>
      </c>
      <c r="O949" s="155" t="s">
        <v>382</v>
      </c>
      <c r="P949" s="152" t="s">
        <v>2071</v>
      </c>
      <c r="Q949" s="152" t="s">
        <v>1754</v>
      </c>
      <c r="R949" s="152" t="s">
        <v>1754</v>
      </c>
      <c r="S949" s="156">
        <v>0.35</v>
      </c>
      <c r="T949" s="156">
        <v>0.65</v>
      </c>
      <c r="U949" s="156">
        <v>6.99</v>
      </c>
      <c r="V949" s="156">
        <v>0</v>
      </c>
      <c r="W949" s="156">
        <v>0</v>
      </c>
      <c r="X949" s="154">
        <v>13225846.920333337</v>
      </c>
      <c r="Y949" s="154">
        <v>12516310.36044444</v>
      </c>
      <c r="Z949" s="154">
        <v>10234242.806555551</v>
      </c>
      <c r="AA949" s="157"/>
      <c r="AB949" s="158"/>
      <c r="AC949" s="158"/>
    </row>
    <row r="950" spans="1:29" s="5" customFormat="1" x14ac:dyDescent="0.2">
      <c r="A950" s="6"/>
      <c r="B950" s="6"/>
      <c r="C950" s="159" t="s">
        <v>364</v>
      </c>
      <c r="D950" s="159" t="s">
        <v>331</v>
      </c>
      <c r="E950" s="159" t="s">
        <v>83</v>
      </c>
      <c r="F950" s="159" t="s">
        <v>363</v>
      </c>
      <c r="G950" s="159" t="s">
        <v>366</v>
      </c>
      <c r="H950" s="159" t="s">
        <v>375</v>
      </c>
      <c r="I950" s="159" t="s">
        <v>368</v>
      </c>
      <c r="J950" s="159" t="s">
        <v>373</v>
      </c>
      <c r="K950" s="160" t="s">
        <v>302</v>
      </c>
      <c r="L950" s="161" t="s">
        <v>2077</v>
      </c>
      <c r="M950" s="162">
        <v>39414</v>
      </c>
      <c r="N950" s="163">
        <v>11478388539</v>
      </c>
      <c r="O950" s="164" t="s">
        <v>382</v>
      </c>
      <c r="P950" s="161" t="s">
        <v>2071</v>
      </c>
      <c r="Q950" s="161" t="s">
        <v>1754</v>
      </c>
      <c r="R950" s="161" t="s">
        <v>1754</v>
      </c>
      <c r="S950" s="166">
        <v>0.4</v>
      </c>
      <c r="T950" s="166">
        <v>0.4</v>
      </c>
      <c r="U950" s="166">
        <v>6.61</v>
      </c>
      <c r="V950" s="166">
        <v>5.83</v>
      </c>
      <c r="W950" s="166">
        <v>0</v>
      </c>
      <c r="X950" s="163">
        <v>296825433.90400004</v>
      </c>
      <c r="Y950" s="163">
        <v>366968829.32977772</v>
      </c>
      <c r="Z950" s="163">
        <v>402807415.82972217</v>
      </c>
      <c r="AA950" s="167" t="s">
        <v>390</v>
      </c>
      <c r="AB950" s="168">
        <v>0.01</v>
      </c>
      <c r="AC950" s="168" t="s">
        <v>2078</v>
      </c>
    </row>
    <row r="951" spans="1:29" s="5" customFormat="1" x14ac:dyDescent="0.2">
      <c r="A951" s="6"/>
      <c r="B951" s="6"/>
      <c r="C951" s="16" t="s">
        <v>364</v>
      </c>
      <c r="D951" s="16" t="s">
        <v>331</v>
      </c>
      <c r="E951" s="16" t="s">
        <v>83</v>
      </c>
      <c r="F951" s="16" t="s">
        <v>363</v>
      </c>
      <c r="G951" s="16" t="s">
        <v>366</v>
      </c>
      <c r="H951" s="16" t="s">
        <v>375</v>
      </c>
      <c r="I951" s="16" t="s">
        <v>368</v>
      </c>
      <c r="J951" s="16" t="s">
        <v>373</v>
      </c>
      <c r="K951" s="15" t="s">
        <v>2079</v>
      </c>
      <c r="L951" s="152" t="s">
        <v>2080</v>
      </c>
      <c r="M951" s="153">
        <v>40982</v>
      </c>
      <c r="N951" s="154">
        <v>3592922436</v>
      </c>
      <c r="O951" s="155" t="s">
        <v>382</v>
      </c>
      <c r="P951" s="152" t="s">
        <v>2071</v>
      </c>
      <c r="Q951" s="152" t="s">
        <v>1754</v>
      </c>
      <c r="R951" s="152" t="s">
        <v>1754</v>
      </c>
      <c r="S951" s="156">
        <v>0.4</v>
      </c>
      <c r="T951" s="156">
        <v>0.4</v>
      </c>
      <c r="U951" s="156">
        <v>5.73</v>
      </c>
      <c r="V951" s="156">
        <v>4.93</v>
      </c>
      <c r="W951" s="156">
        <v>0</v>
      </c>
      <c r="X951" s="154">
        <v>47291384.147666663</v>
      </c>
      <c r="Y951" s="154">
        <v>51535706.739999995</v>
      </c>
      <c r="Z951" s="154">
        <v>48102860.986499995</v>
      </c>
      <c r="AA951" s="157"/>
      <c r="AB951" s="158"/>
      <c r="AC951" s="158"/>
    </row>
    <row r="952" spans="1:29" s="5" customFormat="1" hidden="1" outlineLevel="1" x14ac:dyDescent="0.2">
      <c r="A952" s="6"/>
      <c r="B952" s="6"/>
      <c r="C952" s="16" t="s">
        <v>364</v>
      </c>
      <c r="D952" s="16" t="s">
        <v>331</v>
      </c>
      <c r="E952" s="16" t="s">
        <v>83</v>
      </c>
      <c r="F952" s="16" t="s">
        <v>363</v>
      </c>
      <c r="G952" s="16" t="s">
        <v>366</v>
      </c>
      <c r="H952" s="16" t="s">
        <v>375</v>
      </c>
      <c r="I952" s="16" t="s">
        <v>368</v>
      </c>
      <c r="J952" s="16" t="s">
        <v>373</v>
      </c>
      <c r="K952" s="15" t="s">
        <v>2081</v>
      </c>
      <c r="L952" s="152" t="s">
        <v>2082</v>
      </c>
      <c r="M952" s="153">
        <v>41024</v>
      </c>
      <c r="N952" s="154">
        <v>596712303</v>
      </c>
      <c r="O952" s="155" t="s">
        <v>382</v>
      </c>
      <c r="P952" s="152" t="s">
        <v>2071</v>
      </c>
      <c r="Q952" s="152" t="s">
        <v>1754</v>
      </c>
      <c r="R952" s="152" t="s">
        <v>1754</v>
      </c>
      <c r="S952" s="156">
        <v>0.43</v>
      </c>
      <c r="T952" s="156">
        <v>0.43</v>
      </c>
      <c r="U952" s="156">
        <v>3.99</v>
      </c>
      <c r="V952" s="156">
        <v>0</v>
      </c>
      <c r="W952" s="156">
        <v>0</v>
      </c>
      <c r="X952" s="154"/>
      <c r="Y952" s="154"/>
      <c r="Z952" s="154"/>
      <c r="AA952" s="157"/>
      <c r="AB952" s="158"/>
      <c r="AC952" s="158"/>
    </row>
    <row r="953" spans="1:29" s="5" customFormat="1" hidden="1" outlineLevel="1" x14ac:dyDescent="0.2">
      <c r="A953" s="6"/>
      <c r="B953" s="6"/>
      <c r="C953" s="16" t="s">
        <v>364</v>
      </c>
      <c r="D953" s="16" t="s">
        <v>331</v>
      </c>
      <c r="E953" s="16" t="s">
        <v>83</v>
      </c>
      <c r="F953" s="16" t="s">
        <v>363</v>
      </c>
      <c r="G953" s="16" t="s">
        <v>366</v>
      </c>
      <c r="H953" s="16" t="s">
        <v>375</v>
      </c>
      <c r="I953" s="16" t="s">
        <v>368</v>
      </c>
      <c r="J953" s="16" t="s">
        <v>373</v>
      </c>
      <c r="K953" s="15" t="s">
        <v>2083</v>
      </c>
      <c r="L953" s="152" t="s">
        <v>2084</v>
      </c>
      <c r="M953" s="153">
        <v>41024</v>
      </c>
      <c r="N953" s="154">
        <v>1073664889</v>
      </c>
      <c r="O953" s="155" t="s">
        <v>382</v>
      </c>
      <c r="P953" s="152" t="s">
        <v>2071</v>
      </c>
      <c r="Q953" s="152" t="s">
        <v>1754</v>
      </c>
      <c r="R953" s="152" t="s">
        <v>1754</v>
      </c>
      <c r="S953" s="156">
        <v>0.43</v>
      </c>
      <c r="T953" s="156">
        <v>0.43</v>
      </c>
      <c r="U953" s="156">
        <v>4.84</v>
      </c>
      <c r="V953" s="156">
        <v>0</v>
      </c>
      <c r="W953" s="156">
        <v>0</v>
      </c>
      <c r="X953" s="154"/>
      <c r="Y953" s="154"/>
      <c r="Z953" s="154"/>
      <c r="AA953" s="157"/>
      <c r="AB953" s="158"/>
      <c r="AC953" s="158"/>
    </row>
    <row r="954" spans="1:29" s="5" customFormat="1" hidden="1" outlineLevel="1" x14ac:dyDescent="0.2">
      <c r="A954" s="6"/>
      <c r="B954" s="6"/>
      <c r="C954" s="16" t="s">
        <v>364</v>
      </c>
      <c r="D954" s="16" t="s">
        <v>331</v>
      </c>
      <c r="E954" s="16" t="s">
        <v>83</v>
      </c>
      <c r="F954" s="16" t="s">
        <v>363</v>
      </c>
      <c r="G954" s="16" t="s">
        <v>366</v>
      </c>
      <c r="H954" s="16" t="s">
        <v>375</v>
      </c>
      <c r="I954" s="16" t="s">
        <v>368</v>
      </c>
      <c r="J954" s="16" t="s">
        <v>373</v>
      </c>
      <c r="K954" s="15" t="s">
        <v>2085</v>
      </c>
      <c r="L954" s="152" t="s">
        <v>2086</v>
      </c>
      <c r="M954" s="153">
        <v>41540</v>
      </c>
      <c r="N954" s="154">
        <v>674232881</v>
      </c>
      <c r="O954" s="155" t="s">
        <v>382</v>
      </c>
      <c r="P954" s="152" t="s">
        <v>2071</v>
      </c>
      <c r="Q954" s="152" t="s">
        <v>1754</v>
      </c>
      <c r="R954" s="152" t="s">
        <v>1754</v>
      </c>
      <c r="S954" s="156">
        <v>0.43</v>
      </c>
      <c r="T954" s="156">
        <v>0.43</v>
      </c>
      <c r="U954" s="156">
        <v>5.56</v>
      </c>
      <c r="V954" s="156">
        <v>0</v>
      </c>
      <c r="W954" s="156">
        <v>0</v>
      </c>
      <c r="X954" s="154"/>
      <c r="Y954" s="154"/>
      <c r="Z954" s="154"/>
      <c r="AA954" s="157"/>
      <c r="AB954" s="158"/>
      <c r="AC954" s="158"/>
    </row>
    <row r="955" spans="1:29" s="5" customFormat="1" hidden="1" outlineLevel="1" x14ac:dyDescent="0.2">
      <c r="A955" s="6"/>
      <c r="B955" s="6"/>
      <c r="C955" s="16" t="s">
        <v>364</v>
      </c>
      <c r="D955" s="16" t="s">
        <v>331</v>
      </c>
      <c r="E955" s="16" t="s">
        <v>83</v>
      </c>
      <c r="F955" s="16" t="s">
        <v>363</v>
      </c>
      <c r="G955" s="16" t="s">
        <v>366</v>
      </c>
      <c r="H955" s="16" t="s">
        <v>375</v>
      </c>
      <c r="I955" s="16" t="s">
        <v>368</v>
      </c>
      <c r="J955" s="16" t="s">
        <v>373</v>
      </c>
      <c r="K955" s="15" t="s">
        <v>2087</v>
      </c>
      <c r="L955" s="152" t="s">
        <v>2088</v>
      </c>
      <c r="M955" s="153">
        <v>41540</v>
      </c>
      <c r="N955" s="154">
        <v>408250537</v>
      </c>
      <c r="O955" s="155" t="s">
        <v>382</v>
      </c>
      <c r="P955" s="152" t="s">
        <v>2071</v>
      </c>
      <c r="Q955" s="152" t="s">
        <v>1754</v>
      </c>
      <c r="R955" s="152" t="s">
        <v>1754</v>
      </c>
      <c r="S955" s="156">
        <v>0.43</v>
      </c>
      <c r="T955" s="156">
        <v>0.43</v>
      </c>
      <c r="U955" s="156">
        <v>5.93</v>
      </c>
      <c r="V955" s="156">
        <v>0</v>
      </c>
      <c r="W955" s="156">
        <v>0</v>
      </c>
      <c r="X955" s="154"/>
      <c r="Y955" s="154"/>
      <c r="Z955" s="154"/>
      <c r="AA955" s="157"/>
      <c r="AB955" s="158"/>
      <c r="AC955" s="158"/>
    </row>
    <row r="956" spans="1:29" s="5" customFormat="1" hidden="1" outlineLevel="1" x14ac:dyDescent="0.2">
      <c r="A956" s="6"/>
      <c r="B956" s="6"/>
      <c r="C956" s="16" t="s">
        <v>364</v>
      </c>
      <c r="D956" s="16" t="s">
        <v>331</v>
      </c>
      <c r="E956" s="16" t="s">
        <v>83</v>
      </c>
      <c r="F956" s="16" t="s">
        <v>363</v>
      </c>
      <c r="G956" s="16" t="s">
        <v>366</v>
      </c>
      <c r="H956" s="16" t="s">
        <v>375</v>
      </c>
      <c r="I956" s="16" t="s">
        <v>368</v>
      </c>
      <c r="J956" s="16" t="s">
        <v>373</v>
      </c>
      <c r="K956" s="15" t="s">
        <v>2089</v>
      </c>
      <c r="L956" s="152" t="s">
        <v>2090</v>
      </c>
      <c r="M956" s="153">
        <v>41898</v>
      </c>
      <c r="N956" s="154">
        <v>144475880</v>
      </c>
      <c r="O956" s="155" t="s">
        <v>382</v>
      </c>
      <c r="P956" s="152" t="s">
        <v>2071</v>
      </c>
      <c r="Q956" s="152" t="s">
        <v>1754</v>
      </c>
      <c r="R956" s="152">
        <v>0</v>
      </c>
      <c r="S956" s="156">
        <v>0.43</v>
      </c>
      <c r="T956" s="156">
        <v>0.43</v>
      </c>
      <c r="U956" s="156">
        <v>0</v>
      </c>
      <c r="V956" s="156">
        <v>0</v>
      </c>
      <c r="W956" s="156">
        <v>0</v>
      </c>
      <c r="X956" s="154"/>
      <c r="Y956" s="154"/>
      <c r="Z956" s="154"/>
      <c r="AA956" s="157"/>
      <c r="AB956" s="158"/>
      <c r="AC956" s="158"/>
    </row>
    <row r="957" spans="1:29" s="5" customFormat="1" hidden="1" outlineLevel="1" x14ac:dyDescent="0.2">
      <c r="A957" s="6"/>
      <c r="B957" s="6"/>
      <c r="C957" s="16" t="s">
        <v>364</v>
      </c>
      <c r="D957" s="16" t="s">
        <v>331</v>
      </c>
      <c r="E957" s="16" t="s">
        <v>83</v>
      </c>
      <c r="F957" s="16" t="s">
        <v>363</v>
      </c>
      <c r="G957" s="16" t="s">
        <v>366</v>
      </c>
      <c r="H957" s="16" t="s">
        <v>375</v>
      </c>
      <c r="I957" s="16" t="s">
        <v>368</v>
      </c>
      <c r="J957" s="16" t="s">
        <v>373</v>
      </c>
      <c r="K957" s="15" t="s">
        <v>2091</v>
      </c>
      <c r="L957" s="152" t="s">
        <v>2092</v>
      </c>
      <c r="M957" s="153">
        <v>41898</v>
      </c>
      <c r="N957" s="154">
        <v>111125310</v>
      </c>
      <c r="O957" s="155" t="s">
        <v>382</v>
      </c>
      <c r="P957" s="152" t="s">
        <v>2071</v>
      </c>
      <c r="Q957" s="152" t="s">
        <v>1754</v>
      </c>
      <c r="R957" s="152">
        <v>0</v>
      </c>
      <c r="S957" s="156">
        <v>0.43</v>
      </c>
      <c r="T957" s="156">
        <v>0.43</v>
      </c>
      <c r="U957" s="156">
        <v>0</v>
      </c>
      <c r="V957" s="156">
        <v>0</v>
      </c>
      <c r="W957" s="156">
        <v>0</v>
      </c>
      <c r="X957" s="154"/>
      <c r="Y957" s="154"/>
      <c r="Z957" s="154"/>
      <c r="AA957" s="157"/>
      <c r="AB957" s="158"/>
      <c r="AC957" s="158"/>
    </row>
    <row r="958" spans="1:29" s="5" customFormat="1" collapsed="1" x14ac:dyDescent="0.2">
      <c r="A958" s="6"/>
      <c r="B958" s="6"/>
      <c r="C958" s="16" t="s">
        <v>364</v>
      </c>
      <c r="D958" s="16" t="s">
        <v>331</v>
      </c>
      <c r="E958" s="16" t="s">
        <v>83</v>
      </c>
      <c r="F958" s="16" t="s">
        <v>363</v>
      </c>
      <c r="G958" s="16" t="s">
        <v>366</v>
      </c>
      <c r="H958" s="16" t="s">
        <v>375</v>
      </c>
      <c r="I958" s="16" t="s">
        <v>368</v>
      </c>
      <c r="J958" s="16" t="s">
        <v>373</v>
      </c>
      <c r="K958" s="15" t="s">
        <v>2093</v>
      </c>
      <c r="L958" s="152" t="s">
        <v>2094</v>
      </c>
      <c r="M958" s="153">
        <v>39401</v>
      </c>
      <c r="N958" s="154">
        <v>1161426755</v>
      </c>
      <c r="O958" s="155" t="s">
        <v>382</v>
      </c>
      <c r="P958" s="152" t="s">
        <v>2071</v>
      </c>
      <c r="Q958" s="152" t="s">
        <v>1754</v>
      </c>
      <c r="R958" s="152" t="s">
        <v>1754</v>
      </c>
      <c r="S958" s="156">
        <v>0.5</v>
      </c>
      <c r="T958" s="156">
        <v>0.5</v>
      </c>
      <c r="U958" s="156">
        <v>5.03</v>
      </c>
      <c r="V958" s="156">
        <v>4.42</v>
      </c>
      <c r="W958" s="156">
        <v>0</v>
      </c>
      <c r="X958" s="154">
        <v>14291662.836333333</v>
      </c>
      <c r="Y958" s="154">
        <v>16529764.262444429</v>
      </c>
      <c r="Z958" s="154">
        <v>16506370.235555556</v>
      </c>
      <c r="AA958" s="157"/>
      <c r="AB958" s="158"/>
      <c r="AC958" s="158"/>
    </row>
    <row r="959" spans="1:29" s="5" customFormat="1" x14ac:dyDescent="0.2">
      <c r="A959" s="6"/>
      <c r="B959" s="6"/>
      <c r="C959" s="183" t="s">
        <v>364</v>
      </c>
      <c r="D959" s="183" t="s">
        <v>331</v>
      </c>
      <c r="E959" s="183" t="s">
        <v>83</v>
      </c>
      <c r="F959" s="183" t="s">
        <v>363</v>
      </c>
      <c r="G959" s="183" t="s">
        <v>366</v>
      </c>
      <c r="H959" s="183" t="s">
        <v>375</v>
      </c>
      <c r="I959" s="183" t="s">
        <v>368</v>
      </c>
      <c r="J959" s="183" t="s">
        <v>373</v>
      </c>
      <c r="K959" s="184" t="s">
        <v>2095</v>
      </c>
      <c r="L959" s="185" t="s">
        <v>2096</v>
      </c>
      <c r="M959" s="186">
        <v>39176</v>
      </c>
      <c r="N959" s="187">
        <v>18557532822</v>
      </c>
      <c r="O959" s="188" t="s">
        <v>382</v>
      </c>
      <c r="P959" s="185" t="s">
        <v>2071</v>
      </c>
      <c r="Q959" s="185" t="s">
        <v>1754</v>
      </c>
      <c r="R959" s="185" t="s">
        <v>1754</v>
      </c>
      <c r="S959" s="189">
        <v>0.5</v>
      </c>
      <c r="T959" s="189">
        <v>0.5</v>
      </c>
      <c r="U959" s="189">
        <v>5.94</v>
      </c>
      <c r="V959" s="189">
        <v>5.33</v>
      </c>
      <c r="W959" s="189">
        <v>0</v>
      </c>
      <c r="X959" s="187">
        <v>860984413.8393333</v>
      </c>
      <c r="Y959" s="187">
        <v>960198020.37488914</v>
      </c>
      <c r="Z959" s="187">
        <v>1018529927.1817784</v>
      </c>
      <c r="AA959" s="139" t="s">
        <v>390</v>
      </c>
      <c r="AB959" s="142">
        <v>0.01</v>
      </c>
      <c r="AC959" s="142" t="s">
        <v>2097</v>
      </c>
    </row>
    <row r="960" spans="1:29" s="5" customFormat="1" hidden="1" outlineLevel="1" x14ac:dyDescent="0.2">
      <c r="A960" s="6"/>
      <c r="B960" s="6"/>
      <c r="C960" s="16" t="s">
        <v>364</v>
      </c>
      <c r="D960" s="16" t="s">
        <v>331</v>
      </c>
      <c r="E960" s="16" t="s">
        <v>83</v>
      </c>
      <c r="F960" s="16" t="s">
        <v>363</v>
      </c>
      <c r="G960" s="16" t="s">
        <v>366</v>
      </c>
      <c r="H960" s="16" t="s">
        <v>375</v>
      </c>
      <c r="I960" s="16" t="s">
        <v>368</v>
      </c>
      <c r="J960" s="16" t="s">
        <v>373</v>
      </c>
      <c r="K960" s="15" t="s">
        <v>2098</v>
      </c>
      <c r="L960" s="152" t="s">
        <v>2099</v>
      </c>
      <c r="M960" s="153">
        <v>41786</v>
      </c>
      <c r="N960" s="154">
        <v>213987458</v>
      </c>
      <c r="O960" s="155" t="s">
        <v>640</v>
      </c>
      <c r="P960" s="152" t="s">
        <v>2071</v>
      </c>
      <c r="Q960" s="152" t="s">
        <v>1754</v>
      </c>
      <c r="R960" s="152">
        <v>0</v>
      </c>
      <c r="S960" s="156">
        <v>0.54</v>
      </c>
      <c r="T960" s="156">
        <v>1.1399999999999999</v>
      </c>
      <c r="U960" s="156">
        <v>0</v>
      </c>
      <c r="V960" s="156">
        <v>0</v>
      </c>
      <c r="W960" s="156">
        <v>0</v>
      </c>
      <c r="X960" s="154"/>
      <c r="Y960" s="154"/>
      <c r="Z960" s="154"/>
      <c r="AB960" s="124"/>
      <c r="AC960" s="124"/>
    </row>
    <row r="961" spans="1:29" s="5" customFormat="1" hidden="1" outlineLevel="1" x14ac:dyDescent="0.2">
      <c r="A961" s="6"/>
      <c r="B961" s="6"/>
      <c r="C961" s="16" t="s">
        <v>364</v>
      </c>
      <c r="D961" s="16" t="s">
        <v>331</v>
      </c>
      <c r="E961" s="16" t="s">
        <v>83</v>
      </c>
      <c r="F961" s="16" t="s">
        <v>363</v>
      </c>
      <c r="G961" s="16" t="s">
        <v>366</v>
      </c>
      <c r="H961" s="16" t="s">
        <v>375</v>
      </c>
      <c r="I961" s="16" t="s">
        <v>368</v>
      </c>
      <c r="J961" s="16" t="s">
        <v>373</v>
      </c>
      <c r="K961" s="15" t="s">
        <v>2100</v>
      </c>
      <c r="L961" s="152" t="s">
        <v>2101</v>
      </c>
      <c r="M961" s="153">
        <v>40710</v>
      </c>
      <c r="N961" s="154">
        <v>1784301954</v>
      </c>
      <c r="O961" s="155" t="s">
        <v>382</v>
      </c>
      <c r="P961" s="152" t="s">
        <v>2071</v>
      </c>
      <c r="Q961" s="152" t="s">
        <v>1754</v>
      </c>
      <c r="R961" s="152" t="s">
        <v>1754</v>
      </c>
      <c r="S961" s="156">
        <v>0.55000000000000004</v>
      </c>
      <c r="T961" s="156">
        <v>0.55000000000000004</v>
      </c>
      <c r="U961" s="156">
        <v>5.4</v>
      </c>
      <c r="V961" s="156">
        <v>4.72</v>
      </c>
      <c r="W961" s="156">
        <v>0</v>
      </c>
      <c r="X961" s="154"/>
      <c r="Y961" s="154"/>
      <c r="Z961" s="154"/>
      <c r="AB961" s="124"/>
      <c r="AC961" s="124"/>
    </row>
    <row r="962" spans="1:29" s="5" customFormat="1" hidden="1" outlineLevel="1" x14ac:dyDescent="0.2">
      <c r="A962" s="6"/>
      <c r="B962" s="6"/>
      <c r="C962" s="169" t="s">
        <v>364</v>
      </c>
      <c r="D962" s="169" t="s">
        <v>331</v>
      </c>
      <c r="E962" s="169" t="s">
        <v>83</v>
      </c>
      <c r="F962" s="169" t="s">
        <v>363</v>
      </c>
      <c r="G962" s="169" t="s">
        <v>366</v>
      </c>
      <c r="H962" s="169" t="s">
        <v>375</v>
      </c>
      <c r="I962" s="169" t="s">
        <v>368</v>
      </c>
      <c r="J962" s="169" t="s">
        <v>373</v>
      </c>
      <c r="K962" s="170" t="s">
        <v>2102</v>
      </c>
      <c r="L962" s="171" t="s">
        <v>2103</v>
      </c>
      <c r="M962" s="172">
        <v>40512</v>
      </c>
      <c r="N962" s="173">
        <v>184479297</v>
      </c>
      <c r="O962" s="174" t="s">
        <v>640</v>
      </c>
      <c r="P962" s="171" t="s">
        <v>2071</v>
      </c>
      <c r="Q962" s="171" t="s">
        <v>1754</v>
      </c>
      <c r="R962" s="171" t="s">
        <v>1766</v>
      </c>
      <c r="S962" s="175">
        <v>1.28</v>
      </c>
      <c r="T962" s="175">
        <v>1.28</v>
      </c>
      <c r="U962" s="175">
        <v>9.84</v>
      </c>
      <c r="V962" s="175">
        <v>8.26</v>
      </c>
      <c r="W962" s="175">
        <v>0</v>
      </c>
      <c r="X962" s="173"/>
      <c r="Y962" s="173"/>
      <c r="Z962" s="173"/>
      <c r="AB962" s="124"/>
      <c r="AC962" s="124"/>
    </row>
    <row r="963" spans="1:29" s="5" customFormat="1" collapsed="1" x14ac:dyDescent="0.2">
      <c r="A963" s="6"/>
      <c r="B963" s="6"/>
      <c r="C963" s="22"/>
      <c r="D963" s="22"/>
      <c r="E963" s="22"/>
      <c r="F963" s="22"/>
      <c r="G963" s="22"/>
      <c r="H963" s="22"/>
      <c r="I963" s="22"/>
      <c r="J963" s="22"/>
      <c r="K963" s="22"/>
      <c r="L963" s="22"/>
      <c r="M963" s="22"/>
      <c r="N963" s="191"/>
      <c r="O963" s="191"/>
      <c r="P963" s="192"/>
      <c r="Q963" s="192"/>
      <c r="R963" s="192"/>
      <c r="S963" s="191"/>
      <c r="T963" s="191"/>
      <c r="U963" s="191"/>
      <c r="V963" s="191"/>
      <c r="W963" s="191"/>
      <c r="X963" s="23"/>
      <c r="Y963" s="23"/>
      <c r="Z963" s="23"/>
      <c r="AB963" s="124"/>
      <c r="AC963" s="124"/>
    </row>
    <row r="964" spans="1:29" s="102" customFormat="1" x14ac:dyDescent="0.2">
      <c r="A964" s="126"/>
      <c r="B964" s="102" t="s">
        <v>2104</v>
      </c>
      <c r="L964" s="198"/>
      <c r="M964" s="198"/>
      <c r="N964" s="199"/>
      <c r="O964" s="199"/>
      <c r="P964" s="200"/>
      <c r="Q964" s="200"/>
      <c r="R964" s="200"/>
      <c r="S964" s="199"/>
      <c r="T964" s="199"/>
      <c r="U964" s="199"/>
      <c r="V964" s="199"/>
      <c r="W964" s="199"/>
      <c r="X964" s="201"/>
      <c r="Y964" s="201"/>
      <c r="Z964" s="201"/>
      <c r="AB964" s="129"/>
      <c r="AC964" s="129"/>
    </row>
    <row r="965" spans="1:29" s="5" customFormat="1" x14ac:dyDescent="0.2">
      <c r="A965" s="6"/>
      <c r="B965" s="6"/>
      <c r="L965" s="22"/>
      <c r="M965" s="22"/>
      <c r="N965" s="191"/>
      <c r="O965" s="191"/>
      <c r="P965" s="192"/>
      <c r="Q965" s="192"/>
      <c r="R965" s="192"/>
      <c r="S965" s="191"/>
      <c r="T965" s="191"/>
      <c r="U965" s="191"/>
      <c r="V965" s="191"/>
      <c r="W965" s="191"/>
      <c r="X965" s="23"/>
      <c r="Y965" s="23"/>
      <c r="Z965" s="23"/>
      <c r="AB965" s="124"/>
      <c r="AC965" s="124"/>
    </row>
    <row r="966" spans="1:29" s="131" customFormat="1" x14ac:dyDescent="0.2">
      <c r="A966" s="126"/>
      <c r="B966" s="126"/>
      <c r="C966" s="130" t="s">
        <v>311</v>
      </c>
      <c r="L966" s="193"/>
      <c r="M966" s="193"/>
      <c r="N966" s="194"/>
      <c r="O966" s="194"/>
      <c r="P966" s="195"/>
      <c r="Q966" s="195"/>
      <c r="R966" s="195"/>
      <c r="S966" s="194"/>
      <c r="T966" s="194"/>
      <c r="U966" s="194"/>
      <c r="V966" s="194"/>
      <c r="W966" s="194"/>
      <c r="X966" s="176"/>
      <c r="Y966" s="176"/>
      <c r="Z966" s="176"/>
      <c r="AB966" s="134"/>
      <c r="AC966" s="134"/>
    </row>
    <row r="967" spans="1:29" s="5" customFormat="1" x14ac:dyDescent="0.2">
      <c r="A967" s="6"/>
      <c r="B967" s="6"/>
      <c r="L967" s="22"/>
      <c r="M967" s="22"/>
      <c r="N967" s="191"/>
      <c r="O967" s="191"/>
      <c r="P967" s="192"/>
      <c r="Q967" s="192"/>
      <c r="R967" s="192"/>
      <c r="S967" s="191"/>
      <c r="T967" s="191"/>
      <c r="U967" s="191"/>
      <c r="V967" s="191"/>
      <c r="W967" s="191"/>
      <c r="X967" s="23"/>
      <c r="Y967" s="23"/>
      <c r="Z967" s="23"/>
      <c r="AB967" s="124"/>
      <c r="AC967" s="124"/>
    </row>
    <row r="968" spans="1:29" s="5" customFormat="1" x14ac:dyDescent="0.2">
      <c r="A968" s="6"/>
      <c r="B968" s="6"/>
      <c r="C968" s="177" t="s">
        <v>364</v>
      </c>
      <c r="D968" s="177" t="s">
        <v>370</v>
      </c>
      <c r="E968" s="241" t="s">
        <v>83</v>
      </c>
      <c r="F968" s="177" t="s">
        <v>365</v>
      </c>
      <c r="G968" s="177" t="s">
        <v>363</v>
      </c>
      <c r="H968" s="177" t="s">
        <v>363</v>
      </c>
      <c r="I968" s="177" t="s">
        <v>363</v>
      </c>
      <c r="J968" s="177" t="s">
        <v>363</v>
      </c>
      <c r="K968" s="242" t="s">
        <v>2105</v>
      </c>
      <c r="L968" s="179" t="s">
        <v>2106</v>
      </c>
      <c r="M968" s="180">
        <v>41106</v>
      </c>
      <c r="N968" s="157">
        <v>433151536</v>
      </c>
      <c r="O968" s="181" t="s">
        <v>382</v>
      </c>
      <c r="P968" s="179" t="s">
        <v>2107</v>
      </c>
      <c r="Q968" s="179" t="s">
        <v>2108</v>
      </c>
      <c r="R968" s="179" t="s">
        <v>1466</v>
      </c>
      <c r="S968" s="182">
        <v>0.41</v>
      </c>
      <c r="T968" s="182">
        <v>0.49</v>
      </c>
      <c r="U968" s="182">
        <v>4.62</v>
      </c>
      <c r="V968" s="182">
        <v>0</v>
      </c>
      <c r="W968" s="182">
        <v>0</v>
      </c>
      <c r="X968" s="157">
        <v>2111672.3086666665</v>
      </c>
      <c r="Y968" s="157">
        <v>3281723.5753333331</v>
      </c>
      <c r="Z968" s="157">
        <v>3321858.4998333342</v>
      </c>
      <c r="AA968" s="157" t="s">
        <v>1192</v>
      </c>
      <c r="AB968" s="158"/>
      <c r="AC968" s="158"/>
    </row>
    <row r="969" spans="1:29" s="5" customFormat="1" x14ac:dyDescent="0.2">
      <c r="A969" s="6"/>
      <c r="B969" s="6"/>
      <c r="C969" s="159" t="s">
        <v>364</v>
      </c>
      <c r="D969" s="159" t="s">
        <v>370</v>
      </c>
      <c r="E969" s="159" t="s">
        <v>83</v>
      </c>
      <c r="F969" s="159" t="s">
        <v>365</v>
      </c>
      <c r="G969" s="159" t="s">
        <v>363</v>
      </c>
      <c r="H969" s="159" t="s">
        <v>363</v>
      </c>
      <c r="I969" s="159" t="s">
        <v>363</v>
      </c>
      <c r="J969" s="159" t="s">
        <v>363</v>
      </c>
      <c r="K969" s="160" t="s">
        <v>309</v>
      </c>
      <c r="L969" s="161" t="s">
        <v>2109</v>
      </c>
      <c r="M969" s="162">
        <v>39167</v>
      </c>
      <c r="N969" s="163">
        <v>17266582436</v>
      </c>
      <c r="O969" s="164" t="s">
        <v>382</v>
      </c>
      <c r="P969" s="161" t="s">
        <v>2107</v>
      </c>
      <c r="Q969" s="161" t="s">
        <v>2108</v>
      </c>
      <c r="R969" s="161" t="s">
        <v>2108</v>
      </c>
      <c r="S969" s="166">
        <v>0.47</v>
      </c>
      <c r="T969" s="166">
        <v>0.47</v>
      </c>
      <c r="U969" s="166">
        <v>3.44</v>
      </c>
      <c r="V969" s="166">
        <v>3.56</v>
      </c>
      <c r="W969" s="166">
        <v>18.399999999999999</v>
      </c>
      <c r="X969" s="163">
        <v>84883871.718666643</v>
      </c>
      <c r="Y969" s="163">
        <v>101032487.37566663</v>
      </c>
      <c r="Z969" s="163">
        <v>121702498.31016666</v>
      </c>
      <c r="AA969" s="167" t="s">
        <v>390</v>
      </c>
      <c r="AB969" s="168">
        <v>0.01</v>
      </c>
      <c r="AC969" s="168" t="s">
        <v>2110</v>
      </c>
    </row>
    <row r="970" spans="1:29" s="5" customFormat="1" x14ac:dyDescent="0.2">
      <c r="A970" s="6"/>
      <c r="B970" s="6"/>
      <c r="C970" s="169" t="s">
        <v>364</v>
      </c>
      <c r="D970" s="169" t="s">
        <v>370</v>
      </c>
      <c r="E970" s="243" t="s">
        <v>83</v>
      </c>
      <c r="F970" s="169" t="s">
        <v>365</v>
      </c>
      <c r="G970" s="169" t="s">
        <v>363</v>
      </c>
      <c r="H970" s="169" t="s">
        <v>363</v>
      </c>
      <c r="I970" s="169" t="s">
        <v>363</v>
      </c>
      <c r="J970" s="169" t="s">
        <v>363</v>
      </c>
      <c r="K970" s="206" t="s">
        <v>2111</v>
      </c>
      <c r="L970" s="171" t="s">
        <v>2112</v>
      </c>
      <c r="M970" s="172">
        <v>41106</v>
      </c>
      <c r="N970" s="173">
        <v>230223831</v>
      </c>
      <c r="O970" s="174" t="s">
        <v>382</v>
      </c>
      <c r="P970" s="171" t="s">
        <v>2107</v>
      </c>
      <c r="Q970" s="171" t="s">
        <v>2108</v>
      </c>
      <c r="R970" s="171" t="s">
        <v>643</v>
      </c>
      <c r="S970" s="175">
        <v>0.57999999999999996</v>
      </c>
      <c r="T970" s="175">
        <v>0.57999999999999996</v>
      </c>
      <c r="U970" s="175">
        <v>4.26</v>
      </c>
      <c r="V970" s="175">
        <v>0</v>
      </c>
      <c r="W970" s="175">
        <v>0</v>
      </c>
      <c r="X970" s="173">
        <v>1381234.4749999999</v>
      </c>
      <c r="Y970" s="173">
        <v>1620819.0443333338</v>
      </c>
      <c r="Z970" s="173">
        <v>1527849.3897222232</v>
      </c>
      <c r="AA970" s="157"/>
      <c r="AB970" s="158"/>
      <c r="AC970" s="158"/>
    </row>
    <row r="971" spans="1:29" s="5" customFormat="1" x14ac:dyDescent="0.2">
      <c r="A971" s="6"/>
      <c r="B971" s="6"/>
      <c r="L971" s="48"/>
      <c r="M971" s="48"/>
      <c r="N971" s="23"/>
      <c r="O971" s="23"/>
      <c r="P971" s="244"/>
      <c r="Q971" s="244"/>
      <c r="R971" s="244"/>
      <c r="S971" s="23"/>
      <c r="T971" s="23"/>
      <c r="U971" s="23"/>
      <c r="V971" s="23"/>
      <c r="W971" s="23"/>
      <c r="X971" s="23"/>
      <c r="Y971" s="23"/>
      <c r="Z971" s="23"/>
      <c r="AB971" s="124"/>
      <c r="AC971" s="124"/>
    </row>
    <row r="972" spans="1:29" s="131" customFormat="1" x14ac:dyDescent="0.2">
      <c r="A972" s="126"/>
      <c r="B972" s="126"/>
      <c r="C972" s="130" t="s">
        <v>2113</v>
      </c>
      <c r="L972" s="245"/>
      <c r="M972" s="245"/>
      <c r="N972" s="176"/>
      <c r="O972" s="176"/>
      <c r="P972" s="246"/>
      <c r="Q972" s="246"/>
      <c r="R972" s="246"/>
      <c r="S972" s="176"/>
      <c r="T972" s="176"/>
      <c r="U972" s="176"/>
      <c r="V972" s="176"/>
      <c r="W972" s="176"/>
      <c r="X972" s="176"/>
      <c r="Y972" s="176"/>
      <c r="Z972" s="176"/>
      <c r="AB972" s="134"/>
      <c r="AC972" s="134"/>
    </row>
    <row r="973" spans="1:29" s="5" customFormat="1" x14ac:dyDescent="0.2">
      <c r="A973" s="6"/>
      <c r="B973" s="6"/>
      <c r="L973" s="48"/>
      <c r="M973" s="48"/>
      <c r="N973" s="23"/>
      <c r="O973" s="23"/>
      <c r="P973" s="244"/>
      <c r="Q973" s="244"/>
      <c r="R973" s="244"/>
      <c r="S973" s="23"/>
      <c r="T973" s="23"/>
      <c r="U973" s="23"/>
      <c r="V973" s="23"/>
      <c r="W973" s="23"/>
      <c r="X973" s="23"/>
      <c r="Y973" s="23"/>
      <c r="Z973" s="23"/>
      <c r="AB973" s="124"/>
      <c r="AC973" s="124"/>
    </row>
    <row r="974" spans="1:29" s="5" customFormat="1" x14ac:dyDescent="0.2">
      <c r="A974" s="6"/>
      <c r="B974" s="6"/>
      <c r="C974" s="177" t="s">
        <v>364</v>
      </c>
      <c r="D974" s="177" t="s">
        <v>370</v>
      </c>
      <c r="E974" s="241" t="s">
        <v>2114</v>
      </c>
      <c r="F974" s="177" t="s">
        <v>365</v>
      </c>
      <c r="G974" s="177" t="s">
        <v>363</v>
      </c>
      <c r="H974" s="177" t="s">
        <v>363</v>
      </c>
      <c r="I974" s="177" t="s">
        <v>363</v>
      </c>
      <c r="J974" s="177" t="s">
        <v>363</v>
      </c>
      <c r="K974" s="242" t="s">
        <v>2115</v>
      </c>
      <c r="L974" s="179" t="s">
        <v>2116</v>
      </c>
      <c r="M974" s="180">
        <v>40072</v>
      </c>
      <c r="N974" s="157">
        <v>506300462</v>
      </c>
      <c r="O974" s="181" t="s">
        <v>382</v>
      </c>
      <c r="P974" s="179" t="s">
        <v>2107</v>
      </c>
      <c r="Q974" s="179" t="s">
        <v>2108</v>
      </c>
      <c r="R974" s="179" t="s">
        <v>2108</v>
      </c>
      <c r="S974" s="182">
        <v>0.45</v>
      </c>
      <c r="T974" s="182">
        <v>0.45</v>
      </c>
      <c r="U974" s="182">
        <v>3.54</v>
      </c>
      <c r="V974" s="182">
        <v>3.88</v>
      </c>
      <c r="W974" s="182">
        <v>0</v>
      </c>
      <c r="X974" s="157">
        <v>1900735.2506666668</v>
      </c>
      <c r="Y974" s="157">
        <v>2538588.3271111106</v>
      </c>
      <c r="Z974" s="157">
        <v>3570077.3506666678</v>
      </c>
      <c r="AA974" s="157"/>
      <c r="AB974" s="158"/>
      <c r="AC974" s="158"/>
    </row>
    <row r="975" spans="1:29" s="5" customFormat="1" x14ac:dyDescent="0.2">
      <c r="A975" s="6"/>
      <c r="B975" s="6"/>
      <c r="C975" s="159" t="s">
        <v>364</v>
      </c>
      <c r="D975" s="159" t="s">
        <v>370</v>
      </c>
      <c r="E975" s="159" t="s">
        <v>2114</v>
      </c>
      <c r="F975" s="159" t="s">
        <v>365</v>
      </c>
      <c r="G975" s="159" t="s">
        <v>363</v>
      </c>
      <c r="H975" s="159" t="s">
        <v>363</v>
      </c>
      <c r="I975" s="159" t="s">
        <v>363</v>
      </c>
      <c r="J975" s="159" t="s">
        <v>363</v>
      </c>
      <c r="K975" s="160" t="s">
        <v>320</v>
      </c>
      <c r="L975" s="161" t="s">
        <v>2117</v>
      </c>
      <c r="M975" s="162">
        <v>39478</v>
      </c>
      <c r="N975" s="163">
        <v>4569459053</v>
      </c>
      <c r="O975" s="164" t="s">
        <v>382</v>
      </c>
      <c r="P975" s="161" t="s">
        <v>2107</v>
      </c>
      <c r="Q975" s="161" t="s">
        <v>2108</v>
      </c>
      <c r="R975" s="161" t="s">
        <v>2108</v>
      </c>
      <c r="S975" s="166">
        <v>0.5</v>
      </c>
      <c r="T975" s="166">
        <v>0.5</v>
      </c>
      <c r="U975" s="166">
        <v>3.23</v>
      </c>
      <c r="V975" s="166">
        <v>3.43</v>
      </c>
      <c r="W975" s="166">
        <v>0</v>
      </c>
      <c r="X975" s="163">
        <v>23034196.824000001</v>
      </c>
      <c r="Y975" s="163">
        <v>30069266.769666661</v>
      </c>
      <c r="Z975" s="163">
        <v>34853065.34588889</v>
      </c>
      <c r="AA975" s="167" t="s">
        <v>716</v>
      </c>
      <c r="AB975" s="168">
        <v>0.01</v>
      </c>
      <c r="AC975" s="168" t="s">
        <v>2118</v>
      </c>
    </row>
    <row r="976" spans="1:29" s="5" customFormat="1" x14ac:dyDescent="0.2">
      <c r="A976" s="6"/>
      <c r="B976" s="6"/>
      <c r="C976" s="16" t="s">
        <v>364</v>
      </c>
      <c r="D976" s="16" t="s">
        <v>370</v>
      </c>
      <c r="E976" s="18" t="s">
        <v>2114</v>
      </c>
      <c r="F976" s="16" t="s">
        <v>365</v>
      </c>
      <c r="G976" s="16" t="s">
        <v>363</v>
      </c>
      <c r="H976" s="16" t="s">
        <v>363</v>
      </c>
      <c r="I976" s="16" t="s">
        <v>363</v>
      </c>
      <c r="J976" s="16" t="s">
        <v>363</v>
      </c>
      <c r="K976" s="17" t="s">
        <v>2119</v>
      </c>
      <c r="L976" s="152" t="s">
        <v>2120</v>
      </c>
      <c r="M976" s="153">
        <v>41760</v>
      </c>
      <c r="N976" s="154">
        <v>1237689144</v>
      </c>
      <c r="O976" s="155" t="s">
        <v>382</v>
      </c>
      <c r="P976" s="152" t="s">
        <v>2107</v>
      </c>
      <c r="Q976" s="152" t="s">
        <v>2108</v>
      </c>
      <c r="R976" s="152">
        <v>0</v>
      </c>
      <c r="S976" s="156">
        <v>0.5</v>
      </c>
      <c r="T976" s="156">
        <v>0.5</v>
      </c>
      <c r="U976" s="156">
        <v>0</v>
      </c>
      <c r="V976" s="156">
        <v>0</v>
      </c>
      <c r="W976" s="156">
        <v>0</v>
      </c>
      <c r="X976" s="154">
        <v>9007115.2906666677</v>
      </c>
      <c r="Y976" s="154">
        <v>9625175.2455555554</v>
      </c>
      <c r="Z976" s="154">
        <v>8709980.3908333294</v>
      </c>
      <c r="AA976" s="157"/>
      <c r="AB976" s="158"/>
      <c r="AC976" s="158"/>
    </row>
    <row r="977" spans="1:29" s="5" customFormat="1" hidden="1" outlineLevel="1" x14ac:dyDescent="0.2">
      <c r="A977" s="6"/>
      <c r="B977" s="6"/>
      <c r="C977" s="169" t="s">
        <v>364</v>
      </c>
      <c r="D977" s="169" t="s">
        <v>370</v>
      </c>
      <c r="E977" s="243" t="s">
        <v>2114</v>
      </c>
      <c r="F977" s="169" t="s">
        <v>365</v>
      </c>
      <c r="G977" s="169" t="s">
        <v>363</v>
      </c>
      <c r="H977" s="169" t="s">
        <v>363</v>
      </c>
      <c r="I977" s="169" t="s">
        <v>363</v>
      </c>
      <c r="J977" s="169" t="s">
        <v>363</v>
      </c>
      <c r="K977" s="206" t="s">
        <v>2121</v>
      </c>
      <c r="L977" s="171" t="s">
        <v>2122</v>
      </c>
      <c r="M977" s="172">
        <v>41316</v>
      </c>
      <c r="N977" s="173">
        <v>1834130901</v>
      </c>
      <c r="O977" s="174" t="s">
        <v>640</v>
      </c>
      <c r="P977" s="171" t="s">
        <v>2107</v>
      </c>
      <c r="Q977" s="171" t="s">
        <v>2108</v>
      </c>
      <c r="R977" s="171" t="s">
        <v>2108</v>
      </c>
      <c r="S977" s="175">
        <v>0.85</v>
      </c>
      <c r="T977" s="175">
        <v>0.85</v>
      </c>
      <c r="U977" s="175">
        <v>3.46</v>
      </c>
      <c r="V977" s="175">
        <v>0</v>
      </c>
      <c r="W977" s="175">
        <v>0</v>
      </c>
      <c r="X977" s="173"/>
      <c r="Y977" s="173"/>
      <c r="Z977" s="173"/>
      <c r="AB977" s="124"/>
      <c r="AC977" s="124"/>
    </row>
    <row r="978" spans="1:29" s="5" customFormat="1" collapsed="1" x14ac:dyDescent="0.2">
      <c r="A978" s="6"/>
      <c r="B978" s="6"/>
      <c r="C978" s="22"/>
      <c r="D978" s="22"/>
      <c r="E978" s="225"/>
      <c r="F978" s="22"/>
      <c r="G978" s="22"/>
      <c r="H978" s="22"/>
      <c r="I978" s="22"/>
      <c r="J978" s="22"/>
      <c r="K978" s="22"/>
      <c r="N978" s="24"/>
      <c r="O978" s="24"/>
      <c r="P978" s="98"/>
      <c r="Q978" s="98"/>
      <c r="R978" s="98"/>
      <c r="S978" s="24"/>
      <c r="T978" s="24"/>
      <c r="U978" s="24"/>
      <c r="V978" s="24"/>
      <c r="W978" s="24"/>
      <c r="X978" s="23"/>
      <c r="Y978" s="23"/>
      <c r="Z978" s="23"/>
      <c r="AB978" s="124"/>
      <c r="AC978" s="124"/>
    </row>
    <row r="979" spans="1:29" s="5" customFormat="1" x14ac:dyDescent="0.2">
      <c r="A979" s="6" t="s">
        <v>57</v>
      </c>
      <c r="B979" s="6" t="s">
        <v>57</v>
      </c>
      <c r="N979" s="24"/>
      <c r="O979" s="24"/>
      <c r="P979" s="98"/>
      <c r="Q979" s="98"/>
      <c r="R979" s="98"/>
      <c r="S979" s="24"/>
      <c r="T979" s="24"/>
      <c r="U979" s="24"/>
      <c r="V979" s="24"/>
      <c r="W979" s="24"/>
      <c r="X979" s="23"/>
      <c r="Y979" s="23"/>
      <c r="Z979" s="23"/>
    </row>
    <row r="980" spans="1:29" s="5" customFormat="1" x14ac:dyDescent="0.2">
      <c r="A980" s="6"/>
      <c r="B980" s="6"/>
      <c r="N980" s="24"/>
      <c r="O980" s="24"/>
      <c r="P980" s="98"/>
      <c r="Q980" s="98"/>
      <c r="R980" s="98"/>
      <c r="S980" s="24"/>
      <c r="T980" s="24"/>
      <c r="U980" s="24"/>
      <c r="V980" s="24"/>
      <c r="W980" s="24"/>
      <c r="X980" s="23"/>
      <c r="Y980" s="23"/>
      <c r="Z980" s="23"/>
    </row>
    <row r="981" spans="1:29" s="5" customFormat="1" x14ac:dyDescent="0.2">
      <c r="A981" s="6"/>
      <c r="B981" s="6"/>
      <c r="N981" s="24"/>
      <c r="O981" s="24"/>
      <c r="P981" s="98"/>
      <c r="Q981" s="98"/>
      <c r="R981" s="98"/>
      <c r="S981" s="24"/>
      <c r="T981" s="24"/>
      <c r="U981" s="24"/>
      <c r="V981" s="24"/>
      <c r="W981" s="24"/>
      <c r="X981" s="23"/>
      <c r="Y981" s="23"/>
      <c r="Z981" s="23"/>
    </row>
    <row r="982" spans="1:29" s="5" customFormat="1" x14ac:dyDescent="0.2">
      <c r="A982" s="6" t="s">
        <v>57</v>
      </c>
      <c r="B982" s="6"/>
      <c r="N982" s="24"/>
      <c r="O982" s="24"/>
      <c r="P982" s="98"/>
      <c r="Q982" s="98"/>
      <c r="R982" s="98"/>
      <c r="S982" s="24"/>
      <c r="T982" s="24"/>
      <c r="U982" s="24"/>
      <c r="V982" s="24"/>
      <c r="W982" s="24"/>
      <c r="X982" s="23"/>
      <c r="Y982" s="23"/>
      <c r="Z982" s="23"/>
    </row>
    <row r="983" spans="1:29" x14ac:dyDescent="0.2">
      <c r="X983" s="247"/>
      <c r="Y983" s="247"/>
      <c r="Z983" s="247"/>
    </row>
    <row r="984" spans="1:29" x14ac:dyDescent="0.2">
      <c r="X984" s="247"/>
      <c r="Y984" s="247"/>
      <c r="Z984" s="247"/>
    </row>
    <row r="985" spans="1:29" x14ac:dyDescent="0.2">
      <c r="X985" s="247"/>
      <c r="Y985" s="247"/>
      <c r="Z985" s="247"/>
    </row>
    <row r="986" spans="1:29" x14ac:dyDescent="0.2">
      <c r="X986" s="247"/>
      <c r="Y986" s="247"/>
      <c r="Z986" s="247"/>
    </row>
    <row r="987" spans="1:29" x14ac:dyDescent="0.2">
      <c r="X987" s="247"/>
      <c r="Y987" s="247"/>
      <c r="Z987" s="247"/>
    </row>
    <row r="988" spans="1:29" x14ac:dyDescent="0.2">
      <c r="Y988" s="89"/>
      <c r="Z988" s="89"/>
    </row>
    <row r="989" spans="1:29" x14ac:dyDescent="0.2">
      <c r="Y989" s="89"/>
      <c r="Z989" s="89"/>
    </row>
    <row r="990" spans="1:29" x14ac:dyDescent="0.2">
      <c r="Y990" s="89"/>
      <c r="Z990" s="89"/>
    </row>
    <row r="991" spans="1:29" x14ac:dyDescent="0.2">
      <c r="Y991" s="89"/>
      <c r="Z991" s="89"/>
    </row>
    <row r="992" spans="1:29" x14ac:dyDescent="0.2">
      <c r="Y992" s="89"/>
      <c r="Z992" s="89"/>
    </row>
    <row r="993" spans="25:26" x14ac:dyDescent="0.2">
      <c r="Y993" s="89"/>
      <c r="Z993" s="89"/>
    </row>
    <row r="994" spans="25:26" x14ac:dyDescent="0.2">
      <c r="Y994" s="89"/>
      <c r="Z994" s="89"/>
    </row>
    <row r="995" spans="25:26" x14ac:dyDescent="0.2">
      <c r="Y995" s="89"/>
      <c r="Z995" s="89"/>
    </row>
    <row r="996" spans="25:26" x14ac:dyDescent="0.2">
      <c r="Y996" s="89"/>
      <c r="Z996" s="89"/>
    </row>
    <row r="997" spans="25:26" x14ac:dyDescent="0.2">
      <c r="Y997" s="89"/>
      <c r="Z997" s="89"/>
    </row>
    <row r="998" spans="25:26" x14ac:dyDescent="0.2">
      <c r="Y998" s="89"/>
      <c r="Z998" s="89"/>
    </row>
    <row r="999" spans="25:26" x14ac:dyDescent="0.2">
      <c r="Y999" s="89"/>
      <c r="Z999" s="89"/>
    </row>
    <row r="1000" spans="25:26" x14ac:dyDescent="0.2">
      <c r="Y1000" s="89"/>
      <c r="Z1000" s="89"/>
    </row>
    <row r="1001" spans="25:26" x14ac:dyDescent="0.2">
      <c r="Y1001" s="89"/>
      <c r="Z1001" s="89"/>
    </row>
    <row r="1002" spans="25:26" x14ac:dyDescent="0.2">
      <c r="Y1002" s="89"/>
      <c r="Z1002" s="89"/>
    </row>
    <row r="1003" spans="25:26" x14ac:dyDescent="0.2">
      <c r="Y1003" s="89"/>
      <c r="Z1003" s="89"/>
    </row>
    <row r="1004" spans="25:26" x14ac:dyDescent="0.2">
      <c r="Y1004" s="89"/>
      <c r="Z1004" s="89"/>
    </row>
    <row r="1005" spans="25:26" x14ac:dyDescent="0.2">
      <c r="Y1005" s="89"/>
      <c r="Z1005" s="89"/>
    </row>
    <row r="1006" spans="25:26" x14ac:dyDescent="0.2">
      <c r="Y1006" s="89"/>
      <c r="Z1006" s="89"/>
    </row>
    <row r="1007" spans="25:26" x14ac:dyDescent="0.2">
      <c r="Y1007" s="89"/>
      <c r="Z1007" s="89"/>
    </row>
    <row r="1008" spans="25:26" x14ac:dyDescent="0.2">
      <c r="Y1008" s="89"/>
      <c r="Z1008" s="89"/>
    </row>
    <row r="1009" spans="25:26" x14ac:dyDescent="0.2">
      <c r="Y1009" s="89"/>
      <c r="Z1009" s="89"/>
    </row>
    <row r="1010" spans="25:26" x14ac:dyDescent="0.2">
      <c r="Y1010" s="89"/>
      <c r="Z1010" s="89"/>
    </row>
    <row r="1011" spans="25:26" x14ac:dyDescent="0.2">
      <c r="Y1011" s="89"/>
      <c r="Z1011" s="89"/>
    </row>
    <row r="1012" spans="25:26" x14ac:dyDescent="0.2">
      <c r="Y1012" s="89"/>
      <c r="Z1012" s="89"/>
    </row>
    <row r="1013" spans="25:26" x14ac:dyDescent="0.2">
      <c r="Y1013" s="89"/>
      <c r="Z1013" s="89"/>
    </row>
    <row r="1014" spans="25:26" x14ac:dyDescent="0.2">
      <c r="Y1014" s="89"/>
      <c r="Z1014" s="89"/>
    </row>
    <row r="1015" spans="25:26" x14ac:dyDescent="0.2">
      <c r="Y1015" s="89"/>
      <c r="Z1015" s="89"/>
    </row>
    <row r="1016" spans="25:26" x14ac:dyDescent="0.2">
      <c r="Y1016" s="89"/>
      <c r="Z1016" s="89"/>
    </row>
    <row r="1017" spans="25:26" x14ac:dyDescent="0.2">
      <c r="Y1017" s="89"/>
      <c r="Z1017" s="89"/>
    </row>
    <row r="1018" spans="25:26" x14ac:dyDescent="0.2">
      <c r="Y1018" s="89"/>
      <c r="Z1018" s="89"/>
    </row>
    <row r="1019" spans="25:26" x14ac:dyDescent="0.2">
      <c r="Y1019" s="89"/>
      <c r="Z1019" s="89"/>
    </row>
    <row r="1020" spans="25:26" x14ac:dyDescent="0.2">
      <c r="Y1020" s="89"/>
      <c r="Z1020" s="89"/>
    </row>
    <row r="1021" spans="25:26" x14ac:dyDescent="0.2">
      <c r="Y1021" s="89"/>
      <c r="Z1021" s="89"/>
    </row>
    <row r="1022" spans="25:26" x14ac:dyDescent="0.2">
      <c r="Y1022" s="89"/>
      <c r="Z1022" s="89"/>
    </row>
    <row r="1023" spans="25:26" x14ac:dyDescent="0.2">
      <c r="Y1023" s="89"/>
      <c r="Z1023" s="89"/>
    </row>
    <row r="1024" spans="25:26" x14ac:dyDescent="0.2">
      <c r="Y1024" s="89"/>
      <c r="Z1024" s="89"/>
    </row>
    <row r="1025" spans="25:26" x14ac:dyDescent="0.2">
      <c r="Y1025" s="89"/>
      <c r="Z1025" s="89"/>
    </row>
    <row r="1026" spans="25:26" x14ac:dyDescent="0.2">
      <c r="Y1026" s="89"/>
      <c r="Z1026" s="89"/>
    </row>
    <row r="1027" spans="25:26" x14ac:dyDescent="0.2">
      <c r="Y1027" s="89"/>
      <c r="Z1027" s="89"/>
    </row>
    <row r="1028" spans="25:26" x14ac:dyDescent="0.2">
      <c r="Y1028" s="89"/>
      <c r="Z1028" s="89"/>
    </row>
    <row r="1029" spans="25:26" x14ac:dyDescent="0.2">
      <c r="Y1029" s="89"/>
      <c r="Z1029" s="89"/>
    </row>
    <row r="1030" spans="25:26" x14ac:dyDescent="0.2">
      <c r="Y1030" s="89"/>
      <c r="Z1030" s="89"/>
    </row>
    <row r="1031" spans="25:26" x14ac:dyDescent="0.2">
      <c r="Y1031" s="89"/>
      <c r="Z1031" s="89"/>
    </row>
  </sheetData>
  <dataValidations disablePrompts="1" count="2">
    <dataValidation type="list" allowBlank="1" showInputMessage="1" showErrorMessage="1" sqref="G656:J698 G765:J769 G720:J732 G646:J653 G751:J762 G745:J748 G740:J742 G735:J737 G715:J717 G710:J712 G701:J707 G639:J643 G628:J636 G614:J621 G624:J625 G602:J611 G780:J782 G772:J777 G527:J565 G471:J524 G409:J414 G380:J406 G340:J355 G319:J337 G210:J220 G193:J207 G856:J868 G968:J970 G266:J289 G292:J316 G358:J377 G417:J425 G974:J978 G430:J468 G788:J826 G829:J853 G871:J900 G903:J944 G947:J963 G223:J263 G46:J189 C46:E189 C223:E263 C947:E963 C903:E944 C871:E900 C829:E853 C788:E826 C430:E468 C974:E978 C417:E425 C358:E377 C292:E316 C266:E289 C968:E970 C856:E868 C193:E207 C210:E220 C319:E337 C340:E355 C380:E406 C409:E414 C471:E524 C527:E565 C772:E777 C780:E782 C602:E611 C624:E625 C614:E621 C628:E636 C639:E643 C701:E707 C710:E712 C715:E717 C735:E737 C740:E742 C745:E748 C751:E762 C646:E653 C720:E732 C765:E769 C656:E698 C568:E599 G568:J599">
      <formula1>C$13:C$25</formula1>
    </dataValidation>
    <dataValidation type="list" allowBlank="1" showInputMessage="1" showErrorMessage="1" sqref="F46:F978">
      <formula1>$F$13:$F$38</formula1>
    </dataValidation>
  </dataValidations>
  <pageMargins left="0.45" right="0.45" top="0.5" bottom="0.5" header="0.3" footer="0.3"/>
  <pageSetup scale="39" fitToHeight="0" orientation="landscape" r:id="rId1"/>
  <headerFooter>
    <oddFooter>&amp;L&amp;T &amp;D&amp;C&amp;P of &amp;N&amp;RBuilt by: @JohnZettler</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cover</vt:lpstr>
      <vt:lpstr>rebalancer</vt:lpstr>
      <vt:lpstr>etf_select</vt:lpstr>
      <vt:lpstr>etf_universe</vt:lpstr>
      <vt:lpstr>cover!Print_Area</vt:lpstr>
      <vt:lpstr>etf_select!Print_Area</vt:lpstr>
      <vt:lpstr>etf_universe!Print_Area</vt:lpstr>
      <vt:lpstr>rebalancer!Print_Area</vt:lpstr>
      <vt:lpstr>etf_select!Print_Titles</vt:lpstr>
      <vt:lpstr>etf_universe!Print_Titles</vt:lpstr>
    </vt:vector>
  </TitlesOfParts>
  <Company>Rare Art Labs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Zettler</dc:creator>
  <cp:lastModifiedBy>John Zettler</cp:lastModifiedBy>
  <dcterms:created xsi:type="dcterms:W3CDTF">2018-11-19T19:05:20Z</dcterms:created>
  <dcterms:modified xsi:type="dcterms:W3CDTF">2019-10-31T00:34:48Z</dcterms:modified>
</cp:coreProperties>
</file>